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teoformSuite\quantification\"/>
    </mc:Choice>
  </mc:AlternateContent>
  <bookViews>
    <workbookView xWindow="0" yWindow="0" windowWidth="28800" windowHeight="12375" firstSheet="1" activeTab="7"/>
  </bookViews>
  <sheets>
    <sheet name="biorep_fraction_techrep_intensi" sheetId="1" r:id="rId1"/>
    <sheet name="log_intensities" sheetId="16" r:id="rId2"/>
    <sheet name="agglog2file" sheetId="21" r:id="rId3"/>
    <sheet name="imputed" sheetId="36" r:id="rId4"/>
    <sheet name="imputation" sheetId="31" r:id="rId5"/>
    <sheet name="unlogimputed" sheetId="32" r:id="rId6"/>
    <sheet name="col_norm" sheetId="30" r:id="rId7"/>
    <sheet name="col_norm_i" sheetId="38" r:id="rId8"/>
    <sheet name="log2FC" sheetId="25" r:id="rId9"/>
    <sheet name="filefcbr" sheetId="24" r:id="rId10"/>
    <sheet name="FC Histogram" sheetId="35" r:id="rId11"/>
    <sheet name="Volcano" sheetId="33" r:id="rId12"/>
    <sheet name="AvgBiorepFC vs. AvgFC" sheetId="34" r:id="rId13"/>
  </sheets>
  <calcPr calcId="171027"/>
</workbook>
</file>

<file path=xl/calcChain.xml><?xml version="1.0" encoding="utf-8"?>
<calcChain xmlns="http://schemas.openxmlformats.org/spreadsheetml/2006/main">
  <c r="E53" i="24" l="1"/>
  <c r="AB2" i="24"/>
  <c r="E19" i="24" s="1"/>
  <c r="B20" i="25"/>
  <c r="CI2" i="38"/>
  <c r="CJ2" i="38"/>
  <c r="CK2" i="38"/>
  <c r="CL2" i="38"/>
  <c r="CM2" i="38"/>
  <c r="CN2" i="38"/>
  <c r="CO2" i="38"/>
  <c r="CP2" i="38"/>
  <c r="CQ2" i="38"/>
  <c r="CR2" i="38"/>
  <c r="CS2" i="38"/>
  <c r="CT2" i="38"/>
  <c r="CU2" i="38"/>
  <c r="CV2" i="38"/>
  <c r="CW2" i="38"/>
  <c r="CX2" i="38"/>
  <c r="CY2" i="38"/>
  <c r="CH3" i="38"/>
  <c r="CI3" i="38"/>
  <c r="CJ3" i="38"/>
  <c r="CK3" i="38"/>
  <c r="CL3" i="38"/>
  <c r="CM3" i="38"/>
  <c r="CN3" i="38"/>
  <c r="CO3" i="38"/>
  <c r="CP3" i="38"/>
  <c r="CQ3" i="38"/>
  <c r="CR3" i="38"/>
  <c r="CS3" i="38"/>
  <c r="CT3" i="38"/>
  <c r="CU3" i="38"/>
  <c r="CV3" i="38"/>
  <c r="CW3" i="38"/>
  <c r="CX3" i="38"/>
  <c r="CY3" i="38"/>
  <c r="CH4" i="38"/>
  <c r="CI4" i="38"/>
  <c r="CJ4" i="38"/>
  <c r="CK4" i="38"/>
  <c r="CL4" i="38"/>
  <c r="CM4" i="38"/>
  <c r="CN4" i="38"/>
  <c r="CO4" i="38"/>
  <c r="CP4" i="38"/>
  <c r="CQ4" i="38"/>
  <c r="CR4" i="38"/>
  <c r="CS4" i="38"/>
  <c r="CT4" i="38"/>
  <c r="CU4" i="38"/>
  <c r="CV4" i="38"/>
  <c r="CW4" i="38"/>
  <c r="CX4" i="38"/>
  <c r="CY4" i="38"/>
  <c r="CH5" i="38"/>
  <c r="CI5" i="38"/>
  <c r="CJ5" i="38"/>
  <c r="CK5" i="38"/>
  <c r="CL5" i="38"/>
  <c r="CM5" i="38"/>
  <c r="CN5" i="38"/>
  <c r="CO5" i="38"/>
  <c r="CP5" i="38"/>
  <c r="CQ5" i="38"/>
  <c r="CR5" i="38"/>
  <c r="CS5" i="38"/>
  <c r="CT5" i="38"/>
  <c r="CU5" i="38"/>
  <c r="CV5" i="38"/>
  <c r="CW5" i="38"/>
  <c r="CX5" i="38"/>
  <c r="CY5" i="38"/>
  <c r="CH6" i="38"/>
  <c r="CI6" i="38"/>
  <c r="CJ6" i="38"/>
  <c r="CK6" i="38"/>
  <c r="CL6" i="38"/>
  <c r="CM6" i="38"/>
  <c r="CN6" i="38"/>
  <c r="CO6" i="38"/>
  <c r="CP6" i="38"/>
  <c r="CQ6" i="38"/>
  <c r="CR6" i="38"/>
  <c r="CS6" i="38"/>
  <c r="CT6" i="38"/>
  <c r="CU6" i="38"/>
  <c r="CV6" i="38"/>
  <c r="CW6" i="38"/>
  <c r="CX6" i="38"/>
  <c r="CY6" i="38"/>
  <c r="CH7" i="38"/>
  <c r="CI7" i="38"/>
  <c r="CJ7" i="38"/>
  <c r="CK7" i="38"/>
  <c r="CL7" i="38"/>
  <c r="CM7" i="38"/>
  <c r="CN7" i="38"/>
  <c r="CO7" i="38"/>
  <c r="CP7" i="38"/>
  <c r="CQ7" i="38"/>
  <c r="CR7" i="38"/>
  <c r="CS7" i="38"/>
  <c r="CT7" i="38"/>
  <c r="CU7" i="38"/>
  <c r="CV7" i="38"/>
  <c r="CW7" i="38"/>
  <c r="CX7" i="38"/>
  <c r="CY7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H9" i="38"/>
  <c r="CI9" i="38"/>
  <c r="CJ9" i="38"/>
  <c r="CK9" i="38"/>
  <c r="CL9" i="38"/>
  <c r="CM9" i="38"/>
  <c r="CN9" i="38"/>
  <c r="CO9" i="38"/>
  <c r="CP9" i="38"/>
  <c r="CQ9" i="38"/>
  <c r="CR9" i="38"/>
  <c r="CS9" i="38"/>
  <c r="CT9" i="38"/>
  <c r="CU9" i="38"/>
  <c r="CV9" i="38"/>
  <c r="CW9" i="38"/>
  <c r="CX9" i="38"/>
  <c r="CY9" i="38"/>
  <c r="CH10" i="38"/>
  <c r="CI10" i="38"/>
  <c r="CJ10" i="38"/>
  <c r="CK10" i="38"/>
  <c r="CL10" i="38"/>
  <c r="CM10" i="38"/>
  <c r="CN10" i="38"/>
  <c r="CO10" i="38"/>
  <c r="CP10" i="38"/>
  <c r="CQ10" i="38"/>
  <c r="CR10" i="38"/>
  <c r="CS10" i="38"/>
  <c r="CT10" i="38"/>
  <c r="CU10" i="38"/>
  <c r="CV10" i="38"/>
  <c r="CW10" i="38"/>
  <c r="CX10" i="38"/>
  <c r="CY10" i="38"/>
  <c r="CH11" i="38"/>
  <c r="CI11" i="38"/>
  <c r="CJ11" i="38"/>
  <c r="CK11" i="38"/>
  <c r="CL11" i="38"/>
  <c r="CM11" i="38"/>
  <c r="CN11" i="38"/>
  <c r="CO11" i="38"/>
  <c r="CP11" i="38"/>
  <c r="CQ11" i="38"/>
  <c r="CR11" i="38"/>
  <c r="CS11" i="38"/>
  <c r="CT11" i="38"/>
  <c r="CU11" i="38"/>
  <c r="CV11" i="38"/>
  <c r="CW11" i="38"/>
  <c r="CX11" i="38"/>
  <c r="CY11" i="38"/>
  <c r="CH12" i="38"/>
  <c r="CI12" i="38"/>
  <c r="CJ12" i="38"/>
  <c r="CK12" i="38"/>
  <c r="CL12" i="38"/>
  <c r="CM12" i="38"/>
  <c r="CN12" i="38"/>
  <c r="CO12" i="38"/>
  <c r="CP12" i="38"/>
  <c r="CQ12" i="38"/>
  <c r="CR12" i="38"/>
  <c r="CS12" i="38"/>
  <c r="CT12" i="38"/>
  <c r="CU12" i="38"/>
  <c r="CV12" i="38"/>
  <c r="CW12" i="38"/>
  <c r="CX12" i="38"/>
  <c r="CY12" i="38"/>
  <c r="CH13" i="38"/>
  <c r="CI13" i="38"/>
  <c r="CJ13" i="38"/>
  <c r="CK13" i="38"/>
  <c r="CL13" i="38"/>
  <c r="CM13" i="38"/>
  <c r="CN13" i="38"/>
  <c r="CO13" i="38"/>
  <c r="CP13" i="38"/>
  <c r="CQ13" i="38"/>
  <c r="CR13" i="38"/>
  <c r="CS13" i="38"/>
  <c r="CT13" i="38"/>
  <c r="CU13" i="38"/>
  <c r="CV13" i="38"/>
  <c r="CW13" i="38"/>
  <c r="CX13" i="38"/>
  <c r="CY13" i="38"/>
  <c r="CH14" i="38"/>
  <c r="CI14" i="38"/>
  <c r="CJ14" i="38"/>
  <c r="CK14" i="38"/>
  <c r="CL14" i="38"/>
  <c r="CM14" i="38"/>
  <c r="CN14" i="38"/>
  <c r="CO14" i="38"/>
  <c r="CP14" i="38"/>
  <c r="CQ14" i="38"/>
  <c r="CR14" i="38"/>
  <c r="CS14" i="38"/>
  <c r="CT14" i="38"/>
  <c r="CU14" i="38"/>
  <c r="CV14" i="38"/>
  <c r="CW14" i="38"/>
  <c r="CX14" i="38"/>
  <c r="CY14" i="38"/>
  <c r="CH15" i="38"/>
  <c r="CI15" i="38"/>
  <c r="CJ15" i="38"/>
  <c r="CK15" i="38"/>
  <c r="CL15" i="38"/>
  <c r="CM15" i="38"/>
  <c r="CN15" i="38"/>
  <c r="CO15" i="38"/>
  <c r="CP15" i="38"/>
  <c r="CQ15" i="38"/>
  <c r="CR15" i="38"/>
  <c r="CS15" i="38"/>
  <c r="CT15" i="38"/>
  <c r="CU15" i="38"/>
  <c r="CV15" i="38"/>
  <c r="CW15" i="38"/>
  <c r="CX15" i="38"/>
  <c r="CY15" i="38"/>
  <c r="CH16" i="38"/>
  <c r="CI16" i="38"/>
  <c r="CJ16" i="38"/>
  <c r="CK16" i="38"/>
  <c r="CL16" i="38"/>
  <c r="CM16" i="38"/>
  <c r="CN16" i="38"/>
  <c r="CO16" i="38"/>
  <c r="CP16" i="38"/>
  <c r="CQ16" i="38"/>
  <c r="CR16" i="38"/>
  <c r="CS16" i="38"/>
  <c r="CT16" i="38"/>
  <c r="CU16" i="38"/>
  <c r="CV16" i="38"/>
  <c r="CW16" i="38"/>
  <c r="CX16" i="38"/>
  <c r="CY16" i="38"/>
  <c r="CH17" i="38"/>
  <c r="CI17" i="38"/>
  <c r="CJ17" i="38"/>
  <c r="CK17" i="38"/>
  <c r="CL17" i="38"/>
  <c r="CM17" i="38"/>
  <c r="CN17" i="38"/>
  <c r="CO17" i="38"/>
  <c r="CP17" i="38"/>
  <c r="CQ17" i="38"/>
  <c r="CR17" i="38"/>
  <c r="CS17" i="38"/>
  <c r="CT17" i="38"/>
  <c r="CU17" i="38"/>
  <c r="CV17" i="38"/>
  <c r="CW17" i="38"/>
  <c r="CX17" i="38"/>
  <c r="CY17" i="38"/>
  <c r="CH18" i="38"/>
  <c r="CI18" i="38"/>
  <c r="CJ18" i="38"/>
  <c r="CK18" i="38"/>
  <c r="CL18" i="38"/>
  <c r="CM18" i="38"/>
  <c r="CN18" i="38"/>
  <c r="CO18" i="38"/>
  <c r="CP18" i="38"/>
  <c r="CQ18" i="38"/>
  <c r="CR18" i="38"/>
  <c r="CS18" i="38"/>
  <c r="CT18" i="38"/>
  <c r="CU18" i="38"/>
  <c r="CV18" i="38"/>
  <c r="CW18" i="38"/>
  <c r="CX18" i="38"/>
  <c r="CY18" i="38"/>
  <c r="CH19" i="38"/>
  <c r="CI19" i="38"/>
  <c r="CJ19" i="38"/>
  <c r="CK19" i="38"/>
  <c r="CL19" i="38"/>
  <c r="CM19" i="38"/>
  <c r="CN19" i="38"/>
  <c r="CO19" i="38"/>
  <c r="CP19" i="38"/>
  <c r="CQ19" i="38"/>
  <c r="CR19" i="38"/>
  <c r="CS19" i="38"/>
  <c r="CT19" i="38"/>
  <c r="CU19" i="38"/>
  <c r="CV19" i="38"/>
  <c r="CW19" i="38"/>
  <c r="CX19" i="38"/>
  <c r="CY19" i="38"/>
  <c r="CH20" i="38"/>
  <c r="CI20" i="38"/>
  <c r="CJ20" i="38"/>
  <c r="CK20" i="38"/>
  <c r="CL20" i="38"/>
  <c r="CM20" i="38"/>
  <c r="CN20" i="38"/>
  <c r="CO20" i="38"/>
  <c r="CP20" i="38"/>
  <c r="CQ20" i="38"/>
  <c r="CR20" i="38"/>
  <c r="CS20" i="38"/>
  <c r="CT20" i="38"/>
  <c r="CU20" i="38"/>
  <c r="CV20" i="38"/>
  <c r="CW20" i="38"/>
  <c r="CX20" i="38"/>
  <c r="CY20" i="38"/>
  <c r="CH21" i="38"/>
  <c r="CI21" i="38"/>
  <c r="CJ21" i="38"/>
  <c r="CK21" i="38"/>
  <c r="CL21" i="38"/>
  <c r="CM21" i="38"/>
  <c r="CN21" i="38"/>
  <c r="CO21" i="38"/>
  <c r="CP21" i="38"/>
  <c r="CQ21" i="38"/>
  <c r="CR21" i="38"/>
  <c r="CS21" i="38"/>
  <c r="CT21" i="38"/>
  <c r="CU21" i="38"/>
  <c r="CV21" i="38"/>
  <c r="CW21" i="38"/>
  <c r="CX21" i="38"/>
  <c r="CY21" i="38"/>
  <c r="CH22" i="38"/>
  <c r="CI22" i="38"/>
  <c r="CJ22" i="38"/>
  <c r="CK22" i="38"/>
  <c r="CL22" i="38"/>
  <c r="CM22" i="38"/>
  <c r="CN22" i="38"/>
  <c r="CO22" i="38"/>
  <c r="CP22" i="38"/>
  <c r="CQ22" i="38"/>
  <c r="CR22" i="38"/>
  <c r="CS22" i="38"/>
  <c r="CT22" i="38"/>
  <c r="CU22" i="38"/>
  <c r="CV22" i="38"/>
  <c r="CW22" i="38"/>
  <c r="CX22" i="38"/>
  <c r="CY22" i="38"/>
  <c r="CH23" i="38"/>
  <c r="CI23" i="38"/>
  <c r="CJ23" i="38"/>
  <c r="CK23" i="38"/>
  <c r="CL23" i="38"/>
  <c r="CM23" i="38"/>
  <c r="CN23" i="38"/>
  <c r="CO23" i="38"/>
  <c r="CP23" i="38"/>
  <c r="CQ23" i="38"/>
  <c r="CR23" i="38"/>
  <c r="CS23" i="38"/>
  <c r="CT23" i="38"/>
  <c r="CU23" i="38"/>
  <c r="CV23" i="38"/>
  <c r="CW23" i="38"/>
  <c r="CX23" i="38"/>
  <c r="CY23" i="38"/>
  <c r="CH24" i="38"/>
  <c r="CI24" i="38"/>
  <c r="CJ24" i="38"/>
  <c r="CK24" i="38"/>
  <c r="CL24" i="38"/>
  <c r="CM24" i="38"/>
  <c r="CN24" i="38"/>
  <c r="CO24" i="38"/>
  <c r="CP24" i="38"/>
  <c r="CQ24" i="38"/>
  <c r="CR24" i="38"/>
  <c r="CS24" i="38"/>
  <c r="CT24" i="38"/>
  <c r="CU24" i="38"/>
  <c r="CV24" i="38"/>
  <c r="CW24" i="38"/>
  <c r="CX24" i="38"/>
  <c r="CY24" i="38"/>
  <c r="CH25" i="38"/>
  <c r="CI25" i="38"/>
  <c r="CJ25" i="38"/>
  <c r="CK25" i="38"/>
  <c r="CL25" i="38"/>
  <c r="CM25" i="38"/>
  <c r="CN25" i="38"/>
  <c r="CO25" i="38"/>
  <c r="CP25" i="38"/>
  <c r="CQ25" i="38"/>
  <c r="CR25" i="38"/>
  <c r="CS25" i="38"/>
  <c r="CT25" i="38"/>
  <c r="CU25" i="38"/>
  <c r="CV25" i="38"/>
  <c r="CW25" i="38"/>
  <c r="CX25" i="38"/>
  <c r="CY25" i="38"/>
  <c r="CH26" i="38"/>
  <c r="CI26" i="38"/>
  <c r="CJ26" i="38"/>
  <c r="CK26" i="38"/>
  <c r="CL26" i="38"/>
  <c r="CM26" i="38"/>
  <c r="CN26" i="38"/>
  <c r="CO26" i="38"/>
  <c r="CP26" i="38"/>
  <c r="CQ26" i="38"/>
  <c r="CR26" i="38"/>
  <c r="CS26" i="38"/>
  <c r="CT26" i="38"/>
  <c r="CU26" i="38"/>
  <c r="CV26" i="38"/>
  <c r="CW26" i="38"/>
  <c r="CX26" i="38"/>
  <c r="CY26" i="38"/>
  <c r="CH27" i="38"/>
  <c r="CI27" i="38"/>
  <c r="CJ27" i="38"/>
  <c r="CK27" i="38"/>
  <c r="CL27" i="38"/>
  <c r="CM27" i="38"/>
  <c r="CN27" i="38"/>
  <c r="CO27" i="38"/>
  <c r="CP27" i="38"/>
  <c r="CQ27" i="38"/>
  <c r="CR27" i="38"/>
  <c r="CS27" i="38"/>
  <c r="CT27" i="38"/>
  <c r="CU27" i="38"/>
  <c r="CV27" i="38"/>
  <c r="CW27" i="38"/>
  <c r="CX27" i="38"/>
  <c r="CY27" i="38"/>
  <c r="CH28" i="38"/>
  <c r="CI28" i="38"/>
  <c r="CJ28" i="38"/>
  <c r="CK28" i="38"/>
  <c r="CL28" i="38"/>
  <c r="CM28" i="38"/>
  <c r="CN28" i="38"/>
  <c r="CO28" i="38"/>
  <c r="CP28" i="38"/>
  <c r="CQ28" i="38"/>
  <c r="CR28" i="38"/>
  <c r="CS28" i="38"/>
  <c r="CT28" i="38"/>
  <c r="CU28" i="38"/>
  <c r="CV28" i="38"/>
  <c r="CW28" i="38"/>
  <c r="CX28" i="38"/>
  <c r="CY28" i="38"/>
  <c r="CH29" i="38"/>
  <c r="CI29" i="38"/>
  <c r="CJ29" i="38"/>
  <c r="CK29" i="38"/>
  <c r="CL29" i="38"/>
  <c r="CM29" i="38"/>
  <c r="CN29" i="38"/>
  <c r="CO29" i="38"/>
  <c r="CP29" i="38"/>
  <c r="CQ29" i="38"/>
  <c r="CR29" i="38"/>
  <c r="CS29" i="38"/>
  <c r="CT29" i="38"/>
  <c r="CU29" i="38"/>
  <c r="CV29" i="38"/>
  <c r="CW29" i="38"/>
  <c r="CX29" i="38"/>
  <c r="CY29" i="38"/>
  <c r="CH30" i="38"/>
  <c r="CI30" i="38"/>
  <c r="CJ30" i="38"/>
  <c r="CK30" i="38"/>
  <c r="CL30" i="38"/>
  <c r="CM30" i="38"/>
  <c r="CN30" i="38"/>
  <c r="CO30" i="38"/>
  <c r="CP30" i="38"/>
  <c r="CQ30" i="38"/>
  <c r="CR30" i="38"/>
  <c r="CS30" i="38"/>
  <c r="CT30" i="38"/>
  <c r="CU30" i="38"/>
  <c r="CV30" i="38"/>
  <c r="CW30" i="38"/>
  <c r="CX30" i="38"/>
  <c r="CY30" i="38"/>
  <c r="CH31" i="38"/>
  <c r="CI31" i="38"/>
  <c r="CJ31" i="38"/>
  <c r="CK31" i="38"/>
  <c r="CL31" i="38"/>
  <c r="CM31" i="38"/>
  <c r="CN31" i="38"/>
  <c r="CO31" i="38"/>
  <c r="CP31" i="38"/>
  <c r="CQ31" i="38"/>
  <c r="CR31" i="38"/>
  <c r="CS31" i="38"/>
  <c r="CT31" i="38"/>
  <c r="CU31" i="38"/>
  <c r="CV31" i="38"/>
  <c r="CW31" i="38"/>
  <c r="CX31" i="38"/>
  <c r="CY31" i="38"/>
  <c r="CH32" i="38"/>
  <c r="CI32" i="38"/>
  <c r="CJ32" i="38"/>
  <c r="CK32" i="38"/>
  <c r="CL32" i="38"/>
  <c r="CM32" i="38"/>
  <c r="CN32" i="38"/>
  <c r="CO32" i="38"/>
  <c r="CP32" i="38"/>
  <c r="CQ32" i="38"/>
  <c r="CR32" i="38"/>
  <c r="CS32" i="38"/>
  <c r="CT32" i="38"/>
  <c r="CU32" i="38"/>
  <c r="CV32" i="38"/>
  <c r="CW32" i="38"/>
  <c r="CX32" i="38"/>
  <c r="CY32" i="38"/>
  <c r="CH33" i="38"/>
  <c r="CI33" i="38"/>
  <c r="CJ33" i="38"/>
  <c r="CK33" i="38"/>
  <c r="CL33" i="38"/>
  <c r="CM33" i="38"/>
  <c r="CN33" i="38"/>
  <c r="CO33" i="38"/>
  <c r="CP33" i="38"/>
  <c r="CQ33" i="38"/>
  <c r="CR33" i="38"/>
  <c r="CS33" i="38"/>
  <c r="CT33" i="38"/>
  <c r="CU33" i="38"/>
  <c r="CV33" i="38"/>
  <c r="CW33" i="38"/>
  <c r="CX33" i="38"/>
  <c r="CY33" i="38"/>
  <c r="CH34" i="38"/>
  <c r="CI34" i="38"/>
  <c r="CJ34" i="38"/>
  <c r="CK34" i="38"/>
  <c r="CL34" i="38"/>
  <c r="CM34" i="38"/>
  <c r="CN34" i="38"/>
  <c r="CO34" i="38"/>
  <c r="CP34" i="38"/>
  <c r="CQ34" i="38"/>
  <c r="CR34" i="38"/>
  <c r="CS34" i="38"/>
  <c r="CT34" i="38"/>
  <c r="CU34" i="38"/>
  <c r="CV34" i="38"/>
  <c r="CW34" i="38"/>
  <c r="CX34" i="38"/>
  <c r="CY34" i="38"/>
  <c r="CH35" i="38"/>
  <c r="CI35" i="38"/>
  <c r="CJ35" i="38"/>
  <c r="CK35" i="38"/>
  <c r="CL35" i="38"/>
  <c r="CM35" i="38"/>
  <c r="CN35" i="38"/>
  <c r="CO35" i="38"/>
  <c r="CP35" i="38"/>
  <c r="CQ35" i="38"/>
  <c r="CR35" i="38"/>
  <c r="CS35" i="38"/>
  <c r="CT35" i="38"/>
  <c r="CU35" i="38"/>
  <c r="CV35" i="38"/>
  <c r="CW35" i="38"/>
  <c r="CX35" i="38"/>
  <c r="CY35" i="38"/>
  <c r="CH36" i="38"/>
  <c r="CI36" i="38"/>
  <c r="CJ36" i="38"/>
  <c r="CK36" i="38"/>
  <c r="CL36" i="38"/>
  <c r="CM36" i="38"/>
  <c r="CN36" i="38"/>
  <c r="CO36" i="38"/>
  <c r="CP36" i="38"/>
  <c r="CQ36" i="38"/>
  <c r="CR36" i="38"/>
  <c r="CS36" i="38"/>
  <c r="CT36" i="38"/>
  <c r="CU36" i="38"/>
  <c r="CV36" i="38"/>
  <c r="CW36" i="38"/>
  <c r="CX36" i="38"/>
  <c r="CY36" i="38"/>
  <c r="CH37" i="38"/>
  <c r="CI37" i="38"/>
  <c r="CJ37" i="38"/>
  <c r="CK37" i="38"/>
  <c r="CL37" i="38"/>
  <c r="CM37" i="38"/>
  <c r="CN37" i="38"/>
  <c r="CO37" i="38"/>
  <c r="CP37" i="38"/>
  <c r="CQ37" i="38"/>
  <c r="CR37" i="38"/>
  <c r="CS37" i="38"/>
  <c r="CT37" i="38"/>
  <c r="CU37" i="38"/>
  <c r="CV37" i="38"/>
  <c r="CW37" i="38"/>
  <c r="CX37" i="38"/>
  <c r="CY37" i="38"/>
  <c r="CH38" i="38"/>
  <c r="CI38" i="38"/>
  <c r="CJ38" i="38"/>
  <c r="CK38" i="38"/>
  <c r="CL38" i="38"/>
  <c r="CM38" i="38"/>
  <c r="CN38" i="38"/>
  <c r="CO38" i="38"/>
  <c r="CP38" i="38"/>
  <c r="CQ38" i="38"/>
  <c r="CR38" i="38"/>
  <c r="CS38" i="38"/>
  <c r="CT38" i="38"/>
  <c r="CU38" i="38"/>
  <c r="CV38" i="38"/>
  <c r="CW38" i="38"/>
  <c r="CX38" i="38"/>
  <c r="CY38" i="38"/>
  <c r="CH39" i="38"/>
  <c r="CI39" i="38"/>
  <c r="CJ39" i="38"/>
  <c r="CK39" i="38"/>
  <c r="CL39" i="38"/>
  <c r="CM39" i="38"/>
  <c r="CN39" i="38"/>
  <c r="CO39" i="38"/>
  <c r="CP39" i="38"/>
  <c r="CQ39" i="38"/>
  <c r="CR39" i="38"/>
  <c r="CS39" i="38"/>
  <c r="CT39" i="38"/>
  <c r="CU39" i="38"/>
  <c r="CV39" i="38"/>
  <c r="CW39" i="38"/>
  <c r="CX39" i="38"/>
  <c r="CY39" i="38"/>
  <c r="CH40" i="38"/>
  <c r="CI40" i="38"/>
  <c r="CJ40" i="38"/>
  <c r="CK40" i="38"/>
  <c r="CL40" i="38"/>
  <c r="CM40" i="38"/>
  <c r="CN40" i="38"/>
  <c r="CO40" i="38"/>
  <c r="CP40" i="38"/>
  <c r="CQ40" i="38"/>
  <c r="CR40" i="38"/>
  <c r="CS40" i="38"/>
  <c r="CT40" i="38"/>
  <c r="CU40" i="38"/>
  <c r="CV40" i="38"/>
  <c r="CW40" i="38"/>
  <c r="CX40" i="38"/>
  <c r="CY40" i="38"/>
  <c r="CH41" i="38"/>
  <c r="CI41" i="38"/>
  <c r="CJ41" i="38"/>
  <c r="CK41" i="38"/>
  <c r="CL41" i="38"/>
  <c r="CM41" i="38"/>
  <c r="CN41" i="38"/>
  <c r="CO41" i="38"/>
  <c r="CP41" i="38"/>
  <c r="CQ41" i="38"/>
  <c r="CR41" i="38"/>
  <c r="CS41" i="38"/>
  <c r="CT41" i="38"/>
  <c r="CU41" i="38"/>
  <c r="CV41" i="38"/>
  <c r="CW41" i="38"/>
  <c r="CX41" i="38"/>
  <c r="CY41" i="38"/>
  <c r="CH42" i="38"/>
  <c r="CI42" i="38"/>
  <c r="CJ42" i="38"/>
  <c r="CK42" i="38"/>
  <c r="CL42" i="38"/>
  <c r="CM42" i="38"/>
  <c r="CN42" i="38"/>
  <c r="CO42" i="38"/>
  <c r="CP42" i="38"/>
  <c r="CQ42" i="38"/>
  <c r="CR42" i="38"/>
  <c r="CS42" i="38"/>
  <c r="CT42" i="38"/>
  <c r="CU42" i="38"/>
  <c r="CV42" i="38"/>
  <c r="CW42" i="38"/>
  <c r="CX42" i="38"/>
  <c r="CY42" i="38"/>
  <c r="CH43" i="38"/>
  <c r="CI43" i="38"/>
  <c r="CJ43" i="38"/>
  <c r="CK43" i="38"/>
  <c r="CL43" i="38"/>
  <c r="CM43" i="38"/>
  <c r="CN43" i="38"/>
  <c r="CO43" i="38"/>
  <c r="CP43" i="38"/>
  <c r="CQ43" i="38"/>
  <c r="CR43" i="38"/>
  <c r="CS43" i="38"/>
  <c r="CT43" i="38"/>
  <c r="CU43" i="38"/>
  <c r="CV43" i="38"/>
  <c r="CW43" i="38"/>
  <c r="CX43" i="38"/>
  <c r="CY43" i="38"/>
  <c r="CH44" i="38"/>
  <c r="CI44" i="38"/>
  <c r="CJ44" i="38"/>
  <c r="CK44" i="38"/>
  <c r="CL44" i="38"/>
  <c r="CM44" i="38"/>
  <c r="CN44" i="38"/>
  <c r="CO44" i="38"/>
  <c r="CP44" i="38"/>
  <c r="CQ44" i="38"/>
  <c r="CR44" i="38"/>
  <c r="CS44" i="38"/>
  <c r="CT44" i="38"/>
  <c r="CU44" i="38"/>
  <c r="CV44" i="38"/>
  <c r="CW44" i="38"/>
  <c r="CX44" i="38"/>
  <c r="CY44" i="38"/>
  <c r="CH45" i="38"/>
  <c r="CI45" i="38"/>
  <c r="CJ45" i="38"/>
  <c r="CK45" i="38"/>
  <c r="CL45" i="38"/>
  <c r="CM45" i="38"/>
  <c r="CN45" i="38"/>
  <c r="CO45" i="38"/>
  <c r="CP45" i="38"/>
  <c r="CQ45" i="38"/>
  <c r="CR45" i="38"/>
  <c r="CS45" i="38"/>
  <c r="CT45" i="38"/>
  <c r="CU45" i="38"/>
  <c r="CV45" i="38"/>
  <c r="CW45" i="38"/>
  <c r="CX45" i="38"/>
  <c r="CY45" i="38"/>
  <c r="CH46" i="38"/>
  <c r="CI46" i="38"/>
  <c r="CJ46" i="38"/>
  <c r="CK46" i="38"/>
  <c r="CL46" i="38"/>
  <c r="CM46" i="38"/>
  <c r="CN46" i="38"/>
  <c r="CO46" i="38"/>
  <c r="CP46" i="38"/>
  <c r="CQ46" i="38"/>
  <c r="CR46" i="38"/>
  <c r="CS46" i="38"/>
  <c r="CT46" i="38"/>
  <c r="CU46" i="38"/>
  <c r="CV46" i="38"/>
  <c r="CW46" i="38"/>
  <c r="CX46" i="38"/>
  <c r="CY46" i="38"/>
  <c r="CH47" i="38"/>
  <c r="CI47" i="38"/>
  <c r="CJ47" i="38"/>
  <c r="CK47" i="38"/>
  <c r="CL47" i="38"/>
  <c r="CM47" i="38"/>
  <c r="CN47" i="38"/>
  <c r="CO47" i="38"/>
  <c r="CP47" i="38"/>
  <c r="CQ47" i="38"/>
  <c r="CR47" i="38"/>
  <c r="CS47" i="38"/>
  <c r="CT47" i="38"/>
  <c r="CU47" i="38"/>
  <c r="CV47" i="38"/>
  <c r="CW47" i="38"/>
  <c r="CX47" i="38"/>
  <c r="CY47" i="38"/>
  <c r="CH48" i="38"/>
  <c r="CI48" i="38"/>
  <c r="CJ48" i="38"/>
  <c r="CK48" i="38"/>
  <c r="CL48" i="38"/>
  <c r="CM48" i="38"/>
  <c r="CN48" i="38"/>
  <c r="CO48" i="38"/>
  <c r="CP48" i="38"/>
  <c r="CQ48" i="38"/>
  <c r="CR48" i="38"/>
  <c r="CS48" i="38"/>
  <c r="CT48" i="38"/>
  <c r="CU48" i="38"/>
  <c r="CV48" i="38"/>
  <c r="CW48" i="38"/>
  <c r="CX48" i="38"/>
  <c r="CY48" i="38"/>
  <c r="CH49" i="38"/>
  <c r="CI49" i="38"/>
  <c r="CJ49" i="38"/>
  <c r="CK49" i="38"/>
  <c r="CL49" i="38"/>
  <c r="CM49" i="38"/>
  <c r="CN49" i="38"/>
  <c r="CO49" i="38"/>
  <c r="CP49" i="38"/>
  <c r="CQ49" i="38"/>
  <c r="CR49" i="38"/>
  <c r="CS49" i="38"/>
  <c r="CT49" i="38"/>
  <c r="CU49" i="38"/>
  <c r="CV49" i="38"/>
  <c r="CW49" i="38"/>
  <c r="CX49" i="38"/>
  <c r="CY49" i="38"/>
  <c r="CH50" i="38"/>
  <c r="CI50" i="38"/>
  <c r="CJ50" i="38"/>
  <c r="CK50" i="38"/>
  <c r="CL50" i="38"/>
  <c r="CM50" i="38"/>
  <c r="CN50" i="38"/>
  <c r="CO50" i="38"/>
  <c r="CP50" i="38"/>
  <c r="CQ50" i="38"/>
  <c r="CR50" i="38"/>
  <c r="CS50" i="38"/>
  <c r="CT50" i="38"/>
  <c r="CU50" i="38"/>
  <c r="CV50" i="38"/>
  <c r="CW50" i="38"/>
  <c r="CX50" i="38"/>
  <c r="CY50" i="38"/>
  <c r="CH51" i="38"/>
  <c r="CI51" i="38"/>
  <c r="CJ51" i="38"/>
  <c r="CK51" i="38"/>
  <c r="CL51" i="38"/>
  <c r="CM51" i="38"/>
  <c r="CN51" i="38"/>
  <c r="CO51" i="38"/>
  <c r="CP51" i="38"/>
  <c r="CQ51" i="38"/>
  <c r="CR51" i="38"/>
  <c r="CS51" i="38"/>
  <c r="CT51" i="38"/>
  <c r="CU51" i="38"/>
  <c r="CV51" i="38"/>
  <c r="CW51" i="38"/>
  <c r="CX51" i="38"/>
  <c r="CY51" i="38"/>
  <c r="CH52" i="38"/>
  <c r="CI52" i="38"/>
  <c r="CJ52" i="38"/>
  <c r="CK52" i="38"/>
  <c r="CL52" i="38"/>
  <c r="CM52" i="38"/>
  <c r="CN52" i="38"/>
  <c r="CO52" i="38"/>
  <c r="CP52" i="38"/>
  <c r="CQ52" i="38"/>
  <c r="CR52" i="38"/>
  <c r="CS52" i="38"/>
  <c r="CT52" i="38"/>
  <c r="CU52" i="38"/>
  <c r="CV52" i="38"/>
  <c r="CW52" i="38"/>
  <c r="CX52" i="38"/>
  <c r="CY52" i="38"/>
  <c r="CH53" i="38"/>
  <c r="CI53" i="38"/>
  <c r="CJ53" i="38"/>
  <c r="CK53" i="38"/>
  <c r="CL53" i="38"/>
  <c r="CM53" i="38"/>
  <c r="CN53" i="38"/>
  <c r="CO53" i="38"/>
  <c r="CP53" i="38"/>
  <c r="CQ53" i="38"/>
  <c r="CR53" i="38"/>
  <c r="CS53" i="38"/>
  <c r="CT53" i="38"/>
  <c r="CU53" i="38"/>
  <c r="CV53" i="38"/>
  <c r="CW53" i="38"/>
  <c r="CX53" i="38"/>
  <c r="CY53" i="38"/>
  <c r="CH54" i="38"/>
  <c r="CI54" i="38"/>
  <c r="CJ54" i="38"/>
  <c r="CK54" i="38"/>
  <c r="CL54" i="38"/>
  <c r="CM54" i="38"/>
  <c r="CN54" i="38"/>
  <c r="CO54" i="38"/>
  <c r="CP54" i="38"/>
  <c r="CQ54" i="38"/>
  <c r="CR54" i="38"/>
  <c r="CS54" i="38"/>
  <c r="CT54" i="38"/>
  <c r="CU54" i="38"/>
  <c r="CV54" i="38"/>
  <c r="CW54" i="38"/>
  <c r="CX54" i="38"/>
  <c r="CY54" i="38"/>
  <c r="CH55" i="38"/>
  <c r="CI55" i="38"/>
  <c r="CJ55" i="38"/>
  <c r="CK55" i="38"/>
  <c r="CL55" i="38"/>
  <c r="CM55" i="38"/>
  <c r="CN55" i="38"/>
  <c r="CO55" i="38"/>
  <c r="CP55" i="38"/>
  <c r="CQ55" i="38"/>
  <c r="CR55" i="38"/>
  <c r="CS55" i="38"/>
  <c r="CT55" i="38"/>
  <c r="CU55" i="38"/>
  <c r="CV55" i="38"/>
  <c r="CW55" i="38"/>
  <c r="CX55" i="38"/>
  <c r="CY55" i="38"/>
  <c r="CH56" i="38"/>
  <c r="CI56" i="38"/>
  <c r="CJ56" i="38"/>
  <c r="CK56" i="38"/>
  <c r="CL56" i="38"/>
  <c r="CM56" i="38"/>
  <c r="CN56" i="38"/>
  <c r="CO56" i="38"/>
  <c r="CP56" i="38"/>
  <c r="CQ56" i="38"/>
  <c r="CR56" i="38"/>
  <c r="CS56" i="38"/>
  <c r="CT56" i="38"/>
  <c r="CU56" i="38"/>
  <c r="CV56" i="38"/>
  <c r="CW56" i="38"/>
  <c r="CX56" i="38"/>
  <c r="CY56" i="38"/>
  <c r="CH57" i="38"/>
  <c r="CI57" i="38"/>
  <c r="CJ57" i="38"/>
  <c r="CK57" i="38"/>
  <c r="CL57" i="38"/>
  <c r="CM57" i="38"/>
  <c r="CN57" i="38"/>
  <c r="CO57" i="38"/>
  <c r="CP57" i="38"/>
  <c r="CQ57" i="38"/>
  <c r="CR57" i="38"/>
  <c r="CS57" i="38"/>
  <c r="CT57" i="38"/>
  <c r="CU57" i="38"/>
  <c r="CV57" i="38"/>
  <c r="CW57" i="38"/>
  <c r="CX57" i="38"/>
  <c r="CY57" i="38"/>
  <c r="CH58" i="38"/>
  <c r="CI58" i="38"/>
  <c r="CJ58" i="38"/>
  <c r="CK58" i="38"/>
  <c r="CL58" i="38"/>
  <c r="CM58" i="38"/>
  <c r="CN58" i="38"/>
  <c r="CO58" i="38"/>
  <c r="CP58" i="38"/>
  <c r="CQ58" i="38"/>
  <c r="CR58" i="38"/>
  <c r="CS58" i="38"/>
  <c r="CT58" i="38"/>
  <c r="CU58" i="38"/>
  <c r="CV58" i="38"/>
  <c r="CW58" i="38"/>
  <c r="CX58" i="38"/>
  <c r="CY58" i="38"/>
  <c r="CH59" i="38"/>
  <c r="CI59" i="38"/>
  <c r="CJ59" i="38"/>
  <c r="CK59" i="38"/>
  <c r="CL59" i="38"/>
  <c r="CM59" i="38"/>
  <c r="CN59" i="38"/>
  <c r="CO59" i="38"/>
  <c r="CP59" i="38"/>
  <c r="CQ59" i="38"/>
  <c r="CR59" i="38"/>
  <c r="CS59" i="38"/>
  <c r="CT59" i="38"/>
  <c r="CU59" i="38"/>
  <c r="CV59" i="38"/>
  <c r="CW59" i="38"/>
  <c r="CX59" i="38"/>
  <c r="CY59" i="38"/>
  <c r="CH60" i="38"/>
  <c r="CI60" i="38"/>
  <c r="CJ60" i="38"/>
  <c r="CK60" i="38"/>
  <c r="CL60" i="38"/>
  <c r="CM60" i="38"/>
  <c r="CN60" i="38"/>
  <c r="CO60" i="38"/>
  <c r="CP60" i="38"/>
  <c r="CQ60" i="38"/>
  <c r="CR60" i="38"/>
  <c r="CS60" i="38"/>
  <c r="CT60" i="38"/>
  <c r="CU60" i="38"/>
  <c r="CV60" i="38"/>
  <c r="CW60" i="38"/>
  <c r="CX60" i="38"/>
  <c r="CY60" i="38"/>
  <c r="CH61" i="38"/>
  <c r="CI61" i="38"/>
  <c r="CJ61" i="38"/>
  <c r="CK61" i="38"/>
  <c r="CL61" i="38"/>
  <c r="CM61" i="38"/>
  <c r="CN61" i="38"/>
  <c r="CO61" i="38"/>
  <c r="CP61" i="38"/>
  <c r="CQ61" i="38"/>
  <c r="CR61" i="38"/>
  <c r="CS61" i="38"/>
  <c r="CT61" i="38"/>
  <c r="CU61" i="38"/>
  <c r="CV61" i="38"/>
  <c r="CW61" i="38"/>
  <c r="CX61" i="38"/>
  <c r="CY61" i="38"/>
  <c r="CH62" i="38"/>
  <c r="CI62" i="38"/>
  <c r="CJ62" i="38"/>
  <c r="CK62" i="38"/>
  <c r="CL62" i="38"/>
  <c r="CM62" i="38"/>
  <c r="CN62" i="38"/>
  <c r="CO62" i="38"/>
  <c r="CP62" i="38"/>
  <c r="CQ62" i="38"/>
  <c r="CR62" i="38"/>
  <c r="CS62" i="38"/>
  <c r="CT62" i="38"/>
  <c r="CU62" i="38"/>
  <c r="CV62" i="38"/>
  <c r="CW62" i="38"/>
  <c r="CX62" i="38"/>
  <c r="CY62" i="38"/>
  <c r="CH63" i="38"/>
  <c r="CI63" i="38"/>
  <c r="CJ63" i="38"/>
  <c r="CK63" i="38"/>
  <c r="CL63" i="38"/>
  <c r="CM63" i="38"/>
  <c r="CN63" i="38"/>
  <c r="CO63" i="38"/>
  <c r="CP63" i="38"/>
  <c r="CQ63" i="38"/>
  <c r="CR63" i="38"/>
  <c r="CS63" i="38"/>
  <c r="CT63" i="38"/>
  <c r="CU63" i="38"/>
  <c r="CV63" i="38"/>
  <c r="CW63" i="38"/>
  <c r="CX63" i="38"/>
  <c r="CY63" i="38"/>
  <c r="CH64" i="38"/>
  <c r="CI64" i="38"/>
  <c r="CJ64" i="38"/>
  <c r="CK64" i="38"/>
  <c r="CL64" i="38"/>
  <c r="CM64" i="38"/>
  <c r="CN64" i="38"/>
  <c r="CO64" i="38"/>
  <c r="CP64" i="38"/>
  <c r="CQ64" i="38"/>
  <c r="CR64" i="38"/>
  <c r="CS64" i="38"/>
  <c r="CT64" i="38"/>
  <c r="CU64" i="38"/>
  <c r="CV64" i="38"/>
  <c r="CW64" i="38"/>
  <c r="CX64" i="38"/>
  <c r="CY64" i="38"/>
  <c r="CH65" i="38"/>
  <c r="CI65" i="38"/>
  <c r="CJ65" i="38"/>
  <c r="CK65" i="38"/>
  <c r="CL65" i="38"/>
  <c r="CM65" i="38"/>
  <c r="CN65" i="38"/>
  <c r="CO65" i="38"/>
  <c r="CP65" i="38"/>
  <c r="CQ65" i="38"/>
  <c r="CR65" i="38"/>
  <c r="CS65" i="38"/>
  <c r="CT65" i="38"/>
  <c r="CU65" i="38"/>
  <c r="CV65" i="38"/>
  <c r="CW65" i="38"/>
  <c r="CX65" i="38"/>
  <c r="CY65" i="38"/>
  <c r="CH66" i="38"/>
  <c r="CI66" i="38"/>
  <c r="CJ66" i="38"/>
  <c r="CK66" i="38"/>
  <c r="CL66" i="38"/>
  <c r="CM66" i="38"/>
  <c r="CN66" i="38"/>
  <c r="CO66" i="38"/>
  <c r="CP66" i="38"/>
  <c r="CQ66" i="38"/>
  <c r="CR66" i="38"/>
  <c r="CS66" i="38"/>
  <c r="CT66" i="38"/>
  <c r="CU66" i="38"/>
  <c r="CV66" i="38"/>
  <c r="CW66" i="38"/>
  <c r="CX66" i="38"/>
  <c r="CY66" i="38"/>
  <c r="CH67" i="38"/>
  <c r="CI67" i="38"/>
  <c r="CJ67" i="38"/>
  <c r="CK67" i="38"/>
  <c r="CL67" i="38"/>
  <c r="CM67" i="38"/>
  <c r="CN67" i="38"/>
  <c r="CO67" i="38"/>
  <c r="CP67" i="38"/>
  <c r="CQ67" i="38"/>
  <c r="CR67" i="38"/>
  <c r="CS67" i="38"/>
  <c r="CT67" i="38"/>
  <c r="CU67" i="38"/>
  <c r="CV67" i="38"/>
  <c r="CW67" i="38"/>
  <c r="CX67" i="38"/>
  <c r="CY67" i="38"/>
  <c r="CH68" i="38"/>
  <c r="CI68" i="38"/>
  <c r="CJ68" i="38"/>
  <c r="CK68" i="38"/>
  <c r="CL68" i="38"/>
  <c r="CM68" i="38"/>
  <c r="CN68" i="38"/>
  <c r="CO68" i="38"/>
  <c r="CP68" i="38"/>
  <c r="CQ68" i="38"/>
  <c r="CR68" i="38"/>
  <c r="CS68" i="38"/>
  <c r="CT68" i="38"/>
  <c r="CU68" i="38"/>
  <c r="CV68" i="38"/>
  <c r="CW68" i="38"/>
  <c r="CX68" i="38"/>
  <c r="CY68" i="38"/>
  <c r="CH69" i="38"/>
  <c r="CI69" i="38"/>
  <c r="CJ69" i="38"/>
  <c r="CK69" i="38"/>
  <c r="CL69" i="38"/>
  <c r="CM69" i="38"/>
  <c r="CN69" i="38"/>
  <c r="CO69" i="38"/>
  <c r="CP69" i="38"/>
  <c r="CQ69" i="38"/>
  <c r="CR69" i="38"/>
  <c r="CS69" i="38"/>
  <c r="CT69" i="38"/>
  <c r="CU69" i="38"/>
  <c r="CV69" i="38"/>
  <c r="CW69" i="38"/>
  <c r="CX69" i="38"/>
  <c r="CY69" i="38"/>
  <c r="CH70" i="38"/>
  <c r="CI70" i="38"/>
  <c r="CJ70" i="38"/>
  <c r="CK70" i="38"/>
  <c r="CL70" i="38"/>
  <c r="CM70" i="38"/>
  <c r="CN70" i="38"/>
  <c r="CO70" i="38"/>
  <c r="CP70" i="38"/>
  <c r="CQ70" i="38"/>
  <c r="CR70" i="38"/>
  <c r="CS70" i="38"/>
  <c r="CT70" i="38"/>
  <c r="CU70" i="38"/>
  <c r="CV70" i="38"/>
  <c r="CW70" i="38"/>
  <c r="CX70" i="38"/>
  <c r="CY70" i="38"/>
  <c r="CH71" i="38"/>
  <c r="CI71" i="38"/>
  <c r="CJ71" i="38"/>
  <c r="CK71" i="38"/>
  <c r="CL71" i="38"/>
  <c r="CM71" i="38"/>
  <c r="CN71" i="38"/>
  <c r="CO71" i="38"/>
  <c r="CP71" i="38"/>
  <c r="CQ71" i="38"/>
  <c r="CR71" i="38"/>
  <c r="CS71" i="38"/>
  <c r="CT71" i="38"/>
  <c r="CU71" i="38"/>
  <c r="CV71" i="38"/>
  <c r="CW71" i="38"/>
  <c r="CX71" i="38"/>
  <c r="CY71" i="38"/>
  <c r="CH72" i="38"/>
  <c r="CI72" i="38"/>
  <c r="CJ72" i="38"/>
  <c r="CK72" i="38"/>
  <c r="CL72" i="38"/>
  <c r="CM72" i="38"/>
  <c r="CN72" i="38"/>
  <c r="CO72" i="38"/>
  <c r="CP72" i="38"/>
  <c r="CQ72" i="38"/>
  <c r="CR72" i="38"/>
  <c r="CS72" i="38"/>
  <c r="CT72" i="38"/>
  <c r="CU72" i="38"/>
  <c r="CV72" i="38"/>
  <c r="CW72" i="38"/>
  <c r="CX72" i="38"/>
  <c r="CY72" i="38"/>
  <c r="CH73" i="38"/>
  <c r="CI73" i="38"/>
  <c r="CJ73" i="38"/>
  <c r="CK73" i="38"/>
  <c r="CL73" i="38"/>
  <c r="CM73" i="38"/>
  <c r="CN73" i="38"/>
  <c r="CO73" i="38"/>
  <c r="CP73" i="38"/>
  <c r="CQ73" i="38"/>
  <c r="CR73" i="38"/>
  <c r="CS73" i="38"/>
  <c r="CT73" i="38"/>
  <c r="CU73" i="38"/>
  <c r="CV73" i="38"/>
  <c r="CW73" i="38"/>
  <c r="CX73" i="38"/>
  <c r="CY73" i="38"/>
  <c r="CH74" i="38"/>
  <c r="CI74" i="38"/>
  <c r="CJ74" i="38"/>
  <c r="CK74" i="38"/>
  <c r="CL74" i="38"/>
  <c r="CM74" i="38"/>
  <c r="CN74" i="38"/>
  <c r="CO74" i="38"/>
  <c r="CP74" i="38"/>
  <c r="CQ74" i="38"/>
  <c r="CR74" i="38"/>
  <c r="CS74" i="38"/>
  <c r="CT74" i="38"/>
  <c r="CU74" i="38"/>
  <c r="CV74" i="38"/>
  <c r="CW74" i="38"/>
  <c r="CX74" i="38"/>
  <c r="CY74" i="38"/>
  <c r="CH75" i="38"/>
  <c r="CI75" i="38"/>
  <c r="CJ75" i="38"/>
  <c r="CK75" i="38"/>
  <c r="CL75" i="38"/>
  <c r="CM75" i="38"/>
  <c r="CN75" i="38"/>
  <c r="CO75" i="38"/>
  <c r="CP75" i="38"/>
  <c r="CQ75" i="38"/>
  <c r="CR75" i="38"/>
  <c r="CS75" i="38"/>
  <c r="CT75" i="38"/>
  <c r="CU75" i="38"/>
  <c r="CV75" i="38"/>
  <c r="CW75" i="38"/>
  <c r="CX75" i="38"/>
  <c r="CY75" i="38"/>
  <c r="CH76" i="38"/>
  <c r="CI76" i="38"/>
  <c r="CJ76" i="38"/>
  <c r="CK76" i="38"/>
  <c r="CL76" i="38"/>
  <c r="CM76" i="38"/>
  <c r="CN76" i="38"/>
  <c r="CO76" i="38"/>
  <c r="CP76" i="38"/>
  <c r="CQ76" i="38"/>
  <c r="CR76" i="38"/>
  <c r="CS76" i="38"/>
  <c r="CT76" i="38"/>
  <c r="CU76" i="38"/>
  <c r="CV76" i="38"/>
  <c r="CW76" i="38"/>
  <c r="CX76" i="38"/>
  <c r="CY76" i="38"/>
  <c r="CH77" i="38"/>
  <c r="CI77" i="38"/>
  <c r="CJ77" i="38"/>
  <c r="CK77" i="38"/>
  <c r="CL77" i="38"/>
  <c r="CM77" i="38"/>
  <c r="CN77" i="38"/>
  <c r="CO77" i="38"/>
  <c r="CP77" i="38"/>
  <c r="CQ77" i="38"/>
  <c r="CR77" i="38"/>
  <c r="CS77" i="38"/>
  <c r="CT77" i="38"/>
  <c r="CU77" i="38"/>
  <c r="CV77" i="38"/>
  <c r="CW77" i="38"/>
  <c r="CX77" i="38"/>
  <c r="CY77" i="38"/>
  <c r="CH78" i="38"/>
  <c r="CI78" i="38"/>
  <c r="CJ78" i="38"/>
  <c r="CK78" i="38"/>
  <c r="CL78" i="38"/>
  <c r="CM78" i="38"/>
  <c r="CN78" i="38"/>
  <c r="CO78" i="38"/>
  <c r="CP78" i="38"/>
  <c r="CQ78" i="38"/>
  <c r="CR78" i="38"/>
  <c r="CS78" i="38"/>
  <c r="CT78" i="38"/>
  <c r="CU78" i="38"/>
  <c r="CV78" i="38"/>
  <c r="CW78" i="38"/>
  <c r="CX78" i="38"/>
  <c r="CY78" i="38"/>
  <c r="CH79" i="38"/>
  <c r="CI79" i="38"/>
  <c r="CJ79" i="38"/>
  <c r="CK79" i="38"/>
  <c r="CL79" i="38"/>
  <c r="CM79" i="38"/>
  <c r="CN79" i="38"/>
  <c r="CO79" i="38"/>
  <c r="CP79" i="38"/>
  <c r="CQ79" i="38"/>
  <c r="CR79" i="38"/>
  <c r="CS79" i="38"/>
  <c r="CT79" i="38"/>
  <c r="CU79" i="38"/>
  <c r="CV79" i="38"/>
  <c r="CW79" i="38"/>
  <c r="CX79" i="38"/>
  <c r="CY79" i="38"/>
  <c r="CH80" i="38"/>
  <c r="CI80" i="38"/>
  <c r="CJ80" i="38"/>
  <c r="CK80" i="38"/>
  <c r="CL80" i="38"/>
  <c r="CM80" i="38"/>
  <c r="CN80" i="38"/>
  <c r="CO80" i="38"/>
  <c r="CP80" i="38"/>
  <c r="CQ80" i="38"/>
  <c r="CR80" i="38"/>
  <c r="CS80" i="38"/>
  <c r="CT80" i="38"/>
  <c r="CU80" i="38"/>
  <c r="CV80" i="38"/>
  <c r="CW80" i="38"/>
  <c r="CX80" i="38"/>
  <c r="CY80" i="38"/>
  <c r="CH81" i="38"/>
  <c r="CI81" i="38"/>
  <c r="CJ81" i="38"/>
  <c r="CK81" i="38"/>
  <c r="CL81" i="38"/>
  <c r="CM81" i="38"/>
  <c r="CN81" i="38"/>
  <c r="CO81" i="38"/>
  <c r="CP81" i="38"/>
  <c r="CQ81" i="38"/>
  <c r="CR81" i="38"/>
  <c r="CS81" i="38"/>
  <c r="CT81" i="38"/>
  <c r="CU81" i="38"/>
  <c r="CV81" i="38"/>
  <c r="CW81" i="38"/>
  <c r="CX81" i="38"/>
  <c r="CY81" i="38"/>
  <c r="CH82" i="38"/>
  <c r="CI82" i="38"/>
  <c r="CJ82" i="38"/>
  <c r="CK82" i="38"/>
  <c r="CL82" i="38"/>
  <c r="CM82" i="38"/>
  <c r="CN82" i="38"/>
  <c r="CO82" i="38"/>
  <c r="CP82" i="38"/>
  <c r="CQ82" i="38"/>
  <c r="CR82" i="38"/>
  <c r="CS82" i="38"/>
  <c r="CT82" i="38"/>
  <c r="CU82" i="38"/>
  <c r="CV82" i="38"/>
  <c r="CW82" i="38"/>
  <c r="CX82" i="38"/>
  <c r="CY82" i="38"/>
  <c r="CH83" i="38"/>
  <c r="CI83" i="38"/>
  <c r="CJ83" i="38"/>
  <c r="CK83" i="38"/>
  <c r="CL83" i="38"/>
  <c r="CM83" i="38"/>
  <c r="CN83" i="38"/>
  <c r="CO83" i="38"/>
  <c r="CP83" i="38"/>
  <c r="CQ83" i="38"/>
  <c r="CR83" i="38"/>
  <c r="CS83" i="38"/>
  <c r="CT83" i="38"/>
  <c r="CU83" i="38"/>
  <c r="CV83" i="38"/>
  <c r="CW83" i="38"/>
  <c r="CX83" i="38"/>
  <c r="CY83" i="38"/>
  <c r="CH84" i="38"/>
  <c r="CI84" i="38"/>
  <c r="CJ84" i="38"/>
  <c r="CK84" i="38"/>
  <c r="CL84" i="38"/>
  <c r="CM84" i="38"/>
  <c r="CN84" i="38"/>
  <c r="CO84" i="38"/>
  <c r="CP84" i="38"/>
  <c r="CQ84" i="38"/>
  <c r="CR84" i="38"/>
  <c r="CS84" i="38"/>
  <c r="CT84" i="38"/>
  <c r="CU84" i="38"/>
  <c r="CV84" i="38"/>
  <c r="CW84" i="38"/>
  <c r="CX84" i="38"/>
  <c r="CY84" i="38"/>
  <c r="CH85" i="38"/>
  <c r="CI85" i="38"/>
  <c r="CJ85" i="38"/>
  <c r="CK85" i="38"/>
  <c r="CL85" i="38"/>
  <c r="CM85" i="38"/>
  <c r="CN85" i="38"/>
  <c r="CO85" i="38"/>
  <c r="CP85" i="38"/>
  <c r="CQ85" i="38"/>
  <c r="CR85" i="38"/>
  <c r="CS85" i="38"/>
  <c r="CT85" i="38"/>
  <c r="CU85" i="38"/>
  <c r="CV85" i="38"/>
  <c r="CW85" i="38"/>
  <c r="CX85" i="38"/>
  <c r="CY85" i="38"/>
  <c r="CH86" i="38"/>
  <c r="CI86" i="38"/>
  <c r="CJ86" i="38"/>
  <c r="CK86" i="38"/>
  <c r="CL86" i="38"/>
  <c r="CM86" i="38"/>
  <c r="CN86" i="38"/>
  <c r="CO86" i="38"/>
  <c r="CP86" i="38"/>
  <c r="CQ86" i="38"/>
  <c r="CR86" i="38"/>
  <c r="CS86" i="38"/>
  <c r="CT86" i="38"/>
  <c r="CU86" i="38"/>
  <c r="CV86" i="38"/>
  <c r="CW86" i="38"/>
  <c r="CX86" i="38"/>
  <c r="CY86" i="38"/>
  <c r="CH87" i="38"/>
  <c r="CI87" i="38"/>
  <c r="CJ87" i="38"/>
  <c r="CK87" i="38"/>
  <c r="CL87" i="38"/>
  <c r="CM87" i="38"/>
  <c r="CN87" i="38"/>
  <c r="CO87" i="38"/>
  <c r="CP87" i="38"/>
  <c r="CQ87" i="38"/>
  <c r="CR87" i="38"/>
  <c r="CS87" i="38"/>
  <c r="CT87" i="38"/>
  <c r="CU87" i="38"/>
  <c r="CV87" i="38"/>
  <c r="CW87" i="38"/>
  <c r="CX87" i="38"/>
  <c r="CY87" i="38"/>
  <c r="CH88" i="38"/>
  <c r="CI88" i="38"/>
  <c r="CJ88" i="38"/>
  <c r="CK88" i="38"/>
  <c r="CL88" i="38"/>
  <c r="CM88" i="38"/>
  <c r="CN88" i="38"/>
  <c r="CO88" i="38"/>
  <c r="CP88" i="38"/>
  <c r="CQ88" i="38"/>
  <c r="CR88" i="38"/>
  <c r="CS88" i="38"/>
  <c r="CT88" i="38"/>
  <c r="CU88" i="38"/>
  <c r="CV88" i="38"/>
  <c r="CW88" i="38"/>
  <c r="CX88" i="38"/>
  <c r="CY88" i="38"/>
  <c r="CH89" i="38"/>
  <c r="CI89" i="38"/>
  <c r="CJ89" i="38"/>
  <c r="CK89" i="38"/>
  <c r="CL89" i="38"/>
  <c r="CM89" i="38"/>
  <c r="CN89" i="38"/>
  <c r="CO89" i="38"/>
  <c r="CP89" i="38"/>
  <c r="CQ89" i="38"/>
  <c r="CR89" i="38"/>
  <c r="CS89" i="38"/>
  <c r="CT89" i="38"/>
  <c r="CU89" i="38"/>
  <c r="CV89" i="38"/>
  <c r="CW89" i="38"/>
  <c r="CX89" i="38"/>
  <c r="CY89" i="38"/>
  <c r="CH90" i="38"/>
  <c r="CI90" i="38"/>
  <c r="CJ90" i="38"/>
  <c r="CK90" i="38"/>
  <c r="CL90" i="38"/>
  <c r="CM90" i="38"/>
  <c r="CN90" i="38"/>
  <c r="CO90" i="38"/>
  <c r="CP90" i="38"/>
  <c r="CQ90" i="38"/>
  <c r="CR90" i="38"/>
  <c r="CS90" i="38"/>
  <c r="CT90" i="38"/>
  <c r="CU90" i="38"/>
  <c r="CV90" i="38"/>
  <c r="CW90" i="38"/>
  <c r="CX90" i="38"/>
  <c r="CY90" i="38"/>
  <c r="CH91" i="38"/>
  <c r="CI91" i="38"/>
  <c r="CJ91" i="38"/>
  <c r="CK91" i="38"/>
  <c r="CL91" i="38"/>
  <c r="CM91" i="38"/>
  <c r="CN91" i="38"/>
  <c r="CO91" i="38"/>
  <c r="CP91" i="38"/>
  <c r="CQ91" i="38"/>
  <c r="CR91" i="38"/>
  <c r="CS91" i="38"/>
  <c r="CT91" i="38"/>
  <c r="CU91" i="38"/>
  <c r="CV91" i="38"/>
  <c r="CW91" i="38"/>
  <c r="CX91" i="38"/>
  <c r="CY91" i="38"/>
  <c r="CH92" i="38"/>
  <c r="CI92" i="38"/>
  <c r="CJ92" i="38"/>
  <c r="CK92" i="38"/>
  <c r="CL92" i="38"/>
  <c r="CM92" i="38"/>
  <c r="CN92" i="38"/>
  <c r="CO92" i="38"/>
  <c r="CP92" i="38"/>
  <c r="CQ92" i="38"/>
  <c r="CR92" i="38"/>
  <c r="CS92" i="38"/>
  <c r="CT92" i="38"/>
  <c r="CU92" i="38"/>
  <c r="CV92" i="38"/>
  <c r="CW92" i="38"/>
  <c r="CX92" i="38"/>
  <c r="CY92" i="38"/>
  <c r="CH93" i="38"/>
  <c r="CI93" i="38"/>
  <c r="CJ93" i="38"/>
  <c r="CK93" i="38"/>
  <c r="CL93" i="38"/>
  <c r="CM93" i="38"/>
  <c r="CN93" i="38"/>
  <c r="CO93" i="38"/>
  <c r="CP93" i="38"/>
  <c r="CQ93" i="38"/>
  <c r="CR93" i="38"/>
  <c r="CS93" i="38"/>
  <c r="CT93" i="38"/>
  <c r="CU93" i="38"/>
  <c r="CV93" i="38"/>
  <c r="CW93" i="38"/>
  <c r="CX93" i="38"/>
  <c r="CY93" i="38"/>
  <c r="CH94" i="38"/>
  <c r="CI94" i="38"/>
  <c r="CJ94" i="38"/>
  <c r="CK94" i="38"/>
  <c r="CL94" i="38"/>
  <c r="CM94" i="38"/>
  <c r="CN94" i="38"/>
  <c r="CO94" i="38"/>
  <c r="CP94" i="38"/>
  <c r="CQ94" i="38"/>
  <c r="CR94" i="38"/>
  <c r="CS94" i="38"/>
  <c r="CT94" i="38"/>
  <c r="CU94" i="38"/>
  <c r="CV94" i="38"/>
  <c r="CW94" i="38"/>
  <c r="CX94" i="38"/>
  <c r="CY94" i="38"/>
  <c r="CH95" i="38"/>
  <c r="CI95" i="38"/>
  <c r="CJ95" i="38"/>
  <c r="CK95" i="38"/>
  <c r="CL95" i="38"/>
  <c r="CM95" i="38"/>
  <c r="CN95" i="38"/>
  <c r="CO95" i="38"/>
  <c r="CP95" i="38"/>
  <c r="CQ95" i="38"/>
  <c r="CR95" i="38"/>
  <c r="CS95" i="38"/>
  <c r="CT95" i="38"/>
  <c r="CU95" i="38"/>
  <c r="CV95" i="38"/>
  <c r="CW95" i="38"/>
  <c r="CX95" i="38"/>
  <c r="CY95" i="38"/>
  <c r="CH96" i="38"/>
  <c r="CI96" i="38"/>
  <c r="CJ96" i="38"/>
  <c r="CK96" i="38"/>
  <c r="CL96" i="38"/>
  <c r="CM96" i="38"/>
  <c r="CN96" i="38"/>
  <c r="CO96" i="38"/>
  <c r="CP96" i="38"/>
  <c r="CQ96" i="38"/>
  <c r="CR96" i="38"/>
  <c r="CS96" i="38"/>
  <c r="CT96" i="38"/>
  <c r="CU96" i="38"/>
  <c r="CV96" i="38"/>
  <c r="CW96" i="38"/>
  <c r="CX96" i="38"/>
  <c r="CY96" i="38"/>
  <c r="CH97" i="38"/>
  <c r="CI97" i="38"/>
  <c r="CJ97" i="38"/>
  <c r="CK97" i="38"/>
  <c r="CL97" i="38"/>
  <c r="CM97" i="38"/>
  <c r="CN97" i="38"/>
  <c r="CO97" i="38"/>
  <c r="CP97" i="38"/>
  <c r="CQ97" i="38"/>
  <c r="CR97" i="38"/>
  <c r="CS97" i="38"/>
  <c r="CT97" i="38"/>
  <c r="CU97" i="38"/>
  <c r="CV97" i="38"/>
  <c r="CW97" i="38"/>
  <c r="CX97" i="38"/>
  <c r="CY97" i="38"/>
  <c r="CH98" i="38"/>
  <c r="CI98" i="38"/>
  <c r="CJ98" i="38"/>
  <c r="CK98" i="38"/>
  <c r="CL98" i="38"/>
  <c r="CM98" i="38"/>
  <c r="CN98" i="38"/>
  <c r="CO98" i="38"/>
  <c r="CP98" i="38"/>
  <c r="CQ98" i="38"/>
  <c r="CR98" i="38"/>
  <c r="CS98" i="38"/>
  <c r="CT98" i="38"/>
  <c r="CU98" i="38"/>
  <c r="CV98" i="38"/>
  <c r="CW98" i="38"/>
  <c r="CX98" i="38"/>
  <c r="CY98" i="38"/>
  <c r="CH99" i="38"/>
  <c r="CI99" i="38"/>
  <c r="CJ99" i="38"/>
  <c r="CK99" i="38"/>
  <c r="CL99" i="38"/>
  <c r="CM99" i="38"/>
  <c r="CN99" i="38"/>
  <c r="CO99" i="38"/>
  <c r="CP99" i="38"/>
  <c r="CQ99" i="38"/>
  <c r="CR99" i="38"/>
  <c r="CS99" i="38"/>
  <c r="CT99" i="38"/>
  <c r="CU99" i="38"/>
  <c r="CV99" i="38"/>
  <c r="CW99" i="38"/>
  <c r="CX99" i="38"/>
  <c r="CY99" i="38"/>
  <c r="CH100" i="38"/>
  <c r="CI100" i="38"/>
  <c r="CJ100" i="38"/>
  <c r="CK100" i="38"/>
  <c r="CL100" i="38"/>
  <c r="CM100" i="38"/>
  <c r="CN100" i="38"/>
  <c r="CO100" i="38"/>
  <c r="CP100" i="38"/>
  <c r="CQ100" i="38"/>
  <c r="CR100" i="38"/>
  <c r="CS100" i="38"/>
  <c r="CT100" i="38"/>
  <c r="CU100" i="38"/>
  <c r="CV100" i="38"/>
  <c r="CW100" i="38"/>
  <c r="CX100" i="38"/>
  <c r="CY100" i="38"/>
  <c r="CH101" i="38"/>
  <c r="CI101" i="38"/>
  <c r="CJ101" i="38"/>
  <c r="CK101" i="38"/>
  <c r="CL101" i="38"/>
  <c r="CM101" i="38"/>
  <c r="CN101" i="38"/>
  <c r="CO101" i="38"/>
  <c r="CP101" i="38"/>
  <c r="CQ101" i="38"/>
  <c r="CR101" i="38"/>
  <c r="CS101" i="38"/>
  <c r="CT101" i="38"/>
  <c r="CU101" i="38"/>
  <c r="CV101" i="38"/>
  <c r="CW101" i="38"/>
  <c r="CX101" i="38"/>
  <c r="CY101" i="38"/>
  <c r="CH2" i="38"/>
  <c r="BP3" i="38"/>
  <c r="BQ3" i="38"/>
  <c r="BR3" i="38"/>
  <c r="BS3" i="38"/>
  <c r="BT3" i="38"/>
  <c r="BU3" i="38"/>
  <c r="BV3" i="38"/>
  <c r="BW3" i="38"/>
  <c r="BX3" i="38"/>
  <c r="BY3" i="38"/>
  <c r="BZ3" i="38"/>
  <c r="CA3" i="38"/>
  <c r="CB3" i="38"/>
  <c r="CC3" i="38"/>
  <c r="CD3" i="38"/>
  <c r="CE3" i="38"/>
  <c r="CF3" i="38"/>
  <c r="CG3" i="38"/>
  <c r="BP4" i="38"/>
  <c r="BQ4" i="38"/>
  <c r="BR4" i="38"/>
  <c r="BS4" i="38"/>
  <c r="BT4" i="38"/>
  <c r="BU4" i="38"/>
  <c r="BV4" i="38"/>
  <c r="BW4" i="38"/>
  <c r="BX4" i="38"/>
  <c r="BY4" i="38"/>
  <c r="BZ4" i="38"/>
  <c r="CA4" i="38"/>
  <c r="CB4" i="38"/>
  <c r="CC4" i="38"/>
  <c r="CD4" i="38"/>
  <c r="CE4" i="38"/>
  <c r="CF4" i="38"/>
  <c r="CG4" i="38"/>
  <c r="BP5" i="38"/>
  <c r="BQ5" i="38"/>
  <c r="BR5" i="38"/>
  <c r="BS5" i="38"/>
  <c r="BT5" i="38"/>
  <c r="BU5" i="38"/>
  <c r="BV5" i="38"/>
  <c r="BW5" i="38"/>
  <c r="BX5" i="38"/>
  <c r="BY5" i="38"/>
  <c r="BZ5" i="38"/>
  <c r="CA5" i="38"/>
  <c r="CB5" i="38"/>
  <c r="CC5" i="38"/>
  <c r="CD5" i="38"/>
  <c r="CE5" i="38"/>
  <c r="CF5" i="38"/>
  <c r="CG5" i="38"/>
  <c r="BP6" i="38"/>
  <c r="BQ6" i="38"/>
  <c r="BR6" i="38"/>
  <c r="BS6" i="38"/>
  <c r="BT6" i="38"/>
  <c r="BU6" i="38"/>
  <c r="BV6" i="38"/>
  <c r="BW6" i="38"/>
  <c r="BX6" i="38"/>
  <c r="BY6" i="38"/>
  <c r="BZ6" i="38"/>
  <c r="CA6" i="38"/>
  <c r="CB6" i="38"/>
  <c r="CC6" i="38"/>
  <c r="CD6" i="38"/>
  <c r="CE6" i="38"/>
  <c r="CF6" i="38"/>
  <c r="CG6" i="38"/>
  <c r="BP7" i="38"/>
  <c r="BQ7" i="38"/>
  <c r="BR7" i="38"/>
  <c r="BS7" i="38"/>
  <c r="BT7" i="38"/>
  <c r="BU7" i="38"/>
  <c r="BV7" i="38"/>
  <c r="BW7" i="38"/>
  <c r="BX7" i="38"/>
  <c r="BY7" i="38"/>
  <c r="BZ7" i="38"/>
  <c r="CA7" i="38"/>
  <c r="CB7" i="38"/>
  <c r="CC7" i="38"/>
  <c r="CD7" i="38"/>
  <c r="CE7" i="38"/>
  <c r="CF7" i="38"/>
  <c r="CG7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BP9" i="38"/>
  <c r="BQ9" i="38"/>
  <c r="BR9" i="38"/>
  <c r="BS9" i="38"/>
  <c r="BT9" i="38"/>
  <c r="BU9" i="38"/>
  <c r="BV9" i="38"/>
  <c r="BW9" i="38"/>
  <c r="BX9" i="38"/>
  <c r="BY9" i="38"/>
  <c r="BZ9" i="38"/>
  <c r="CA9" i="38"/>
  <c r="CB9" i="38"/>
  <c r="CC9" i="38"/>
  <c r="CD9" i="38"/>
  <c r="CE9" i="38"/>
  <c r="CF9" i="38"/>
  <c r="CG9" i="38"/>
  <c r="BP10" i="38"/>
  <c r="BQ10" i="38"/>
  <c r="BR10" i="38"/>
  <c r="BS10" i="38"/>
  <c r="BT10" i="38"/>
  <c r="BU10" i="38"/>
  <c r="BV10" i="38"/>
  <c r="BW10" i="38"/>
  <c r="BX10" i="38"/>
  <c r="BY10" i="38"/>
  <c r="BZ10" i="38"/>
  <c r="CA10" i="38"/>
  <c r="CB10" i="38"/>
  <c r="CC10" i="38"/>
  <c r="CD10" i="38"/>
  <c r="CE10" i="38"/>
  <c r="CF10" i="38"/>
  <c r="CG10" i="38"/>
  <c r="BP11" i="38"/>
  <c r="BQ11" i="38"/>
  <c r="BR11" i="38"/>
  <c r="BS11" i="38"/>
  <c r="BT11" i="38"/>
  <c r="BU11" i="38"/>
  <c r="BV11" i="38"/>
  <c r="BW11" i="38"/>
  <c r="BX11" i="38"/>
  <c r="BY11" i="38"/>
  <c r="BZ11" i="38"/>
  <c r="CA11" i="38"/>
  <c r="CB11" i="38"/>
  <c r="CC11" i="38"/>
  <c r="CD11" i="38"/>
  <c r="CE11" i="38"/>
  <c r="CF11" i="38"/>
  <c r="CG11" i="38"/>
  <c r="BP12" i="38"/>
  <c r="BQ12" i="38"/>
  <c r="BR12" i="38"/>
  <c r="BS12" i="38"/>
  <c r="BT12" i="38"/>
  <c r="BU12" i="38"/>
  <c r="BV12" i="38"/>
  <c r="BW12" i="38"/>
  <c r="BX12" i="38"/>
  <c r="BY12" i="38"/>
  <c r="BZ12" i="38"/>
  <c r="CA12" i="38"/>
  <c r="CB12" i="38"/>
  <c r="CC12" i="38"/>
  <c r="CD12" i="38"/>
  <c r="CE12" i="38"/>
  <c r="CF12" i="38"/>
  <c r="CG12" i="38"/>
  <c r="BP13" i="38"/>
  <c r="BQ13" i="38"/>
  <c r="BR13" i="38"/>
  <c r="BS13" i="38"/>
  <c r="BT13" i="38"/>
  <c r="BU13" i="38"/>
  <c r="BV13" i="38"/>
  <c r="BW13" i="38"/>
  <c r="BX13" i="38"/>
  <c r="BY13" i="38"/>
  <c r="BZ13" i="38"/>
  <c r="CA13" i="38"/>
  <c r="CB13" i="38"/>
  <c r="CC13" i="38"/>
  <c r="CD13" i="38"/>
  <c r="CE13" i="38"/>
  <c r="CF13" i="38"/>
  <c r="CG13" i="38"/>
  <c r="BP14" i="38"/>
  <c r="BQ14" i="38"/>
  <c r="BR14" i="38"/>
  <c r="BS14" i="38"/>
  <c r="BT14" i="38"/>
  <c r="BU14" i="38"/>
  <c r="BV14" i="38"/>
  <c r="BW14" i="38"/>
  <c r="BX14" i="38"/>
  <c r="BY14" i="38"/>
  <c r="BZ14" i="38"/>
  <c r="CA14" i="38"/>
  <c r="CB14" i="38"/>
  <c r="CC14" i="38"/>
  <c r="CD14" i="38"/>
  <c r="CE14" i="38"/>
  <c r="CF14" i="38"/>
  <c r="CG14" i="38"/>
  <c r="BP15" i="38"/>
  <c r="BQ15" i="38"/>
  <c r="BR15" i="38"/>
  <c r="BS15" i="38"/>
  <c r="BT15" i="38"/>
  <c r="BU15" i="38"/>
  <c r="BV15" i="38"/>
  <c r="BW15" i="38"/>
  <c r="BX15" i="38"/>
  <c r="BY15" i="38"/>
  <c r="BZ15" i="38"/>
  <c r="CA15" i="38"/>
  <c r="CB15" i="38"/>
  <c r="CC15" i="38"/>
  <c r="CD15" i="38"/>
  <c r="CE15" i="38"/>
  <c r="CF15" i="38"/>
  <c r="CG15" i="38"/>
  <c r="BP16" i="38"/>
  <c r="BQ16" i="38"/>
  <c r="BR16" i="38"/>
  <c r="BS16" i="38"/>
  <c r="BT16" i="38"/>
  <c r="BU16" i="38"/>
  <c r="BV16" i="38"/>
  <c r="BW16" i="38"/>
  <c r="BX16" i="38"/>
  <c r="BY16" i="38"/>
  <c r="BZ16" i="38"/>
  <c r="CA16" i="38"/>
  <c r="CB16" i="38"/>
  <c r="CC16" i="38"/>
  <c r="CD16" i="38"/>
  <c r="CE16" i="38"/>
  <c r="CF16" i="38"/>
  <c r="CG16" i="38"/>
  <c r="BP17" i="38"/>
  <c r="BQ17" i="38"/>
  <c r="BR17" i="38"/>
  <c r="BS17" i="38"/>
  <c r="BT17" i="38"/>
  <c r="BU17" i="38"/>
  <c r="BV17" i="38"/>
  <c r="BW17" i="38"/>
  <c r="BX17" i="38"/>
  <c r="BY17" i="38"/>
  <c r="BZ17" i="38"/>
  <c r="CA17" i="38"/>
  <c r="CB17" i="38"/>
  <c r="CC17" i="38"/>
  <c r="CD17" i="38"/>
  <c r="CE17" i="38"/>
  <c r="CF17" i="38"/>
  <c r="CG17" i="38"/>
  <c r="BP18" i="38"/>
  <c r="BQ18" i="38"/>
  <c r="BR18" i="38"/>
  <c r="BS18" i="38"/>
  <c r="BT18" i="38"/>
  <c r="BU18" i="38"/>
  <c r="BV18" i="38"/>
  <c r="BW18" i="38"/>
  <c r="BX18" i="38"/>
  <c r="BY18" i="38"/>
  <c r="BZ18" i="38"/>
  <c r="CA18" i="38"/>
  <c r="CB18" i="38"/>
  <c r="CC18" i="38"/>
  <c r="CD18" i="38"/>
  <c r="CE18" i="38"/>
  <c r="CF18" i="38"/>
  <c r="CG18" i="38"/>
  <c r="BP19" i="38"/>
  <c r="BQ19" i="38"/>
  <c r="BR19" i="38"/>
  <c r="BS19" i="38"/>
  <c r="BT19" i="38"/>
  <c r="BU19" i="38"/>
  <c r="BV19" i="38"/>
  <c r="BW19" i="38"/>
  <c r="BX19" i="38"/>
  <c r="BY19" i="38"/>
  <c r="BZ19" i="38"/>
  <c r="CA19" i="38"/>
  <c r="CB19" i="38"/>
  <c r="CC19" i="38"/>
  <c r="CD19" i="38"/>
  <c r="CE19" i="38"/>
  <c r="CF19" i="38"/>
  <c r="CG19" i="38"/>
  <c r="BP20" i="38"/>
  <c r="BQ20" i="38"/>
  <c r="BR20" i="38"/>
  <c r="BS20" i="38"/>
  <c r="BT20" i="38"/>
  <c r="BU20" i="38"/>
  <c r="BV20" i="38"/>
  <c r="BW20" i="38"/>
  <c r="BX20" i="38"/>
  <c r="BY20" i="38"/>
  <c r="BZ20" i="38"/>
  <c r="CA20" i="38"/>
  <c r="CB20" i="38"/>
  <c r="CC20" i="38"/>
  <c r="CD20" i="38"/>
  <c r="CE20" i="38"/>
  <c r="CF20" i="38"/>
  <c r="CG20" i="38"/>
  <c r="BP21" i="38"/>
  <c r="BQ21" i="38"/>
  <c r="BR21" i="38"/>
  <c r="BS21" i="38"/>
  <c r="BT21" i="38"/>
  <c r="BU21" i="38"/>
  <c r="BV21" i="38"/>
  <c r="BW21" i="38"/>
  <c r="BX21" i="38"/>
  <c r="BY21" i="38"/>
  <c r="BZ21" i="38"/>
  <c r="CA21" i="38"/>
  <c r="CB21" i="38"/>
  <c r="CC21" i="38"/>
  <c r="CD21" i="38"/>
  <c r="CE21" i="38"/>
  <c r="CF21" i="38"/>
  <c r="CG21" i="38"/>
  <c r="BP22" i="38"/>
  <c r="BQ22" i="38"/>
  <c r="BR22" i="38"/>
  <c r="BS22" i="38"/>
  <c r="BT22" i="38"/>
  <c r="BU22" i="38"/>
  <c r="BV22" i="38"/>
  <c r="BW22" i="38"/>
  <c r="BX22" i="38"/>
  <c r="BY22" i="38"/>
  <c r="BZ22" i="38"/>
  <c r="CA22" i="38"/>
  <c r="CB22" i="38"/>
  <c r="CC22" i="38"/>
  <c r="CD22" i="38"/>
  <c r="CE22" i="38"/>
  <c r="CF22" i="38"/>
  <c r="CG22" i="38"/>
  <c r="BP23" i="38"/>
  <c r="BQ23" i="38"/>
  <c r="BR23" i="38"/>
  <c r="BS23" i="38"/>
  <c r="BT23" i="38"/>
  <c r="BU23" i="38"/>
  <c r="BV23" i="38"/>
  <c r="BW23" i="38"/>
  <c r="BX23" i="38"/>
  <c r="BY23" i="38"/>
  <c r="BZ23" i="38"/>
  <c r="CA23" i="38"/>
  <c r="CB23" i="38"/>
  <c r="CC23" i="38"/>
  <c r="CD23" i="38"/>
  <c r="CE23" i="38"/>
  <c r="CF23" i="38"/>
  <c r="CG23" i="38"/>
  <c r="BP24" i="38"/>
  <c r="BQ24" i="38"/>
  <c r="BR24" i="38"/>
  <c r="BS24" i="38"/>
  <c r="BT24" i="38"/>
  <c r="BU24" i="38"/>
  <c r="BV24" i="38"/>
  <c r="BW24" i="38"/>
  <c r="BX24" i="38"/>
  <c r="BY24" i="38"/>
  <c r="BZ24" i="38"/>
  <c r="CA24" i="38"/>
  <c r="CB24" i="38"/>
  <c r="CC24" i="38"/>
  <c r="CD24" i="38"/>
  <c r="CE24" i="38"/>
  <c r="CF24" i="38"/>
  <c r="CG24" i="38"/>
  <c r="BP25" i="38"/>
  <c r="BQ25" i="38"/>
  <c r="BR25" i="38"/>
  <c r="BS25" i="38"/>
  <c r="BT25" i="38"/>
  <c r="BU25" i="38"/>
  <c r="BV25" i="38"/>
  <c r="BW25" i="38"/>
  <c r="BX25" i="38"/>
  <c r="BY25" i="38"/>
  <c r="BZ25" i="38"/>
  <c r="CA25" i="38"/>
  <c r="CB25" i="38"/>
  <c r="CC25" i="38"/>
  <c r="CD25" i="38"/>
  <c r="CE25" i="38"/>
  <c r="CF25" i="38"/>
  <c r="CG25" i="38"/>
  <c r="BP26" i="38"/>
  <c r="BQ26" i="38"/>
  <c r="BR26" i="38"/>
  <c r="BS26" i="38"/>
  <c r="BT26" i="38"/>
  <c r="BU26" i="38"/>
  <c r="BV26" i="38"/>
  <c r="BW26" i="38"/>
  <c r="BX26" i="38"/>
  <c r="BY26" i="38"/>
  <c r="BZ26" i="38"/>
  <c r="CA26" i="38"/>
  <c r="CB26" i="38"/>
  <c r="CC26" i="38"/>
  <c r="CD26" i="38"/>
  <c r="CE26" i="38"/>
  <c r="CF26" i="38"/>
  <c r="CG26" i="38"/>
  <c r="BP27" i="38"/>
  <c r="BQ27" i="38"/>
  <c r="BR27" i="38"/>
  <c r="BS27" i="38"/>
  <c r="BT27" i="38"/>
  <c r="BU27" i="38"/>
  <c r="BV27" i="38"/>
  <c r="BW27" i="38"/>
  <c r="BX27" i="38"/>
  <c r="BY27" i="38"/>
  <c r="BZ27" i="38"/>
  <c r="CA27" i="38"/>
  <c r="CB27" i="38"/>
  <c r="CC27" i="38"/>
  <c r="CD27" i="38"/>
  <c r="CE27" i="38"/>
  <c r="CF27" i="38"/>
  <c r="CG27" i="38"/>
  <c r="BP28" i="38"/>
  <c r="BQ28" i="38"/>
  <c r="BR28" i="38"/>
  <c r="BS28" i="38"/>
  <c r="BT28" i="38"/>
  <c r="BU28" i="38"/>
  <c r="BV28" i="38"/>
  <c r="BW28" i="38"/>
  <c r="BX28" i="38"/>
  <c r="BY28" i="38"/>
  <c r="BZ28" i="38"/>
  <c r="CA28" i="38"/>
  <c r="CB28" i="38"/>
  <c r="CC28" i="38"/>
  <c r="CD28" i="38"/>
  <c r="CE28" i="38"/>
  <c r="CF28" i="38"/>
  <c r="CG28" i="38"/>
  <c r="BP29" i="38"/>
  <c r="BQ29" i="38"/>
  <c r="BR29" i="38"/>
  <c r="BS29" i="38"/>
  <c r="BT29" i="38"/>
  <c r="BU29" i="38"/>
  <c r="BV29" i="38"/>
  <c r="BW29" i="38"/>
  <c r="BX29" i="38"/>
  <c r="BY29" i="38"/>
  <c r="BZ29" i="38"/>
  <c r="CA29" i="38"/>
  <c r="CB29" i="38"/>
  <c r="CC29" i="38"/>
  <c r="CD29" i="38"/>
  <c r="CE29" i="38"/>
  <c r="CF29" i="38"/>
  <c r="CG29" i="38"/>
  <c r="BP30" i="38"/>
  <c r="BQ30" i="38"/>
  <c r="BR30" i="38"/>
  <c r="BS30" i="38"/>
  <c r="BT30" i="38"/>
  <c r="BU30" i="38"/>
  <c r="BV30" i="38"/>
  <c r="BW30" i="38"/>
  <c r="BX30" i="38"/>
  <c r="BY30" i="38"/>
  <c r="BZ30" i="38"/>
  <c r="CA30" i="38"/>
  <c r="CB30" i="38"/>
  <c r="CC30" i="38"/>
  <c r="CD30" i="38"/>
  <c r="CE30" i="38"/>
  <c r="CF30" i="38"/>
  <c r="CG30" i="38"/>
  <c r="BP31" i="38"/>
  <c r="BQ31" i="38"/>
  <c r="BR31" i="38"/>
  <c r="BS31" i="38"/>
  <c r="BT31" i="38"/>
  <c r="BU31" i="38"/>
  <c r="BV31" i="38"/>
  <c r="BW31" i="38"/>
  <c r="BX31" i="38"/>
  <c r="BY31" i="38"/>
  <c r="BZ31" i="38"/>
  <c r="CA31" i="38"/>
  <c r="CB31" i="38"/>
  <c r="CC31" i="38"/>
  <c r="CD31" i="38"/>
  <c r="CE31" i="38"/>
  <c r="CF31" i="38"/>
  <c r="CG31" i="38"/>
  <c r="BP32" i="38"/>
  <c r="BQ32" i="38"/>
  <c r="BR32" i="38"/>
  <c r="BS32" i="38"/>
  <c r="BT32" i="38"/>
  <c r="BU32" i="38"/>
  <c r="BV32" i="38"/>
  <c r="BW32" i="38"/>
  <c r="BX32" i="38"/>
  <c r="BY32" i="38"/>
  <c r="BZ32" i="38"/>
  <c r="CA32" i="38"/>
  <c r="CB32" i="38"/>
  <c r="CC32" i="38"/>
  <c r="CD32" i="38"/>
  <c r="CE32" i="38"/>
  <c r="CF32" i="38"/>
  <c r="CG32" i="38"/>
  <c r="BP33" i="38"/>
  <c r="BQ33" i="38"/>
  <c r="BR33" i="38"/>
  <c r="BS33" i="38"/>
  <c r="BT33" i="38"/>
  <c r="BU33" i="38"/>
  <c r="BV33" i="38"/>
  <c r="BW33" i="38"/>
  <c r="BX33" i="38"/>
  <c r="BY33" i="38"/>
  <c r="BZ33" i="38"/>
  <c r="CA33" i="38"/>
  <c r="CB33" i="38"/>
  <c r="CC33" i="38"/>
  <c r="CD33" i="38"/>
  <c r="CE33" i="38"/>
  <c r="CF33" i="38"/>
  <c r="CG33" i="38"/>
  <c r="BP34" i="38"/>
  <c r="BQ34" i="38"/>
  <c r="BR34" i="38"/>
  <c r="BS34" i="38"/>
  <c r="BT34" i="38"/>
  <c r="BU34" i="38"/>
  <c r="BV34" i="38"/>
  <c r="BW34" i="38"/>
  <c r="BX34" i="38"/>
  <c r="BY34" i="38"/>
  <c r="BZ34" i="38"/>
  <c r="CA34" i="38"/>
  <c r="CB34" i="38"/>
  <c r="CC34" i="38"/>
  <c r="CD34" i="38"/>
  <c r="CE34" i="38"/>
  <c r="CF34" i="38"/>
  <c r="CG34" i="38"/>
  <c r="BP35" i="38"/>
  <c r="BQ35" i="38"/>
  <c r="BR35" i="38"/>
  <c r="BS35" i="38"/>
  <c r="BT35" i="38"/>
  <c r="BU35" i="38"/>
  <c r="BV35" i="38"/>
  <c r="BW35" i="38"/>
  <c r="BX35" i="38"/>
  <c r="BY35" i="38"/>
  <c r="BZ35" i="38"/>
  <c r="CA35" i="38"/>
  <c r="CB35" i="38"/>
  <c r="CC35" i="38"/>
  <c r="CD35" i="38"/>
  <c r="CE35" i="38"/>
  <c r="CF35" i="38"/>
  <c r="CG35" i="38"/>
  <c r="BP36" i="38"/>
  <c r="BQ36" i="38"/>
  <c r="BR36" i="38"/>
  <c r="BS36" i="38"/>
  <c r="BT36" i="38"/>
  <c r="BU36" i="38"/>
  <c r="BV36" i="38"/>
  <c r="BW36" i="38"/>
  <c r="BX36" i="38"/>
  <c r="BY36" i="38"/>
  <c r="BZ36" i="38"/>
  <c r="CA36" i="38"/>
  <c r="CB36" i="38"/>
  <c r="CC36" i="38"/>
  <c r="CD36" i="38"/>
  <c r="CE36" i="38"/>
  <c r="CF36" i="38"/>
  <c r="CG36" i="38"/>
  <c r="BP37" i="38"/>
  <c r="BQ37" i="38"/>
  <c r="BR37" i="38"/>
  <c r="BS37" i="38"/>
  <c r="BT37" i="38"/>
  <c r="BU37" i="38"/>
  <c r="BV37" i="38"/>
  <c r="BW37" i="38"/>
  <c r="BX37" i="38"/>
  <c r="BY37" i="38"/>
  <c r="BZ37" i="38"/>
  <c r="CA37" i="38"/>
  <c r="CB37" i="38"/>
  <c r="CC37" i="38"/>
  <c r="CD37" i="38"/>
  <c r="CE37" i="38"/>
  <c r="CF37" i="38"/>
  <c r="CG37" i="38"/>
  <c r="BP38" i="38"/>
  <c r="BQ38" i="38"/>
  <c r="BR38" i="38"/>
  <c r="BS38" i="38"/>
  <c r="BT38" i="38"/>
  <c r="BU38" i="38"/>
  <c r="BV38" i="38"/>
  <c r="BW38" i="38"/>
  <c r="BX38" i="38"/>
  <c r="BY38" i="38"/>
  <c r="BZ38" i="38"/>
  <c r="CA38" i="38"/>
  <c r="CB38" i="38"/>
  <c r="CC38" i="38"/>
  <c r="CD38" i="38"/>
  <c r="CE38" i="38"/>
  <c r="CF38" i="38"/>
  <c r="CG38" i="38"/>
  <c r="BP39" i="38"/>
  <c r="BQ39" i="38"/>
  <c r="BR39" i="38"/>
  <c r="BS39" i="38"/>
  <c r="BT39" i="38"/>
  <c r="BU39" i="38"/>
  <c r="BV39" i="38"/>
  <c r="BW39" i="38"/>
  <c r="BX39" i="38"/>
  <c r="BY39" i="38"/>
  <c r="BZ39" i="38"/>
  <c r="CA39" i="38"/>
  <c r="CB39" i="38"/>
  <c r="CC39" i="38"/>
  <c r="CD39" i="38"/>
  <c r="CE39" i="38"/>
  <c r="CF39" i="38"/>
  <c r="CG39" i="38"/>
  <c r="BP40" i="38"/>
  <c r="BQ40" i="38"/>
  <c r="BR40" i="38"/>
  <c r="BS40" i="38"/>
  <c r="BT40" i="38"/>
  <c r="BU40" i="38"/>
  <c r="BV40" i="38"/>
  <c r="BW40" i="38"/>
  <c r="BX40" i="38"/>
  <c r="BY40" i="38"/>
  <c r="BZ40" i="38"/>
  <c r="CA40" i="38"/>
  <c r="CB40" i="38"/>
  <c r="CC40" i="38"/>
  <c r="CD40" i="38"/>
  <c r="CE40" i="38"/>
  <c r="CF40" i="38"/>
  <c r="CG40" i="38"/>
  <c r="BP41" i="38"/>
  <c r="BQ41" i="38"/>
  <c r="BR41" i="38"/>
  <c r="BS41" i="38"/>
  <c r="BT41" i="38"/>
  <c r="BU41" i="38"/>
  <c r="BV41" i="38"/>
  <c r="BW41" i="38"/>
  <c r="BX41" i="38"/>
  <c r="BY41" i="38"/>
  <c r="BZ41" i="38"/>
  <c r="CA41" i="38"/>
  <c r="CB41" i="38"/>
  <c r="CC41" i="38"/>
  <c r="CD41" i="38"/>
  <c r="CE41" i="38"/>
  <c r="CF41" i="38"/>
  <c r="CG41" i="38"/>
  <c r="BP42" i="38"/>
  <c r="BQ42" i="38"/>
  <c r="BR42" i="38"/>
  <c r="BS42" i="38"/>
  <c r="BT42" i="38"/>
  <c r="BU42" i="38"/>
  <c r="BV42" i="38"/>
  <c r="BW42" i="38"/>
  <c r="BX42" i="38"/>
  <c r="BY42" i="38"/>
  <c r="BZ42" i="38"/>
  <c r="CA42" i="38"/>
  <c r="CB42" i="38"/>
  <c r="CC42" i="38"/>
  <c r="CD42" i="38"/>
  <c r="CE42" i="38"/>
  <c r="CF42" i="38"/>
  <c r="CG42" i="38"/>
  <c r="BP43" i="38"/>
  <c r="BQ43" i="38"/>
  <c r="BR43" i="38"/>
  <c r="BS43" i="38"/>
  <c r="BT43" i="38"/>
  <c r="BU43" i="38"/>
  <c r="BV43" i="38"/>
  <c r="BW43" i="38"/>
  <c r="BX43" i="38"/>
  <c r="BY43" i="38"/>
  <c r="BZ43" i="38"/>
  <c r="CA43" i="38"/>
  <c r="CB43" i="38"/>
  <c r="CC43" i="38"/>
  <c r="CD43" i="38"/>
  <c r="CE43" i="38"/>
  <c r="CF43" i="38"/>
  <c r="CG43" i="38"/>
  <c r="BP44" i="38"/>
  <c r="BQ44" i="38"/>
  <c r="BR44" i="38"/>
  <c r="BS44" i="38"/>
  <c r="BT44" i="38"/>
  <c r="BU44" i="38"/>
  <c r="BV44" i="38"/>
  <c r="BW44" i="38"/>
  <c r="BX44" i="38"/>
  <c r="BY44" i="38"/>
  <c r="BZ44" i="38"/>
  <c r="CA44" i="38"/>
  <c r="CB44" i="38"/>
  <c r="CC44" i="38"/>
  <c r="CD44" i="38"/>
  <c r="CE44" i="38"/>
  <c r="CF44" i="38"/>
  <c r="CG44" i="38"/>
  <c r="BP45" i="38"/>
  <c r="BQ45" i="38"/>
  <c r="BR45" i="38"/>
  <c r="BS45" i="38"/>
  <c r="BT45" i="38"/>
  <c r="BU45" i="38"/>
  <c r="BV45" i="38"/>
  <c r="BW45" i="38"/>
  <c r="BX45" i="38"/>
  <c r="BY45" i="38"/>
  <c r="BZ45" i="38"/>
  <c r="CA45" i="38"/>
  <c r="CB45" i="38"/>
  <c r="CC45" i="38"/>
  <c r="CD45" i="38"/>
  <c r="CE45" i="38"/>
  <c r="CF45" i="38"/>
  <c r="CG45" i="38"/>
  <c r="BP46" i="38"/>
  <c r="BQ46" i="38"/>
  <c r="BR46" i="38"/>
  <c r="BS46" i="38"/>
  <c r="BT46" i="38"/>
  <c r="BU46" i="38"/>
  <c r="BV46" i="38"/>
  <c r="BW46" i="38"/>
  <c r="BX46" i="38"/>
  <c r="BY46" i="38"/>
  <c r="BZ46" i="38"/>
  <c r="CA46" i="38"/>
  <c r="CB46" i="38"/>
  <c r="CC46" i="38"/>
  <c r="CD46" i="38"/>
  <c r="CE46" i="38"/>
  <c r="CF46" i="38"/>
  <c r="CG46" i="38"/>
  <c r="BP47" i="38"/>
  <c r="BQ47" i="38"/>
  <c r="BR47" i="38"/>
  <c r="BS47" i="38"/>
  <c r="BT47" i="38"/>
  <c r="BU47" i="38"/>
  <c r="BV47" i="38"/>
  <c r="BW47" i="38"/>
  <c r="BX47" i="38"/>
  <c r="BY47" i="38"/>
  <c r="BZ47" i="38"/>
  <c r="CA47" i="38"/>
  <c r="CB47" i="38"/>
  <c r="CC47" i="38"/>
  <c r="CD47" i="38"/>
  <c r="CE47" i="38"/>
  <c r="CF47" i="38"/>
  <c r="CG47" i="38"/>
  <c r="BP48" i="38"/>
  <c r="BQ48" i="38"/>
  <c r="BR48" i="38"/>
  <c r="BS48" i="38"/>
  <c r="BT48" i="38"/>
  <c r="BU48" i="38"/>
  <c r="BV48" i="38"/>
  <c r="BW48" i="38"/>
  <c r="BX48" i="38"/>
  <c r="BY48" i="38"/>
  <c r="BZ48" i="38"/>
  <c r="CA48" i="38"/>
  <c r="CB48" i="38"/>
  <c r="CC48" i="38"/>
  <c r="CD48" i="38"/>
  <c r="CE48" i="38"/>
  <c r="CF48" i="38"/>
  <c r="CG48" i="38"/>
  <c r="BP49" i="38"/>
  <c r="BQ49" i="38"/>
  <c r="BR49" i="38"/>
  <c r="BS49" i="38"/>
  <c r="BT49" i="38"/>
  <c r="BU49" i="38"/>
  <c r="BV49" i="38"/>
  <c r="BW49" i="38"/>
  <c r="BX49" i="38"/>
  <c r="BY49" i="38"/>
  <c r="BZ49" i="38"/>
  <c r="CA49" i="38"/>
  <c r="CB49" i="38"/>
  <c r="CC49" i="38"/>
  <c r="CD49" i="38"/>
  <c r="CE49" i="38"/>
  <c r="CF49" i="38"/>
  <c r="CG49" i="38"/>
  <c r="BP50" i="38"/>
  <c r="BQ50" i="38"/>
  <c r="BR50" i="38"/>
  <c r="BS50" i="38"/>
  <c r="BT50" i="38"/>
  <c r="BU50" i="38"/>
  <c r="BV50" i="38"/>
  <c r="BW50" i="38"/>
  <c r="BX50" i="38"/>
  <c r="BY50" i="38"/>
  <c r="BZ50" i="38"/>
  <c r="CA50" i="38"/>
  <c r="CB50" i="38"/>
  <c r="CC50" i="38"/>
  <c r="CD50" i="38"/>
  <c r="CE50" i="38"/>
  <c r="CF50" i="38"/>
  <c r="CG50" i="38"/>
  <c r="BP51" i="38"/>
  <c r="BQ51" i="38"/>
  <c r="BR51" i="38"/>
  <c r="BS51" i="38"/>
  <c r="BT51" i="38"/>
  <c r="BU51" i="38"/>
  <c r="BV51" i="38"/>
  <c r="BW51" i="38"/>
  <c r="BX51" i="38"/>
  <c r="BY51" i="38"/>
  <c r="BZ51" i="38"/>
  <c r="CA51" i="38"/>
  <c r="CB51" i="38"/>
  <c r="CC51" i="38"/>
  <c r="CD51" i="38"/>
  <c r="CE51" i="38"/>
  <c r="CF51" i="38"/>
  <c r="CG51" i="38"/>
  <c r="BP52" i="38"/>
  <c r="BQ52" i="38"/>
  <c r="BR52" i="38"/>
  <c r="BS52" i="38"/>
  <c r="BT52" i="38"/>
  <c r="BU52" i="38"/>
  <c r="BV52" i="38"/>
  <c r="BW52" i="38"/>
  <c r="BX52" i="38"/>
  <c r="BY52" i="38"/>
  <c r="BZ52" i="38"/>
  <c r="CA52" i="38"/>
  <c r="CB52" i="38"/>
  <c r="CC52" i="38"/>
  <c r="CD52" i="38"/>
  <c r="CE52" i="38"/>
  <c r="CF52" i="38"/>
  <c r="CG52" i="38"/>
  <c r="BP53" i="38"/>
  <c r="BQ53" i="38"/>
  <c r="BR53" i="38"/>
  <c r="BS53" i="38"/>
  <c r="BT53" i="38"/>
  <c r="BU53" i="38"/>
  <c r="BV53" i="38"/>
  <c r="BW53" i="38"/>
  <c r="BX53" i="38"/>
  <c r="BY53" i="38"/>
  <c r="BZ53" i="38"/>
  <c r="CA53" i="38"/>
  <c r="CB53" i="38"/>
  <c r="CC53" i="38"/>
  <c r="CD53" i="38"/>
  <c r="CE53" i="38"/>
  <c r="CF53" i="38"/>
  <c r="CG53" i="38"/>
  <c r="BP54" i="38"/>
  <c r="BQ54" i="38"/>
  <c r="BR54" i="38"/>
  <c r="BS54" i="38"/>
  <c r="BT54" i="38"/>
  <c r="BU54" i="38"/>
  <c r="BV54" i="38"/>
  <c r="BW54" i="38"/>
  <c r="BX54" i="38"/>
  <c r="BY54" i="38"/>
  <c r="BZ54" i="38"/>
  <c r="CA54" i="38"/>
  <c r="CB54" i="38"/>
  <c r="CC54" i="38"/>
  <c r="CD54" i="38"/>
  <c r="CE54" i="38"/>
  <c r="CF54" i="38"/>
  <c r="CG54" i="38"/>
  <c r="BP55" i="38"/>
  <c r="BQ55" i="38"/>
  <c r="BR55" i="38"/>
  <c r="BS55" i="38"/>
  <c r="BT55" i="38"/>
  <c r="BU55" i="38"/>
  <c r="BV55" i="38"/>
  <c r="BW55" i="38"/>
  <c r="BX55" i="38"/>
  <c r="BY55" i="38"/>
  <c r="BZ55" i="38"/>
  <c r="CA55" i="38"/>
  <c r="CB55" i="38"/>
  <c r="CC55" i="38"/>
  <c r="CD55" i="38"/>
  <c r="CE55" i="38"/>
  <c r="CF55" i="38"/>
  <c r="CG55" i="38"/>
  <c r="BP56" i="38"/>
  <c r="BQ56" i="38"/>
  <c r="BR56" i="38"/>
  <c r="BS56" i="38"/>
  <c r="BT56" i="38"/>
  <c r="BU56" i="38"/>
  <c r="BV56" i="38"/>
  <c r="BW56" i="38"/>
  <c r="BX56" i="38"/>
  <c r="BY56" i="38"/>
  <c r="BZ56" i="38"/>
  <c r="CA56" i="38"/>
  <c r="CB56" i="38"/>
  <c r="CC56" i="38"/>
  <c r="CD56" i="38"/>
  <c r="CE56" i="38"/>
  <c r="CF56" i="38"/>
  <c r="CG56" i="38"/>
  <c r="BP57" i="38"/>
  <c r="BQ57" i="38"/>
  <c r="BR57" i="38"/>
  <c r="BS57" i="38"/>
  <c r="BT57" i="38"/>
  <c r="BU57" i="38"/>
  <c r="BV57" i="38"/>
  <c r="BW57" i="38"/>
  <c r="BX57" i="38"/>
  <c r="BY57" i="38"/>
  <c r="BZ57" i="38"/>
  <c r="CA57" i="38"/>
  <c r="CB57" i="38"/>
  <c r="CC57" i="38"/>
  <c r="CD57" i="38"/>
  <c r="CE57" i="38"/>
  <c r="CF57" i="38"/>
  <c r="CG57" i="38"/>
  <c r="BP58" i="38"/>
  <c r="BQ58" i="38"/>
  <c r="BR58" i="38"/>
  <c r="BS58" i="38"/>
  <c r="BT58" i="38"/>
  <c r="BU58" i="38"/>
  <c r="BV58" i="38"/>
  <c r="BW58" i="38"/>
  <c r="BX58" i="38"/>
  <c r="BY58" i="38"/>
  <c r="BZ58" i="38"/>
  <c r="CA58" i="38"/>
  <c r="CB58" i="38"/>
  <c r="CC58" i="38"/>
  <c r="CD58" i="38"/>
  <c r="CE58" i="38"/>
  <c r="CF58" i="38"/>
  <c r="CG58" i="38"/>
  <c r="BP59" i="38"/>
  <c r="BQ59" i="38"/>
  <c r="BR59" i="38"/>
  <c r="BS59" i="38"/>
  <c r="BT59" i="38"/>
  <c r="BU59" i="38"/>
  <c r="BV59" i="38"/>
  <c r="BW59" i="38"/>
  <c r="BX59" i="38"/>
  <c r="BY59" i="38"/>
  <c r="BZ59" i="38"/>
  <c r="CA59" i="38"/>
  <c r="CB59" i="38"/>
  <c r="CC59" i="38"/>
  <c r="CD59" i="38"/>
  <c r="CE59" i="38"/>
  <c r="CF59" i="38"/>
  <c r="CG59" i="38"/>
  <c r="BP60" i="38"/>
  <c r="BQ60" i="38"/>
  <c r="BR60" i="38"/>
  <c r="BS60" i="38"/>
  <c r="BT60" i="38"/>
  <c r="BU60" i="38"/>
  <c r="BV60" i="38"/>
  <c r="BW60" i="38"/>
  <c r="BX60" i="38"/>
  <c r="BY60" i="38"/>
  <c r="BZ60" i="38"/>
  <c r="CA60" i="38"/>
  <c r="CB60" i="38"/>
  <c r="CC60" i="38"/>
  <c r="CD60" i="38"/>
  <c r="CE60" i="38"/>
  <c r="CF60" i="38"/>
  <c r="CG60" i="38"/>
  <c r="BP61" i="38"/>
  <c r="BQ61" i="38"/>
  <c r="BR61" i="38"/>
  <c r="BS61" i="38"/>
  <c r="BT61" i="38"/>
  <c r="BU61" i="38"/>
  <c r="BV61" i="38"/>
  <c r="BW61" i="38"/>
  <c r="BX61" i="38"/>
  <c r="BY61" i="38"/>
  <c r="BZ61" i="38"/>
  <c r="CA61" i="38"/>
  <c r="CB61" i="38"/>
  <c r="CC61" i="38"/>
  <c r="CD61" i="38"/>
  <c r="CE61" i="38"/>
  <c r="CF61" i="38"/>
  <c r="CG61" i="38"/>
  <c r="BP62" i="38"/>
  <c r="BQ62" i="38"/>
  <c r="BR62" i="38"/>
  <c r="BS62" i="38"/>
  <c r="BT62" i="38"/>
  <c r="BU62" i="38"/>
  <c r="BV62" i="38"/>
  <c r="BW62" i="38"/>
  <c r="BX62" i="38"/>
  <c r="BY62" i="38"/>
  <c r="BZ62" i="38"/>
  <c r="CA62" i="38"/>
  <c r="CB62" i="38"/>
  <c r="CC62" i="38"/>
  <c r="CD62" i="38"/>
  <c r="CE62" i="38"/>
  <c r="CF62" i="38"/>
  <c r="CG62" i="38"/>
  <c r="BP63" i="38"/>
  <c r="BQ63" i="38"/>
  <c r="BR63" i="38"/>
  <c r="BS63" i="38"/>
  <c r="BT63" i="38"/>
  <c r="BU63" i="38"/>
  <c r="BV63" i="38"/>
  <c r="BW63" i="38"/>
  <c r="BX63" i="38"/>
  <c r="BY63" i="38"/>
  <c r="BZ63" i="38"/>
  <c r="CA63" i="38"/>
  <c r="CB63" i="38"/>
  <c r="CC63" i="38"/>
  <c r="CD63" i="38"/>
  <c r="CE63" i="38"/>
  <c r="CF63" i="38"/>
  <c r="CG63" i="38"/>
  <c r="BP64" i="38"/>
  <c r="BQ64" i="38"/>
  <c r="BR64" i="38"/>
  <c r="BS64" i="38"/>
  <c r="BT64" i="38"/>
  <c r="BU64" i="38"/>
  <c r="BV64" i="38"/>
  <c r="BW64" i="38"/>
  <c r="BX64" i="38"/>
  <c r="BY64" i="38"/>
  <c r="BZ64" i="38"/>
  <c r="CA64" i="38"/>
  <c r="CB64" i="38"/>
  <c r="CC64" i="38"/>
  <c r="CD64" i="38"/>
  <c r="CE64" i="38"/>
  <c r="CF64" i="38"/>
  <c r="CG64" i="38"/>
  <c r="BP65" i="38"/>
  <c r="BQ65" i="38"/>
  <c r="BR65" i="38"/>
  <c r="BS65" i="38"/>
  <c r="BT65" i="38"/>
  <c r="BU65" i="38"/>
  <c r="BV65" i="38"/>
  <c r="BW65" i="38"/>
  <c r="BX65" i="38"/>
  <c r="BY65" i="38"/>
  <c r="BZ65" i="38"/>
  <c r="CA65" i="38"/>
  <c r="CB65" i="38"/>
  <c r="CC65" i="38"/>
  <c r="CD65" i="38"/>
  <c r="CE65" i="38"/>
  <c r="CF65" i="38"/>
  <c r="CG65" i="38"/>
  <c r="BP66" i="38"/>
  <c r="BQ66" i="38"/>
  <c r="BR66" i="38"/>
  <c r="BS66" i="38"/>
  <c r="BT66" i="38"/>
  <c r="BU66" i="38"/>
  <c r="BV66" i="38"/>
  <c r="BW66" i="38"/>
  <c r="BX66" i="38"/>
  <c r="BY66" i="38"/>
  <c r="BZ66" i="38"/>
  <c r="CA66" i="38"/>
  <c r="CB66" i="38"/>
  <c r="CC66" i="38"/>
  <c r="CD66" i="38"/>
  <c r="CE66" i="38"/>
  <c r="CF66" i="38"/>
  <c r="CG66" i="38"/>
  <c r="BP67" i="38"/>
  <c r="BQ67" i="38"/>
  <c r="BR67" i="38"/>
  <c r="BS67" i="38"/>
  <c r="BT67" i="38"/>
  <c r="BU67" i="38"/>
  <c r="BV67" i="38"/>
  <c r="BW67" i="38"/>
  <c r="BX67" i="38"/>
  <c r="BY67" i="38"/>
  <c r="BZ67" i="38"/>
  <c r="CA67" i="38"/>
  <c r="CB67" i="38"/>
  <c r="CC67" i="38"/>
  <c r="CD67" i="38"/>
  <c r="CE67" i="38"/>
  <c r="CF67" i="38"/>
  <c r="CG67" i="38"/>
  <c r="BP68" i="38"/>
  <c r="BQ68" i="38"/>
  <c r="BR68" i="38"/>
  <c r="BS68" i="38"/>
  <c r="BT68" i="38"/>
  <c r="BU68" i="38"/>
  <c r="BV68" i="38"/>
  <c r="BW68" i="38"/>
  <c r="BX68" i="38"/>
  <c r="BY68" i="38"/>
  <c r="BZ68" i="38"/>
  <c r="CA68" i="38"/>
  <c r="CB68" i="38"/>
  <c r="CC68" i="38"/>
  <c r="CD68" i="38"/>
  <c r="CE68" i="38"/>
  <c r="CF68" i="38"/>
  <c r="CG68" i="38"/>
  <c r="BP69" i="38"/>
  <c r="BQ69" i="38"/>
  <c r="BR69" i="38"/>
  <c r="BS69" i="38"/>
  <c r="BT69" i="38"/>
  <c r="BU69" i="38"/>
  <c r="BV69" i="38"/>
  <c r="BW69" i="38"/>
  <c r="BX69" i="38"/>
  <c r="BY69" i="38"/>
  <c r="BZ69" i="38"/>
  <c r="CA69" i="38"/>
  <c r="CB69" i="38"/>
  <c r="CC69" i="38"/>
  <c r="CD69" i="38"/>
  <c r="CE69" i="38"/>
  <c r="CF69" i="38"/>
  <c r="CG69" i="38"/>
  <c r="BP70" i="38"/>
  <c r="BQ70" i="38"/>
  <c r="BR70" i="38"/>
  <c r="BS70" i="38"/>
  <c r="BT70" i="38"/>
  <c r="BU70" i="38"/>
  <c r="BV70" i="38"/>
  <c r="BW70" i="38"/>
  <c r="BX70" i="38"/>
  <c r="BY70" i="38"/>
  <c r="BZ70" i="38"/>
  <c r="CA70" i="38"/>
  <c r="CB70" i="38"/>
  <c r="CC70" i="38"/>
  <c r="CD70" i="38"/>
  <c r="CE70" i="38"/>
  <c r="CF70" i="38"/>
  <c r="CG70" i="38"/>
  <c r="BP71" i="38"/>
  <c r="BQ71" i="38"/>
  <c r="BR71" i="38"/>
  <c r="BS71" i="38"/>
  <c r="BT71" i="38"/>
  <c r="BU71" i="38"/>
  <c r="BV71" i="38"/>
  <c r="BW71" i="38"/>
  <c r="BX71" i="38"/>
  <c r="BY71" i="38"/>
  <c r="BZ71" i="38"/>
  <c r="CA71" i="38"/>
  <c r="CB71" i="38"/>
  <c r="CC71" i="38"/>
  <c r="CD71" i="38"/>
  <c r="CE71" i="38"/>
  <c r="CF71" i="38"/>
  <c r="CG71" i="38"/>
  <c r="BP72" i="38"/>
  <c r="BQ72" i="38"/>
  <c r="BR72" i="38"/>
  <c r="BS72" i="38"/>
  <c r="BT72" i="38"/>
  <c r="BU72" i="38"/>
  <c r="BV72" i="38"/>
  <c r="BW72" i="38"/>
  <c r="BX72" i="38"/>
  <c r="BY72" i="38"/>
  <c r="BZ72" i="38"/>
  <c r="CA72" i="38"/>
  <c r="CB72" i="38"/>
  <c r="CC72" i="38"/>
  <c r="CD72" i="38"/>
  <c r="CE72" i="38"/>
  <c r="CF72" i="38"/>
  <c r="CG72" i="38"/>
  <c r="BP73" i="38"/>
  <c r="BQ73" i="38"/>
  <c r="BR73" i="38"/>
  <c r="BS73" i="38"/>
  <c r="BT73" i="38"/>
  <c r="BU73" i="38"/>
  <c r="BV73" i="38"/>
  <c r="BW73" i="38"/>
  <c r="BX73" i="38"/>
  <c r="BY73" i="38"/>
  <c r="BZ73" i="38"/>
  <c r="CA73" i="38"/>
  <c r="CB73" i="38"/>
  <c r="CC73" i="38"/>
  <c r="CD73" i="38"/>
  <c r="CE73" i="38"/>
  <c r="CF73" i="38"/>
  <c r="CG73" i="38"/>
  <c r="BP74" i="38"/>
  <c r="BQ74" i="38"/>
  <c r="BR74" i="38"/>
  <c r="BS74" i="38"/>
  <c r="BT74" i="38"/>
  <c r="BU74" i="38"/>
  <c r="BV74" i="38"/>
  <c r="BW74" i="38"/>
  <c r="BX74" i="38"/>
  <c r="BY74" i="38"/>
  <c r="BZ74" i="38"/>
  <c r="CA74" i="38"/>
  <c r="CB74" i="38"/>
  <c r="CC74" i="38"/>
  <c r="CD74" i="38"/>
  <c r="CE74" i="38"/>
  <c r="CF74" i="38"/>
  <c r="CG74" i="38"/>
  <c r="BP75" i="38"/>
  <c r="BQ75" i="38"/>
  <c r="BR75" i="38"/>
  <c r="BS75" i="38"/>
  <c r="BT75" i="38"/>
  <c r="BU75" i="38"/>
  <c r="BV75" i="38"/>
  <c r="BW75" i="38"/>
  <c r="BX75" i="38"/>
  <c r="BY75" i="38"/>
  <c r="BZ75" i="38"/>
  <c r="CA75" i="38"/>
  <c r="CB75" i="38"/>
  <c r="CC75" i="38"/>
  <c r="CD75" i="38"/>
  <c r="CE75" i="38"/>
  <c r="CF75" i="38"/>
  <c r="CG75" i="38"/>
  <c r="BP76" i="38"/>
  <c r="BQ76" i="38"/>
  <c r="BR76" i="38"/>
  <c r="BS76" i="38"/>
  <c r="BT76" i="38"/>
  <c r="BU76" i="38"/>
  <c r="BV76" i="38"/>
  <c r="BW76" i="38"/>
  <c r="BX76" i="38"/>
  <c r="BY76" i="38"/>
  <c r="BZ76" i="38"/>
  <c r="CA76" i="38"/>
  <c r="CB76" i="38"/>
  <c r="CC76" i="38"/>
  <c r="CD76" i="38"/>
  <c r="CE76" i="38"/>
  <c r="CF76" i="38"/>
  <c r="CG76" i="38"/>
  <c r="BP77" i="38"/>
  <c r="BQ77" i="38"/>
  <c r="BR77" i="38"/>
  <c r="BS77" i="38"/>
  <c r="BT77" i="38"/>
  <c r="BU77" i="38"/>
  <c r="BV77" i="38"/>
  <c r="BW77" i="38"/>
  <c r="BX77" i="38"/>
  <c r="BY77" i="38"/>
  <c r="BZ77" i="38"/>
  <c r="CA77" i="38"/>
  <c r="CB77" i="38"/>
  <c r="CC77" i="38"/>
  <c r="CD77" i="38"/>
  <c r="CE77" i="38"/>
  <c r="CF77" i="38"/>
  <c r="CG77" i="38"/>
  <c r="BP78" i="38"/>
  <c r="BQ78" i="38"/>
  <c r="BR78" i="38"/>
  <c r="BS78" i="38"/>
  <c r="BT78" i="38"/>
  <c r="BU78" i="38"/>
  <c r="BV78" i="38"/>
  <c r="BW78" i="38"/>
  <c r="BX78" i="38"/>
  <c r="BY78" i="38"/>
  <c r="BZ78" i="38"/>
  <c r="CA78" i="38"/>
  <c r="CB78" i="38"/>
  <c r="CC78" i="38"/>
  <c r="CD78" i="38"/>
  <c r="CE78" i="38"/>
  <c r="CF78" i="38"/>
  <c r="CG78" i="38"/>
  <c r="BP79" i="38"/>
  <c r="BQ79" i="38"/>
  <c r="BR79" i="38"/>
  <c r="BS79" i="38"/>
  <c r="BT79" i="38"/>
  <c r="BU79" i="38"/>
  <c r="BV79" i="38"/>
  <c r="BW79" i="38"/>
  <c r="BX79" i="38"/>
  <c r="BY79" i="38"/>
  <c r="BZ79" i="38"/>
  <c r="CA79" i="38"/>
  <c r="CB79" i="38"/>
  <c r="CC79" i="38"/>
  <c r="CD79" i="38"/>
  <c r="CE79" i="38"/>
  <c r="CF79" i="38"/>
  <c r="CG79" i="38"/>
  <c r="BP80" i="38"/>
  <c r="BQ80" i="38"/>
  <c r="BR80" i="38"/>
  <c r="BS80" i="38"/>
  <c r="BT80" i="38"/>
  <c r="BU80" i="38"/>
  <c r="BV80" i="38"/>
  <c r="BW80" i="38"/>
  <c r="BX80" i="38"/>
  <c r="BY80" i="38"/>
  <c r="BZ80" i="38"/>
  <c r="CA80" i="38"/>
  <c r="CB80" i="38"/>
  <c r="CC80" i="38"/>
  <c r="CD80" i="38"/>
  <c r="CE80" i="38"/>
  <c r="CF80" i="38"/>
  <c r="CG80" i="38"/>
  <c r="BP81" i="38"/>
  <c r="BQ81" i="38"/>
  <c r="BR81" i="38"/>
  <c r="BS81" i="38"/>
  <c r="BT81" i="38"/>
  <c r="BU81" i="38"/>
  <c r="BV81" i="38"/>
  <c r="BW81" i="38"/>
  <c r="BX81" i="38"/>
  <c r="BY81" i="38"/>
  <c r="BZ81" i="38"/>
  <c r="CA81" i="38"/>
  <c r="CB81" i="38"/>
  <c r="CC81" i="38"/>
  <c r="CD81" i="38"/>
  <c r="CE81" i="38"/>
  <c r="CF81" i="38"/>
  <c r="CG81" i="38"/>
  <c r="BP82" i="38"/>
  <c r="BQ82" i="38"/>
  <c r="BR82" i="38"/>
  <c r="BS82" i="38"/>
  <c r="BT82" i="38"/>
  <c r="BU82" i="38"/>
  <c r="BV82" i="38"/>
  <c r="BW82" i="38"/>
  <c r="BX82" i="38"/>
  <c r="BY82" i="38"/>
  <c r="BZ82" i="38"/>
  <c r="CA82" i="38"/>
  <c r="CB82" i="38"/>
  <c r="CC82" i="38"/>
  <c r="CD82" i="38"/>
  <c r="CE82" i="38"/>
  <c r="CF82" i="38"/>
  <c r="CG82" i="38"/>
  <c r="BP83" i="38"/>
  <c r="BQ83" i="38"/>
  <c r="BR83" i="38"/>
  <c r="BS83" i="38"/>
  <c r="BT83" i="38"/>
  <c r="BU83" i="38"/>
  <c r="BV83" i="38"/>
  <c r="BW83" i="38"/>
  <c r="BX83" i="38"/>
  <c r="BY83" i="38"/>
  <c r="BZ83" i="38"/>
  <c r="CA83" i="38"/>
  <c r="CB83" i="38"/>
  <c r="CC83" i="38"/>
  <c r="CD83" i="38"/>
  <c r="CE83" i="38"/>
  <c r="CF83" i="38"/>
  <c r="CG83" i="38"/>
  <c r="BP84" i="38"/>
  <c r="BQ84" i="38"/>
  <c r="BR84" i="38"/>
  <c r="BS84" i="38"/>
  <c r="BT84" i="38"/>
  <c r="BU84" i="38"/>
  <c r="BV84" i="38"/>
  <c r="BW84" i="38"/>
  <c r="BX84" i="38"/>
  <c r="BY84" i="38"/>
  <c r="BZ84" i="38"/>
  <c r="CA84" i="38"/>
  <c r="CB84" i="38"/>
  <c r="CC84" i="38"/>
  <c r="CD84" i="38"/>
  <c r="CE84" i="38"/>
  <c r="CF84" i="38"/>
  <c r="CG84" i="38"/>
  <c r="BP85" i="38"/>
  <c r="BQ85" i="38"/>
  <c r="BR85" i="38"/>
  <c r="BS85" i="38"/>
  <c r="BT85" i="38"/>
  <c r="BU85" i="38"/>
  <c r="BV85" i="38"/>
  <c r="BW85" i="38"/>
  <c r="BX85" i="38"/>
  <c r="BY85" i="38"/>
  <c r="BZ85" i="38"/>
  <c r="CA85" i="38"/>
  <c r="CB85" i="38"/>
  <c r="CC85" i="38"/>
  <c r="CD85" i="38"/>
  <c r="CE85" i="38"/>
  <c r="CF85" i="38"/>
  <c r="CG85" i="38"/>
  <c r="BP86" i="38"/>
  <c r="BQ86" i="38"/>
  <c r="BR86" i="38"/>
  <c r="BS86" i="38"/>
  <c r="BT86" i="38"/>
  <c r="BU86" i="38"/>
  <c r="BV86" i="38"/>
  <c r="BW86" i="38"/>
  <c r="BX86" i="38"/>
  <c r="BY86" i="38"/>
  <c r="BZ86" i="38"/>
  <c r="CA86" i="38"/>
  <c r="CB86" i="38"/>
  <c r="CC86" i="38"/>
  <c r="CD86" i="38"/>
  <c r="CE86" i="38"/>
  <c r="CF86" i="38"/>
  <c r="CG86" i="38"/>
  <c r="BP87" i="38"/>
  <c r="BQ87" i="38"/>
  <c r="BR87" i="38"/>
  <c r="BS87" i="38"/>
  <c r="BT87" i="38"/>
  <c r="BU87" i="38"/>
  <c r="BV87" i="38"/>
  <c r="BW87" i="38"/>
  <c r="BX87" i="38"/>
  <c r="BY87" i="38"/>
  <c r="BZ87" i="38"/>
  <c r="CA87" i="38"/>
  <c r="CB87" i="38"/>
  <c r="CC87" i="38"/>
  <c r="CD87" i="38"/>
  <c r="CE87" i="38"/>
  <c r="CF87" i="38"/>
  <c r="CG87" i="38"/>
  <c r="BP88" i="38"/>
  <c r="BQ88" i="38"/>
  <c r="BR88" i="38"/>
  <c r="BS88" i="38"/>
  <c r="BT88" i="38"/>
  <c r="BU88" i="38"/>
  <c r="BV88" i="38"/>
  <c r="BW88" i="38"/>
  <c r="BX88" i="38"/>
  <c r="BY88" i="38"/>
  <c r="BZ88" i="38"/>
  <c r="CA88" i="38"/>
  <c r="CB88" i="38"/>
  <c r="CC88" i="38"/>
  <c r="CD88" i="38"/>
  <c r="CE88" i="38"/>
  <c r="CF88" i="38"/>
  <c r="CG88" i="38"/>
  <c r="BP89" i="38"/>
  <c r="BQ89" i="38"/>
  <c r="BR89" i="38"/>
  <c r="BS89" i="38"/>
  <c r="BT89" i="38"/>
  <c r="BU89" i="38"/>
  <c r="BV89" i="38"/>
  <c r="BW89" i="38"/>
  <c r="BX89" i="38"/>
  <c r="BY89" i="38"/>
  <c r="BZ89" i="38"/>
  <c r="CA89" i="38"/>
  <c r="CB89" i="38"/>
  <c r="CC89" i="38"/>
  <c r="CD89" i="38"/>
  <c r="CE89" i="38"/>
  <c r="CF89" i="38"/>
  <c r="CG89" i="38"/>
  <c r="BP90" i="38"/>
  <c r="BQ90" i="38"/>
  <c r="BR90" i="38"/>
  <c r="BS90" i="38"/>
  <c r="BT90" i="38"/>
  <c r="BU90" i="38"/>
  <c r="BV90" i="38"/>
  <c r="BW90" i="38"/>
  <c r="BX90" i="38"/>
  <c r="BY90" i="38"/>
  <c r="BZ90" i="38"/>
  <c r="CA90" i="38"/>
  <c r="CB90" i="38"/>
  <c r="CC90" i="38"/>
  <c r="CD90" i="38"/>
  <c r="CE90" i="38"/>
  <c r="CF90" i="38"/>
  <c r="CG90" i="38"/>
  <c r="BP91" i="38"/>
  <c r="BQ91" i="38"/>
  <c r="BR91" i="38"/>
  <c r="BS91" i="38"/>
  <c r="BT91" i="38"/>
  <c r="BU91" i="38"/>
  <c r="BV91" i="38"/>
  <c r="BW91" i="38"/>
  <c r="BX91" i="38"/>
  <c r="BY91" i="38"/>
  <c r="BZ91" i="38"/>
  <c r="CA91" i="38"/>
  <c r="CB91" i="38"/>
  <c r="CC91" i="38"/>
  <c r="CD91" i="38"/>
  <c r="CE91" i="38"/>
  <c r="CF91" i="38"/>
  <c r="CG91" i="38"/>
  <c r="BP92" i="38"/>
  <c r="BQ92" i="38"/>
  <c r="BR92" i="38"/>
  <c r="BS92" i="38"/>
  <c r="BT92" i="38"/>
  <c r="BU92" i="38"/>
  <c r="BV92" i="38"/>
  <c r="BW92" i="38"/>
  <c r="BX92" i="38"/>
  <c r="BY92" i="38"/>
  <c r="BZ92" i="38"/>
  <c r="CA92" i="38"/>
  <c r="CB92" i="38"/>
  <c r="CC92" i="38"/>
  <c r="CD92" i="38"/>
  <c r="CE92" i="38"/>
  <c r="CF92" i="38"/>
  <c r="CG92" i="38"/>
  <c r="BP93" i="38"/>
  <c r="BQ93" i="38"/>
  <c r="BR93" i="38"/>
  <c r="BS93" i="38"/>
  <c r="BT93" i="38"/>
  <c r="BU93" i="38"/>
  <c r="BV93" i="38"/>
  <c r="BW93" i="38"/>
  <c r="BX93" i="38"/>
  <c r="BY93" i="38"/>
  <c r="BZ93" i="38"/>
  <c r="CA93" i="38"/>
  <c r="CB93" i="38"/>
  <c r="CC93" i="38"/>
  <c r="CD93" i="38"/>
  <c r="CE93" i="38"/>
  <c r="CF93" i="38"/>
  <c r="CG93" i="38"/>
  <c r="BP94" i="38"/>
  <c r="BQ94" i="38"/>
  <c r="BR94" i="38"/>
  <c r="BS94" i="38"/>
  <c r="BT94" i="38"/>
  <c r="BU94" i="38"/>
  <c r="BV94" i="38"/>
  <c r="BW94" i="38"/>
  <c r="BX94" i="38"/>
  <c r="BY94" i="38"/>
  <c r="BZ94" i="38"/>
  <c r="CA94" i="38"/>
  <c r="CB94" i="38"/>
  <c r="CC94" i="38"/>
  <c r="CD94" i="38"/>
  <c r="CE94" i="38"/>
  <c r="CF94" i="38"/>
  <c r="CG94" i="38"/>
  <c r="BP95" i="38"/>
  <c r="BQ95" i="38"/>
  <c r="BR95" i="38"/>
  <c r="BS95" i="38"/>
  <c r="BT95" i="38"/>
  <c r="BU95" i="38"/>
  <c r="BV95" i="38"/>
  <c r="BW95" i="38"/>
  <c r="BX95" i="38"/>
  <c r="BY95" i="38"/>
  <c r="BZ95" i="38"/>
  <c r="CA95" i="38"/>
  <c r="CB95" i="38"/>
  <c r="CC95" i="38"/>
  <c r="CD95" i="38"/>
  <c r="CE95" i="38"/>
  <c r="CF95" i="38"/>
  <c r="CG95" i="38"/>
  <c r="BP96" i="38"/>
  <c r="BQ96" i="38"/>
  <c r="BR96" i="38"/>
  <c r="BS96" i="38"/>
  <c r="BT96" i="38"/>
  <c r="BU96" i="38"/>
  <c r="BV96" i="38"/>
  <c r="BW96" i="38"/>
  <c r="BX96" i="38"/>
  <c r="BY96" i="38"/>
  <c r="BZ96" i="38"/>
  <c r="CA96" i="38"/>
  <c r="CB96" i="38"/>
  <c r="CC96" i="38"/>
  <c r="CD96" i="38"/>
  <c r="CE96" i="38"/>
  <c r="CF96" i="38"/>
  <c r="CG96" i="38"/>
  <c r="BP97" i="38"/>
  <c r="BQ97" i="38"/>
  <c r="BR97" i="38"/>
  <c r="BS97" i="38"/>
  <c r="BT97" i="38"/>
  <c r="BU97" i="38"/>
  <c r="BV97" i="38"/>
  <c r="BW97" i="38"/>
  <c r="BX97" i="38"/>
  <c r="BY97" i="38"/>
  <c r="BZ97" i="38"/>
  <c r="CA97" i="38"/>
  <c r="CB97" i="38"/>
  <c r="CC97" i="38"/>
  <c r="CD97" i="38"/>
  <c r="CE97" i="38"/>
  <c r="CF97" i="38"/>
  <c r="CG97" i="38"/>
  <c r="BP98" i="38"/>
  <c r="BQ98" i="38"/>
  <c r="BR98" i="38"/>
  <c r="BS98" i="38"/>
  <c r="BT98" i="38"/>
  <c r="BU98" i="38"/>
  <c r="BV98" i="38"/>
  <c r="BW98" i="38"/>
  <c r="BX98" i="38"/>
  <c r="BY98" i="38"/>
  <c r="BZ98" i="38"/>
  <c r="CA98" i="38"/>
  <c r="CB98" i="38"/>
  <c r="CC98" i="38"/>
  <c r="CD98" i="38"/>
  <c r="CE98" i="38"/>
  <c r="CF98" i="38"/>
  <c r="CG98" i="38"/>
  <c r="BP99" i="38"/>
  <c r="BQ99" i="38"/>
  <c r="BR99" i="38"/>
  <c r="BS99" i="38"/>
  <c r="BT99" i="38"/>
  <c r="BU99" i="38"/>
  <c r="BV99" i="38"/>
  <c r="BW99" i="38"/>
  <c r="BX99" i="38"/>
  <c r="BY99" i="38"/>
  <c r="BZ99" i="38"/>
  <c r="CA99" i="38"/>
  <c r="CB99" i="38"/>
  <c r="CC99" i="38"/>
  <c r="CD99" i="38"/>
  <c r="CE99" i="38"/>
  <c r="CF99" i="38"/>
  <c r="CG99" i="38"/>
  <c r="BP100" i="38"/>
  <c r="BQ100" i="38"/>
  <c r="BR100" i="38"/>
  <c r="BS100" i="38"/>
  <c r="BT100" i="38"/>
  <c r="BU100" i="38"/>
  <c r="BV100" i="38"/>
  <c r="BW100" i="38"/>
  <c r="BX100" i="38"/>
  <c r="BY100" i="38"/>
  <c r="BZ100" i="38"/>
  <c r="CA100" i="38"/>
  <c r="CB100" i="38"/>
  <c r="CC100" i="38"/>
  <c r="CD100" i="38"/>
  <c r="CE100" i="38"/>
  <c r="CF100" i="38"/>
  <c r="CG100" i="38"/>
  <c r="BP101" i="38"/>
  <c r="BQ101" i="38"/>
  <c r="BR101" i="38"/>
  <c r="BS101" i="38"/>
  <c r="BT101" i="38"/>
  <c r="BU101" i="38"/>
  <c r="BV101" i="38"/>
  <c r="BW101" i="38"/>
  <c r="BX101" i="38"/>
  <c r="BY101" i="38"/>
  <c r="BZ101" i="38"/>
  <c r="CA101" i="38"/>
  <c r="CB101" i="38"/>
  <c r="CC101" i="38"/>
  <c r="CD101" i="38"/>
  <c r="CE101" i="38"/>
  <c r="CF101" i="38"/>
  <c r="CG101" i="38"/>
  <c r="BQ2" i="38"/>
  <c r="BR2" i="38"/>
  <c r="BS2" i="38"/>
  <c r="BT2" i="38"/>
  <c r="BU2" i="38"/>
  <c r="BV2" i="38"/>
  <c r="BW2" i="38"/>
  <c r="BX2" i="38"/>
  <c r="BY2" i="38"/>
  <c r="BZ2" i="38"/>
  <c r="CA2" i="38"/>
  <c r="CB2" i="38"/>
  <c r="CC2" i="38"/>
  <c r="CD2" i="38"/>
  <c r="CE2" i="38"/>
  <c r="CF2" i="38"/>
  <c r="CG2" i="38"/>
  <c r="BP2" i="38"/>
  <c r="BA3" i="38"/>
  <c r="BB3" i="38"/>
  <c r="BC3" i="38"/>
  <c r="BD3" i="38"/>
  <c r="BE3" i="38"/>
  <c r="BF3" i="38"/>
  <c r="BG3" i="38"/>
  <c r="BH3" i="38"/>
  <c r="BI3" i="38"/>
  <c r="BJ3" i="38"/>
  <c r="BK3" i="38"/>
  <c r="BL3" i="38"/>
  <c r="BM3" i="38"/>
  <c r="BN3" i="38"/>
  <c r="BO3" i="38"/>
  <c r="BA4" i="38"/>
  <c r="BB4" i="38"/>
  <c r="BC4" i="38"/>
  <c r="BD4" i="38"/>
  <c r="BE4" i="38"/>
  <c r="BF4" i="38"/>
  <c r="BG4" i="38"/>
  <c r="BH4" i="38"/>
  <c r="BI4" i="38"/>
  <c r="BJ4" i="38"/>
  <c r="BK4" i="38"/>
  <c r="BL4" i="38"/>
  <c r="BM4" i="38"/>
  <c r="BN4" i="38"/>
  <c r="BO4" i="38"/>
  <c r="BA5" i="38"/>
  <c r="BB5" i="38"/>
  <c r="BC5" i="38"/>
  <c r="BD5" i="38"/>
  <c r="BE5" i="38"/>
  <c r="BF5" i="38"/>
  <c r="BG5" i="38"/>
  <c r="BH5" i="38"/>
  <c r="BI5" i="38"/>
  <c r="BJ5" i="38"/>
  <c r="BK5" i="38"/>
  <c r="BL5" i="38"/>
  <c r="BM5" i="38"/>
  <c r="BN5" i="38"/>
  <c r="BO5" i="38"/>
  <c r="BA6" i="38"/>
  <c r="BB6" i="38"/>
  <c r="BC6" i="38"/>
  <c r="BD6" i="38"/>
  <c r="BE6" i="38"/>
  <c r="BF6" i="38"/>
  <c r="BG6" i="38"/>
  <c r="BH6" i="38"/>
  <c r="BI6" i="38"/>
  <c r="BJ6" i="38"/>
  <c r="BK6" i="38"/>
  <c r="BL6" i="38"/>
  <c r="BM6" i="38"/>
  <c r="BN6" i="38"/>
  <c r="BO6" i="38"/>
  <c r="BA7" i="38"/>
  <c r="BB7" i="38"/>
  <c r="BC7" i="38"/>
  <c r="BD7" i="38"/>
  <c r="BE7" i="38"/>
  <c r="BF7" i="38"/>
  <c r="BG7" i="38"/>
  <c r="BH7" i="38"/>
  <c r="BI7" i="38"/>
  <c r="BJ7" i="38"/>
  <c r="BK7" i="38"/>
  <c r="BL7" i="38"/>
  <c r="BM7" i="38"/>
  <c r="BN7" i="38"/>
  <c r="BO7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A9" i="38"/>
  <c r="BB9" i="38"/>
  <c r="BC9" i="38"/>
  <c r="BD9" i="38"/>
  <c r="BE9" i="38"/>
  <c r="BF9" i="38"/>
  <c r="BG9" i="38"/>
  <c r="BH9" i="38"/>
  <c r="BI9" i="38"/>
  <c r="BJ9" i="38"/>
  <c r="BK9" i="38"/>
  <c r="BL9" i="38"/>
  <c r="BM9" i="38"/>
  <c r="BN9" i="38"/>
  <c r="BO9" i="38"/>
  <c r="BA10" i="38"/>
  <c r="BB10" i="38"/>
  <c r="BC10" i="38"/>
  <c r="BD10" i="38"/>
  <c r="BE10" i="38"/>
  <c r="BF10" i="38"/>
  <c r="BG10" i="38"/>
  <c r="BH10" i="38"/>
  <c r="BI10" i="38"/>
  <c r="BJ10" i="38"/>
  <c r="BK10" i="38"/>
  <c r="BL10" i="38"/>
  <c r="BM10" i="38"/>
  <c r="BN10" i="38"/>
  <c r="BO10" i="38"/>
  <c r="BA11" i="38"/>
  <c r="BB11" i="38"/>
  <c r="BC11" i="38"/>
  <c r="BD11" i="38"/>
  <c r="BE11" i="38"/>
  <c r="BF11" i="38"/>
  <c r="BG11" i="38"/>
  <c r="BH11" i="38"/>
  <c r="BI11" i="38"/>
  <c r="BJ11" i="38"/>
  <c r="BK11" i="38"/>
  <c r="BL11" i="38"/>
  <c r="BM11" i="38"/>
  <c r="BN11" i="38"/>
  <c r="BO11" i="38"/>
  <c r="BA12" i="38"/>
  <c r="BB12" i="38"/>
  <c r="BC12" i="38"/>
  <c r="BD12" i="38"/>
  <c r="BE12" i="38"/>
  <c r="BF12" i="38"/>
  <c r="BG12" i="38"/>
  <c r="BH12" i="38"/>
  <c r="BI12" i="38"/>
  <c r="BJ12" i="38"/>
  <c r="BK12" i="38"/>
  <c r="BL12" i="38"/>
  <c r="BM12" i="38"/>
  <c r="BN12" i="38"/>
  <c r="BO12" i="38"/>
  <c r="BA13" i="38"/>
  <c r="BB13" i="38"/>
  <c r="BC13" i="38"/>
  <c r="BD13" i="38"/>
  <c r="BE13" i="38"/>
  <c r="BF13" i="38"/>
  <c r="BG13" i="38"/>
  <c r="BH13" i="38"/>
  <c r="BI13" i="38"/>
  <c r="BJ13" i="38"/>
  <c r="BK13" i="38"/>
  <c r="BL13" i="38"/>
  <c r="BM13" i="38"/>
  <c r="BN13" i="38"/>
  <c r="BO13" i="38"/>
  <c r="BA14" i="38"/>
  <c r="BB14" i="38"/>
  <c r="BC14" i="38"/>
  <c r="BD14" i="38"/>
  <c r="BE14" i="38"/>
  <c r="BF14" i="38"/>
  <c r="BG14" i="38"/>
  <c r="BH14" i="38"/>
  <c r="BI14" i="38"/>
  <c r="BJ14" i="38"/>
  <c r="BK14" i="38"/>
  <c r="BL14" i="38"/>
  <c r="BM14" i="38"/>
  <c r="BN14" i="38"/>
  <c r="BO14" i="38"/>
  <c r="BA15" i="38"/>
  <c r="BB15" i="38"/>
  <c r="BC15" i="38"/>
  <c r="BD15" i="38"/>
  <c r="BE15" i="38"/>
  <c r="BF15" i="38"/>
  <c r="BG15" i="38"/>
  <c r="BH15" i="38"/>
  <c r="BI15" i="38"/>
  <c r="BJ15" i="38"/>
  <c r="BK15" i="38"/>
  <c r="BL15" i="38"/>
  <c r="BM15" i="38"/>
  <c r="BN15" i="38"/>
  <c r="BO15" i="38"/>
  <c r="BA16" i="38"/>
  <c r="BB16" i="38"/>
  <c r="BC16" i="38"/>
  <c r="BD16" i="38"/>
  <c r="BE16" i="38"/>
  <c r="BF16" i="38"/>
  <c r="BG16" i="38"/>
  <c r="BH16" i="38"/>
  <c r="BI16" i="38"/>
  <c r="BJ16" i="38"/>
  <c r="BK16" i="38"/>
  <c r="BL16" i="38"/>
  <c r="BM16" i="38"/>
  <c r="BN16" i="38"/>
  <c r="BO16" i="38"/>
  <c r="BA17" i="38"/>
  <c r="BB17" i="38"/>
  <c r="BC17" i="38"/>
  <c r="BD17" i="38"/>
  <c r="BE17" i="38"/>
  <c r="BF17" i="38"/>
  <c r="BG17" i="38"/>
  <c r="BH17" i="38"/>
  <c r="BI17" i="38"/>
  <c r="BJ17" i="38"/>
  <c r="BK17" i="38"/>
  <c r="BL17" i="38"/>
  <c r="BM17" i="38"/>
  <c r="BN17" i="38"/>
  <c r="BO17" i="38"/>
  <c r="BA18" i="38"/>
  <c r="BB18" i="38"/>
  <c r="BC18" i="38"/>
  <c r="BD18" i="38"/>
  <c r="BE18" i="38"/>
  <c r="BF18" i="38"/>
  <c r="BG18" i="38"/>
  <c r="BH18" i="38"/>
  <c r="BI18" i="38"/>
  <c r="BJ18" i="38"/>
  <c r="BK18" i="38"/>
  <c r="BL18" i="38"/>
  <c r="BM18" i="38"/>
  <c r="BN18" i="38"/>
  <c r="BO18" i="38"/>
  <c r="BA19" i="38"/>
  <c r="BB19" i="38"/>
  <c r="BC19" i="38"/>
  <c r="BD19" i="38"/>
  <c r="BE19" i="38"/>
  <c r="BF19" i="38"/>
  <c r="BG19" i="38"/>
  <c r="BH19" i="38"/>
  <c r="BI19" i="38"/>
  <c r="BJ19" i="38"/>
  <c r="BK19" i="38"/>
  <c r="BL19" i="38"/>
  <c r="BM19" i="38"/>
  <c r="BN19" i="38"/>
  <c r="BO19" i="38"/>
  <c r="BA20" i="38"/>
  <c r="BB20" i="38"/>
  <c r="BC20" i="38"/>
  <c r="BD20" i="38"/>
  <c r="BE20" i="38"/>
  <c r="BF20" i="38"/>
  <c r="BG20" i="38"/>
  <c r="BH20" i="38"/>
  <c r="BI20" i="38"/>
  <c r="BJ20" i="38"/>
  <c r="BK20" i="38"/>
  <c r="BL20" i="38"/>
  <c r="BM20" i="38"/>
  <c r="BN20" i="38"/>
  <c r="BO20" i="38"/>
  <c r="BA21" i="38"/>
  <c r="BB21" i="38"/>
  <c r="BC21" i="38"/>
  <c r="BD21" i="38"/>
  <c r="BE21" i="38"/>
  <c r="BF21" i="38"/>
  <c r="BG21" i="38"/>
  <c r="BH21" i="38"/>
  <c r="BI21" i="38"/>
  <c r="BJ21" i="38"/>
  <c r="BK21" i="38"/>
  <c r="BL21" i="38"/>
  <c r="BM21" i="38"/>
  <c r="BN21" i="38"/>
  <c r="BO21" i="38"/>
  <c r="BA22" i="38"/>
  <c r="BB22" i="38"/>
  <c r="BC22" i="38"/>
  <c r="BD22" i="38"/>
  <c r="BE22" i="38"/>
  <c r="BF22" i="38"/>
  <c r="BG22" i="38"/>
  <c r="BH22" i="38"/>
  <c r="BI22" i="38"/>
  <c r="BJ22" i="38"/>
  <c r="BK22" i="38"/>
  <c r="BL22" i="38"/>
  <c r="BM22" i="38"/>
  <c r="BN22" i="38"/>
  <c r="BO22" i="38"/>
  <c r="BA23" i="38"/>
  <c r="BB23" i="38"/>
  <c r="BC23" i="38"/>
  <c r="BD23" i="38"/>
  <c r="BE23" i="38"/>
  <c r="BF23" i="38"/>
  <c r="BG23" i="38"/>
  <c r="BH23" i="38"/>
  <c r="BI23" i="38"/>
  <c r="BJ23" i="38"/>
  <c r="BK23" i="38"/>
  <c r="BL23" i="38"/>
  <c r="BM23" i="38"/>
  <c r="BN23" i="38"/>
  <c r="BO23" i="38"/>
  <c r="BA24" i="38"/>
  <c r="BB24" i="38"/>
  <c r="BC24" i="38"/>
  <c r="BD24" i="38"/>
  <c r="BE24" i="38"/>
  <c r="BF24" i="38"/>
  <c r="BG24" i="38"/>
  <c r="BH24" i="38"/>
  <c r="BI24" i="38"/>
  <c r="BJ24" i="38"/>
  <c r="BK24" i="38"/>
  <c r="BL24" i="38"/>
  <c r="BM24" i="38"/>
  <c r="BN24" i="38"/>
  <c r="BO24" i="38"/>
  <c r="BA25" i="38"/>
  <c r="BB25" i="38"/>
  <c r="BC25" i="38"/>
  <c r="BD25" i="38"/>
  <c r="BE25" i="38"/>
  <c r="BF25" i="38"/>
  <c r="BG25" i="38"/>
  <c r="BH25" i="38"/>
  <c r="BI25" i="38"/>
  <c r="BJ25" i="38"/>
  <c r="BK25" i="38"/>
  <c r="BL25" i="38"/>
  <c r="BM25" i="38"/>
  <c r="BN25" i="38"/>
  <c r="BO25" i="38"/>
  <c r="BA26" i="38"/>
  <c r="BB26" i="38"/>
  <c r="BC26" i="38"/>
  <c r="BD26" i="38"/>
  <c r="BE26" i="38"/>
  <c r="BF26" i="38"/>
  <c r="BG26" i="38"/>
  <c r="BH26" i="38"/>
  <c r="BI26" i="38"/>
  <c r="BJ26" i="38"/>
  <c r="BK26" i="38"/>
  <c r="BL26" i="38"/>
  <c r="BM26" i="38"/>
  <c r="BN26" i="38"/>
  <c r="BO26" i="38"/>
  <c r="BA27" i="38"/>
  <c r="BB27" i="38"/>
  <c r="BC27" i="38"/>
  <c r="BD27" i="38"/>
  <c r="BE27" i="38"/>
  <c r="BF27" i="38"/>
  <c r="BG27" i="38"/>
  <c r="BH27" i="38"/>
  <c r="BI27" i="38"/>
  <c r="BJ27" i="38"/>
  <c r="BK27" i="38"/>
  <c r="BL27" i="38"/>
  <c r="BM27" i="38"/>
  <c r="BN27" i="38"/>
  <c r="BO27" i="38"/>
  <c r="BA28" i="38"/>
  <c r="BB28" i="38"/>
  <c r="BC28" i="38"/>
  <c r="BD28" i="38"/>
  <c r="BE28" i="38"/>
  <c r="BF28" i="38"/>
  <c r="BG28" i="38"/>
  <c r="BH28" i="38"/>
  <c r="BI28" i="38"/>
  <c r="BJ28" i="38"/>
  <c r="BK28" i="38"/>
  <c r="BL28" i="38"/>
  <c r="BM28" i="38"/>
  <c r="BN28" i="38"/>
  <c r="BO28" i="38"/>
  <c r="BA29" i="38"/>
  <c r="BB29" i="38"/>
  <c r="BC29" i="38"/>
  <c r="BD29" i="38"/>
  <c r="BE29" i="38"/>
  <c r="BF29" i="38"/>
  <c r="BG29" i="38"/>
  <c r="BH29" i="38"/>
  <c r="BI29" i="38"/>
  <c r="BJ29" i="38"/>
  <c r="BK29" i="38"/>
  <c r="BL29" i="38"/>
  <c r="BM29" i="38"/>
  <c r="BN29" i="38"/>
  <c r="BO29" i="38"/>
  <c r="BA30" i="38"/>
  <c r="BB30" i="38"/>
  <c r="BC30" i="38"/>
  <c r="BD30" i="38"/>
  <c r="BE30" i="38"/>
  <c r="BF30" i="38"/>
  <c r="BG30" i="38"/>
  <c r="BH30" i="38"/>
  <c r="BI30" i="38"/>
  <c r="BJ30" i="38"/>
  <c r="BK30" i="38"/>
  <c r="BL30" i="38"/>
  <c r="BM30" i="38"/>
  <c r="BN30" i="38"/>
  <c r="BO30" i="38"/>
  <c r="BA31" i="38"/>
  <c r="BB31" i="38"/>
  <c r="BC31" i="38"/>
  <c r="BD31" i="38"/>
  <c r="BE31" i="38"/>
  <c r="BF31" i="38"/>
  <c r="BG31" i="38"/>
  <c r="BH31" i="38"/>
  <c r="BI31" i="38"/>
  <c r="BJ31" i="38"/>
  <c r="BK31" i="38"/>
  <c r="BL31" i="38"/>
  <c r="BM31" i="38"/>
  <c r="BN31" i="38"/>
  <c r="BO31" i="38"/>
  <c r="BA32" i="38"/>
  <c r="BB32" i="38"/>
  <c r="BC32" i="38"/>
  <c r="BD32" i="38"/>
  <c r="BE32" i="38"/>
  <c r="BF32" i="38"/>
  <c r="BG32" i="38"/>
  <c r="BH32" i="38"/>
  <c r="BI32" i="38"/>
  <c r="BJ32" i="38"/>
  <c r="BK32" i="38"/>
  <c r="BL32" i="38"/>
  <c r="BM32" i="38"/>
  <c r="BN32" i="38"/>
  <c r="BO32" i="38"/>
  <c r="BA33" i="38"/>
  <c r="BB33" i="38"/>
  <c r="BC33" i="38"/>
  <c r="BD33" i="38"/>
  <c r="BE33" i="38"/>
  <c r="BF33" i="38"/>
  <c r="BG33" i="38"/>
  <c r="BH33" i="38"/>
  <c r="BI33" i="38"/>
  <c r="BJ33" i="38"/>
  <c r="BK33" i="38"/>
  <c r="BL33" i="38"/>
  <c r="BM33" i="38"/>
  <c r="BN33" i="38"/>
  <c r="BO33" i="38"/>
  <c r="BA34" i="38"/>
  <c r="BB34" i="38"/>
  <c r="BC34" i="38"/>
  <c r="BD34" i="38"/>
  <c r="BE34" i="38"/>
  <c r="BF34" i="38"/>
  <c r="BG34" i="38"/>
  <c r="BH34" i="38"/>
  <c r="BI34" i="38"/>
  <c r="BJ34" i="38"/>
  <c r="BK34" i="38"/>
  <c r="BL34" i="38"/>
  <c r="BM34" i="38"/>
  <c r="BN34" i="38"/>
  <c r="BO34" i="38"/>
  <c r="BA35" i="38"/>
  <c r="BB35" i="38"/>
  <c r="BC35" i="38"/>
  <c r="BD35" i="38"/>
  <c r="BE35" i="38"/>
  <c r="BF35" i="38"/>
  <c r="BG35" i="38"/>
  <c r="BH35" i="38"/>
  <c r="BI35" i="38"/>
  <c r="BJ35" i="38"/>
  <c r="BK35" i="38"/>
  <c r="BL35" i="38"/>
  <c r="BM35" i="38"/>
  <c r="BN35" i="38"/>
  <c r="BO35" i="38"/>
  <c r="BA36" i="38"/>
  <c r="BB36" i="38"/>
  <c r="BC36" i="38"/>
  <c r="BD36" i="38"/>
  <c r="BE36" i="38"/>
  <c r="BF36" i="38"/>
  <c r="BG36" i="38"/>
  <c r="BH36" i="38"/>
  <c r="BI36" i="38"/>
  <c r="BJ36" i="38"/>
  <c r="BK36" i="38"/>
  <c r="BL36" i="38"/>
  <c r="BM36" i="38"/>
  <c r="BN36" i="38"/>
  <c r="BO36" i="38"/>
  <c r="BA37" i="38"/>
  <c r="BB37" i="38"/>
  <c r="BC37" i="38"/>
  <c r="BD37" i="38"/>
  <c r="BE37" i="38"/>
  <c r="BF37" i="38"/>
  <c r="BG37" i="38"/>
  <c r="BH37" i="38"/>
  <c r="BI37" i="38"/>
  <c r="BJ37" i="38"/>
  <c r="BK37" i="38"/>
  <c r="BL37" i="38"/>
  <c r="BM37" i="38"/>
  <c r="BN37" i="38"/>
  <c r="BO37" i="38"/>
  <c r="BA38" i="38"/>
  <c r="BB38" i="38"/>
  <c r="BC38" i="38"/>
  <c r="BD38" i="38"/>
  <c r="BE38" i="38"/>
  <c r="BF38" i="38"/>
  <c r="BG38" i="38"/>
  <c r="BH38" i="38"/>
  <c r="BI38" i="38"/>
  <c r="BJ38" i="38"/>
  <c r="BK38" i="38"/>
  <c r="BL38" i="38"/>
  <c r="BM38" i="38"/>
  <c r="BN38" i="38"/>
  <c r="BO38" i="38"/>
  <c r="BA39" i="38"/>
  <c r="BB39" i="38"/>
  <c r="BC39" i="38"/>
  <c r="BD39" i="38"/>
  <c r="BE39" i="38"/>
  <c r="BF39" i="38"/>
  <c r="BG39" i="38"/>
  <c r="BH39" i="38"/>
  <c r="BI39" i="38"/>
  <c r="BJ39" i="38"/>
  <c r="BK39" i="38"/>
  <c r="BL39" i="38"/>
  <c r="BM39" i="38"/>
  <c r="BN39" i="38"/>
  <c r="BO39" i="38"/>
  <c r="BA40" i="38"/>
  <c r="BB40" i="38"/>
  <c r="BC40" i="38"/>
  <c r="BD40" i="38"/>
  <c r="BE40" i="38"/>
  <c r="BF40" i="38"/>
  <c r="BG40" i="38"/>
  <c r="BH40" i="38"/>
  <c r="BI40" i="38"/>
  <c r="BJ40" i="38"/>
  <c r="BK40" i="38"/>
  <c r="BL40" i="38"/>
  <c r="BM40" i="38"/>
  <c r="BN40" i="38"/>
  <c r="BO40" i="38"/>
  <c r="BA41" i="38"/>
  <c r="BB41" i="38"/>
  <c r="BC41" i="38"/>
  <c r="BD41" i="38"/>
  <c r="BE41" i="38"/>
  <c r="BF41" i="38"/>
  <c r="BG41" i="38"/>
  <c r="BH41" i="38"/>
  <c r="BI41" i="38"/>
  <c r="BJ41" i="38"/>
  <c r="BK41" i="38"/>
  <c r="BL41" i="38"/>
  <c r="BM41" i="38"/>
  <c r="BN41" i="38"/>
  <c r="BO41" i="38"/>
  <c r="BA42" i="38"/>
  <c r="BB42" i="38"/>
  <c r="BC42" i="38"/>
  <c r="BD42" i="38"/>
  <c r="BE42" i="38"/>
  <c r="BF42" i="38"/>
  <c r="BG42" i="38"/>
  <c r="BH42" i="38"/>
  <c r="BI42" i="38"/>
  <c r="BJ42" i="38"/>
  <c r="BK42" i="38"/>
  <c r="BL42" i="38"/>
  <c r="BM42" i="38"/>
  <c r="BN42" i="38"/>
  <c r="BO42" i="38"/>
  <c r="BA43" i="38"/>
  <c r="BB43" i="38"/>
  <c r="BC43" i="38"/>
  <c r="BD43" i="38"/>
  <c r="BE43" i="38"/>
  <c r="BF43" i="38"/>
  <c r="BG43" i="38"/>
  <c r="BH43" i="38"/>
  <c r="BI43" i="38"/>
  <c r="BJ43" i="38"/>
  <c r="BK43" i="38"/>
  <c r="BL43" i="38"/>
  <c r="BM43" i="38"/>
  <c r="BN43" i="38"/>
  <c r="BO43" i="38"/>
  <c r="BA44" i="38"/>
  <c r="BB44" i="38"/>
  <c r="BC44" i="38"/>
  <c r="BD44" i="38"/>
  <c r="BE44" i="38"/>
  <c r="BF44" i="38"/>
  <c r="BG44" i="38"/>
  <c r="BH44" i="38"/>
  <c r="BI44" i="38"/>
  <c r="BJ44" i="38"/>
  <c r="BK44" i="38"/>
  <c r="BL44" i="38"/>
  <c r="BM44" i="38"/>
  <c r="BN44" i="38"/>
  <c r="BO44" i="38"/>
  <c r="BA45" i="38"/>
  <c r="BB45" i="38"/>
  <c r="BC45" i="38"/>
  <c r="BD45" i="38"/>
  <c r="BE45" i="38"/>
  <c r="BF45" i="38"/>
  <c r="BG45" i="38"/>
  <c r="BH45" i="38"/>
  <c r="BI45" i="38"/>
  <c r="BJ45" i="38"/>
  <c r="BK45" i="38"/>
  <c r="BL45" i="38"/>
  <c r="BM45" i="38"/>
  <c r="BN45" i="38"/>
  <c r="BO45" i="38"/>
  <c r="BA46" i="38"/>
  <c r="BB46" i="38"/>
  <c r="BC46" i="38"/>
  <c r="BD46" i="38"/>
  <c r="BE46" i="38"/>
  <c r="BF46" i="38"/>
  <c r="BG46" i="38"/>
  <c r="BH46" i="38"/>
  <c r="BI46" i="38"/>
  <c r="BJ46" i="38"/>
  <c r="BK46" i="38"/>
  <c r="BL46" i="38"/>
  <c r="BM46" i="38"/>
  <c r="BN46" i="38"/>
  <c r="BO46" i="38"/>
  <c r="BA47" i="38"/>
  <c r="BB47" i="38"/>
  <c r="BC47" i="38"/>
  <c r="BD47" i="38"/>
  <c r="BE47" i="38"/>
  <c r="BF47" i="38"/>
  <c r="BG47" i="38"/>
  <c r="BH47" i="38"/>
  <c r="BI47" i="38"/>
  <c r="BJ47" i="38"/>
  <c r="BK47" i="38"/>
  <c r="BL47" i="38"/>
  <c r="BM47" i="38"/>
  <c r="BN47" i="38"/>
  <c r="BO47" i="38"/>
  <c r="BA48" i="38"/>
  <c r="BB48" i="38"/>
  <c r="BC48" i="38"/>
  <c r="BD48" i="38"/>
  <c r="BE48" i="38"/>
  <c r="BF48" i="38"/>
  <c r="BG48" i="38"/>
  <c r="BH48" i="38"/>
  <c r="BI48" i="38"/>
  <c r="BJ48" i="38"/>
  <c r="BK48" i="38"/>
  <c r="BL48" i="38"/>
  <c r="BM48" i="38"/>
  <c r="BN48" i="38"/>
  <c r="BO48" i="38"/>
  <c r="BA49" i="38"/>
  <c r="BB49" i="38"/>
  <c r="BC49" i="38"/>
  <c r="BD49" i="38"/>
  <c r="BE49" i="38"/>
  <c r="BF49" i="38"/>
  <c r="BG49" i="38"/>
  <c r="BH49" i="38"/>
  <c r="BI49" i="38"/>
  <c r="BJ49" i="38"/>
  <c r="BK49" i="38"/>
  <c r="BL49" i="38"/>
  <c r="BM49" i="38"/>
  <c r="BN49" i="38"/>
  <c r="BO49" i="38"/>
  <c r="BA50" i="38"/>
  <c r="BB50" i="38"/>
  <c r="BC50" i="38"/>
  <c r="BD50" i="38"/>
  <c r="BE50" i="38"/>
  <c r="BF50" i="38"/>
  <c r="BG50" i="38"/>
  <c r="BH50" i="38"/>
  <c r="BI50" i="38"/>
  <c r="BJ50" i="38"/>
  <c r="BK50" i="38"/>
  <c r="BL50" i="38"/>
  <c r="BM50" i="38"/>
  <c r="BN50" i="38"/>
  <c r="BO50" i="38"/>
  <c r="BA51" i="38"/>
  <c r="BB51" i="38"/>
  <c r="BC51" i="38"/>
  <c r="BD51" i="38"/>
  <c r="BE51" i="38"/>
  <c r="BF51" i="38"/>
  <c r="BG51" i="38"/>
  <c r="BH51" i="38"/>
  <c r="BI51" i="38"/>
  <c r="BJ51" i="38"/>
  <c r="BK51" i="38"/>
  <c r="BL51" i="38"/>
  <c r="BM51" i="38"/>
  <c r="BN51" i="38"/>
  <c r="BO51" i="38"/>
  <c r="BA52" i="38"/>
  <c r="BB52" i="38"/>
  <c r="BC52" i="38"/>
  <c r="BD52" i="38"/>
  <c r="BE52" i="38"/>
  <c r="BF52" i="38"/>
  <c r="BG52" i="38"/>
  <c r="BH52" i="38"/>
  <c r="BI52" i="38"/>
  <c r="BJ52" i="38"/>
  <c r="BK52" i="38"/>
  <c r="BL52" i="38"/>
  <c r="BM52" i="38"/>
  <c r="BN52" i="38"/>
  <c r="BO52" i="38"/>
  <c r="BA53" i="38"/>
  <c r="BB53" i="38"/>
  <c r="BC53" i="38"/>
  <c r="BD53" i="38"/>
  <c r="BE53" i="38"/>
  <c r="BF53" i="38"/>
  <c r="BG53" i="38"/>
  <c r="BH53" i="38"/>
  <c r="BI53" i="38"/>
  <c r="BJ53" i="38"/>
  <c r="BK53" i="38"/>
  <c r="BL53" i="38"/>
  <c r="BM53" i="38"/>
  <c r="BN53" i="38"/>
  <c r="BO53" i="38"/>
  <c r="BA54" i="38"/>
  <c r="BB54" i="38"/>
  <c r="BC54" i="38"/>
  <c r="BD54" i="38"/>
  <c r="BE54" i="38"/>
  <c r="BF54" i="38"/>
  <c r="BG54" i="38"/>
  <c r="BH54" i="38"/>
  <c r="BI54" i="38"/>
  <c r="BJ54" i="38"/>
  <c r="BK54" i="38"/>
  <c r="BL54" i="38"/>
  <c r="BM54" i="38"/>
  <c r="BN54" i="38"/>
  <c r="BO54" i="38"/>
  <c r="BA55" i="38"/>
  <c r="BB55" i="38"/>
  <c r="BC55" i="38"/>
  <c r="BD55" i="38"/>
  <c r="BE55" i="38"/>
  <c r="BF55" i="38"/>
  <c r="BG55" i="38"/>
  <c r="BH55" i="38"/>
  <c r="BI55" i="38"/>
  <c r="BJ55" i="38"/>
  <c r="BK55" i="38"/>
  <c r="BL55" i="38"/>
  <c r="BM55" i="38"/>
  <c r="BN55" i="38"/>
  <c r="BO55" i="38"/>
  <c r="BA56" i="38"/>
  <c r="BB56" i="38"/>
  <c r="BC56" i="38"/>
  <c r="BD56" i="38"/>
  <c r="BE56" i="38"/>
  <c r="BF56" i="38"/>
  <c r="BG56" i="38"/>
  <c r="BH56" i="38"/>
  <c r="BI56" i="38"/>
  <c r="BJ56" i="38"/>
  <c r="BK56" i="38"/>
  <c r="BL56" i="38"/>
  <c r="BM56" i="38"/>
  <c r="BN56" i="38"/>
  <c r="BO56" i="38"/>
  <c r="BA57" i="38"/>
  <c r="BB57" i="38"/>
  <c r="BC57" i="38"/>
  <c r="BD57" i="38"/>
  <c r="BE57" i="38"/>
  <c r="BF57" i="38"/>
  <c r="BG57" i="38"/>
  <c r="BH57" i="38"/>
  <c r="BI57" i="38"/>
  <c r="BJ57" i="38"/>
  <c r="BK57" i="38"/>
  <c r="BL57" i="38"/>
  <c r="BM57" i="38"/>
  <c r="BN57" i="38"/>
  <c r="BO57" i="38"/>
  <c r="BA58" i="38"/>
  <c r="BB58" i="38"/>
  <c r="BC58" i="38"/>
  <c r="BD58" i="38"/>
  <c r="BE58" i="38"/>
  <c r="BF58" i="38"/>
  <c r="BG58" i="38"/>
  <c r="BH58" i="38"/>
  <c r="BI58" i="38"/>
  <c r="BJ58" i="38"/>
  <c r="BK58" i="38"/>
  <c r="BL58" i="38"/>
  <c r="BM58" i="38"/>
  <c r="BN58" i="38"/>
  <c r="BO58" i="38"/>
  <c r="BA59" i="38"/>
  <c r="BB59" i="38"/>
  <c r="BC59" i="38"/>
  <c r="BD59" i="38"/>
  <c r="BE59" i="38"/>
  <c r="BF59" i="38"/>
  <c r="BG59" i="38"/>
  <c r="BH59" i="38"/>
  <c r="BI59" i="38"/>
  <c r="BJ59" i="38"/>
  <c r="BK59" i="38"/>
  <c r="BL59" i="38"/>
  <c r="BM59" i="38"/>
  <c r="BN59" i="38"/>
  <c r="BO59" i="38"/>
  <c r="BA60" i="38"/>
  <c r="BB60" i="38"/>
  <c r="BC60" i="38"/>
  <c r="BD60" i="38"/>
  <c r="BE60" i="38"/>
  <c r="BF60" i="38"/>
  <c r="BG60" i="38"/>
  <c r="BH60" i="38"/>
  <c r="BI60" i="38"/>
  <c r="BJ60" i="38"/>
  <c r="BK60" i="38"/>
  <c r="BL60" i="38"/>
  <c r="BM60" i="38"/>
  <c r="BN60" i="38"/>
  <c r="BO60" i="38"/>
  <c r="BA61" i="38"/>
  <c r="BB61" i="38"/>
  <c r="BC61" i="38"/>
  <c r="BD61" i="38"/>
  <c r="BE61" i="38"/>
  <c r="BF61" i="38"/>
  <c r="BG61" i="38"/>
  <c r="BH61" i="38"/>
  <c r="BI61" i="38"/>
  <c r="BJ61" i="38"/>
  <c r="BK61" i="38"/>
  <c r="BL61" i="38"/>
  <c r="BM61" i="38"/>
  <c r="BN61" i="38"/>
  <c r="BO61" i="38"/>
  <c r="BA62" i="38"/>
  <c r="BB62" i="38"/>
  <c r="BC62" i="38"/>
  <c r="BD62" i="38"/>
  <c r="BE62" i="38"/>
  <c r="BF62" i="38"/>
  <c r="BG62" i="38"/>
  <c r="BH62" i="38"/>
  <c r="BI62" i="38"/>
  <c r="BJ62" i="38"/>
  <c r="BK62" i="38"/>
  <c r="BL62" i="38"/>
  <c r="BM62" i="38"/>
  <c r="BN62" i="38"/>
  <c r="BO62" i="38"/>
  <c r="BA63" i="38"/>
  <c r="BB63" i="38"/>
  <c r="BC63" i="38"/>
  <c r="BD63" i="38"/>
  <c r="BE63" i="38"/>
  <c r="BF63" i="38"/>
  <c r="BG63" i="38"/>
  <c r="BH63" i="38"/>
  <c r="BI63" i="38"/>
  <c r="BJ63" i="38"/>
  <c r="BK63" i="38"/>
  <c r="BL63" i="38"/>
  <c r="BM63" i="38"/>
  <c r="BN63" i="38"/>
  <c r="BO63" i="38"/>
  <c r="BA64" i="38"/>
  <c r="BB64" i="38"/>
  <c r="BC64" i="38"/>
  <c r="BD64" i="38"/>
  <c r="BE64" i="38"/>
  <c r="BF64" i="38"/>
  <c r="BG64" i="38"/>
  <c r="BH64" i="38"/>
  <c r="BI64" i="38"/>
  <c r="BJ64" i="38"/>
  <c r="BK64" i="38"/>
  <c r="BL64" i="38"/>
  <c r="BM64" i="38"/>
  <c r="BN64" i="38"/>
  <c r="BO64" i="38"/>
  <c r="BA65" i="38"/>
  <c r="BB65" i="38"/>
  <c r="BC65" i="38"/>
  <c r="BD65" i="38"/>
  <c r="BE65" i="38"/>
  <c r="BF65" i="38"/>
  <c r="BG65" i="38"/>
  <c r="BH65" i="38"/>
  <c r="BI65" i="38"/>
  <c r="BJ65" i="38"/>
  <c r="BK65" i="38"/>
  <c r="BL65" i="38"/>
  <c r="BM65" i="38"/>
  <c r="BN65" i="38"/>
  <c r="BO65" i="38"/>
  <c r="BA66" i="38"/>
  <c r="BB66" i="38"/>
  <c r="BC66" i="38"/>
  <c r="BD66" i="38"/>
  <c r="BE66" i="38"/>
  <c r="BF66" i="38"/>
  <c r="BG66" i="38"/>
  <c r="BH66" i="38"/>
  <c r="BI66" i="38"/>
  <c r="BJ66" i="38"/>
  <c r="BK66" i="38"/>
  <c r="BL66" i="38"/>
  <c r="BM66" i="38"/>
  <c r="BN66" i="38"/>
  <c r="BO66" i="38"/>
  <c r="BA67" i="38"/>
  <c r="BB67" i="38"/>
  <c r="BC67" i="38"/>
  <c r="BD67" i="38"/>
  <c r="BE67" i="38"/>
  <c r="BF67" i="38"/>
  <c r="BG67" i="38"/>
  <c r="BH67" i="38"/>
  <c r="BI67" i="38"/>
  <c r="BJ67" i="38"/>
  <c r="BK67" i="38"/>
  <c r="BL67" i="38"/>
  <c r="BM67" i="38"/>
  <c r="BN67" i="38"/>
  <c r="BO67" i="38"/>
  <c r="BA68" i="38"/>
  <c r="BB68" i="38"/>
  <c r="BC68" i="38"/>
  <c r="BD68" i="38"/>
  <c r="BE68" i="38"/>
  <c r="BF68" i="38"/>
  <c r="BG68" i="38"/>
  <c r="BH68" i="38"/>
  <c r="BI68" i="38"/>
  <c r="BJ68" i="38"/>
  <c r="BK68" i="38"/>
  <c r="BL68" i="38"/>
  <c r="BM68" i="38"/>
  <c r="BN68" i="38"/>
  <c r="BO68" i="38"/>
  <c r="BA69" i="38"/>
  <c r="BB69" i="38"/>
  <c r="BC69" i="38"/>
  <c r="BD69" i="38"/>
  <c r="BE69" i="38"/>
  <c r="BF69" i="38"/>
  <c r="BG69" i="38"/>
  <c r="BH69" i="38"/>
  <c r="BI69" i="38"/>
  <c r="BJ69" i="38"/>
  <c r="BK69" i="38"/>
  <c r="BL69" i="38"/>
  <c r="BM69" i="38"/>
  <c r="BN69" i="38"/>
  <c r="BO69" i="38"/>
  <c r="BA70" i="38"/>
  <c r="BB70" i="38"/>
  <c r="BC70" i="38"/>
  <c r="BD70" i="38"/>
  <c r="BE70" i="38"/>
  <c r="BF70" i="38"/>
  <c r="BG70" i="38"/>
  <c r="BH70" i="38"/>
  <c r="BI70" i="38"/>
  <c r="BJ70" i="38"/>
  <c r="BK70" i="38"/>
  <c r="BL70" i="38"/>
  <c r="BM70" i="38"/>
  <c r="BN70" i="38"/>
  <c r="BO70" i="38"/>
  <c r="BA71" i="38"/>
  <c r="BB71" i="38"/>
  <c r="BC71" i="38"/>
  <c r="BD71" i="38"/>
  <c r="BE71" i="38"/>
  <c r="BF71" i="38"/>
  <c r="BG71" i="38"/>
  <c r="BH71" i="38"/>
  <c r="BI71" i="38"/>
  <c r="BJ71" i="38"/>
  <c r="BK71" i="38"/>
  <c r="BL71" i="38"/>
  <c r="BM71" i="38"/>
  <c r="BN71" i="38"/>
  <c r="BO71" i="38"/>
  <c r="BA72" i="38"/>
  <c r="BB72" i="38"/>
  <c r="BC72" i="38"/>
  <c r="BD72" i="38"/>
  <c r="BE72" i="38"/>
  <c r="BF72" i="38"/>
  <c r="BG72" i="38"/>
  <c r="BH72" i="38"/>
  <c r="BI72" i="38"/>
  <c r="BJ72" i="38"/>
  <c r="BK72" i="38"/>
  <c r="BL72" i="38"/>
  <c r="BM72" i="38"/>
  <c r="BN72" i="38"/>
  <c r="BO72" i="38"/>
  <c r="BA73" i="38"/>
  <c r="BB73" i="38"/>
  <c r="BC73" i="38"/>
  <c r="BD73" i="38"/>
  <c r="BE73" i="38"/>
  <c r="BF73" i="38"/>
  <c r="BG73" i="38"/>
  <c r="BH73" i="38"/>
  <c r="BI73" i="38"/>
  <c r="BJ73" i="38"/>
  <c r="BK73" i="38"/>
  <c r="BL73" i="38"/>
  <c r="BM73" i="38"/>
  <c r="BN73" i="38"/>
  <c r="BO73" i="38"/>
  <c r="BA74" i="38"/>
  <c r="BB74" i="38"/>
  <c r="BC74" i="38"/>
  <c r="BD74" i="38"/>
  <c r="BE74" i="38"/>
  <c r="BF74" i="38"/>
  <c r="BG74" i="38"/>
  <c r="BH74" i="38"/>
  <c r="BI74" i="38"/>
  <c r="BJ74" i="38"/>
  <c r="BK74" i="38"/>
  <c r="BL74" i="38"/>
  <c r="BM74" i="38"/>
  <c r="BN74" i="38"/>
  <c r="BO74" i="38"/>
  <c r="BA75" i="38"/>
  <c r="BB75" i="38"/>
  <c r="BC75" i="38"/>
  <c r="BD75" i="38"/>
  <c r="BE75" i="38"/>
  <c r="BF75" i="38"/>
  <c r="BG75" i="38"/>
  <c r="BH75" i="38"/>
  <c r="BI75" i="38"/>
  <c r="BJ75" i="38"/>
  <c r="BK75" i="38"/>
  <c r="BL75" i="38"/>
  <c r="BM75" i="38"/>
  <c r="BN75" i="38"/>
  <c r="BO75" i="38"/>
  <c r="BA76" i="38"/>
  <c r="BB76" i="38"/>
  <c r="BC76" i="38"/>
  <c r="BD76" i="38"/>
  <c r="BE76" i="38"/>
  <c r="BF76" i="38"/>
  <c r="BG76" i="38"/>
  <c r="BH76" i="38"/>
  <c r="BI76" i="38"/>
  <c r="BJ76" i="38"/>
  <c r="BK76" i="38"/>
  <c r="BL76" i="38"/>
  <c r="BM76" i="38"/>
  <c r="BN76" i="38"/>
  <c r="BO76" i="38"/>
  <c r="BA77" i="38"/>
  <c r="BB77" i="38"/>
  <c r="BC77" i="38"/>
  <c r="BD77" i="38"/>
  <c r="BE77" i="38"/>
  <c r="BF77" i="38"/>
  <c r="BG77" i="38"/>
  <c r="BH77" i="38"/>
  <c r="BI77" i="38"/>
  <c r="BJ77" i="38"/>
  <c r="BK77" i="38"/>
  <c r="BL77" i="38"/>
  <c r="BM77" i="38"/>
  <c r="BN77" i="38"/>
  <c r="BO77" i="38"/>
  <c r="BA78" i="38"/>
  <c r="BB78" i="38"/>
  <c r="BC78" i="38"/>
  <c r="BD78" i="38"/>
  <c r="BE78" i="38"/>
  <c r="BF78" i="38"/>
  <c r="BG78" i="38"/>
  <c r="BH78" i="38"/>
  <c r="BI78" i="38"/>
  <c r="BJ78" i="38"/>
  <c r="BK78" i="38"/>
  <c r="BL78" i="38"/>
  <c r="BM78" i="38"/>
  <c r="BN78" i="38"/>
  <c r="BO78" i="38"/>
  <c r="BA79" i="38"/>
  <c r="BB79" i="38"/>
  <c r="BC79" i="38"/>
  <c r="BD79" i="38"/>
  <c r="BE79" i="38"/>
  <c r="BF79" i="38"/>
  <c r="BG79" i="38"/>
  <c r="BH79" i="38"/>
  <c r="BI79" i="38"/>
  <c r="BJ79" i="38"/>
  <c r="BK79" i="38"/>
  <c r="BL79" i="38"/>
  <c r="BM79" i="38"/>
  <c r="BN79" i="38"/>
  <c r="BO79" i="38"/>
  <c r="BA80" i="38"/>
  <c r="BB80" i="38"/>
  <c r="BC80" i="38"/>
  <c r="BD80" i="38"/>
  <c r="BE80" i="38"/>
  <c r="BF80" i="38"/>
  <c r="BG80" i="38"/>
  <c r="BH80" i="38"/>
  <c r="BI80" i="38"/>
  <c r="BJ80" i="38"/>
  <c r="BK80" i="38"/>
  <c r="BL80" i="38"/>
  <c r="BM80" i="38"/>
  <c r="BN80" i="38"/>
  <c r="BO80" i="38"/>
  <c r="BA81" i="38"/>
  <c r="BB81" i="38"/>
  <c r="BC81" i="38"/>
  <c r="BD81" i="38"/>
  <c r="BE81" i="38"/>
  <c r="BF81" i="38"/>
  <c r="BG81" i="38"/>
  <c r="BH81" i="38"/>
  <c r="BI81" i="38"/>
  <c r="BJ81" i="38"/>
  <c r="BK81" i="38"/>
  <c r="BL81" i="38"/>
  <c r="BM81" i="38"/>
  <c r="BN81" i="38"/>
  <c r="BO81" i="38"/>
  <c r="BA82" i="38"/>
  <c r="BB82" i="38"/>
  <c r="BC82" i="38"/>
  <c r="BD82" i="38"/>
  <c r="BE82" i="38"/>
  <c r="BF82" i="38"/>
  <c r="BG82" i="38"/>
  <c r="BH82" i="38"/>
  <c r="BI82" i="38"/>
  <c r="BJ82" i="38"/>
  <c r="BK82" i="38"/>
  <c r="BL82" i="38"/>
  <c r="BM82" i="38"/>
  <c r="BN82" i="38"/>
  <c r="BO82" i="38"/>
  <c r="BA83" i="38"/>
  <c r="BB83" i="38"/>
  <c r="BC83" i="38"/>
  <c r="BD83" i="38"/>
  <c r="BE83" i="38"/>
  <c r="BF83" i="38"/>
  <c r="BG83" i="38"/>
  <c r="BH83" i="38"/>
  <c r="BI83" i="38"/>
  <c r="BJ83" i="38"/>
  <c r="BK83" i="38"/>
  <c r="BL83" i="38"/>
  <c r="BM83" i="38"/>
  <c r="BN83" i="38"/>
  <c r="BO83" i="38"/>
  <c r="BA84" i="38"/>
  <c r="BB84" i="38"/>
  <c r="BC84" i="38"/>
  <c r="BD84" i="38"/>
  <c r="BE84" i="38"/>
  <c r="BF84" i="38"/>
  <c r="BG84" i="38"/>
  <c r="BH84" i="38"/>
  <c r="BI84" i="38"/>
  <c r="BJ84" i="38"/>
  <c r="BK84" i="38"/>
  <c r="BL84" i="38"/>
  <c r="BM84" i="38"/>
  <c r="BN84" i="38"/>
  <c r="BO84" i="38"/>
  <c r="BA85" i="38"/>
  <c r="BB85" i="38"/>
  <c r="BC85" i="38"/>
  <c r="BD85" i="38"/>
  <c r="BE85" i="38"/>
  <c r="BF85" i="38"/>
  <c r="BG85" i="38"/>
  <c r="BH85" i="38"/>
  <c r="BI85" i="38"/>
  <c r="BJ85" i="38"/>
  <c r="BK85" i="38"/>
  <c r="BL85" i="38"/>
  <c r="BM85" i="38"/>
  <c r="BN85" i="38"/>
  <c r="BO85" i="38"/>
  <c r="BA86" i="38"/>
  <c r="BB86" i="38"/>
  <c r="BC86" i="38"/>
  <c r="BD86" i="38"/>
  <c r="BE86" i="38"/>
  <c r="BF86" i="38"/>
  <c r="BG86" i="38"/>
  <c r="BH86" i="38"/>
  <c r="BI86" i="38"/>
  <c r="BJ86" i="38"/>
  <c r="BK86" i="38"/>
  <c r="BL86" i="38"/>
  <c r="BM86" i="38"/>
  <c r="BN86" i="38"/>
  <c r="BO86" i="38"/>
  <c r="BA87" i="38"/>
  <c r="BB87" i="38"/>
  <c r="BC87" i="38"/>
  <c r="BD87" i="38"/>
  <c r="BE87" i="38"/>
  <c r="BF87" i="38"/>
  <c r="BG87" i="38"/>
  <c r="BH87" i="38"/>
  <c r="BI87" i="38"/>
  <c r="BJ87" i="38"/>
  <c r="BK87" i="38"/>
  <c r="BL87" i="38"/>
  <c r="BM87" i="38"/>
  <c r="BN87" i="38"/>
  <c r="BO87" i="38"/>
  <c r="BA88" i="38"/>
  <c r="BB88" i="38"/>
  <c r="BC88" i="38"/>
  <c r="BD88" i="38"/>
  <c r="BE88" i="38"/>
  <c r="BF88" i="38"/>
  <c r="BG88" i="38"/>
  <c r="BH88" i="38"/>
  <c r="BI88" i="38"/>
  <c r="BJ88" i="38"/>
  <c r="BK88" i="38"/>
  <c r="BL88" i="38"/>
  <c r="BM88" i="38"/>
  <c r="BN88" i="38"/>
  <c r="BO88" i="38"/>
  <c r="BA89" i="38"/>
  <c r="BB89" i="38"/>
  <c r="BC89" i="38"/>
  <c r="BD89" i="38"/>
  <c r="BE89" i="38"/>
  <c r="BF89" i="38"/>
  <c r="BG89" i="38"/>
  <c r="BH89" i="38"/>
  <c r="BI89" i="38"/>
  <c r="BJ89" i="38"/>
  <c r="BK89" i="38"/>
  <c r="BL89" i="38"/>
  <c r="BM89" i="38"/>
  <c r="BN89" i="38"/>
  <c r="BO89" i="38"/>
  <c r="BA90" i="38"/>
  <c r="BB90" i="38"/>
  <c r="BC90" i="38"/>
  <c r="BD90" i="38"/>
  <c r="BE90" i="38"/>
  <c r="BF90" i="38"/>
  <c r="BG90" i="38"/>
  <c r="BH90" i="38"/>
  <c r="BI90" i="38"/>
  <c r="BJ90" i="38"/>
  <c r="BK90" i="38"/>
  <c r="BL90" i="38"/>
  <c r="BM90" i="38"/>
  <c r="BN90" i="38"/>
  <c r="BO90" i="38"/>
  <c r="BA91" i="38"/>
  <c r="BB91" i="38"/>
  <c r="BC91" i="38"/>
  <c r="BD91" i="38"/>
  <c r="BE91" i="38"/>
  <c r="BF91" i="38"/>
  <c r="BG91" i="38"/>
  <c r="BH91" i="38"/>
  <c r="BI91" i="38"/>
  <c r="BJ91" i="38"/>
  <c r="BK91" i="38"/>
  <c r="BL91" i="38"/>
  <c r="BM91" i="38"/>
  <c r="BN91" i="38"/>
  <c r="BO91" i="38"/>
  <c r="BA92" i="38"/>
  <c r="BB92" i="38"/>
  <c r="BC92" i="38"/>
  <c r="BD92" i="38"/>
  <c r="BE92" i="38"/>
  <c r="BF92" i="38"/>
  <c r="BG92" i="38"/>
  <c r="BH92" i="38"/>
  <c r="BI92" i="38"/>
  <c r="BJ92" i="38"/>
  <c r="BK92" i="38"/>
  <c r="BL92" i="38"/>
  <c r="BM92" i="38"/>
  <c r="BN92" i="38"/>
  <c r="BO92" i="38"/>
  <c r="BA93" i="38"/>
  <c r="BB93" i="38"/>
  <c r="BC93" i="38"/>
  <c r="BD93" i="38"/>
  <c r="BE93" i="38"/>
  <c r="BF93" i="38"/>
  <c r="BG93" i="38"/>
  <c r="BH93" i="38"/>
  <c r="BI93" i="38"/>
  <c r="BJ93" i="38"/>
  <c r="BK93" i="38"/>
  <c r="BL93" i="38"/>
  <c r="BM93" i="38"/>
  <c r="BN93" i="38"/>
  <c r="BO93" i="38"/>
  <c r="BA94" i="38"/>
  <c r="BB94" i="38"/>
  <c r="BC94" i="38"/>
  <c r="BD94" i="38"/>
  <c r="BE94" i="38"/>
  <c r="BF94" i="38"/>
  <c r="BG94" i="38"/>
  <c r="BH94" i="38"/>
  <c r="BI94" i="38"/>
  <c r="BJ94" i="38"/>
  <c r="BK94" i="38"/>
  <c r="BL94" i="38"/>
  <c r="BM94" i="38"/>
  <c r="BN94" i="38"/>
  <c r="BO94" i="38"/>
  <c r="BA95" i="38"/>
  <c r="BB95" i="38"/>
  <c r="BC95" i="38"/>
  <c r="BD95" i="38"/>
  <c r="BE95" i="38"/>
  <c r="BF95" i="38"/>
  <c r="BG95" i="38"/>
  <c r="BH95" i="38"/>
  <c r="BI95" i="38"/>
  <c r="BJ95" i="38"/>
  <c r="BK95" i="38"/>
  <c r="BL95" i="38"/>
  <c r="BM95" i="38"/>
  <c r="BN95" i="38"/>
  <c r="BO95" i="38"/>
  <c r="BA96" i="38"/>
  <c r="BB96" i="38"/>
  <c r="BC96" i="38"/>
  <c r="BD96" i="38"/>
  <c r="BE96" i="38"/>
  <c r="BF96" i="38"/>
  <c r="BG96" i="38"/>
  <c r="BH96" i="38"/>
  <c r="BI96" i="38"/>
  <c r="BJ96" i="38"/>
  <c r="BK96" i="38"/>
  <c r="BL96" i="38"/>
  <c r="BM96" i="38"/>
  <c r="BN96" i="38"/>
  <c r="BO96" i="38"/>
  <c r="BA97" i="38"/>
  <c r="BB97" i="38"/>
  <c r="BC97" i="38"/>
  <c r="BD97" i="38"/>
  <c r="BE97" i="38"/>
  <c r="BF97" i="38"/>
  <c r="BG97" i="38"/>
  <c r="BH97" i="38"/>
  <c r="BI97" i="38"/>
  <c r="BJ97" i="38"/>
  <c r="BK97" i="38"/>
  <c r="BL97" i="38"/>
  <c r="BM97" i="38"/>
  <c r="BN97" i="38"/>
  <c r="BO97" i="38"/>
  <c r="BA98" i="38"/>
  <c r="BB98" i="38"/>
  <c r="BC98" i="38"/>
  <c r="BD98" i="38"/>
  <c r="BE98" i="38"/>
  <c r="BF98" i="38"/>
  <c r="BG98" i="38"/>
  <c r="BH98" i="38"/>
  <c r="BI98" i="38"/>
  <c r="BJ98" i="38"/>
  <c r="BK98" i="38"/>
  <c r="BL98" i="38"/>
  <c r="BM98" i="38"/>
  <c r="BN98" i="38"/>
  <c r="BO98" i="38"/>
  <c r="BA99" i="38"/>
  <c r="BB99" i="38"/>
  <c r="BC99" i="38"/>
  <c r="BD99" i="38"/>
  <c r="BE99" i="38"/>
  <c r="BF99" i="38"/>
  <c r="BG99" i="38"/>
  <c r="BH99" i="38"/>
  <c r="BI99" i="38"/>
  <c r="BJ99" i="38"/>
  <c r="BK99" i="38"/>
  <c r="BL99" i="38"/>
  <c r="BM99" i="38"/>
  <c r="BN99" i="38"/>
  <c r="BO99" i="38"/>
  <c r="BA100" i="38"/>
  <c r="BB100" i="38"/>
  <c r="BC100" i="38"/>
  <c r="BD100" i="38"/>
  <c r="BE100" i="38"/>
  <c r="BF100" i="38"/>
  <c r="BG100" i="38"/>
  <c r="BH100" i="38"/>
  <c r="BI100" i="38"/>
  <c r="BJ100" i="38"/>
  <c r="BK100" i="38"/>
  <c r="BL100" i="38"/>
  <c r="BM100" i="38"/>
  <c r="BN100" i="38"/>
  <c r="BO100" i="38"/>
  <c r="BA101" i="38"/>
  <c r="BB101" i="38"/>
  <c r="BC101" i="38"/>
  <c r="BD101" i="38"/>
  <c r="BE101" i="38"/>
  <c r="BF101" i="38"/>
  <c r="BG101" i="38"/>
  <c r="BH101" i="38"/>
  <c r="BI101" i="38"/>
  <c r="BJ101" i="38"/>
  <c r="BK101" i="38"/>
  <c r="BL101" i="38"/>
  <c r="BM101" i="38"/>
  <c r="BN101" i="38"/>
  <c r="BO101" i="38"/>
  <c r="BB2" i="38"/>
  <c r="BC2" i="38"/>
  <c r="BD2" i="38"/>
  <c r="BE2" i="38"/>
  <c r="BF2" i="38"/>
  <c r="BG2" i="38"/>
  <c r="BH2" i="38"/>
  <c r="BI2" i="38"/>
  <c r="BJ2" i="38"/>
  <c r="BK2" i="38"/>
  <c r="BL2" i="38"/>
  <c r="BM2" i="38"/>
  <c r="BN2" i="38"/>
  <c r="BO2" i="38"/>
  <c r="BA2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S3" i="38"/>
  <c r="AT3" i="38"/>
  <c r="AU3" i="38"/>
  <c r="AV3" i="38"/>
  <c r="AW3" i="38"/>
  <c r="AX3" i="38"/>
  <c r="AY3" i="38"/>
  <c r="AZ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AD4" i="38"/>
  <c r="AE4" i="38"/>
  <c r="AF4" i="38"/>
  <c r="AG4" i="38"/>
  <c r="AH4" i="38"/>
  <c r="AI4" i="38"/>
  <c r="AJ4" i="38"/>
  <c r="AK4" i="38"/>
  <c r="AL4" i="38"/>
  <c r="AM4" i="38"/>
  <c r="AN4" i="38"/>
  <c r="AO4" i="38"/>
  <c r="AP4" i="38"/>
  <c r="AQ4" i="38"/>
  <c r="AR4" i="38"/>
  <c r="AS4" i="38"/>
  <c r="AT4" i="38"/>
  <c r="AU4" i="38"/>
  <c r="AV4" i="38"/>
  <c r="AW4" i="38"/>
  <c r="AX4" i="38"/>
  <c r="AY4" i="38"/>
  <c r="AZ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AD5" i="38"/>
  <c r="AE5" i="38"/>
  <c r="AF5" i="38"/>
  <c r="AG5" i="38"/>
  <c r="AH5" i="38"/>
  <c r="AI5" i="38"/>
  <c r="AJ5" i="38"/>
  <c r="AK5" i="38"/>
  <c r="AL5" i="38"/>
  <c r="AM5" i="38"/>
  <c r="AN5" i="38"/>
  <c r="AO5" i="38"/>
  <c r="AP5" i="38"/>
  <c r="AQ5" i="38"/>
  <c r="AR5" i="38"/>
  <c r="AS5" i="38"/>
  <c r="AT5" i="38"/>
  <c r="AU5" i="38"/>
  <c r="AV5" i="38"/>
  <c r="AW5" i="38"/>
  <c r="AX5" i="38"/>
  <c r="AY5" i="38"/>
  <c r="AZ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AD6" i="38"/>
  <c r="AE6" i="38"/>
  <c r="AF6" i="38"/>
  <c r="AG6" i="38"/>
  <c r="AH6" i="38"/>
  <c r="AI6" i="38"/>
  <c r="AJ6" i="38"/>
  <c r="AK6" i="38"/>
  <c r="AL6" i="38"/>
  <c r="AM6" i="38"/>
  <c r="AN6" i="38"/>
  <c r="AO6" i="38"/>
  <c r="AP6" i="38"/>
  <c r="AQ6" i="38"/>
  <c r="AR6" i="38"/>
  <c r="AS6" i="38"/>
  <c r="AT6" i="38"/>
  <c r="AU6" i="38"/>
  <c r="AV6" i="38"/>
  <c r="AW6" i="38"/>
  <c r="AX6" i="38"/>
  <c r="AY6" i="38"/>
  <c r="AZ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AD7" i="38"/>
  <c r="AE7" i="38"/>
  <c r="AF7" i="38"/>
  <c r="AG7" i="38"/>
  <c r="AH7" i="38"/>
  <c r="AI7" i="38"/>
  <c r="AJ7" i="38"/>
  <c r="AK7" i="38"/>
  <c r="AL7" i="38"/>
  <c r="AM7" i="38"/>
  <c r="AN7" i="38"/>
  <c r="AO7" i="38"/>
  <c r="AP7" i="38"/>
  <c r="AQ7" i="38"/>
  <c r="AR7" i="38"/>
  <c r="AS7" i="38"/>
  <c r="AT7" i="38"/>
  <c r="AU7" i="38"/>
  <c r="AV7" i="38"/>
  <c r="AW7" i="38"/>
  <c r="AX7" i="38"/>
  <c r="AY7" i="38"/>
  <c r="AZ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Z9" i="38"/>
  <c r="AA9" i="38"/>
  <c r="AB9" i="38"/>
  <c r="AC9" i="38"/>
  <c r="AD9" i="38"/>
  <c r="AE9" i="38"/>
  <c r="AF9" i="38"/>
  <c r="AG9" i="38"/>
  <c r="AH9" i="38"/>
  <c r="AI9" i="38"/>
  <c r="AJ9" i="38"/>
  <c r="AK9" i="38"/>
  <c r="AL9" i="38"/>
  <c r="AM9" i="38"/>
  <c r="AN9" i="38"/>
  <c r="AO9" i="38"/>
  <c r="AP9" i="38"/>
  <c r="AQ9" i="38"/>
  <c r="AR9" i="38"/>
  <c r="AS9" i="38"/>
  <c r="AT9" i="38"/>
  <c r="AU9" i="38"/>
  <c r="AV9" i="38"/>
  <c r="AW9" i="38"/>
  <c r="AX9" i="38"/>
  <c r="AY9" i="38"/>
  <c r="AZ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Z10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R10" i="38"/>
  <c r="AS10" i="38"/>
  <c r="AT10" i="38"/>
  <c r="AU10" i="38"/>
  <c r="AV10" i="38"/>
  <c r="AW10" i="38"/>
  <c r="AX10" i="38"/>
  <c r="AY10" i="38"/>
  <c r="AZ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Z11" i="38"/>
  <c r="AA11" i="38"/>
  <c r="AB11" i="38"/>
  <c r="AC11" i="38"/>
  <c r="AD11" i="38"/>
  <c r="AE11" i="38"/>
  <c r="AF11" i="38"/>
  <c r="AG11" i="38"/>
  <c r="AH11" i="38"/>
  <c r="AI11" i="38"/>
  <c r="AJ11" i="38"/>
  <c r="AK11" i="38"/>
  <c r="AL11" i="38"/>
  <c r="AM11" i="38"/>
  <c r="AN11" i="38"/>
  <c r="AO11" i="38"/>
  <c r="AP11" i="38"/>
  <c r="AQ11" i="38"/>
  <c r="AR11" i="38"/>
  <c r="AS11" i="38"/>
  <c r="AT11" i="38"/>
  <c r="AU11" i="38"/>
  <c r="AV11" i="38"/>
  <c r="AW11" i="38"/>
  <c r="AX11" i="38"/>
  <c r="AY11" i="38"/>
  <c r="AZ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Z12" i="38"/>
  <c r="AA12" i="38"/>
  <c r="AB12" i="38"/>
  <c r="AC12" i="38"/>
  <c r="AD12" i="38"/>
  <c r="AE12" i="38"/>
  <c r="AF12" i="38"/>
  <c r="AG12" i="38"/>
  <c r="AH12" i="38"/>
  <c r="AI12" i="38"/>
  <c r="AJ12" i="38"/>
  <c r="AK12" i="38"/>
  <c r="AL12" i="38"/>
  <c r="AM12" i="38"/>
  <c r="AN12" i="38"/>
  <c r="AO12" i="38"/>
  <c r="AP12" i="38"/>
  <c r="AQ12" i="38"/>
  <c r="AR12" i="38"/>
  <c r="AS12" i="38"/>
  <c r="AT12" i="38"/>
  <c r="AU12" i="38"/>
  <c r="AV12" i="38"/>
  <c r="AW12" i="38"/>
  <c r="AX12" i="38"/>
  <c r="AY12" i="38"/>
  <c r="AZ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R13" i="38"/>
  <c r="AS13" i="38"/>
  <c r="AT13" i="38"/>
  <c r="AU13" i="38"/>
  <c r="AV13" i="38"/>
  <c r="AW13" i="38"/>
  <c r="AX13" i="38"/>
  <c r="AY13" i="38"/>
  <c r="AZ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AR14" i="38"/>
  <c r="AS14" i="38"/>
  <c r="AT14" i="38"/>
  <c r="AU14" i="38"/>
  <c r="AV14" i="38"/>
  <c r="AW14" i="38"/>
  <c r="AX14" i="38"/>
  <c r="AY14" i="38"/>
  <c r="AZ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AH15" i="38"/>
  <c r="AI15" i="38"/>
  <c r="AJ15" i="38"/>
  <c r="AK15" i="38"/>
  <c r="AL15" i="38"/>
  <c r="AM15" i="38"/>
  <c r="AN15" i="38"/>
  <c r="AO15" i="38"/>
  <c r="AP15" i="38"/>
  <c r="AQ15" i="38"/>
  <c r="AR15" i="38"/>
  <c r="AS15" i="38"/>
  <c r="AT15" i="38"/>
  <c r="AU15" i="38"/>
  <c r="AV15" i="38"/>
  <c r="AW15" i="38"/>
  <c r="AX15" i="38"/>
  <c r="AY15" i="38"/>
  <c r="AZ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AF16" i="38"/>
  <c r="AG16" i="38"/>
  <c r="AH16" i="38"/>
  <c r="AI16" i="38"/>
  <c r="AJ16" i="38"/>
  <c r="AK16" i="38"/>
  <c r="AL16" i="38"/>
  <c r="AM16" i="38"/>
  <c r="AN16" i="38"/>
  <c r="AO16" i="38"/>
  <c r="AP16" i="38"/>
  <c r="AQ16" i="38"/>
  <c r="AR16" i="38"/>
  <c r="AS16" i="38"/>
  <c r="AT16" i="38"/>
  <c r="AU16" i="38"/>
  <c r="AV16" i="38"/>
  <c r="AW16" i="38"/>
  <c r="AX16" i="38"/>
  <c r="AY16" i="38"/>
  <c r="AZ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AG17" i="38"/>
  <c r="AH17" i="38"/>
  <c r="AI17" i="38"/>
  <c r="AJ17" i="38"/>
  <c r="AK17" i="38"/>
  <c r="AL17" i="38"/>
  <c r="AM17" i="38"/>
  <c r="AN17" i="38"/>
  <c r="AO17" i="38"/>
  <c r="AP17" i="38"/>
  <c r="AQ17" i="38"/>
  <c r="AR17" i="38"/>
  <c r="AS17" i="38"/>
  <c r="AT17" i="38"/>
  <c r="AU17" i="38"/>
  <c r="AV17" i="38"/>
  <c r="AW17" i="38"/>
  <c r="AX17" i="38"/>
  <c r="AY17" i="38"/>
  <c r="AZ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AG18" i="38"/>
  <c r="AH18" i="38"/>
  <c r="AI18" i="38"/>
  <c r="AJ18" i="38"/>
  <c r="AK18" i="38"/>
  <c r="AL18" i="38"/>
  <c r="AM18" i="38"/>
  <c r="AN18" i="38"/>
  <c r="AO18" i="38"/>
  <c r="AP18" i="38"/>
  <c r="AQ18" i="38"/>
  <c r="AR18" i="38"/>
  <c r="AS18" i="38"/>
  <c r="AT18" i="38"/>
  <c r="AU18" i="38"/>
  <c r="AV18" i="38"/>
  <c r="AW18" i="38"/>
  <c r="AX18" i="38"/>
  <c r="AY18" i="38"/>
  <c r="AZ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AG19" i="38"/>
  <c r="AH19" i="38"/>
  <c r="AI19" i="38"/>
  <c r="AJ19" i="38"/>
  <c r="AK19" i="38"/>
  <c r="AL19" i="38"/>
  <c r="AM19" i="38"/>
  <c r="AN19" i="38"/>
  <c r="AO19" i="38"/>
  <c r="AP19" i="38"/>
  <c r="AQ19" i="38"/>
  <c r="AR19" i="38"/>
  <c r="AS19" i="38"/>
  <c r="AT19" i="38"/>
  <c r="AU19" i="38"/>
  <c r="AV19" i="38"/>
  <c r="AW19" i="38"/>
  <c r="AX19" i="38"/>
  <c r="AY19" i="38"/>
  <c r="AZ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AG20" i="38"/>
  <c r="AH20" i="38"/>
  <c r="AI20" i="38"/>
  <c r="AJ20" i="38"/>
  <c r="AK20" i="38"/>
  <c r="AL20" i="38"/>
  <c r="AM20" i="38"/>
  <c r="AN20" i="38"/>
  <c r="AO20" i="38"/>
  <c r="AP20" i="38"/>
  <c r="AQ20" i="38"/>
  <c r="AR20" i="38"/>
  <c r="AS20" i="38"/>
  <c r="AT20" i="38"/>
  <c r="AU20" i="38"/>
  <c r="AV20" i="38"/>
  <c r="AW20" i="38"/>
  <c r="AX20" i="38"/>
  <c r="AY20" i="38"/>
  <c r="AZ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AG21" i="38"/>
  <c r="AH21" i="38"/>
  <c r="AI21" i="38"/>
  <c r="AJ21" i="38"/>
  <c r="AK21" i="38"/>
  <c r="AL21" i="38"/>
  <c r="AM21" i="38"/>
  <c r="AN21" i="38"/>
  <c r="AO21" i="38"/>
  <c r="AP21" i="38"/>
  <c r="AQ21" i="38"/>
  <c r="AR21" i="38"/>
  <c r="AS21" i="38"/>
  <c r="AT21" i="38"/>
  <c r="AU21" i="38"/>
  <c r="AV21" i="38"/>
  <c r="AW21" i="38"/>
  <c r="AX21" i="38"/>
  <c r="AY21" i="38"/>
  <c r="AZ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AG22" i="38"/>
  <c r="AH22" i="38"/>
  <c r="AI22" i="38"/>
  <c r="AJ22" i="38"/>
  <c r="AK22" i="38"/>
  <c r="AL22" i="38"/>
  <c r="AM22" i="38"/>
  <c r="AN22" i="38"/>
  <c r="AO22" i="38"/>
  <c r="AP22" i="38"/>
  <c r="AQ22" i="38"/>
  <c r="AR22" i="38"/>
  <c r="AS22" i="38"/>
  <c r="AT22" i="38"/>
  <c r="AU22" i="38"/>
  <c r="AV22" i="38"/>
  <c r="AW22" i="38"/>
  <c r="AX22" i="38"/>
  <c r="AY22" i="38"/>
  <c r="AZ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AH23" i="38"/>
  <c r="AI23" i="38"/>
  <c r="AJ23" i="38"/>
  <c r="AK23" i="38"/>
  <c r="AL23" i="38"/>
  <c r="AM23" i="38"/>
  <c r="AN23" i="38"/>
  <c r="AO23" i="38"/>
  <c r="AP23" i="38"/>
  <c r="AQ23" i="38"/>
  <c r="AR23" i="38"/>
  <c r="AS23" i="38"/>
  <c r="AT23" i="38"/>
  <c r="AU23" i="38"/>
  <c r="AV23" i="38"/>
  <c r="AW23" i="38"/>
  <c r="AX23" i="38"/>
  <c r="AY23" i="38"/>
  <c r="AZ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AH24" i="38"/>
  <c r="AI24" i="38"/>
  <c r="AJ24" i="38"/>
  <c r="AK24" i="38"/>
  <c r="AL24" i="38"/>
  <c r="AM24" i="38"/>
  <c r="AN24" i="38"/>
  <c r="AO24" i="38"/>
  <c r="AP24" i="38"/>
  <c r="AQ24" i="38"/>
  <c r="AR24" i="38"/>
  <c r="AS24" i="38"/>
  <c r="AT24" i="38"/>
  <c r="AU24" i="38"/>
  <c r="AV24" i="38"/>
  <c r="AW24" i="38"/>
  <c r="AX24" i="38"/>
  <c r="AY24" i="38"/>
  <c r="AZ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AH25" i="38"/>
  <c r="AI25" i="38"/>
  <c r="AJ25" i="38"/>
  <c r="AK25" i="38"/>
  <c r="AL25" i="38"/>
  <c r="AM25" i="38"/>
  <c r="AN25" i="38"/>
  <c r="AO25" i="38"/>
  <c r="AP25" i="38"/>
  <c r="AQ25" i="38"/>
  <c r="AR25" i="38"/>
  <c r="AS25" i="38"/>
  <c r="AT25" i="38"/>
  <c r="AU25" i="38"/>
  <c r="AV25" i="38"/>
  <c r="AW25" i="38"/>
  <c r="AX25" i="38"/>
  <c r="AY25" i="38"/>
  <c r="AZ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AG26" i="38"/>
  <c r="AH26" i="38"/>
  <c r="AI26" i="38"/>
  <c r="AJ26" i="38"/>
  <c r="AK26" i="38"/>
  <c r="AL26" i="38"/>
  <c r="AM26" i="38"/>
  <c r="AN26" i="38"/>
  <c r="AO26" i="38"/>
  <c r="AP26" i="38"/>
  <c r="AQ26" i="38"/>
  <c r="AR26" i="38"/>
  <c r="AS26" i="38"/>
  <c r="AT26" i="38"/>
  <c r="AU26" i="38"/>
  <c r="AV26" i="38"/>
  <c r="AW26" i="38"/>
  <c r="AX26" i="38"/>
  <c r="AY26" i="38"/>
  <c r="AZ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AG27" i="38"/>
  <c r="AH27" i="38"/>
  <c r="AI27" i="38"/>
  <c r="AJ27" i="38"/>
  <c r="AK27" i="38"/>
  <c r="AL27" i="38"/>
  <c r="AM27" i="38"/>
  <c r="AN27" i="38"/>
  <c r="AO27" i="38"/>
  <c r="AP27" i="38"/>
  <c r="AQ27" i="38"/>
  <c r="AR27" i="38"/>
  <c r="AS27" i="38"/>
  <c r="AT27" i="38"/>
  <c r="AU27" i="38"/>
  <c r="AV27" i="38"/>
  <c r="AW27" i="38"/>
  <c r="AX27" i="38"/>
  <c r="AY27" i="38"/>
  <c r="AZ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AG28" i="38"/>
  <c r="AH28" i="38"/>
  <c r="AI28" i="38"/>
  <c r="AJ28" i="38"/>
  <c r="AK28" i="38"/>
  <c r="AL28" i="38"/>
  <c r="AM28" i="38"/>
  <c r="AN28" i="38"/>
  <c r="AO28" i="38"/>
  <c r="AP28" i="38"/>
  <c r="AQ28" i="38"/>
  <c r="AR28" i="38"/>
  <c r="AS28" i="38"/>
  <c r="AT28" i="38"/>
  <c r="AU28" i="38"/>
  <c r="AV28" i="38"/>
  <c r="AW28" i="38"/>
  <c r="AX28" i="38"/>
  <c r="AY28" i="38"/>
  <c r="AZ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AG29" i="38"/>
  <c r="AH29" i="38"/>
  <c r="AI29" i="38"/>
  <c r="AJ29" i="38"/>
  <c r="AK29" i="38"/>
  <c r="AL29" i="38"/>
  <c r="AM29" i="38"/>
  <c r="AN29" i="38"/>
  <c r="AO29" i="38"/>
  <c r="AP29" i="38"/>
  <c r="AQ29" i="38"/>
  <c r="AR29" i="38"/>
  <c r="AS29" i="38"/>
  <c r="AT29" i="38"/>
  <c r="AU29" i="38"/>
  <c r="AV29" i="38"/>
  <c r="AW29" i="38"/>
  <c r="AX29" i="38"/>
  <c r="AY29" i="38"/>
  <c r="AZ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AA30" i="38"/>
  <c r="AB30" i="38"/>
  <c r="AC30" i="38"/>
  <c r="AD30" i="38"/>
  <c r="AE30" i="38"/>
  <c r="AF30" i="38"/>
  <c r="AG30" i="38"/>
  <c r="AH30" i="38"/>
  <c r="AI30" i="38"/>
  <c r="AJ30" i="38"/>
  <c r="AK30" i="38"/>
  <c r="AL30" i="38"/>
  <c r="AM30" i="38"/>
  <c r="AN30" i="38"/>
  <c r="AO30" i="38"/>
  <c r="AP30" i="38"/>
  <c r="AQ30" i="38"/>
  <c r="AR30" i="38"/>
  <c r="AS30" i="38"/>
  <c r="AT30" i="38"/>
  <c r="AU30" i="38"/>
  <c r="AV30" i="38"/>
  <c r="AW30" i="38"/>
  <c r="AX30" i="38"/>
  <c r="AY30" i="38"/>
  <c r="AZ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AA31" i="38"/>
  <c r="AB31" i="38"/>
  <c r="AC31" i="38"/>
  <c r="AD31" i="38"/>
  <c r="AE31" i="38"/>
  <c r="AF31" i="38"/>
  <c r="AG31" i="38"/>
  <c r="AH31" i="38"/>
  <c r="AI31" i="38"/>
  <c r="AJ31" i="38"/>
  <c r="AK31" i="38"/>
  <c r="AL31" i="38"/>
  <c r="AM31" i="38"/>
  <c r="AN31" i="38"/>
  <c r="AO31" i="38"/>
  <c r="AP31" i="38"/>
  <c r="AQ31" i="38"/>
  <c r="AR31" i="38"/>
  <c r="AS31" i="38"/>
  <c r="AT31" i="38"/>
  <c r="AU31" i="38"/>
  <c r="AV31" i="38"/>
  <c r="AW31" i="38"/>
  <c r="AX31" i="38"/>
  <c r="AY31" i="38"/>
  <c r="AZ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AG32" i="38"/>
  <c r="AH32" i="38"/>
  <c r="AI32" i="38"/>
  <c r="AJ32" i="38"/>
  <c r="AK32" i="38"/>
  <c r="AL32" i="38"/>
  <c r="AM32" i="38"/>
  <c r="AN32" i="38"/>
  <c r="AO32" i="38"/>
  <c r="AP32" i="38"/>
  <c r="AQ32" i="38"/>
  <c r="AR32" i="38"/>
  <c r="AS32" i="38"/>
  <c r="AT32" i="38"/>
  <c r="AU32" i="38"/>
  <c r="AV32" i="38"/>
  <c r="AW32" i="38"/>
  <c r="AX32" i="38"/>
  <c r="AY32" i="38"/>
  <c r="AZ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AG33" i="38"/>
  <c r="AH33" i="38"/>
  <c r="AI33" i="38"/>
  <c r="AJ33" i="38"/>
  <c r="AK33" i="38"/>
  <c r="AL33" i="38"/>
  <c r="AM33" i="38"/>
  <c r="AN33" i="38"/>
  <c r="AO33" i="38"/>
  <c r="AP33" i="38"/>
  <c r="AQ33" i="38"/>
  <c r="AR33" i="38"/>
  <c r="AS33" i="38"/>
  <c r="AT33" i="38"/>
  <c r="AU33" i="38"/>
  <c r="AV33" i="38"/>
  <c r="AW33" i="38"/>
  <c r="AX33" i="38"/>
  <c r="AY33" i="38"/>
  <c r="AZ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AH34" i="38"/>
  <c r="AI34" i="38"/>
  <c r="AJ34" i="38"/>
  <c r="AK34" i="38"/>
  <c r="AL34" i="38"/>
  <c r="AM34" i="38"/>
  <c r="AN34" i="38"/>
  <c r="AO34" i="38"/>
  <c r="AP34" i="38"/>
  <c r="AQ34" i="38"/>
  <c r="AR34" i="38"/>
  <c r="AS34" i="38"/>
  <c r="AT34" i="38"/>
  <c r="AU34" i="38"/>
  <c r="AV34" i="38"/>
  <c r="AW34" i="38"/>
  <c r="AX34" i="38"/>
  <c r="AY34" i="38"/>
  <c r="AZ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AH35" i="38"/>
  <c r="AI35" i="38"/>
  <c r="AJ35" i="38"/>
  <c r="AK35" i="38"/>
  <c r="AL35" i="38"/>
  <c r="AM35" i="38"/>
  <c r="AN35" i="38"/>
  <c r="AO35" i="38"/>
  <c r="AP35" i="38"/>
  <c r="AQ35" i="38"/>
  <c r="AR35" i="38"/>
  <c r="AS35" i="38"/>
  <c r="AT35" i="38"/>
  <c r="AU35" i="38"/>
  <c r="AV35" i="38"/>
  <c r="AW35" i="38"/>
  <c r="AX35" i="38"/>
  <c r="AY35" i="38"/>
  <c r="AZ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AH36" i="38"/>
  <c r="AI36" i="38"/>
  <c r="AJ36" i="38"/>
  <c r="AK36" i="38"/>
  <c r="AL36" i="38"/>
  <c r="AM36" i="38"/>
  <c r="AN36" i="38"/>
  <c r="AO36" i="38"/>
  <c r="AP36" i="38"/>
  <c r="AQ36" i="38"/>
  <c r="AR36" i="38"/>
  <c r="AS36" i="38"/>
  <c r="AT36" i="38"/>
  <c r="AU36" i="38"/>
  <c r="AV36" i="38"/>
  <c r="AW36" i="38"/>
  <c r="AX36" i="38"/>
  <c r="AY36" i="38"/>
  <c r="AZ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AG37" i="38"/>
  <c r="AH37" i="38"/>
  <c r="AI37" i="38"/>
  <c r="AJ37" i="38"/>
  <c r="AK37" i="38"/>
  <c r="AL37" i="38"/>
  <c r="AM37" i="38"/>
  <c r="AN37" i="38"/>
  <c r="AO37" i="38"/>
  <c r="AP37" i="38"/>
  <c r="AQ37" i="38"/>
  <c r="AR37" i="38"/>
  <c r="AS37" i="38"/>
  <c r="AT37" i="38"/>
  <c r="AU37" i="38"/>
  <c r="AV37" i="38"/>
  <c r="AW37" i="38"/>
  <c r="AX37" i="38"/>
  <c r="AY37" i="38"/>
  <c r="AZ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AG38" i="38"/>
  <c r="AH38" i="38"/>
  <c r="AI38" i="38"/>
  <c r="AJ38" i="38"/>
  <c r="AK38" i="38"/>
  <c r="AL38" i="38"/>
  <c r="AM38" i="38"/>
  <c r="AN38" i="38"/>
  <c r="AO38" i="38"/>
  <c r="AP38" i="38"/>
  <c r="AQ38" i="38"/>
  <c r="AR38" i="38"/>
  <c r="AS38" i="38"/>
  <c r="AT38" i="38"/>
  <c r="AU38" i="38"/>
  <c r="AV38" i="38"/>
  <c r="AW38" i="38"/>
  <c r="AX38" i="38"/>
  <c r="AY38" i="38"/>
  <c r="AZ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AG39" i="38"/>
  <c r="AH39" i="38"/>
  <c r="AI39" i="38"/>
  <c r="AJ39" i="38"/>
  <c r="AK39" i="38"/>
  <c r="AL39" i="38"/>
  <c r="AM39" i="38"/>
  <c r="AN39" i="38"/>
  <c r="AO39" i="38"/>
  <c r="AP39" i="38"/>
  <c r="AQ39" i="38"/>
  <c r="AR39" i="38"/>
  <c r="AS39" i="38"/>
  <c r="AT39" i="38"/>
  <c r="AU39" i="38"/>
  <c r="AV39" i="38"/>
  <c r="AW39" i="38"/>
  <c r="AX39" i="38"/>
  <c r="AY39" i="38"/>
  <c r="AZ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AG40" i="38"/>
  <c r="AH40" i="38"/>
  <c r="AI40" i="38"/>
  <c r="AJ40" i="38"/>
  <c r="AK40" i="38"/>
  <c r="AL40" i="38"/>
  <c r="AM40" i="38"/>
  <c r="AN40" i="38"/>
  <c r="AO40" i="38"/>
  <c r="AP40" i="38"/>
  <c r="AQ40" i="38"/>
  <c r="AR40" i="38"/>
  <c r="AS40" i="38"/>
  <c r="AT40" i="38"/>
  <c r="AU40" i="38"/>
  <c r="AV40" i="38"/>
  <c r="AW40" i="38"/>
  <c r="AX40" i="38"/>
  <c r="AY40" i="38"/>
  <c r="AZ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AG41" i="38"/>
  <c r="AH41" i="38"/>
  <c r="AI41" i="38"/>
  <c r="AJ41" i="38"/>
  <c r="AK41" i="38"/>
  <c r="AL41" i="38"/>
  <c r="AM41" i="38"/>
  <c r="AN41" i="38"/>
  <c r="AO41" i="38"/>
  <c r="AP41" i="38"/>
  <c r="AQ41" i="38"/>
  <c r="AR41" i="38"/>
  <c r="AS41" i="38"/>
  <c r="AT41" i="38"/>
  <c r="AU41" i="38"/>
  <c r="AV41" i="38"/>
  <c r="AW41" i="38"/>
  <c r="AX41" i="38"/>
  <c r="AY41" i="38"/>
  <c r="AZ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AG42" i="38"/>
  <c r="AH42" i="38"/>
  <c r="AI42" i="38"/>
  <c r="AJ42" i="38"/>
  <c r="AK42" i="38"/>
  <c r="AL42" i="38"/>
  <c r="AM42" i="38"/>
  <c r="AN42" i="38"/>
  <c r="AO42" i="38"/>
  <c r="AP42" i="38"/>
  <c r="AQ42" i="38"/>
  <c r="AR42" i="38"/>
  <c r="AS42" i="38"/>
  <c r="AT42" i="38"/>
  <c r="AU42" i="38"/>
  <c r="AV42" i="38"/>
  <c r="AW42" i="38"/>
  <c r="AX42" i="38"/>
  <c r="AY42" i="38"/>
  <c r="AZ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AG43" i="38"/>
  <c r="AH43" i="38"/>
  <c r="AI43" i="38"/>
  <c r="AJ43" i="38"/>
  <c r="AK43" i="38"/>
  <c r="AL43" i="38"/>
  <c r="AM43" i="38"/>
  <c r="AN43" i="38"/>
  <c r="AO43" i="38"/>
  <c r="AP43" i="38"/>
  <c r="AQ43" i="38"/>
  <c r="AR43" i="38"/>
  <c r="AS43" i="38"/>
  <c r="AT43" i="38"/>
  <c r="AU43" i="38"/>
  <c r="AV43" i="38"/>
  <c r="AW43" i="38"/>
  <c r="AX43" i="38"/>
  <c r="AY43" i="38"/>
  <c r="AZ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AG44" i="38"/>
  <c r="AH44" i="38"/>
  <c r="AI44" i="38"/>
  <c r="AJ44" i="38"/>
  <c r="AK44" i="38"/>
  <c r="AL44" i="38"/>
  <c r="AM44" i="38"/>
  <c r="AN44" i="38"/>
  <c r="AO44" i="38"/>
  <c r="AP44" i="38"/>
  <c r="AQ44" i="38"/>
  <c r="AR44" i="38"/>
  <c r="AS44" i="38"/>
  <c r="AT44" i="38"/>
  <c r="AU44" i="38"/>
  <c r="AV44" i="38"/>
  <c r="AW44" i="38"/>
  <c r="AX44" i="38"/>
  <c r="AY44" i="38"/>
  <c r="AZ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AG45" i="38"/>
  <c r="AH45" i="38"/>
  <c r="AI45" i="38"/>
  <c r="AJ45" i="38"/>
  <c r="AK45" i="38"/>
  <c r="AL45" i="38"/>
  <c r="AM45" i="38"/>
  <c r="AN45" i="38"/>
  <c r="AO45" i="38"/>
  <c r="AP45" i="38"/>
  <c r="AQ45" i="38"/>
  <c r="AR45" i="38"/>
  <c r="AS45" i="38"/>
  <c r="AT45" i="38"/>
  <c r="AU45" i="38"/>
  <c r="AV45" i="38"/>
  <c r="AW45" i="38"/>
  <c r="AX45" i="38"/>
  <c r="AY45" i="38"/>
  <c r="AZ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AG46" i="38"/>
  <c r="AH46" i="38"/>
  <c r="AI46" i="38"/>
  <c r="AJ46" i="38"/>
  <c r="AK46" i="38"/>
  <c r="AL46" i="38"/>
  <c r="AM46" i="38"/>
  <c r="AN46" i="38"/>
  <c r="AO46" i="38"/>
  <c r="AP46" i="38"/>
  <c r="AQ46" i="38"/>
  <c r="AR46" i="38"/>
  <c r="AS46" i="38"/>
  <c r="AT46" i="38"/>
  <c r="AU46" i="38"/>
  <c r="AV46" i="38"/>
  <c r="AW46" i="38"/>
  <c r="AX46" i="38"/>
  <c r="AY46" i="38"/>
  <c r="AZ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AG47" i="38"/>
  <c r="AH47" i="38"/>
  <c r="AI47" i="38"/>
  <c r="AJ47" i="38"/>
  <c r="AK47" i="38"/>
  <c r="AL47" i="38"/>
  <c r="AM47" i="38"/>
  <c r="AN47" i="38"/>
  <c r="AO47" i="38"/>
  <c r="AP47" i="38"/>
  <c r="AQ47" i="38"/>
  <c r="AR47" i="38"/>
  <c r="AS47" i="38"/>
  <c r="AT47" i="38"/>
  <c r="AU47" i="38"/>
  <c r="AV47" i="38"/>
  <c r="AW47" i="38"/>
  <c r="AX47" i="38"/>
  <c r="AY47" i="38"/>
  <c r="AZ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AG48" i="38"/>
  <c r="AH48" i="38"/>
  <c r="AI48" i="38"/>
  <c r="AJ48" i="38"/>
  <c r="AK48" i="38"/>
  <c r="AL48" i="38"/>
  <c r="AM48" i="38"/>
  <c r="AN48" i="38"/>
  <c r="AO48" i="38"/>
  <c r="AP48" i="38"/>
  <c r="AQ48" i="38"/>
  <c r="AR48" i="38"/>
  <c r="AS48" i="38"/>
  <c r="AT48" i="38"/>
  <c r="AU48" i="38"/>
  <c r="AV48" i="38"/>
  <c r="AW48" i="38"/>
  <c r="AX48" i="38"/>
  <c r="AY48" i="38"/>
  <c r="AZ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AG49" i="38"/>
  <c r="AH49" i="38"/>
  <c r="AI49" i="38"/>
  <c r="AJ49" i="38"/>
  <c r="AK49" i="38"/>
  <c r="AL49" i="38"/>
  <c r="AM49" i="38"/>
  <c r="AN49" i="38"/>
  <c r="AO49" i="38"/>
  <c r="AP49" i="38"/>
  <c r="AQ49" i="38"/>
  <c r="AR49" i="38"/>
  <c r="AS49" i="38"/>
  <c r="AT49" i="38"/>
  <c r="AU49" i="38"/>
  <c r="AV49" i="38"/>
  <c r="AW49" i="38"/>
  <c r="AX49" i="38"/>
  <c r="AY49" i="38"/>
  <c r="AZ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AA50" i="38"/>
  <c r="AB50" i="38"/>
  <c r="AC50" i="38"/>
  <c r="AD50" i="38"/>
  <c r="AE50" i="38"/>
  <c r="AF50" i="38"/>
  <c r="AG50" i="38"/>
  <c r="AH50" i="38"/>
  <c r="AI50" i="38"/>
  <c r="AJ50" i="38"/>
  <c r="AK50" i="38"/>
  <c r="AL50" i="38"/>
  <c r="AM50" i="38"/>
  <c r="AN50" i="38"/>
  <c r="AO50" i="38"/>
  <c r="AP50" i="38"/>
  <c r="AQ50" i="38"/>
  <c r="AR50" i="38"/>
  <c r="AS50" i="38"/>
  <c r="AT50" i="38"/>
  <c r="AU50" i="38"/>
  <c r="AV50" i="38"/>
  <c r="AW50" i="38"/>
  <c r="AX50" i="38"/>
  <c r="AY50" i="38"/>
  <c r="AZ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AG51" i="38"/>
  <c r="AH51" i="38"/>
  <c r="AI51" i="38"/>
  <c r="AJ51" i="38"/>
  <c r="AK51" i="38"/>
  <c r="AL51" i="38"/>
  <c r="AM51" i="38"/>
  <c r="AN51" i="38"/>
  <c r="AO51" i="38"/>
  <c r="AP51" i="38"/>
  <c r="AQ51" i="38"/>
  <c r="AR51" i="38"/>
  <c r="AS51" i="38"/>
  <c r="AT51" i="38"/>
  <c r="AU51" i="38"/>
  <c r="AV51" i="38"/>
  <c r="AW51" i="38"/>
  <c r="AX51" i="38"/>
  <c r="AY51" i="38"/>
  <c r="AZ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AG52" i="38"/>
  <c r="AH52" i="38"/>
  <c r="AI52" i="38"/>
  <c r="AJ52" i="38"/>
  <c r="AK52" i="38"/>
  <c r="AL52" i="38"/>
  <c r="AM52" i="38"/>
  <c r="AN52" i="38"/>
  <c r="AO52" i="38"/>
  <c r="AP52" i="38"/>
  <c r="AQ52" i="38"/>
  <c r="AR52" i="38"/>
  <c r="AS52" i="38"/>
  <c r="AT52" i="38"/>
  <c r="AU52" i="38"/>
  <c r="AV52" i="38"/>
  <c r="AW52" i="38"/>
  <c r="AX52" i="38"/>
  <c r="AY52" i="38"/>
  <c r="AZ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AH53" i="38"/>
  <c r="AI53" i="38"/>
  <c r="AJ53" i="38"/>
  <c r="AK53" i="38"/>
  <c r="AL53" i="38"/>
  <c r="AM53" i="38"/>
  <c r="AN53" i="38"/>
  <c r="AO53" i="38"/>
  <c r="AP53" i="38"/>
  <c r="AQ53" i="38"/>
  <c r="AR53" i="38"/>
  <c r="AS53" i="38"/>
  <c r="AT53" i="38"/>
  <c r="AU53" i="38"/>
  <c r="AV53" i="38"/>
  <c r="AW53" i="38"/>
  <c r="AX53" i="38"/>
  <c r="AY53" i="38"/>
  <c r="AZ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AH54" i="38"/>
  <c r="AI54" i="38"/>
  <c r="AJ54" i="38"/>
  <c r="AK54" i="38"/>
  <c r="AL54" i="38"/>
  <c r="AM54" i="38"/>
  <c r="AN54" i="38"/>
  <c r="AO54" i="38"/>
  <c r="AP54" i="38"/>
  <c r="AQ54" i="38"/>
  <c r="AR54" i="38"/>
  <c r="AS54" i="38"/>
  <c r="AT54" i="38"/>
  <c r="AU54" i="38"/>
  <c r="AV54" i="38"/>
  <c r="AW54" i="38"/>
  <c r="AX54" i="38"/>
  <c r="AY54" i="38"/>
  <c r="AZ54" i="38"/>
  <c r="B55" i="38"/>
  <c r="C55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AH55" i="38"/>
  <c r="AI55" i="38"/>
  <c r="AJ55" i="38"/>
  <c r="AK55" i="38"/>
  <c r="AL55" i="38"/>
  <c r="AM55" i="38"/>
  <c r="AN55" i="38"/>
  <c r="AO55" i="38"/>
  <c r="AP55" i="38"/>
  <c r="AQ55" i="38"/>
  <c r="AR55" i="38"/>
  <c r="AS55" i="38"/>
  <c r="AT55" i="38"/>
  <c r="AU55" i="38"/>
  <c r="AV55" i="38"/>
  <c r="AW55" i="38"/>
  <c r="AX55" i="38"/>
  <c r="AY55" i="38"/>
  <c r="AZ55" i="38"/>
  <c r="B56" i="38"/>
  <c r="C56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AC56" i="38"/>
  <c r="AD56" i="38"/>
  <c r="AE56" i="38"/>
  <c r="AF56" i="38"/>
  <c r="AG56" i="38"/>
  <c r="AH56" i="38"/>
  <c r="AI56" i="38"/>
  <c r="AJ56" i="38"/>
  <c r="AK56" i="38"/>
  <c r="AL56" i="38"/>
  <c r="AM56" i="38"/>
  <c r="AN56" i="38"/>
  <c r="AO56" i="38"/>
  <c r="AP56" i="38"/>
  <c r="AQ56" i="38"/>
  <c r="AR56" i="38"/>
  <c r="AS56" i="38"/>
  <c r="AT56" i="38"/>
  <c r="AU56" i="38"/>
  <c r="AV56" i="38"/>
  <c r="AW56" i="38"/>
  <c r="AX56" i="38"/>
  <c r="AY56" i="38"/>
  <c r="AZ56" i="38"/>
  <c r="B57" i="38"/>
  <c r="C57" i="38"/>
  <c r="D57" i="38"/>
  <c r="E57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S57" i="38"/>
  <c r="T57" i="38"/>
  <c r="U57" i="38"/>
  <c r="V57" i="38"/>
  <c r="W57" i="38"/>
  <c r="X57" i="38"/>
  <c r="Y57" i="38"/>
  <c r="Z57" i="38"/>
  <c r="AA57" i="38"/>
  <c r="AB57" i="38"/>
  <c r="AC57" i="38"/>
  <c r="AD57" i="38"/>
  <c r="AE57" i="38"/>
  <c r="AF57" i="38"/>
  <c r="AG57" i="38"/>
  <c r="AH57" i="38"/>
  <c r="AI57" i="38"/>
  <c r="AJ57" i="38"/>
  <c r="AK57" i="38"/>
  <c r="AL57" i="38"/>
  <c r="AM57" i="38"/>
  <c r="AN57" i="38"/>
  <c r="AO57" i="38"/>
  <c r="AP57" i="38"/>
  <c r="AQ57" i="38"/>
  <c r="AR57" i="38"/>
  <c r="AS57" i="38"/>
  <c r="AT57" i="38"/>
  <c r="AU57" i="38"/>
  <c r="AV57" i="38"/>
  <c r="AW57" i="38"/>
  <c r="AX57" i="38"/>
  <c r="AY57" i="38"/>
  <c r="AZ57" i="38"/>
  <c r="B58" i="38"/>
  <c r="C58" i="38"/>
  <c r="D58" i="38"/>
  <c r="E58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T58" i="38"/>
  <c r="U58" i="38"/>
  <c r="V58" i="38"/>
  <c r="W58" i="38"/>
  <c r="X58" i="38"/>
  <c r="Y58" i="38"/>
  <c r="Z58" i="38"/>
  <c r="AA58" i="38"/>
  <c r="AB58" i="38"/>
  <c r="AC58" i="38"/>
  <c r="AD58" i="38"/>
  <c r="AE58" i="38"/>
  <c r="AF58" i="38"/>
  <c r="AG58" i="38"/>
  <c r="AH58" i="38"/>
  <c r="AI58" i="38"/>
  <c r="AJ58" i="38"/>
  <c r="AK58" i="38"/>
  <c r="AL58" i="38"/>
  <c r="AM58" i="38"/>
  <c r="AN58" i="38"/>
  <c r="AO58" i="38"/>
  <c r="AP58" i="38"/>
  <c r="AQ58" i="38"/>
  <c r="AR58" i="38"/>
  <c r="AS58" i="38"/>
  <c r="AT58" i="38"/>
  <c r="AU58" i="38"/>
  <c r="AV58" i="38"/>
  <c r="AW58" i="38"/>
  <c r="AX58" i="38"/>
  <c r="AY58" i="38"/>
  <c r="AZ58" i="38"/>
  <c r="B59" i="38"/>
  <c r="C59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Z59" i="38"/>
  <c r="AA59" i="38"/>
  <c r="AB59" i="38"/>
  <c r="AC59" i="38"/>
  <c r="AD59" i="38"/>
  <c r="AE59" i="38"/>
  <c r="AF59" i="38"/>
  <c r="AG59" i="38"/>
  <c r="AH59" i="38"/>
  <c r="AI59" i="38"/>
  <c r="AJ59" i="38"/>
  <c r="AK59" i="38"/>
  <c r="AL59" i="38"/>
  <c r="AM59" i="38"/>
  <c r="AN59" i="38"/>
  <c r="AO59" i="38"/>
  <c r="AP59" i="38"/>
  <c r="AQ59" i="38"/>
  <c r="AR59" i="38"/>
  <c r="AS59" i="38"/>
  <c r="AT59" i="38"/>
  <c r="AU59" i="38"/>
  <c r="AV59" i="38"/>
  <c r="AW59" i="38"/>
  <c r="AX59" i="38"/>
  <c r="AY59" i="38"/>
  <c r="AZ59" i="38"/>
  <c r="B60" i="38"/>
  <c r="C60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Z60" i="38"/>
  <c r="AA60" i="38"/>
  <c r="AB60" i="38"/>
  <c r="AC60" i="38"/>
  <c r="AD60" i="38"/>
  <c r="AE60" i="38"/>
  <c r="AF60" i="38"/>
  <c r="AG60" i="38"/>
  <c r="AH60" i="38"/>
  <c r="AI60" i="38"/>
  <c r="AJ60" i="38"/>
  <c r="AK60" i="38"/>
  <c r="AL60" i="38"/>
  <c r="AM60" i="38"/>
  <c r="AN60" i="38"/>
  <c r="AO60" i="38"/>
  <c r="AP60" i="38"/>
  <c r="AQ60" i="38"/>
  <c r="AR60" i="38"/>
  <c r="AS60" i="38"/>
  <c r="AT60" i="38"/>
  <c r="AU60" i="38"/>
  <c r="AV60" i="38"/>
  <c r="AW60" i="38"/>
  <c r="AX60" i="38"/>
  <c r="AY60" i="38"/>
  <c r="AZ60" i="38"/>
  <c r="B61" i="38"/>
  <c r="C61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Z61" i="38"/>
  <c r="AA61" i="38"/>
  <c r="AB61" i="38"/>
  <c r="AC61" i="38"/>
  <c r="AD61" i="38"/>
  <c r="AE61" i="38"/>
  <c r="AF61" i="38"/>
  <c r="AG61" i="38"/>
  <c r="AH61" i="38"/>
  <c r="AI61" i="38"/>
  <c r="AJ61" i="38"/>
  <c r="AK61" i="38"/>
  <c r="AL61" i="38"/>
  <c r="AM61" i="38"/>
  <c r="AN61" i="38"/>
  <c r="AO61" i="38"/>
  <c r="AP61" i="38"/>
  <c r="AQ61" i="38"/>
  <c r="AR61" i="38"/>
  <c r="AS61" i="38"/>
  <c r="AT61" i="38"/>
  <c r="AU61" i="38"/>
  <c r="AV61" i="38"/>
  <c r="AW61" i="38"/>
  <c r="AX61" i="38"/>
  <c r="AY61" i="38"/>
  <c r="AZ61" i="38"/>
  <c r="B62" i="38"/>
  <c r="C62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Z62" i="38"/>
  <c r="AA62" i="38"/>
  <c r="AB62" i="38"/>
  <c r="AC62" i="38"/>
  <c r="AD62" i="38"/>
  <c r="AE62" i="38"/>
  <c r="AF62" i="38"/>
  <c r="AG62" i="38"/>
  <c r="AH62" i="38"/>
  <c r="AI62" i="38"/>
  <c r="AJ62" i="38"/>
  <c r="AK62" i="38"/>
  <c r="AL62" i="38"/>
  <c r="AM62" i="38"/>
  <c r="AN62" i="38"/>
  <c r="AO62" i="38"/>
  <c r="AP62" i="38"/>
  <c r="AQ62" i="38"/>
  <c r="AR62" i="38"/>
  <c r="AS62" i="38"/>
  <c r="AT62" i="38"/>
  <c r="AU62" i="38"/>
  <c r="AV62" i="38"/>
  <c r="AW62" i="38"/>
  <c r="AX62" i="38"/>
  <c r="AY62" i="38"/>
  <c r="AZ62" i="38"/>
  <c r="B63" i="38"/>
  <c r="C63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Z63" i="38"/>
  <c r="AA63" i="38"/>
  <c r="AB63" i="38"/>
  <c r="AC63" i="38"/>
  <c r="AD63" i="38"/>
  <c r="AE63" i="38"/>
  <c r="AF63" i="38"/>
  <c r="AG63" i="38"/>
  <c r="AH63" i="38"/>
  <c r="AI63" i="38"/>
  <c r="AJ63" i="38"/>
  <c r="AK63" i="38"/>
  <c r="AL63" i="38"/>
  <c r="AM63" i="38"/>
  <c r="AN63" i="38"/>
  <c r="AO63" i="38"/>
  <c r="AP63" i="38"/>
  <c r="AQ63" i="38"/>
  <c r="AR63" i="38"/>
  <c r="AS63" i="38"/>
  <c r="AT63" i="38"/>
  <c r="AU63" i="38"/>
  <c r="AV63" i="38"/>
  <c r="AW63" i="38"/>
  <c r="AX63" i="38"/>
  <c r="AY63" i="38"/>
  <c r="AZ63" i="38"/>
  <c r="B64" i="38"/>
  <c r="C64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Z64" i="38"/>
  <c r="AA64" i="38"/>
  <c r="AB64" i="38"/>
  <c r="AC64" i="38"/>
  <c r="AD64" i="38"/>
  <c r="AE64" i="38"/>
  <c r="AF64" i="38"/>
  <c r="AG64" i="38"/>
  <c r="AH64" i="38"/>
  <c r="AI64" i="38"/>
  <c r="AJ64" i="38"/>
  <c r="AK64" i="38"/>
  <c r="AL64" i="38"/>
  <c r="AM64" i="38"/>
  <c r="AN64" i="38"/>
  <c r="AO64" i="38"/>
  <c r="AP64" i="38"/>
  <c r="AQ64" i="38"/>
  <c r="AR64" i="38"/>
  <c r="AS64" i="38"/>
  <c r="AT64" i="38"/>
  <c r="AU64" i="38"/>
  <c r="AV64" i="38"/>
  <c r="AW64" i="38"/>
  <c r="AX64" i="38"/>
  <c r="AY64" i="38"/>
  <c r="AZ64" i="38"/>
  <c r="B65" i="38"/>
  <c r="C65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Z65" i="38"/>
  <c r="AA65" i="38"/>
  <c r="AB65" i="38"/>
  <c r="AC65" i="38"/>
  <c r="AD65" i="38"/>
  <c r="AE65" i="38"/>
  <c r="AF65" i="38"/>
  <c r="AG65" i="38"/>
  <c r="AH65" i="38"/>
  <c r="AI65" i="38"/>
  <c r="AJ65" i="38"/>
  <c r="AK65" i="38"/>
  <c r="AL65" i="38"/>
  <c r="AM65" i="38"/>
  <c r="AN65" i="38"/>
  <c r="AO65" i="38"/>
  <c r="AP65" i="38"/>
  <c r="AQ65" i="38"/>
  <c r="AR65" i="38"/>
  <c r="AS65" i="38"/>
  <c r="AT65" i="38"/>
  <c r="AU65" i="38"/>
  <c r="AV65" i="38"/>
  <c r="AW65" i="38"/>
  <c r="AX65" i="38"/>
  <c r="AY65" i="38"/>
  <c r="AZ65" i="38"/>
  <c r="B66" i="38"/>
  <c r="C66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Z66" i="38"/>
  <c r="AA66" i="38"/>
  <c r="AB66" i="38"/>
  <c r="AC66" i="38"/>
  <c r="AD66" i="38"/>
  <c r="AE66" i="38"/>
  <c r="AF66" i="38"/>
  <c r="AG66" i="38"/>
  <c r="AH66" i="38"/>
  <c r="AI66" i="38"/>
  <c r="AJ66" i="38"/>
  <c r="AK66" i="38"/>
  <c r="AL66" i="38"/>
  <c r="AM66" i="38"/>
  <c r="AN66" i="38"/>
  <c r="AO66" i="38"/>
  <c r="AP66" i="38"/>
  <c r="AQ66" i="38"/>
  <c r="AR66" i="38"/>
  <c r="AS66" i="38"/>
  <c r="AT66" i="38"/>
  <c r="AU66" i="38"/>
  <c r="AV66" i="38"/>
  <c r="AW66" i="38"/>
  <c r="AX66" i="38"/>
  <c r="AY66" i="38"/>
  <c r="AZ66" i="38"/>
  <c r="B67" i="38"/>
  <c r="C67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Z67" i="38"/>
  <c r="AA67" i="38"/>
  <c r="AB67" i="38"/>
  <c r="AC67" i="38"/>
  <c r="AD67" i="38"/>
  <c r="AE67" i="38"/>
  <c r="AF67" i="38"/>
  <c r="AG67" i="38"/>
  <c r="AH67" i="38"/>
  <c r="AI67" i="38"/>
  <c r="AJ67" i="38"/>
  <c r="AK67" i="38"/>
  <c r="AL67" i="38"/>
  <c r="AM67" i="38"/>
  <c r="AN67" i="38"/>
  <c r="AO67" i="38"/>
  <c r="AP67" i="38"/>
  <c r="AQ67" i="38"/>
  <c r="AR67" i="38"/>
  <c r="AS67" i="38"/>
  <c r="AT67" i="38"/>
  <c r="AU67" i="38"/>
  <c r="AV67" i="38"/>
  <c r="AW67" i="38"/>
  <c r="AX67" i="38"/>
  <c r="AY67" i="38"/>
  <c r="AZ67" i="38"/>
  <c r="B68" i="38"/>
  <c r="C68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Z68" i="38"/>
  <c r="AA68" i="38"/>
  <c r="AB68" i="38"/>
  <c r="AC68" i="38"/>
  <c r="AD68" i="38"/>
  <c r="AE68" i="38"/>
  <c r="AF68" i="38"/>
  <c r="AG68" i="38"/>
  <c r="AH68" i="38"/>
  <c r="AI68" i="38"/>
  <c r="AJ68" i="38"/>
  <c r="AK68" i="38"/>
  <c r="AL68" i="38"/>
  <c r="AM68" i="38"/>
  <c r="AN68" i="38"/>
  <c r="AO68" i="38"/>
  <c r="AP68" i="38"/>
  <c r="AQ68" i="38"/>
  <c r="AR68" i="38"/>
  <c r="AS68" i="38"/>
  <c r="AT68" i="38"/>
  <c r="AU68" i="38"/>
  <c r="AV68" i="38"/>
  <c r="AW68" i="38"/>
  <c r="AX68" i="38"/>
  <c r="AY68" i="38"/>
  <c r="AZ68" i="38"/>
  <c r="B69" i="38"/>
  <c r="C69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Z69" i="38"/>
  <c r="AA69" i="38"/>
  <c r="AB69" i="38"/>
  <c r="AC69" i="38"/>
  <c r="AD69" i="38"/>
  <c r="AE69" i="38"/>
  <c r="AF69" i="38"/>
  <c r="AG69" i="38"/>
  <c r="AH69" i="38"/>
  <c r="AI69" i="38"/>
  <c r="AJ69" i="38"/>
  <c r="AK69" i="38"/>
  <c r="AL69" i="38"/>
  <c r="AM69" i="38"/>
  <c r="AN69" i="38"/>
  <c r="AO69" i="38"/>
  <c r="AP69" i="38"/>
  <c r="AQ69" i="38"/>
  <c r="AR69" i="38"/>
  <c r="AS69" i="38"/>
  <c r="AT69" i="38"/>
  <c r="AU69" i="38"/>
  <c r="AV69" i="38"/>
  <c r="AW69" i="38"/>
  <c r="AX69" i="38"/>
  <c r="AY69" i="38"/>
  <c r="AZ69" i="38"/>
  <c r="B70" i="38"/>
  <c r="C70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Z70" i="38"/>
  <c r="AA70" i="38"/>
  <c r="AB70" i="38"/>
  <c r="AC70" i="38"/>
  <c r="AD70" i="38"/>
  <c r="AE70" i="38"/>
  <c r="AF70" i="38"/>
  <c r="AG70" i="38"/>
  <c r="AH70" i="38"/>
  <c r="AI70" i="38"/>
  <c r="AJ70" i="38"/>
  <c r="AK70" i="38"/>
  <c r="AL70" i="38"/>
  <c r="AM70" i="38"/>
  <c r="AN70" i="38"/>
  <c r="AO70" i="38"/>
  <c r="AP70" i="38"/>
  <c r="AQ70" i="38"/>
  <c r="AR70" i="38"/>
  <c r="AS70" i="38"/>
  <c r="AT70" i="38"/>
  <c r="AU70" i="38"/>
  <c r="AV70" i="38"/>
  <c r="AW70" i="38"/>
  <c r="AX70" i="38"/>
  <c r="AY70" i="38"/>
  <c r="AZ70" i="38"/>
  <c r="B71" i="38"/>
  <c r="C71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Z71" i="38"/>
  <c r="AA71" i="38"/>
  <c r="AB71" i="38"/>
  <c r="AC71" i="38"/>
  <c r="AD71" i="38"/>
  <c r="AE71" i="38"/>
  <c r="AF71" i="38"/>
  <c r="AG71" i="38"/>
  <c r="AH71" i="38"/>
  <c r="AI71" i="38"/>
  <c r="AJ71" i="38"/>
  <c r="AK71" i="38"/>
  <c r="AL71" i="38"/>
  <c r="AM71" i="38"/>
  <c r="AN71" i="38"/>
  <c r="AO71" i="38"/>
  <c r="AP71" i="38"/>
  <c r="AQ71" i="38"/>
  <c r="AR71" i="38"/>
  <c r="AS71" i="38"/>
  <c r="AT71" i="38"/>
  <c r="AU71" i="38"/>
  <c r="AV71" i="38"/>
  <c r="AW71" i="38"/>
  <c r="AX71" i="38"/>
  <c r="AY71" i="38"/>
  <c r="AZ71" i="38"/>
  <c r="B72" i="38"/>
  <c r="C72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Z72" i="38"/>
  <c r="AA72" i="38"/>
  <c r="AB72" i="38"/>
  <c r="AC72" i="38"/>
  <c r="AD72" i="38"/>
  <c r="AE72" i="38"/>
  <c r="AF72" i="38"/>
  <c r="AG72" i="38"/>
  <c r="AH72" i="38"/>
  <c r="AI72" i="38"/>
  <c r="AJ72" i="38"/>
  <c r="AK72" i="38"/>
  <c r="AL72" i="38"/>
  <c r="AM72" i="38"/>
  <c r="AN72" i="38"/>
  <c r="AO72" i="38"/>
  <c r="AP72" i="38"/>
  <c r="AQ72" i="38"/>
  <c r="AR72" i="38"/>
  <c r="AS72" i="38"/>
  <c r="AT72" i="38"/>
  <c r="AU72" i="38"/>
  <c r="AV72" i="38"/>
  <c r="AW72" i="38"/>
  <c r="AX72" i="38"/>
  <c r="AY72" i="38"/>
  <c r="AZ72" i="38"/>
  <c r="B73" i="38"/>
  <c r="C73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AH73" i="38"/>
  <c r="AI73" i="38"/>
  <c r="AJ73" i="38"/>
  <c r="AK73" i="38"/>
  <c r="AL73" i="38"/>
  <c r="AM73" i="38"/>
  <c r="AN73" i="38"/>
  <c r="AO73" i="38"/>
  <c r="AP73" i="38"/>
  <c r="AQ73" i="38"/>
  <c r="AR73" i="38"/>
  <c r="AS73" i="38"/>
  <c r="AT73" i="38"/>
  <c r="AU73" i="38"/>
  <c r="AV73" i="38"/>
  <c r="AW73" i="38"/>
  <c r="AX73" i="38"/>
  <c r="AY73" i="38"/>
  <c r="AZ73" i="38"/>
  <c r="B74" i="38"/>
  <c r="C74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AH74" i="38"/>
  <c r="AI74" i="38"/>
  <c r="AJ74" i="38"/>
  <c r="AK74" i="38"/>
  <c r="AL74" i="38"/>
  <c r="AM74" i="38"/>
  <c r="AN74" i="38"/>
  <c r="AO74" i="38"/>
  <c r="AP74" i="38"/>
  <c r="AQ74" i="38"/>
  <c r="AR74" i="38"/>
  <c r="AS74" i="38"/>
  <c r="AT74" i="38"/>
  <c r="AU74" i="38"/>
  <c r="AV74" i="38"/>
  <c r="AW74" i="38"/>
  <c r="AX74" i="38"/>
  <c r="AY74" i="38"/>
  <c r="AZ74" i="38"/>
  <c r="B75" i="38"/>
  <c r="C75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AH75" i="38"/>
  <c r="AI75" i="38"/>
  <c r="AJ75" i="38"/>
  <c r="AK75" i="38"/>
  <c r="AL75" i="38"/>
  <c r="AM75" i="38"/>
  <c r="AN75" i="38"/>
  <c r="AO75" i="38"/>
  <c r="AP75" i="38"/>
  <c r="AQ75" i="38"/>
  <c r="AR75" i="38"/>
  <c r="AS75" i="38"/>
  <c r="AT75" i="38"/>
  <c r="AU75" i="38"/>
  <c r="AV75" i="38"/>
  <c r="AW75" i="38"/>
  <c r="AX75" i="38"/>
  <c r="AY75" i="38"/>
  <c r="AZ75" i="38"/>
  <c r="B76" i="38"/>
  <c r="C76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Y76" i="38"/>
  <c r="Z76" i="38"/>
  <c r="AA76" i="38"/>
  <c r="AB76" i="38"/>
  <c r="AC76" i="38"/>
  <c r="AD76" i="38"/>
  <c r="AE76" i="38"/>
  <c r="AF76" i="38"/>
  <c r="AG76" i="38"/>
  <c r="AH76" i="38"/>
  <c r="AI76" i="38"/>
  <c r="AJ76" i="38"/>
  <c r="AK76" i="38"/>
  <c r="AL76" i="38"/>
  <c r="AM76" i="38"/>
  <c r="AN76" i="38"/>
  <c r="AO76" i="38"/>
  <c r="AP76" i="38"/>
  <c r="AQ76" i="38"/>
  <c r="AR76" i="38"/>
  <c r="AS76" i="38"/>
  <c r="AT76" i="38"/>
  <c r="AU76" i="38"/>
  <c r="AV76" i="38"/>
  <c r="AW76" i="38"/>
  <c r="AX76" i="38"/>
  <c r="AY76" i="38"/>
  <c r="AZ76" i="38"/>
  <c r="B77" i="38"/>
  <c r="C77" i="38"/>
  <c r="D77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T77" i="38"/>
  <c r="U77" i="38"/>
  <c r="V77" i="38"/>
  <c r="W77" i="38"/>
  <c r="X77" i="38"/>
  <c r="Y77" i="38"/>
  <c r="Z77" i="38"/>
  <c r="AA77" i="38"/>
  <c r="AB77" i="38"/>
  <c r="AC77" i="38"/>
  <c r="AD77" i="38"/>
  <c r="AE77" i="38"/>
  <c r="AF77" i="38"/>
  <c r="AG77" i="38"/>
  <c r="AH77" i="38"/>
  <c r="AI77" i="38"/>
  <c r="AJ77" i="38"/>
  <c r="AK77" i="38"/>
  <c r="AL77" i="38"/>
  <c r="AM77" i="38"/>
  <c r="AN77" i="38"/>
  <c r="AO77" i="38"/>
  <c r="AP77" i="38"/>
  <c r="AQ77" i="38"/>
  <c r="AR77" i="38"/>
  <c r="AS77" i="38"/>
  <c r="AT77" i="38"/>
  <c r="AU77" i="38"/>
  <c r="AV77" i="38"/>
  <c r="AW77" i="38"/>
  <c r="AX77" i="38"/>
  <c r="AY77" i="38"/>
  <c r="AZ77" i="38"/>
  <c r="B78" i="38"/>
  <c r="C78" i="38"/>
  <c r="D78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R78" i="38"/>
  <c r="S78" i="38"/>
  <c r="T78" i="38"/>
  <c r="U78" i="38"/>
  <c r="V78" i="38"/>
  <c r="W78" i="38"/>
  <c r="X78" i="38"/>
  <c r="Y78" i="38"/>
  <c r="Z78" i="38"/>
  <c r="AA78" i="38"/>
  <c r="AB78" i="38"/>
  <c r="AC78" i="38"/>
  <c r="AD78" i="38"/>
  <c r="AE78" i="38"/>
  <c r="AF78" i="38"/>
  <c r="AG78" i="38"/>
  <c r="AH78" i="38"/>
  <c r="AI78" i="38"/>
  <c r="AJ78" i="38"/>
  <c r="AK78" i="38"/>
  <c r="AL78" i="38"/>
  <c r="AM78" i="38"/>
  <c r="AN78" i="38"/>
  <c r="AO78" i="38"/>
  <c r="AP78" i="38"/>
  <c r="AQ78" i="38"/>
  <c r="AR78" i="38"/>
  <c r="AS78" i="38"/>
  <c r="AT78" i="38"/>
  <c r="AU78" i="38"/>
  <c r="AV78" i="38"/>
  <c r="AW78" i="38"/>
  <c r="AX78" i="38"/>
  <c r="AY78" i="38"/>
  <c r="AZ78" i="38"/>
  <c r="B79" i="38"/>
  <c r="C79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Y79" i="38"/>
  <c r="Z79" i="38"/>
  <c r="AA79" i="38"/>
  <c r="AB79" i="38"/>
  <c r="AC79" i="38"/>
  <c r="AD79" i="38"/>
  <c r="AE79" i="38"/>
  <c r="AF79" i="38"/>
  <c r="AG79" i="38"/>
  <c r="AH79" i="38"/>
  <c r="AI79" i="38"/>
  <c r="AJ79" i="38"/>
  <c r="AK79" i="38"/>
  <c r="AL79" i="38"/>
  <c r="AM79" i="38"/>
  <c r="AN79" i="38"/>
  <c r="AO79" i="38"/>
  <c r="AP79" i="38"/>
  <c r="AQ79" i="38"/>
  <c r="AR79" i="38"/>
  <c r="AS79" i="38"/>
  <c r="AT79" i="38"/>
  <c r="AU79" i="38"/>
  <c r="AV79" i="38"/>
  <c r="AW79" i="38"/>
  <c r="AX79" i="38"/>
  <c r="AY79" i="38"/>
  <c r="AZ79" i="38"/>
  <c r="B80" i="38"/>
  <c r="C80" i="38"/>
  <c r="D80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T80" i="38"/>
  <c r="U80" i="38"/>
  <c r="V80" i="38"/>
  <c r="W80" i="38"/>
  <c r="X80" i="38"/>
  <c r="Y80" i="38"/>
  <c r="Z80" i="38"/>
  <c r="AA80" i="38"/>
  <c r="AB80" i="38"/>
  <c r="AC80" i="38"/>
  <c r="AD80" i="38"/>
  <c r="AE80" i="38"/>
  <c r="AF80" i="38"/>
  <c r="AG80" i="38"/>
  <c r="AH80" i="38"/>
  <c r="AI80" i="38"/>
  <c r="AJ80" i="38"/>
  <c r="AK80" i="38"/>
  <c r="AL80" i="38"/>
  <c r="AM80" i="38"/>
  <c r="AN80" i="38"/>
  <c r="AO80" i="38"/>
  <c r="AP80" i="38"/>
  <c r="AQ80" i="38"/>
  <c r="AR80" i="38"/>
  <c r="AS80" i="38"/>
  <c r="AT80" i="38"/>
  <c r="AU80" i="38"/>
  <c r="AV80" i="38"/>
  <c r="AW80" i="38"/>
  <c r="AX80" i="38"/>
  <c r="AY80" i="38"/>
  <c r="AZ80" i="38"/>
  <c r="B81" i="38"/>
  <c r="C81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P81" i="38"/>
  <c r="Q81" i="38"/>
  <c r="R81" i="38"/>
  <c r="S81" i="38"/>
  <c r="T81" i="38"/>
  <c r="U81" i="38"/>
  <c r="V81" i="38"/>
  <c r="W81" i="38"/>
  <c r="X81" i="38"/>
  <c r="Y81" i="38"/>
  <c r="Z81" i="38"/>
  <c r="AA81" i="38"/>
  <c r="AB81" i="38"/>
  <c r="AC81" i="38"/>
  <c r="AD81" i="38"/>
  <c r="AE81" i="38"/>
  <c r="AF81" i="38"/>
  <c r="AG81" i="38"/>
  <c r="AH81" i="38"/>
  <c r="AI81" i="38"/>
  <c r="AJ81" i="38"/>
  <c r="AK81" i="38"/>
  <c r="AL81" i="38"/>
  <c r="AM81" i="38"/>
  <c r="AN81" i="38"/>
  <c r="AO81" i="38"/>
  <c r="AP81" i="38"/>
  <c r="AQ81" i="38"/>
  <c r="AR81" i="38"/>
  <c r="AS81" i="38"/>
  <c r="AT81" i="38"/>
  <c r="AU81" i="38"/>
  <c r="AV81" i="38"/>
  <c r="AW81" i="38"/>
  <c r="AX81" i="38"/>
  <c r="AY81" i="38"/>
  <c r="AZ81" i="38"/>
  <c r="B82" i="38"/>
  <c r="C82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T82" i="38"/>
  <c r="U82" i="38"/>
  <c r="V82" i="38"/>
  <c r="W82" i="38"/>
  <c r="X82" i="38"/>
  <c r="Y82" i="38"/>
  <c r="Z82" i="38"/>
  <c r="AA82" i="38"/>
  <c r="AB82" i="38"/>
  <c r="AC82" i="38"/>
  <c r="AD82" i="38"/>
  <c r="AE82" i="38"/>
  <c r="AF82" i="38"/>
  <c r="AG82" i="38"/>
  <c r="AH82" i="38"/>
  <c r="AI82" i="38"/>
  <c r="AJ82" i="38"/>
  <c r="AK82" i="38"/>
  <c r="AL82" i="38"/>
  <c r="AM82" i="38"/>
  <c r="AN82" i="38"/>
  <c r="AO82" i="38"/>
  <c r="AP82" i="38"/>
  <c r="AQ82" i="38"/>
  <c r="AR82" i="38"/>
  <c r="AS82" i="38"/>
  <c r="AT82" i="38"/>
  <c r="AU82" i="38"/>
  <c r="AV82" i="38"/>
  <c r="AW82" i="38"/>
  <c r="AX82" i="38"/>
  <c r="AY82" i="38"/>
  <c r="AZ82" i="38"/>
  <c r="B83" i="38"/>
  <c r="C8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Y83" i="38"/>
  <c r="Z83" i="38"/>
  <c r="AA83" i="38"/>
  <c r="AB83" i="38"/>
  <c r="AC83" i="38"/>
  <c r="AD83" i="38"/>
  <c r="AE83" i="38"/>
  <c r="AF83" i="38"/>
  <c r="AG83" i="38"/>
  <c r="AH83" i="38"/>
  <c r="AI83" i="38"/>
  <c r="AJ83" i="38"/>
  <c r="AK83" i="38"/>
  <c r="AL83" i="38"/>
  <c r="AM83" i="38"/>
  <c r="AN83" i="38"/>
  <c r="AO83" i="38"/>
  <c r="AP83" i="38"/>
  <c r="AQ83" i="38"/>
  <c r="AR83" i="38"/>
  <c r="AS83" i="38"/>
  <c r="AT83" i="38"/>
  <c r="AU83" i="38"/>
  <c r="AV83" i="38"/>
  <c r="AW83" i="38"/>
  <c r="AX83" i="38"/>
  <c r="AY83" i="38"/>
  <c r="AZ83" i="38"/>
  <c r="B84" i="38"/>
  <c r="C84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T84" i="38"/>
  <c r="U84" i="38"/>
  <c r="V84" i="38"/>
  <c r="W84" i="38"/>
  <c r="X84" i="38"/>
  <c r="Y84" i="38"/>
  <c r="Z84" i="38"/>
  <c r="AA84" i="38"/>
  <c r="AB84" i="38"/>
  <c r="AC84" i="38"/>
  <c r="AD84" i="38"/>
  <c r="AE84" i="38"/>
  <c r="AF84" i="38"/>
  <c r="AG84" i="38"/>
  <c r="AH84" i="38"/>
  <c r="AI84" i="38"/>
  <c r="AJ84" i="38"/>
  <c r="AK84" i="38"/>
  <c r="AL84" i="38"/>
  <c r="AM84" i="38"/>
  <c r="AN84" i="38"/>
  <c r="AO84" i="38"/>
  <c r="AP84" i="38"/>
  <c r="AQ84" i="38"/>
  <c r="AR84" i="38"/>
  <c r="AS84" i="38"/>
  <c r="AT84" i="38"/>
  <c r="AU84" i="38"/>
  <c r="AV84" i="38"/>
  <c r="AW84" i="38"/>
  <c r="AX84" i="38"/>
  <c r="AY84" i="38"/>
  <c r="AZ84" i="38"/>
  <c r="B85" i="38"/>
  <c r="C85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AH85" i="38"/>
  <c r="AI85" i="38"/>
  <c r="AJ85" i="38"/>
  <c r="AK85" i="38"/>
  <c r="AL85" i="38"/>
  <c r="AM85" i="38"/>
  <c r="AN85" i="38"/>
  <c r="AO85" i="38"/>
  <c r="AP85" i="38"/>
  <c r="AQ85" i="38"/>
  <c r="AR85" i="38"/>
  <c r="AS85" i="38"/>
  <c r="AT85" i="38"/>
  <c r="AU85" i="38"/>
  <c r="AV85" i="38"/>
  <c r="AW85" i="38"/>
  <c r="AX85" i="38"/>
  <c r="AY85" i="38"/>
  <c r="AZ85" i="38"/>
  <c r="B86" i="38"/>
  <c r="C86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AH86" i="38"/>
  <c r="AI86" i="38"/>
  <c r="AJ86" i="38"/>
  <c r="AK86" i="38"/>
  <c r="AL86" i="38"/>
  <c r="AM86" i="38"/>
  <c r="AN86" i="38"/>
  <c r="AO86" i="38"/>
  <c r="AP86" i="38"/>
  <c r="AQ86" i="38"/>
  <c r="AR86" i="38"/>
  <c r="AS86" i="38"/>
  <c r="AT86" i="38"/>
  <c r="AU86" i="38"/>
  <c r="AV86" i="38"/>
  <c r="AW86" i="38"/>
  <c r="AX86" i="38"/>
  <c r="AY86" i="38"/>
  <c r="AZ86" i="38"/>
  <c r="B87" i="38"/>
  <c r="C87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AH87" i="38"/>
  <c r="AI87" i="38"/>
  <c r="AJ87" i="38"/>
  <c r="AK87" i="38"/>
  <c r="AL87" i="38"/>
  <c r="AM87" i="38"/>
  <c r="AN87" i="38"/>
  <c r="AO87" i="38"/>
  <c r="AP87" i="38"/>
  <c r="AQ87" i="38"/>
  <c r="AR87" i="38"/>
  <c r="AS87" i="38"/>
  <c r="AT87" i="38"/>
  <c r="AU87" i="38"/>
  <c r="AV87" i="38"/>
  <c r="AW87" i="38"/>
  <c r="AX87" i="38"/>
  <c r="AY87" i="38"/>
  <c r="AZ87" i="38"/>
  <c r="B88" i="38"/>
  <c r="C88" i="38"/>
  <c r="D88" i="38"/>
  <c r="E88" i="38"/>
  <c r="F88" i="38"/>
  <c r="G88" i="38"/>
  <c r="H88" i="38"/>
  <c r="I88" i="38"/>
  <c r="J88" i="38"/>
  <c r="K88" i="38"/>
  <c r="L88" i="38"/>
  <c r="M88" i="38"/>
  <c r="N88" i="38"/>
  <c r="O88" i="38"/>
  <c r="P88" i="38"/>
  <c r="Q88" i="38"/>
  <c r="R88" i="38"/>
  <c r="S88" i="38"/>
  <c r="T88" i="38"/>
  <c r="U88" i="38"/>
  <c r="V88" i="38"/>
  <c r="W88" i="38"/>
  <c r="X88" i="38"/>
  <c r="Y88" i="38"/>
  <c r="Z88" i="38"/>
  <c r="AA88" i="38"/>
  <c r="AB88" i="38"/>
  <c r="AC88" i="38"/>
  <c r="AD88" i="38"/>
  <c r="AE88" i="38"/>
  <c r="AF88" i="38"/>
  <c r="AG88" i="38"/>
  <c r="AH88" i="38"/>
  <c r="AI88" i="38"/>
  <c r="AJ88" i="38"/>
  <c r="AK88" i="38"/>
  <c r="AL88" i="38"/>
  <c r="AM88" i="38"/>
  <c r="AN88" i="38"/>
  <c r="AO88" i="38"/>
  <c r="AP88" i="38"/>
  <c r="AQ88" i="38"/>
  <c r="AR88" i="38"/>
  <c r="AS88" i="38"/>
  <c r="AT88" i="38"/>
  <c r="AU88" i="38"/>
  <c r="AV88" i="38"/>
  <c r="AW88" i="38"/>
  <c r="AX88" i="38"/>
  <c r="AY88" i="38"/>
  <c r="AZ88" i="38"/>
  <c r="B89" i="38"/>
  <c r="C89" i="38"/>
  <c r="D89" i="38"/>
  <c r="E89" i="38"/>
  <c r="F89" i="38"/>
  <c r="G89" i="38"/>
  <c r="H89" i="38"/>
  <c r="I89" i="38"/>
  <c r="J89" i="38"/>
  <c r="K89" i="38"/>
  <c r="L89" i="38"/>
  <c r="M89" i="38"/>
  <c r="N89" i="38"/>
  <c r="O89" i="38"/>
  <c r="P89" i="38"/>
  <c r="Q89" i="38"/>
  <c r="R89" i="38"/>
  <c r="S89" i="38"/>
  <c r="T89" i="38"/>
  <c r="U89" i="38"/>
  <c r="V89" i="38"/>
  <c r="W89" i="38"/>
  <c r="X89" i="38"/>
  <c r="Y89" i="38"/>
  <c r="Z89" i="38"/>
  <c r="AA89" i="38"/>
  <c r="AB89" i="38"/>
  <c r="AC89" i="38"/>
  <c r="AD89" i="38"/>
  <c r="AE89" i="38"/>
  <c r="AF89" i="38"/>
  <c r="AG89" i="38"/>
  <c r="AH89" i="38"/>
  <c r="AI89" i="38"/>
  <c r="AJ89" i="38"/>
  <c r="AK89" i="38"/>
  <c r="AL89" i="38"/>
  <c r="AM89" i="38"/>
  <c r="AN89" i="38"/>
  <c r="AO89" i="38"/>
  <c r="AP89" i="38"/>
  <c r="AQ89" i="38"/>
  <c r="AR89" i="38"/>
  <c r="AS89" i="38"/>
  <c r="AT89" i="38"/>
  <c r="AU89" i="38"/>
  <c r="AV89" i="38"/>
  <c r="AW89" i="38"/>
  <c r="AX89" i="38"/>
  <c r="AY89" i="38"/>
  <c r="AZ89" i="38"/>
  <c r="B90" i="38"/>
  <c r="C90" i="38"/>
  <c r="D90" i="38"/>
  <c r="E90" i="38"/>
  <c r="F90" i="38"/>
  <c r="G90" i="38"/>
  <c r="H90" i="38"/>
  <c r="I90" i="38"/>
  <c r="J90" i="38"/>
  <c r="K90" i="38"/>
  <c r="L90" i="38"/>
  <c r="M90" i="38"/>
  <c r="N90" i="38"/>
  <c r="O90" i="38"/>
  <c r="P90" i="38"/>
  <c r="Q90" i="38"/>
  <c r="R90" i="38"/>
  <c r="S90" i="38"/>
  <c r="T90" i="38"/>
  <c r="U90" i="38"/>
  <c r="V90" i="38"/>
  <c r="W90" i="38"/>
  <c r="X90" i="38"/>
  <c r="Y90" i="38"/>
  <c r="Z90" i="38"/>
  <c r="AA90" i="38"/>
  <c r="AB90" i="38"/>
  <c r="AC90" i="38"/>
  <c r="AD90" i="38"/>
  <c r="AE90" i="38"/>
  <c r="AF90" i="38"/>
  <c r="AG90" i="38"/>
  <c r="AH90" i="38"/>
  <c r="AI90" i="38"/>
  <c r="AJ90" i="38"/>
  <c r="AK90" i="38"/>
  <c r="AL90" i="38"/>
  <c r="AM90" i="38"/>
  <c r="AN90" i="38"/>
  <c r="AO90" i="38"/>
  <c r="AP90" i="38"/>
  <c r="AQ90" i="38"/>
  <c r="AR90" i="38"/>
  <c r="AS90" i="38"/>
  <c r="AT90" i="38"/>
  <c r="AU90" i="38"/>
  <c r="AV90" i="38"/>
  <c r="AW90" i="38"/>
  <c r="AX90" i="38"/>
  <c r="AY90" i="38"/>
  <c r="AZ90" i="38"/>
  <c r="B91" i="38"/>
  <c r="C91" i="38"/>
  <c r="D91" i="38"/>
  <c r="E91" i="38"/>
  <c r="F91" i="38"/>
  <c r="G91" i="38"/>
  <c r="H91" i="38"/>
  <c r="I91" i="38"/>
  <c r="J91" i="38"/>
  <c r="K91" i="38"/>
  <c r="L91" i="38"/>
  <c r="M91" i="38"/>
  <c r="N91" i="38"/>
  <c r="O91" i="38"/>
  <c r="P91" i="38"/>
  <c r="Q91" i="38"/>
  <c r="R91" i="38"/>
  <c r="S91" i="38"/>
  <c r="T91" i="38"/>
  <c r="U91" i="38"/>
  <c r="V91" i="38"/>
  <c r="W91" i="38"/>
  <c r="X91" i="38"/>
  <c r="Y91" i="38"/>
  <c r="Z91" i="38"/>
  <c r="AA91" i="38"/>
  <c r="AB91" i="38"/>
  <c r="AC91" i="38"/>
  <c r="AD91" i="38"/>
  <c r="AE91" i="38"/>
  <c r="AF91" i="38"/>
  <c r="AG91" i="38"/>
  <c r="AH91" i="38"/>
  <c r="AI91" i="38"/>
  <c r="AJ91" i="38"/>
  <c r="AK91" i="38"/>
  <c r="AL91" i="38"/>
  <c r="AM91" i="38"/>
  <c r="AN91" i="38"/>
  <c r="AO91" i="38"/>
  <c r="AP91" i="38"/>
  <c r="AQ91" i="38"/>
  <c r="AR91" i="38"/>
  <c r="AS91" i="38"/>
  <c r="AT91" i="38"/>
  <c r="AU91" i="38"/>
  <c r="AV91" i="38"/>
  <c r="AW91" i="38"/>
  <c r="AX91" i="38"/>
  <c r="AY91" i="38"/>
  <c r="AZ91" i="38"/>
  <c r="B92" i="38"/>
  <c r="C92" i="38"/>
  <c r="D92" i="38"/>
  <c r="E92" i="38"/>
  <c r="F92" i="38"/>
  <c r="G92" i="38"/>
  <c r="H92" i="38"/>
  <c r="I92" i="38"/>
  <c r="J92" i="38"/>
  <c r="K92" i="38"/>
  <c r="L92" i="38"/>
  <c r="M92" i="38"/>
  <c r="N92" i="38"/>
  <c r="O92" i="38"/>
  <c r="P92" i="38"/>
  <c r="Q92" i="38"/>
  <c r="R92" i="38"/>
  <c r="S92" i="38"/>
  <c r="T92" i="38"/>
  <c r="U92" i="38"/>
  <c r="V92" i="38"/>
  <c r="W92" i="38"/>
  <c r="X92" i="38"/>
  <c r="Y92" i="38"/>
  <c r="Z92" i="38"/>
  <c r="AA92" i="38"/>
  <c r="AB92" i="38"/>
  <c r="AC92" i="38"/>
  <c r="AD92" i="38"/>
  <c r="AE92" i="38"/>
  <c r="AF92" i="38"/>
  <c r="AG92" i="38"/>
  <c r="AH92" i="38"/>
  <c r="AI92" i="38"/>
  <c r="AJ92" i="38"/>
  <c r="AK92" i="38"/>
  <c r="AL92" i="38"/>
  <c r="AM92" i="38"/>
  <c r="AN92" i="38"/>
  <c r="AO92" i="38"/>
  <c r="AP92" i="38"/>
  <c r="AQ92" i="38"/>
  <c r="AR92" i="38"/>
  <c r="AS92" i="38"/>
  <c r="AT92" i="38"/>
  <c r="AU92" i="38"/>
  <c r="AV92" i="38"/>
  <c r="AW92" i="38"/>
  <c r="AX92" i="38"/>
  <c r="AY92" i="38"/>
  <c r="AZ92" i="38"/>
  <c r="B93" i="38"/>
  <c r="C93" i="38"/>
  <c r="D93" i="38"/>
  <c r="E93" i="38"/>
  <c r="F93" i="38"/>
  <c r="G93" i="38"/>
  <c r="H93" i="38"/>
  <c r="I93" i="38"/>
  <c r="J93" i="38"/>
  <c r="K93" i="38"/>
  <c r="L93" i="38"/>
  <c r="M93" i="38"/>
  <c r="N93" i="38"/>
  <c r="O93" i="38"/>
  <c r="P93" i="38"/>
  <c r="Q93" i="38"/>
  <c r="R93" i="38"/>
  <c r="S93" i="38"/>
  <c r="T93" i="38"/>
  <c r="U93" i="38"/>
  <c r="V93" i="38"/>
  <c r="W93" i="38"/>
  <c r="X93" i="38"/>
  <c r="Y93" i="38"/>
  <c r="Z93" i="38"/>
  <c r="AA93" i="38"/>
  <c r="AB93" i="38"/>
  <c r="AC93" i="38"/>
  <c r="AD93" i="38"/>
  <c r="AE93" i="38"/>
  <c r="AF93" i="38"/>
  <c r="AG93" i="38"/>
  <c r="AH93" i="38"/>
  <c r="AI93" i="38"/>
  <c r="AJ93" i="38"/>
  <c r="AK93" i="38"/>
  <c r="AL93" i="38"/>
  <c r="AM93" i="38"/>
  <c r="AN93" i="38"/>
  <c r="AO93" i="38"/>
  <c r="AP93" i="38"/>
  <c r="AQ93" i="38"/>
  <c r="AR93" i="38"/>
  <c r="AS93" i="38"/>
  <c r="AT93" i="38"/>
  <c r="AU93" i="38"/>
  <c r="AV93" i="38"/>
  <c r="AW93" i="38"/>
  <c r="AX93" i="38"/>
  <c r="AY93" i="38"/>
  <c r="AZ93" i="38"/>
  <c r="B94" i="38"/>
  <c r="C94" i="38"/>
  <c r="D94" i="38"/>
  <c r="E94" i="38"/>
  <c r="F94" i="38"/>
  <c r="G94" i="38"/>
  <c r="H94" i="38"/>
  <c r="I94" i="38"/>
  <c r="J94" i="38"/>
  <c r="K94" i="38"/>
  <c r="L94" i="38"/>
  <c r="M94" i="38"/>
  <c r="N94" i="38"/>
  <c r="O94" i="38"/>
  <c r="P94" i="38"/>
  <c r="Q94" i="38"/>
  <c r="R94" i="38"/>
  <c r="S94" i="38"/>
  <c r="T94" i="38"/>
  <c r="U94" i="38"/>
  <c r="V94" i="38"/>
  <c r="W94" i="38"/>
  <c r="X94" i="38"/>
  <c r="Y94" i="38"/>
  <c r="Z94" i="38"/>
  <c r="AA94" i="38"/>
  <c r="AB94" i="38"/>
  <c r="AC94" i="38"/>
  <c r="AD94" i="38"/>
  <c r="AE94" i="38"/>
  <c r="AF94" i="38"/>
  <c r="AG94" i="38"/>
  <c r="AH94" i="38"/>
  <c r="AI94" i="38"/>
  <c r="AJ94" i="38"/>
  <c r="AK94" i="38"/>
  <c r="AL94" i="38"/>
  <c r="AM94" i="38"/>
  <c r="AN94" i="38"/>
  <c r="AO94" i="38"/>
  <c r="AP94" i="38"/>
  <c r="AQ94" i="38"/>
  <c r="AR94" i="38"/>
  <c r="AS94" i="38"/>
  <c r="AT94" i="38"/>
  <c r="AU94" i="38"/>
  <c r="AV94" i="38"/>
  <c r="AW94" i="38"/>
  <c r="AX94" i="38"/>
  <c r="AY94" i="38"/>
  <c r="AZ94" i="38"/>
  <c r="B95" i="38"/>
  <c r="C95" i="38"/>
  <c r="D95" i="38"/>
  <c r="E95" i="38"/>
  <c r="F95" i="38"/>
  <c r="G95" i="38"/>
  <c r="H95" i="38"/>
  <c r="I95" i="38"/>
  <c r="J95" i="38"/>
  <c r="K95" i="38"/>
  <c r="L95" i="38"/>
  <c r="M95" i="38"/>
  <c r="N95" i="38"/>
  <c r="O95" i="38"/>
  <c r="P95" i="38"/>
  <c r="Q95" i="38"/>
  <c r="R95" i="38"/>
  <c r="S95" i="38"/>
  <c r="T95" i="38"/>
  <c r="U95" i="38"/>
  <c r="V95" i="38"/>
  <c r="W95" i="38"/>
  <c r="X95" i="38"/>
  <c r="Y95" i="38"/>
  <c r="Z95" i="38"/>
  <c r="AA95" i="38"/>
  <c r="AB95" i="38"/>
  <c r="AC95" i="38"/>
  <c r="AD95" i="38"/>
  <c r="AE95" i="38"/>
  <c r="AF95" i="38"/>
  <c r="AG95" i="38"/>
  <c r="AH95" i="38"/>
  <c r="AI95" i="38"/>
  <c r="AJ95" i="38"/>
  <c r="AK95" i="38"/>
  <c r="AL95" i="38"/>
  <c r="AM95" i="38"/>
  <c r="AN95" i="38"/>
  <c r="AO95" i="38"/>
  <c r="AP95" i="38"/>
  <c r="AQ95" i="38"/>
  <c r="AR95" i="38"/>
  <c r="AS95" i="38"/>
  <c r="AT95" i="38"/>
  <c r="AU95" i="38"/>
  <c r="AV95" i="38"/>
  <c r="AW95" i="38"/>
  <c r="AX95" i="38"/>
  <c r="AY95" i="38"/>
  <c r="AZ95" i="38"/>
  <c r="B96" i="38"/>
  <c r="C96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AH96" i="38"/>
  <c r="AI96" i="38"/>
  <c r="AJ96" i="38"/>
  <c r="AK96" i="38"/>
  <c r="AL96" i="38"/>
  <c r="AM96" i="38"/>
  <c r="AN96" i="38"/>
  <c r="AO96" i="38"/>
  <c r="AP96" i="38"/>
  <c r="AQ96" i="38"/>
  <c r="AR96" i="38"/>
  <c r="AS96" i="38"/>
  <c r="AT96" i="38"/>
  <c r="AU96" i="38"/>
  <c r="AV96" i="38"/>
  <c r="AW96" i="38"/>
  <c r="AX96" i="38"/>
  <c r="AY96" i="38"/>
  <c r="AZ96" i="38"/>
  <c r="B97" i="38"/>
  <c r="C97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AH97" i="38"/>
  <c r="AI97" i="38"/>
  <c r="AJ97" i="38"/>
  <c r="AK97" i="38"/>
  <c r="AL97" i="38"/>
  <c r="AM97" i="38"/>
  <c r="AN97" i="38"/>
  <c r="AO97" i="38"/>
  <c r="AP97" i="38"/>
  <c r="AQ97" i="38"/>
  <c r="AR97" i="38"/>
  <c r="AS97" i="38"/>
  <c r="AT97" i="38"/>
  <c r="AU97" i="38"/>
  <c r="AV97" i="38"/>
  <c r="AW97" i="38"/>
  <c r="AX97" i="38"/>
  <c r="AY97" i="38"/>
  <c r="AZ97" i="38"/>
  <c r="B98" i="38"/>
  <c r="C98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AH98" i="38"/>
  <c r="AI98" i="38"/>
  <c r="AJ98" i="38"/>
  <c r="AK98" i="38"/>
  <c r="AL98" i="38"/>
  <c r="AM98" i="38"/>
  <c r="AN98" i="38"/>
  <c r="AO98" i="38"/>
  <c r="AP98" i="38"/>
  <c r="AQ98" i="38"/>
  <c r="AR98" i="38"/>
  <c r="AS98" i="38"/>
  <c r="AT98" i="38"/>
  <c r="AU98" i="38"/>
  <c r="AV98" i="38"/>
  <c r="AW98" i="38"/>
  <c r="AX98" i="38"/>
  <c r="AY98" i="38"/>
  <c r="AZ98" i="38"/>
  <c r="B99" i="38"/>
  <c r="C99" i="38"/>
  <c r="D99" i="38"/>
  <c r="E99" i="38"/>
  <c r="F99" i="38"/>
  <c r="G99" i="38"/>
  <c r="H99" i="38"/>
  <c r="I99" i="38"/>
  <c r="J99" i="38"/>
  <c r="K99" i="38"/>
  <c r="L99" i="38"/>
  <c r="M99" i="38"/>
  <c r="N99" i="38"/>
  <c r="O99" i="38"/>
  <c r="P99" i="38"/>
  <c r="Q99" i="38"/>
  <c r="R99" i="38"/>
  <c r="S99" i="38"/>
  <c r="T99" i="38"/>
  <c r="U99" i="38"/>
  <c r="V99" i="38"/>
  <c r="W99" i="38"/>
  <c r="X99" i="38"/>
  <c r="Y99" i="38"/>
  <c r="Z99" i="38"/>
  <c r="AA99" i="38"/>
  <c r="AB99" i="38"/>
  <c r="AC99" i="38"/>
  <c r="AD99" i="38"/>
  <c r="AE99" i="38"/>
  <c r="AF99" i="38"/>
  <c r="AG99" i="38"/>
  <c r="AH99" i="38"/>
  <c r="AI99" i="38"/>
  <c r="AJ99" i="38"/>
  <c r="AK99" i="38"/>
  <c r="AL99" i="38"/>
  <c r="AM99" i="38"/>
  <c r="AN99" i="38"/>
  <c r="AO99" i="38"/>
  <c r="AP99" i="38"/>
  <c r="AQ99" i="38"/>
  <c r="AR99" i="38"/>
  <c r="AS99" i="38"/>
  <c r="AT99" i="38"/>
  <c r="AU99" i="38"/>
  <c r="AV99" i="38"/>
  <c r="AW99" i="38"/>
  <c r="AX99" i="38"/>
  <c r="AY99" i="38"/>
  <c r="AZ99" i="38"/>
  <c r="B100" i="38"/>
  <c r="C100" i="38"/>
  <c r="D100" i="38"/>
  <c r="E100" i="38"/>
  <c r="F100" i="38"/>
  <c r="G100" i="38"/>
  <c r="H100" i="38"/>
  <c r="I100" i="38"/>
  <c r="J100" i="38"/>
  <c r="K100" i="38"/>
  <c r="L100" i="38"/>
  <c r="M100" i="38"/>
  <c r="N100" i="38"/>
  <c r="O100" i="38"/>
  <c r="P100" i="38"/>
  <c r="Q100" i="38"/>
  <c r="R100" i="38"/>
  <c r="S100" i="38"/>
  <c r="T100" i="38"/>
  <c r="U100" i="38"/>
  <c r="V100" i="38"/>
  <c r="W100" i="38"/>
  <c r="X100" i="38"/>
  <c r="Y100" i="38"/>
  <c r="Z100" i="38"/>
  <c r="AA100" i="38"/>
  <c r="AB100" i="38"/>
  <c r="AC100" i="38"/>
  <c r="AD100" i="38"/>
  <c r="AE100" i="38"/>
  <c r="AF100" i="38"/>
  <c r="AG100" i="38"/>
  <c r="AH100" i="38"/>
  <c r="AI100" i="38"/>
  <c r="AJ100" i="38"/>
  <c r="AK100" i="38"/>
  <c r="AL100" i="38"/>
  <c r="AM100" i="38"/>
  <c r="AN100" i="38"/>
  <c r="AO100" i="38"/>
  <c r="AP100" i="38"/>
  <c r="AQ100" i="38"/>
  <c r="AR100" i="38"/>
  <c r="AS100" i="38"/>
  <c r="AT100" i="38"/>
  <c r="AU100" i="38"/>
  <c r="AV100" i="38"/>
  <c r="AW100" i="38"/>
  <c r="AX100" i="38"/>
  <c r="AY100" i="38"/>
  <c r="AZ100" i="38"/>
  <c r="B101" i="38"/>
  <c r="C101" i="38"/>
  <c r="D101" i="38"/>
  <c r="E101" i="38"/>
  <c r="F101" i="38"/>
  <c r="G101" i="38"/>
  <c r="H101" i="38"/>
  <c r="I101" i="38"/>
  <c r="J101" i="38"/>
  <c r="K101" i="38"/>
  <c r="L101" i="38"/>
  <c r="M101" i="38"/>
  <c r="N101" i="38"/>
  <c r="O101" i="38"/>
  <c r="P101" i="38"/>
  <c r="Q101" i="38"/>
  <c r="R101" i="38"/>
  <c r="S101" i="38"/>
  <c r="T101" i="38"/>
  <c r="U101" i="38"/>
  <c r="V101" i="38"/>
  <c r="W101" i="38"/>
  <c r="X101" i="38"/>
  <c r="Y101" i="38"/>
  <c r="Z101" i="38"/>
  <c r="AA101" i="38"/>
  <c r="AB101" i="38"/>
  <c r="AC101" i="38"/>
  <c r="AD101" i="38"/>
  <c r="AE101" i="38"/>
  <c r="AF101" i="38"/>
  <c r="AG101" i="38"/>
  <c r="AH101" i="38"/>
  <c r="AI101" i="38"/>
  <c r="AJ101" i="38"/>
  <c r="AK101" i="38"/>
  <c r="AL101" i="38"/>
  <c r="AM101" i="38"/>
  <c r="AN101" i="38"/>
  <c r="AO101" i="38"/>
  <c r="AP101" i="38"/>
  <c r="AQ101" i="38"/>
  <c r="AR101" i="38"/>
  <c r="AS101" i="38"/>
  <c r="AT101" i="38"/>
  <c r="AU101" i="38"/>
  <c r="AV101" i="38"/>
  <c r="AW101" i="38"/>
  <c r="AX101" i="38"/>
  <c r="AY101" i="38"/>
  <c r="AZ101" i="38"/>
  <c r="CZ3" i="36"/>
  <c r="CZ4" i="36"/>
  <c r="CZ5" i="36"/>
  <c r="CZ6" i="36"/>
  <c r="CZ7" i="36"/>
  <c r="CZ8" i="36"/>
  <c r="CZ9" i="36"/>
  <c r="CZ10" i="36"/>
  <c r="CZ11" i="36"/>
  <c r="CZ12" i="36"/>
  <c r="CZ13" i="36"/>
  <c r="CZ14" i="36"/>
  <c r="CZ15" i="36"/>
  <c r="CZ16" i="36"/>
  <c r="CZ17" i="36"/>
  <c r="CZ18" i="36"/>
  <c r="CZ19" i="36"/>
  <c r="CZ20" i="36"/>
  <c r="CZ21" i="36"/>
  <c r="CZ22" i="36"/>
  <c r="CZ23" i="36"/>
  <c r="CZ24" i="36"/>
  <c r="CZ25" i="36"/>
  <c r="CZ26" i="36"/>
  <c r="CZ27" i="36"/>
  <c r="CZ28" i="36"/>
  <c r="CZ29" i="36"/>
  <c r="CZ30" i="36"/>
  <c r="CZ31" i="36"/>
  <c r="CZ32" i="36"/>
  <c r="CZ33" i="36"/>
  <c r="CZ34" i="36"/>
  <c r="CZ35" i="36"/>
  <c r="CZ36" i="36"/>
  <c r="CZ37" i="36"/>
  <c r="CZ38" i="36"/>
  <c r="CZ39" i="36"/>
  <c r="CZ40" i="36"/>
  <c r="CZ41" i="36"/>
  <c r="CZ42" i="36"/>
  <c r="CZ43" i="36"/>
  <c r="CZ44" i="36"/>
  <c r="CZ45" i="36"/>
  <c r="CZ46" i="36"/>
  <c r="CZ47" i="36"/>
  <c r="CZ48" i="36"/>
  <c r="CZ49" i="36"/>
  <c r="CZ50" i="36"/>
  <c r="CZ51" i="36"/>
  <c r="CZ52" i="36"/>
  <c r="CZ53" i="36"/>
  <c r="CZ54" i="36"/>
  <c r="CZ55" i="36"/>
  <c r="CZ56" i="36"/>
  <c r="CZ57" i="36"/>
  <c r="CZ58" i="36"/>
  <c r="CZ59" i="36"/>
  <c r="CZ60" i="36"/>
  <c r="CZ61" i="36"/>
  <c r="CZ62" i="36"/>
  <c r="CZ63" i="36"/>
  <c r="CZ64" i="36"/>
  <c r="CZ65" i="36"/>
  <c r="CZ66" i="36"/>
  <c r="CZ67" i="36"/>
  <c r="CZ68" i="36"/>
  <c r="CZ69" i="36"/>
  <c r="CZ70" i="36"/>
  <c r="CZ71" i="36"/>
  <c r="CZ72" i="36"/>
  <c r="CZ73" i="36"/>
  <c r="CZ74" i="36"/>
  <c r="CZ75" i="36"/>
  <c r="CZ76" i="36"/>
  <c r="CZ77" i="36"/>
  <c r="CZ78" i="36"/>
  <c r="CZ79" i="36"/>
  <c r="CZ80" i="36"/>
  <c r="CZ81" i="36"/>
  <c r="CZ82" i="36"/>
  <c r="CZ83" i="36"/>
  <c r="CZ84" i="36"/>
  <c r="CZ85" i="36"/>
  <c r="CZ86" i="36"/>
  <c r="CZ87" i="36"/>
  <c r="CZ88" i="36"/>
  <c r="CZ89" i="36"/>
  <c r="CZ90" i="36"/>
  <c r="CZ91" i="36"/>
  <c r="CZ92" i="36"/>
  <c r="CZ93" i="36"/>
  <c r="CZ94" i="36"/>
  <c r="CZ95" i="36"/>
  <c r="CZ96" i="36"/>
  <c r="CZ97" i="36"/>
  <c r="CZ98" i="36"/>
  <c r="CZ99" i="36"/>
  <c r="CZ100" i="36"/>
  <c r="CZ101" i="36"/>
  <c r="CZ2" i="36"/>
  <c r="BA3" i="36"/>
  <c r="BB3" i="36"/>
  <c r="BC3" i="36"/>
  <c r="BD3" i="36"/>
  <c r="BE3" i="36"/>
  <c r="BF3" i="36"/>
  <c r="BG3" i="36"/>
  <c r="BH3" i="36"/>
  <c r="BI3" i="36"/>
  <c r="BJ3" i="36"/>
  <c r="BK3" i="36"/>
  <c r="BL3" i="36"/>
  <c r="BM3" i="36"/>
  <c r="BN3" i="36"/>
  <c r="BO3" i="36"/>
  <c r="BP3" i="36"/>
  <c r="BQ3" i="36"/>
  <c r="BR3" i="36"/>
  <c r="BS3" i="36"/>
  <c r="BT3" i="36"/>
  <c r="BU3" i="36"/>
  <c r="BV3" i="36"/>
  <c r="BW3" i="36"/>
  <c r="BX3" i="36"/>
  <c r="BY3" i="36"/>
  <c r="BZ3" i="36"/>
  <c r="CA3" i="36"/>
  <c r="CB3" i="36"/>
  <c r="CC3" i="36"/>
  <c r="CD3" i="36"/>
  <c r="CE3" i="36"/>
  <c r="CF3" i="36"/>
  <c r="CG3" i="36"/>
  <c r="CH3" i="36"/>
  <c r="CI3" i="36"/>
  <c r="CJ3" i="36"/>
  <c r="CK3" i="36"/>
  <c r="CL3" i="36"/>
  <c r="CM3" i="36"/>
  <c r="CN3" i="36"/>
  <c r="CO3" i="36"/>
  <c r="CP3" i="36"/>
  <c r="CQ3" i="36"/>
  <c r="CR3" i="36"/>
  <c r="CS3" i="36"/>
  <c r="CT3" i="36"/>
  <c r="CU3" i="36"/>
  <c r="CV3" i="36"/>
  <c r="CW3" i="36"/>
  <c r="CX3" i="36"/>
  <c r="CY3" i="36"/>
  <c r="BA4" i="36"/>
  <c r="BB4" i="36"/>
  <c r="BC4" i="36"/>
  <c r="BD4" i="36"/>
  <c r="BE4" i="36"/>
  <c r="BF4" i="36"/>
  <c r="BG4" i="36"/>
  <c r="BH4" i="36"/>
  <c r="BI4" i="36"/>
  <c r="BJ4" i="36"/>
  <c r="BK4" i="36"/>
  <c r="BL4" i="36"/>
  <c r="BM4" i="36"/>
  <c r="BN4" i="36"/>
  <c r="BO4" i="36"/>
  <c r="BP4" i="36"/>
  <c r="BQ4" i="36"/>
  <c r="BR4" i="36"/>
  <c r="BS4" i="36"/>
  <c r="BT4" i="36"/>
  <c r="BU4" i="36"/>
  <c r="BV4" i="36"/>
  <c r="BW4" i="36"/>
  <c r="BX4" i="36"/>
  <c r="BY4" i="36"/>
  <c r="BZ4" i="36"/>
  <c r="CA4" i="36"/>
  <c r="CB4" i="36"/>
  <c r="CC4" i="36"/>
  <c r="CD4" i="36"/>
  <c r="CE4" i="36"/>
  <c r="CF4" i="36"/>
  <c r="CG4" i="36"/>
  <c r="CH4" i="36"/>
  <c r="CI4" i="36"/>
  <c r="CJ4" i="36"/>
  <c r="CK4" i="36"/>
  <c r="CL4" i="36"/>
  <c r="CM4" i="36"/>
  <c r="CN4" i="36"/>
  <c r="CO4" i="36"/>
  <c r="CP4" i="36"/>
  <c r="CQ4" i="36"/>
  <c r="CR4" i="36"/>
  <c r="CS4" i="36"/>
  <c r="CT4" i="36"/>
  <c r="CU4" i="36"/>
  <c r="CV4" i="36"/>
  <c r="CW4" i="36"/>
  <c r="CX4" i="36"/>
  <c r="CY4" i="36"/>
  <c r="BA5" i="36"/>
  <c r="BB5" i="36"/>
  <c r="BC5" i="36"/>
  <c r="BD5" i="36"/>
  <c r="BE5" i="36"/>
  <c r="BF5" i="36"/>
  <c r="BG5" i="36"/>
  <c r="BH5" i="36"/>
  <c r="BI5" i="36"/>
  <c r="BJ5" i="36"/>
  <c r="BK5" i="36"/>
  <c r="BL5" i="36"/>
  <c r="BM5" i="36"/>
  <c r="BN5" i="36"/>
  <c r="BO5" i="36"/>
  <c r="BP5" i="36"/>
  <c r="BQ5" i="36"/>
  <c r="BR5" i="36"/>
  <c r="BS5" i="36"/>
  <c r="BT5" i="36"/>
  <c r="BU5" i="36"/>
  <c r="BV5" i="36"/>
  <c r="BW5" i="36"/>
  <c r="BX5" i="36"/>
  <c r="BY5" i="36"/>
  <c r="BZ5" i="36"/>
  <c r="CA5" i="36"/>
  <c r="CB5" i="36"/>
  <c r="CC5" i="36"/>
  <c r="CD5" i="36"/>
  <c r="CE5" i="36"/>
  <c r="CF5" i="36"/>
  <c r="CG5" i="36"/>
  <c r="CH5" i="36"/>
  <c r="CI5" i="36"/>
  <c r="CJ5" i="36"/>
  <c r="CK5" i="36"/>
  <c r="CL5" i="36"/>
  <c r="CM5" i="36"/>
  <c r="CN5" i="36"/>
  <c r="CO5" i="36"/>
  <c r="CP5" i="36"/>
  <c r="CQ5" i="36"/>
  <c r="CR5" i="36"/>
  <c r="CS5" i="36"/>
  <c r="CT5" i="36"/>
  <c r="CU5" i="36"/>
  <c r="CV5" i="36"/>
  <c r="CW5" i="36"/>
  <c r="CX5" i="36"/>
  <c r="CY5" i="36"/>
  <c r="BA6" i="36"/>
  <c r="BB6" i="36"/>
  <c r="BC6" i="36"/>
  <c r="BD6" i="36"/>
  <c r="BE6" i="36"/>
  <c r="BF6" i="36"/>
  <c r="BG6" i="36"/>
  <c r="BH6" i="36"/>
  <c r="BI6" i="36"/>
  <c r="BJ6" i="36"/>
  <c r="BK6" i="36"/>
  <c r="BL6" i="36"/>
  <c r="BM6" i="36"/>
  <c r="BN6" i="36"/>
  <c r="BO6" i="36"/>
  <c r="BP6" i="36"/>
  <c r="BQ6" i="36"/>
  <c r="BR6" i="36"/>
  <c r="BS6" i="36"/>
  <c r="BT6" i="36"/>
  <c r="BU6" i="36"/>
  <c r="BV6" i="36"/>
  <c r="BW6" i="36"/>
  <c r="BX6" i="36"/>
  <c r="BY6" i="36"/>
  <c r="BZ6" i="36"/>
  <c r="CA6" i="36"/>
  <c r="CB6" i="36"/>
  <c r="CC6" i="36"/>
  <c r="CD6" i="36"/>
  <c r="CE6" i="36"/>
  <c r="CF6" i="36"/>
  <c r="CG6" i="36"/>
  <c r="CH6" i="36"/>
  <c r="CI6" i="36"/>
  <c r="CJ6" i="36"/>
  <c r="CK6" i="36"/>
  <c r="CL6" i="36"/>
  <c r="CM6" i="36"/>
  <c r="CN6" i="36"/>
  <c r="CO6" i="36"/>
  <c r="CP6" i="36"/>
  <c r="CQ6" i="36"/>
  <c r="CR6" i="36"/>
  <c r="CS6" i="36"/>
  <c r="CT6" i="36"/>
  <c r="CU6" i="36"/>
  <c r="CV6" i="36"/>
  <c r="CW6" i="36"/>
  <c r="CX6" i="36"/>
  <c r="CY6" i="36"/>
  <c r="BA7" i="36"/>
  <c r="BB7" i="36"/>
  <c r="BC7" i="36"/>
  <c r="BD7" i="36"/>
  <c r="BE7" i="36"/>
  <c r="BF7" i="36"/>
  <c r="BG7" i="36"/>
  <c r="BH7" i="36"/>
  <c r="BI7" i="36"/>
  <c r="BJ7" i="36"/>
  <c r="BK7" i="36"/>
  <c r="BL7" i="36"/>
  <c r="BM7" i="36"/>
  <c r="BN7" i="36"/>
  <c r="BO7" i="36"/>
  <c r="BP7" i="36"/>
  <c r="BQ7" i="36"/>
  <c r="BR7" i="36"/>
  <c r="BS7" i="36"/>
  <c r="BT7" i="36"/>
  <c r="BU7" i="36"/>
  <c r="BV7" i="36"/>
  <c r="BW7" i="36"/>
  <c r="BX7" i="36"/>
  <c r="BY7" i="36"/>
  <c r="BZ7" i="36"/>
  <c r="CA7" i="36"/>
  <c r="CB7" i="36"/>
  <c r="CC7" i="36"/>
  <c r="CD7" i="36"/>
  <c r="CE7" i="36"/>
  <c r="CF7" i="36"/>
  <c r="CG7" i="36"/>
  <c r="CH7" i="36"/>
  <c r="CI7" i="36"/>
  <c r="CJ7" i="36"/>
  <c r="CK7" i="36"/>
  <c r="CL7" i="36"/>
  <c r="CM7" i="36"/>
  <c r="CN7" i="36"/>
  <c r="CO7" i="36"/>
  <c r="CP7" i="36"/>
  <c r="CQ7" i="36"/>
  <c r="CR7" i="36"/>
  <c r="CS7" i="36"/>
  <c r="CT7" i="36"/>
  <c r="CU7" i="36"/>
  <c r="CV7" i="36"/>
  <c r="CW7" i="36"/>
  <c r="CX7" i="36"/>
  <c r="CY7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BA9" i="36"/>
  <c r="BB9" i="36"/>
  <c r="BC9" i="36"/>
  <c r="BD9" i="36"/>
  <c r="BE9" i="36"/>
  <c r="BF9" i="36"/>
  <c r="BG9" i="36"/>
  <c r="BH9" i="36"/>
  <c r="BI9" i="36"/>
  <c r="BJ9" i="36"/>
  <c r="BK9" i="36"/>
  <c r="BL9" i="36"/>
  <c r="BM9" i="36"/>
  <c r="BN9" i="36"/>
  <c r="BO9" i="36"/>
  <c r="BP9" i="36"/>
  <c r="BQ9" i="36"/>
  <c r="BR9" i="36"/>
  <c r="BS9" i="36"/>
  <c r="BT9" i="36"/>
  <c r="BU9" i="36"/>
  <c r="BV9" i="36"/>
  <c r="BW9" i="36"/>
  <c r="BX9" i="36"/>
  <c r="BY9" i="36"/>
  <c r="BZ9" i="36"/>
  <c r="CA9" i="36"/>
  <c r="CB9" i="36"/>
  <c r="CC9" i="36"/>
  <c r="CD9" i="36"/>
  <c r="CE9" i="36"/>
  <c r="CF9" i="36"/>
  <c r="CG9" i="36"/>
  <c r="CH9" i="36"/>
  <c r="CI9" i="36"/>
  <c r="CJ9" i="36"/>
  <c r="CK9" i="36"/>
  <c r="CL9" i="36"/>
  <c r="CM9" i="36"/>
  <c r="CN9" i="36"/>
  <c r="CO9" i="36"/>
  <c r="CP9" i="36"/>
  <c r="CQ9" i="36"/>
  <c r="CR9" i="36"/>
  <c r="CS9" i="36"/>
  <c r="CT9" i="36"/>
  <c r="CU9" i="36"/>
  <c r="CV9" i="36"/>
  <c r="CW9" i="36"/>
  <c r="CX9" i="36"/>
  <c r="CY9" i="36"/>
  <c r="BA10" i="36"/>
  <c r="BB10" i="36"/>
  <c r="BC10" i="36"/>
  <c r="BD10" i="36"/>
  <c r="BE10" i="36"/>
  <c r="BF10" i="36"/>
  <c r="BG10" i="36"/>
  <c r="BH10" i="36"/>
  <c r="BI10" i="36"/>
  <c r="BJ10" i="36"/>
  <c r="BK10" i="36"/>
  <c r="BL10" i="36"/>
  <c r="BM10" i="36"/>
  <c r="BN10" i="36"/>
  <c r="BO10" i="36"/>
  <c r="BP10" i="36"/>
  <c r="BQ10" i="36"/>
  <c r="BR10" i="36"/>
  <c r="BS10" i="36"/>
  <c r="BT10" i="36"/>
  <c r="BU10" i="36"/>
  <c r="BV10" i="36"/>
  <c r="BW10" i="36"/>
  <c r="BX10" i="36"/>
  <c r="BY10" i="36"/>
  <c r="BZ10" i="36"/>
  <c r="CA10" i="36"/>
  <c r="CB10" i="36"/>
  <c r="CC10" i="36"/>
  <c r="CD10" i="36"/>
  <c r="CE10" i="36"/>
  <c r="CF10" i="36"/>
  <c r="CG10" i="36"/>
  <c r="CH10" i="36"/>
  <c r="CI10" i="36"/>
  <c r="CJ10" i="36"/>
  <c r="CK10" i="36"/>
  <c r="CL10" i="36"/>
  <c r="CM10" i="36"/>
  <c r="CN10" i="36"/>
  <c r="CO10" i="36"/>
  <c r="CP10" i="36"/>
  <c r="CQ10" i="36"/>
  <c r="CR10" i="36"/>
  <c r="CS10" i="36"/>
  <c r="CT10" i="36"/>
  <c r="CU10" i="36"/>
  <c r="CV10" i="36"/>
  <c r="CW10" i="36"/>
  <c r="CX10" i="36"/>
  <c r="CY10" i="36"/>
  <c r="BA11" i="36"/>
  <c r="BB11" i="36"/>
  <c r="BC11" i="36"/>
  <c r="BD11" i="36"/>
  <c r="BE11" i="36"/>
  <c r="BF11" i="36"/>
  <c r="BG11" i="36"/>
  <c r="BH11" i="36"/>
  <c r="BI11" i="36"/>
  <c r="BJ11" i="36"/>
  <c r="BK11" i="36"/>
  <c r="BL11" i="36"/>
  <c r="BM11" i="36"/>
  <c r="BN11" i="36"/>
  <c r="BO11" i="36"/>
  <c r="BP11" i="36"/>
  <c r="BQ11" i="36"/>
  <c r="BR11" i="36"/>
  <c r="BS11" i="36"/>
  <c r="BT11" i="36"/>
  <c r="BU11" i="36"/>
  <c r="BV11" i="36"/>
  <c r="BW11" i="36"/>
  <c r="BX11" i="36"/>
  <c r="BY11" i="36"/>
  <c r="BZ11" i="36"/>
  <c r="CA11" i="36"/>
  <c r="CB11" i="36"/>
  <c r="CC11" i="36"/>
  <c r="CD11" i="36"/>
  <c r="CE11" i="36"/>
  <c r="CF11" i="36"/>
  <c r="CG11" i="36"/>
  <c r="CH11" i="36"/>
  <c r="CI11" i="36"/>
  <c r="CJ11" i="36"/>
  <c r="CK11" i="36"/>
  <c r="CL11" i="36"/>
  <c r="CM11" i="36"/>
  <c r="CN11" i="36"/>
  <c r="CO11" i="36"/>
  <c r="CP11" i="36"/>
  <c r="CQ11" i="36"/>
  <c r="CR11" i="36"/>
  <c r="CS11" i="36"/>
  <c r="CT11" i="36"/>
  <c r="CU11" i="36"/>
  <c r="CV11" i="36"/>
  <c r="CW11" i="36"/>
  <c r="CX11" i="36"/>
  <c r="CY11" i="36"/>
  <c r="BA12" i="36"/>
  <c r="BB12" i="36"/>
  <c r="BC12" i="36"/>
  <c r="BD12" i="36"/>
  <c r="BE12" i="36"/>
  <c r="BF12" i="36"/>
  <c r="BG12" i="36"/>
  <c r="BH12" i="36"/>
  <c r="BI12" i="36"/>
  <c r="BJ12" i="36"/>
  <c r="BK12" i="36"/>
  <c r="BL12" i="36"/>
  <c r="BM12" i="36"/>
  <c r="BN12" i="36"/>
  <c r="BO12" i="36"/>
  <c r="BP12" i="36"/>
  <c r="BQ12" i="36"/>
  <c r="BR12" i="36"/>
  <c r="BS12" i="36"/>
  <c r="BT12" i="36"/>
  <c r="BU12" i="36"/>
  <c r="BV12" i="36"/>
  <c r="BW12" i="36"/>
  <c r="BX12" i="36"/>
  <c r="BY12" i="36"/>
  <c r="BZ12" i="36"/>
  <c r="CA12" i="36"/>
  <c r="CB12" i="36"/>
  <c r="CC12" i="36"/>
  <c r="CD12" i="36"/>
  <c r="CE12" i="36"/>
  <c r="CF12" i="36"/>
  <c r="CG12" i="36"/>
  <c r="CH12" i="36"/>
  <c r="CI12" i="36"/>
  <c r="CJ12" i="36"/>
  <c r="CK12" i="36"/>
  <c r="CL12" i="36"/>
  <c r="CM12" i="36"/>
  <c r="CN12" i="36"/>
  <c r="CO12" i="36"/>
  <c r="CP12" i="36"/>
  <c r="CQ12" i="36"/>
  <c r="CR12" i="36"/>
  <c r="CS12" i="36"/>
  <c r="CT12" i="36"/>
  <c r="CU12" i="36"/>
  <c r="CV12" i="36"/>
  <c r="CW12" i="36"/>
  <c r="CX12" i="36"/>
  <c r="CY12" i="36"/>
  <c r="BA13" i="36"/>
  <c r="BB13" i="36"/>
  <c r="BC13" i="36"/>
  <c r="BD13" i="36"/>
  <c r="BE13" i="36"/>
  <c r="BF13" i="36"/>
  <c r="BG13" i="36"/>
  <c r="BH13" i="36"/>
  <c r="BI13" i="36"/>
  <c r="BJ13" i="36"/>
  <c r="BK13" i="36"/>
  <c r="BL13" i="36"/>
  <c r="BM13" i="36"/>
  <c r="BN13" i="36"/>
  <c r="BO13" i="36"/>
  <c r="BP13" i="36"/>
  <c r="BQ13" i="36"/>
  <c r="BR13" i="36"/>
  <c r="BS13" i="36"/>
  <c r="BT13" i="36"/>
  <c r="BU13" i="36"/>
  <c r="BV13" i="36"/>
  <c r="BW13" i="36"/>
  <c r="BX13" i="36"/>
  <c r="BY13" i="36"/>
  <c r="BZ13" i="36"/>
  <c r="CA13" i="36"/>
  <c r="CB13" i="36"/>
  <c r="CC13" i="36"/>
  <c r="CD13" i="36"/>
  <c r="CE13" i="36"/>
  <c r="CF13" i="36"/>
  <c r="CG13" i="36"/>
  <c r="CH13" i="36"/>
  <c r="CI13" i="36"/>
  <c r="CJ13" i="36"/>
  <c r="CK13" i="36"/>
  <c r="CL13" i="36"/>
  <c r="CM13" i="36"/>
  <c r="CN13" i="36"/>
  <c r="CO13" i="36"/>
  <c r="CP13" i="36"/>
  <c r="CQ13" i="36"/>
  <c r="CR13" i="36"/>
  <c r="CS13" i="36"/>
  <c r="CT13" i="36"/>
  <c r="CU13" i="36"/>
  <c r="CV13" i="36"/>
  <c r="CW13" i="36"/>
  <c r="CX13" i="36"/>
  <c r="CY13" i="36"/>
  <c r="BA14" i="36"/>
  <c r="BB14" i="36"/>
  <c r="BC14" i="36"/>
  <c r="BD14" i="36"/>
  <c r="BE14" i="36"/>
  <c r="BF14" i="36"/>
  <c r="BG14" i="36"/>
  <c r="BH14" i="36"/>
  <c r="BI14" i="36"/>
  <c r="BJ14" i="36"/>
  <c r="BK14" i="36"/>
  <c r="BL14" i="36"/>
  <c r="BM14" i="36"/>
  <c r="BN14" i="36"/>
  <c r="BO14" i="36"/>
  <c r="BP14" i="36"/>
  <c r="BQ14" i="36"/>
  <c r="BR14" i="36"/>
  <c r="BS14" i="36"/>
  <c r="BT14" i="36"/>
  <c r="BU14" i="36"/>
  <c r="BV14" i="36"/>
  <c r="BW14" i="36"/>
  <c r="BX14" i="36"/>
  <c r="BY14" i="36"/>
  <c r="BZ14" i="36"/>
  <c r="CA14" i="36"/>
  <c r="CB14" i="36"/>
  <c r="CC14" i="36"/>
  <c r="CD14" i="36"/>
  <c r="CE14" i="36"/>
  <c r="CF14" i="36"/>
  <c r="CG14" i="36"/>
  <c r="CH14" i="36"/>
  <c r="CI14" i="36"/>
  <c r="CJ14" i="36"/>
  <c r="CK14" i="36"/>
  <c r="CL14" i="36"/>
  <c r="CM14" i="36"/>
  <c r="CN14" i="36"/>
  <c r="CO14" i="36"/>
  <c r="CP14" i="36"/>
  <c r="CQ14" i="36"/>
  <c r="CR14" i="36"/>
  <c r="CS14" i="36"/>
  <c r="CT14" i="36"/>
  <c r="CU14" i="36"/>
  <c r="CV14" i="36"/>
  <c r="CW14" i="36"/>
  <c r="CX14" i="36"/>
  <c r="CY14" i="36"/>
  <c r="BA15" i="36"/>
  <c r="BB15" i="36"/>
  <c r="BC15" i="36"/>
  <c r="BD15" i="36"/>
  <c r="BE15" i="36"/>
  <c r="BF15" i="36"/>
  <c r="BG15" i="36"/>
  <c r="BH15" i="36"/>
  <c r="BI15" i="36"/>
  <c r="BJ15" i="36"/>
  <c r="BK15" i="36"/>
  <c r="BL15" i="36"/>
  <c r="BM15" i="36"/>
  <c r="BN15" i="36"/>
  <c r="BO15" i="36"/>
  <c r="BP15" i="36"/>
  <c r="BQ15" i="36"/>
  <c r="BR15" i="36"/>
  <c r="BS15" i="36"/>
  <c r="BT15" i="36"/>
  <c r="BU15" i="36"/>
  <c r="BV15" i="36"/>
  <c r="BW15" i="36"/>
  <c r="BX15" i="36"/>
  <c r="BY15" i="36"/>
  <c r="BZ15" i="36"/>
  <c r="CA15" i="36"/>
  <c r="CB15" i="36"/>
  <c r="CC15" i="36"/>
  <c r="CD15" i="36"/>
  <c r="CE15" i="36"/>
  <c r="CF15" i="36"/>
  <c r="CG15" i="36"/>
  <c r="CH15" i="36"/>
  <c r="CI15" i="36"/>
  <c r="CJ15" i="36"/>
  <c r="CK15" i="36"/>
  <c r="CL15" i="36"/>
  <c r="CM15" i="36"/>
  <c r="CN15" i="36"/>
  <c r="CO15" i="36"/>
  <c r="CP15" i="36"/>
  <c r="CQ15" i="36"/>
  <c r="CR15" i="36"/>
  <c r="CS15" i="36"/>
  <c r="CT15" i="36"/>
  <c r="CU15" i="36"/>
  <c r="CV15" i="36"/>
  <c r="CW15" i="36"/>
  <c r="CX15" i="36"/>
  <c r="CY15" i="36"/>
  <c r="BA16" i="36"/>
  <c r="BB16" i="36"/>
  <c r="BC16" i="36"/>
  <c r="BD16" i="36"/>
  <c r="BE16" i="36"/>
  <c r="BF16" i="36"/>
  <c r="BG16" i="36"/>
  <c r="BH16" i="36"/>
  <c r="BI16" i="36"/>
  <c r="BJ16" i="36"/>
  <c r="BK16" i="36"/>
  <c r="BL16" i="36"/>
  <c r="BM16" i="36"/>
  <c r="BN16" i="36"/>
  <c r="BO16" i="36"/>
  <c r="BP16" i="36"/>
  <c r="BQ16" i="36"/>
  <c r="BR16" i="36"/>
  <c r="BS16" i="36"/>
  <c r="BT16" i="36"/>
  <c r="BU16" i="36"/>
  <c r="BV16" i="36"/>
  <c r="BW16" i="36"/>
  <c r="BX16" i="36"/>
  <c r="BY16" i="36"/>
  <c r="BZ16" i="36"/>
  <c r="CA16" i="36"/>
  <c r="CB16" i="36"/>
  <c r="CC16" i="36"/>
  <c r="CD16" i="36"/>
  <c r="CE16" i="36"/>
  <c r="CF16" i="36"/>
  <c r="CG16" i="36"/>
  <c r="CH16" i="36"/>
  <c r="CI16" i="36"/>
  <c r="CJ16" i="36"/>
  <c r="CK16" i="36"/>
  <c r="CL16" i="36"/>
  <c r="CM16" i="36"/>
  <c r="CN16" i="36"/>
  <c r="CO16" i="36"/>
  <c r="CP16" i="36"/>
  <c r="CQ16" i="36"/>
  <c r="CR16" i="36"/>
  <c r="CS16" i="36"/>
  <c r="CT16" i="36"/>
  <c r="CU16" i="36"/>
  <c r="CV16" i="36"/>
  <c r="CW16" i="36"/>
  <c r="CX16" i="36"/>
  <c r="CY16" i="36"/>
  <c r="BA17" i="36"/>
  <c r="BB17" i="36"/>
  <c r="BC17" i="36"/>
  <c r="BD17" i="36"/>
  <c r="BE17" i="36"/>
  <c r="BF17" i="36"/>
  <c r="BG17" i="36"/>
  <c r="BH17" i="36"/>
  <c r="BI17" i="36"/>
  <c r="BJ17" i="36"/>
  <c r="BK17" i="36"/>
  <c r="BL17" i="36"/>
  <c r="BM17" i="36"/>
  <c r="BN17" i="36"/>
  <c r="BO17" i="36"/>
  <c r="BP17" i="36"/>
  <c r="BQ17" i="36"/>
  <c r="BR17" i="36"/>
  <c r="BS17" i="36"/>
  <c r="BT17" i="36"/>
  <c r="BU17" i="36"/>
  <c r="BV17" i="36"/>
  <c r="BW17" i="36"/>
  <c r="BX17" i="36"/>
  <c r="BY17" i="36"/>
  <c r="BZ17" i="36"/>
  <c r="CA17" i="36"/>
  <c r="CB17" i="36"/>
  <c r="CC17" i="36"/>
  <c r="CD17" i="36"/>
  <c r="CE17" i="36"/>
  <c r="CF17" i="36"/>
  <c r="CG17" i="36"/>
  <c r="CH17" i="36"/>
  <c r="CI17" i="36"/>
  <c r="CJ17" i="36"/>
  <c r="CK17" i="36"/>
  <c r="CL17" i="36"/>
  <c r="CM17" i="36"/>
  <c r="CN17" i="36"/>
  <c r="CO17" i="36"/>
  <c r="CP17" i="36"/>
  <c r="CQ17" i="36"/>
  <c r="CR17" i="36"/>
  <c r="CS17" i="36"/>
  <c r="CT17" i="36"/>
  <c r="CU17" i="36"/>
  <c r="CV17" i="36"/>
  <c r="CW17" i="36"/>
  <c r="CX17" i="36"/>
  <c r="CY17" i="36"/>
  <c r="BA18" i="36"/>
  <c r="BB18" i="36"/>
  <c r="BC18" i="36"/>
  <c r="BD18" i="36"/>
  <c r="BE18" i="36"/>
  <c r="BF18" i="36"/>
  <c r="BG18" i="36"/>
  <c r="BH18" i="36"/>
  <c r="BI18" i="36"/>
  <c r="BJ18" i="36"/>
  <c r="BK18" i="36"/>
  <c r="BL18" i="36"/>
  <c r="BM18" i="36"/>
  <c r="BN18" i="36"/>
  <c r="BO18" i="36"/>
  <c r="BP18" i="36"/>
  <c r="BQ18" i="36"/>
  <c r="BR18" i="36"/>
  <c r="BS18" i="36"/>
  <c r="BT18" i="36"/>
  <c r="BU18" i="36"/>
  <c r="BV18" i="36"/>
  <c r="BW18" i="36"/>
  <c r="BX18" i="36"/>
  <c r="BY18" i="36"/>
  <c r="BZ18" i="36"/>
  <c r="CA18" i="36"/>
  <c r="CB18" i="36"/>
  <c r="CC18" i="36"/>
  <c r="CD18" i="36"/>
  <c r="CE18" i="36"/>
  <c r="CF18" i="36"/>
  <c r="CG18" i="36"/>
  <c r="CH18" i="36"/>
  <c r="CI18" i="36"/>
  <c r="CJ18" i="36"/>
  <c r="CK18" i="36"/>
  <c r="CL18" i="36"/>
  <c r="CM18" i="36"/>
  <c r="CN18" i="36"/>
  <c r="CO18" i="36"/>
  <c r="CP18" i="36"/>
  <c r="CQ18" i="36"/>
  <c r="CR18" i="36"/>
  <c r="CS18" i="36"/>
  <c r="CT18" i="36"/>
  <c r="CU18" i="36"/>
  <c r="CV18" i="36"/>
  <c r="CW18" i="36"/>
  <c r="CX18" i="36"/>
  <c r="CY18" i="36"/>
  <c r="BA19" i="36"/>
  <c r="BB19" i="36"/>
  <c r="BC19" i="36"/>
  <c r="BD19" i="36"/>
  <c r="BE19" i="36"/>
  <c r="BF19" i="36"/>
  <c r="BG19" i="36"/>
  <c r="BH19" i="36"/>
  <c r="BI19" i="36"/>
  <c r="BJ19" i="36"/>
  <c r="BK19" i="36"/>
  <c r="BL19" i="36"/>
  <c r="BM19" i="36"/>
  <c r="BN19" i="36"/>
  <c r="BO19" i="36"/>
  <c r="BP19" i="36"/>
  <c r="BQ19" i="36"/>
  <c r="BR19" i="36"/>
  <c r="BS19" i="36"/>
  <c r="BT19" i="36"/>
  <c r="BU19" i="36"/>
  <c r="BV19" i="36"/>
  <c r="BW19" i="36"/>
  <c r="BX19" i="36"/>
  <c r="BY19" i="36"/>
  <c r="BZ19" i="36"/>
  <c r="CA19" i="36"/>
  <c r="CB19" i="36"/>
  <c r="CC19" i="36"/>
  <c r="CD19" i="36"/>
  <c r="CE19" i="36"/>
  <c r="CF19" i="36"/>
  <c r="CG19" i="36"/>
  <c r="CH19" i="36"/>
  <c r="CI19" i="36"/>
  <c r="CJ19" i="36"/>
  <c r="CK19" i="36"/>
  <c r="CL19" i="36"/>
  <c r="CM19" i="36"/>
  <c r="CN19" i="36"/>
  <c r="CO19" i="36"/>
  <c r="CP19" i="36"/>
  <c r="CQ19" i="36"/>
  <c r="CR19" i="36"/>
  <c r="CS19" i="36"/>
  <c r="CT19" i="36"/>
  <c r="CU19" i="36"/>
  <c r="CV19" i="36"/>
  <c r="CW19" i="36"/>
  <c r="CX19" i="36"/>
  <c r="CY19" i="36"/>
  <c r="BA20" i="36"/>
  <c r="BB20" i="36"/>
  <c r="BC20" i="36"/>
  <c r="BD20" i="36"/>
  <c r="BE20" i="36"/>
  <c r="BF20" i="36"/>
  <c r="BG20" i="36"/>
  <c r="BH20" i="36"/>
  <c r="BI20" i="36"/>
  <c r="BJ20" i="36"/>
  <c r="BK20" i="36"/>
  <c r="BL20" i="36"/>
  <c r="BM20" i="36"/>
  <c r="BN20" i="36"/>
  <c r="BO20" i="36"/>
  <c r="BP20" i="36"/>
  <c r="BQ20" i="36"/>
  <c r="BR20" i="36"/>
  <c r="BS20" i="36"/>
  <c r="BT20" i="36"/>
  <c r="BU20" i="36"/>
  <c r="BV20" i="36"/>
  <c r="BW20" i="36"/>
  <c r="BX20" i="36"/>
  <c r="BY20" i="36"/>
  <c r="BZ20" i="36"/>
  <c r="CA20" i="36"/>
  <c r="CB20" i="36"/>
  <c r="CC20" i="36"/>
  <c r="CD20" i="36"/>
  <c r="CE20" i="36"/>
  <c r="CF20" i="36"/>
  <c r="CG20" i="36"/>
  <c r="CH20" i="36"/>
  <c r="CI20" i="36"/>
  <c r="CJ20" i="36"/>
  <c r="CK20" i="36"/>
  <c r="CL20" i="36"/>
  <c r="CM20" i="36"/>
  <c r="CN20" i="36"/>
  <c r="CO20" i="36"/>
  <c r="CP20" i="36"/>
  <c r="CQ20" i="36"/>
  <c r="CR20" i="36"/>
  <c r="CS20" i="36"/>
  <c r="CT20" i="36"/>
  <c r="CU20" i="36"/>
  <c r="CV20" i="36"/>
  <c r="CW20" i="36"/>
  <c r="CX20" i="36"/>
  <c r="CY20" i="36"/>
  <c r="BA21" i="36"/>
  <c r="BB21" i="36"/>
  <c r="BC21" i="36"/>
  <c r="BD21" i="36"/>
  <c r="BE21" i="36"/>
  <c r="BF21" i="36"/>
  <c r="BG21" i="36"/>
  <c r="BH21" i="36"/>
  <c r="BI21" i="36"/>
  <c r="BJ21" i="36"/>
  <c r="BK21" i="36"/>
  <c r="BL21" i="36"/>
  <c r="BM21" i="36"/>
  <c r="BN21" i="36"/>
  <c r="BO21" i="36"/>
  <c r="BP21" i="36"/>
  <c r="BQ21" i="36"/>
  <c r="BR21" i="36"/>
  <c r="BS21" i="36"/>
  <c r="BT21" i="36"/>
  <c r="BU21" i="36"/>
  <c r="BV21" i="36"/>
  <c r="BW21" i="36"/>
  <c r="BX21" i="36"/>
  <c r="BY21" i="36"/>
  <c r="BZ21" i="36"/>
  <c r="CA21" i="36"/>
  <c r="CB21" i="36"/>
  <c r="CC21" i="36"/>
  <c r="CD21" i="36"/>
  <c r="CE21" i="36"/>
  <c r="CF21" i="36"/>
  <c r="CG21" i="36"/>
  <c r="CH21" i="36"/>
  <c r="CI21" i="36"/>
  <c r="CJ21" i="36"/>
  <c r="CK21" i="36"/>
  <c r="CL21" i="36"/>
  <c r="CM21" i="36"/>
  <c r="CN21" i="36"/>
  <c r="CO21" i="36"/>
  <c r="CP21" i="36"/>
  <c r="CQ21" i="36"/>
  <c r="CR21" i="36"/>
  <c r="CS21" i="36"/>
  <c r="CT21" i="36"/>
  <c r="CU21" i="36"/>
  <c r="CV21" i="36"/>
  <c r="CW21" i="36"/>
  <c r="CX21" i="36"/>
  <c r="CY21" i="36"/>
  <c r="BA22" i="36"/>
  <c r="BB22" i="36"/>
  <c r="BC22" i="36"/>
  <c r="BD22" i="36"/>
  <c r="BE22" i="36"/>
  <c r="BF22" i="36"/>
  <c r="BG22" i="36"/>
  <c r="BH22" i="36"/>
  <c r="BI22" i="36"/>
  <c r="BJ22" i="36"/>
  <c r="BK22" i="36"/>
  <c r="BL22" i="36"/>
  <c r="BM22" i="36"/>
  <c r="BN22" i="36"/>
  <c r="BO22" i="36"/>
  <c r="BP22" i="36"/>
  <c r="BQ22" i="36"/>
  <c r="BR22" i="36"/>
  <c r="BS22" i="36"/>
  <c r="BT22" i="36"/>
  <c r="BU22" i="36"/>
  <c r="BV22" i="36"/>
  <c r="BW22" i="36"/>
  <c r="BX22" i="36"/>
  <c r="BY22" i="36"/>
  <c r="BZ22" i="36"/>
  <c r="CA22" i="36"/>
  <c r="CB22" i="36"/>
  <c r="CC22" i="36"/>
  <c r="CD22" i="36"/>
  <c r="CE22" i="36"/>
  <c r="CF22" i="36"/>
  <c r="CG22" i="36"/>
  <c r="CH22" i="36"/>
  <c r="CI22" i="36"/>
  <c r="CJ22" i="36"/>
  <c r="CK22" i="36"/>
  <c r="CL22" i="36"/>
  <c r="CM22" i="36"/>
  <c r="CN22" i="36"/>
  <c r="CO22" i="36"/>
  <c r="CP22" i="36"/>
  <c r="CQ22" i="36"/>
  <c r="CR22" i="36"/>
  <c r="CS22" i="36"/>
  <c r="CT22" i="36"/>
  <c r="CU22" i="36"/>
  <c r="CV22" i="36"/>
  <c r="CW22" i="36"/>
  <c r="CX22" i="36"/>
  <c r="CY22" i="36"/>
  <c r="BA23" i="36"/>
  <c r="BB23" i="36"/>
  <c r="BC23" i="36"/>
  <c r="BD23" i="36"/>
  <c r="BE23" i="36"/>
  <c r="BF23" i="36"/>
  <c r="BG23" i="36"/>
  <c r="BH23" i="36"/>
  <c r="BI23" i="36"/>
  <c r="BJ23" i="36"/>
  <c r="BK23" i="36"/>
  <c r="BL23" i="36"/>
  <c r="BM23" i="36"/>
  <c r="BN23" i="36"/>
  <c r="BO23" i="36"/>
  <c r="BP23" i="36"/>
  <c r="BQ23" i="36"/>
  <c r="BR23" i="36"/>
  <c r="BS23" i="36"/>
  <c r="BT23" i="36"/>
  <c r="BU23" i="36"/>
  <c r="BV23" i="36"/>
  <c r="BW23" i="36"/>
  <c r="BX23" i="36"/>
  <c r="BY23" i="36"/>
  <c r="BZ23" i="36"/>
  <c r="CA23" i="36"/>
  <c r="CB23" i="36"/>
  <c r="CC23" i="36"/>
  <c r="CD23" i="36"/>
  <c r="CE23" i="36"/>
  <c r="CF23" i="36"/>
  <c r="CG23" i="36"/>
  <c r="CH23" i="36"/>
  <c r="CI23" i="36"/>
  <c r="CJ23" i="36"/>
  <c r="CK23" i="36"/>
  <c r="CL23" i="36"/>
  <c r="CM23" i="36"/>
  <c r="CN23" i="36"/>
  <c r="CO23" i="36"/>
  <c r="CP23" i="36"/>
  <c r="CQ23" i="36"/>
  <c r="CR23" i="36"/>
  <c r="CS23" i="36"/>
  <c r="CT23" i="36"/>
  <c r="CU23" i="36"/>
  <c r="CV23" i="36"/>
  <c r="CW23" i="36"/>
  <c r="CX23" i="36"/>
  <c r="CY23" i="36"/>
  <c r="BA24" i="36"/>
  <c r="BB24" i="36"/>
  <c r="BC24" i="36"/>
  <c r="BD24" i="36"/>
  <c r="BE24" i="36"/>
  <c r="BF24" i="36"/>
  <c r="BG24" i="36"/>
  <c r="BH24" i="36"/>
  <c r="BI24" i="36"/>
  <c r="BJ24" i="36"/>
  <c r="BK24" i="36"/>
  <c r="BL24" i="36"/>
  <c r="BM24" i="36"/>
  <c r="BN24" i="36"/>
  <c r="BO24" i="36"/>
  <c r="BP24" i="36"/>
  <c r="BQ24" i="36"/>
  <c r="BR24" i="36"/>
  <c r="BS24" i="36"/>
  <c r="BT24" i="36"/>
  <c r="BU24" i="36"/>
  <c r="BV24" i="36"/>
  <c r="BW24" i="36"/>
  <c r="BX24" i="36"/>
  <c r="BY24" i="36"/>
  <c r="BZ24" i="36"/>
  <c r="CA24" i="36"/>
  <c r="CB24" i="36"/>
  <c r="CC24" i="36"/>
  <c r="CD24" i="36"/>
  <c r="CE24" i="36"/>
  <c r="CF24" i="36"/>
  <c r="CG24" i="36"/>
  <c r="CH24" i="36"/>
  <c r="CI24" i="36"/>
  <c r="CJ24" i="36"/>
  <c r="CK24" i="36"/>
  <c r="CL24" i="36"/>
  <c r="CM24" i="36"/>
  <c r="CN24" i="36"/>
  <c r="CO24" i="36"/>
  <c r="CP24" i="36"/>
  <c r="CQ24" i="36"/>
  <c r="CR24" i="36"/>
  <c r="CS24" i="36"/>
  <c r="CT24" i="36"/>
  <c r="CU24" i="36"/>
  <c r="CV24" i="36"/>
  <c r="CW24" i="36"/>
  <c r="CX24" i="36"/>
  <c r="CY24" i="36"/>
  <c r="BA25" i="36"/>
  <c r="BB25" i="36"/>
  <c r="BC25" i="36"/>
  <c r="BD25" i="36"/>
  <c r="BE25" i="36"/>
  <c r="BF25" i="36"/>
  <c r="BG25" i="36"/>
  <c r="BH25" i="36"/>
  <c r="BI25" i="36"/>
  <c r="BJ25" i="36"/>
  <c r="BK25" i="36"/>
  <c r="BL25" i="36"/>
  <c r="BM25" i="36"/>
  <c r="BN25" i="36"/>
  <c r="BO25" i="36"/>
  <c r="BP25" i="36"/>
  <c r="BQ25" i="36"/>
  <c r="BR25" i="36"/>
  <c r="BS25" i="36"/>
  <c r="BT25" i="36"/>
  <c r="BU25" i="36"/>
  <c r="BV25" i="36"/>
  <c r="BW25" i="36"/>
  <c r="BX25" i="36"/>
  <c r="BY25" i="36"/>
  <c r="BZ25" i="36"/>
  <c r="CA25" i="36"/>
  <c r="CB25" i="36"/>
  <c r="CC25" i="36"/>
  <c r="CD25" i="36"/>
  <c r="CE25" i="36"/>
  <c r="CF25" i="36"/>
  <c r="CG25" i="36"/>
  <c r="CH25" i="36"/>
  <c r="CI25" i="36"/>
  <c r="CJ25" i="36"/>
  <c r="CK25" i="36"/>
  <c r="CL25" i="36"/>
  <c r="CM25" i="36"/>
  <c r="CN25" i="36"/>
  <c r="CO25" i="36"/>
  <c r="CP25" i="36"/>
  <c r="CQ25" i="36"/>
  <c r="CR25" i="36"/>
  <c r="CS25" i="36"/>
  <c r="CT25" i="36"/>
  <c r="CU25" i="36"/>
  <c r="CV25" i="36"/>
  <c r="CW25" i="36"/>
  <c r="CX25" i="36"/>
  <c r="CY25" i="36"/>
  <c r="BA26" i="36"/>
  <c r="BB26" i="36"/>
  <c r="BC26" i="36"/>
  <c r="BD26" i="36"/>
  <c r="BE26" i="36"/>
  <c r="BF26" i="36"/>
  <c r="BG26" i="36"/>
  <c r="BH26" i="36"/>
  <c r="BI26" i="36"/>
  <c r="BJ26" i="36"/>
  <c r="BK26" i="36"/>
  <c r="BL26" i="36"/>
  <c r="BM26" i="36"/>
  <c r="BN26" i="36"/>
  <c r="BO26" i="36"/>
  <c r="BP26" i="36"/>
  <c r="BQ26" i="36"/>
  <c r="BR26" i="36"/>
  <c r="BS26" i="36"/>
  <c r="BT26" i="36"/>
  <c r="BU26" i="36"/>
  <c r="BV26" i="36"/>
  <c r="BW26" i="36"/>
  <c r="BX26" i="36"/>
  <c r="BY26" i="36"/>
  <c r="BZ26" i="36"/>
  <c r="CA26" i="36"/>
  <c r="CB26" i="36"/>
  <c r="CC26" i="36"/>
  <c r="CD26" i="36"/>
  <c r="CE26" i="36"/>
  <c r="CF26" i="36"/>
  <c r="CG26" i="36"/>
  <c r="CH26" i="36"/>
  <c r="CI26" i="36"/>
  <c r="CJ26" i="36"/>
  <c r="CK26" i="36"/>
  <c r="CL26" i="36"/>
  <c r="CM26" i="36"/>
  <c r="CN26" i="36"/>
  <c r="CO26" i="36"/>
  <c r="CP26" i="36"/>
  <c r="CQ26" i="36"/>
  <c r="CR26" i="36"/>
  <c r="CS26" i="36"/>
  <c r="CT26" i="36"/>
  <c r="CU26" i="36"/>
  <c r="CV26" i="36"/>
  <c r="CW26" i="36"/>
  <c r="CX26" i="36"/>
  <c r="CY26" i="36"/>
  <c r="BA27" i="36"/>
  <c r="BB27" i="36"/>
  <c r="BC27" i="36"/>
  <c r="BD27" i="36"/>
  <c r="BE27" i="36"/>
  <c r="BF27" i="36"/>
  <c r="BG27" i="36"/>
  <c r="BH27" i="36"/>
  <c r="BI27" i="36"/>
  <c r="BJ27" i="36"/>
  <c r="BK27" i="36"/>
  <c r="BL27" i="36"/>
  <c r="BM27" i="36"/>
  <c r="BN27" i="36"/>
  <c r="BO27" i="36"/>
  <c r="BP27" i="36"/>
  <c r="BQ27" i="36"/>
  <c r="BR27" i="36"/>
  <c r="BS27" i="36"/>
  <c r="BT27" i="36"/>
  <c r="BU27" i="36"/>
  <c r="BV27" i="36"/>
  <c r="BW27" i="36"/>
  <c r="BX27" i="36"/>
  <c r="BY27" i="36"/>
  <c r="BZ27" i="36"/>
  <c r="CA27" i="36"/>
  <c r="CB27" i="36"/>
  <c r="CC27" i="36"/>
  <c r="CD27" i="36"/>
  <c r="CE27" i="36"/>
  <c r="CF27" i="36"/>
  <c r="CG27" i="36"/>
  <c r="CH27" i="36"/>
  <c r="CI27" i="36"/>
  <c r="CJ27" i="36"/>
  <c r="CK27" i="36"/>
  <c r="CL27" i="36"/>
  <c r="CM27" i="36"/>
  <c r="CN27" i="36"/>
  <c r="CO27" i="36"/>
  <c r="CP27" i="36"/>
  <c r="CQ27" i="36"/>
  <c r="CR27" i="36"/>
  <c r="CS27" i="36"/>
  <c r="CT27" i="36"/>
  <c r="CU27" i="36"/>
  <c r="CV27" i="36"/>
  <c r="CW27" i="36"/>
  <c r="CX27" i="36"/>
  <c r="CY27" i="36"/>
  <c r="BA28" i="36"/>
  <c r="BB28" i="36"/>
  <c r="BC28" i="36"/>
  <c r="BD28" i="36"/>
  <c r="BE28" i="36"/>
  <c r="BF28" i="36"/>
  <c r="BG28" i="36"/>
  <c r="BH28" i="36"/>
  <c r="BI28" i="36"/>
  <c r="BJ28" i="36"/>
  <c r="BK28" i="36"/>
  <c r="BL28" i="36"/>
  <c r="BM28" i="36"/>
  <c r="BN28" i="36"/>
  <c r="BO28" i="36"/>
  <c r="BP28" i="36"/>
  <c r="BQ28" i="36"/>
  <c r="BR28" i="36"/>
  <c r="BS28" i="36"/>
  <c r="BT28" i="36"/>
  <c r="BU28" i="36"/>
  <c r="BV28" i="36"/>
  <c r="BW28" i="36"/>
  <c r="BX28" i="36"/>
  <c r="BY28" i="36"/>
  <c r="BZ28" i="36"/>
  <c r="CA28" i="36"/>
  <c r="CB28" i="36"/>
  <c r="CC28" i="36"/>
  <c r="CD28" i="36"/>
  <c r="CE28" i="36"/>
  <c r="CF28" i="36"/>
  <c r="CG28" i="36"/>
  <c r="CH28" i="36"/>
  <c r="CI28" i="36"/>
  <c r="CJ28" i="36"/>
  <c r="CK28" i="36"/>
  <c r="CL28" i="36"/>
  <c r="CM28" i="36"/>
  <c r="CN28" i="36"/>
  <c r="CO28" i="36"/>
  <c r="CP28" i="36"/>
  <c r="CQ28" i="36"/>
  <c r="CR28" i="36"/>
  <c r="CS28" i="36"/>
  <c r="CT28" i="36"/>
  <c r="CU28" i="36"/>
  <c r="CV28" i="36"/>
  <c r="CW28" i="36"/>
  <c r="CX28" i="36"/>
  <c r="CY28" i="36"/>
  <c r="BA29" i="36"/>
  <c r="BB29" i="36"/>
  <c r="BC29" i="36"/>
  <c r="BD29" i="36"/>
  <c r="BE29" i="36"/>
  <c r="BF29" i="36"/>
  <c r="BG29" i="36"/>
  <c r="BH29" i="36"/>
  <c r="BI29" i="36"/>
  <c r="BJ29" i="36"/>
  <c r="BK29" i="36"/>
  <c r="BL29" i="36"/>
  <c r="BM29" i="36"/>
  <c r="BN29" i="36"/>
  <c r="BO29" i="36"/>
  <c r="BP29" i="36"/>
  <c r="BQ29" i="36"/>
  <c r="BR29" i="36"/>
  <c r="BS29" i="36"/>
  <c r="BT29" i="36"/>
  <c r="BU29" i="36"/>
  <c r="BV29" i="36"/>
  <c r="BW29" i="36"/>
  <c r="BX29" i="36"/>
  <c r="BY29" i="36"/>
  <c r="BZ29" i="36"/>
  <c r="CA29" i="36"/>
  <c r="CB29" i="36"/>
  <c r="CC29" i="36"/>
  <c r="CD29" i="36"/>
  <c r="CE29" i="36"/>
  <c r="CF29" i="36"/>
  <c r="CG29" i="36"/>
  <c r="CH29" i="36"/>
  <c r="CI29" i="36"/>
  <c r="CJ29" i="36"/>
  <c r="CK29" i="36"/>
  <c r="CL29" i="36"/>
  <c r="CM29" i="36"/>
  <c r="CN29" i="36"/>
  <c r="CO29" i="36"/>
  <c r="CP29" i="36"/>
  <c r="CQ29" i="36"/>
  <c r="CR29" i="36"/>
  <c r="CS29" i="36"/>
  <c r="CT29" i="36"/>
  <c r="CU29" i="36"/>
  <c r="CV29" i="36"/>
  <c r="CW29" i="36"/>
  <c r="CX29" i="36"/>
  <c r="CY29" i="36"/>
  <c r="BA30" i="36"/>
  <c r="BB30" i="36"/>
  <c r="BC30" i="36"/>
  <c r="BD30" i="36"/>
  <c r="BE30" i="36"/>
  <c r="BF30" i="36"/>
  <c r="BG30" i="36"/>
  <c r="BH30" i="36"/>
  <c r="BI30" i="36"/>
  <c r="BJ30" i="36"/>
  <c r="BK30" i="36"/>
  <c r="BL30" i="36"/>
  <c r="BM30" i="36"/>
  <c r="BN30" i="36"/>
  <c r="BO30" i="36"/>
  <c r="BP30" i="36"/>
  <c r="BQ30" i="36"/>
  <c r="BR30" i="36"/>
  <c r="BS30" i="36"/>
  <c r="BT30" i="36"/>
  <c r="BU30" i="36"/>
  <c r="BV30" i="36"/>
  <c r="BW30" i="36"/>
  <c r="BX30" i="36"/>
  <c r="BY30" i="36"/>
  <c r="BZ30" i="36"/>
  <c r="CA30" i="36"/>
  <c r="CB30" i="36"/>
  <c r="CC30" i="36"/>
  <c r="CD30" i="36"/>
  <c r="CE30" i="36"/>
  <c r="CF30" i="36"/>
  <c r="CG30" i="36"/>
  <c r="CH30" i="36"/>
  <c r="CI30" i="36"/>
  <c r="CJ30" i="36"/>
  <c r="CK30" i="36"/>
  <c r="CL30" i="36"/>
  <c r="CM30" i="36"/>
  <c r="CN30" i="36"/>
  <c r="CO30" i="36"/>
  <c r="CP30" i="36"/>
  <c r="CQ30" i="36"/>
  <c r="CR30" i="36"/>
  <c r="CS30" i="36"/>
  <c r="CT30" i="36"/>
  <c r="CU30" i="36"/>
  <c r="CV30" i="36"/>
  <c r="CW30" i="36"/>
  <c r="CX30" i="36"/>
  <c r="CY30" i="36"/>
  <c r="BA31" i="36"/>
  <c r="BB31" i="36"/>
  <c r="BC31" i="36"/>
  <c r="BD31" i="36"/>
  <c r="BE31" i="36"/>
  <c r="BF31" i="36"/>
  <c r="BG31" i="36"/>
  <c r="BH31" i="36"/>
  <c r="BI31" i="36"/>
  <c r="BJ31" i="36"/>
  <c r="BK31" i="36"/>
  <c r="BL31" i="36"/>
  <c r="BM31" i="36"/>
  <c r="BN31" i="36"/>
  <c r="BO31" i="36"/>
  <c r="BP31" i="36"/>
  <c r="BQ31" i="36"/>
  <c r="BR31" i="36"/>
  <c r="BS31" i="36"/>
  <c r="BT31" i="36"/>
  <c r="BU31" i="36"/>
  <c r="BV31" i="36"/>
  <c r="BW31" i="36"/>
  <c r="BX31" i="36"/>
  <c r="BY31" i="36"/>
  <c r="BZ31" i="36"/>
  <c r="CA31" i="36"/>
  <c r="CB31" i="36"/>
  <c r="CC31" i="36"/>
  <c r="CD31" i="36"/>
  <c r="CE31" i="36"/>
  <c r="CF31" i="36"/>
  <c r="CG31" i="36"/>
  <c r="CH31" i="36"/>
  <c r="CI31" i="36"/>
  <c r="CJ31" i="36"/>
  <c r="CK31" i="36"/>
  <c r="CL31" i="36"/>
  <c r="CM31" i="36"/>
  <c r="CN31" i="36"/>
  <c r="CO31" i="36"/>
  <c r="CP31" i="36"/>
  <c r="CQ31" i="36"/>
  <c r="CR31" i="36"/>
  <c r="CS31" i="36"/>
  <c r="CT31" i="36"/>
  <c r="CU31" i="36"/>
  <c r="CV31" i="36"/>
  <c r="CW31" i="36"/>
  <c r="CX31" i="36"/>
  <c r="CY31" i="36"/>
  <c r="BA32" i="36"/>
  <c r="BB32" i="36"/>
  <c r="BC32" i="36"/>
  <c r="BD32" i="36"/>
  <c r="BE32" i="36"/>
  <c r="BF32" i="36"/>
  <c r="BG32" i="36"/>
  <c r="BH32" i="36"/>
  <c r="BI32" i="36"/>
  <c r="BJ32" i="36"/>
  <c r="BK32" i="36"/>
  <c r="BL32" i="36"/>
  <c r="BM32" i="36"/>
  <c r="BN32" i="36"/>
  <c r="BO32" i="36"/>
  <c r="BP32" i="36"/>
  <c r="BQ32" i="36"/>
  <c r="BR32" i="36"/>
  <c r="BS32" i="36"/>
  <c r="BT32" i="36"/>
  <c r="BU32" i="36"/>
  <c r="BV32" i="36"/>
  <c r="BW32" i="36"/>
  <c r="BX32" i="36"/>
  <c r="BY32" i="36"/>
  <c r="BZ32" i="36"/>
  <c r="CA32" i="36"/>
  <c r="CB32" i="36"/>
  <c r="CC32" i="36"/>
  <c r="CD32" i="36"/>
  <c r="CE32" i="36"/>
  <c r="CF32" i="36"/>
  <c r="CG32" i="36"/>
  <c r="CH32" i="36"/>
  <c r="CI32" i="36"/>
  <c r="CJ32" i="36"/>
  <c r="CK32" i="36"/>
  <c r="CL32" i="36"/>
  <c r="CM32" i="36"/>
  <c r="CN32" i="36"/>
  <c r="CO32" i="36"/>
  <c r="CP32" i="36"/>
  <c r="CQ32" i="36"/>
  <c r="CR32" i="36"/>
  <c r="CS32" i="36"/>
  <c r="CT32" i="36"/>
  <c r="CU32" i="36"/>
  <c r="CV32" i="36"/>
  <c r="CW32" i="36"/>
  <c r="CX32" i="36"/>
  <c r="CY32" i="36"/>
  <c r="BA33" i="36"/>
  <c r="BB33" i="36"/>
  <c r="BC33" i="36"/>
  <c r="BD33" i="36"/>
  <c r="BE33" i="36"/>
  <c r="BF33" i="36"/>
  <c r="BG33" i="36"/>
  <c r="BH33" i="36"/>
  <c r="BI33" i="36"/>
  <c r="BJ33" i="36"/>
  <c r="BK33" i="36"/>
  <c r="BL33" i="36"/>
  <c r="BM33" i="36"/>
  <c r="BN33" i="36"/>
  <c r="BO33" i="36"/>
  <c r="BP33" i="36"/>
  <c r="BQ33" i="36"/>
  <c r="BR33" i="36"/>
  <c r="BS33" i="36"/>
  <c r="BT33" i="36"/>
  <c r="BU33" i="36"/>
  <c r="BV33" i="36"/>
  <c r="BW33" i="36"/>
  <c r="BX33" i="36"/>
  <c r="BY33" i="36"/>
  <c r="BZ33" i="36"/>
  <c r="CA33" i="36"/>
  <c r="CB33" i="36"/>
  <c r="CC33" i="36"/>
  <c r="CD33" i="36"/>
  <c r="CE33" i="36"/>
  <c r="CF33" i="36"/>
  <c r="CG33" i="36"/>
  <c r="CH33" i="36"/>
  <c r="CI33" i="36"/>
  <c r="CJ33" i="36"/>
  <c r="CK33" i="36"/>
  <c r="CL33" i="36"/>
  <c r="CM33" i="36"/>
  <c r="CN33" i="36"/>
  <c r="CO33" i="36"/>
  <c r="CP33" i="36"/>
  <c r="CQ33" i="36"/>
  <c r="CR33" i="36"/>
  <c r="CS33" i="36"/>
  <c r="CT33" i="36"/>
  <c r="CU33" i="36"/>
  <c r="CV33" i="36"/>
  <c r="CW33" i="36"/>
  <c r="CX33" i="36"/>
  <c r="CY33" i="36"/>
  <c r="BA34" i="36"/>
  <c r="BB34" i="36"/>
  <c r="BC34" i="36"/>
  <c r="BD34" i="36"/>
  <c r="BE34" i="36"/>
  <c r="BF34" i="36"/>
  <c r="BG34" i="36"/>
  <c r="BH34" i="36"/>
  <c r="BI34" i="36"/>
  <c r="BJ34" i="36"/>
  <c r="BK34" i="36"/>
  <c r="BL34" i="36"/>
  <c r="BM34" i="36"/>
  <c r="BN34" i="36"/>
  <c r="BO34" i="36"/>
  <c r="BP34" i="36"/>
  <c r="BQ34" i="36"/>
  <c r="BR34" i="36"/>
  <c r="BS34" i="36"/>
  <c r="BT34" i="36"/>
  <c r="BU34" i="36"/>
  <c r="BV34" i="36"/>
  <c r="BW34" i="36"/>
  <c r="BX34" i="36"/>
  <c r="BY34" i="36"/>
  <c r="BZ34" i="36"/>
  <c r="CA34" i="36"/>
  <c r="CB34" i="36"/>
  <c r="CC34" i="36"/>
  <c r="CD34" i="36"/>
  <c r="CE34" i="36"/>
  <c r="CF34" i="36"/>
  <c r="CG34" i="36"/>
  <c r="CH34" i="36"/>
  <c r="CI34" i="36"/>
  <c r="CJ34" i="36"/>
  <c r="CK34" i="36"/>
  <c r="CL34" i="36"/>
  <c r="CM34" i="36"/>
  <c r="CN34" i="36"/>
  <c r="CO34" i="36"/>
  <c r="CP34" i="36"/>
  <c r="CQ34" i="36"/>
  <c r="CR34" i="36"/>
  <c r="CS34" i="36"/>
  <c r="CT34" i="36"/>
  <c r="CU34" i="36"/>
  <c r="CV34" i="36"/>
  <c r="CW34" i="36"/>
  <c r="CX34" i="36"/>
  <c r="CY34" i="36"/>
  <c r="BA35" i="36"/>
  <c r="BB35" i="36"/>
  <c r="BC35" i="36"/>
  <c r="BD35" i="36"/>
  <c r="BE35" i="36"/>
  <c r="BF35" i="36"/>
  <c r="BG35" i="36"/>
  <c r="BH35" i="36"/>
  <c r="BI35" i="36"/>
  <c r="BJ35" i="36"/>
  <c r="BK35" i="36"/>
  <c r="BL35" i="36"/>
  <c r="BM35" i="36"/>
  <c r="BN35" i="36"/>
  <c r="BO35" i="36"/>
  <c r="BP35" i="36"/>
  <c r="BQ35" i="36"/>
  <c r="BR35" i="36"/>
  <c r="BS35" i="36"/>
  <c r="BT35" i="36"/>
  <c r="BU35" i="36"/>
  <c r="BV35" i="36"/>
  <c r="BW35" i="36"/>
  <c r="BX35" i="36"/>
  <c r="BY35" i="36"/>
  <c r="BZ35" i="36"/>
  <c r="CA35" i="36"/>
  <c r="CB35" i="36"/>
  <c r="CC35" i="36"/>
  <c r="CD35" i="36"/>
  <c r="CE35" i="36"/>
  <c r="CF35" i="36"/>
  <c r="CG35" i="36"/>
  <c r="CH35" i="36"/>
  <c r="CI35" i="36"/>
  <c r="CJ35" i="36"/>
  <c r="CK35" i="36"/>
  <c r="CL35" i="36"/>
  <c r="CM35" i="36"/>
  <c r="CN35" i="36"/>
  <c r="CO35" i="36"/>
  <c r="CP35" i="36"/>
  <c r="CQ35" i="36"/>
  <c r="CR35" i="36"/>
  <c r="CS35" i="36"/>
  <c r="CT35" i="36"/>
  <c r="CU35" i="36"/>
  <c r="CV35" i="36"/>
  <c r="CW35" i="36"/>
  <c r="CX35" i="36"/>
  <c r="CY35" i="36"/>
  <c r="BA36" i="36"/>
  <c r="BB36" i="36"/>
  <c r="BC36" i="36"/>
  <c r="BD36" i="36"/>
  <c r="BE36" i="36"/>
  <c r="BF36" i="36"/>
  <c r="BG36" i="36"/>
  <c r="BH36" i="36"/>
  <c r="BI36" i="36"/>
  <c r="BJ36" i="36"/>
  <c r="BK36" i="36"/>
  <c r="BL36" i="36"/>
  <c r="BM36" i="36"/>
  <c r="BN36" i="36"/>
  <c r="BO36" i="36"/>
  <c r="BP36" i="36"/>
  <c r="BQ36" i="36"/>
  <c r="BR36" i="36"/>
  <c r="BS36" i="36"/>
  <c r="BT36" i="36"/>
  <c r="BU36" i="36"/>
  <c r="BV36" i="36"/>
  <c r="BW36" i="36"/>
  <c r="BX36" i="36"/>
  <c r="BY36" i="36"/>
  <c r="BZ36" i="36"/>
  <c r="CA36" i="36"/>
  <c r="CB36" i="36"/>
  <c r="CC36" i="36"/>
  <c r="CD36" i="36"/>
  <c r="CE36" i="36"/>
  <c r="CF36" i="36"/>
  <c r="CG36" i="36"/>
  <c r="CH36" i="36"/>
  <c r="CI36" i="36"/>
  <c r="CJ36" i="36"/>
  <c r="CK36" i="36"/>
  <c r="CL36" i="36"/>
  <c r="CM36" i="36"/>
  <c r="CN36" i="36"/>
  <c r="CO36" i="36"/>
  <c r="CP36" i="36"/>
  <c r="CQ36" i="36"/>
  <c r="CR36" i="36"/>
  <c r="CS36" i="36"/>
  <c r="CT36" i="36"/>
  <c r="CU36" i="36"/>
  <c r="CV36" i="36"/>
  <c r="CW36" i="36"/>
  <c r="CX36" i="36"/>
  <c r="CY36" i="36"/>
  <c r="BA37" i="36"/>
  <c r="BB37" i="36"/>
  <c r="BC37" i="36"/>
  <c r="BD37" i="36"/>
  <c r="BE37" i="36"/>
  <c r="BF37" i="36"/>
  <c r="BG37" i="36"/>
  <c r="BH37" i="36"/>
  <c r="BI37" i="36"/>
  <c r="BJ37" i="36"/>
  <c r="BK37" i="36"/>
  <c r="BL37" i="36"/>
  <c r="BM37" i="36"/>
  <c r="BN37" i="36"/>
  <c r="BO37" i="36"/>
  <c r="BP37" i="36"/>
  <c r="BQ37" i="36"/>
  <c r="BR37" i="36"/>
  <c r="BS37" i="36"/>
  <c r="BT37" i="36"/>
  <c r="BU37" i="36"/>
  <c r="BV37" i="36"/>
  <c r="BW37" i="36"/>
  <c r="BX37" i="36"/>
  <c r="BY37" i="36"/>
  <c r="BZ37" i="36"/>
  <c r="CA37" i="36"/>
  <c r="CB37" i="36"/>
  <c r="CC37" i="36"/>
  <c r="CD37" i="36"/>
  <c r="CE37" i="36"/>
  <c r="CF37" i="36"/>
  <c r="CG37" i="36"/>
  <c r="CH37" i="36"/>
  <c r="CI37" i="36"/>
  <c r="CJ37" i="36"/>
  <c r="CK37" i="36"/>
  <c r="CL37" i="36"/>
  <c r="CM37" i="36"/>
  <c r="CN37" i="36"/>
  <c r="CO37" i="36"/>
  <c r="CP37" i="36"/>
  <c r="CQ37" i="36"/>
  <c r="CR37" i="36"/>
  <c r="CS37" i="36"/>
  <c r="CT37" i="36"/>
  <c r="CU37" i="36"/>
  <c r="CV37" i="36"/>
  <c r="CW37" i="36"/>
  <c r="CX37" i="36"/>
  <c r="CY37" i="36"/>
  <c r="BA38" i="36"/>
  <c r="BB38" i="36"/>
  <c r="BC38" i="36"/>
  <c r="BD38" i="36"/>
  <c r="BE38" i="36"/>
  <c r="BF38" i="36"/>
  <c r="BG38" i="36"/>
  <c r="BH38" i="36"/>
  <c r="BI38" i="36"/>
  <c r="BJ38" i="36"/>
  <c r="BK38" i="36"/>
  <c r="BL38" i="36"/>
  <c r="BM38" i="36"/>
  <c r="BN38" i="36"/>
  <c r="BO38" i="36"/>
  <c r="BP38" i="36"/>
  <c r="BQ38" i="36"/>
  <c r="BR38" i="36"/>
  <c r="BS38" i="36"/>
  <c r="BT38" i="36"/>
  <c r="BU38" i="36"/>
  <c r="BV38" i="36"/>
  <c r="BW38" i="36"/>
  <c r="BX38" i="36"/>
  <c r="BY38" i="36"/>
  <c r="BZ38" i="36"/>
  <c r="CA38" i="36"/>
  <c r="CB38" i="36"/>
  <c r="CC38" i="36"/>
  <c r="CD38" i="36"/>
  <c r="CE38" i="36"/>
  <c r="CF38" i="36"/>
  <c r="CG38" i="36"/>
  <c r="CH38" i="36"/>
  <c r="CI38" i="36"/>
  <c r="CJ38" i="36"/>
  <c r="CK38" i="36"/>
  <c r="CL38" i="36"/>
  <c r="CM38" i="36"/>
  <c r="CN38" i="36"/>
  <c r="CO38" i="36"/>
  <c r="CP38" i="36"/>
  <c r="CQ38" i="36"/>
  <c r="CR38" i="36"/>
  <c r="CS38" i="36"/>
  <c r="CT38" i="36"/>
  <c r="CU38" i="36"/>
  <c r="CV38" i="36"/>
  <c r="CW38" i="36"/>
  <c r="CX38" i="36"/>
  <c r="CY38" i="36"/>
  <c r="BA39" i="36"/>
  <c r="BB39" i="36"/>
  <c r="BC39" i="36"/>
  <c r="BD39" i="36"/>
  <c r="BE39" i="36"/>
  <c r="BF39" i="36"/>
  <c r="BG39" i="36"/>
  <c r="BH39" i="36"/>
  <c r="BI39" i="36"/>
  <c r="BJ39" i="36"/>
  <c r="BK39" i="36"/>
  <c r="BL39" i="36"/>
  <c r="BM39" i="36"/>
  <c r="BN39" i="36"/>
  <c r="BO39" i="36"/>
  <c r="BP39" i="36"/>
  <c r="BQ39" i="36"/>
  <c r="BR39" i="36"/>
  <c r="BS39" i="36"/>
  <c r="BT39" i="36"/>
  <c r="BU39" i="36"/>
  <c r="BV39" i="36"/>
  <c r="BW39" i="36"/>
  <c r="BX39" i="36"/>
  <c r="BY39" i="36"/>
  <c r="BZ39" i="36"/>
  <c r="CA39" i="36"/>
  <c r="CB39" i="36"/>
  <c r="CC39" i="36"/>
  <c r="CD39" i="36"/>
  <c r="CE39" i="36"/>
  <c r="CF39" i="36"/>
  <c r="CG39" i="36"/>
  <c r="CH39" i="36"/>
  <c r="CI39" i="36"/>
  <c r="CJ39" i="36"/>
  <c r="CK39" i="36"/>
  <c r="CL39" i="36"/>
  <c r="CM39" i="36"/>
  <c r="CN39" i="36"/>
  <c r="CO39" i="36"/>
  <c r="CP39" i="36"/>
  <c r="CQ39" i="36"/>
  <c r="CR39" i="36"/>
  <c r="CS39" i="36"/>
  <c r="CT39" i="36"/>
  <c r="CU39" i="36"/>
  <c r="CV39" i="36"/>
  <c r="CW39" i="36"/>
  <c r="CX39" i="36"/>
  <c r="CY39" i="36"/>
  <c r="BA40" i="36"/>
  <c r="BB40" i="36"/>
  <c r="BC40" i="36"/>
  <c r="BD40" i="36"/>
  <c r="BE40" i="36"/>
  <c r="BF40" i="36"/>
  <c r="BG40" i="36"/>
  <c r="BH40" i="36"/>
  <c r="BI40" i="36"/>
  <c r="BJ40" i="36"/>
  <c r="BK40" i="36"/>
  <c r="BL40" i="36"/>
  <c r="BM40" i="36"/>
  <c r="BN40" i="36"/>
  <c r="BO40" i="36"/>
  <c r="BP40" i="36"/>
  <c r="BQ40" i="36"/>
  <c r="BR40" i="36"/>
  <c r="BS40" i="36"/>
  <c r="BT40" i="36"/>
  <c r="BU40" i="36"/>
  <c r="BV40" i="36"/>
  <c r="BW40" i="36"/>
  <c r="BX40" i="36"/>
  <c r="BY40" i="36"/>
  <c r="BZ40" i="36"/>
  <c r="CA40" i="36"/>
  <c r="CB40" i="36"/>
  <c r="CC40" i="36"/>
  <c r="CD40" i="36"/>
  <c r="CE40" i="36"/>
  <c r="CF40" i="36"/>
  <c r="CG40" i="36"/>
  <c r="CH40" i="36"/>
  <c r="CI40" i="36"/>
  <c r="CJ40" i="36"/>
  <c r="CK40" i="36"/>
  <c r="CL40" i="36"/>
  <c r="CM40" i="36"/>
  <c r="CN40" i="36"/>
  <c r="CO40" i="36"/>
  <c r="CP40" i="36"/>
  <c r="CQ40" i="36"/>
  <c r="CR40" i="36"/>
  <c r="CS40" i="36"/>
  <c r="CT40" i="36"/>
  <c r="CU40" i="36"/>
  <c r="CV40" i="36"/>
  <c r="CW40" i="36"/>
  <c r="CX40" i="36"/>
  <c r="CY40" i="36"/>
  <c r="BA41" i="36"/>
  <c r="BB41" i="36"/>
  <c r="BC41" i="36"/>
  <c r="BD41" i="36"/>
  <c r="BE41" i="36"/>
  <c r="BF41" i="36"/>
  <c r="BG41" i="36"/>
  <c r="BH41" i="36"/>
  <c r="BI41" i="36"/>
  <c r="BJ41" i="36"/>
  <c r="BK41" i="36"/>
  <c r="BL41" i="36"/>
  <c r="BM41" i="36"/>
  <c r="BN41" i="36"/>
  <c r="BO41" i="36"/>
  <c r="BP41" i="36"/>
  <c r="BQ41" i="36"/>
  <c r="BR41" i="36"/>
  <c r="BS41" i="36"/>
  <c r="BT41" i="36"/>
  <c r="BU41" i="36"/>
  <c r="BV41" i="36"/>
  <c r="BW41" i="36"/>
  <c r="BX41" i="36"/>
  <c r="BY41" i="36"/>
  <c r="BZ41" i="36"/>
  <c r="CA41" i="36"/>
  <c r="CB41" i="36"/>
  <c r="CC41" i="36"/>
  <c r="CD41" i="36"/>
  <c r="CE41" i="36"/>
  <c r="CF41" i="36"/>
  <c r="CG41" i="36"/>
  <c r="CH41" i="36"/>
  <c r="CI41" i="36"/>
  <c r="CJ41" i="36"/>
  <c r="CK41" i="36"/>
  <c r="CL41" i="36"/>
  <c r="CM41" i="36"/>
  <c r="CN41" i="36"/>
  <c r="CO41" i="36"/>
  <c r="CP41" i="36"/>
  <c r="CQ41" i="36"/>
  <c r="CR41" i="36"/>
  <c r="CS41" i="36"/>
  <c r="CT41" i="36"/>
  <c r="CU41" i="36"/>
  <c r="CV41" i="36"/>
  <c r="CW41" i="36"/>
  <c r="CX41" i="36"/>
  <c r="CY41" i="36"/>
  <c r="BA42" i="36"/>
  <c r="BB42" i="36"/>
  <c r="BC42" i="36"/>
  <c r="BD42" i="36"/>
  <c r="BE42" i="36"/>
  <c r="BF42" i="36"/>
  <c r="BG42" i="36"/>
  <c r="BH42" i="36"/>
  <c r="BI42" i="36"/>
  <c r="BJ42" i="36"/>
  <c r="BK42" i="36"/>
  <c r="BL42" i="36"/>
  <c r="BM42" i="36"/>
  <c r="BN42" i="36"/>
  <c r="BO42" i="36"/>
  <c r="BP42" i="36"/>
  <c r="BQ42" i="36"/>
  <c r="BR42" i="36"/>
  <c r="BS42" i="36"/>
  <c r="BT42" i="36"/>
  <c r="BU42" i="36"/>
  <c r="BV42" i="36"/>
  <c r="BW42" i="36"/>
  <c r="BX42" i="36"/>
  <c r="BY42" i="36"/>
  <c r="BZ42" i="36"/>
  <c r="CA42" i="36"/>
  <c r="CB42" i="36"/>
  <c r="CC42" i="36"/>
  <c r="CD42" i="36"/>
  <c r="CE42" i="36"/>
  <c r="CF42" i="36"/>
  <c r="CG42" i="36"/>
  <c r="CH42" i="36"/>
  <c r="CI42" i="36"/>
  <c r="CJ42" i="36"/>
  <c r="CK42" i="36"/>
  <c r="CL42" i="36"/>
  <c r="CM42" i="36"/>
  <c r="CN42" i="36"/>
  <c r="CO42" i="36"/>
  <c r="CP42" i="36"/>
  <c r="CQ42" i="36"/>
  <c r="CR42" i="36"/>
  <c r="CS42" i="36"/>
  <c r="CT42" i="36"/>
  <c r="CU42" i="36"/>
  <c r="CV42" i="36"/>
  <c r="CW42" i="36"/>
  <c r="CX42" i="36"/>
  <c r="CY42" i="36"/>
  <c r="BA43" i="36"/>
  <c r="BB43" i="36"/>
  <c r="BC43" i="36"/>
  <c r="BD43" i="36"/>
  <c r="BE43" i="36"/>
  <c r="BF43" i="36"/>
  <c r="BG43" i="36"/>
  <c r="BH43" i="36"/>
  <c r="BI43" i="36"/>
  <c r="BJ43" i="36"/>
  <c r="BK43" i="36"/>
  <c r="BL43" i="36"/>
  <c r="BM43" i="36"/>
  <c r="BN43" i="36"/>
  <c r="BO43" i="36"/>
  <c r="BP43" i="36"/>
  <c r="BQ43" i="36"/>
  <c r="BR43" i="36"/>
  <c r="BS43" i="36"/>
  <c r="BT43" i="36"/>
  <c r="BU43" i="36"/>
  <c r="BV43" i="36"/>
  <c r="BW43" i="36"/>
  <c r="BX43" i="36"/>
  <c r="BY43" i="36"/>
  <c r="BZ43" i="36"/>
  <c r="CA43" i="36"/>
  <c r="CB43" i="36"/>
  <c r="CC43" i="36"/>
  <c r="CD43" i="36"/>
  <c r="CE43" i="36"/>
  <c r="CF43" i="36"/>
  <c r="CG43" i="36"/>
  <c r="CH43" i="36"/>
  <c r="CI43" i="36"/>
  <c r="CJ43" i="36"/>
  <c r="CK43" i="36"/>
  <c r="CL43" i="36"/>
  <c r="CM43" i="36"/>
  <c r="CN43" i="36"/>
  <c r="CO43" i="36"/>
  <c r="CP43" i="36"/>
  <c r="CQ43" i="36"/>
  <c r="CR43" i="36"/>
  <c r="CS43" i="36"/>
  <c r="CT43" i="36"/>
  <c r="CU43" i="36"/>
  <c r="CV43" i="36"/>
  <c r="CW43" i="36"/>
  <c r="CX43" i="36"/>
  <c r="CY43" i="36"/>
  <c r="BA44" i="36"/>
  <c r="BB44" i="36"/>
  <c r="BC44" i="36"/>
  <c r="BD44" i="36"/>
  <c r="BE44" i="36"/>
  <c r="BF44" i="36"/>
  <c r="BG44" i="36"/>
  <c r="BH44" i="36"/>
  <c r="BI44" i="36"/>
  <c r="BJ44" i="36"/>
  <c r="BK44" i="36"/>
  <c r="BL44" i="36"/>
  <c r="BM44" i="36"/>
  <c r="BN44" i="36"/>
  <c r="BO44" i="36"/>
  <c r="BP44" i="36"/>
  <c r="BQ44" i="36"/>
  <c r="BR44" i="36"/>
  <c r="BS44" i="36"/>
  <c r="BT44" i="36"/>
  <c r="BU44" i="36"/>
  <c r="BV44" i="36"/>
  <c r="BW44" i="36"/>
  <c r="BX44" i="36"/>
  <c r="BY44" i="36"/>
  <c r="BZ44" i="36"/>
  <c r="CA44" i="36"/>
  <c r="CB44" i="36"/>
  <c r="CC44" i="36"/>
  <c r="CD44" i="36"/>
  <c r="CE44" i="36"/>
  <c r="CF44" i="36"/>
  <c r="CG44" i="36"/>
  <c r="CH44" i="36"/>
  <c r="CI44" i="36"/>
  <c r="CJ44" i="36"/>
  <c r="CK44" i="36"/>
  <c r="CL44" i="36"/>
  <c r="CM44" i="36"/>
  <c r="CN44" i="36"/>
  <c r="CO44" i="36"/>
  <c r="CP44" i="36"/>
  <c r="CQ44" i="36"/>
  <c r="CR44" i="36"/>
  <c r="CS44" i="36"/>
  <c r="CT44" i="36"/>
  <c r="CU44" i="36"/>
  <c r="CV44" i="36"/>
  <c r="CW44" i="36"/>
  <c r="CX44" i="36"/>
  <c r="CY44" i="36"/>
  <c r="BA45" i="36"/>
  <c r="BB45" i="36"/>
  <c r="BC45" i="36"/>
  <c r="BD45" i="36"/>
  <c r="BE45" i="36"/>
  <c r="BF45" i="36"/>
  <c r="BG45" i="36"/>
  <c r="BH45" i="36"/>
  <c r="BI45" i="36"/>
  <c r="BJ45" i="36"/>
  <c r="BK45" i="36"/>
  <c r="BL45" i="36"/>
  <c r="BM45" i="36"/>
  <c r="BN45" i="36"/>
  <c r="BO45" i="36"/>
  <c r="BP45" i="36"/>
  <c r="BQ45" i="36"/>
  <c r="BR45" i="36"/>
  <c r="BS45" i="36"/>
  <c r="BT45" i="36"/>
  <c r="BU45" i="36"/>
  <c r="BV45" i="36"/>
  <c r="BW45" i="36"/>
  <c r="BX45" i="36"/>
  <c r="BY45" i="36"/>
  <c r="BZ45" i="36"/>
  <c r="CA45" i="36"/>
  <c r="CB45" i="36"/>
  <c r="CC45" i="36"/>
  <c r="CD45" i="36"/>
  <c r="CE45" i="36"/>
  <c r="CF45" i="36"/>
  <c r="CG45" i="36"/>
  <c r="CH45" i="36"/>
  <c r="CI45" i="36"/>
  <c r="CJ45" i="36"/>
  <c r="CK45" i="36"/>
  <c r="CL45" i="36"/>
  <c r="CM45" i="36"/>
  <c r="CN45" i="36"/>
  <c r="CO45" i="36"/>
  <c r="CP45" i="36"/>
  <c r="CQ45" i="36"/>
  <c r="CR45" i="36"/>
  <c r="CS45" i="36"/>
  <c r="CT45" i="36"/>
  <c r="CU45" i="36"/>
  <c r="CV45" i="36"/>
  <c r="CW45" i="36"/>
  <c r="CX45" i="36"/>
  <c r="CY45" i="36"/>
  <c r="BA46" i="36"/>
  <c r="BB46" i="36"/>
  <c r="BC46" i="36"/>
  <c r="BD46" i="36"/>
  <c r="BE46" i="36"/>
  <c r="BF46" i="36"/>
  <c r="BG46" i="36"/>
  <c r="BH46" i="36"/>
  <c r="BI46" i="36"/>
  <c r="BJ46" i="36"/>
  <c r="BK46" i="36"/>
  <c r="BL46" i="36"/>
  <c r="BM46" i="36"/>
  <c r="BN46" i="36"/>
  <c r="BO46" i="36"/>
  <c r="BP46" i="36"/>
  <c r="BQ46" i="36"/>
  <c r="BR46" i="36"/>
  <c r="BS46" i="36"/>
  <c r="BT46" i="36"/>
  <c r="BU46" i="36"/>
  <c r="BV46" i="36"/>
  <c r="BW46" i="36"/>
  <c r="BX46" i="36"/>
  <c r="BY46" i="36"/>
  <c r="BZ46" i="36"/>
  <c r="CA46" i="36"/>
  <c r="CB46" i="36"/>
  <c r="CC46" i="36"/>
  <c r="CD46" i="36"/>
  <c r="CE46" i="36"/>
  <c r="CF46" i="36"/>
  <c r="CG46" i="36"/>
  <c r="CH46" i="36"/>
  <c r="CI46" i="36"/>
  <c r="CJ46" i="36"/>
  <c r="CK46" i="36"/>
  <c r="CL46" i="36"/>
  <c r="CM46" i="36"/>
  <c r="CN46" i="36"/>
  <c r="CO46" i="36"/>
  <c r="CP46" i="36"/>
  <c r="CQ46" i="36"/>
  <c r="CR46" i="36"/>
  <c r="CS46" i="36"/>
  <c r="CT46" i="36"/>
  <c r="CU46" i="36"/>
  <c r="CV46" i="36"/>
  <c r="CW46" i="36"/>
  <c r="CX46" i="36"/>
  <c r="CY46" i="36"/>
  <c r="BA47" i="36"/>
  <c r="BB47" i="36"/>
  <c r="BC47" i="36"/>
  <c r="BD47" i="36"/>
  <c r="BE47" i="36"/>
  <c r="BF47" i="36"/>
  <c r="BG47" i="36"/>
  <c r="BH47" i="36"/>
  <c r="BI47" i="36"/>
  <c r="BJ47" i="36"/>
  <c r="BK47" i="36"/>
  <c r="BL47" i="36"/>
  <c r="BM47" i="36"/>
  <c r="BN47" i="36"/>
  <c r="BO47" i="36"/>
  <c r="BP47" i="36"/>
  <c r="BQ47" i="36"/>
  <c r="BR47" i="36"/>
  <c r="BS47" i="36"/>
  <c r="BT47" i="36"/>
  <c r="BU47" i="36"/>
  <c r="BV47" i="36"/>
  <c r="BW47" i="36"/>
  <c r="BX47" i="36"/>
  <c r="BY47" i="36"/>
  <c r="BZ47" i="36"/>
  <c r="CA47" i="36"/>
  <c r="CB47" i="36"/>
  <c r="CC47" i="36"/>
  <c r="CD47" i="36"/>
  <c r="CE47" i="36"/>
  <c r="CF47" i="36"/>
  <c r="CG47" i="36"/>
  <c r="CH47" i="36"/>
  <c r="CI47" i="36"/>
  <c r="CJ47" i="36"/>
  <c r="CK47" i="36"/>
  <c r="CL47" i="36"/>
  <c r="CM47" i="36"/>
  <c r="CN47" i="36"/>
  <c r="CO47" i="36"/>
  <c r="CP47" i="36"/>
  <c r="CQ47" i="36"/>
  <c r="CR47" i="36"/>
  <c r="CS47" i="36"/>
  <c r="CT47" i="36"/>
  <c r="CU47" i="36"/>
  <c r="CV47" i="36"/>
  <c r="CW47" i="36"/>
  <c r="CX47" i="36"/>
  <c r="CY47" i="36"/>
  <c r="BA48" i="36"/>
  <c r="BB48" i="36"/>
  <c r="BC48" i="36"/>
  <c r="BD48" i="36"/>
  <c r="BE48" i="36"/>
  <c r="BF48" i="36"/>
  <c r="BG48" i="36"/>
  <c r="BH48" i="36"/>
  <c r="BI48" i="36"/>
  <c r="BJ48" i="36"/>
  <c r="BK48" i="36"/>
  <c r="BL48" i="36"/>
  <c r="BM48" i="36"/>
  <c r="BN48" i="36"/>
  <c r="BO48" i="36"/>
  <c r="BP48" i="36"/>
  <c r="BQ48" i="36"/>
  <c r="BR48" i="36"/>
  <c r="BS48" i="36"/>
  <c r="BT48" i="36"/>
  <c r="BU48" i="36"/>
  <c r="BV48" i="36"/>
  <c r="BW48" i="36"/>
  <c r="BX48" i="36"/>
  <c r="BY48" i="36"/>
  <c r="BZ48" i="36"/>
  <c r="CA48" i="36"/>
  <c r="CB48" i="36"/>
  <c r="CC48" i="36"/>
  <c r="CD48" i="36"/>
  <c r="CE48" i="36"/>
  <c r="CF48" i="36"/>
  <c r="CG48" i="36"/>
  <c r="CH48" i="36"/>
  <c r="CI48" i="36"/>
  <c r="CJ48" i="36"/>
  <c r="CK48" i="36"/>
  <c r="CL48" i="36"/>
  <c r="CM48" i="36"/>
  <c r="CN48" i="36"/>
  <c r="CO48" i="36"/>
  <c r="CP48" i="36"/>
  <c r="CQ48" i="36"/>
  <c r="CR48" i="36"/>
  <c r="CS48" i="36"/>
  <c r="CT48" i="36"/>
  <c r="CU48" i="36"/>
  <c r="CV48" i="36"/>
  <c r="CW48" i="36"/>
  <c r="CX48" i="36"/>
  <c r="CY48" i="36"/>
  <c r="BA49" i="36"/>
  <c r="BB49" i="36"/>
  <c r="BC49" i="36"/>
  <c r="BD49" i="36"/>
  <c r="BE49" i="36"/>
  <c r="BF49" i="36"/>
  <c r="BG49" i="36"/>
  <c r="BH49" i="36"/>
  <c r="BI49" i="36"/>
  <c r="BJ49" i="36"/>
  <c r="BK49" i="36"/>
  <c r="BL49" i="36"/>
  <c r="BM49" i="36"/>
  <c r="BN49" i="36"/>
  <c r="BO49" i="36"/>
  <c r="BP49" i="36"/>
  <c r="BQ49" i="36"/>
  <c r="BR49" i="36"/>
  <c r="BS49" i="36"/>
  <c r="BT49" i="36"/>
  <c r="BU49" i="36"/>
  <c r="BV49" i="36"/>
  <c r="BW49" i="36"/>
  <c r="BX49" i="36"/>
  <c r="BY49" i="36"/>
  <c r="BZ49" i="36"/>
  <c r="CA49" i="36"/>
  <c r="CB49" i="36"/>
  <c r="CC49" i="36"/>
  <c r="CD49" i="36"/>
  <c r="CE49" i="36"/>
  <c r="CF49" i="36"/>
  <c r="CG49" i="36"/>
  <c r="CH49" i="36"/>
  <c r="CI49" i="36"/>
  <c r="CJ49" i="36"/>
  <c r="CK49" i="36"/>
  <c r="CL49" i="36"/>
  <c r="CM49" i="36"/>
  <c r="CN49" i="36"/>
  <c r="CO49" i="36"/>
  <c r="CP49" i="36"/>
  <c r="CQ49" i="36"/>
  <c r="CR49" i="36"/>
  <c r="CS49" i="36"/>
  <c r="CT49" i="36"/>
  <c r="CU49" i="36"/>
  <c r="CV49" i="36"/>
  <c r="CW49" i="36"/>
  <c r="CX49" i="36"/>
  <c r="CY49" i="36"/>
  <c r="BA50" i="36"/>
  <c r="BB50" i="36"/>
  <c r="BC50" i="36"/>
  <c r="BD50" i="36"/>
  <c r="BE50" i="36"/>
  <c r="BF50" i="36"/>
  <c r="BG50" i="36"/>
  <c r="BH50" i="36"/>
  <c r="BI50" i="36"/>
  <c r="BJ50" i="36"/>
  <c r="BK50" i="36"/>
  <c r="BL50" i="36"/>
  <c r="BM50" i="36"/>
  <c r="BN50" i="36"/>
  <c r="BO50" i="36"/>
  <c r="BP50" i="36"/>
  <c r="BQ50" i="36"/>
  <c r="BR50" i="36"/>
  <c r="BS50" i="36"/>
  <c r="BT50" i="36"/>
  <c r="BU50" i="36"/>
  <c r="BV50" i="36"/>
  <c r="BW50" i="36"/>
  <c r="BX50" i="36"/>
  <c r="BY50" i="36"/>
  <c r="BZ50" i="36"/>
  <c r="CA50" i="36"/>
  <c r="CB50" i="36"/>
  <c r="CC50" i="36"/>
  <c r="CD50" i="36"/>
  <c r="CE50" i="36"/>
  <c r="CF50" i="36"/>
  <c r="CG50" i="36"/>
  <c r="CH50" i="36"/>
  <c r="CI50" i="36"/>
  <c r="CJ50" i="36"/>
  <c r="CK50" i="36"/>
  <c r="CL50" i="36"/>
  <c r="CM50" i="36"/>
  <c r="CN50" i="36"/>
  <c r="CO50" i="36"/>
  <c r="CP50" i="36"/>
  <c r="CQ50" i="36"/>
  <c r="CR50" i="36"/>
  <c r="CS50" i="36"/>
  <c r="CT50" i="36"/>
  <c r="CU50" i="36"/>
  <c r="CV50" i="36"/>
  <c r="CW50" i="36"/>
  <c r="CX50" i="36"/>
  <c r="CY50" i="36"/>
  <c r="BA51" i="36"/>
  <c r="BB51" i="36"/>
  <c r="BC51" i="36"/>
  <c r="BD51" i="36"/>
  <c r="BE51" i="36"/>
  <c r="BF51" i="36"/>
  <c r="BG51" i="36"/>
  <c r="BH51" i="36"/>
  <c r="BI51" i="36"/>
  <c r="BJ51" i="36"/>
  <c r="BK51" i="36"/>
  <c r="BL51" i="36"/>
  <c r="BM51" i="36"/>
  <c r="BN51" i="36"/>
  <c r="BO51" i="36"/>
  <c r="BP51" i="36"/>
  <c r="BQ51" i="36"/>
  <c r="BR51" i="36"/>
  <c r="BS51" i="36"/>
  <c r="BT51" i="36"/>
  <c r="BU51" i="36"/>
  <c r="BV51" i="36"/>
  <c r="BW51" i="36"/>
  <c r="BX51" i="36"/>
  <c r="BY51" i="36"/>
  <c r="BZ51" i="36"/>
  <c r="CA51" i="36"/>
  <c r="CB51" i="36"/>
  <c r="CC51" i="36"/>
  <c r="CD51" i="36"/>
  <c r="CE51" i="36"/>
  <c r="CF51" i="36"/>
  <c r="CG51" i="36"/>
  <c r="CH51" i="36"/>
  <c r="CI51" i="36"/>
  <c r="CJ51" i="36"/>
  <c r="CK51" i="36"/>
  <c r="CL51" i="36"/>
  <c r="CM51" i="36"/>
  <c r="CN51" i="36"/>
  <c r="CO51" i="36"/>
  <c r="CP51" i="36"/>
  <c r="CQ51" i="36"/>
  <c r="CR51" i="36"/>
  <c r="CS51" i="36"/>
  <c r="CT51" i="36"/>
  <c r="CU51" i="36"/>
  <c r="CV51" i="36"/>
  <c r="CW51" i="36"/>
  <c r="CX51" i="36"/>
  <c r="CY51" i="36"/>
  <c r="BA52" i="36"/>
  <c r="BB52" i="36"/>
  <c r="BC52" i="36"/>
  <c r="BD52" i="36"/>
  <c r="BE52" i="36"/>
  <c r="BF52" i="36"/>
  <c r="BG52" i="36"/>
  <c r="BH52" i="36"/>
  <c r="BI52" i="36"/>
  <c r="BJ52" i="36"/>
  <c r="BK52" i="36"/>
  <c r="BL52" i="36"/>
  <c r="BM52" i="36"/>
  <c r="BN52" i="36"/>
  <c r="BO52" i="36"/>
  <c r="BP52" i="36"/>
  <c r="BQ52" i="36"/>
  <c r="BR52" i="36"/>
  <c r="BS52" i="36"/>
  <c r="BT52" i="36"/>
  <c r="BU52" i="36"/>
  <c r="BV52" i="36"/>
  <c r="BW52" i="36"/>
  <c r="BX52" i="36"/>
  <c r="BY52" i="36"/>
  <c r="BZ52" i="36"/>
  <c r="CA52" i="36"/>
  <c r="CB52" i="36"/>
  <c r="CC52" i="36"/>
  <c r="CD52" i="36"/>
  <c r="CE52" i="36"/>
  <c r="CF52" i="36"/>
  <c r="CG52" i="36"/>
  <c r="CH52" i="36"/>
  <c r="CI52" i="36"/>
  <c r="CJ52" i="36"/>
  <c r="CK52" i="36"/>
  <c r="CL52" i="36"/>
  <c r="CM52" i="36"/>
  <c r="CN52" i="36"/>
  <c r="CO52" i="36"/>
  <c r="CP52" i="36"/>
  <c r="CQ52" i="36"/>
  <c r="CR52" i="36"/>
  <c r="CS52" i="36"/>
  <c r="CT52" i="36"/>
  <c r="CU52" i="36"/>
  <c r="CV52" i="36"/>
  <c r="CW52" i="36"/>
  <c r="CX52" i="36"/>
  <c r="CY52" i="36"/>
  <c r="BA53" i="36"/>
  <c r="BB53" i="36"/>
  <c r="BC53" i="36"/>
  <c r="BD53" i="36"/>
  <c r="BE53" i="36"/>
  <c r="BF53" i="36"/>
  <c r="BG53" i="36"/>
  <c r="BH53" i="36"/>
  <c r="BI53" i="36"/>
  <c r="BJ53" i="36"/>
  <c r="BK53" i="36"/>
  <c r="BL53" i="36"/>
  <c r="BM53" i="36"/>
  <c r="BN53" i="36"/>
  <c r="BO53" i="36"/>
  <c r="BP53" i="36"/>
  <c r="BQ53" i="36"/>
  <c r="BR53" i="36"/>
  <c r="BS53" i="36"/>
  <c r="BT53" i="36"/>
  <c r="BU53" i="36"/>
  <c r="BV53" i="36"/>
  <c r="BW53" i="36"/>
  <c r="BX53" i="36"/>
  <c r="BY53" i="36"/>
  <c r="BZ53" i="36"/>
  <c r="CA53" i="36"/>
  <c r="CB53" i="36"/>
  <c r="CC53" i="36"/>
  <c r="CD53" i="36"/>
  <c r="CE53" i="36"/>
  <c r="CF53" i="36"/>
  <c r="CG53" i="36"/>
  <c r="CH53" i="36"/>
  <c r="CI53" i="36"/>
  <c r="CJ53" i="36"/>
  <c r="CK53" i="36"/>
  <c r="CL53" i="36"/>
  <c r="CM53" i="36"/>
  <c r="CN53" i="36"/>
  <c r="CO53" i="36"/>
  <c r="CP53" i="36"/>
  <c r="CQ53" i="36"/>
  <c r="CR53" i="36"/>
  <c r="CS53" i="36"/>
  <c r="CT53" i="36"/>
  <c r="CU53" i="36"/>
  <c r="CV53" i="36"/>
  <c r="CW53" i="36"/>
  <c r="CX53" i="36"/>
  <c r="CY53" i="36"/>
  <c r="BA54" i="36"/>
  <c r="BB54" i="36"/>
  <c r="BC54" i="36"/>
  <c r="BD54" i="36"/>
  <c r="BE54" i="36"/>
  <c r="BF54" i="36"/>
  <c r="BG54" i="36"/>
  <c r="BH54" i="36"/>
  <c r="BI54" i="36"/>
  <c r="BJ54" i="36"/>
  <c r="BK54" i="36"/>
  <c r="BL54" i="36"/>
  <c r="BM54" i="36"/>
  <c r="BN54" i="36"/>
  <c r="BO54" i="36"/>
  <c r="BP54" i="36"/>
  <c r="BQ54" i="36"/>
  <c r="BR54" i="36"/>
  <c r="BS54" i="36"/>
  <c r="BT54" i="36"/>
  <c r="BU54" i="36"/>
  <c r="BV54" i="36"/>
  <c r="BW54" i="36"/>
  <c r="BX54" i="36"/>
  <c r="BY54" i="36"/>
  <c r="BZ54" i="36"/>
  <c r="CA54" i="36"/>
  <c r="CB54" i="36"/>
  <c r="CC54" i="36"/>
  <c r="CD54" i="36"/>
  <c r="CE54" i="36"/>
  <c r="CF54" i="36"/>
  <c r="CG54" i="36"/>
  <c r="CH54" i="36"/>
  <c r="CI54" i="36"/>
  <c r="CJ54" i="36"/>
  <c r="CK54" i="36"/>
  <c r="CL54" i="36"/>
  <c r="CM54" i="36"/>
  <c r="CN54" i="36"/>
  <c r="CO54" i="36"/>
  <c r="CP54" i="36"/>
  <c r="CQ54" i="36"/>
  <c r="CR54" i="36"/>
  <c r="CS54" i="36"/>
  <c r="CT54" i="36"/>
  <c r="CU54" i="36"/>
  <c r="CV54" i="36"/>
  <c r="CW54" i="36"/>
  <c r="CX54" i="36"/>
  <c r="CY54" i="36"/>
  <c r="BA55" i="36"/>
  <c r="BB55" i="36"/>
  <c r="BC55" i="36"/>
  <c r="BD55" i="36"/>
  <c r="BE55" i="36"/>
  <c r="BF55" i="36"/>
  <c r="BG55" i="36"/>
  <c r="BH55" i="36"/>
  <c r="BI55" i="36"/>
  <c r="BJ55" i="36"/>
  <c r="BK55" i="36"/>
  <c r="BL55" i="36"/>
  <c r="BM55" i="36"/>
  <c r="BN55" i="36"/>
  <c r="BO55" i="36"/>
  <c r="BP55" i="36"/>
  <c r="BQ55" i="36"/>
  <c r="BR55" i="36"/>
  <c r="BS55" i="36"/>
  <c r="BT55" i="36"/>
  <c r="BU55" i="36"/>
  <c r="BV55" i="36"/>
  <c r="BW55" i="36"/>
  <c r="BX55" i="36"/>
  <c r="BY55" i="36"/>
  <c r="BZ55" i="36"/>
  <c r="CA55" i="36"/>
  <c r="CB55" i="36"/>
  <c r="CC55" i="36"/>
  <c r="CD55" i="36"/>
  <c r="CE55" i="36"/>
  <c r="CF55" i="36"/>
  <c r="CG55" i="36"/>
  <c r="CH55" i="36"/>
  <c r="CI55" i="36"/>
  <c r="CJ55" i="36"/>
  <c r="CK55" i="36"/>
  <c r="CL55" i="36"/>
  <c r="CM55" i="36"/>
  <c r="CN55" i="36"/>
  <c r="CO55" i="36"/>
  <c r="CP55" i="36"/>
  <c r="CQ55" i="36"/>
  <c r="CR55" i="36"/>
  <c r="CS55" i="36"/>
  <c r="CT55" i="36"/>
  <c r="CU55" i="36"/>
  <c r="CV55" i="36"/>
  <c r="CW55" i="36"/>
  <c r="CX55" i="36"/>
  <c r="CY55" i="36"/>
  <c r="BA56" i="36"/>
  <c r="BB56" i="36"/>
  <c r="BC56" i="36"/>
  <c r="BD56" i="36"/>
  <c r="BE56" i="36"/>
  <c r="BF56" i="36"/>
  <c r="BG56" i="36"/>
  <c r="BH56" i="36"/>
  <c r="BI56" i="36"/>
  <c r="BJ56" i="36"/>
  <c r="BK56" i="36"/>
  <c r="BL56" i="36"/>
  <c r="BM56" i="36"/>
  <c r="BN56" i="36"/>
  <c r="BO56" i="36"/>
  <c r="BP56" i="36"/>
  <c r="BQ56" i="36"/>
  <c r="BR56" i="36"/>
  <c r="BS56" i="36"/>
  <c r="BT56" i="36"/>
  <c r="BU56" i="36"/>
  <c r="BV56" i="36"/>
  <c r="BW56" i="36"/>
  <c r="BX56" i="36"/>
  <c r="BY56" i="36"/>
  <c r="BZ56" i="36"/>
  <c r="CA56" i="36"/>
  <c r="CB56" i="36"/>
  <c r="CC56" i="36"/>
  <c r="CD56" i="36"/>
  <c r="CE56" i="36"/>
  <c r="CF56" i="36"/>
  <c r="CG56" i="36"/>
  <c r="CH56" i="36"/>
  <c r="CI56" i="36"/>
  <c r="CJ56" i="36"/>
  <c r="CK56" i="36"/>
  <c r="CL56" i="36"/>
  <c r="CM56" i="36"/>
  <c r="CN56" i="36"/>
  <c r="CO56" i="36"/>
  <c r="CP56" i="36"/>
  <c r="CQ56" i="36"/>
  <c r="CR56" i="36"/>
  <c r="CS56" i="36"/>
  <c r="CT56" i="36"/>
  <c r="CU56" i="36"/>
  <c r="CV56" i="36"/>
  <c r="CW56" i="36"/>
  <c r="CX56" i="36"/>
  <c r="CY56" i="36"/>
  <c r="BA57" i="36"/>
  <c r="BB57" i="36"/>
  <c r="BC57" i="36"/>
  <c r="BD57" i="36"/>
  <c r="BE57" i="36"/>
  <c r="BF57" i="36"/>
  <c r="BG57" i="36"/>
  <c r="BH57" i="36"/>
  <c r="BI57" i="36"/>
  <c r="BJ57" i="36"/>
  <c r="BK57" i="36"/>
  <c r="BL57" i="36"/>
  <c r="BM57" i="36"/>
  <c r="BN57" i="36"/>
  <c r="BO57" i="36"/>
  <c r="BP57" i="36"/>
  <c r="BQ57" i="36"/>
  <c r="BR57" i="36"/>
  <c r="BS57" i="36"/>
  <c r="BT57" i="36"/>
  <c r="BU57" i="36"/>
  <c r="BV57" i="36"/>
  <c r="BW57" i="36"/>
  <c r="BX57" i="36"/>
  <c r="BY57" i="36"/>
  <c r="BZ57" i="36"/>
  <c r="CA57" i="36"/>
  <c r="CB57" i="36"/>
  <c r="CC57" i="36"/>
  <c r="CD57" i="36"/>
  <c r="CE57" i="36"/>
  <c r="CF57" i="36"/>
  <c r="CG57" i="36"/>
  <c r="CH57" i="36"/>
  <c r="CI57" i="36"/>
  <c r="CJ57" i="36"/>
  <c r="CK57" i="36"/>
  <c r="CL57" i="36"/>
  <c r="CM57" i="36"/>
  <c r="CN57" i="36"/>
  <c r="CO57" i="36"/>
  <c r="CP57" i="36"/>
  <c r="CQ57" i="36"/>
  <c r="CR57" i="36"/>
  <c r="CS57" i="36"/>
  <c r="CT57" i="36"/>
  <c r="CU57" i="36"/>
  <c r="CV57" i="36"/>
  <c r="CW57" i="36"/>
  <c r="CX57" i="36"/>
  <c r="CY57" i="36"/>
  <c r="BA58" i="36"/>
  <c r="BB58" i="36"/>
  <c r="BC58" i="36"/>
  <c r="BD58" i="36"/>
  <c r="BE58" i="36"/>
  <c r="BF58" i="36"/>
  <c r="BG58" i="36"/>
  <c r="BH58" i="36"/>
  <c r="BI58" i="36"/>
  <c r="BJ58" i="36"/>
  <c r="BK58" i="36"/>
  <c r="BL58" i="36"/>
  <c r="BM58" i="36"/>
  <c r="BN58" i="36"/>
  <c r="BO58" i="36"/>
  <c r="BP58" i="36"/>
  <c r="BQ58" i="36"/>
  <c r="BR58" i="36"/>
  <c r="BS58" i="36"/>
  <c r="BT58" i="36"/>
  <c r="BU58" i="36"/>
  <c r="BV58" i="36"/>
  <c r="BW58" i="36"/>
  <c r="BX58" i="36"/>
  <c r="BY58" i="36"/>
  <c r="BZ58" i="36"/>
  <c r="CA58" i="36"/>
  <c r="CB58" i="36"/>
  <c r="CC58" i="36"/>
  <c r="CD58" i="36"/>
  <c r="CE58" i="36"/>
  <c r="CF58" i="36"/>
  <c r="CG58" i="36"/>
  <c r="CH58" i="36"/>
  <c r="CI58" i="36"/>
  <c r="CJ58" i="36"/>
  <c r="CK58" i="36"/>
  <c r="CL58" i="36"/>
  <c r="CM58" i="36"/>
  <c r="CN58" i="36"/>
  <c r="CO58" i="36"/>
  <c r="CP58" i="36"/>
  <c r="CQ58" i="36"/>
  <c r="CR58" i="36"/>
  <c r="CS58" i="36"/>
  <c r="CT58" i="36"/>
  <c r="CU58" i="36"/>
  <c r="CV58" i="36"/>
  <c r="CW58" i="36"/>
  <c r="CX58" i="36"/>
  <c r="CY58" i="36"/>
  <c r="BA59" i="36"/>
  <c r="BB59" i="36"/>
  <c r="BC59" i="36"/>
  <c r="BD59" i="36"/>
  <c r="BE59" i="36"/>
  <c r="BF59" i="36"/>
  <c r="BG59" i="36"/>
  <c r="BH59" i="36"/>
  <c r="BI59" i="36"/>
  <c r="BJ59" i="36"/>
  <c r="BK59" i="36"/>
  <c r="BL59" i="36"/>
  <c r="BM59" i="36"/>
  <c r="BN59" i="36"/>
  <c r="BO59" i="36"/>
  <c r="BP59" i="36"/>
  <c r="BQ59" i="36"/>
  <c r="BR59" i="36"/>
  <c r="BS59" i="36"/>
  <c r="BT59" i="36"/>
  <c r="BU59" i="36"/>
  <c r="BV59" i="36"/>
  <c r="BW59" i="36"/>
  <c r="BX59" i="36"/>
  <c r="BY59" i="36"/>
  <c r="BZ59" i="36"/>
  <c r="CA59" i="36"/>
  <c r="CB59" i="36"/>
  <c r="CC59" i="36"/>
  <c r="CD59" i="36"/>
  <c r="CE59" i="36"/>
  <c r="CF59" i="36"/>
  <c r="CG59" i="36"/>
  <c r="CH59" i="36"/>
  <c r="CI59" i="36"/>
  <c r="CJ59" i="36"/>
  <c r="CK59" i="36"/>
  <c r="CL59" i="36"/>
  <c r="CM59" i="36"/>
  <c r="CN59" i="36"/>
  <c r="CO59" i="36"/>
  <c r="CP59" i="36"/>
  <c r="CQ59" i="36"/>
  <c r="CR59" i="36"/>
  <c r="CS59" i="36"/>
  <c r="CT59" i="36"/>
  <c r="CU59" i="36"/>
  <c r="CV59" i="36"/>
  <c r="CW59" i="36"/>
  <c r="CX59" i="36"/>
  <c r="CY59" i="36"/>
  <c r="BA60" i="36"/>
  <c r="BB60" i="36"/>
  <c r="BC60" i="36"/>
  <c r="BD60" i="36"/>
  <c r="BE60" i="36"/>
  <c r="BF60" i="36"/>
  <c r="BG60" i="36"/>
  <c r="BH60" i="36"/>
  <c r="BI60" i="36"/>
  <c r="BJ60" i="36"/>
  <c r="BK60" i="36"/>
  <c r="BL60" i="36"/>
  <c r="BM60" i="36"/>
  <c r="BN60" i="36"/>
  <c r="BO60" i="36"/>
  <c r="BP60" i="36"/>
  <c r="BQ60" i="36"/>
  <c r="BR60" i="36"/>
  <c r="BS60" i="36"/>
  <c r="BT60" i="36"/>
  <c r="BU60" i="36"/>
  <c r="BV60" i="36"/>
  <c r="BW60" i="36"/>
  <c r="BX60" i="36"/>
  <c r="BY60" i="36"/>
  <c r="BZ60" i="36"/>
  <c r="CA60" i="36"/>
  <c r="CB60" i="36"/>
  <c r="CC60" i="36"/>
  <c r="CD60" i="36"/>
  <c r="CE60" i="36"/>
  <c r="CF60" i="36"/>
  <c r="CG60" i="36"/>
  <c r="CH60" i="36"/>
  <c r="CI60" i="36"/>
  <c r="CJ60" i="36"/>
  <c r="CK60" i="36"/>
  <c r="CL60" i="36"/>
  <c r="CM60" i="36"/>
  <c r="CN60" i="36"/>
  <c r="CO60" i="36"/>
  <c r="CP60" i="36"/>
  <c r="CQ60" i="36"/>
  <c r="CR60" i="36"/>
  <c r="CS60" i="36"/>
  <c r="CT60" i="36"/>
  <c r="CU60" i="36"/>
  <c r="CV60" i="36"/>
  <c r="CW60" i="36"/>
  <c r="CX60" i="36"/>
  <c r="CY60" i="36"/>
  <c r="BA61" i="36"/>
  <c r="BB61" i="36"/>
  <c r="BC61" i="36"/>
  <c r="BD61" i="36"/>
  <c r="BE61" i="36"/>
  <c r="BF61" i="36"/>
  <c r="BG61" i="36"/>
  <c r="BH61" i="36"/>
  <c r="BI61" i="36"/>
  <c r="BJ61" i="36"/>
  <c r="BK61" i="36"/>
  <c r="BL61" i="36"/>
  <c r="BM61" i="36"/>
  <c r="BN61" i="36"/>
  <c r="BO61" i="36"/>
  <c r="BP61" i="36"/>
  <c r="BQ61" i="36"/>
  <c r="BR61" i="36"/>
  <c r="BS61" i="36"/>
  <c r="BT61" i="36"/>
  <c r="BU61" i="36"/>
  <c r="BV61" i="36"/>
  <c r="BW61" i="36"/>
  <c r="BX61" i="36"/>
  <c r="BY61" i="36"/>
  <c r="BZ61" i="36"/>
  <c r="CA61" i="36"/>
  <c r="CB61" i="36"/>
  <c r="CC61" i="36"/>
  <c r="CD61" i="36"/>
  <c r="CE61" i="36"/>
  <c r="CF61" i="36"/>
  <c r="CG61" i="36"/>
  <c r="CH61" i="36"/>
  <c r="CI61" i="36"/>
  <c r="CJ61" i="36"/>
  <c r="CK61" i="36"/>
  <c r="CL61" i="36"/>
  <c r="CM61" i="36"/>
  <c r="CN61" i="36"/>
  <c r="CO61" i="36"/>
  <c r="CP61" i="36"/>
  <c r="CQ61" i="36"/>
  <c r="CR61" i="36"/>
  <c r="CS61" i="36"/>
  <c r="CT61" i="36"/>
  <c r="CU61" i="36"/>
  <c r="CV61" i="36"/>
  <c r="CW61" i="36"/>
  <c r="CX61" i="36"/>
  <c r="CY61" i="36"/>
  <c r="BA62" i="36"/>
  <c r="BB62" i="36"/>
  <c r="BC62" i="36"/>
  <c r="BD62" i="36"/>
  <c r="BE62" i="36"/>
  <c r="BF62" i="36"/>
  <c r="BG62" i="36"/>
  <c r="BH62" i="36"/>
  <c r="BI62" i="36"/>
  <c r="BJ62" i="36"/>
  <c r="BK62" i="36"/>
  <c r="BL62" i="36"/>
  <c r="BM62" i="36"/>
  <c r="BN62" i="36"/>
  <c r="BO62" i="36"/>
  <c r="BP62" i="36"/>
  <c r="BQ62" i="36"/>
  <c r="BR62" i="36"/>
  <c r="BS62" i="36"/>
  <c r="BT62" i="36"/>
  <c r="BU62" i="36"/>
  <c r="BV62" i="36"/>
  <c r="BW62" i="36"/>
  <c r="BX62" i="36"/>
  <c r="BY62" i="36"/>
  <c r="BZ62" i="36"/>
  <c r="CA62" i="36"/>
  <c r="CB62" i="36"/>
  <c r="CC62" i="36"/>
  <c r="CD62" i="36"/>
  <c r="CE62" i="36"/>
  <c r="CF62" i="36"/>
  <c r="CG62" i="36"/>
  <c r="CH62" i="36"/>
  <c r="CI62" i="36"/>
  <c r="CJ62" i="36"/>
  <c r="CK62" i="36"/>
  <c r="CL62" i="36"/>
  <c r="CM62" i="36"/>
  <c r="CN62" i="36"/>
  <c r="CO62" i="36"/>
  <c r="CP62" i="36"/>
  <c r="CQ62" i="36"/>
  <c r="CR62" i="36"/>
  <c r="CS62" i="36"/>
  <c r="CT62" i="36"/>
  <c r="CU62" i="36"/>
  <c r="CV62" i="36"/>
  <c r="CW62" i="36"/>
  <c r="CX62" i="36"/>
  <c r="CY62" i="36"/>
  <c r="BA63" i="36"/>
  <c r="BB63" i="36"/>
  <c r="BC63" i="36"/>
  <c r="BD63" i="36"/>
  <c r="BE63" i="36"/>
  <c r="BF63" i="36"/>
  <c r="BG63" i="36"/>
  <c r="BH63" i="36"/>
  <c r="BI63" i="36"/>
  <c r="BJ63" i="36"/>
  <c r="BK63" i="36"/>
  <c r="BL63" i="36"/>
  <c r="BM63" i="36"/>
  <c r="BN63" i="36"/>
  <c r="BO63" i="36"/>
  <c r="BP63" i="36"/>
  <c r="BQ63" i="36"/>
  <c r="BR63" i="36"/>
  <c r="BS63" i="36"/>
  <c r="BT63" i="36"/>
  <c r="BU63" i="36"/>
  <c r="BV63" i="36"/>
  <c r="BW63" i="36"/>
  <c r="BX63" i="36"/>
  <c r="BY63" i="36"/>
  <c r="BZ63" i="36"/>
  <c r="CA63" i="36"/>
  <c r="CB63" i="36"/>
  <c r="CC63" i="36"/>
  <c r="CD63" i="36"/>
  <c r="CE63" i="36"/>
  <c r="CF63" i="36"/>
  <c r="CG63" i="36"/>
  <c r="CH63" i="36"/>
  <c r="CI63" i="36"/>
  <c r="CJ63" i="36"/>
  <c r="CK63" i="36"/>
  <c r="CL63" i="36"/>
  <c r="CM63" i="36"/>
  <c r="CN63" i="36"/>
  <c r="CO63" i="36"/>
  <c r="CP63" i="36"/>
  <c r="CQ63" i="36"/>
  <c r="CR63" i="36"/>
  <c r="CS63" i="36"/>
  <c r="CT63" i="36"/>
  <c r="CU63" i="36"/>
  <c r="CV63" i="36"/>
  <c r="CW63" i="36"/>
  <c r="CX63" i="36"/>
  <c r="CY63" i="36"/>
  <c r="BA64" i="36"/>
  <c r="BB64" i="36"/>
  <c r="BC64" i="36"/>
  <c r="BD64" i="36"/>
  <c r="BE64" i="36"/>
  <c r="BF64" i="36"/>
  <c r="BG64" i="36"/>
  <c r="BH64" i="36"/>
  <c r="BI64" i="36"/>
  <c r="BJ64" i="36"/>
  <c r="BK64" i="36"/>
  <c r="BL64" i="36"/>
  <c r="BM64" i="36"/>
  <c r="BN64" i="36"/>
  <c r="BO64" i="36"/>
  <c r="BP64" i="36"/>
  <c r="BQ64" i="36"/>
  <c r="BR64" i="36"/>
  <c r="BS64" i="36"/>
  <c r="BT64" i="36"/>
  <c r="BU64" i="36"/>
  <c r="BV64" i="36"/>
  <c r="BW64" i="36"/>
  <c r="BX64" i="36"/>
  <c r="BY64" i="36"/>
  <c r="BZ64" i="36"/>
  <c r="CA64" i="36"/>
  <c r="CB64" i="36"/>
  <c r="CC64" i="36"/>
  <c r="CD64" i="36"/>
  <c r="CE64" i="36"/>
  <c r="CF64" i="36"/>
  <c r="CG64" i="36"/>
  <c r="CH64" i="36"/>
  <c r="CI64" i="36"/>
  <c r="CJ64" i="36"/>
  <c r="CK64" i="36"/>
  <c r="CL64" i="36"/>
  <c r="CM64" i="36"/>
  <c r="CN64" i="36"/>
  <c r="CO64" i="36"/>
  <c r="CP64" i="36"/>
  <c r="CQ64" i="36"/>
  <c r="CR64" i="36"/>
  <c r="CS64" i="36"/>
  <c r="CT64" i="36"/>
  <c r="CU64" i="36"/>
  <c r="CV64" i="36"/>
  <c r="CW64" i="36"/>
  <c r="CX64" i="36"/>
  <c r="CY64" i="36"/>
  <c r="BA65" i="36"/>
  <c r="BB65" i="36"/>
  <c r="BC65" i="36"/>
  <c r="BD65" i="36"/>
  <c r="BE65" i="36"/>
  <c r="BF65" i="36"/>
  <c r="BG65" i="36"/>
  <c r="BH65" i="36"/>
  <c r="BI65" i="36"/>
  <c r="BJ65" i="36"/>
  <c r="BK65" i="36"/>
  <c r="BL65" i="36"/>
  <c r="BM65" i="36"/>
  <c r="BN65" i="36"/>
  <c r="BO65" i="36"/>
  <c r="BP65" i="36"/>
  <c r="BQ65" i="36"/>
  <c r="BR65" i="36"/>
  <c r="BS65" i="36"/>
  <c r="BT65" i="36"/>
  <c r="BU65" i="36"/>
  <c r="BV65" i="36"/>
  <c r="BW65" i="36"/>
  <c r="BX65" i="36"/>
  <c r="BY65" i="36"/>
  <c r="BZ65" i="36"/>
  <c r="CA65" i="36"/>
  <c r="CB65" i="36"/>
  <c r="CC65" i="36"/>
  <c r="CD65" i="36"/>
  <c r="CE65" i="36"/>
  <c r="CF65" i="36"/>
  <c r="CG65" i="36"/>
  <c r="CH65" i="36"/>
  <c r="CI65" i="36"/>
  <c r="CJ65" i="36"/>
  <c r="CK65" i="36"/>
  <c r="CL65" i="36"/>
  <c r="CM65" i="36"/>
  <c r="CN65" i="36"/>
  <c r="CO65" i="36"/>
  <c r="CP65" i="36"/>
  <c r="CQ65" i="36"/>
  <c r="CR65" i="36"/>
  <c r="CS65" i="36"/>
  <c r="CT65" i="36"/>
  <c r="CU65" i="36"/>
  <c r="CV65" i="36"/>
  <c r="CW65" i="36"/>
  <c r="CX65" i="36"/>
  <c r="CY65" i="36"/>
  <c r="BA66" i="36"/>
  <c r="BB66" i="36"/>
  <c r="BC66" i="36"/>
  <c r="BD66" i="36"/>
  <c r="BE66" i="36"/>
  <c r="BF66" i="36"/>
  <c r="BG66" i="36"/>
  <c r="BH66" i="36"/>
  <c r="BI66" i="36"/>
  <c r="BJ66" i="36"/>
  <c r="BK66" i="36"/>
  <c r="BL66" i="36"/>
  <c r="BM66" i="36"/>
  <c r="BN66" i="36"/>
  <c r="BO66" i="36"/>
  <c r="BP66" i="36"/>
  <c r="BQ66" i="36"/>
  <c r="BR66" i="36"/>
  <c r="BS66" i="36"/>
  <c r="BT66" i="36"/>
  <c r="BU66" i="36"/>
  <c r="BV66" i="36"/>
  <c r="BW66" i="36"/>
  <c r="BX66" i="36"/>
  <c r="BY66" i="36"/>
  <c r="BZ66" i="36"/>
  <c r="CA66" i="36"/>
  <c r="CB66" i="36"/>
  <c r="CC66" i="36"/>
  <c r="CD66" i="36"/>
  <c r="CE66" i="36"/>
  <c r="CF66" i="36"/>
  <c r="CG66" i="36"/>
  <c r="CH66" i="36"/>
  <c r="CI66" i="36"/>
  <c r="CJ66" i="36"/>
  <c r="CK66" i="36"/>
  <c r="CL66" i="36"/>
  <c r="CM66" i="36"/>
  <c r="CN66" i="36"/>
  <c r="CO66" i="36"/>
  <c r="CP66" i="36"/>
  <c r="CQ66" i="36"/>
  <c r="CR66" i="36"/>
  <c r="CS66" i="36"/>
  <c r="CT66" i="36"/>
  <c r="CU66" i="36"/>
  <c r="CV66" i="36"/>
  <c r="CW66" i="36"/>
  <c r="CX66" i="36"/>
  <c r="CY66" i="36"/>
  <c r="BA67" i="36"/>
  <c r="BB67" i="36"/>
  <c r="BC67" i="36"/>
  <c r="BD67" i="36"/>
  <c r="BE67" i="36"/>
  <c r="BF67" i="36"/>
  <c r="BG67" i="36"/>
  <c r="BH67" i="36"/>
  <c r="BI67" i="36"/>
  <c r="BJ67" i="36"/>
  <c r="BK67" i="36"/>
  <c r="BL67" i="36"/>
  <c r="BM67" i="36"/>
  <c r="BN67" i="36"/>
  <c r="BO67" i="36"/>
  <c r="BP67" i="36"/>
  <c r="BQ67" i="36"/>
  <c r="BR67" i="36"/>
  <c r="BS67" i="36"/>
  <c r="BT67" i="36"/>
  <c r="BU67" i="36"/>
  <c r="BV67" i="36"/>
  <c r="BW67" i="36"/>
  <c r="BX67" i="36"/>
  <c r="BY67" i="36"/>
  <c r="BZ67" i="36"/>
  <c r="CA67" i="36"/>
  <c r="CB67" i="36"/>
  <c r="CC67" i="36"/>
  <c r="CD67" i="36"/>
  <c r="CE67" i="36"/>
  <c r="CF67" i="36"/>
  <c r="CG67" i="36"/>
  <c r="CH67" i="36"/>
  <c r="CI67" i="36"/>
  <c r="CJ67" i="36"/>
  <c r="CK67" i="36"/>
  <c r="CL67" i="36"/>
  <c r="CM67" i="36"/>
  <c r="CN67" i="36"/>
  <c r="CO67" i="36"/>
  <c r="CP67" i="36"/>
  <c r="CQ67" i="36"/>
  <c r="CR67" i="36"/>
  <c r="CS67" i="36"/>
  <c r="CT67" i="36"/>
  <c r="CU67" i="36"/>
  <c r="CV67" i="36"/>
  <c r="CW67" i="36"/>
  <c r="CX67" i="36"/>
  <c r="CY67" i="36"/>
  <c r="BA68" i="36"/>
  <c r="BB68" i="36"/>
  <c r="BC68" i="36"/>
  <c r="BD68" i="36"/>
  <c r="BE68" i="36"/>
  <c r="BF68" i="36"/>
  <c r="BG68" i="36"/>
  <c r="BH68" i="36"/>
  <c r="BI68" i="36"/>
  <c r="BJ68" i="36"/>
  <c r="BK68" i="36"/>
  <c r="BL68" i="36"/>
  <c r="BM68" i="36"/>
  <c r="BN68" i="36"/>
  <c r="BO68" i="36"/>
  <c r="BP68" i="36"/>
  <c r="BQ68" i="36"/>
  <c r="BR68" i="36"/>
  <c r="BS68" i="36"/>
  <c r="BT68" i="36"/>
  <c r="BU68" i="36"/>
  <c r="BV68" i="36"/>
  <c r="BW68" i="36"/>
  <c r="BX68" i="36"/>
  <c r="BY68" i="36"/>
  <c r="BZ68" i="36"/>
  <c r="CA68" i="36"/>
  <c r="CB68" i="36"/>
  <c r="CC68" i="36"/>
  <c r="CD68" i="36"/>
  <c r="CE68" i="36"/>
  <c r="CF68" i="36"/>
  <c r="CG68" i="36"/>
  <c r="CH68" i="36"/>
  <c r="CI68" i="36"/>
  <c r="CJ68" i="36"/>
  <c r="CK68" i="36"/>
  <c r="CL68" i="36"/>
  <c r="CM68" i="36"/>
  <c r="CN68" i="36"/>
  <c r="CO68" i="36"/>
  <c r="CP68" i="36"/>
  <c r="CQ68" i="36"/>
  <c r="CR68" i="36"/>
  <c r="CS68" i="36"/>
  <c r="CT68" i="36"/>
  <c r="CU68" i="36"/>
  <c r="CV68" i="36"/>
  <c r="CW68" i="36"/>
  <c r="CX68" i="36"/>
  <c r="CY68" i="36"/>
  <c r="BA69" i="36"/>
  <c r="BB69" i="36"/>
  <c r="BC69" i="36"/>
  <c r="BD69" i="36"/>
  <c r="BE69" i="36"/>
  <c r="BF69" i="36"/>
  <c r="BG69" i="36"/>
  <c r="BH69" i="36"/>
  <c r="BI69" i="36"/>
  <c r="BJ69" i="36"/>
  <c r="BK69" i="36"/>
  <c r="BL69" i="36"/>
  <c r="BM69" i="36"/>
  <c r="BN69" i="36"/>
  <c r="BO69" i="36"/>
  <c r="BP69" i="36"/>
  <c r="BQ69" i="36"/>
  <c r="BR69" i="36"/>
  <c r="BS69" i="36"/>
  <c r="BT69" i="36"/>
  <c r="BU69" i="36"/>
  <c r="BV69" i="36"/>
  <c r="BW69" i="36"/>
  <c r="BX69" i="36"/>
  <c r="BY69" i="36"/>
  <c r="BZ69" i="36"/>
  <c r="CA69" i="36"/>
  <c r="CB69" i="36"/>
  <c r="CC69" i="36"/>
  <c r="CD69" i="36"/>
  <c r="CE69" i="36"/>
  <c r="CF69" i="36"/>
  <c r="CG69" i="36"/>
  <c r="CH69" i="36"/>
  <c r="CI69" i="36"/>
  <c r="CJ69" i="36"/>
  <c r="CK69" i="36"/>
  <c r="CL69" i="36"/>
  <c r="CM69" i="36"/>
  <c r="CN69" i="36"/>
  <c r="CO69" i="36"/>
  <c r="CP69" i="36"/>
  <c r="CQ69" i="36"/>
  <c r="CR69" i="36"/>
  <c r="CS69" i="36"/>
  <c r="CT69" i="36"/>
  <c r="CU69" i="36"/>
  <c r="CV69" i="36"/>
  <c r="CW69" i="36"/>
  <c r="CX69" i="36"/>
  <c r="CY69" i="36"/>
  <c r="BA70" i="36"/>
  <c r="BB70" i="36"/>
  <c r="BC70" i="36"/>
  <c r="BD70" i="36"/>
  <c r="BE70" i="36"/>
  <c r="BF70" i="36"/>
  <c r="BG70" i="36"/>
  <c r="BH70" i="36"/>
  <c r="BI70" i="36"/>
  <c r="BJ70" i="36"/>
  <c r="BK70" i="36"/>
  <c r="BL70" i="36"/>
  <c r="BM70" i="36"/>
  <c r="BN70" i="36"/>
  <c r="BO70" i="36"/>
  <c r="BP70" i="36"/>
  <c r="BQ70" i="36"/>
  <c r="BR70" i="36"/>
  <c r="BS70" i="36"/>
  <c r="BT70" i="36"/>
  <c r="BU70" i="36"/>
  <c r="BV70" i="36"/>
  <c r="BW70" i="36"/>
  <c r="BX70" i="36"/>
  <c r="BY70" i="36"/>
  <c r="BZ70" i="36"/>
  <c r="CA70" i="36"/>
  <c r="CB70" i="36"/>
  <c r="CC70" i="36"/>
  <c r="CD70" i="36"/>
  <c r="CE70" i="36"/>
  <c r="CF70" i="36"/>
  <c r="CG70" i="36"/>
  <c r="CH70" i="36"/>
  <c r="CI70" i="36"/>
  <c r="CJ70" i="36"/>
  <c r="CK70" i="36"/>
  <c r="CL70" i="36"/>
  <c r="CM70" i="36"/>
  <c r="CN70" i="36"/>
  <c r="CO70" i="36"/>
  <c r="CP70" i="36"/>
  <c r="CQ70" i="36"/>
  <c r="CR70" i="36"/>
  <c r="CS70" i="36"/>
  <c r="CT70" i="36"/>
  <c r="CU70" i="36"/>
  <c r="CV70" i="36"/>
  <c r="CW70" i="36"/>
  <c r="CX70" i="36"/>
  <c r="CY70" i="36"/>
  <c r="BA71" i="36"/>
  <c r="BB71" i="36"/>
  <c r="BC71" i="36"/>
  <c r="BD71" i="36"/>
  <c r="BE71" i="36"/>
  <c r="BF71" i="36"/>
  <c r="BG71" i="36"/>
  <c r="BH71" i="36"/>
  <c r="BI71" i="36"/>
  <c r="BJ71" i="36"/>
  <c r="BK71" i="36"/>
  <c r="BL71" i="36"/>
  <c r="BM71" i="36"/>
  <c r="BN71" i="36"/>
  <c r="BO71" i="36"/>
  <c r="BP71" i="36"/>
  <c r="BQ71" i="36"/>
  <c r="BR71" i="36"/>
  <c r="BS71" i="36"/>
  <c r="BT71" i="36"/>
  <c r="BU71" i="36"/>
  <c r="BV71" i="36"/>
  <c r="BW71" i="36"/>
  <c r="BX71" i="36"/>
  <c r="BY71" i="36"/>
  <c r="BZ71" i="36"/>
  <c r="CA71" i="36"/>
  <c r="CB71" i="36"/>
  <c r="CC71" i="36"/>
  <c r="CD71" i="36"/>
  <c r="CE71" i="36"/>
  <c r="CF71" i="36"/>
  <c r="CG71" i="36"/>
  <c r="CH71" i="36"/>
  <c r="CI71" i="36"/>
  <c r="CJ71" i="36"/>
  <c r="CK71" i="36"/>
  <c r="CL71" i="36"/>
  <c r="CM71" i="36"/>
  <c r="CN71" i="36"/>
  <c r="CO71" i="36"/>
  <c r="CP71" i="36"/>
  <c r="CQ71" i="36"/>
  <c r="CR71" i="36"/>
  <c r="CS71" i="36"/>
  <c r="CT71" i="36"/>
  <c r="CU71" i="36"/>
  <c r="CV71" i="36"/>
  <c r="CW71" i="36"/>
  <c r="CX71" i="36"/>
  <c r="CY71" i="36"/>
  <c r="BA72" i="36"/>
  <c r="BB72" i="36"/>
  <c r="BC72" i="36"/>
  <c r="BD72" i="36"/>
  <c r="BE72" i="36"/>
  <c r="BF72" i="36"/>
  <c r="BG72" i="36"/>
  <c r="BH72" i="36"/>
  <c r="BI72" i="36"/>
  <c r="BJ72" i="36"/>
  <c r="BK72" i="36"/>
  <c r="BL72" i="36"/>
  <c r="BM72" i="36"/>
  <c r="BN72" i="36"/>
  <c r="BO72" i="36"/>
  <c r="BP72" i="36"/>
  <c r="BQ72" i="36"/>
  <c r="BR72" i="36"/>
  <c r="BS72" i="36"/>
  <c r="BT72" i="36"/>
  <c r="BU72" i="36"/>
  <c r="BV72" i="36"/>
  <c r="BW72" i="36"/>
  <c r="BX72" i="36"/>
  <c r="BY72" i="36"/>
  <c r="BZ72" i="36"/>
  <c r="CA72" i="36"/>
  <c r="CB72" i="36"/>
  <c r="CC72" i="36"/>
  <c r="CD72" i="36"/>
  <c r="CE72" i="36"/>
  <c r="CF72" i="36"/>
  <c r="CG72" i="36"/>
  <c r="CH72" i="36"/>
  <c r="CI72" i="36"/>
  <c r="CJ72" i="36"/>
  <c r="CK72" i="36"/>
  <c r="CL72" i="36"/>
  <c r="CM72" i="36"/>
  <c r="CN72" i="36"/>
  <c r="CO72" i="36"/>
  <c r="CP72" i="36"/>
  <c r="CQ72" i="36"/>
  <c r="CR72" i="36"/>
  <c r="CS72" i="36"/>
  <c r="CT72" i="36"/>
  <c r="CU72" i="36"/>
  <c r="CV72" i="36"/>
  <c r="CW72" i="36"/>
  <c r="CX72" i="36"/>
  <c r="CY72" i="36"/>
  <c r="BA73" i="36"/>
  <c r="BB73" i="36"/>
  <c r="BC73" i="36"/>
  <c r="BD73" i="36"/>
  <c r="BE73" i="36"/>
  <c r="BF73" i="36"/>
  <c r="BG73" i="36"/>
  <c r="BH73" i="36"/>
  <c r="BI73" i="36"/>
  <c r="BJ73" i="36"/>
  <c r="BK73" i="36"/>
  <c r="BL73" i="36"/>
  <c r="BM73" i="36"/>
  <c r="BN73" i="36"/>
  <c r="BO73" i="36"/>
  <c r="BP73" i="36"/>
  <c r="BQ73" i="36"/>
  <c r="BR73" i="36"/>
  <c r="BS73" i="36"/>
  <c r="BT73" i="36"/>
  <c r="BU73" i="36"/>
  <c r="BV73" i="36"/>
  <c r="BW73" i="36"/>
  <c r="BX73" i="36"/>
  <c r="BY73" i="36"/>
  <c r="BZ73" i="36"/>
  <c r="CA73" i="36"/>
  <c r="CB73" i="36"/>
  <c r="CC73" i="36"/>
  <c r="CD73" i="36"/>
  <c r="CE73" i="36"/>
  <c r="CF73" i="36"/>
  <c r="CG73" i="36"/>
  <c r="CH73" i="36"/>
  <c r="CI73" i="36"/>
  <c r="CJ73" i="36"/>
  <c r="CK73" i="36"/>
  <c r="CL73" i="36"/>
  <c r="CM73" i="36"/>
  <c r="CN73" i="36"/>
  <c r="CO73" i="36"/>
  <c r="CP73" i="36"/>
  <c r="CQ73" i="36"/>
  <c r="CR73" i="36"/>
  <c r="CS73" i="36"/>
  <c r="CT73" i="36"/>
  <c r="CU73" i="36"/>
  <c r="CV73" i="36"/>
  <c r="CW73" i="36"/>
  <c r="CX73" i="36"/>
  <c r="CY73" i="36"/>
  <c r="BA74" i="36"/>
  <c r="BB74" i="36"/>
  <c r="BC74" i="36"/>
  <c r="BD74" i="36"/>
  <c r="BE74" i="36"/>
  <c r="BF74" i="36"/>
  <c r="BG74" i="36"/>
  <c r="BH74" i="36"/>
  <c r="BI74" i="36"/>
  <c r="BJ74" i="36"/>
  <c r="BK74" i="36"/>
  <c r="BL74" i="36"/>
  <c r="BM74" i="36"/>
  <c r="BN74" i="36"/>
  <c r="BO74" i="36"/>
  <c r="BP74" i="36"/>
  <c r="BQ74" i="36"/>
  <c r="BR74" i="36"/>
  <c r="BS74" i="36"/>
  <c r="BT74" i="36"/>
  <c r="BU74" i="36"/>
  <c r="BV74" i="36"/>
  <c r="BW74" i="36"/>
  <c r="BX74" i="36"/>
  <c r="BY74" i="36"/>
  <c r="BZ74" i="36"/>
  <c r="CA74" i="36"/>
  <c r="CB74" i="36"/>
  <c r="CC74" i="36"/>
  <c r="CD74" i="36"/>
  <c r="CE74" i="36"/>
  <c r="CF74" i="36"/>
  <c r="CG74" i="36"/>
  <c r="CH74" i="36"/>
  <c r="CI74" i="36"/>
  <c r="CJ74" i="36"/>
  <c r="CK74" i="36"/>
  <c r="CL74" i="36"/>
  <c r="CM74" i="36"/>
  <c r="CN74" i="36"/>
  <c r="CO74" i="36"/>
  <c r="CP74" i="36"/>
  <c r="CQ74" i="36"/>
  <c r="CR74" i="36"/>
  <c r="CS74" i="36"/>
  <c r="CT74" i="36"/>
  <c r="CU74" i="36"/>
  <c r="CV74" i="36"/>
  <c r="CW74" i="36"/>
  <c r="CX74" i="36"/>
  <c r="CY74" i="36"/>
  <c r="BA75" i="36"/>
  <c r="BB75" i="36"/>
  <c r="BC75" i="36"/>
  <c r="BD75" i="36"/>
  <c r="BE75" i="36"/>
  <c r="BF75" i="36"/>
  <c r="BG75" i="36"/>
  <c r="BH75" i="36"/>
  <c r="BI75" i="36"/>
  <c r="BJ75" i="36"/>
  <c r="BK75" i="36"/>
  <c r="BL75" i="36"/>
  <c r="BM75" i="36"/>
  <c r="BN75" i="36"/>
  <c r="BO75" i="36"/>
  <c r="BP75" i="36"/>
  <c r="BQ75" i="36"/>
  <c r="BR75" i="36"/>
  <c r="BS75" i="36"/>
  <c r="BT75" i="36"/>
  <c r="BU75" i="36"/>
  <c r="BV75" i="36"/>
  <c r="BW75" i="36"/>
  <c r="BX75" i="36"/>
  <c r="BY75" i="36"/>
  <c r="BZ75" i="36"/>
  <c r="CA75" i="36"/>
  <c r="CB75" i="36"/>
  <c r="CC75" i="36"/>
  <c r="CD75" i="36"/>
  <c r="CE75" i="36"/>
  <c r="CF75" i="36"/>
  <c r="CG75" i="36"/>
  <c r="CH75" i="36"/>
  <c r="CI75" i="36"/>
  <c r="CJ75" i="36"/>
  <c r="CK75" i="36"/>
  <c r="CL75" i="36"/>
  <c r="CM75" i="36"/>
  <c r="CN75" i="36"/>
  <c r="CO75" i="36"/>
  <c r="CP75" i="36"/>
  <c r="CQ75" i="36"/>
  <c r="CR75" i="36"/>
  <c r="CS75" i="36"/>
  <c r="CT75" i="36"/>
  <c r="CU75" i="36"/>
  <c r="CV75" i="36"/>
  <c r="CW75" i="36"/>
  <c r="CX75" i="36"/>
  <c r="CY75" i="36"/>
  <c r="BA76" i="36"/>
  <c r="BB76" i="36"/>
  <c r="BC76" i="36"/>
  <c r="BD76" i="36"/>
  <c r="BE76" i="36"/>
  <c r="BF76" i="36"/>
  <c r="BG76" i="36"/>
  <c r="BH76" i="36"/>
  <c r="BI76" i="36"/>
  <c r="BJ76" i="36"/>
  <c r="BK76" i="36"/>
  <c r="BL76" i="36"/>
  <c r="BM76" i="36"/>
  <c r="BN76" i="36"/>
  <c r="BO76" i="36"/>
  <c r="BP76" i="36"/>
  <c r="BQ76" i="36"/>
  <c r="BR76" i="36"/>
  <c r="BS76" i="36"/>
  <c r="BT76" i="36"/>
  <c r="BU76" i="36"/>
  <c r="BV76" i="36"/>
  <c r="BW76" i="36"/>
  <c r="BX76" i="36"/>
  <c r="BY76" i="36"/>
  <c r="BZ76" i="36"/>
  <c r="CA76" i="36"/>
  <c r="CB76" i="36"/>
  <c r="CC76" i="36"/>
  <c r="CD76" i="36"/>
  <c r="CE76" i="36"/>
  <c r="CF76" i="36"/>
  <c r="CG76" i="36"/>
  <c r="CH76" i="36"/>
  <c r="CI76" i="36"/>
  <c r="CJ76" i="36"/>
  <c r="CK76" i="36"/>
  <c r="CL76" i="36"/>
  <c r="CM76" i="36"/>
  <c r="CN76" i="36"/>
  <c r="CO76" i="36"/>
  <c r="CP76" i="36"/>
  <c r="CQ76" i="36"/>
  <c r="CR76" i="36"/>
  <c r="CS76" i="36"/>
  <c r="CT76" i="36"/>
  <c r="CU76" i="36"/>
  <c r="CV76" i="36"/>
  <c r="CW76" i="36"/>
  <c r="CX76" i="36"/>
  <c r="CY76" i="36"/>
  <c r="BA77" i="36"/>
  <c r="BB77" i="36"/>
  <c r="BC77" i="36"/>
  <c r="BD77" i="36"/>
  <c r="BE77" i="36"/>
  <c r="BF77" i="36"/>
  <c r="BG77" i="36"/>
  <c r="BH77" i="36"/>
  <c r="BI77" i="36"/>
  <c r="BJ77" i="36"/>
  <c r="BK77" i="36"/>
  <c r="BL77" i="36"/>
  <c r="BM77" i="36"/>
  <c r="BN77" i="36"/>
  <c r="BO77" i="36"/>
  <c r="BP77" i="36"/>
  <c r="BQ77" i="36"/>
  <c r="BR77" i="36"/>
  <c r="BS77" i="36"/>
  <c r="BT77" i="36"/>
  <c r="BU77" i="36"/>
  <c r="BV77" i="36"/>
  <c r="BW77" i="36"/>
  <c r="BX77" i="36"/>
  <c r="BY77" i="36"/>
  <c r="BZ77" i="36"/>
  <c r="CA77" i="36"/>
  <c r="CB77" i="36"/>
  <c r="CC77" i="36"/>
  <c r="CD77" i="36"/>
  <c r="CE77" i="36"/>
  <c r="CF77" i="36"/>
  <c r="CG77" i="36"/>
  <c r="CH77" i="36"/>
  <c r="CI77" i="36"/>
  <c r="CJ77" i="36"/>
  <c r="CK77" i="36"/>
  <c r="CL77" i="36"/>
  <c r="CM77" i="36"/>
  <c r="CN77" i="36"/>
  <c r="CO77" i="36"/>
  <c r="CP77" i="36"/>
  <c r="CQ77" i="36"/>
  <c r="CR77" i="36"/>
  <c r="CS77" i="36"/>
  <c r="CT77" i="36"/>
  <c r="CU77" i="36"/>
  <c r="CV77" i="36"/>
  <c r="CW77" i="36"/>
  <c r="CX77" i="36"/>
  <c r="CY77" i="36"/>
  <c r="BA78" i="36"/>
  <c r="BB78" i="36"/>
  <c r="BC78" i="36"/>
  <c r="BD78" i="36"/>
  <c r="BE78" i="36"/>
  <c r="BF78" i="36"/>
  <c r="BG78" i="36"/>
  <c r="BH78" i="36"/>
  <c r="BI78" i="36"/>
  <c r="BJ78" i="36"/>
  <c r="BK78" i="36"/>
  <c r="BL78" i="36"/>
  <c r="BM78" i="36"/>
  <c r="BN78" i="36"/>
  <c r="BO78" i="36"/>
  <c r="BP78" i="36"/>
  <c r="BQ78" i="36"/>
  <c r="BR78" i="36"/>
  <c r="BS78" i="36"/>
  <c r="BT78" i="36"/>
  <c r="BU78" i="36"/>
  <c r="BV78" i="36"/>
  <c r="BW78" i="36"/>
  <c r="BX78" i="36"/>
  <c r="BY78" i="36"/>
  <c r="BZ78" i="36"/>
  <c r="CA78" i="36"/>
  <c r="CB78" i="36"/>
  <c r="CC78" i="36"/>
  <c r="CD78" i="36"/>
  <c r="CE78" i="36"/>
  <c r="CF78" i="36"/>
  <c r="CG78" i="36"/>
  <c r="CH78" i="36"/>
  <c r="CI78" i="36"/>
  <c r="CJ78" i="36"/>
  <c r="CK78" i="36"/>
  <c r="CL78" i="36"/>
  <c r="CM78" i="36"/>
  <c r="CN78" i="36"/>
  <c r="CO78" i="36"/>
  <c r="CP78" i="36"/>
  <c r="CQ78" i="36"/>
  <c r="CR78" i="36"/>
  <c r="CS78" i="36"/>
  <c r="CT78" i="36"/>
  <c r="CU78" i="36"/>
  <c r="CV78" i="36"/>
  <c r="CW78" i="36"/>
  <c r="CX78" i="36"/>
  <c r="CY78" i="36"/>
  <c r="BA79" i="36"/>
  <c r="BB79" i="36"/>
  <c r="BC79" i="36"/>
  <c r="BD79" i="36"/>
  <c r="BE79" i="36"/>
  <c r="BF79" i="36"/>
  <c r="BG79" i="36"/>
  <c r="BH79" i="36"/>
  <c r="BI79" i="36"/>
  <c r="BJ79" i="36"/>
  <c r="BK79" i="36"/>
  <c r="BL79" i="36"/>
  <c r="BM79" i="36"/>
  <c r="BN79" i="36"/>
  <c r="BO79" i="36"/>
  <c r="BP79" i="36"/>
  <c r="BQ79" i="36"/>
  <c r="BR79" i="36"/>
  <c r="BS79" i="36"/>
  <c r="BT79" i="36"/>
  <c r="BU79" i="36"/>
  <c r="BV79" i="36"/>
  <c r="BW79" i="36"/>
  <c r="BX79" i="36"/>
  <c r="BY79" i="36"/>
  <c r="BZ79" i="36"/>
  <c r="CA79" i="36"/>
  <c r="CB79" i="36"/>
  <c r="CC79" i="36"/>
  <c r="CD79" i="36"/>
  <c r="CE79" i="36"/>
  <c r="CF79" i="36"/>
  <c r="CG79" i="36"/>
  <c r="CH79" i="36"/>
  <c r="CI79" i="36"/>
  <c r="CJ79" i="36"/>
  <c r="CK79" i="36"/>
  <c r="CL79" i="36"/>
  <c r="CM79" i="36"/>
  <c r="CN79" i="36"/>
  <c r="CO79" i="36"/>
  <c r="CP79" i="36"/>
  <c r="CQ79" i="36"/>
  <c r="CR79" i="36"/>
  <c r="CS79" i="36"/>
  <c r="CT79" i="36"/>
  <c r="CU79" i="36"/>
  <c r="CV79" i="36"/>
  <c r="CW79" i="36"/>
  <c r="CX79" i="36"/>
  <c r="CY79" i="36"/>
  <c r="BA80" i="36"/>
  <c r="BB80" i="36"/>
  <c r="BC80" i="36"/>
  <c r="BD80" i="36"/>
  <c r="BE80" i="36"/>
  <c r="BF80" i="36"/>
  <c r="BG80" i="36"/>
  <c r="BH80" i="36"/>
  <c r="BI80" i="36"/>
  <c r="BJ80" i="36"/>
  <c r="BK80" i="36"/>
  <c r="BL80" i="36"/>
  <c r="BM80" i="36"/>
  <c r="BN80" i="36"/>
  <c r="BO80" i="36"/>
  <c r="BP80" i="36"/>
  <c r="BQ80" i="36"/>
  <c r="BR80" i="36"/>
  <c r="BS80" i="36"/>
  <c r="BT80" i="36"/>
  <c r="BU80" i="36"/>
  <c r="BV80" i="36"/>
  <c r="BW80" i="36"/>
  <c r="BX80" i="36"/>
  <c r="BY80" i="36"/>
  <c r="BZ80" i="36"/>
  <c r="CA80" i="36"/>
  <c r="CB80" i="36"/>
  <c r="CC80" i="36"/>
  <c r="CD80" i="36"/>
  <c r="CE80" i="36"/>
  <c r="CF80" i="36"/>
  <c r="CG80" i="36"/>
  <c r="CH80" i="36"/>
  <c r="CI80" i="36"/>
  <c r="CJ80" i="36"/>
  <c r="CK80" i="36"/>
  <c r="CL80" i="36"/>
  <c r="CM80" i="36"/>
  <c r="CN80" i="36"/>
  <c r="CO80" i="36"/>
  <c r="CP80" i="36"/>
  <c r="CQ80" i="36"/>
  <c r="CR80" i="36"/>
  <c r="CS80" i="36"/>
  <c r="CT80" i="36"/>
  <c r="CU80" i="36"/>
  <c r="CV80" i="36"/>
  <c r="CW80" i="36"/>
  <c r="CX80" i="36"/>
  <c r="CY80" i="36"/>
  <c r="BA81" i="36"/>
  <c r="BB81" i="36"/>
  <c r="BC81" i="36"/>
  <c r="BD81" i="36"/>
  <c r="BE81" i="36"/>
  <c r="BF81" i="36"/>
  <c r="BG81" i="36"/>
  <c r="BH81" i="36"/>
  <c r="BI81" i="36"/>
  <c r="BJ81" i="36"/>
  <c r="BK81" i="36"/>
  <c r="BL81" i="36"/>
  <c r="BM81" i="36"/>
  <c r="BN81" i="36"/>
  <c r="BO81" i="36"/>
  <c r="BP81" i="36"/>
  <c r="BQ81" i="36"/>
  <c r="BR81" i="36"/>
  <c r="BS81" i="36"/>
  <c r="BT81" i="36"/>
  <c r="BU81" i="36"/>
  <c r="BV81" i="36"/>
  <c r="BW81" i="36"/>
  <c r="BX81" i="36"/>
  <c r="BY81" i="36"/>
  <c r="BZ81" i="36"/>
  <c r="CA81" i="36"/>
  <c r="CB81" i="36"/>
  <c r="CC81" i="36"/>
  <c r="CD81" i="36"/>
  <c r="CE81" i="36"/>
  <c r="CF81" i="36"/>
  <c r="CG81" i="36"/>
  <c r="CH81" i="36"/>
  <c r="CI81" i="36"/>
  <c r="CJ81" i="36"/>
  <c r="CK81" i="36"/>
  <c r="CL81" i="36"/>
  <c r="CM81" i="36"/>
  <c r="CN81" i="36"/>
  <c r="CO81" i="36"/>
  <c r="CP81" i="36"/>
  <c r="CQ81" i="36"/>
  <c r="CR81" i="36"/>
  <c r="CS81" i="36"/>
  <c r="CT81" i="36"/>
  <c r="CU81" i="36"/>
  <c r="CV81" i="36"/>
  <c r="CW81" i="36"/>
  <c r="CX81" i="36"/>
  <c r="CY81" i="36"/>
  <c r="BA82" i="36"/>
  <c r="BB82" i="36"/>
  <c r="BC82" i="36"/>
  <c r="BD82" i="36"/>
  <c r="BE82" i="36"/>
  <c r="BF82" i="36"/>
  <c r="BG82" i="36"/>
  <c r="BH82" i="36"/>
  <c r="BI82" i="36"/>
  <c r="BJ82" i="36"/>
  <c r="BK82" i="36"/>
  <c r="BL82" i="36"/>
  <c r="BM82" i="36"/>
  <c r="BN82" i="36"/>
  <c r="BO82" i="36"/>
  <c r="BP82" i="36"/>
  <c r="BQ82" i="36"/>
  <c r="BR82" i="36"/>
  <c r="BS82" i="36"/>
  <c r="BT82" i="36"/>
  <c r="BU82" i="36"/>
  <c r="BV82" i="36"/>
  <c r="BW82" i="36"/>
  <c r="BX82" i="36"/>
  <c r="BY82" i="36"/>
  <c r="BZ82" i="36"/>
  <c r="CA82" i="36"/>
  <c r="CB82" i="36"/>
  <c r="CC82" i="36"/>
  <c r="CD82" i="36"/>
  <c r="CE82" i="36"/>
  <c r="CF82" i="36"/>
  <c r="CG82" i="36"/>
  <c r="CH82" i="36"/>
  <c r="CI82" i="36"/>
  <c r="CJ82" i="36"/>
  <c r="CK82" i="36"/>
  <c r="CL82" i="36"/>
  <c r="CM82" i="36"/>
  <c r="CN82" i="36"/>
  <c r="CO82" i="36"/>
  <c r="CP82" i="36"/>
  <c r="CQ82" i="36"/>
  <c r="CR82" i="36"/>
  <c r="CS82" i="36"/>
  <c r="CT82" i="36"/>
  <c r="CU82" i="36"/>
  <c r="CV82" i="36"/>
  <c r="CW82" i="36"/>
  <c r="CX82" i="36"/>
  <c r="CY82" i="36"/>
  <c r="BA83" i="36"/>
  <c r="BB83" i="36"/>
  <c r="BC83" i="36"/>
  <c r="BD83" i="36"/>
  <c r="BE83" i="36"/>
  <c r="BF83" i="36"/>
  <c r="BG83" i="36"/>
  <c r="BH83" i="36"/>
  <c r="BI83" i="36"/>
  <c r="BJ83" i="36"/>
  <c r="BK83" i="36"/>
  <c r="BL83" i="36"/>
  <c r="BM83" i="36"/>
  <c r="BN83" i="36"/>
  <c r="BO83" i="36"/>
  <c r="BP83" i="36"/>
  <c r="BQ83" i="36"/>
  <c r="BR83" i="36"/>
  <c r="BS83" i="36"/>
  <c r="BT83" i="36"/>
  <c r="BU83" i="36"/>
  <c r="BV83" i="36"/>
  <c r="BW83" i="36"/>
  <c r="BX83" i="36"/>
  <c r="BY83" i="36"/>
  <c r="BZ83" i="36"/>
  <c r="CA83" i="36"/>
  <c r="CB83" i="36"/>
  <c r="CC83" i="36"/>
  <c r="CD83" i="36"/>
  <c r="CE83" i="36"/>
  <c r="CF83" i="36"/>
  <c r="CG83" i="36"/>
  <c r="CH83" i="36"/>
  <c r="CI83" i="36"/>
  <c r="CJ83" i="36"/>
  <c r="CK83" i="36"/>
  <c r="CL83" i="36"/>
  <c r="CM83" i="36"/>
  <c r="CN83" i="36"/>
  <c r="CO83" i="36"/>
  <c r="CP83" i="36"/>
  <c r="CQ83" i="36"/>
  <c r="CR83" i="36"/>
  <c r="CS83" i="36"/>
  <c r="CT83" i="36"/>
  <c r="CU83" i="36"/>
  <c r="CV83" i="36"/>
  <c r="CW83" i="36"/>
  <c r="CX83" i="36"/>
  <c r="CY83" i="36"/>
  <c r="BA84" i="36"/>
  <c r="BB84" i="36"/>
  <c r="BC84" i="36"/>
  <c r="BD84" i="36"/>
  <c r="BE84" i="36"/>
  <c r="BF84" i="36"/>
  <c r="BG84" i="36"/>
  <c r="BH84" i="36"/>
  <c r="BI84" i="36"/>
  <c r="BJ84" i="36"/>
  <c r="BK84" i="36"/>
  <c r="BL84" i="36"/>
  <c r="BM84" i="36"/>
  <c r="BN84" i="36"/>
  <c r="BO84" i="36"/>
  <c r="BP84" i="36"/>
  <c r="BQ84" i="36"/>
  <c r="BR84" i="36"/>
  <c r="BS84" i="36"/>
  <c r="BT84" i="36"/>
  <c r="BU84" i="36"/>
  <c r="BV84" i="36"/>
  <c r="BW84" i="36"/>
  <c r="BX84" i="36"/>
  <c r="BY84" i="36"/>
  <c r="BZ84" i="36"/>
  <c r="CA84" i="36"/>
  <c r="CB84" i="36"/>
  <c r="CC84" i="36"/>
  <c r="CD84" i="36"/>
  <c r="CE84" i="36"/>
  <c r="CF84" i="36"/>
  <c r="CG84" i="36"/>
  <c r="CH84" i="36"/>
  <c r="CI84" i="36"/>
  <c r="CJ84" i="36"/>
  <c r="CK84" i="36"/>
  <c r="CL84" i="36"/>
  <c r="CM84" i="36"/>
  <c r="CN84" i="36"/>
  <c r="CO84" i="36"/>
  <c r="CP84" i="36"/>
  <c r="CQ84" i="36"/>
  <c r="CR84" i="36"/>
  <c r="CS84" i="36"/>
  <c r="CT84" i="36"/>
  <c r="CU84" i="36"/>
  <c r="CV84" i="36"/>
  <c r="CW84" i="36"/>
  <c r="CX84" i="36"/>
  <c r="CY84" i="36"/>
  <c r="BA85" i="36"/>
  <c r="BB85" i="36"/>
  <c r="BC85" i="36"/>
  <c r="BD85" i="36"/>
  <c r="BE85" i="36"/>
  <c r="BF85" i="36"/>
  <c r="BG85" i="36"/>
  <c r="BH85" i="36"/>
  <c r="BI85" i="36"/>
  <c r="BJ85" i="36"/>
  <c r="BK85" i="36"/>
  <c r="BL85" i="36"/>
  <c r="BM85" i="36"/>
  <c r="BN85" i="36"/>
  <c r="BO85" i="36"/>
  <c r="BP85" i="36"/>
  <c r="BQ85" i="36"/>
  <c r="BR85" i="36"/>
  <c r="BS85" i="36"/>
  <c r="BT85" i="36"/>
  <c r="BU85" i="36"/>
  <c r="BV85" i="36"/>
  <c r="BW85" i="36"/>
  <c r="BX85" i="36"/>
  <c r="BY85" i="36"/>
  <c r="BZ85" i="36"/>
  <c r="CA85" i="36"/>
  <c r="CB85" i="36"/>
  <c r="CC85" i="36"/>
  <c r="CD85" i="36"/>
  <c r="CE85" i="36"/>
  <c r="CF85" i="36"/>
  <c r="CG85" i="36"/>
  <c r="CH85" i="36"/>
  <c r="CI85" i="36"/>
  <c r="CJ85" i="36"/>
  <c r="CK85" i="36"/>
  <c r="CL85" i="36"/>
  <c r="CM85" i="36"/>
  <c r="CN85" i="36"/>
  <c r="CO85" i="36"/>
  <c r="CP85" i="36"/>
  <c r="CQ85" i="36"/>
  <c r="CR85" i="36"/>
  <c r="CS85" i="36"/>
  <c r="CT85" i="36"/>
  <c r="CU85" i="36"/>
  <c r="CV85" i="36"/>
  <c r="CW85" i="36"/>
  <c r="CX85" i="36"/>
  <c r="CY85" i="36"/>
  <c r="BA86" i="36"/>
  <c r="BB86" i="36"/>
  <c r="BC86" i="36"/>
  <c r="BD86" i="36"/>
  <c r="BE86" i="36"/>
  <c r="BF86" i="36"/>
  <c r="BG86" i="36"/>
  <c r="BH86" i="36"/>
  <c r="BI86" i="36"/>
  <c r="BJ86" i="36"/>
  <c r="BK86" i="36"/>
  <c r="BL86" i="36"/>
  <c r="BM86" i="36"/>
  <c r="BN86" i="36"/>
  <c r="BO86" i="36"/>
  <c r="BP86" i="36"/>
  <c r="BQ86" i="36"/>
  <c r="BR86" i="36"/>
  <c r="BS86" i="36"/>
  <c r="BT86" i="36"/>
  <c r="BU86" i="36"/>
  <c r="BV86" i="36"/>
  <c r="BW86" i="36"/>
  <c r="BX86" i="36"/>
  <c r="BY86" i="36"/>
  <c r="BZ86" i="36"/>
  <c r="CA86" i="36"/>
  <c r="CB86" i="36"/>
  <c r="CC86" i="36"/>
  <c r="CD86" i="36"/>
  <c r="CE86" i="36"/>
  <c r="CF86" i="36"/>
  <c r="CG86" i="36"/>
  <c r="CH86" i="36"/>
  <c r="CI86" i="36"/>
  <c r="CJ86" i="36"/>
  <c r="CK86" i="36"/>
  <c r="CL86" i="36"/>
  <c r="CM86" i="36"/>
  <c r="CN86" i="36"/>
  <c r="CO86" i="36"/>
  <c r="CP86" i="36"/>
  <c r="CQ86" i="36"/>
  <c r="CR86" i="36"/>
  <c r="CS86" i="36"/>
  <c r="CT86" i="36"/>
  <c r="CU86" i="36"/>
  <c r="CV86" i="36"/>
  <c r="CW86" i="36"/>
  <c r="CX86" i="36"/>
  <c r="CY86" i="36"/>
  <c r="BA87" i="36"/>
  <c r="BB87" i="36"/>
  <c r="BC87" i="36"/>
  <c r="BD87" i="36"/>
  <c r="BE87" i="36"/>
  <c r="BF87" i="36"/>
  <c r="BG87" i="36"/>
  <c r="BH87" i="36"/>
  <c r="BI87" i="36"/>
  <c r="BJ87" i="36"/>
  <c r="BK87" i="36"/>
  <c r="BL87" i="36"/>
  <c r="BM87" i="36"/>
  <c r="BN87" i="36"/>
  <c r="BO87" i="36"/>
  <c r="BP87" i="36"/>
  <c r="BQ87" i="36"/>
  <c r="BR87" i="36"/>
  <c r="BS87" i="36"/>
  <c r="BT87" i="36"/>
  <c r="BU87" i="36"/>
  <c r="BV87" i="36"/>
  <c r="BW87" i="36"/>
  <c r="BX87" i="36"/>
  <c r="BY87" i="36"/>
  <c r="BZ87" i="36"/>
  <c r="CA87" i="36"/>
  <c r="CB87" i="36"/>
  <c r="CC87" i="36"/>
  <c r="CD87" i="36"/>
  <c r="CE87" i="36"/>
  <c r="CF87" i="36"/>
  <c r="CG87" i="36"/>
  <c r="CH87" i="36"/>
  <c r="CI87" i="36"/>
  <c r="CJ87" i="36"/>
  <c r="CK87" i="36"/>
  <c r="CL87" i="36"/>
  <c r="CM87" i="36"/>
  <c r="CN87" i="36"/>
  <c r="CO87" i="36"/>
  <c r="CP87" i="36"/>
  <c r="CQ87" i="36"/>
  <c r="CR87" i="36"/>
  <c r="CS87" i="36"/>
  <c r="CT87" i="36"/>
  <c r="CU87" i="36"/>
  <c r="CV87" i="36"/>
  <c r="CW87" i="36"/>
  <c r="CX87" i="36"/>
  <c r="CY87" i="36"/>
  <c r="BA88" i="36"/>
  <c r="BB88" i="36"/>
  <c r="BC88" i="36"/>
  <c r="BD88" i="36"/>
  <c r="BE88" i="36"/>
  <c r="BF88" i="36"/>
  <c r="BG88" i="36"/>
  <c r="BH88" i="36"/>
  <c r="BI88" i="36"/>
  <c r="BJ88" i="36"/>
  <c r="BK88" i="36"/>
  <c r="BL88" i="36"/>
  <c r="BM88" i="36"/>
  <c r="BN88" i="36"/>
  <c r="BO88" i="36"/>
  <c r="BP88" i="36"/>
  <c r="BQ88" i="36"/>
  <c r="BR88" i="36"/>
  <c r="BS88" i="36"/>
  <c r="BT88" i="36"/>
  <c r="BU88" i="36"/>
  <c r="BV88" i="36"/>
  <c r="BW88" i="36"/>
  <c r="BX88" i="36"/>
  <c r="BY88" i="36"/>
  <c r="BZ88" i="36"/>
  <c r="CA88" i="36"/>
  <c r="CB88" i="36"/>
  <c r="CC88" i="36"/>
  <c r="CD88" i="36"/>
  <c r="CE88" i="36"/>
  <c r="CF88" i="36"/>
  <c r="CG88" i="36"/>
  <c r="CH88" i="36"/>
  <c r="CI88" i="36"/>
  <c r="CJ88" i="36"/>
  <c r="CK88" i="36"/>
  <c r="CL88" i="36"/>
  <c r="CM88" i="36"/>
  <c r="CN88" i="36"/>
  <c r="CO88" i="36"/>
  <c r="CP88" i="36"/>
  <c r="CQ88" i="36"/>
  <c r="CR88" i="36"/>
  <c r="CS88" i="36"/>
  <c r="CT88" i="36"/>
  <c r="CU88" i="36"/>
  <c r="CV88" i="36"/>
  <c r="CW88" i="36"/>
  <c r="CX88" i="36"/>
  <c r="CY88" i="36"/>
  <c r="BA89" i="36"/>
  <c r="BB89" i="36"/>
  <c r="BC89" i="36"/>
  <c r="BD89" i="36"/>
  <c r="BE89" i="36"/>
  <c r="BF89" i="36"/>
  <c r="BG89" i="36"/>
  <c r="BH89" i="36"/>
  <c r="BI89" i="36"/>
  <c r="BJ89" i="36"/>
  <c r="BK89" i="36"/>
  <c r="BL89" i="36"/>
  <c r="BM89" i="36"/>
  <c r="BN89" i="36"/>
  <c r="BO89" i="36"/>
  <c r="BP89" i="36"/>
  <c r="BQ89" i="36"/>
  <c r="BR89" i="36"/>
  <c r="BS89" i="36"/>
  <c r="BT89" i="36"/>
  <c r="BU89" i="36"/>
  <c r="BV89" i="36"/>
  <c r="BW89" i="36"/>
  <c r="BX89" i="36"/>
  <c r="BY89" i="36"/>
  <c r="BZ89" i="36"/>
  <c r="CA89" i="36"/>
  <c r="CB89" i="36"/>
  <c r="CC89" i="36"/>
  <c r="CD89" i="36"/>
  <c r="CE89" i="36"/>
  <c r="CF89" i="36"/>
  <c r="CG89" i="36"/>
  <c r="CH89" i="36"/>
  <c r="CI89" i="36"/>
  <c r="CJ89" i="36"/>
  <c r="CK89" i="36"/>
  <c r="CL89" i="36"/>
  <c r="CM89" i="36"/>
  <c r="CN89" i="36"/>
  <c r="CO89" i="36"/>
  <c r="CP89" i="36"/>
  <c r="CQ89" i="36"/>
  <c r="CR89" i="36"/>
  <c r="CS89" i="36"/>
  <c r="CT89" i="36"/>
  <c r="CU89" i="36"/>
  <c r="CV89" i="36"/>
  <c r="CW89" i="36"/>
  <c r="CX89" i="36"/>
  <c r="CY89" i="36"/>
  <c r="BA90" i="36"/>
  <c r="BB90" i="36"/>
  <c r="BC90" i="36"/>
  <c r="BD90" i="36"/>
  <c r="BE90" i="36"/>
  <c r="BF90" i="36"/>
  <c r="BG90" i="36"/>
  <c r="BH90" i="36"/>
  <c r="BI90" i="36"/>
  <c r="BJ90" i="36"/>
  <c r="BK90" i="36"/>
  <c r="BL90" i="36"/>
  <c r="BM90" i="36"/>
  <c r="BN90" i="36"/>
  <c r="BO90" i="36"/>
  <c r="BP90" i="36"/>
  <c r="BQ90" i="36"/>
  <c r="BR90" i="36"/>
  <c r="BS90" i="36"/>
  <c r="BT90" i="36"/>
  <c r="BU90" i="36"/>
  <c r="BV90" i="36"/>
  <c r="BW90" i="36"/>
  <c r="BX90" i="36"/>
  <c r="BY90" i="36"/>
  <c r="BZ90" i="36"/>
  <c r="CA90" i="36"/>
  <c r="CB90" i="36"/>
  <c r="CC90" i="36"/>
  <c r="CD90" i="36"/>
  <c r="CE90" i="36"/>
  <c r="CF90" i="36"/>
  <c r="CG90" i="36"/>
  <c r="CH90" i="36"/>
  <c r="CI90" i="36"/>
  <c r="CJ90" i="36"/>
  <c r="CK90" i="36"/>
  <c r="CL90" i="36"/>
  <c r="CM90" i="36"/>
  <c r="CN90" i="36"/>
  <c r="CO90" i="36"/>
  <c r="CP90" i="36"/>
  <c r="CQ90" i="36"/>
  <c r="CR90" i="36"/>
  <c r="CS90" i="36"/>
  <c r="CT90" i="36"/>
  <c r="CU90" i="36"/>
  <c r="CV90" i="36"/>
  <c r="CW90" i="36"/>
  <c r="CX90" i="36"/>
  <c r="CY90" i="36"/>
  <c r="BA91" i="36"/>
  <c r="BB91" i="36"/>
  <c r="BC91" i="36"/>
  <c r="BD91" i="36"/>
  <c r="BE91" i="36"/>
  <c r="BF91" i="36"/>
  <c r="BG91" i="36"/>
  <c r="BH91" i="36"/>
  <c r="BI91" i="36"/>
  <c r="BJ91" i="36"/>
  <c r="BK91" i="36"/>
  <c r="BL91" i="36"/>
  <c r="BM91" i="36"/>
  <c r="BN91" i="36"/>
  <c r="BO91" i="36"/>
  <c r="BP91" i="36"/>
  <c r="BQ91" i="36"/>
  <c r="BR91" i="36"/>
  <c r="BS91" i="36"/>
  <c r="BT91" i="36"/>
  <c r="BU91" i="36"/>
  <c r="BV91" i="36"/>
  <c r="BW91" i="36"/>
  <c r="BX91" i="36"/>
  <c r="BY91" i="36"/>
  <c r="BZ91" i="36"/>
  <c r="CA91" i="36"/>
  <c r="CB91" i="36"/>
  <c r="CC91" i="36"/>
  <c r="CD91" i="36"/>
  <c r="CE91" i="36"/>
  <c r="CF91" i="36"/>
  <c r="CG91" i="36"/>
  <c r="CH91" i="36"/>
  <c r="CI91" i="36"/>
  <c r="CJ91" i="36"/>
  <c r="CK91" i="36"/>
  <c r="CL91" i="36"/>
  <c r="CM91" i="36"/>
  <c r="CN91" i="36"/>
  <c r="CO91" i="36"/>
  <c r="CP91" i="36"/>
  <c r="CQ91" i="36"/>
  <c r="CR91" i="36"/>
  <c r="CS91" i="36"/>
  <c r="CT91" i="36"/>
  <c r="CU91" i="36"/>
  <c r="CV91" i="36"/>
  <c r="CW91" i="36"/>
  <c r="CX91" i="36"/>
  <c r="CY91" i="36"/>
  <c r="BA92" i="36"/>
  <c r="BB92" i="36"/>
  <c r="BC92" i="36"/>
  <c r="BD92" i="36"/>
  <c r="BE92" i="36"/>
  <c r="BF92" i="36"/>
  <c r="BG92" i="36"/>
  <c r="BH92" i="36"/>
  <c r="BI92" i="36"/>
  <c r="BJ92" i="36"/>
  <c r="BK92" i="36"/>
  <c r="BL92" i="36"/>
  <c r="BM92" i="36"/>
  <c r="BN92" i="36"/>
  <c r="BO92" i="36"/>
  <c r="BP92" i="36"/>
  <c r="BQ92" i="36"/>
  <c r="BR92" i="36"/>
  <c r="BS92" i="36"/>
  <c r="BT92" i="36"/>
  <c r="BU92" i="36"/>
  <c r="BV92" i="36"/>
  <c r="BW92" i="36"/>
  <c r="BX92" i="36"/>
  <c r="BY92" i="36"/>
  <c r="BZ92" i="36"/>
  <c r="CA92" i="36"/>
  <c r="CB92" i="36"/>
  <c r="CC92" i="36"/>
  <c r="CD92" i="36"/>
  <c r="CE92" i="36"/>
  <c r="CF92" i="36"/>
  <c r="CG92" i="36"/>
  <c r="CH92" i="36"/>
  <c r="CI92" i="36"/>
  <c r="CJ92" i="36"/>
  <c r="CK92" i="36"/>
  <c r="CL92" i="36"/>
  <c r="CM92" i="36"/>
  <c r="CN92" i="36"/>
  <c r="CO92" i="36"/>
  <c r="CP92" i="36"/>
  <c r="CQ92" i="36"/>
  <c r="CR92" i="36"/>
  <c r="CS92" i="36"/>
  <c r="CT92" i="36"/>
  <c r="CU92" i="36"/>
  <c r="CV92" i="36"/>
  <c r="CW92" i="36"/>
  <c r="CX92" i="36"/>
  <c r="CY92" i="36"/>
  <c r="BA93" i="36"/>
  <c r="BB93" i="36"/>
  <c r="BC93" i="36"/>
  <c r="BD93" i="36"/>
  <c r="BE93" i="36"/>
  <c r="BF93" i="36"/>
  <c r="BG93" i="36"/>
  <c r="BH93" i="36"/>
  <c r="BI93" i="36"/>
  <c r="BJ93" i="36"/>
  <c r="BK93" i="36"/>
  <c r="BL93" i="36"/>
  <c r="BM93" i="36"/>
  <c r="BN93" i="36"/>
  <c r="BO93" i="36"/>
  <c r="BP93" i="36"/>
  <c r="BQ93" i="36"/>
  <c r="BR93" i="36"/>
  <c r="BS93" i="36"/>
  <c r="BT93" i="36"/>
  <c r="BU93" i="36"/>
  <c r="BV93" i="36"/>
  <c r="BW93" i="36"/>
  <c r="BX93" i="36"/>
  <c r="BY93" i="36"/>
  <c r="BZ93" i="36"/>
  <c r="CA93" i="36"/>
  <c r="CB93" i="36"/>
  <c r="CC93" i="36"/>
  <c r="CD93" i="36"/>
  <c r="CE93" i="36"/>
  <c r="CF93" i="36"/>
  <c r="CG93" i="36"/>
  <c r="CH93" i="36"/>
  <c r="CI93" i="36"/>
  <c r="CJ93" i="36"/>
  <c r="CK93" i="36"/>
  <c r="CL93" i="36"/>
  <c r="CM93" i="36"/>
  <c r="CN93" i="36"/>
  <c r="CO93" i="36"/>
  <c r="CP93" i="36"/>
  <c r="CQ93" i="36"/>
  <c r="CR93" i="36"/>
  <c r="CS93" i="36"/>
  <c r="CT93" i="36"/>
  <c r="CU93" i="36"/>
  <c r="CV93" i="36"/>
  <c r="CW93" i="36"/>
  <c r="CX93" i="36"/>
  <c r="CY93" i="36"/>
  <c r="BA94" i="36"/>
  <c r="BB94" i="36"/>
  <c r="BC94" i="36"/>
  <c r="BD94" i="36"/>
  <c r="BE94" i="36"/>
  <c r="BF94" i="36"/>
  <c r="BG94" i="36"/>
  <c r="BH94" i="36"/>
  <c r="BI94" i="36"/>
  <c r="BJ94" i="36"/>
  <c r="BK94" i="36"/>
  <c r="BL94" i="36"/>
  <c r="BM94" i="36"/>
  <c r="BN94" i="36"/>
  <c r="BO94" i="36"/>
  <c r="BP94" i="36"/>
  <c r="BQ94" i="36"/>
  <c r="BR94" i="36"/>
  <c r="BS94" i="36"/>
  <c r="BT94" i="36"/>
  <c r="BU94" i="36"/>
  <c r="BV94" i="36"/>
  <c r="BW94" i="36"/>
  <c r="BX94" i="36"/>
  <c r="BY94" i="36"/>
  <c r="BZ94" i="36"/>
  <c r="CA94" i="36"/>
  <c r="CB94" i="36"/>
  <c r="CC94" i="36"/>
  <c r="CD94" i="36"/>
  <c r="CE94" i="36"/>
  <c r="CF94" i="36"/>
  <c r="CG94" i="36"/>
  <c r="CH94" i="36"/>
  <c r="CI94" i="36"/>
  <c r="CJ94" i="36"/>
  <c r="CK94" i="36"/>
  <c r="CL94" i="36"/>
  <c r="CM94" i="36"/>
  <c r="CN94" i="36"/>
  <c r="CO94" i="36"/>
  <c r="CP94" i="36"/>
  <c r="CQ94" i="36"/>
  <c r="CR94" i="36"/>
  <c r="CS94" i="36"/>
  <c r="CT94" i="36"/>
  <c r="CU94" i="36"/>
  <c r="CV94" i="36"/>
  <c r="CW94" i="36"/>
  <c r="CX94" i="36"/>
  <c r="CY94" i="36"/>
  <c r="BA95" i="36"/>
  <c r="BB95" i="36"/>
  <c r="BC95" i="36"/>
  <c r="BD95" i="36"/>
  <c r="BE95" i="36"/>
  <c r="BF95" i="36"/>
  <c r="BG95" i="36"/>
  <c r="BH95" i="36"/>
  <c r="BI95" i="36"/>
  <c r="BJ95" i="36"/>
  <c r="BK95" i="36"/>
  <c r="BL95" i="36"/>
  <c r="BM95" i="36"/>
  <c r="BN95" i="36"/>
  <c r="BO95" i="36"/>
  <c r="BP95" i="36"/>
  <c r="BQ95" i="36"/>
  <c r="BR95" i="36"/>
  <c r="BS95" i="36"/>
  <c r="BT95" i="36"/>
  <c r="BU95" i="36"/>
  <c r="BV95" i="36"/>
  <c r="BW95" i="36"/>
  <c r="BX95" i="36"/>
  <c r="BY95" i="36"/>
  <c r="BZ95" i="36"/>
  <c r="CA95" i="36"/>
  <c r="CB95" i="36"/>
  <c r="CC95" i="36"/>
  <c r="CD95" i="36"/>
  <c r="CE95" i="36"/>
  <c r="CF95" i="36"/>
  <c r="CG95" i="36"/>
  <c r="CH95" i="36"/>
  <c r="CI95" i="36"/>
  <c r="CJ95" i="36"/>
  <c r="CK95" i="36"/>
  <c r="CL95" i="36"/>
  <c r="CM95" i="36"/>
  <c r="CN95" i="36"/>
  <c r="CO95" i="36"/>
  <c r="CP95" i="36"/>
  <c r="CQ95" i="36"/>
  <c r="CR95" i="36"/>
  <c r="CS95" i="36"/>
  <c r="CT95" i="36"/>
  <c r="CU95" i="36"/>
  <c r="CV95" i="36"/>
  <c r="CW95" i="36"/>
  <c r="CX95" i="36"/>
  <c r="CY95" i="36"/>
  <c r="BA96" i="36"/>
  <c r="BB96" i="36"/>
  <c r="BC96" i="36"/>
  <c r="BD96" i="36"/>
  <c r="BE96" i="36"/>
  <c r="BF96" i="36"/>
  <c r="BG96" i="36"/>
  <c r="BH96" i="36"/>
  <c r="BI96" i="36"/>
  <c r="BJ96" i="36"/>
  <c r="BK96" i="36"/>
  <c r="BL96" i="36"/>
  <c r="BM96" i="36"/>
  <c r="BN96" i="36"/>
  <c r="BO96" i="36"/>
  <c r="BP96" i="36"/>
  <c r="BQ96" i="36"/>
  <c r="BR96" i="36"/>
  <c r="BS96" i="36"/>
  <c r="BT96" i="36"/>
  <c r="BU96" i="36"/>
  <c r="BV96" i="36"/>
  <c r="BW96" i="36"/>
  <c r="BX96" i="36"/>
  <c r="BY96" i="36"/>
  <c r="BZ96" i="36"/>
  <c r="CA96" i="36"/>
  <c r="CB96" i="36"/>
  <c r="CC96" i="36"/>
  <c r="CD96" i="36"/>
  <c r="CE96" i="36"/>
  <c r="CF96" i="36"/>
  <c r="CG96" i="36"/>
  <c r="CH96" i="36"/>
  <c r="CI96" i="36"/>
  <c r="CJ96" i="36"/>
  <c r="CK96" i="36"/>
  <c r="CL96" i="36"/>
  <c r="CM96" i="36"/>
  <c r="CN96" i="36"/>
  <c r="CO96" i="36"/>
  <c r="CP96" i="36"/>
  <c r="CQ96" i="36"/>
  <c r="CR96" i="36"/>
  <c r="CS96" i="36"/>
  <c r="CT96" i="36"/>
  <c r="CU96" i="36"/>
  <c r="CV96" i="36"/>
  <c r="CW96" i="36"/>
  <c r="CX96" i="36"/>
  <c r="CY96" i="36"/>
  <c r="BA97" i="36"/>
  <c r="BB97" i="36"/>
  <c r="BC97" i="36"/>
  <c r="BD97" i="36"/>
  <c r="BE97" i="36"/>
  <c r="BF97" i="36"/>
  <c r="BG97" i="36"/>
  <c r="BH97" i="36"/>
  <c r="BI97" i="36"/>
  <c r="BJ97" i="36"/>
  <c r="BK97" i="36"/>
  <c r="BL97" i="36"/>
  <c r="BM97" i="36"/>
  <c r="BN97" i="36"/>
  <c r="BO97" i="36"/>
  <c r="BP97" i="36"/>
  <c r="BQ97" i="36"/>
  <c r="BR97" i="36"/>
  <c r="BS97" i="36"/>
  <c r="BT97" i="36"/>
  <c r="BU97" i="36"/>
  <c r="BV97" i="36"/>
  <c r="BW97" i="36"/>
  <c r="BX97" i="36"/>
  <c r="BY97" i="36"/>
  <c r="BZ97" i="36"/>
  <c r="CA97" i="36"/>
  <c r="CB97" i="36"/>
  <c r="CC97" i="36"/>
  <c r="CD97" i="36"/>
  <c r="CE97" i="36"/>
  <c r="CF97" i="36"/>
  <c r="CG97" i="36"/>
  <c r="CH97" i="36"/>
  <c r="CI97" i="36"/>
  <c r="CJ97" i="36"/>
  <c r="CK97" i="36"/>
  <c r="CL97" i="36"/>
  <c r="CM97" i="36"/>
  <c r="CN97" i="36"/>
  <c r="CO97" i="36"/>
  <c r="CP97" i="36"/>
  <c r="CQ97" i="36"/>
  <c r="CR97" i="36"/>
  <c r="CS97" i="36"/>
  <c r="CT97" i="36"/>
  <c r="CU97" i="36"/>
  <c r="CV97" i="36"/>
  <c r="CW97" i="36"/>
  <c r="CX97" i="36"/>
  <c r="CY97" i="36"/>
  <c r="BA98" i="36"/>
  <c r="BB98" i="36"/>
  <c r="BC98" i="36"/>
  <c r="BD98" i="36"/>
  <c r="BE98" i="36"/>
  <c r="BF98" i="36"/>
  <c r="BG98" i="36"/>
  <c r="BH98" i="36"/>
  <c r="BI98" i="36"/>
  <c r="BJ98" i="36"/>
  <c r="BK98" i="36"/>
  <c r="BL98" i="36"/>
  <c r="BM98" i="36"/>
  <c r="BN98" i="36"/>
  <c r="BO98" i="36"/>
  <c r="BP98" i="36"/>
  <c r="BQ98" i="36"/>
  <c r="BR98" i="36"/>
  <c r="BS98" i="36"/>
  <c r="BT98" i="36"/>
  <c r="BU98" i="36"/>
  <c r="BV98" i="36"/>
  <c r="BW98" i="36"/>
  <c r="BX98" i="36"/>
  <c r="BY98" i="36"/>
  <c r="BZ98" i="36"/>
  <c r="CA98" i="36"/>
  <c r="CB98" i="36"/>
  <c r="CC98" i="36"/>
  <c r="CD98" i="36"/>
  <c r="CE98" i="36"/>
  <c r="CF98" i="36"/>
  <c r="CG98" i="36"/>
  <c r="CH98" i="36"/>
  <c r="CI98" i="36"/>
  <c r="CJ98" i="36"/>
  <c r="CK98" i="36"/>
  <c r="CL98" i="36"/>
  <c r="CM98" i="36"/>
  <c r="CN98" i="36"/>
  <c r="CO98" i="36"/>
  <c r="CP98" i="36"/>
  <c r="CQ98" i="36"/>
  <c r="CR98" i="36"/>
  <c r="CS98" i="36"/>
  <c r="CT98" i="36"/>
  <c r="CU98" i="36"/>
  <c r="CV98" i="36"/>
  <c r="CW98" i="36"/>
  <c r="CX98" i="36"/>
  <c r="CY98" i="36"/>
  <c r="BA99" i="36"/>
  <c r="BB99" i="36"/>
  <c r="BC99" i="36"/>
  <c r="BD99" i="36"/>
  <c r="BE99" i="36"/>
  <c r="BF99" i="36"/>
  <c r="BG99" i="36"/>
  <c r="BH99" i="36"/>
  <c r="BI99" i="36"/>
  <c r="BJ99" i="36"/>
  <c r="BK99" i="36"/>
  <c r="BL99" i="36"/>
  <c r="BM99" i="36"/>
  <c r="BN99" i="36"/>
  <c r="BO99" i="36"/>
  <c r="BP99" i="36"/>
  <c r="BQ99" i="36"/>
  <c r="BR99" i="36"/>
  <c r="BS99" i="36"/>
  <c r="BT99" i="36"/>
  <c r="BU99" i="36"/>
  <c r="BV99" i="36"/>
  <c r="BW99" i="36"/>
  <c r="BX99" i="36"/>
  <c r="BY99" i="36"/>
  <c r="BZ99" i="36"/>
  <c r="CA99" i="36"/>
  <c r="CB99" i="36"/>
  <c r="CC99" i="36"/>
  <c r="CD99" i="36"/>
  <c r="CE99" i="36"/>
  <c r="CF99" i="36"/>
  <c r="CG99" i="36"/>
  <c r="CH99" i="36"/>
  <c r="CI99" i="36"/>
  <c r="CJ99" i="36"/>
  <c r="CK99" i="36"/>
  <c r="CL99" i="36"/>
  <c r="CM99" i="36"/>
  <c r="CN99" i="36"/>
  <c r="CO99" i="36"/>
  <c r="CP99" i="36"/>
  <c r="CQ99" i="36"/>
  <c r="CR99" i="36"/>
  <c r="CS99" i="36"/>
  <c r="CT99" i="36"/>
  <c r="CU99" i="36"/>
  <c r="CV99" i="36"/>
  <c r="CW99" i="36"/>
  <c r="CX99" i="36"/>
  <c r="CY99" i="36"/>
  <c r="BA100" i="36"/>
  <c r="BB100" i="36"/>
  <c r="BC100" i="36"/>
  <c r="BD100" i="36"/>
  <c r="BE100" i="36"/>
  <c r="BF100" i="36"/>
  <c r="BG100" i="36"/>
  <c r="BH100" i="36"/>
  <c r="BI100" i="36"/>
  <c r="BJ100" i="36"/>
  <c r="BK100" i="36"/>
  <c r="BL100" i="36"/>
  <c r="BM100" i="36"/>
  <c r="BN100" i="36"/>
  <c r="BO100" i="36"/>
  <c r="BP100" i="36"/>
  <c r="BQ100" i="36"/>
  <c r="BR100" i="36"/>
  <c r="BS100" i="36"/>
  <c r="BT100" i="36"/>
  <c r="BU100" i="36"/>
  <c r="BV100" i="36"/>
  <c r="BW100" i="36"/>
  <c r="BX100" i="36"/>
  <c r="BY100" i="36"/>
  <c r="BZ100" i="36"/>
  <c r="CA100" i="36"/>
  <c r="CB100" i="36"/>
  <c r="CC100" i="36"/>
  <c r="CD100" i="36"/>
  <c r="CE100" i="36"/>
  <c r="CF100" i="36"/>
  <c r="CG100" i="36"/>
  <c r="CH100" i="36"/>
  <c r="CI100" i="36"/>
  <c r="CJ100" i="36"/>
  <c r="CK100" i="36"/>
  <c r="CL100" i="36"/>
  <c r="CM100" i="36"/>
  <c r="CN100" i="36"/>
  <c r="CO100" i="36"/>
  <c r="CP100" i="36"/>
  <c r="CQ100" i="36"/>
  <c r="CR100" i="36"/>
  <c r="CS100" i="36"/>
  <c r="CT100" i="36"/>
  <c r="CU100" i="36"/>
  <c r="CV100" i="36"/>
  <c r="CW100" i="36"/>
  <c r="CX100" i="36"/>
  <c r="CY100" i="36"/>
  <c r="BA101" i="36"/>
  <c r="BB101" i="36"/>
  <c r="BC101" i="36"/>
  <c r="BD101" i="36"/>
  <c r="BE101" i="36"/>
  <c r="BF101" i="36"/>
  <c r="BG101" i="36"/>
  <c r="BH101" i="36"/>
  <c r="BI101" i="36"/>
  <c r="BJ101" i="36"/>
  <c r="BK101" i="36"/>
  <c r="BL101" i="36"/>
  <c r="BM101" i="36"/>
  <c r="BN101" i="36"/>
  <c r="BO101" i="36"/>
  <c r="BP101" i="36"/>
  <c r="BQ101" i="36"/>
  <c r="BR101" i="36"/>
  <c r="BS101" i="36"/>
  <c r="BT101" i="36"/>
  <c r="BU101" i="36"/>
  <c r="BV101" i="36"/>
  <c r="BW101" i="36"/>
  <c r="BX101" i="36"/>
  <c r="BY101" i="36"/>
  <c r="BZ101" i="36"/>
  <c r="CA101" i="36"/>
  <c r="CB101" i="36"/>
  <c r="CC101" i="36"/>
  <c r="CD101" i="36"/>
  <c r="CE101" i="36"/>
  <c r="CF101" i="36"/>
  <c r="CG101" i="36"/>
  <c r="CH101" i="36"/>
  <c r="CI101" i="36"/>
  <c r="CJ101" i="36"/>
  <c r="CK101" i="36"/>
  <c r="CL101" i="36"/>
  <c r="CM101" i="36"/>
  <c r="CN101" i="36"/>
  <c r="CO101" i="36"/>
  <c r="CP101" i="36"/>
  <c r="CQ101" i="36"/>
  <c r="CR101" i="36"/>
  <c r="CS101" i="36"/>
  <c r="CT101" i="36"/>
  <c r="CU101" i="36"/>
  <c r="CV101" i="36"/>
  <c r="CW101" i="36"/>
  <c r="CX101" i="36"/>
  <c r="CY101" i="36"/>
  <c r="BB2" i="36"/>
  <c r="BC2" i="36"/>
  <c r="BD2" i="36"/>
  <c r="BE2" i="36"/>
  <c r="BF2" i="36"/>
  <c r="BG2" i="36"/>
  <c r="BH2" i="36"/>
  <c r="BI2" i="36"/>
  <c r="BJ2" i="36"/>
  <c r="BK2" i="36"/>
  <c r="BL2" i="36"/>
  <c r="BM2" i="36"/>
  <c r="BN2" i="36"/>
  <c r="BO2" i="36"/>
  <c r="BP2" i="36"/>
  <c r="BQ2" i="36"/>
  <c r="BR2" i="36"/>
  <c r="BS2" i="36"/>
  <c r="BT2" i="36"/>
  <c r="BU2" i="36"/>
  <c r="BV2" i="36"/>
  <c r="BW2" i="36"/>
  <c r="BX2" i="36"/>
  <c r="BY2" i="36"/>
  <c r="BZ2" i="36"/>
  <c r="CA2" i="36"/>
  <c r="CB2" i="36"/>
  <c r="CC2" i="36"/>
  <c r="CD2" i="36"/>
  <c r="CE2" i="36"/>
  <c r="CF2" i="36"/>
  <c r="CG2" i="36"/>
  <c r="CH2" i="36"/>
  <c r="CI2" i="36"/>
  <c r="CJ2" i="36"/>
  <c r="CK2" i="36"/>
  <c r="CL2" i="36"/>
  <c r="CM2" i="36"/>
  <c r="CN2" i="36"/>
  <c r="CO2" i="36"/>
  <c r="CP2" i="36"/>
  <c r="CQ2" i="36"/>
  <c r="CR2" i="36"/>
  <c r="CS2" i="36"/>
  <c r="CT2" i="36"/>
  <c r="CU2" i="36"/>
  <c r="CV2" i="36"/>
  <c r="CW2" i="36"/>
  <c r="CX2" i="36"/>
  <c r="CY2" i="36"/>
  <c r="BA2" i="36"/>
  <c r="AJ2" i="38"/>
  <c r="AK2" i="38"/>
  <c r="AL2" i="38"/>
  <c r="AM2" i="38"/>
  <c r="AN2" i="38"/>
  <c r="AO2" i="38"/>
  <c r="AP2" i="38"/>
  <c r="AQ2" i="38"/>
  <c r="AR2" i="38"/>
  <c r="AS2" i="38"/>
  <c r="AT2" i="38"/>
  <c r="AU2" i="38"/>
  <c r="AV2" i="38"/>
  <c r="AW2" i="38"/>
  <c r="AX2" i="38"/>
  <c r="AY2" i="38"/>
  <c r="AZ2" i="38"/>
  <c r="AI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H2" i="38"/>
  <c r="Q2" i="38"/>
  <c r="P2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B2" i="38"/>
  <c r="C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2" i="24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BW5" i="21"/>
  <c r="BX5" i="21"/>
  <c r="BY5" i="21"/>
  <c r="BZ5" i="21"/>
  <c r="CA5" i="21"/>
  <c r="CB5" i="21"/>
  <c r="CC5" i="21"/>
  <c r="CD5" i="21"/>
  <c r="CE5" i="21"/>
  <c r="CF5" i="21"/>
  <c r="CG5" i="21"/>
  <c r="CH5" i="21"/>
  <c r="CI5" i="21"/>
  <c r="CJ5" i="21"/>
  <c r="CK5" i="21"/>
  <c r="CL5" i="21"/>
  <c r="CM5" i="21"/>
  <c r="CN5" i="21"/>
  <c r="CO5" i="21"/>
  <c r="CP5" i="21"/>
  <c r="CQ5" i="21"/>
  <c r="CR5" i="21"/>
  <c r="CS5" i="21"/>
  <c r="CT5" i="21"/>
  <c r="CU5" i="21"/>
  <c r="CV5" i="21"/>
  <c r="CW5" i="21"/>
  <c r="CX5" i="21"/>
  <c r="CY5" i="21"/>
  <c r="CZ5" i="21"/>
  <c r="DA5" i="21"/>
  <c r="B5" i="21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Z3" i="36"/>
  <c r="AA3" i="36"/>
  <c r="AB3" i="36"/>
  <c r="AC3" i="36"/>
  <c r="AD3" i="36"/>
  <c r="AE3" i="36"/>
  <c r="AF3" i="36"/>
  <c r="AG3" i="36"/>
  <c r="AH3" i="36"/>
  <c r="AI3" i="36"/>
  <c r="AJ3" i="36"/>
  <c r="AK3" i="36"/>
  <c r="AL3" i="36"/>
  <c r="AM3" i="36"/>
  <c r="AN3" i="36"/>
  <c r="AO3" i="36"/>
  <c r="AP3" i="36"/>
  <c r="AQ3" i="36"/>
  <c r="AR3" i="36"/>
  <c r="AS3" i="36"/>
  <c r="AT3" i="36"/>
  <c r="AU3" i="36"/>
  <c r="AV3" i="36"/>
  <c r="AW3" i="36"/>
  <c r="AX3" i="36"/>
  <c r="AY3" i="36"/>
  <c r="AZ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AJ4" i="36"/>
  <c r="AK4" i="36"/>
  <c r="AL4" i="36"/>
  <c r="AM4" i="36"/>
  <c r="AN4" i="36"/>
  <c r="AO4" i="36"/>
  <c r="AP4" i="36"/>
  <c r="AQ4" i="36"/>
  <c r="AR4" i="36"/>
  <c r="AS4" i="36"/>
  <c r="AT4" i="36"/>
  <c r="AU4" i="36"/>
  <c r="AV4" i="36"/>
  <c r="AW4" i="36"/>
  <c r="AX4" i="36"/>
  <c r="AY4" i="36"/>
  <c r="AZ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AK5" i="36"/>
  <c r="AL5" i="36"/>
  <c r="AM5" i="36"/>
  <c r="AN5" i="36"/>
  <c r="AO5" i="36"/>
  <c r="AP5" i="36"/>
  <c r="AQ5" i="36"/>
  <c r="AR5" i="36"/>
  <c r="AS5" i="36"/>
  <c r="AT5" i="36"/>
  <c r="AU5" i="36"/>
  <c r="AV5" i="36"/>
  <c r="AW5" i="36"/>
  <c r="AX5" i="36"/>
  <c r="AY5" i="36"/>
  <c r="AZ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AP6" i="36"/>
  <c r="AQ6" i="36"/>
  <c r="AR6" i="36"/>
  <c r="AS6" i="36"/>
  <c r="AT6" i="36"/>
  <c r="AU6" i="36"/>
  <c r="AV6" i="36"/>
  <c r="AW6" i="36"/>
  <c r="AX6" i="36"/>
  <c r="AY6" i="36"/>
  <c r="AZ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AK7" i="36"/>
  <c r="AL7" i="36"/>
  <c r="AM7" i="36"/>
  <c r="AN7" i="36"/>
  <c r="AO7" i="36"/>
  <c r="AP7" i="36"/>
  <c r="AQ7" i="36"/>
  <c r="AR7" i="36"/>
  <c r="AS7" i="36"/>
  <c r="AT7" i="36"/>
  <c r="AU7" i="36"/>
  <c r="AV7" i="36"/>
  <c r="AW7" i="36"/>
  <c r="AX7" i="36"/>
  <c r="AY7" i="36"/>
  <c r="AZ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Z9" i="36"/>
  <c r="AA9" i="36"/>
  <c r="AB9" i="36"/>
  <c r="AC9" i="36"/>
  <c r="AD9" i="36"/>
  <c r="AE9" i="36"/>
  <c r="AF9" i="36"/>
  <c r="AG9" i="36"/>
  <c r="AH9" i="36"/>
  <c r="AI9" i="36"/>
  <c r="AJ9" i="36"/>
  <c r="AK9" i="36"/>
  <c r="AL9" i="36"/>
  <c r="AM9" i="36"/>
  <c r="AN9" i="36"/>
  <c r="AO9" i="36"/>
  <c r="AP9" i="36"/>
  <c r="AQ9" i="36"/>
  <c r="AR9" i="36"/>
  <c r="AS9" i="36"/>
  <c r="AT9" i="36"/>
  <c r="AU9" i="36"/>
  <c r="AV9" i="36"/>
  <c r="AW9" i="36"/>
  <c r="AX9" i="36"/>
  <c r="AY9" i="36"/>
  <c r="AZ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Z10" i="36"/>
  <c r="AA10" i="36"/>
  <c r="AB10" i="36"/>
  <c r="AC10" i="36"/>
  <c r="AD10" i="36"/>
  <c r="AE10" i="36"/>
  <c r="AF10" i="36"/>
  <c r="AG10" i="36"/>
  <c r="AH10" i="36"/>
  <c r="AI10" i="36"/>
  <c r="AJ10" i="36"/>
  <c r="AK10" i="36"/>
  <c r="AL10" i="36"/>
  <c r="AM10" i="36"/>
  <c r="AN10" i="36"/>
  <c r="AO10" i="36"/>
  <c r="AP10" i="36"/>
  <c r="AQ10" i="36"/>
  <c r="AR10" i="36"/>
  <c r="AS10" i="36"/>
  <c r="AT10" i="36"/>
  <c r="AU10" i="36"/>
  <c r="AV10" i="36"/>
  <c r="AW10" i="36"/>
  <c r="AX10" i="36"/>
  <c r="AY10" i="36"/>
  <c r="AZ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Z11" i="36"/>
  <c r="AA11" i="36"/>
  <c r="AB11" i="36"/>
  <c r="AC11" i="36"/>
  <c r="AD11" i="36"/>
  <c r="AE11" i="36"/>
  <c r="AF11" i="36"/>
  <c r="AG11" i="36"/>
  <c r="AH11" i="36"/>
  <c r="AI11" i="36"/>
  <c r="AJ11" i="36"/>
  <c r="AK11" i="36"/>
  <c r="AL11" i="36"/>
  <c r="AM11" i="36"/>
  <c r="AN11" i="36"/>
  <c r="AO11" i="36"/>
  <c r="AP11" i="36"/>
  <c r="AQ11" i="36"/>
  <c r="AR11" i="36"/>
  <c r="AS11" i="36"/>
  <c r="AT11" i="36"/>
  <c r="AU11" i="36"/>
  <c r="AV11" i="36"/>
  <c r="AW11" i="36"/>
  <c r="AX11" i="36"/>
  <c r="AY11" i="36"/>
  <c r="AZ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AC12" i="36"/>
  <c r="AD12" i="36"/>
  <c r="AE12" i="36"/>
  <c r="AF12" i="36"/>
  <c r="AG12" i="36"/>
  <c r="AH12" i="36"/>
  <c r="AI12" i="36"/>
  <c r="AJ12" i="36"/>
  <c r="AK12" i="36"/>
  <c r="AL12" i="36"/>
  <c r="AM12" i="36"/>
  <c r="AN12" i="36"/>
  <c r="AO12" i="36"/>
  <c r="AP12" i="36"/>
  <c r="AQ12" i="36"/>
  <c r="AR12" i="36"/>
  <c r="AS12" i="36"/>
  <c r="AT12" i="36"/>
  <c r="AU12" i="36"/>
  <c r="AV12" i="36"/>
  <c r="AW12" i="36"/>
  <c r="AX12" i="36"/>
  <c r="AY12" i="36"/>
  <c r="AZ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AM13" i="36"/>
  <c r="AN13" i="36"/>
  <c r="AO13" i="36"/>
  <c r="AP13" i="36"/>
  <c r="AQ13" i="36"/>
  <c r="AR13" i="36"/>
  <c r="AS13" i="36"/>
  <c r="AT13" i="36"/>
  <c r="AU13" i="36"/>
  <c r="AV13" i="36"/>
  <c r="AW13" i="36"/>
  <c r="AX13" i="36"/>
  <c r="AY13" i="36"/>
  <c r="AZ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AF14" i="36"/>
  <c r="AG14" i="36"/>
  <c r="AH14" i="36"/>
  <c r="AI14" i="36"/>
  <c r="AJ14" i="36"/>
  <c r="AK14" i="36"/>
  <c r="AL14" i="36"/>
  <c r="AM14" i="36"/>
  <c r="AN14" i="36"/>
  <c r="AO14" i="36"/>
  <c r="AP14" i="36"/>
  <c r="AQ14" i="36"/>
  <c r="AR14" i="36"/>
  <c r="AS14" i="36"/>
  <c r="AT14" i="36"/>
  <c r="AU14" i="36"/>
  <c r="AV14" i="36"/>
  <c r="AW14" i="36"/>
  <c r="AX14" i="36"/>
  <c r="AY14" i="36"/>
  <c r="AZ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AF15" i="36"/>
  <c r="AG15" i="36"/>
  <c r="AH15" i="36"/>
  <c r="AI15" i="36"/>
  <c r="AJ15" i="36"/>
  <c r="AK15" i="36"/>
  <c r="AL15" i="36"/>
  <c r="AM15" i="36"/>
  <c r="AN15" i="36"/>
  <c r="AO15" i="36"/>
  <c r="AP15" i="36"/>
  <c r="AQ15" i="36"/>
  <c r="AR15" i="36"/>
  <c r="AS15" i="36"/>
  <c r="AT15" i="36"/>
  <c r="AU15" i="36"/>
  <c r="AV15" i="36"/>
  <c r="AW15" i="36"/>
  <c r="AX15" i="36"/>
  <c r="AY15" i="36"/>
  <c r="AZ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AC16" i="36"/>
  <c r="AD16" i="36"/>
  <c r="AE16" i="36"/>
  <c r="AF16" i="36"/>
  <c r="AG16" i="36"/>
  <c r="AH16" i="36"/>
  <c r="AI16" i="36"/>
  <c r="AJ16" i="36"/>
  <c r="AK16" i="36"/>
  <c r="AL16" i="36"/>
  <c r="AM16" i="36"/>
  <c r="AN16" i="36"/>
  <c r="AO16" i="36"/>
  <c r="AP16" i="36"/>
  <c r="AQ16" i="36"/>
  <c r="AR16" i="36"/>
  <c r="AS16" i="36"/>
  <c r="AT16" i="36"/>
  <c r="AU16" i="36"/>
  <c r="AV16" i="36"/>
  <c r="AW16" i="36"/>
  <c r="AX16" i="36"/>
  <c r="AY16" i="36"/>
  <c r="AZ16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AC17" i="36"/>
  <c r="AD17" i="36"/>
  <c r="AE17" i="36"/>
  <c r="AF17" i="36"/>
  <c r="AG17" i="36"/>
  <c r="AH17" i="36"/>
  <c r="AI17" i="36"/>
  <c r="AJ17" i="36"/>
  <c r="AK17" i="36"/>
  <c r="AL17" i="36"/>
  <c r="AM17" i="36"/>
  <c r="AN17" i="36"/>
  <c r="AO17" i="36"/>
  <c r="AP17" i="36"/>
  <c r="AQ17" i="36"/>
  <c r="AR17" i="36"/>
  <c r="AS17" i="36"/>
  <c r="AT17" i="36"/>
  <c r="AU17" i="36"/>
  <c r="AV17" i="36"/>
  <c r="AW17" i="36"/>
  <c r="AX17" i="36"/>
  <c r="AY17" i="36"/>
  <c r="AZ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C18" i="36"/>
  <c r="AD18" i="36"/>
  <c r="AE18" i="36"/>
  <c r="AF18" i="36"/>
  <c r="AG18" i="36"/>
  <c r="AH18" i="36"/>
  <c r="AI18" i="36"/>
  <c r="AJ18" i="36"/>
  <c r="AK18" i="36"/>
  <c r="AL18" i="36"/>
  <c r="AM18" i="36"/>
  <c r="AN18" i="36"/>
  <c r="AO18" i="36"/>
  <c r="AP18" i="36"/>
  <c r="AQ18" i="36"/>
  <c r="AR18" i="36"/>
  <c r="AS18" i="36"/>
  <c r="AT18" i="36"/>
  <c r="AU18" i="36"/>
  <c r="AV18" i="36"/>
  <c r="AW18" i="36"/>
  <c r="AX18" i="36"/>
  <c r="AY18" i="36"/>
  <c r="AZ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C19" i="36"/>
  <c r="AD19" i="36"/>
  <c r="AE19" i="36"/>
  <c r="AF19" i="36"/>
  <c r="AG19" i="36"/>
  <c r="AH19" i="36"/>
  <c r="AI19" i="36"/>
  <c r="AJ19" i="36"/>
  <c r="AK19" i="36"/>
  <c r="AL19" i="36"/>
  <c r="AM19" i="36"/>
  <c r="AN19" i="36"/>
  <c r="AO19" i="36"/>
  <c r="AP19" i="36"/>
  <c r="AQ19" i="36"/>
  <c r="AR19" i="36"/>
  <c r="AS19" i="36"/>
  <c r="AT19" i="36"/>
  <c r="AU19" i="36"/>
  <c r="AV19" i="36"/>
  <c r="AW19" i="36"/>
  <c r="AX19" i="36"/>
  <c r="AY19" i="36"/>
  <c r="AZ19" i="36"/>
  <c r="B20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AC20" i="36"/>
  <c r="AD20" i="36"/>
  <c r="AE20" i="36"/>
  <c r="AF20" i="36"/>
  <c r="AG20" i="36"/>
  <c r="AH20" i="36"/>
  <c r="AI20" i="36"/>
  <c r="AJ20" i="36"/>
  <c r="AK20" i="36"/>
  <c r="AL20" i="36"/>
  <c r="AM20" i="36"/>
  <c r="AN20" i="36"/>
  <c r="AO20" i="36"/>
  <c r="AP20" i="36"/>
  <c r="AQ20" i="36"/>
  <c r="AR20" i="36"/>
  <c r="AS20" i="36"/>
  <c r="AT20" i="36"/>
  <c r="AU20" i="36"/>
  <c r="AV20" i="36"/>
  <c r="AW20" i="36"/>
  <c r="AX20" i="36"/>
  <c r="AY20" i="36"/>
  <c r="AZ20" i="36"/>
  <c r="B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AH21" i="36"/>
  <c r="AI21" i="36"/>
  <c r="AJ21" i="36"/>
  <c r="AK21" i="36"/>
  <c r="AL21" i="36"/>
  <c r="AM21" i="36"/>
  <c r="AN21" i="36"/>
  <c r="AO21" i="36"/>
  <c r="AP21" i="36"/>
  <c r="AQ21" i="36"/>
  <c r="AR21" i="36"/>
  <c r="AS21" i="36"/>
  <c r="AT21" i="36"/>
  <c r="AU21" i="36"/>
  <c r="AV21" i="36"/>
  <c r="AW21" i="36"/>
  <c r="AX21" i="36"/>
  <c r="AY21" i="36"/>
  <c r="AZ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C22" i="36"/>
  <c r="AD22" i="36"/>
  <c r="AE22" i="36"/>
  <c r="AF22" i="36"/>
  <c r="AG22" i="36"/>
  <c r="AH22" i="36"/>
  <c r="AI22" i="36"/>
  <c r="AJ22" i="36"/>
  <c r="AK22" i="36"/>
  <c r="AL22" i="36"/>
  <c r="AM22" i="36"/>
  <c r="AN22" i="36"/>
  <c r="AO22" i="36"/>
  <c r="AP22" i="36"/>
  <c r="AQ22" i="36"/>
  <c r="AR22" i="36"/>
  <c r="AS22" i="36"/>
  <c r="AT22" i="36"/>
  <c r="AU22" i="36"/>
  <c r="AV22" i="36"/>
  <c r="AW22" i="36"/>
  <c r="AX22" i="36"/>
  <c r="AY22" i="36"/>
  <c r="AZ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AF23" i="36"/>
  <c r="AG23" i="36"/>
  <c r="AH23" i="36"/>
  <c r="AI23" i="36"/>
  <c r="AJ23" i="36"/>
  <c r="AK23" i="36"/>
  <c r="AL23" i="36"/>
  <c r="AM23" i="36"/>
  <c r="AN23" i="36"/>
  <c r="AO23" i="36"/>
  <c r="AP23" i="36"/>
  <c r="AQ23" i="36"/>
  <c r="AR23" i="36"/>
  <c r="AS23" i="36"/>
  <c r="AT23" i="36"/>
  <c r="AU23" i="36"/>
  <c r="AV23" i="36"/>
  <c r="AW23" i="36"/>
  <c r="AX23" i="36"/>
  <c r="AY23" i="36"/>
  <c r="AZ23" i="36"/>
  <c r="B24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AF24" i="36"/>
  <c r="AG24" i="36"/>
  <c r="AH24" i="36"/>
  <c r="AI24" i="36"/>
  <c r="AJ24" i="36"/>
  <c r="AK24" i="36"/>
  <c r="AL24" i="36"/>
  <c r="AM24" i="36"/>
  <c r="AN24" i="36"/>
  <c r="AO24" i="36"/>
  <c r="AP24" i="36"/>
  <c r="AQ24" i="36"/>
  <c r="AR24" i="36"/>
  <c r="AS24" i="36"/>
  <c r="AT24" i="36"/>
  <c r="AU24" i="36"/>
  <c r="AV24" i="36"/>
  <c r="AW24" i="36"/>
  <c r="AX24" i="36"/>
  <c r="AY24" i="36"/>
  <c r="AZ24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AF25" i="36"/>
  <c r="AG25" i="36"/>
  <c r="AH25" i="36"/>
  <c r="AI25" i="36"/>
  <c r="AJ25" i="36"/>
  <c r="AK25" i="36"/>
  <c r="AL25" i="36"/>
  <c r="AM25" i="36"/>
  <c r="AN25" i="36"/>
  <c r="AO25" i="36"/>
  <c r="AP25" i="36"/>
  <c r="AQ25" i="36"/>
  <c r="AR25" i="36"/>
  <c r="AS25" i="36"/>
  <c r="AT25" i="36"/>
  <c r="AU25" i="36"/>
  <c r="AV25" i="36"/>
  <c r="AW25" i="36"/>
  <c r="AX25" i="36"/>
  <c r="AY25" i="36"/>
  <c r="AZ25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AH26" i="36"/>
  <c r="AI26" i="36"/>
  <c r="AJ26" i="36"/>
  <c r="AK26" i="36"/>
  <c r="AL26" i="36"/>
  <c r="AM26" i="36"/>
  <c r="AN26" i="36"/>
  <c r="AO26" i="36"/>
  <c r="AP26" i="36"/>
  <c r="AQ26" i="36"/>
  <c r="AR26" i="36"/>
  <c r="AS26" i="36"/>
  <c r="AT26" i="36"/>
  <c r="AU26" i="36"/>
  <c r="AV26" i="36"/>
  <c r="AW26" i="36"/>
  <c r="AX26" i="36"/>
  <c r="AY26" i="36"/>
  <c r="AZ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AC27" i="36"/>
  <c r="AD27" i="36"/>
  <c r="AE27" i="36"/>
  <c r="AF27" i="36"/>
  <c r="AG27" i="36"/>
  <c r="AH27" i="36"/>
  <c r="AI27" i="36"/>
  <c r="AJ27" i="36"/>
  <c r="AK27" i="36"/>
  <c r="AL27" i="36"/>
  <c r="AM27" i="36"/>
  <c r="AN27" i="36"/>
  <c r="AO27" i="36"/>
  <c r="AP27" i="36"/>
  <c r="AQ27" i="36"/>
  <c r="AR27" i="36"/>
  <c r="AS27" i="36"/>
  <c r="AT27" i="36"/>
  <c r="AU27" i="36"/>
  <c r="AV27" i="36"/>
  <c r="AW27" i="36"/>
  <c r="AX27" i="36"/>
  <c r="AY27" i="36"/>
  <c r="AZ27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AC28" i="36"/>
  <c r="AD28" i="36"/>
  <c r="AE28" i="36"/>
  <c r="AF28" i="36"/>
  <c r="AG28" i="36"/>
  <c r="AH28" i="36"/>
  <c r="AI28" i="36"/>
  <c r="AJ28" i="36"/>
  <c r="AK28" i="36"/>
  <c r="AL28" i="36"/>
  <c r="AM28" i="36"/>
  <c r="AN28" i="36"/>
  <c r="AO28" i="36"/>
  <c r="AP28" i="36"/>
  <c r="AQ28" i="36"/>
  <c r="AR28" i="36"/>
  <c r="AS28" i="36"/>
  <c r="AT28" i="36"/>
  <c r="AU28" i="36"/>
  <c r="AV28" i="36"/>
  <c r="AW28" i="36"/>
  <c r="AX28" i="36"/>
  <c r="AY28" i="36"/>
  <c r="AZ28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AC29" i="36"/>
  <c r="AD29" i="36"/>
  <c r="AE29" i="36"/>
  <c r="AF29" i="36"/>
  <c r="AG29" i="36"/>
  <c r="AH29" i="36"/>
  <c r="AI29" i="36"/>
  <c r="AJ29" i="36"/>
  <c r="AK29" i="36"/>
  <c r="AL29" i="36"/>
  <c r="AM29" i="36"/>
  <c r="AN29" i="36"/>
  <c r="AO29" i="36"/>
  <c r="AP29" i="36"/>
  <c r="AQ29" i="36"/>
  <c r="AR29" i="36"/>
  <c r="AS29" i="36"/>
  <c r="AT29" i="36"/>
  <c r="AU29" i="36"/>
  <c r="AV29" i="36"/>
  <c r="AW29" i="36"/>
  <c r="AX29" i="36"/>
  <c r="AY29" i="36"/>
  <c r="AZ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C30" i="36"/>
  <c r="AD30" i="36"/>
  <c r="AE30" i="36"/>
  <c r="AF30" i="36"/>
  <c r="AG30" i="36"/>
  <c r="AH30" i="36"/>
  <c r="AI30" i="36"/>
  <c r="AJ30" i="36"/>
  <c r="AK30" i="36"/>
  <c r="AL30" i="36"/>
  <c r="AM30" i="36"/>
  <c r="AN30" i="36"/>
  <c r="AO30" i="36"/>
  <c r="AP30" i="36"/>
  <c r="AQ30" i="36"/>
  <c r="AR30" i="36"/>
  <c r="AS30" i="36"/>
  <c r="AT30" i="36"/>
  <c r="AU30" i="36"/>
  <c r="AV30" i="36"/>
  <c r="AW30" i="36"/>
  <c r="AX30" i="36"/>
  <c r="AY30" i="36"/>
  <c r="AZ30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C31" i="36"/>
  <c r="AD31" i="36"/>
  <c r="AE31" i="36"/>
  <c r="AF31" i="36"/>
  <c r="AG31" i="36"/>
  <c r="AH31" i="36"/>
  <c r="AI31" i="36"/>
  <c r="AJ31" i="36"/>
  <c r="AK31" i="36"/>
  <c r="AL31" i="36"/>
  <c r="AM31" i="36"/>
  <c r="AN31" i="36"/>
  <c r="AO31" i="36"/>
  <c r="AP31" i="36"/>
  <c r="AQ31" i="36"/>
  <c r="AR31" i="36"/>
  <c r="AS31" i="36"/>
  <c r="AT31" i="36"/>
  <c r="AU31" i="36"/>
  <c r="AV31" i="36"/>
  <c r="AW31" i="36"/>
  <c r="AX31" i="36"/>
  <c r="AY31" i="36"/>
  <c r="AZ31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AC32" i="36"/>
  <c r="AD32" i="36"/>
  <c r="AE32" i="36"/>
  <c r="AF32" i="36"/>
  <c r="AG32" i="36"/>
  <c r="AH32" i="36"/>
  <c r="AI32" i="36"/>
  <c r="AJ32" i="36"/>
  <c r="AK32" i="36"/>
  <c r="AL32" i="36"/>
  <c r="AM32" i="36"/>
  <c r="AN32" i="36"/>
  <c r="AO32" i="36"/>
  <c r="AP32" i="36"/>
  <c r="AQ32" i="36"/>
  <c r="AR32" i="36"/>
  <c r="AS32" i="36"/>
  <c r="AT32" i="36"/>
  <c r="AU32" i="36"/>
  <c r="AV32" i="36"/>
  <c r="AW32" i="36"/>
  <c r="AX32" i="36"/>
  <c r="AY32" i="36"/>
  <c r="AZ32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AC33" i="36"/>
  <c r="AD33" i="36"/>
  <c r="AE33" i="36"/>
  <c r="AF33" i="36"/>
  <c r="AG33" i="36"/>
  <c r="AH33" i="36"/>
  <c r="AI33" i="36"/>
  <c r="AJ33" i="36"/>
  <c r="AK33" i="36"/>
  <c r="AL33" i="36"/>
  <c r="AM33" i="36"/>
  <c r="AN33" i="36"/>
  <c r="AO33" i="36"/>
  <c r="AP33" i="36"/>
  <c r="AQ33" i="36"/>
  <c r="AR33" i="36"/>
  <c r="AS33" i="36"/>
  <c r="AT33" i="36"/>
  <c r="AU33" i="36"/>
  <c r="AV33" i="36"/>
  <c r="AW33" i="36"/>
  <c r="AX33" i="36"/>
  <c r="AY33" i="36"/>
  <c r="AZ33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AG34" i="36"/>
  <c r="AH34" i="36"/>
  <c r="AI34" i="36"/>
  <c r="AJ34" i="36"/>
  <c r="AK34" i="36"/>
  <c r="AL34" i="36"/>
  <c r="AM34" i="36"/>
  <c r="AN34" i="36"/>
  <c r="AO34" i="36"/>
  <c r="AP34" i="36"/>
  <c r="AQ34" i="36"/>
  <c r="AR34" i="36"/>
  <c r="AS34" i="36"/>
  <c r="AT34" i="36"/>
  <c r="AU34" i="36"/>
  <c r="AV34" i="36"/>
  <c r="AW34" i="36"/>
  <c r="AX34" i="36"/>
  <c r="AY34" i="36"/>
  <c r="AZ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AF35" i="36"/>
  <c r="AG35" i="36"/>
  <c r="AH35" i="36"/>
  <c r="AI35" i="36"/>
  <c r="AJ35" i="36"/>
  <c r="AK35" i="36"/>
  <c r="AL35" i="36"/>
  <c r="AM35" i="36"/>
  <c r="AN35" i="36"/>
  <c r="AO35" i="36"/>
  <c r="AP35" i="36"/>
  <c r="AQ35" i="36"/>
  <c r="AR35" i="36"/>
  <c r="AS35" i="36"/>
  <c r="AT35" i="36"/>
  <c r="AU35" i="36"/>
  <c r="AV35" i="36"/>
  <c r="AW35" i="36"/>
  <c r="AX35" i="36"/>
  <c r="AY35" i="36"/>
  <c r="AZ35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AF36" i="36"/>
  <c r="AG36" i="36"/>
  <c r="AH36" i="36"/>
  <c r="AI36" i="36"/>
  <c r="AJ36" i="36"/>
  <c r="AK36" i="36"/>
  <c r="AL36" i="36"/>
  <c r="AM36" i="36"/>
  <c r="AN36" i="36"/>
  <c r="AO36" i="36"/>
  <c r="AP36" i="36"/>
  <c r="AQ36" i="36"/>
  <c r="AR36" i="36"/>
  <c r="AS36" i="36"/>
  <c r="AT36" i="36"/>
  <c r="AU36" i="36"/>
  <c r="AV36" i="36"/>
  <c r="AW36" i="36"/>
  <c r="AX36" i="36"/>
  <c r="AY36" i="36"/>
  <c r="AZ36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AC37" i="36"/>
  <c r="AD37" i="36"/>
  <c r="AE37" i="36"/>
  <c r="AF37" i="36"/>
  <c r="AG37" i="36"/>
  <c r="AH37" i="36"/>
  <c r="AI37" i="36"/>
  <c r="AJ37" i="36"/>
  <c r="AK37" i="36"/>
  <c r="AL37" i="36"/>
  <c r="AM37" i="36"/>
  <c r="AN37" i="36"/>
  <c r="AO37" i="36"/>
  <c r="AP37" i="36"/>
  <c r="AQ37" i="36"/>
  <c r="AR37" i="36"/>
  <c r="AS37" i="36"/>
  <c r="AT37" i="36"/>
  <c r="AU37" i="36"/>
  <c r="AV37" i="36"/>
  <c r="AW37" i="36"/>
  <c r="AX37" i="36"/>
  <c r="AY37" i="36"/>
  <c r="AZ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AH38" i="36"/>
  <c r="AI38" i="36"/>
  <c r="AJ38" i="36"/>
  <c r="AK38" i="36"/>
  <c r="AL38" i="36"/>
  <c r="AM38" i="36"/>
  <c r="AN38" i="36"/>
  <c r="AO38" i="36"/>
  <c r="AP38" i="36"/>
  <c r="AQ38" i="36"/>
  <c r="AR38" i="36"/>
  <c r="AS38" i="36"/>
  <c r="AT38" i="36"/>
  <c r="AU38" i="36"/>
  <c r="AV38" i="36"/>
  <c r="AW38" i="36"/>
  <c r="AX38" i="36"/>
  <c r="AY38" i="36"/>
  <c r="AZ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AC39" i="36"/>
  <c r="AD39" i="36"/>
  <c r="AE39" i="36"/>
  <c r="AF39" i="36"/>
  <c r="AG39" i="36"/>
  <c r="AH39" i="36"/>
  <c r="AI39" i="36"/>
  <c r="AJ39" i="36"/>
  <c r="AK39" i="36"/>
  <c r="AL39" i="36"/>
  <c r="AM39" i="36"/>
  <c r="AN39" i="36"/>
  <c r="AO39" i="36"/>
  <c r="AP39" i="36"/>
  <c r="AQ39" i="36"/>
  <c r="AR39" i="36"/>
  <c r="AS39" i="36"/>
  <c r="AT39" i="36"/>
  <c r="AU39" i="36"/>
  <c r="AV39" i="36"/>
  <c r="AW39" i="36"/>
  <c r="AX39" i="36"/>
  <c r="AY39" i="36"/>
  <c r="AZ39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AC40" i="36"/>
  <c r="AD40" i="36"/>
  <c r="AE40" i="36"/>
  <c r="AF40" i="36"/>
  <c r="AG40" i="36"/>
  <c r="AH40" i="36"/>
  <c r="AI40" i="36"/>
  <c r="AJ40" i="36"/>
  <c r="AK40" i="36"/>
  <c r="AL40" i="36"/>
  <c r="AM40" i="36"/>
  <c r="AN40" i="36"/>
  <c r="AO40" i="36"/>
  <c r="AP40" i="36"/>
  <c r="AQ40" i="36"/>
  <c r="AR40" i="36"/>
  <c r="AS40" i="36"/>
  <c r="AT40" i="36"/>
  <c r="AU40" i="36"/>
  <c r="AV40" i="36"/>
  <c r="AW40" i="36"/>
  <c r="AX40" i="36"/>
  <c r="AY40" i="36"/>
  <c r="AZ40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AC41" i="36"/>
  <c r="AD41" i="36"/>
  <c r="AE41" i="36"/>
  <c r="AF41" i="36"/>
  <c r="AG41" i="36"/>
  <c r="AH41" i="36"/>
  <c r="AI41" i="36"/>
  <c r="AJ41" i="36"/>
  <c r="AK41" i="36"/>
  <c r="AL41" i="36"/>
  <c r="AM41" i="36"/>
  <c r="AN41" i="36"/>
  <c r="AO41" i="36"/>
  <c r="AP41" i="36"/>
  <c r="AQ41" i="36"/>
  <c r="AR41" i="36"/>
  <c r="AS41" i="36"/>
  <c r="AT41" i="36"/>
  <c r="AU41" i="36"/>
  <c r="AV41" i="36"/>
  <c r="AW41" i="36"/>
  <c r="AX41" i="36"/>
  <c r="AY41" i="36"/>
  <c r="AZ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C42" i="36"/>
  <c r="AD42" i="36"/>
  <c r="AE42" i="36"/>
  <c r="AF42" i="36"/>
  <c r="AG42" i="36"/>
  <c r="AH42" i="36"/>
  <c r="AI42" i="36"/>
  <c r="AJ42" i="36"/>
  <c r="AK42" i="36"/>
  <c r="AL42" i="36"/>
  <c r="AM42" i="36"/>
  <c r="AN42" i="36"/>
  <c r="AO42" i="36"/>
  <c r="AP42" i="36"/>
  <c r="AQ42" i="36"/>
  <c r="AR42" i="36"/>
  <c r="AS42" i="36"/>
  <c r="AT42" i="36"/>
  <c r="AU42" i="36"/>
  <c r="AV42" i="36"/>
  <c r="AW42" i="36"/>
  <c r="AX42" i="36"/>
  <c r="AY42" i="36"/>
  <c r="AZ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C43" i="36"/>
  <c r="AD43" i="36"/>
  <c r="AE43" i="36"/>
  <c r="AF43" i="36"/>
  <c r="AG43" i="36"/>
  <c r="AH43" i="36"/>
  <c r="AI43" i="36"/>
  <c r="AJ43" i="36"/>
  <c r="AK43" i="36"/>
  <c r="AL43" i="36"/>
  <c r="AM43" i="36"/>
  <c r="AN43" i="36"/>
  <c r="AO43" i="36"/>
  <c r="AP43" i="36"/>
  <c r="AQ43" i="36"/>
  <c r="AR43" i="36"/>
  <c r="AS43" i="36"/>
  <c r="AT43" i="36"/>
  <c r="AU43" i="36"/>
  <c r="AV43" i="36"/>
  <c r="AW43" i="36"/>
  <c r="AX43" i="36"/>
  <c r="AY43" i="36"/>
  <c r="AZ43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AC44" i="36"/>
  <c r="AD44" i="36"/>
  <c r="AE44" i="36"/>
  <c r="AF44" i="36"/>
  <c r="AG44" i="36"/>
  <c r="AH44" i="36"/>
  <c r="AI44" i="36"/>
  <c r="AJ44" i="36"/>
  <c r="AK44" i="36"/>
  <c r="AL44" i="36"/>
  <c r="AM44" i="36"/>
  <c r="AN44" i="36"/>
  <c r="AO44" i="36"/>
  <c r="AP44" i="36"/>
  <c r="AQ44" i="36"/>
  <c r="AR44" i="36"/>
  <c r="AS44" i="36"/>
  <c r="AT44" i="36"/>
  <c r="AU44" i="36"/>
  <c r="AV44" i="36"/>
  <c r="AW44" i="36"/>
  <c r="AX44" i="36"/>
  <c r="AY44" i="36"/>
  <c r="AZ44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AF45" i="36"/>
  <c r="AG45" i="36"/>
  <c r="AH45" i="36"/>
  <c r="AI45" i="36"/>
  <c r="AJ45" i="36"/>
  <c r="AK45" i="36"/>
  <c r="AL45" i="36"/>
  <c r="AM45" i="36"/>
  <c r="AN45" i="36"/>
  <c r="AO45" i="36"/>
  <c r="AP45" i="36"/>
  <c r="AQ45" i="36"/>
  <c r="AR45" i="36"/>
  <c r="AS45" i="36"/>
  <c r="AT45" i="36"/>
  <c r="AU45" i="36"/>
  <c r="AV45" i="36"/>
  <c r="AW45" i="36"/>
  <c r="AX45" i="36"/>
  <c r="AY45" i="36"/>
  <c r="AZ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AJ46" i="36"/>
  <c r="AK46" i="36"/>
  <c r="AL46" i="36"/>
  <c r="AM46" i="36"/>
  <c r="AN46" i="36"/>
  <c r="AO46" i="36"/>
  <c r="AP46" i="36"/>
  <c r="AQ46" i="36"/>
  <c r="AR46" i="36"/>
  <c r="AS46" i="36"/>
  <c r="AT46" i="36"/>
  <c r="AU46" i="36"/>
  <c r="AV46" i="36"/>
  <c r="AW46" i="36"/>
  <c r="AX46" i="36"/>
  <c r="AY46" i="36"/>
  <c r="AZ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C47" i="36"/>
  <c r="AD47" i="36"/>
  <c r="AE47" i="36"/>
  <c r="AF47" i="36"/>
  <c r="AG47" i="36"/>
  <c r="AH47" i="36"/>
  <c r="AI47" i="36"/>
  <c r="AJ47" i="36"/>
  <c r="AK47" i="36"/>
  <c r="AL47" i="36"/>
  <c r="AM47" i="36"/>
  <c r="AN47" i="36"/>
  <c r="AO47" i="36"/>
  <c r="AP47" i="36"/>
  <c r="AQ47" i="36"/>
  <c r="AR47" i="36"/>
  <c r="AS47" i="36"/>
  <c r="AT47" i="36"/>
  <c r="AU47" i="36"/>
  <c r="AV47" i="36"/>
  <c r="AW47" i="36"/>
  <c r="AX47" i="36"/>
  <c r="AY47" i="36"/>
  <c r="AZ47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V48" i="36"/>
  <c r="W48" i="36"/>
  <c r="X48" i="36"/>
  <c r="Y48" i="36"/>
  <c r="Z48" i="36"/>
  <c r="AA48" i="36"/>
  <c r="AB48" i="36"/>
  <c r="AC48" i="36"/>
  <c r="AD48" i="36"/>
  <c r="AE48" i="36"/>
  <c r="AF48" i="36"/>
  <c r="AG48" i="36"/>
  <c r="AH48" i="36"/>
  <c r="AI48" i="36"/>
  <c r="AJ48" i="36"/>
  <c r="AK48" i="36"/>
  <c r="AL48" i="36"/>
  <c r="AM48" i="36"/>
  <c r="AN48" i="36"/>
  <c r="AO48" i="36"/>
  <c r="AP48" i="36"/>
  <c r="AQ48" i="36"/>
  <c r="AR48" i="36"/>
  <c r="AS48" i="36"/>
  <c r="AT48" i="36"/>
  <c r="AU48" i="36"/>
  <c r="AV48" i="36"/>
  <c r="AW48" i="36"/>
  <c r="AX48" i="36"/>
  <c r="AY48" i="36"/>
  <c r="AZ48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V49" i="36"/>
  <c r="W49" i="36"/>
  <c r="X49" i="36"/>
  <c r="Y49" i="36"/>
  <c r="Z49" i="36"/>
  <c r="AA49" i="36"/>
  <c r="AB49" i="36"/>
  <c r="AC49" i="36"/>
  <c r="AD49" i="36"/>
  <c r="AE49" i="36"/>
  <c r="AF49" i="36"/>
  <c r="AG49" i="36"/>
  <c r="AH49" i="36"/>
  <c r="AI49" i="36"/>
  <c r="AJ49" i="36"/>
  <c r="AK49" i="36"/>
  <c r="AL49" i="36"/>
  <c r="AM49" i="36"/>
  <c r="AN49" i="36"/>
  <c r="AO49" i="36"/>
  <c r="AP49" i="36"/>
  <c r="AQ49" i="36"/>
  <c r="AR49" i="36"/>
  <c r="AS49" i="36"/>
  <c r="AT49" i="36"/>
  <c r="AU49" i="36"/>
  <c r="AV49" i="36"/>
  <c r="AW49" i="36"/>
  <c r="AX49" i="36"/>
  <c r="AY49" i="36"/>
  <c r="AZ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C50" i="36"/>
  <c r="AD50" i="36"/>
  <c r="AE50" i="36"/>
  <c r="AF50" i="36"/>
  <c r="AG50" i="36"/>
  <c r="AH50" i="36"/>
  <c r="AI50" i="36"/>
  <c r="AJ50" i="36"/>
  <c r="AK50" i="36"/>
  <c r="AL50" i="36"/>
  <c r="AM50" i="36"/>
  <c r="AN50" i="36"/>
  <c r="AO50" i="36"/>
  <c r="AP50" i="36"/>
  <c r="AQ50" i="36"/>
  <c r="AR50" i="36"/>
  <c r="AS50" i="36"/>
  <c r="AT50" i="36"/>
  <c r="AU50" i="36"/>
  <c r="AV50" i="36"/>
  <c r="AW50" i="36"/>
  <c r="AX50" i="36"/>
  <c r="AY50" i="36"/>
  <c r="AZ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C51" i="36"/>
  <c r="AD51" i="36"/>
  <c r="AE51" i="36"/>
  <c r="AF51" i="36"/>
  <c r="AG51" i="36"/>
  <c r="AH51" i="36"/>
  <c r="AI51" i="36"/>
  <c r="AJ51" i="36"/>
  <c r="AK51" i="36"/>
  <c r="AL51" i="36"/>
  <c r="AM51" i="36"/>
  <c r="AN51" i="36"/>
  <c r="AO51" i="36"/>
  <c r="AP51" i="36"/>
  <c r="AQ51" i="36"/>
  <c r="AR51" i="36"/>
  <c r="AS51" i="36"/>
  <c r="AT51" i="36"/>
  <c r="AU51" i="36"/>
  <c r="AV51" i="36"/>
  <c r="AW51" i="36"/>
  <c r="AX51" i="36"/>
  <c r="AY51" i="36"/>
  <c r="AZ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V52" i="36"/>
  <c r="W52" i="36"/>
  <c r="X52" i="36"/>
  <c r="Y52" i="36"/>
  <c r="Z52" i="36"/>
  <c r="AA52" i="36"/>
  <c r="AB52" i="36"/>
  <c r="AC52" i="36"/>
  <c r="AD52" i="36"/>
  <c r="AE52" i="36"/>
  <c r="AF52" i="36"/>
  <c r="AG52" i="36"/>
  <c r="AH52" i="36"/>
  <c r="AI52" i="36"/>
  <c r="AJ52" i="36"/>
  <c r="AK52" i="36"/>
  <c r="AL52" i="36"/>
  <c r="AM52" i="36"/>
  <c r="AN52" i="36"/>
  <c r="AO52" i="36"/>
  <c r="AP52" i="36"/>
  <c r="AQ52" i="36"/>
  <c r="AR52" i="36"/>
  <c r="AS52" i="36"/>
  <c r="AT52" i="36"/>
  <c r="AU52" i="36"/>
  <c r="AV52" i="36"/>
  <c r="AW52" i="36"/>
  <c r="AX52" i="36"/>
  <c r="AY52" i="36"/>
  <c r="AZ52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AF53" i="36"/>
  <c r="AG53" i="36"/>
  <c r="AH53" i="36"/>
  <c r="AI53" i="36"/>
  <c r="AJ53" i="36"/>
  <c r="AK53" i="36"/>
  <c r="AL53" i="36"/>
  <c r="AM53" i="36"/>
  <c r="AN53" i="36"/>
  <c r="AO53" i="36"/>
  <c r="AP53" i="36"/>
  <c r="AQ53" i="36"/>
  <c r="AR53" i="36"/>
  <c r="AS53" i="36"/>
  <c r="AT53" i="36"/>
  <c r="AU53" i="36"/>
  <c r="AV53" i="36"/>
  <c r="AW53" i="36"/>
  <c r="AX53" i="36"/>
  <c r="AY53" i="36"/>
  <c r="AZ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AF54" i="36"/>
  <c r="AG54" i="36"/>
  <c r="AH54" i="36"/>
  <c r="AI54" i="36"/>
  <c r="AJ54" i="36"/>
  <c r="AK54" i="36"/>
  <c r="AL54" i="36"/>
  <c r="AM54" i="36"/>
  <c r="AN54" i="36"/>
  <c r="AO54" i="36"/>
  <c r="AP54" i="36"/>
  <c r="AQ54" i="36"/>
  <c r="AR54" i="36"/>
  <c r="AS54" i="36"/>
  <c r="AT54" i="36"/>
  <c r="AU54" i="36"/>
  <c r="AV54" i="36"/>
  <c r="AW54" i="36"/>
  <c r="AX54" i="36"/>
  <c r="AY54" i="36"/>
  <c r="AZ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AF55" i="36"/>
  <c r="AG55" i="36"/>
  <c r="AH55" i="36"/>
  <c r="AI55" i="36"/>
  <c r="AJ55" i="36"/>
  <c r="AK55" i="36"/>
  <c r="AL55" i="36"/>
  <c r="AM55" i="36"/>
  <c r="AN55" i="36"/>
  <c r="AO55" i="36"/>
  <c r="AP55" i="36"/>
  <c r="AQ55" i="36"/>
  <c r="AR55" i="36"/>
  <c r="AS55" i="36"/>
  <c r="AT55" i="36"/>
  <c r="AU55" i="36"/>
  <c r="AV55" i="36"/>
  <c r="AW55" i="36"/>
  <c r="AX55" i="36"/>
  <c r="AY55" i="36"/>
  <c r="AZ55" i="36"/>
  <c r="B56" i="36"/>
  <c r="C56" i="36"/>
  <c r="D56" i="36"/>
  <c r="E56" i="36"/>
  <c r="F56" i="36"/>
  <c r="G56" i="36"/>
  <c r="H56" i="36"/>
  <c r="I56" i="36"/>
  <c r="J56" i="36"/>
  <c r="K56" i="36"/>
  <c r="L56" i="36"/>
  <c r="M56" i="36"/>
  <c r="N56" i="36"/>
  <c r="O56" i="36"/>
  <c r="P56" i="36"/>
  <c r="Q56" i="36"/>
  <c r="R56" i="36"/>
  <c r="S56" i="36"/>
  <c r="T56" i="36"/>
  <c r="U56" i="36"/>
  <c r="V56" i="36"/>
  <c r="W56" i="36"/>
  <c r="X56" i="36"/>
  <c r="Y56" i="36"/>
  <c r="Z56" i="36"/>
  <c r="AA56" i="36"/>
  <c r="AB56" i="36"/>
  <c r="AC56" i="36"/>
  <c r="AD56" i="36"/>
  <c r="AE56" i="36"/>
  <c r="AF56" i="36"/>
  <c r="AG56" i="36"/>
  <c r="AH56" i="36"/>
  <c r="AI56" i="36"/>
  <c r="AJ56" i="36"/>
  <c r="AK56" i="36"/>
  <c r="AL56" i="36"/>
  <c r="AM56" i="36"/>
  <c r="AN56" i="36"/>
  <c r="AO56" i="36"/>
  <c r="AP56" i="36"/>
  <c r="AQ56" i="36"/>
  <c r="AR56" i="36"/>
  <c r="AS56" i="36"/>
  <c r="AT56" i="36"/>
  <c r="AU56" i="36"/>
  <c r="AV56" i="36"/>
  <c r="AW56" i="36"/>
  <c r="AX56" i="36"/>
  <c r="AY56" i="36"/>
  <c r="AZ56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Z57" i="36"/>
  <c r="AA57" i="36"/>
  <c r="AB57" i="36"/>
  <c r="AC57" i="36"/>
  <c r="AD57" i="36"/>
  <c r="AE57" i="36"/>
  <c r="AF57" i="36"/>
  <c r="AG57" i="36"/>
  <c r="AH57" i="36"/>
  <c r="AI57" i="36"/>
  <c r="AJ57" i="36"/>
  <c r="AK57" i="36"/>
  <c r="AL57" i="36"/>
  <c r="AM57" i="36"/>
  <c r="AN57" i="36"/>
  <c r="AO57" i="36"/>
  <c r="AP57" i="36"/>
  <c r="AQ57" i="36"/>
  <c r="AR57" i="36"/>
  <c r="AS57" i="36"/>
  <c r="AT57" i="36"/>
  <c r="AU57" i="36"/>
  <c r="AV57" i="36"/>
  <c r="AW57" i="36"/>
  <c r="AX57" i="36"/>
  <c r="AY57" i="36"/>
  <c r="AZ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C58" i="36"/>
  <c r="AD58" i="36"/>
  <c r="AE58" i="36"/>
  <c r="AF58" i="36"/>
  <c r="AG58" i="36"/>
  <c r="AH58" i="36"/>
  <c r="AI58" i="36"/>
  <c r="AJ58" i="36"/>
  <c r="AK58" i="36"/>
  <c r="AL58" i="36"/>
  <c r="AM58" i="36"/>
  <c r="AN58" i="36"/>
  <c r="AO58" i="36"/>
  <c r="AP58" i="36"/>
  <c r="AQ58" i="36"/>
  <c r="AR58" i="36"/>
  <c r="AS58" i="36"/>
  <c r="AT58" i="36"/>
  <c r="AU58" i="36"/>
  <c r="AV58" i="36"/>
  <c r="AW58" i="36"/>
  <c r="AX58" i="36"/>
  <c r="AY58" i="36"/>
  <c r="AZ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C59" i="36"/>
  <c r="AD59" i="36"/>
  <c r="AE59" i="36"/>
  <c r="AF59" i="36"/>
  <c r="AG59" i="36"/>
  <c r="AH59" i="36"/>
  <c r="AI59" i="36"/>
  <c r="AJ59" i="36"/>
  <c r="AK59" i="36"/>
  <c r="AL59" i="36"/>
  <c r="AM59" i="36"/>
  <c r="AN59" i="36"/>
  <c r="AO59" i="36"/>
  <c r="AP59" i="36"/>
  <c r="AQ59" i="36"/>
  <c r="AR59" i="36"/>
  <c r="AS59" i="36"/>
  <c r="AT59" i="36"/>
  <c r="AU59" i="36"/>
  <c r="AV59" i="36"/>
  <c r="AW59" i="36"/>
  <c r="AX59" i="36"/>
  <c r="AY59" i="36"/>
  <c r="AZ59" i="36"/>
  <c r="B60" i="36"/>
  <c r="C60" i="36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X60" i="36"/>
  <c r="Y60" i="36"/>
  <c r="Z60" i="36"/>
  <c r="AA60" i="36"/>
  <c r="AB60" i="36"/>
  <c r="AC60" i="36"/>
  <c r="AD60" i="36"/>
  <c r="AE60" i="36"/>
  <c r="AF60" i="36"/>
  <c r="AG60" i="36"/>
  <c r="AH60" i="36"/>
  <c r="AI60" i="36"/>
  <c r="AJ60" i="36"/>
  <c r="AK60" i="36"/>
  <c r="AL60" i="36"/>
  <c r="AM60" i="36"/>
  <c r="AN60" i="36"/>
  <c r="AO60" i="36"/>
  <c r="AP60" i="36"/>
  <c r="AQ60" i="36"/>
  <c r="AR60" i="36"/>
  <c r="AS60" i="36"/>
  <c r="AT60" i="36"/>
  <c r="AU60" i="36"/>
  <c r="AV60" i="36"/>
  <c r="AW60" i="36"/>
  <c r="AX60" i="36"/>
  <c r="AY60" i="36"/>
  <c r="AZ60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Z61" i="36"/>
  <c r="AA61" i="36"/>
  <c r="AB61" i="36"/>
  <c r="AC61" i="36"/>
  <c r="AD61" i="36"/>
  <c r="AE61" i="36"/>
  <c r="AF61" i="36"/>
  <c r="AG61" i="36"/>
  <c r="AH61" i="36"/>
  <c r="AI61" i="36"/>
  <c r="AJ61" i="36"/>
  <c r="AK61" i="36"/>
  <c r="AL61" i="36"/>
  <c r="AM61" i="36"/>
  <c r="AN61" i="36"/>
  <c r="AO61" i="36"/>
  <c r="AP61" i="36"/>
  <c r="AQ61" i="36"/>
  <c r="AR61" i="36"/>
  <c r="AS61" i="36"/>
  <c r="AT61" i="36"/>
  <c r="AU61" i="36"/>
  <c r="AV61" i="36"/>
  <c r="AW61" i="36"/>
  <c r="AX61" i="36"/>
  <c r="AY61" i="36"/>
  <c r="AZ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AG62" i="36"/>
  <c r="AH62" i="36"/>
  <c r="AI62" i="36"/>
  <c r="AJ62" i="36"/>
  <c r="AK62" i="36"/>
  <c r="AL62" i="36"/>
  <c r="AM62" i="36"/>
  <c r="AN62" i="36"/>
  <c r="AO62" i="36"/>
  <c r="AP62" i="36"/>
  <c r="AQ62" i="36"/>
  <c r="AR62" i="36"/>
  <c r="AS62" i="36"/>
  <c r="AT62" i="36"/>
  <c r="AU62" i="36"/>
  <c r="AV62" i="36"/>
  <c r="AW62" i="36"/>
  <c r="AX62" i="36"/>
  <c r="AY62" i="36"/>
  <c r="AZ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C63" i="36"/>
  <c r="AD63" i="36"/>
  <c r="AE63" i="36"/>
  <c r="AF63" i="36"/>
  <c r="AG63" i="36"/>
  <c r="AH63" i="36"/>
  <c r="AI63" i="36"/>
  <c r="AJ63" i="36"/>
  <c r="AK63" i="36"/>
  <c r="AL63" i="36"/>
  <c r="AM63" i="36"/>
  <c r="AN63" i="36"/>
  <c r="AO63" i="36"/>
  <c r="AP63" i="36"/>
  <c r="AQ63" i="36"/>
  <c r="AR63" i="36"/>
  <c r="AS63" i="36"/>
  <c r="AT63" i="36"/>
  <c r="AU63" i="36"/>
  <c r="AV63" i="36"/>
  <c r="AW63" i="36"/>
  <c r="AX63" i="36"/>
  <c r="AY63" i="36"/>
  <c r="AZ63" i="36"/>
  <c r="B64" i="36"/>
  <c r="C64" i="36"/>
  <c r="D64" i="36"/>
  <c r="E64" i="36"/>
  <c r="F64" i="36"/>
  <c r="G64" i="36"/>
  <c r="H64" i="36"/>
  <c r="I64" i="36"/>
  <c r="J64" i="36"/>
  <c r="K64" i="36"/>
  <c r="L64" i="36"/>
  <c r="M64" i="36"/>
  <c r="N64" i="36"/>
  <c r="O64" i="36"/>
  <c r="P64" i="36"/>
  <c r="Q64" i="36"/>
  <c r="R64" i="36"/>
  <c r="S64" i="36"/>
  <c r="T64" i="36"/>
  <c r="U64" i="36"/>
  <c r="V64" i="36"/>
  <c r="W64" i="36"/>
  <c r="X64" i="36"/>
  <c r="Y64" i="36"/>
  <c r="Z64" i="36"/>
  <c r="AA64" i="36"/>
  <c r="AB64" i="36"/>
  <c r="AC64" i="36"/>
  <c r="AD64" i="36"/>
  <c r="AE64" i="36"/>
  <c r="AF64" i="36"/>
  <c r="AG64" i="36"/>
  <c r="AH64" i="36"/>
  <c r="AI64" i="36"/>
  <c r="AJ64" i="36"/>
  <c r="AK64" i="36"/>
  <c r="AL64" i="36"/>
  <c r="AM64" i="36"/>
  <c r="AN64" i="36"/>
  <c r="AO64" i="36"/>
  <c r="AP64" i="36"/>
  <c r="AQ64" i="36"/>
  <c r="AR64" i="36"/>
  <c r="AS64" i="36"/>
  <c r="AT64" i="36"/>
  <c r="AU64" i="36"/>
  <c r="AV64" i="36"/>
  <c r="AW64" i="36"/>
  <c r="AX64" i="36"/>
  <c r="AY64" i="36"/>
  <c r="AZ64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Z65" i="36"/>
  <c r="AA65" i="36"/>
  <c r="AB65" i="36"/>
  <c r="AC65" i="36"/>
  <c r="AD65" i="36"/>
  <c r="AE65" i="36"/>
  <c r="AF65" i="36"/>
  <c r="AG65" i="36"/>
  <c r="AH65" i="36"/>
  <c r="AI65" i="36"/>
  <c r="AJ65" i="36"/>
  <c r="AK65" i="36"/>
  <c r="AL65" i="36"/>
  <c r="AM65" i="36"/>
  <c r="AN65" i="36"/>
  <c r="AO65" i="36"/>
  <c r="AP65" i="36"/>
  <c r="AQ65" i="36"/>
  <c r="AR65" i="36"/>
  <c r="AS65" i="36"/>
  <c r="AT65" i="36"/>
  <c r="AU65" i="36"/>
  <c r="AV65" i="36"/>
  <c r="AW65" i="36"/>
  <c r="AX65" i="36"/>
  <c r="AY65" i="36"/>
  <c r="AZ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C66" i="36"/>
  <c r="AD66" i="36"/>
  <c r="AE66" i="36"/>
  <c r="AF66" i="36"/>
  <c r="AG66" i="36"/>
  <c r="AH66" i="36"/>
  <c r="AI66" i="36"/>
  <c r="AJ66" i="36"/>
  <c r="AK66" i="36"/>
  <c r="AL66" i="36"/>
  <c r="AM66" i="36"/>
  <c r="AN66" i="36"/>
  <c r="AO66" i="36"/>
  <c r="AP66" i="36"/>
  <c r="AQ66" i="36"/>
  <c r="AR66" i="36"/>
  <c r="AS66" i="36"/>
  <c r="AT66" i="36"/>
  <c r="AU66" i="36"/>
  <c r="AV66" i="36"/>
  <c r="AW66" i="36"/>
  <c r="AX66" i="36"/>
  <c r="AY66" i="36"/>
  <c r="AZ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C67" i="36"/>
  <c r="AD67" i="36"/>
  <c r="AE67" i="36"/>
  <c r="AF67" i="36"/>
  <c r="AG67" i="36"/>
  <c r="AH67" i="36"/>
  <c r="AI67" i="36"/>
  <c r="AJ67" i="36"/>
  <c r="AK67" i="36"/>
  <c r="AL67" i="36"/>
  <c r="AM67" i="36"/>
  <c r="AN67" i="36"/>
  <c r="AO67" i="36"/>
  <c r="AP67" i="36"/>
  <c r="AQ67" i="36"/>
  <c r="AR67" i="36"/>
  <c r="AS67" i="36"/>
  <c r="AT67" i="36"/>
  <c r="AU67" i="36"/>
  <c r="AV67" i="36"/>
  <c r="AW67" i="36"/>
  <c r="AX67" i="36"/>
  <c r="AY67" i="36"/>
  <c r="AZ67" i="36"/>
  <c r="B68" i="36"/>
  <c r="C68" i="36"/>
  <c r="D68" i="36"/>
  <c r="E68" i="36"/>
  <c r="F68" i="36"/>
  <c r="G68" i="36"/>
  <c r="H68" i="36"/>
  <c r="I68" i="36"/>
  <c r="J68" i="36"/>
  <c r="K68" i="36"/>
  <c r="L68" i="36"/>
  <c r="M68" i="36"/>
  <c r="N68" i="36"/>
  <c r="O68" i="36"/>
  <c r="P68" i="36"/>
  <c r="Q68" i="36"/>
  <c r="R68" i="36"/>
  <c r="S68" i="36"/>
  <c r="T68" i="36"/>
  <c r="U68" i="36"/>
  <c r="V68" i="36"/>
  <c r="W68" i="36"/>
  <c r="X68" i="36"/>
  <c r="Y68" i="36"/>
  <c r="Z68" i="36"/>
  <c r="AA68" i="36"/>
  <c r="AB68" i="36"/>
  <c r="AC68" i="36"/>
  <c r="AD68" i="36"/>
  <c r="AE68" i="36"/>
  <c r="AF68" i="36"/>
  <c r="AG68" i="36"/>
  <c r="AH68" i="36"/>
  <c r="AI68" i="36"/>
  <c r="AJ68" i="36"/>
  <c r="AK68" i="36"/>
  <c r="AL68" i="36"/>
  <c r="AM68" i="36"/>
  <c r="AN68" i="36"/>
  <c r="AO68" i="36"/>
  <c r="AP68" i="36"/>
  <c r="AQ68" i="36"/>
  <c r="AR68" i="36"/>
  <c r="AS68" i="36"/>
  <c r="AT68" i="36"/>
  <c r="AU68" i="36"/>
  <c r="AV68" i="36"/>
  <c r="AW68" i="36"/>
  <c r="AX68" i="36"/>
  <c r="AY68" i="36"/>
  <c r="AZ68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AB69" i="36"/>
  <c r="AC69" i="36"/>
  <c r="AD69" i="36"/>
  <c r="AE69" i="36"/>
  <c r="AF69" i="36"/>
  <c r="AG69" i="36"/>
  <c r="AH69" i="36"/>
  <c r="AI69" i="36"/>
  <c r="AJ69" i="36"/>
  <c r="AK69" i="36"/>
  <c r="AL69" i="36"/>
  <c r="AM69" i="36"/>
  <c r="AN69" i="36"/>
  <c r="AO69" i="36"/>
  <c r="AP69" i="36"/>
  <c r="AQ69" i="36"/>
  <c r="AR69" i="36"/>
  <c r="AS69" i="36"/>
  <c r="AT69" i="36"/>
  <c r="AU69" i="36"/>
  <c r="AV69" i="36"/>
  <c r="AW69" i="36"/>
  <c r="AX69" i="36"/>
  <c r="AY69" i="36"/>
  <c r="AZ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F70" i="36"/>
  <c r="AG70" i="36"/>
  <c r="AH70" i="36"/>
  <c r="AI70" i="36"/>
  <c r="AJ70" i="36"/>
  <c r="AK70" i="36"/>
  <c r="AL70" i="36"/>
  <c r="AM70" i="36"/>
  <c r="AN70" i="36"/>
  <c r="AO70" i="36"/>
  <c r="AP70" i="36"/>
  <c r="AQ70" i="36"/>
  <c r="AR70" i="36"/>
  <c r="AS70" i="36"/>
  <c r="AT70" i="36"/>
  <c r="AU70" i="36"/>
  <c r="AV70" i="36"/>
  <c r="AW70" i="36"/>
  <c r="AX70" i="36"/>
  <c r="AY70" i="36"/>
  <c r="AZ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C71" i="36"/>
  <c r="AD71" i="36"/>
  <c r="AE71" i="36"/>
  <c r="AF71" i="36"/>
  <c r="AG71" i="36"/>
  <c r="AH71" i="36"/>
  <c r="AI71" i="36"/>
  <c r="AJ71" i="36"/>
  <c r="AK71" i="36"/>
  <c r="AL71" i="36"/>
  <c r="AM71" i="36"/>
  <c r="AN71" i="36"/>
  <c r="AO71" i="36"/>
  <c r="AP71" i="36"/>
  <c r="AQ71" i="36"/>
  <c r="AR71" i="36"/>
  <c r="AS71" i="36"/>
  <c r="AT71" i="36"/>
  <c r="AU71" i="36"/>
  <c r="AV71" i="36"/>
  <c r="AW71" i="36"/>
  <c r="AX71" i="36"/>
  <c r="AY71" i="36"/>
  <c r="AZ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N72" i="36"/>
  <c r="O72" i="36"/>
  <c r="P72" i="36"/>
  <c r="Q72" i="36"/>
  <c r="R72" i="36"/>
  <c r="S72" i="36"/>
  <c r="T72" i="36"/>
  <c r="U72" i="36"/>
  <c r="V72" i="36"/>
  <c r="W72" i="36"/>
  <c r="X72" i="36"/>
  <c r="Y72" i="36"/>
  <c r="Z72" i="36"/>
  <c r="AA72" i="36"/>
  <c r="AB72" i="36"/>
  <c r="AC72" i="36"/>
  <c r="AD72" i="36"/>
  <c r="AE72" i="36"/>
  <c r="AF72" i="36"/>
  <c r="AG72" i="36"/>
  <c r="AH72" i="36"/>
  <c r="AI72" i="36"/>
  <c r="AJ72" i="36"/>
  <c r="AK72" i="36"/>
  <c r="AL72" i="36"/>
  <c r="AM72" i="36"/>
  <c r="AN72" i="36"/>
  <c r="AO72" i="36"/>
  <c r="AP72" i="36"/>
  <c r="AQ72" i="36"/>
  <c r="AR72" i="36"/>
  <c r="AS72" i="36"/>
  <c r="AT72" i="36"/>
  <c r="AU72" i="36"/>
  <c r="AV72" i="36"/>
  <c r="AW72" i="36"/>
  <c r="AX72" i="36"/>
  <c r="AY72" i="36"/>
  <c r="AZ72" i="36"/>
  <c r="B73" i="36"/>
  <c r="C73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AF73" i="36"/>
  <c r="AG73" i="36"/>
  <c r="AH73" i="36"/>
  <c r="AI73" i="36"/>
  <c r="AJ73" i="36"/>
  <c r="AK73" i="36"/>
  <c r="AL73" i="36"/>
  <c r="AM73" i="36"/>
  <c r="AN73" i="36"/>
  <c r="AO73" i="36"/>
  <c r="AP73" i="36"/>
  <c r="AQ73" i="36"/>
  <c r="AR73" i="36"/>
  <c r="AS73" i="36"/>
  <c r="AT73" i="36"/>
  <c r="AU73" i="36"/>
  <c r="AV73" i="36"/>
  <c r="AW73" i="36"/>
  <c r="AX73" i="36"/>
  <c r="AY73" i="36"/>
  <c r="AZ73" i="36"/>
  <c r="B74" i="36"/>
  <c r="C74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AF74" i="36"/>
  <c r="AG74" i="36"/>
  <c r="AH74" i="36"/>
  <c r="AI74" i="36"/>
  <c r="AJ74" i="36"/>
  <c r="AK74" i="36"/>
  <c r="AL74" i="36"/>
  <c r="AM74" i="36"/>
  <c r="AN74" i="36"/>
  <c r="AO74" i="36"/>
  <c r="AP74" i="36"/>
  <c r="AQ74" i="36"/>
  <c r="AR74" i="36"/>
  <c r="AS74" i="36"/>
  <c r="AT74" i="36"/>
  <c r="AU74" i="36"/>
  <c r="AV74" i="36"/>
  <c r="AW74" i="36"/>
  <c r="AX74" i="36"/>
  <c r="AY74" i="36"/>
  <c r="AZ74" i="36"/>
  <c r="B75" i="36"/>
  <c r="C75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AF75" i="36"/>
  <c r="AG75" i="36"/>
  <c r="AH75" i="36"/>
  <c r="AI75" i="36"/>
  <c r="AJ75" i="36"/>
  <c r="AK75" i="36"/>
  <c r="AL75" i="36"/>
  <c r="AM75" i="36"/>
  <c r="AN75" i="36"/>
  <c r="AO75" i="36"/>
  <c r="AP75" i="36"/>
  <c r="AQ75" i="36"/>
  <c r="AR75" i="36"/>
  <c r="AS75" i="36"/>
  <c r="AT75" i="36"/>
  <c r="AU75" i="36"/>
  <c r="AV75" i="36"/>
  <c r="AW75" i="36"/>
  <c r="AX75" i="36"/>
  <c r="AY75" i="36"/>
  <c r="AZ75" i="36"/>
  <c r="B76" i="36"/>
  <c r="C76" i="36"/>
  <c r="D76" i="36"/>
  <c r="E76" i="36"/>
  <c r="F76" i="36"/>
  <c r="G76" i="36"/>
  <c r="H76" i="36"/>
  <c r="I76" i="36"/>
  <c r="J76" i="36"/>
  <c r="K76" i="36"/>
  <c r="L76" i="36"/>
  <c r="M76" i="36"/>
  <c r="N76" i="36"/>
  <c r="O76" i="36"/>
  <c r="P76" i="36"/>
  <c r="Q76" i="36"/>
  <c r="R76" i="36"/>
  <c r="S76" i="36"/>
  <c r="T76" i="36"/>
  <c r="U76" i="36"/>
  <c r="V76" i="36"/>
  <c r="W76" i="36"/>
  <c r="X76" i="36"/>
  <c r="Y76" i="36"/>
  <c r="Z76" i="36"/>
  <c r="AA76" i="36"/>
  <c r="AB76" i="36"/>
  <c r="AC76" i="36"/>
  <c r="AD76" i="36"/>
  <c r="AE76" i="36"/>
  <c r="AF76" i="36"/>
  <c r="AG76" i="36"/>
  <c r="AH76" i="36"/>
  <c r="AI76" i="36"/>
  <c r="AJ76" i="36"/>
  <c r="AK76" i="36"/>
  <c r="AL76" i="36"/>
  <c r="AM76" i="36"/>
  <c r="AN76" i="36"/>
  <c r="AO76" i="36"/>
  <c r="AP76" i="36"/>
  <c r="AQ76" i="36"/>
  <c r="AR76" i="36"/>
  <c r="AS76" i="36"/>
  <c r="AT76" i="36"/>
  <c r="AU76" i="36"/>
  <c r="AV76" i="36"/>
  <c r="AW76" i="36"/>
  <c r="AX76" i="36"/>
  <c r="AY76" i="36"/>
  <c r="AZ76" i="36"/>
  <c r="B77" i="36"/>
  <c r="C77" i="36"/>
  <c r="D77" i="36"/>
  <c r="E77" i="36"/>
  <c r="F77" i="36"/>
  <c r="G77" i="36"/>
  <c r="H77" i="36"/>
  <c r="I77" i="36"/>
  <c r="J77" i="36"/>
  <c r="K77" i="36"/>
  <c r="L77" i="36"/>
  <c r="M77" i="36"/>
  <c r="N77" i="36"/>
  <c r="O77" i="36"/>
  <c r="P77" i="36"/>
  <c r="Q77" i="36"/>
  <c r="R77" i="36"/>
  <c r="S77" i="36"/>
  <c r="T77" i="36"/>
  <c r="U77" i="36"/>
  <c r="V77" i="36"/>
  <c r="W77" i="36"/>
  <c r="X77" i="36"/>
  <c r="Y77" i="36"/>
  <c r="Z77" i="36"/>
  <c r="AA77" i="36"/>
  <c r="AB77" i="36"/>
  <c r="AC77" i="36"/>
  <c r="AD77" i="36"/>
  <c r="AE77" i="36"/>
  <c r="AF77" i="36"/>
  <c r="AG77" i="36"/>
  <c r="AH77" i="36"/>
  <c r="AI77" i="36"/>
  <c r="AJ77" i="36"/>
  <c r="AK77" i="36"/>
  <c r="AL77" i="36"/>
  <c r="AM77" i="36"/>
  <c r="AN77" i="36"/>
  <c r="AO77" i="36"/>
  <c r="AP77" i="36"/>
  <c r="AQ77" i="36"/>
  <c r="AR77" i="36"/>
  <c r="AS77" i="36"/>
  <c r="AT77" i="36"/>
  <c r="AU77" i="36"/>
  <c r="AV77" i="36"/>
  <c r="AW77" i="36"/>
  <c r="AX77" i="36"/>
  <c r="AY77" i="36"/>
  <c r="AZ77" i="36"/>
  <c r="B78" i="36"/>
  <c r="C78" i="36"/>
  <c r="D78" i="36"/>
  <c r="E78" i="36"/>
  <c r="F78" i="36"/>
  <c r="G78" i="36"/>
  <c r="H78" i="36"/>
  <c r="I78" i="36"/>
  <c r="J78" i="36"/>
  <c r="K78" i="36"/>
  <c r="L78" i="36"/>
  <c r="M78" i="36"/>
  <c r="N78" i="36"/>
  <c r="O78" i="36"/>
  <c r="P78" i="36"/>
  <c r="Q78" i="36"/>
  <c r="R78" i="36"/>
  <c r="S78" i="36"/>
  <c r="T78" i="36"/>
  <c r="U78" i="36"/>
  <c r="V78" i="36"/>
  <c r="W78" i="36"/>
  <c r="X78" i="36"/>
  <c r="Y78" i="36"/>
  <c r="Z78" i="36"/>
  <c r="AA78" i="36"/>
  <c r="AB78" i="36"/>
  <c r="AC78" i="36"/>
  <c r="AD78" i="36"/>
  <c r="AE78" i="36"/>
  <c r="AF78" i="36"/>
  <c r="AG78" i="36"/>
  <c r="AH78" i="36"/>
  <c r="AI78" i="36"/>
  <c r="AJ78" i="36"/>
  <c r="AK78" i="36"/>
  <c r="AL78" i="36"/>
  <c r="AM78" i="36"/>
  <c r="AN78" i="36"/>
  <c r="AO78" i="36"/>
  <c r="AP78" i="36"/>
  <c r="AQ78" i="36"/>
  <c r="AR78" i="36"/>
  <c r="AS78" i="36"/>
  <c r="AT78" i="36"/>
  <c r="AU78" i="36"/>
  <c r="AV78" i="36"/>
  <c r="AW78" i="36"/>
  <c r="AX78" i="36"/>
  <c r="AY78" i="36"/>
  <c r="AZ78" i="36"/>
  <c r="B79" i="36"/>
  <c r="C79" i="36"/>
  <c r="D79" i="36"/>
  <c r="E79" i="36"/>
  <c r="F79" i="36"/>
  <c r="G79" i="36"/>
  <c r="H79" i="36"/>
  <c r="I79" i="36"/>
  <c r="J79" i="36"/>
  <c r="K79" i="36"/>
  <c r="L79" i="36"/>
  <c r="M79" i="36"/>
  <c r="N79" i="36"/>
  <c r="O79" i="36"/>
  <c r="P79" i="36"/>
  <c r="Q79" i="36"/>
  <c r="R79" i="36"/>
  <c r="S79" i="36"/>
  <c r="T79" i="36"/>
  <c r="U79" i="36"/>
  <c r="V79" i="36"/>
  <c r="W79" i="36"/>
  <c r="X79" i="36"/>
  <c r="Y79" i="36"/>
  <c r="Z79" i="36"/>
  <c r="AA79" i="36"/>
  <c r="AB79" i="36"/>
  <c r="AC79" i="36"/>
  <c r="AD79" i="36"/>
  <c r="AE79" i="36"/>
  <c r="AF79" i="36"/>
  <c r="AG79" i="36"/>
  <c r="AH79" i="36"/>
  <c r="AI79" i="36"/>
  <c r="AJ79" i="36"/>
  <c r="AK79" i="36"/>
  <c r="AL79" i="36"/>
  <c r="AM79" i="36"/>
  <c r="AN79" i="36"/>
  <c r="AO79" i="36"/>
  <c r="AP79" i="36"/>
  <c r="AQ79" i="36"/>
  <c r="AR79" i="36"/>
  <c r="AS79" i="36"/>
  <c r="AT79" i="36"/>
  <c r="AU79" i="36"/>
  <c r="AV79" i="36"/>
  <c r="AW79" i="36"/>
  <c r="AX79" i="36"/>
  <c r="AY79" i="36"/>
  <c r="AZ79" i="36"/>
  <c r="B80" i="36"/>
  <c r="C80" i="36"/>
  <c r="D80" i="36"/>
  <c r="E80" i="36"/>
  <c r="F80" i="36"/>
  <c r="G80" i="36"/>
  <c r="H80" i="36"/>
  <c r="I80" i="36"/>
  <c r="J80" i="36"/>
  <c r="K80" i="36"/>
  <c r="L80" i="36"/>
  <c r="M80" i="36"/>
  <c r="N80" i="36"/>
  <c r="O80" i="36"/>
  <c r="P80" i="36"/>
  <c r="Q80" i="36"/>
  <c r="R80" i="36"/>
  <c r="S80" i="36"/>
  <c r="T80" i="36"/>
  <c r="U80" i="36"/>
  <c r="V80" i="36"/>
  <c r="W80" i="36"/>
  <c r="X80" i="36"/>
  <c r="Y80" i="36"/>
  <c r="Z80" i="36"/>
  <c r="AA80" i="36"/>
  <c r="AB80" i="36"/>
  <c r="AC80" i="36"/>
  <c r="AD80" i="36"/>
  <c r="AE80" i="36"/>
  <c r="AF80" i="36"/>
  <c r="AG80" i="36"/>
  <c r="AH80" i="36"/>
  <c r="AI80" i="36"/>
  <c r="AJ80" i="36"/>
  <c r="AK80" i="36"/>
  <c r="AL80" i="36"/>
  <c r="AM80" i="36"/>
  <c r="AN80" i="36"/>
  <c r="AO80" i="36"/>
  <c r="AP80" i="36"/>
  <c r="AQ80" i="36"/>
  <c r="AR80" i="36"/>
  <c r="AS80" i="36"/>
  <c r="AT80" i="36"/>
  <c r="AU80" i="36"/>
  <c r="AV80" i="36"/>
  <c r="AW80" i="36"/>
  <c r="AX80" i="36"/>
  <c r="AY80" i="36"/>
  <c r="AZ80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N81" i="36"/>
  <c r="O81" i="36"/>
  <c r="P81" i="36"/>
  <c r="Q81" i="36"/>
  <c r="R81" i="36"/>
  <c r="S81" i="36"/>
  <c r="T81" i="36"/>
  <c r="U81" i="36"/>
  <c r="V81" i="36"/>
  <c r="W81" i="36"/>
  <c r="X81" i="36"/>
  <c r="Y81" i="36"/>
  <c r="Z81" i="36"/>
  <c r="AA81" i="36"/>
  <c r="AB81" i="36"/>
  <c r="AC81" i="36"/>
  <c r="AD81" i="36"/>
  <c r="AE81" i="36"/>
  <c r="AF81" i="36"/>
  <c r="AG81" i="36"/>
  <c r="AH81" i="36"/>
  <c r="AI81" i="36"/>
  <c r="AJ81" i="36"/>
  <c r="AK81" i="36"/>
  <c r="AL81" i="36"/>
  <c r="AM81" i="36"/>
  <c r="AN81" i="36"/>
  <c r="AO81" i="36"/>
  <c r="AP81" i="36"/>
  <c r="AQ81" i="36"/>
  <c r="AR81" i="36"/>
  <c r="AS81" i="36"/>
  <c r="AT81" i="36"/>
  <c r="AU81" i="36"/>
  <c r="AV81" i="36"/>
  <c r="AW81" i="36"/>
  <c r="AX81" i="36"/>
  <c r="AY81" i="36"/>
  <c r="AZ81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N82" i="36"/>
  <c r="O82" i="36"/>
  <c r="P82" i="36"/>
  <c r="Q82" i="36"/>
  <c r="R82" i="36"/>
  <c r="S82" i="36"/>
  <c r="T82" i="36"/>
  <c r="U82" i="36"/>
  <c r="V82" i="36"/>
  <c r="W82" i="36"/>
  <c r="X82" i="36"/>
  <c r="Y82" i="36"/>
  <c r="Z82" i="36"/>
  <c r="AA82" i="36"/>
  <c r="AB82" i="36"/>
  <c r="AC82" i="36"/>
  <c r="AD82" i="36"/>
  <c r="AE82" i="36"/>
  <c r="AF82" i="36"/>
  <c r="AG82" i="36"/>
  <c r="AH82" i="36"/>
  <c r="AI82" i="36"/>
  <c r="AJ82" i="36"/>
  <c r="AK82" i="36"/>
  <c r="AL82" i="36"/>
  <c r="AM82" i="36"/>
  <c r="AN82" i="36"/>
  <c r="AO82" i="36"/>
  <c r="AP82" i="36"/>
  <c r="AQ82" i="36"/>
  <c r="AR82" i="36"/>
  <c r="AS82" i="36"/>
  <c r="AT82" i="36"/>
  <c r="AU82" i="36"/>
  <c r="AV82" i="36"/>
  <c r="AW82" i="36"/>
  <c r="AX82" i="36"/>
  <c r="AY82" i="36"/>
  <c r="AZ82" i="36"/>
  <c r="B83" i="36"/>
  <c r="C83" i="36"/>
  <c r="D83" i="36"/>
  <c r="E83" i="36"/>
  <c r="F83" i="36"/>
  <c r="G83" i="36"/>
  <c r="H83" i="36"/>
  <c r="I83" i="36"/>
  <c r="J83" i="36"/>
  <c r="K83" i="36"/>
  <c r="L83" i="36"/>
  <c r="M83" i="36"/>
  <c r="N83" i="36"/>
  <c r="O83" i="36"/>
  <c r="P83" i="36"/>
  <c r="Q83" i="36"/>
  <c r="R83" i="36"/>
  <c r="S83" i="36"/>
  <c r="T83" i="36"/>
  <c r="U83" i="36"/>
  <c r="V83" i="36"/>
  <c r="W83" i="36"/>
  <c r="X83" i="36"/>
  <c r="Y83" i="36"/>
  <c r="Z83" i="36"/>
  <c r="AA83" i="36"/>
  <c r="AB83" i="36"/>
  <c r="AC83" i="36"/>
  <c r="AD83" i="36"/>
  <c r="AE83" i="36"/>
  <c r="AF83" i="36"/>
  <c r="AG83" i="36"/>
  <c r="AH83" i="36"/>
  <c r="AI83" i="36"/>
  <c r="AJ83" i="36"/>
  <c r="AK83" i="36"/>
  <c r="AL83" i="36"/>
  <c r="AM83" i="36"/>
  <c r="AN83" i="36"/>
  <c r="AO83" i="36"/>
  <c r="AP83" i="36"/>
  <c r="AQ83" i="36"/>
  <c r="AR83" i="36"/>
  <c r="AS83" i="36"/>
  <c r="AT83" i="36"/>
  <c r="AU83" i="36"/>
  <c r="AV83" i="36"/>
  <c r="AW83" i="36"/>
  <c r="AX83" i="36"/>
  <c r="AY83" i="36"/>
  <c r="AZ83" i="36"/>
  <c r="B84" i="36"/>
  <c r="C84" i="36"/>
  <c r="D84" i="36"/>
  <c r="E84" i="36"/>
  <c r="F84" i="36"/>
  <c r="G84" i="36"/>
  <c r="H84" i="36"/>
  <c r="I84" i="36"/>
  <c r="J84" i="36"/>
  <c r="K84" i="36"/>
  <c r="L84" i="36"/>
  <c r="M84" i="36"/>
  <c r="N84" i="36"/>
  <c r="O84" i="36"/>
  <c r="P84" i="36"/>
  <c r="Q84" i="36"/>
  <c r="R84" i="36"/>
  <c r="S84" i="36"/>
  <c r="T84" i="36"/>
  <c r="U84" i="36"/>
  <c r="V84" i="36"/>
  <c r="W84" i="36"/>
  <c r="X84" i="36"/>
  <c r="Y84" i="36"/>
  <c r="Z84" i="36"/>
  <c r="AA84" i="36"/>
  <c r="AB84" i="36"/>
  <c r="AC84" i="36"/>
  <c r="AD84" i="36"/>
  <c r="AE84" i="36"/>
  <c r="AF84" i="36"/>
  <c r="AG84" i="36"/>
  <c r="AH84" i="36"/>
  <c r="AI84" i="36"/>
  <c r="AJ84" i="36"/>
  <c r="AK84" i="36"/>
  <c r="AL84" i="36"/>
  <c r="AM84" i="36"/>
  <c r="AN84" i="36"/>
  <c r="AO84" i="36"/>
  <c r="AP84" i="36"/>
  <c r="AQ84" i="36"/>
  <c r="AR84" i="36"/>
  <c r="AS84" i="36"/>
  <c r="AT84" i="36"/>
  <c r="AU84" i="36"/>
  <c r="AV84" i="36"/>
  <c r="AW84" i="36"/>
  <c r="AX84" i="36"/>
  <c r="AY84" i="36"/>
  <c r="AZ84" i="36"/>
  <c r="B85" i="36"/>
  <c r="C85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AF85" i="36"/>
  <c r="AG85" i="36"/>
  <c r="AH85" i="36"/>
  <c r="AI85" i="36"/>
  <c r="AJ85" i="36"/>
  <c r="AK85" i="36"/>
  <c r="AL85" i="36"/>
  <c r="AM85" i="36"/>
  <c r="AN85" i="36"/>
  <c r="AO85" i="36"/>
  <c r="AP85" i="36"/>
  <c r="AQ85" i="36"/>
  <c r="AR85" i="36"/>
  <c r="AS85" i="36"/>
  <c r="AT85" i="36"/>
  <c r="AU85" i="36"/>
  <c r="AV85" i="36"/>
  <c r="AW85" i="36"/>
  <c r="AX85" i="36"/>
  <c r="AY85" i="36"/>
  <c r="AZ85" i="36"/>
  <c r="B86" i="36"/>
  <c r="C86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AF86" i="36"/>
  <c r="AG86" i="36"/>
  <c r="AH86" i="36"/>
  <c r="AI86" i="36"/>
  <c r="AJ86" i="36"/>
  <c r="AK86" i="36"/>
  <c r="AL86" i="36"/>
  <c r="AM86" i="36"/>
  <c r="AN86" i="36"/>
  <c r="AO86" i="36"/>
  <c r="AP86" i="36"/>
  <c r="AQ86" i="36"/>
  <c r="AR86" i="36"/>
  <c r="AS86" i="36"/>
  <c r="AT86" i="36"/>
  <c r="AU86" i="36"/>
  <c r="AV86" i="36"/>
  <c r="AW86" i="36"/>
  <c r="AX86" i="36"/>
  <c r="AY86" i="36"/>
  <c r="AZ86" i="36"/>
  <c r="B87" i="36"/>
  <c r="C87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AF87" i="36"/>
  <c r="AG87" i="36"/>
  <c r="AH87" i="36"/>
  <c r="AI87" i="36"/>
  <c r="AJ87" i="36"/>
  <c r="AK87" i="36"/>
  <c r="AL87" i="36"/>
  <c r="AM87" i="36"/>
  <c r="AN87" i="36"/>
  <c r="AO87" i="36"/>
  <c r="AP87" i="36"/>
  <c r="AQ87" i="36"/>
  <c r="AR87" i="36"/>
  <c r="AS87" i="36"/>
  <c r="AT87" i="36"/>
  <c r="AU87" i="36"/>
  <c r="AV87" i="36"/>
  <c r="AW87" i="36"/>
  <c r="AX87" i="36"/>
  <c r="AY87" i="36"/>
  <c r="AZ87" i="36"/>
  <c r="B88" i="36"/>
  <c r="C88" i="36"/>
  <c r="D88" i="36"/>
  <c r="E88" i="36"/>
  <c r="F88" i="36"/>
  <c r="G88" i="36"/>
  <c r="H88" i="36"/>
  <c r="I88" i="36"/>
  <c r="J88" i="36"/>
  <c r="K88" i="36"/>
  <c r="L88" i="36"/>
  <c r="M88" i="36"/>
  <c r="N88" i="36"/>
  <c r="O88" i="36"/>
  <c r="P88" i="36"/>
  <c r="Q88" i="36"/>
  <c r="R88" i="36"/>
  <c r="S88" i="36"/>
  <c r="T88" i="36"/>
  <c r="U88" i="36"/>
  <c r="V88" i="36"/>
  <c r="W88" i="36"/>
  <c r="X88" i="36"/>
  <c r="Y88" i="36"/>
  <c r="Z88" i="36"/>
  <c r="AA88" i="36"/>
  <c r="AB88" i="36"/>
  <c r="AC88" i="36"/>
  <c r="AD88" i="36"/>
  <c r="AE88" i="36"/>
  <c r="AF88" i="36"/>
  <c r="AG88" i="36"/>
  <c r="AH88" i="36"/>
  <c r="AI88" i="36"/>
  <c r="AJ88" i="36"/>
  <c r="AK88" i="36"/>
  <c r="AL88" i="36"/>
  <c r="AM88" i="36"/>
  <c r="AN88" i="36"/>
  <c r="AO88" i="36"/>
  <c r="AP88" i="36"/>
  <c r="AQ88" i="36"/>
  <c r="AR88" i="36"/>
  <c r="AS88" i="36"/>
  <c r="AT88" i="36"/>
  <c r="AU88" i="36"/>
  <c r="AV88" i="36"/>
  <c r="AW88" i="36"/>
  <c r="AX88" i="36"/>
  <c r="AY88" i="36"/>
  <c r="AZ88" i="36"/>
  <c r="B89" i="36"/>
  <c r="C89" i="36"/>
  <c r="D89" i="36"/>
  <c r="E89" i="36"/>
  <c r="F89" i="36"/>
  <c r="G89" i="36"/>
  <c r="H89" i="36"/>
  <c r="I89" i="36"/>
  <c r="J89" i="36"/>
  <c r="K89" i="36"/>
  <c r="L89" i="36"/>
  <c r="M89" i="36"/>
  <c r="N89" i="36"/>
  <c r="O89" i="36"/>
  <c r="P89" i="36"/>
  <c r="Q89" i="36"/>
  <c r="R89" i="36"/>
  <c r="S89" i="36"/>
  <c r="T89" i="36"/>
  <c r="U89" i="36"/>
  <c r="V89" i="36"/>
  <c r="W89" i="36"/>
  <c r="X89" i="36"/>
  <c r="Y89" i="36"/>
  <c r="Z89" i="36"/>
  <c r="AA89" i="36"/>
  <c r="AB89" i="36"/>
  <c r="AC89" i="36"/>
  <c r="AD89" i="36"/>
  <c r="AE89" i="36"/>
  <c r="AF89" i="36"/>
  <c r="AG89" i="36"/>
  <c r="AH89" i="36"/>
  <c r="AI89" i="36"/>
  <c r="AJ89" i="36"/>
  <c r="AK89" i="36"/>
  <c r="AL89" i="36"/>
  <c r="AM89" i="36"/>
  <c r="AN89" i="36"/>
  <c r="AO89" i="36"/>
  <c r="AP89" i="36"/>
  <c r="AQ89" i="36"/>
  <c r="AR89" i="36"/>
  <c r="AS89" i="36"/>
  <c r="AT89" i="36"/>
  <c r="AU89" i="36"/>
  <c r="AV89" i="36"/>
  <c r="AW89" i="36"/>
  <c r="AX89" i="36"/>
  <c r="AY89" i="36"/>
  <c r="AZ89" i="36"/>
  <c r="B90" i="36"/>
  <c r="C90" i="36"/>
  <c r="D90" i="36"/>
  <c r="E90" i="36"/>
  <c r="F90" i="36"/>
  <c r="G90" i="36"/>
  <c r="H90" i="36"/>
  <c r="I90" i="36"/>
  <c r="J90" i="36"/>
  <c r="K90" i="36"/>
  <c r="L90" i="36"/>
  <c r="M90" i="36"/>
  <c r="N90" i="36"/>
  <c r="O90" i="36"/>
  <c r="P90" i="36"/>
  <c r="Q90" i="36"/>
  <c r="R90" i="36"/>
  <c r="S90" i="36"/>
  <c r="T90" i="36"/>
  <c r="U90" i="36"/>
  <c r="V90" i="36"/>
  <c r="W90" i="36"/>
  <c r="X90" i="36"/>
  <c r="Y90" i="36"/>
  <c r="Z90" i="36"/>
  <c r="AA90" i="36"/>
  <c r="AB90" i="36"/>
  <c r="AC90" i="36"/>
  <c r="AD90" i="36"/>
  <c r="AE90" i="36"/>
  <c r="AF90" i="36"/>
  <c r="AG90" i="36"/>
  <c r="AH90" i="36"/>
  <c r="AI90" i="36"/>
  <c r="AJ90" i="36"/>
  <c r="AK90" i="36"/>
  <c r="AL90" i="36"/>
  <c r="AM90" i="36"/>
  <c r="AN90" i="36"/>
  <c r="AO90" i="36"/>
  <c r="AP90" i="36"/>
  <c r="AQ90" i="36"/>
  <c r="AR90" i="36"/>
  <c r="AS90" i="36"/>
  <c r="AT90" i="36"/>
  <c r="AU90" i="36"/>
  <c r="AV90" i="36"/>
  <c r="AW90" i="36"/>
  <c r="AX90" i="36"/>
  <c r="AY90" i="36"/>
  <c r="AZ90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N91" i="36"/>
  <c r="O91" i="36"/>
  <c r="P91" i="36"/>
  <c r="Q91" i="36"/>
  <c r="R91" i="36"/>
  <c r="S91" i="36"/>
  <c r="T91" i="36"/>
  <c r="U91" i="36"/>
  <c r="V91" i="36"/>
  <c r="W91" i="36"/>
  <c r="X91" i="36"/>
  <c r="Y91" i="36"/>
  <c r="Z91" i="36"/>
  <c r="AA91" i="36"/>
  <c r="AB91" i="36"/>
  <c r="AC91" i="36"/>
  <c r="AD91" i="36"/>
  <c r="AE91" i="36"/>
  <c r="AF91" i="36"/>
  <c r="AG91" i="36"/>
  <c r="AH91" i="36"/>
  <c r="AI91" i="36"/>
  <c r="AJ91" i="36"/>
  <c r="AK91" i="36"/>
  <c r="AL91" i="36"/>
  <c r="AM91" i="36"/>
  <c r="AN91" i="36"/>
  <c r="AO91" i="36"/>
  <c r="AP91" i="36"/>
  <c r="AQ91" i="36"/>
  <c r="AR91" i="36"/>
  <c r="AS91" i="36"/>
  <c r="AT91" i="36"/>
  <c r="AU91" i="36"/>
  <c r="AV91" i="36"/>
  <c r="AW91" i="36"/>
  <c r="AX91" i="36"/>
  <c r="AY91" i="36"/>
  <c r="AZ91" i="36"/>
  <c r="B92" i="36"/>
  <c r="C92" i="36"/>
  <c r="D92" i="36"/>
  <c r="E92" i="36"/>
  <c r="F92" i="36"/>
  <c r="G92" i="36"/>
  <c r="H92" i="36"/>
  <c r="I92" i="36"/>
  <c r="J92" i="36"/>
  <c r="K92" i="36"/>
  <c r="L92" i="36"/>
  <c r="M92" i="36"/>
  <c r="N92" i="36"/>
  <c r="O92" i="36"/>
  <c r="P92" i="36"/>
  <c r="Q92" i="36"/>
  <c r="R92" i="36"/>
  <c r="S92" i="36"/>
  <c r="T92" i="36"/>
  <c r="U92" i="36"/>
  <c r="V92" i="36"/>
  <c r="W92" i="36"/>
  <c r="X92" i="36"/>
  <c r="Y92" i="36"/>
  <c r="Z92" i="36"/>
  <c r="AA92" i="36"/>
  <c r="AB92" i="36"/>
  <c r="AC92" i="36"/>
  <c r="AD92" i="36"/>
  <c r="AE92" i="36"/>
  <c r="AF92" i="36"/>
  <c r="AG92" i="36"/>
  <c r="AH92" i="36"/>
  <c r="AI92" i="36"/>
  <c r="AJ92" i="36"/>
  <c r="AK92" i="36"/>
  <c r="AL92" i="36"/>
  <c r="AM92" i="36"/>
  <c r="AN92" i="36"/>
  <c r="AO92" i="36"/>
  <c r="AP92" i="36"/>
  <c r="AQ92" i="36"/>
  <c r="AR92" i="36"/>
  <c r="AS92" i="36"/>
  <c r="AT92" i="36"/>
  <c r="AU92" i="36"/>
  <c r="AV92" i="36"/>
  <c r="AW92" i="36"/>
  <c r="AX92" i="36"/>
  <c r="AY92" i="36"/>
  <c r="AZ92" i="36"/>
  <c r="B93" i="36"/>
  <c r="C93" i="36"/>
  <c r="D93" i="36"/>
  <c r="E93" i="36"/>
  <c r="F93" i="36"/>
  <c r="G93" i="36"/>
  <c r="H93" i="36"/>
  <c r="I93" i="36"/>
  <c r="J93" i="36"/>
  <c r="K93" i="36"/>
  <c r="L93" i="36"/>
  <c r="M93" i="36"/>
  <c r="N93" i="36"/>
  <c r="O93" i="36"/>
  <c r="P93" i="36"/>
  <c r="Q93" i="36"/>
  <c r="R93" i="36"/>
  <c r="S93" i="36"/>
  <c r="T93" i="36"/>
  <c r="U93" i="36"/>
  <c r="V93" i="36"/>
  <c r="W93" i="36"/>
  <c r="X93" i="36"/>
  <c r="Y93" i="36"/>
  <c r="Z93" i="36"/>
  <c r="AA93" i="36"/>
  <c r="AB93" i="36"/>
  <c r="AC93" i="36"/>
  <c r="AD93" i="36"/>
  <c r="AE93" i="36"/>
  <c r="AF93" i="36"/>
  <c r="AG93" i="36"/>
  <c r="AH93" i="36"/>
  <c r="AI93" i="36"/>
  <c r="AJ93" i="36"/>
  <c r="AK93" i="36"/>
  <c r="AL93" i="36"/>
  <c r="AM93" i="36"/>
  <c r="AN93" i="36"/>
  <c r="AO93" i="36"/>
  <c r="AP93" i="36"/>
  <c r="AQ93" i="36"/>
  <c r="AR93" i="36"/>
  <c r="AS93" i="36"/>
  <c r="AT93" i="36"/>
  <c r="AU93" i="36"/>
  <c r="AV93" i="36"/>
  <c r="AW93" i="36"/>
  <c r="AX93" i="36"/>
  <c r="AY93" i="36"/>
  <c r="AZ93" i="36"/>
  <c r="B94" i="36"/>
  <c r="C94" i="36"/>
  <c r="D94" i="36"/>
  <c r="E94" i="36"/>
  <c r="F94" i="36"/>
  <c r="G94" i="36"/>
  <c r="H94" i="36"/>
  <c r="I94" i="36"/>
  <c r="J94" i="36"/>
  <c r="K94" i="36"/>
  <c r="L94" i="36"/>
  <c r="M94" i="36"/>
  <c r="N94" i="36"/>
  <c r="O94" i="36"/>
  <c r="P94" i="36"/>
  <c r="Q94" i="36"/>
  <c r="R94" i="36"/>
  <c r="S94" i="36"/>
  <c r="T94" i="36"/>
  <c r="U94" i="36"/>
  <c r="V94" i="36"/>
  <c r="W94" i="36"/>
  <c r="X94" i="36"/>
  <c r="Y94" i="36"/>
  <c r="Z94" i="36"/>
  <c r="AA94" i="36"/>
  <c r="AB94" i="36"/>
  <c r="AC94" i="36"/>
  <c r="AD94" i="36"/>
  <c r="AE94" i="36"/>
  <c r="AF94" i="36"/>
  <c r="AG94" i="36"/>
  <c r="AH94" i="36"/>
  <c r="AI94" i="36"/>
  <c r="AJ94" i="36"/>
  <c r="AK94" i="36"/>
  <c r="AL94" i="36"/>
  <c r="AM94" i="36"/>
  <c r="AN94" i="36"/>
  <c r="AO94" i="36"/>
  <c r="AP94" i="36"/>
  <c r="AQ94" i="36"/>
  <c r="AR94" i="36"/>
  <c r="AS94" i="36"/>
  <c r="AT94" i="36"/>
  <c r="AU94" i="36"/>
  <c r="AV94" i="36"/>
  <c r="AW94" i="36"/>
  <c r="AX94" i="36"/>
  <c r="AY94" i="36"/>
  <c r="AZ94" i="36"/>
  <c r="B95" i="36"/>
  <c r="C95" i="36"/>
  <c r="D95" i="36"/>
  <c r="E95" i="36"/>
  <c r="F95" i="36"/>
  <c r="G95" i="36"/>
  <c r="H95" i="36"/>
  <c r="I95" i="36"/>
  <c r="J95" i="36"/>
  <c r="K95" i="36"/>
  <c r="L95" i="36"/>
  <c r="M95" i="36"/>
  <c r="N95" i="36"/>
  <c r="O95" i="36"/>
  <c r="P95" i="36"/>
  <c r="Q95" i="36"/>
  <c r="R95" i="36"/>
  <c r="S95" i="36"/>
  <c r="T95" i="36"/>
  <c r="U95" i="36"/>
  <c r="V95" i="36"/>
  <c r="W95" i="36"/>
  <c r="X95" i="36"/>
  <c r="Y95" i="36"/>
  <c r="Z95" i="36"/>
  <c r="AA95" i="36"/>
  <c r="AB95" i="36"/>
  <c r="AC95" i="36"/>
  <c r="AD95" i="36"/>
  <c r="AE95" i="36"/>
  <c r="AF95" i="36"/>
  <c r="AG95" i="36"/>
  <c r="AH95" i="36"/>
  <c r="AI95" i="36"/>
  <c r="AJ95" i="36"/>
  <c r="AK95" i="36"/>
  <c r="AL95" i="36"/>
  <c r="AM95" i="36"/>
  <c r="AN95" i="36"/>
  <c r="AO95" i="36"/>
  <c r="AP95" i="36"/>
  <c r="AQ95" i="36"/>
  <c r="AR95" i="36"/>
  <c r="AS95" i="36"/>
  <c r="AT95" i="36"/>
  <c r="AU95" i="36"/>
  <c r="AV95" i="36"/>
  <c r="AW95" i="36"/>
  <c r="AX95" i="36"/>
  <c r="AY95" i="36"/>
  <c r="AZ95" i="36"/>
  <c r="B96" i="36"/>
  <c r="C96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AF96" i="36"/>
  <c r="AG96" i="36"/>
  <c r="AH96" i="36"/>
  <c r="AI96" i="36"/>
  <c r="AJ96" i="36"/>
  <c r="AK96" i="36"/>
  <c r="AL96" i="36"/>
  <c r="AM96" i="36"/>
  <c r="AN96" i="36"/>
  <c r="AO96" i="36"/>
  <c r="AP96" i="36"/>
  <c r="AQ96" i="36"/>
  <c r="AR96" i="36"/>
  <c r="AS96" i="36"/>
  <c r="AT96" i="36"/>
  <c r="AU96" i="36"/>
  <c r="AV96" i="36"/>
  <c r="AW96" i="36"/>
  <c r="AX96" i="36"/>
  <c r="AY96" i="36"/>
  <c r="AZ96" i="36"/>
  <c r="B97" i="36"/>
  <c r="C97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AF97" i="36"/>
  <c r="AG97" i="36"/>
  <c r="AH97" i="36"/>
  <c r="AI97" i="36"/>
  <c r="AJ97" i="36"/>
  <c r="AK97" i="36"/>
  <c r="AL97" i="36"/>
  <c r="AM97" i="36"/>
  <c r="AN97" i="36"/>
  <c r="AO97" i="36"/>
  <c r="AP97" i="36"/>
  <c r="AQ97" i="36"/>
  <c r="AR97" i="36"/>
  <c r="AS97" i="36"/>
  <c r="AT97" i="36"/>
  <c r="AU97" i="36"/>
  <c r="AV97" i="36"/>
  <c r="AW97" i="36"/>
  <c r="AX97" i="36"/>
  <c r="AY97" i="36"/>
  <c r="AZ97" i="36"/>
  <c r="B98" i="36"/>
  <c r="C98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AF98" i="36"/>
  <c r="AG98" i="36"/>
  <c r="AH98" i="36"/>
  <c r="AI98" i="36"/>
  <c r="AJ98" i="36"/>
  <c r="AK98" i="36"/>
  <c r="AL98" i="36"/>
  <c r="AM98" i="36"/>
  <c r="AN98" i="36"/>
  <c r="AO98" i="36"/>
  <c r="AP98" i="36"/>
  <c r="AQ98" i="36"/>
  <c r="AR98" i="36"/>
  <c r="AS98" i="36"/>
  <c r="AT98" i="36"/>
  <c r="AU98" i="36"/>
  <c r="AV98" i="36"/>
  <c r="AW98" i="36"/>
  <c r="AX98" i="36"/>
  <c r="AY98" i="36"/>
  <c r="AZ98" i="36"/>
  <c r="B99" i="36"/>
  <c r="C99" i="36"/>
  <c r="D99" i="36"/>
  <c r="E99" i="36"/>
  <c r="F99" i="36"/>
  <c r="G99" i="36"/>
  <c r="H99" i="36"/>
  <c r="I99" i="36"/>
  <c r="J99" i="36"/>
  <c r="K99" i="36"/>
  <c r="L99" i="36"/>
  <c r="M99" i="36"/>
  <c r="N99" i="36"/>
  <c r="O99" i="36"/>
  <c r="P99" i="36"/>
  <c r="Q99" i="36"/>
  <c r="R99" i="36"/>
  <c r="S99" i="36"/>
  <c r="T99" i="36"/>
  <c r="U99" i="36"/>
  <c r="V99" i="36"/>
  <c r="W99" i="36"/>
  <c r="X99" i="36"/>
  <c r="Y99" i="36"/>
  <c r="Z99" i="36"/>
  <c r="AA99" i="36"/>
  <c r="AB99" i="36"/>
  <c r="AC99" i="36"/>
  <c r="AD99" i="36"/>
  <c r="AE99" i="36"/>
  <c r="AF99" i="36"/>
  <c r="AG99" i="36"/>
  <c r="AH99" i="36"/>
  <c r="AI99" i="36"/>
  <c r="AJ99" i="36"/>
  <c r="AK99" i="36"/>
  <c r="AL99" i="36"/>
  <c r="AM99" i="36"/>
  <c r="AN99" i="36"/>
  <c r="AO99" i="36"/>
  <c r="AP99" i="36"/>
  <c r="AQ99" i="36"/>
  <c r="AR99" i="36"/>
  <c r="AS99" i="36"/>
  <c r="AT99" i="36"/>
  <c r="AU99" i="36"/>
  <c r="AV99" i="36"/>
  <c r="AW99" i="36"/>
  <c r="AX99" i="36"/>
  <c r="AY99" i="36"/>
  <c r="AZ99" i="36"/>
  <c r="B100" i="36"/>
  <c r="C100" i="36"/>
  <c r="D100" i="36"/>
  <c r="E100" i="36"/>
  <c r="F100" i="36"/>
  <c r="G100" i="36"/>
  <c r="H100" i="36"/>
  <c r="I100" i="36"/>
  <c r="J100" i="36"/>
  <c r="K100" i="36"/>
  <c r="L100" i="36"/>
  <c r="M100" i="36"/>
  <c r="N100" i="36"/>
  <c r="O100" i="36"/>
  <c r="P100" i="36"/>
  <c r="Q100" i="36"/>
  <c r="R100" i="36"/>
  <c r="S100" i="36"/>
  <c r="T100" i="36"/>
  <c r="U100" i="36"/>
  <c r="V100" i="36"/>
  <c r="W100" i="36"/>
  <c r="X100" i="36"/>
  <c r="Y100" i="36"/>
  <c r="Z100" i="36"/>
  <c r="AA100" i="36"/>
  <c r="AB100" i="36"/>
  <c r="AC100" i="36"/>
  <c r="AD100" i="36"/>
  <c r="AE100" i="36"/>
  <c r="AF100" i="36"/>
  <c r="AG100" i="36"/>
  <c r="AH100" i="36"/>
  <c r="AI100" i="36"/>
  <c r="AJ100" i="36"/>
  <c r="AK100" i="36"/>
  <c r="AL100" i="36"/>
  <c r="AM100" i="36"/>
  <c r="AN100" i="36"/>
  <c r="AO100" i="36"/>
  <c r="AP100" i="36"/>
  <c r="AQ100" i="36"/>
  <c r="AR100" i="36"/>
  <c r="AS100" i="36"/>
  <c r="AT100" i="36"/>
  <c r="AU100" i="36"/>
  <c r="AV100" i="36"/>
  <c r="AW100" i="36"/>
  <c r="AX100" i="36"/>
  <c r="AY100" i="36"/>
  <c r="AZ100" i="36"/>
  <c r="B101" i="36"/>
  <c r="C101" i="36"/>
  <c r="D101" i="36"/>
  <c r="E101" i="36"/>
  <c r="F101" i="36"/>
  <c r="G101" i="36"/>
  <c r="H101" i="36"/>
  <c r="I101" i="36"/>
  <c r="J101" i="36"/>
  <c r="K101" i="36"/>
  <c r="L101" i="36"/>
  <c r="M101" i="36"/>
  <c r="N101" i="36"/>
  <c r="O101" i="36"/>
  <c r="P101" i="36"/>
  <c r="Q101" i="36"/>
  <c r="R101" i="36"/>
  <c r="S101" i="36"/>
  <c r="T101" i="36"/>
  <c r="U101" i="36"/>
  <c r="V101" i="36"/>
  <c r="W101" i="36"/>
  <c r="X101" i="36"/>
  <c r="Y101" i="36"/>
  <c r="Z101" i="36"/>
  <c r="AA101" i="36"/>
  <c r="AB101" i="36"/>
  <c r="AC101" i="36"/>
  <c r="AD101" i="36"/>
  <c r="AE101" i="36"/>
  <c r="AF101" i="36"/>
  <c r="AG101" i="36"/>
  <c r="AH101" i="36"/>
  <c r="AI101" i="36"/>
  <c r="AJ101" i="36"/>
  <c r="AK101" i="36"/>
  <c r="AL101" i="36"/>
  <c r="AM101" i="36"/>
  <c r="AN101" i="36"/>
  <c r="AO101" i="36"/>
  <c r="AP101" i="36"/>
  <c r="AQ101" i="36"/>
  <c r="AR101" i="36"/>
  <c r="AS101" i="36"/>
  <c r="AT101" i="36"/>
  <c r="AU101" i="36"/>
  <c r="AV101" i="36"/>
  <c r="AW101" i="36"/>
  <c r="AX101" i="36"/>
  <c r="AY101" i="36"/>
  <c r="AZ101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F2" i="36"/>
  <c r="AG2" i="36"/>
  <c r="AH2" i="36"/>
  <c r="AI2" i="36"/>
  <c r="AJ2" i="36"/>
  <c r="AK2" i="36"/>
  <c r="AL2" i="36"/>
  <c r="AM2" i="36"/>
  <c r="AN2" i="36"/>
  <c r="AO2" i="36"/>
  <c r="AP2" i="36"/>
  <c r="AQ2" i="36"/>
  <c r="AR2" i="36"/>
  <c r="AS2" i="36"/>
  <c r="AT2" i="36"/>
  <c r="AU2" i="36"/>
  <c r="AV2" i="36"/>
  <c r="AW2" i="36"/>
  <c r="AX2" i="36"/>
  <c r="AY2" i="36"/>
  <c r="AZ2" i="36"/>
  <c r="B2" i="36"/>
  <c r="B20" i="24" l="1"/>
  <c r="DA3" i="21" l="1"/>
  <c r="DA4" i="21"/>
  <c r="DA2" i="21"/>
  <c r="CZ3" i="21"/>
  <c r="CZ4" i="21"/>
  <c r="CZ2" i="21"/>
  <c r="BA3" i="31"/>
  <c r="BB3" i="31"/>
  <c r="BC3" i="31"/>
  <c r="BD3" i="31"/>
  <c r="BE3" i="31"/>
  <c r="BF3" i="31"/>
  <c r="BG3" i="31"/>
  <c r="BH3" i="31"/>
  <c r="BI3" i="31"/>
  <c r="BJ3" i="31"/>
  <c r="BK3" i="31"/>
  <c r="BL3" i="31"/>
  <c r="BM3" i="31"/>
  <c r="BN3" i="31"/>
  <c r="BO3" i="31"/>
  <c r="BP3" i="31"/>
  <c r="BQ3" i="31"/>
  <c r="BR3" i="31"/>
  <c r="BS3" i="31"/>
  <c r="BT3" i="31"/>
  <c r="BU3" i="31"/>
  <c r="BV3" i="31"/>
  <c r="BW3" i="31"/>
  <c r="BX3" i="31"/>
  <c r="BY3" i="31"/>
  <c r="BZ3" i="31"/>
  <c r="CA3" i="31"/>
  <c r="CB3" i="31"/>
  <c r="CC3" i="31"/>
  <c r="CD3" i="31"/>
  <c r="CE3" i="31"/>
  <c r="CF3" i="31"/>
  <c r="CG3" i="31"/>
  <c r="CH3" i="31"/>
  <c r="CI3" i="31"/>
  <c r="CJ3" i="31"/>
  <c r="CK3" i="31"/>
  <c r="CL3" i="31"/>
  <c r="CM3" i="31"/>
  <c r="CN3" i="31"/>
  <c r="CO3" i="31"/>
  <c r="CP3" i="31"/>
  <c r="CQ3" i="31"/>
  <c r="CR3" i="31"/>
  <c r="CS3" i="31"/>
  <c r="CT3" i="31"/>
  <c r="CU3" i="31"/>
  <c r="CV3" i="31"/>
  <c r="CW3" i="31"/>
  <c r="CX3" i="31"/>
  <c r="CY3" i="31"/>
  <c r="BA4" i="31"/>
  <c r="BB4" i="31"/>
  <c r="BC4" i="31"/>
  <c r="BD4" i="31"/>
  <c r="BE4" i="31"/>
  <c r="BF4" i="31"/>
  <c r="BG4" i="31"/>
  <c r="BH4" i="31"/>
  <c r="BI4" i="31"/>
  <c r="BJ4" i="31"/>
  <c r="BK4" i="31"/>
  <c r="BL4" i="31"/>
  <c r="BM4" i="31"/>
  <c r="BN4" i="31"/>
  <c r="BO4" i="31"/>
  <c r="BP4" i="31"/>
  <c r="BQ4" i="31"/>
  <c r="BR4" i="31"/>
  <c r="BS4" i="31"/>
  <c r="BT4" i="31"/>
  <c r="BU4" i="31"/>
  <c r="BV4" i="31"/>
  <c r="BW4" i="31"/>
  <c r="BX4" i="31"/>
  <c r="BY4" i="31"/>
  <c r="BZ4" i="31"/>
  <c r="CA4" i="31"/>
  <c r="CB4" i="31"/>
  <c r="CC4" i="31"/>
  <c r="CD4" i="31"/>
  <c r="CE4" i="31"/>
  <c r="CF4" i="31"/>
  <c r="CG4" i="31"/>
  <c r="CH4" i="31"/>
  <c r="CI4" i="31"/>
  <c r="CJ4" i="31"/>
  <c r="CK4" i="31"/>
  <c r="CL4" i="31"/>
  <c r="CM4" i="31"/>
  <c r="CN4" i="31"/>
  <c r="CO4" i="31"/>
  <c r="CP4" i="31"/>
  <c r="CQ4" i="31"/>
  <c r="CR4" i="31"/>
  <c r="CS4" i="31"/>
  <c r="CT4" i="31"/>
  <c r="CU4" i="31"/>
  <c r="CV4" i="31"/>
  <c r="CW4" i="31"/>
  <c r="CX4" i="31"/>
  <c r="CY4" i="31"/>
  <c r="BA5" i="31"/>
  <c r="BB5" i="31"/>
  <c r="BC5" i="31"/>
  <c r="BD5" i="31"/>
  <c r="BE5" i="31"/>
  <c r="BF5" i="31"/>
  <c r="BG5" i="31"/>
  <c r="BH5" i="31"/>
  <c r="BI5" i="31"/>
  <c r="BJ5" i="31"/>
  <c r="BK5" i="31"/>
  <c r="BL5" i="31"/>
  <c r="BM5" i="31"/>
  <c r="BN5" i="31"/>
  <c r="BO5" i="31"/>
  <c r="BP5" i="31"/>
  <c r="BQ5" i="31"/>
  <c r="BR5" i="31"/>
  <c r="BS5" i="31"/>
  <c r="BT5" i="31"/>
  <c r="BU5" i="31"/>
  <c r="BV5" i="31"/>
  <c r="BW5" i="31"/>
  <c r="BX5" i="31"/>
  <c r="BY5" i="31"/>
  <c r="BZ5" i="31"/>
  <c r="CA5" i="31"/>
  <c r="CB5" i="31"/>
  <c r="CC5" i="31"/>
  <c r="CD5" i="31"/>
  <c r="CE5" i="31"/>
  <c r="CF5" i="31"/>
  <c r="CG5" i="31"/>
  <c r="CH5" i="31"/>
  <c r="CI5" i="31"/>
  <c r="CJ5" i="31"/>
  <c r="CK5" i="31"/>
  <c r="CL5" i="31"/>
  <c r="CM5" i="31"/>
  <c r="CN5" i="31"/>
  <c r="CO5" i="31"/>
  <c r="CP5" i="31"/>
  <c r="CQ5" i="31"/>
  <c r="CR5" i="31"/>
  <c r="CS5" i="31"/>
  <c r="CT5" i="31"/>
  <c r="CU5" i="31"/>
  <c r="CV5" i="31"/>
  <c r="CW5" i="31"/>
  <c r="CX5" i="31"/>
  <c r="CY5" i="31"/>
  <c r="BA6" i="31"/>
  <c r="BB6" i="31"/>
  <c r="BC6" i="31"/>
  <c r="BD6" i="31"/>
  <c r="BE6" i="31"/>
  <c r="BF6" i="31"/>
  <c r="BG6" i="31"/>
  <c r="BH6" i="31"/>
  <c r="BI6" i="31"/>
  <c r="BJ6" i="31"/>
  <c r="BK6" i="31"/>
  <c r="BL6" i="31"/>
  <c r="BM6" i="31"/>
  <c r="BN6" i="31"/>
  <c r="BO6" i="31"/>
  <c r="BP6" i="31"/>
  <c r="BQ6" i="31"/>
  <c r="BR6" i="31"/>
  <c r="BS6" i="31"/>
  <c r="BT6" i="31"/>
  <c r="BU6" i="31"/>
  <c r="BV6" i="31"/>
  <c r="BW6" i="31"/>
  <c r="BX6" i="31"/>
  <c r="BY6" i="31"/>
  <c r="BZ6" i="31"/>
  <c r="CA6" i="31"/>
  <c r="CB6" i="31"/>
  <c r="CC6" i="31"/>
  <c r="CD6" i="31"/>
  <c r="CE6" i="31"/>
  <c r="CF6" i="31"/>
  <c r="CG6" i="31"/>
  <c r="CH6" i="31"/>
  <c r="CI6" i="31"/>
  <c r="CJ6" i="31"/>
  <c r="CK6" i="31"/>
  <c r="CL6" i="31"/>
  <c r="CM6" i="31"/>
  <c r="CN6" i="31"/>
  <c r="CO6" i="31"/>
  <c r="CP6" i="31"/>
  <c r="CQ6" i="31"/>
  <c r="CR6" i="31"/>
  <c r="CS6" i="31"/>
  <c r="CT6" i="31"/>
  <c r="CU6" i="31"/>
  <c r="CV6" i="31"/>
  <c r="CW6" i="31"/>
  <c r="CX6" i="31"/>
  <c r="CY6" i="31"/>
  <c r="BA7" i="31"/>
  <c r="BB7" i="31"/>
  <c r="BC7" i="31"/>
  <c r="BD7" i="31"/>
  <c r="BE7" i="31"/>
  <c r="BF7" i="31"/>
  <c r="BG7" i="31"/>
  <c r="BH7" i="31"/>
  <c r="BI7" i="31"/>
  <c r="BJ7" i="31"/>
  <c r="BK7" i="31"/>
  <c r="BL7" i="31"/>
  <c r="BM7" i="31"/>
  <c r="BN7" i="31"/>
  <c r="BO7" i="31"/>
  <c r="BP7" i="31"/>
  <c r="BQ7" i="31"/>
  <c r="BR7" i="31"/>
  <c r="BS7" i="31"/>
  <c r="BT7" i="31"/>
  <c r="BU7" i="31"/>
  <c r="BV7" i="31"/>
  <c r="BW7" i="31"/>
  <c r="BX7" i="31"/>
  <c r="BY7" i="31"/>
  <c r="BZ7" i="31"/>
  <c r="CA7" i="31"/>
  <c r="CB7" i="31"/>
  <c r="CC7" i="31"/>
  <c r="CD7" i="31"/>
  <c r="CE7" i="31"/>
  <c r="CF7" i="31"/>
  <c r="CG7" i="31"/>
  <c r="CH7" i="31"/>
  <c r="CI7" i="31"/>
  <c r="CJ7" i="31"/>
  <c r="CK7" i="31"/>
  <c r="CL7" i="31"/>
  <c r="CM7" i="31"/>
  <c r="CN7" i="31"/>
  <c r="CO7" i="31"/>
  <c r="CP7" i="31"/>
  <c r="CQ7" i="31"/>
  <c r="CR7" i="31"/>
  <c r="CS7" i="31"/>
  <c r="CT7" i="31"/>
  <c r="CU7" i="31"/>
  <c r="CV7" i="31"/>
  <c r="CW7" i="31"/>
  <c r="CX7" i="31"/>
  <c r="CY7" i="31"/>
  <c r="BA8" i="31"/>
  <c r="BB8" i="31"/>
  <c r="BC8" i="31"/>
  <c r="BD8" i="31"/>
  <c r="BE8" i="31"/>
  <c r="BF8" i="31"/>
  <c r="BG8" i="31"/>
  <c r="BH8" i="31"/>
  <c r="BI8" i="31"/>
  <c r="BJ8" i="31"/>
  <c r="BK8" i="31"/>
  <c r="BL8" i="31"/>
  <c r="BM8" i="31"/>
  <c r="BN8" i="31"/>
  <c r="BO8" i="31"/>
  <c r="BP8" i="31"/>
  <c r="BQ8" i="31"/>
  <c r="BR8" i="31"/>
  <c r="BS8" i="31"/>
  <c r="BT8" i="31"/>
  <c r="BU8" i="31"/>
  <c r="BV8" i="31"/>
  <c r="BW8" i="31"/>
  <c r="BX8" i="31"/>
  <c r="BY8" i="31"/>
  <c r="BZ8" i="31"/>
  <c r="CA8" i="31"/>
  <c r="CB8" i="31"/>
  <c r="CC8" i="31"/>
  <c r="CD8" i="31"/>
  <c r="CE8" i="31"/>
  <c r="CF8" i="31"/>
  <c r="CG8" i="31"/>
  <c r="CH8" i="31"/>
  <c r="CI8" i="31"/>
  <c r="CJ8" i="31"/>
  <c r="CK8" i="31"/>
  <c r="CL8" i="31"/>
  <c r="CM8" i="31"/>
  <c r="CN8" i="31"/>
  <c r="CO8" i="31"/>
  <c r="CP8" i="31"/>
  <c r="CQ8" i="31"/>
  <c r="CR8" i="31"/>
  <c r="CS8" i="31"/>
  <c r="CT8" i="31"/>
  <c r="CU8" i="31"/>
  <c r="CV8" i="31"/>
  <c r="CW8" i="31"/>
  <c r="CX8" i="31"/>
  <c r="CY8" i="31"/>
  <c r="BA9" i="31"/>
  <c r="BB9" i="31"/>
  <c r="BC9" i="31"/>
  <c r="BD9" i="31"/>
  <c r="BE9" i="31"/>
  <c r="BF9" i="31"/>
  <c r="BG9" i="31"/>
  <c r="BH9" i="31"/>
  <c r="BI9" i="31"/>
  <c r="BJ9" i="31"/>
  <c r="BK9" i="31"/>
  <c r="BL9" i="31"/>
  <c r="BM9" i="31"/>
  <c r="BN9" i="31"/>
  <c r="BO9" i="31"/>
  <c r="BP9" i="31"/>
  <c r="BQ9" i="31"/>
  <c r="BR9" i="31"/>
  <c r="BS9" i="31"/>
  <c r="BT9" i="31"/>
  <c r="BU9" i="31"/>
  <c r="BV9" i="31"/>
  <c r="BW9" i="31"/>
  <c r="BX9" i="31"/>
  <c r="BY9" i="31"/>
  <c r="BZ9" i="31"/>
  <c r="CA9" i="31"/>
  <c r="CB9" i="31"/>
  <c r="CC9" i="31"/>
  <c r="CD9" i="31"/>
  <c r="CE9" i="31"/>
  <c r="CF9" i="31"/>
  <c r="CG9" i="31"/>
  <c r="CH9" i="31"/>
  <c r="CI9" i="31"/>
  <c r="CJ9" i="31"/>
  <c r="CK9" i="31"/>
  <c r="CL9" i="31"/>
  <c r="CM9" i="31"/>
  <c r="CN9" i="31"/>
  <c r="CO9" i="31"/>
  <c r="CP9" i="31"/>
  <c r="CQ9" i="31"/>
  <c r="CR9" i="31"/>
  <c r="CS9" i="31"/>
  <c r="CT9" i="31"/>
  <c r="CU9" i="31"/>
  <c r="CV9" i="31"/>
  <c r="CW9" i="31"/>
  <c r="CX9" i="31"/>
  <c r="CY9" i="31"/>
  <c r="BA10" i="31"/>
  <c r="BB10" i="31"/>
  <c r="BC10" i="31"/>
  <c r="BD10" i="31"/>
  <c r="BE10" i="31"/>
  <c r="BF10" i="31"/>
  <c r="BG10" i="31"/>
  <c r="BH10" i="31"/>
  <c r="BI10" i="31"/>
  <c r="BJ10" i="31"/>
  <c r="BK10" i="31"/>
  <c r="BL10" i="31"/>
  <c r="BM10" i="31"/>
  <c r="BN10" i="31"/>
  <c r="BO10" i="31"/>
  <c r="BP10" i="31"/>
  <c r="BQ10" i="31"/>
  <c r="BR10" i="31"/>
  <c r="BS10" i="31"/>
  <c r="BT10" i="31"/>
  <c r="BU10" i="31"/>
  <c r="BV10" i="31"/>
  <c r="BW10" i="31"/>
  <c r="BX10" i="31"/>
  <c r="BY10" i="31"/>
  <c r="BZ10" i="31"/>
  <c r="CA10" i="31"/>
  <c r="CB10" i="31"/>
  <c r="CC10" i="31"/>
  <c r="CD10" i="31"/>
  <c r="CE10" i="31"/>
  <c r="CF10" i="31"/>
  <c r="CG10" i="31"/>
  <c r="CH10" i="31"/>
  <c r="CI10" i="31"/>
  <c r="CJ10" i="31"/>
  <c r="CK10" i="31"/>
  <c r="CL10" i="31"/>
  <c r="CM10" i="31"/>
  <c r="CN10" i="31"/>
  <c r="CO10" i="31"/>
  <c r="CP10" i="31"/>
  <c r="CQ10" i="31"/>
  <c r="CR10" i="31"/>
  <c r="CS10" i="31"/>
  <c r="CT10" i="31"/>
  <c r="CU10" i="31"/>
  <c r="CV10" i="31"/>
  <c r="CW10" i="31"/>
  <c r="CX10" i="31"/>
  <c r="CY10" i="31"/>
  <c r="BA11" i="31"/>
  <c r="BB11" i="31"/>
  <c r="BC11" i="31"/>
  <c r="BD11" i="31"/>
  <c r="BE11" i="31"/>
  <c r="BF11" i="31"/>
  <c r="BG11" i="31"/>
  <c r="BH11" i="31"/>
  <c r="BI11" i="31"/>
  <c r="BJ11" i="31"/>
  <c r="BK11" i="31"/>
  <c r="BL11" i="31"/>
  <c r="BM11" i="31"/>
  <c r="BN11" i="31"/>
  <c r="BO11" i="31"/>
  <c r="BP11" i="31"/>
  <c r="BQ11" i="31"/>
  <c r="BR11" i="31"/>
  <c r="BS11" i="31"/>
  <c r="BT11" i="31"/>
  <c r="BU11" i="31"/>
  <c r="BV11" i="31"/>
  <c r="BW11" i="31"/>
  <c r="BX11" i="31"/>
  <c r="BY11" i="31"/>
  <c r="BZ11" i="31"/>
  <c r="CA11" i="31"/>
  <c r="CB11" i="31"/>
  <c r="CC11" i="31"/>
  <c r="CD11" i="31"/>
  <c r="CE11" i="31"/>
  <c r="CF11" i="31"/>
  <c r="CG11" i="31"/>
  <c r="CH11" i="31"/>
  <c r="CI11" i="31"/>
  <c r="CJ11" i="31"/>
  <c r="CK11" i="31"/>
  <c r="CL11" i="31"/>
  <c r="CM11" i="31"/>
  <c r="CN11" i="31"/>
  <c r="CO11" i="31"/>
  <c r="CP11" i="31"/>
  <c r="CQ11" i="31"/>
  <c r="CR11" i="31"/>
  <c r="CS11" i="31"/>
  <c r="CT11" i="31"/>
  <c r="CU11" i="31"/>
  <c r="CV11" i="31"/>
  <c r="CW11" i="31"/>
  <c r="CX11" i="31"/>
  <c r="CY11" i="31"/>
  <c r="BA12" i="31"/>
  <c r="BB12" i="31"/>
  <c r="BC12" i="31"/>
  <c r="BD12" i="31"/>
  <c r="BE12" i="31"/>
  <c r="BF12" i="31"/>
  <c r="BG12" i="31"/>
  <c r="BH12" i="31"/>
  <c r="BI12" i="31"/>
  <c r="BJ12" i="31"/>
  <c r="BK12" i="31"/>
  <c r="BL12" i="31"/>
  <c r="BM12" i="31"/>
  <c r="BN12" i="31"/>
  <c r="BO12" i="31"/>
  <c r="BP12" i="31"/>
  <c r="BQ12" i="31"/>
  <c r="BR12" i="31"/>
  <c r="BS12" i="31"/>
  <c r="BT12" i="31"/>
  <c r="BU12" i="31"/>
  <c r="BV12" i="31"/>
  <c r="BW12" i="31"/>
  <c r="BX12" i="31"/>
  <c r="BY12" i="31"/>
  <c r="BZ12" i="31"/>
  <c r="CA12" i="31"/>
  <c r="CB12" i="31"/>
  <c r="CC12" i="31"/>
  <c r="CD12" i="31"/>
  <c r="CE12" i="31"/>
  <c r="CF12" i="31"/>
  <c r="CG12" i="31"/>
  <c r="CH12" i="31"/>
  <c r="CI12" i="31"/>
  <c r="CJ12" i="31"/>
  <c r="CK12" i="31"/>
  <c r="CL12" i="31"/>
  <c r="CM12" i="31"/>
  <c r="CN12" i="31"/>
  <c r="CO12" i="31"/>
  <c r="CP12" i="31"/>
  <c r="CQ12" i="31"/>
  <c r="CR12" i="31"/>
  <c r="CS12" i="31"/>
  <c r="CT12" i="31"/>
  <c r="CU12" i="31"/>
  <c r="CV12" i="31"/>
  <c r="CW12" i="31"/>
  <c r="CX12" i="31"/>
  <c r="CY12" i="31"/>
  <c r="BA13" i="31"/>
  <c r="BB13" i="31"/>
  <c r="BC13" i="31"/>
  <c r="BD13" i="31"/>
  <c r="BE13" i="31"/>
  <c r="BF13" i="31"/>
  <c r="BG13" i="31"/>
  <c r="BH13" i="31"/>
  <c r="BI13" i="31"/>
  <c r="BJ13" i="31"/>
  <c r="BK13" i="31"/>
  <c r="BL13" i="31"/>
  <c r="BM13" i="31"/>
  <c r="BN13" i="31"/>
  <c r="BO13" i="31"/>
  <c r="BP13" i="31"/>
  <c r="BQ13" i="31"/>
  <c r="BR13" i="31"/>
  <c r="BS13" i="31"/>
  <c r="BT13" i="31"/>
  <c r="BU13" i="31"/>
  <c r="BV13" i="31"/>
  <c r="BW13" i="31"/>
  <c r="BX13" i="31"/>
  <c r="BY13" i="31"/>
  <c r="BZ13" i="31"/>
  <c r="CA13" i="31"/>
  <c r="CB13" i="31"/>
  <c r="CC13" i="31"/>
  <c r="CD13" i="31"/>
  <c r="CE13" i="31"/>
  <c r="CF13" i="31"/>
  <c r="CG13" i="31"/>
  <c r="CH13" i="31"/>
  <c r="CI13" i="31"/>
  <c r="CJ13" i="31"/>
  <c r="CK13" i="31"/>
  <c r="CL13" i="31"/>
  <c r="CM13" i="31"/>
  <c r="CN13" i="31"/>
  <c r="CO13" i="31"/>
  <c r="CP13" i="31"/>
  <c r="CQ13" i="31"/>
  <c r="CR13" i="31"/>
  <c r="CS13" i="31"/>
  <c r="CT13" i="31"/>
  <c r="CU13" i="31"/>
  <c r="CV13" i="31"/>
  <c r="CW13" i="31"/>
  <c r="CX13" i="31"/>
  <c r="CY13" i="31"/>
  <c r="BA14" i="31"/>
  <c r="BB14" i="31"/>
  <c r="BC14" i="31"/>
  <c r="BD14" i="31"/>
  <c r="BE14" i="31"/>
  <c r="BF14" i="31"/>
  <c r="BG14" i="31"/>
  <c r="BH14" i="31"/>
  <c r="BI14" i="31"/>
  <c r="BJ14" i="31"/>
  <c r="BK14" i="31"/>
  <c r="BL14" i="31"/>
  <c r="BM14" i="31"/>
  <c r="BN14" i="31"/>
  <c r="BO14" i="31"/>
  <c r="BP14" i="31"/>
  <c r="BQ14" i="31"/>
  <c r="BR14" i="31"/>
  <c r="BS14" i="31"/>
  <c r="BT14" i="31"/>
  <c r="BU14" i="31"/>
  <c r="BV14" i="31"/>
  <c r="BW14" i="31"/>
  <c r="BX14" i="31"/>
  <c r="BY14" i="31"/>
  <c r="BZ14" i="31"/>
  <c r="CA14" i="31"/>
  <c r="CB14" i="31"/>
  <c r="CC14" i="31"/>
  <c r="CD14" i="31"/>
  <c r="CE14" i="31"/>
  <c r="CF14" i="31"/>
  <c r="CG14" i="31"/>
  <c r="CH14" i="31"/>
  <c r="CI14" i="31"/>
  <c r="CJ14" i="31"/>
  <c r="CK14" i="31"/>
  <c r="CL14" i="31"/>
  <c r="CM14" i="31"/>
  <c r="CN14" i="31"/>
  <c r="CO14" i="31"/>
  <c r="CP14" i="31"/>
  <c r="CQ14" i="31"/>
  <c r="CR14" i="31"/>
  <c r="CS14" i="31"/>
  <c r="CT14" i="31"/>
  <c r="CU14" i="31"/>
  <c r="CV14" i="31"/>
  <c r="CW14" i="31"/>
  <c r="CX14" i="31"/>
  <c r="CY14" i="31"/>
  <c r="BA15" i="31"/>
  <c r="BB15" i="31"/>
  <c r="BC15" i="31"/>
  <c r="BD15" i="31"/>
  <c r="BE15" i="31"/>
  <c r="BF15" i="31"/>
  <c r="BG15" i="31"/>
  <c r="BH15" i="31"/>
  <c r="BI15" i="31"/>
  <c r="BJ15" i="31"/>
  <c r="BK15" i="31"/>
  <c r="BL15" i="31"/>
  <c r="BM15" i="31"/>
  <c r="BN15" i="31"/>
  <c r="BO15" i="31"/>
  <c r="BP15" i="31"/>
  <c r="BQ15" i="31"/>
  <c r="BR15" i="31"/>
  <c r="BS15" i="31"/>
  <c r="BT15" i="31"/>
  <c r="BU15" i="31"/>
  <c r="BV15" i="31"/>
  <c r="BW15" i="31"/>
  <c r="BX15" i="31"/>
  <c r="BY15" i="31"/>
  <c r="BZ15" i="31"/>
  <c r="CA15" i="31"/>
  <c r="CB15" i="31"/>
  <c r="CC15" i="31"/>
  <c r="CD15" i="31"/>
  <c r="CE15" i="31"/>
  <c r="CF15" i="31"/>
  <c r="CG15" i="31"/>
  <c r="CH15" i="31"/>
  <c r="CI15" i="31"/>
  <c r="CJ15" i="31"/>
  <c r="CK15" i="31"/>
  <c r="CL15" i="31"/>
  <c r="CM15" i="31"/>
  <c r="CN15" i="31"/>
  <c r="CO15" i="31"/>
  <c r="CP15" i="31"/>
  <c r="CQ15" i="31"/>
  <c r="CR15" i="31"/>
  <c r="CS15" i="31"/>
  <c r="CT15" i="31"/>
  <c r="CU15" i="31"/>
  <c r="CV15" i="31"/>
  <c r="CW15" i="31"/>
  <c r="CX15" i="31"/>
  <c r="CY15" i="31"/>
  <c r="BA16" i="31"/>
  <c r="BB16" i="31"/>
  <c r="BC16" i="31"/>
  <c r="BD16" i="31"/>
  <c r="BE16" i="31"/>
  <c r="BF16" i="31"/>
  <c r="BG16" i="31"/>
  <c r="BH16" i="31"/>
  <c r="BI16" i="31"/>
  <c r="BJ16" i="31"/>
  <c r="BK16" i="31"/>
  <c r="BL16" i="31"/>
  <c r="BM16" i="31"/>
  <c r="BN16" i="31"/>
  <c r="BO16" i="31"/>
  <c r="BP16" i="31"/>
  <c r="BQ16" i="31"/>
  <c r="BR16" i="31"/>
  <c r="BS16" i="31"/>
  <c r="BT16" i="31"/>
  <c r="BU16" i="31"/>
  <c r="BV16" i="31"/>
  <c r="BW16" i="31"/>
  <c r="BX16" i="31"/>
  <c r="BY16" i="31"/>
  <c r="BZ16" i="31"/>
  <c r="CA16" i="31"/>
  <c r="CB16" i="31"/>
  <c r="CC16" i="31"/>
  <c r="CD16" i="31"/>
  <c r="CE16" i="31"/>
  <c r="CF16" i="31"/>
  <c r="CG16" i="31"/>
  <c r="CH16" i="31"/>
  <c r="CI16" i="31"/>
  <c r="CJ16" i="31"/>
  <c r="CK16" i="31"/>
  <c r="CL16" i="31"/>
  <c r="CM16" i="31"/>
  <c r="CN16" i="31"/>
  <c r="CO16" i="31"/>
  <c r="CP16" i="31"/>
  <c r="CQ16" i="31"/>
  <c r="CR16" i="31"/>
  <c r="CS16" i="31"/>
  <c r="CT16" i="31"/>
  <c r="CU16" i="31"/>
  <c r="CV16" i="31"/>
  <c r="CW16" i="31"/>
  <c r="CX16" i="31"/>
  <c r="CY16" i="31"/>
  <c r="BA17" i="31"/>
  <c r="BB17" i="31"/>
  <c r="BC17" i="31"/>
  <c r="BD17" i="31"/>
  <c r="BE17" i="31"/>
  <c r="BF17" i="31"/>
  <c r="BG17" i="31"/>
  <c r="BH17" i="31"/>
  <c r="BI17" i="31"/>
  <c r="BJ17" i="31"/>
  <c r="BK17" i="31"/>
  <c r="BL17" i="31"/>
  <c r="BM17" i="31"/>
  <c r="BN17" i="31"/>
  <c r="BO17" i="31"/>
  <c r="BP17" i="31"/>
  <c r="BQ17" i="31"/>
  <c r="BR17" i="31"/>
  <c r="BS17" i="31"/>
  <c r="BT17" i="31"/>
  <c r="BU17" i="31"/>
  <c r="BV17" i="31"/>
  <c r="BW17" i="31"/>
  <c r="BX17" i="31"/>
  <c r="BY17" i="31"/>
  <c r="BZ17" i="31"/>
  <c r="CA17" i="31"/>
  <c r="CB17" i="31"/>
  <c r="CC17" i="31"/>
  <c r="CD17" i="31"/>
  <c r="CE17" i="31"/>
  <c r="CF17" i="31"/>
  <c r="CG17" i="31"/>
  <c r="CH17" i="31"/>
  <c r="CI17" i="31"/>
  <c r="CJ17" i="31"/>
  <c r="CK17" i="31"/>
  <c r="CL17" i="31"/>
  <c r="CM17" i="31"/>
  <c r="CN17" i="31"/>
  <c r="CO17" i="31"/>
  <c r="CP17" i="31"/>
  <c r="CQ17" i="31"/>
  <c r="CR17" i="31"/>
  <c r="CS17" i="31"/>
  <c r="CT17" i="31"/>
  <c r="CU17" i="31"/>
  <c r="CV17" i="31"/>
  <c r="CW17" i="31"/>
  <c r="CX17" i="31"/>
  <c r="CY17" i="31"/>
  <c r="BA18" i="31"/>
  <c r="BB18" i="31"/>
  <c r="BC18" i="31"/>
  <c r="BD18" i="31"/>
  <c r="BE18" i="31"/>
  <c r="BF18" i="31"/>
  <c r="BG18" i="31"/>
  <c r="BH18" i="31"/>
  <c r="BI18" i="31"/>
  <c r="BJ18" i="31"/>
  <c r="BK18" i="31"/>
  <c r="BL18" i="31"/>
  <c r="BM18" i="31"/>
  <c r="BN18" i="31"/>
  <c r="BO18" i="31"/>
  <c r="BP18" i="31"/>
  <c r="BQ18" i="31"/>
  <c r="BR18" i="31"/>
  <c r="BS18" i="31"/>
  <c r="BT18" i="31"/>
  <c r="BU18" i="31"/>
  <c r="BV18" i="31"/>
  <c r="BW18" i="31"/>
  <c r="BX18" i="31"/>
  <c r="BY18" i="31"/>
  <c r="BZ18" i="31"/>
  <c r="CA18" i="31"/>
  <c r="CB18" i="31"/>
  <c r="CC18" i="31"/>
  <c r="CD18" i="31"/>
  <c r="CE18" i="31"/>
  <c r="CF18" i="31"/>
  <c r="CG18" i="31"/>
  <c r="CH18" i="31"/>
  <c r="CI18" i="31"/>
  <c r="CJ18" i="31"/>
  <c r="CK18" i="31"/>
  <c r="CL18" i="31"/>
  <c r="CM18" i="31"/>
  <c r="CN18" i="31"/>
  <c r="CO18" i="31"/>
  <c r="CP18" i="31"/>
  <c r="CQ18" i="31"/>
  <c r="CR18" i="31"/>
  <c r="CS18" i="31"/>
  <c r="CT18" i="31"/>
  <c r="CU18" i="31"/>
  <c r="CV18" i="31"/>
  <c r="CW18" i="31"/>
  <c r="CX18" i="31"/>
  <c r="CY18" i="31"/>
  <c r="BA19" i="31"/>
  <c r="BB19" i="31"/>
  <c r="BC19" i="31"/>
  <c r="BD19" i="31"/>
  <c r="BE19" i="31"/>
  <c r="BF19" i="31"/>
  <c r="BG19" i="31"/>
  <c r="BH19" i="31"/>
  <c r="BI19" i="31"/>
  <c r="BJ19" i="31"/>
  <c r="BK19" i="31"/>
  <c r="BL19" i="31"/>
  <c r="BM19" i="31"/>
  <c r="BN19" i="31"/>
  <c r="BO19" i="31"/>
  <c r="BP19" i="31"/>
  <c r="BQ19" i="31"/>
  <c r="BR19" i="31"/>
  <c r="BS19" i="31"/>
  <c r="BT19" i="31"/>
  <c r="BU19" i="31"/>
  <c r="BV19" i="31"/>
  <c r="BW19" i="31"/>
  <c r="BX19" i="31"/>
  <c r="BY19" i="31"/>
  <c r="BZ19" i="31"/>
  <c r="CA19" i="31"/>
  <c r="CB19" i="31"/>
  <c r="CC19" i="31"/>
  <c r="CD19" i="31"/>
  <c r="CE19" i="31"/>
  <c r="CF19" i="31"/>
  <c r="CG19" i="31"/>
  <c r="CH19" i="31"/>
  <c r="CI19" i="31"/>
  <c r="CJ19" i="31"/>
  <c r="CK19" i="31"/>
  <c r="CL19" i="31"/>
  <c r="CM19" i="31"/>
  <c r="CN19" i="31"/>
  <c r="CO19" i="31"/>
  <c r="CP19" i="31"/>
  <c r="CQ19" i="31"/>
  <c r="CR19" i="31"/>
  <c r="CS19" i="31"/>
  <c r="CT19" i="31"/>
  <c r="CU19" i="31"/>
  <c r="CV19" i="31"/>
  <c r="CW19" i="31"/>
  <c r="CX19" i="31"/>
  <c r="CY19" i="31"/>
  <c r="BA20" i="31"/>
  <c r="BB20" i="31"/>
  <c r="BC20" i="31"/>
  <c r="BD20" i="31"/>
  <c r="BE20" i="31"/>
  <c r="BF20" i="31"/>
  <c r="BG20" i="31"/>
  <c r="BH20" i="31"/>
  <c r="BI20" i="31"/>
  <c r="BJ20" i="31"/>
  <c r="BK20" i="31"/>
  <c r="BL20" i="31"/>
  <c r="BM20" i="31"/>
  <c r="BN20" i="31"/>
  <c r="BO20" i="31"/>
  <c r="BP20" i="31"/>
  <c r="BQ20" i="31"/>
  <c r="BR20" i="31"/>
  <c r="BS20" i="31"/>
  <c r="BT20" i="31"/>
  <c r="BU20" i="31"/>
  <c r="BV20" i="31"/>
  <c r="BW20" i="31"/>
  <c r="BX20" i="31"/>
  <c r="BY20" i="31"/>
  <c r="BZ20" i="31"/>
  <c r="CA20" i="31"/>
  <c r="CB20" i="31"/>
  <c r="CC20" i="31"/>
  <c r="CD20" i="31"/>
  <c r="CE20" i="31"/>
  <c r="CF20" i="31"/>
  <c r="CG20" i="31"/>
  <c r="CH20" i="31"/>
  <c r="CI20" i="31"/>
  <c r="CJ20" i="31"/>
  <c r="CK20" i="31"/>
  <c r="CL20" i="31"/>
  <c r="CM20" i="31"/>
  <c r="CN20" i="31"/>
  <c r="CO20" i="31"/>
  <c r="CP20" i="31"/>
  <c r="CQ20" i="31"/>
  <c r="CR20" i="31"/>
  <c r="CS20" i="31"/>
  <c r="CT20" i="31"/>
  <c r="CU20" i="31"/>
  <c r="CV20" i="31"/>
  <c r="CW20" i="31"/>
  <c r="CX20" i="31"/>
  <c r="CY20" i="31"/>
  <c r="BA21" i="31"/>
  <c r="BB21" i="31"/>
  <c r="BC21" i="31"/>
  <c r="BD21" i="31"/>
  <c r="BE21" i="31"/>
  <c r="BF21" i="31"/>
  <c r="BG21" i="31"/>
  <c r="BH21" i="31"/>
  <c r="BI21" i="31"/>
  <c r="BJ21" i="31"/>
  <c r="BK21" i="31"/>
  <c r="BL21" i="31"/>
  <c r="BM21" i="31"/>
  <c r="BN21" i="31"/>
  <c r="BO21" i="31"/>
  <c r="BP21" i="31"/>
  <c r="BQ21" i="31"/>
  <c r="BR21" i="31"/>
  <c r="BS21" i="31"/>
  <c r="BT21" i="31"/>
  <c r="BU21" i="31"/>
  <c r="BV21" i="31"/>
  <c r="BW21" i="31"/>
  <c r="BX21" i="31"/>
  <c r="BY21" i="31"/>
  <c r="BZ21" i="31"/>
  <c r="CA21" i="31"/>
  <c r="CB21" i="31"/>
  <c r="CC21" i="31"/>
  <c r="CD21" i="31"/>
  <c r="CE21" i="31"/>
  <c r="CF21" i="31"/>
  <c r="CG21" i="31"/>
  <c r="CH21" i="31"/>
  <c r="CI21" i="31"/>
  <c r="CJ21" i="31"/>
  <c r="CK21" i="31"/>
  <c r="CL21" i="31"/>
  <c r="CM21" i="31"/>
  <c r="CN21" i="31"/>
  <c r="CO21" i="31"/>
  <c r="CP21" i="31"/>
  <c r="CQ21" i="31"/>
  <c r="CR21" i="31"/>
  <c r="CS21" i="31"/>
  <c r="CT21" i="31"/>
  <c r="CU21" i="31"/>
  <c r="CV21" i="31"/>
  <c r="CW21" i="31"/>
  <c r="CX21" i="31"/>
  <c r="CY21" i="31"/>
  <c r="BA22" i="31"/>
  <c r="BB22" i="31"/>
  <c r="BC22" i="31"/>
  <c r="BD22" i="31"/>
  <c r="BE22" i="31"/>
  <c r="BF22" i="31"/>
  <c r="BG22" i="31"/>
  <c r="BH22" i="31"/>
  <c r="BI22" i="31"/>
  <c r="BJ22" i="31"/>
  <c r="BK22" i="31"/>
  <c r="BL22" i="31"/>
  <c r="BM22" i="31"/>
  <c r="BN22" i="31"/>
  <c r="BO22" i="31"/>
  <c r="BP22" i="31"/>
  <c r="BQ22" i="31"/>
  <c r="BR22" i="31"/>
  <c r="BS22" i="31"/>
  <c r="BT22" i="31"/>
  <c r="BU22" i="31"/>
  <c r="BV22" i="31"/>
  <c r="BW22" i="31"/>
  <c r="BX22" i="31"/>
  <c r="BY22" i="31"/>
  <c r="BZ22" i="31"/>
  <c r="CA22" i="31"/>
  <c r="CB22" i="31"/>
  <c r="CC22" i="31"/>
  <c r="CD22" i="31"/>
  <c r="CE22" i="31"/>
  <c r="CF22" i="31"/>
  <c r="CG22" i="31"/>
  <c r="CH22" i="31"/>
  <c r="CI22" i="31"/>
  <c r="CJ22" i="31"/>
  <c r="CK22" i="31"/>
  <c r="CL22" i="31"/>
  <c r="CM22" i="31"/>
  <c r="CN22" i="31"/>
  <c r="CO22" i="31"/>
  <c r="CP22" i="31"/>
  <c r="CQ22" i="31"/>
  <c r="CR22" i="31"/>
  <c r="CS22" i="31"/>
  <c r="CT22" i="31"/>
  <c r="CU22" i="31"/>
  <c r="CV22" i="31"/>
  <c r="CW22" i="31"/>
  <c r="CX22" i="31"/>
  <c r="CY22" i="31"/>
  <c r="BA23" i="31"/>
  <c r="BB23" i="31"/>
  <c r="BC23" i="31"/>
  <c r="BD23" i="31"/>
  <c r="BE23" i="31"/>
  <c r="BF23" i="31"/>
  <c r="BG23" i="31"/>
  <c r="BH23" i="31"/>
  <c r="BI23" i="31"/>
  <c r="BJ23" i="31"/>
  <c r="BK23" i="31"/>
  <c r="BL23" i="31"/>
  <c r="BM23" i="31"/>
  <c r="BN23" i="31"/>
  <c r="BO23" i="31"/>
  <c r="BP23" i="31"/>
  <c r="BQ23" i="31"/>
  <c r="BR23" i="31"/>
  <c r="BS23" i="31"/>
  <c r="BT23" i="31"/>
  <c r="BU23" i="31"/>
  <c r="BV23" i="31"/>
  <c r="BW23" i="31"/>
  <c r="BX23" i="31"/>
  <c r="BY23" i="31"/>
  <c r="BZ23" i="31"/>
  <c r="CA23" i="31"/>
  <c r="CB23" i="31"/>
  <c r="CC23" i="31"/>
  <c r="CD23" i="31"/>
  <c r="CE23" i="31"/>
  <c r="CF23" i="31"/>
  <c r="CG23" i="31"/>
  <c r="CH23" i="31"/>
  <c r="CI23" i="31"/>
  <c r="CJ23" i="31"/>
  <c r="CK23" i="31"/>
  <c r="CL23" i="31"/>
  <c r="CM23" i="31"/>
  <c r="CN23" i="31"/>
  <c r="CO23" i="31"/>
  <c r="CP23" i="31"/>
  <c r="CQ23" i="31"/>
  <c r="CR23" i="31"/>
  <c r="CS23" i="31"/>
  <c r="CT23" i="31"/>
  <c r="CU23" i="31"/>
  <c r="CV23" i="31"/>
  <c r="CW23" i="31"/>
  <c r="CX23" i="31"/>
  <c r="CY23" i="31"/>
  <c r="BA24" i="31"/>
  <c r="BB24" i="31"/>
  <c r="BC24" i="31"/>
  <c r="BD24" i="31"/>
  <c r="BE24" i="31"/>
  <c r="BF24" i="31"/>
  <c r="BG24" i="31"/>
  <c r="BH24" i="31"/>
  <c r="BI24" i="31"/>
  <c r="BJ24" i="31"/>
  <c r="BK24" i="31"/>
  <c r="BL24" i="31"/>
  <c r="BM24" i="31"/>
  <c r="BN24" i="31"/>
  <c r="BO24" i="31"/>
  <c r="BP24" i="31"/>
  <c r="BQ24" i="31"/>
  <c r="BR24" i="31"/>
  <c r="BS24" i="31"/>
  <c r="BT24" i="31"/>
  <c r="BU24" i="31"/>
  <c r="BV24" i="31"/>
  <c r="BW24" i="31"/>
  <c r="BX24" i="31"/>
  <c r="BY24" i="31"/>
  <c r="BZ24" i="31"/>
  <c r="CA24" i="31"/>
  <c r="CB24" i="31"/>
  <c r="CC24" i="31"/>
  <c r="CD24" i="31"/>
  <c r="CE24" i="31"/>
  <c r="CF24" i="31"/>
  <c r="CG24" i="31"/>
  <c r="CH24" i="31"/>
  <c r="CI24" i="31"/>
  <c r="CJ24" i="31"/>
  <c r="CK24" i="31"/>
  <c r="CL24" i="31"/>
  <c r="CM24" i="31"/>
  <c r="CN24" i="31"/>
  <c r="CO24" i="31"/>
  <c r="CP24" i="31"/>
  <c r="CQ24" i="31"/>
  <c r="CR24" i="31"/>
  <c r="CS24" i="31"/>
  <c r="CT24" i="31"/>
  <c r="CU24" i="31"/>
  <c r="CV24" i="31"/>
  <c r="CW24" i="31"/>
  <c r="CX24" i="31"/>
  <c r="CY24" i="31"/>
  <c r="BA25" i="31"/>
  <c r="BB25" i="31"/>
  <c r="BC25" i="31"/>
  <c r="BD25" i="31"/>
  <c r="BE25" i="31"/>
  <c r="BF25" i="31"/>
  <c r="BG25" i="31"/>
  <c r="BH25" i="31"/>
  <c r="BI25" i="31"/>
  <c r="BJ25" i="31"/>
  <c r="BK25" i="31"/>
  <c r="BL25" i="31"/>
  <c r="BM25" i="31"/>
  <c r="BN25" i="31"/>
  <c r="BO25" i="31"/>
  <c r="BP25" i="31"/>
  <c r="BQ25" i="31"/>
  <c r="BR25" i="31"/>
  <c r="BS25" i="31"/>
  <c r="BT25" i="31"/>
  <c r="BU25" i="31"/>
  <c r="BV25" i="31"/>
  <c r="BW25" i="31"/>
  <c r="BX25" i="31"/>
  <c r="BY25" i="31"/>
  <c r="BZ25" i="31"/>
  <c r="CA25" i="31"/>
  <c r="CB25" i="31"/>
  <c r="CC25" i="31"/>
  <c r="CD25" i="31"/>
  <c r="CE25" i="31"/>
  <c r="CF25" i="31"/>
  <c r="CG25" i="31"/>
  <c r="CH25" i="31"/>
  <c r="CI25" i="31"/>
  <c r="CJ25" i="31"/>
  <c r="CK25" i="31"/>
  <c r="CL25" i="31"/>
  <c r="CM25" i="31"/>
  <c r="CN25" i="31"/>
  <c r="CO25" i="31"/>
  <c r="CP25" i="31"/>
  <c r="CQ25" i="31"/>
  <c r="CR25" i="31"/>
  <c r="CS25" i="31"/>
  <c r="CT25" i="31"/>
  <c r="CU25" i="31"/>
  <c r="CV25" i="31"/>
  <c r="CW25" i="31"/>
  <c r="CX25" i="31"/>
  <c r="CY25" i="31"/>
  <c r="BA26" i="31"/>
  <c r="BB26" i="31"/>
  <c r="BC26" i="31"/>
  <c r="BD26" i="31"/>
  <c r="BE26" i="31"/>
  <c r="BF26" i="31"/>
  <c r="BG26" i="31"/>
  <c r="BH26" i="31"/>
  <c r="BI26" i="31"/>
  <c r="BJ26" i="31"/>
  <c r="BK26" i="31"/>
  <c r="BL26" i="31"/>
  <c r="BM26" i="31"/>
  <c r="BN26" i="31"/>
  <c r="BO26" i="31"/>
  <c r="BP26" i="31"/>
  <c r="BQ26" i="31"/>
  <c r="BR26" i="31"/>
  <c r="BS26" i="31"/>
  <c r="BT26" i="31"/>
  <c r="BU26" i="31"/>
  <c r="BV26" i="31"/>
  <c r="BW26" i="31"/>
  <c r="BX26" i="31"/>
  <c r="BY26" i="31"/>
  <c r="BZ26" i="31"/>
  <c r="CA26" i="31"/>
  <c r="CB26" i="31"/>
  <c r="CC26" i="31"/>
  <c r="CD26" i="31"/>
  <c r="CE26" i="31"/>
  <c r="CF26" i="31"/>
  <c r="CG26" i="31"/>
  <c r="CH26" i="31"/>
  <c r="CI26" i="31"/>
  <c r="CJ26" i="31"/>
  <c r="CK26" i="31"/>
  <c r="CL26" i="31"/>
  <c r="CM26" i="31"/>
  <c r="CN26" i="31"/>
  <c r="CO26" i="31"/>
  <c r="CP26" i="31"/>
  <c r="CQ26" i="31"/>
  <c r="CR26" i="31"/>
  <c r="CS26" i="31"/>
  <c r="CT26" i="31"/>
  <c r="CU26" i="31"/>
  <c r="CV26" i="31"/>
  <c r="CW26" i="31"/>
  <c r="CX26" i="31"/>
  <c r="CY26" i="31"/>
  <c r="BA27" i="31"/>
  <c r="BB27" i="31"/>
  <c r="BC27" i="31"/>
  <c r="BD27" i="31"/>
  <c r="BE27" i="31"/>
  <c r="BF27" i="31"/>
  <c r="BG27" i="31"/>
  <c r="BH27" i="31"/>
  <c r="BI27" i="31"/>
  <c r="BJ27" i="31"/>
  <c r="BK27" i="31"/>
  <c r="BL27" i="31"/>
  <c r="BM27" i="31"/>
  <c r="BN27" i="31"/>
  <c r="BO27" i="31"/>
  <c r="BP27" i="31"/>
  <c r="BQ27" i="31"/>
  <c r="BR27" i="31"/>
  <c r="BS27" i="31"/>
  <c r="BT27" i="31"/>
  <c r="BU27" i="31"/>
  <c r="BV27" i="31"/>
  <c r="BW27" i="31"/>
  <c r="BX27" i="31"/>
  <c r="BY27" i="31"/>
  <c r="BZ27" i="31"/>
  <c r="CA27" i="31"/>
  <c r="CB27" i="31"/>
  <c r="CC27" i="31"/>
  <c r="CD27" i="31"/>
  <c r="CE27" i="31"/>
  <c r="CF27" i="31"/>
  <c r="CG27" i="31"/>
  <c r="CH27" i="31"/>
  <c r="CI27" i="31"/>
  <c r="CJ27" i="31"/>
  <c r="CK27" i="31"/>
  <c r="CL27" i="31"/>
  <c r="CM27" i="31"/>
  <c r="CN27" i="31"/>
  <c r="CO27" i="31"/>
  <c r="CP27" i="31"/>
  <c r="CQ27" i="31"/>
  <c r="CR27" i="31"/>
  <c r="CS27" i="31"/>
  <c r="CT27" i="31"/>
  <c r="CU27" i="31"/>
  <c r="CV27" i="31"/>
  <c r="CW27" i="31"/>
  <c r="CX27" i="31"/>
  <c r="CY27" i="31"/>
  <c r="BA28" i="31"/>
  <c r="BB28" i="31"/>
  <c r="BC28" i="31"/>
  <c r="BD28" i="31"/>
  <c r="BE28" i="31"/>
  <c r="BF28" i="31"/>
  <c r="BG28" i="31"/>
  <c r="BH28" i="31"/>
  <c r="BI28" i="31"/>
  <c r="BJ28" i="31"/>
  <c r="BK28" i="31"/>
  <c r="BL28" i="31"/>
  <c r="BM28" i="31"/>
  <c r="BN28" i="31"/>
  <c r="BO28" i="31"/>
  <c r="BP28" i="31"/>
  <c r="BQ28" i="31"/>
  <c r="BR28" i="31"/>
  <c r="BS28" i="31"/>
  <c r="BT28" i="31"/>
  <c r="BU28" i="31"/>
  <c r="BV28" i="31"/>
  <c r="BW28" i="31"/>
  <c r="BX28" i="31"/>
  <c r="BY28" i="31"/>
  <c r="BZ28" i="31"/>
  <c r="CA28" i="31"/>
  <c r="CB28" i="31"/>
  <c r="CC28" i="31"/>
  <c r="CD28" i="31"/>
  <c r="CE28" i="31"/>
  <c r="CF28" i="31"/>
  <c r="CG28" i="31"/>
  <c r="CH28" i="31"/>
  <c r="CI28" i="31"/>
  <c r="CJ28" i="31"/>
  <c r="CK28" i="31"/>
  <c r="CL28" i="31"/>
  <c r="CM28" i="31"/>
  <c r="CN28" i="31"/>
  <c r="CO28" i="31"/>
  <c r="CP28" i="31"/>
  <c r="CQ28" i="31"/>
  <c r="CR28" i="31"/>
  <c r="CS28" i="31"/>
  <c r="CT28" i="31"/>
  <c r="CU28" i="31"/>
  <c r="CV28" i="31"/>
  <c r="CW28" i="31"/>
  <c r="CX28" i="31"/>
  <c r="CY28" i="31"/>
  <c r="BA29" i="31"/>
  <c r="BB29" i="31"/>
  <c r="BC29" i="31"/>
  <c r="BD29" i="31"/>
  <c r="BE29" i="31"/>
  <c r="BF29" i="31"/>
  <c r="BG29" i="31"/>
  <c r="BH29" i="31"/>
  <c r="BI29" i="31"/>
  <c r="BJ29" i="31"/>
  <c r="BK29" i="31"/>
  <c r="BL29" i="31"/>
  <c r="BM29" i="31"/>
  <c r="BN29" i="31"/>
  <c r="BO29" i="31"/>
  <c r="BP29" i="31"/>
  <c r="BQ29" i="31"/>
  <c r="BR29" i="31"/>
  <c r="BS29" i="31"/>
  <c r="BT29" i="31"/>
  <c r="BU29" i="31"/>
  <c r="BV29" i="31"/>
  <c r="BW29" i="31"/>
  <c r="BX29" i="31"/>
  <c r="BY29" i="31"/>
  <c r="BZ29" i="31"/>
  <c r="CA29" i="31"/>
  <c r="CB29" i="31"/>
  <c r="CC29" i="31"/>
  <c r="CD29" i="31"/>
  <c r="CE29" i="31"/>
  <c r="CF29" i="31"/>
  <c r="CG29" i="31"/>
  <c r="CH29" i="31"/>
  <c r="CI29" i="31"/>
  <c r="CJ29" i="31"/>
  <c r="CK29" i="31"/>
  <c r="CL29" i="31"/>
  <c r="CM29" i="31"/>
  <c r="CN29" i="31"/>
  <c r="CO29" i="31"/>
  <c r="CP29" i="31"/>
  <c r="CQ29" i="31"/>
  <c r="CR29" i="31"/>
  <c r="CS29" i="31"/>
  <c r="CT29" i="31"/>
  <c r="CU29" i="31"/>
  <c r="CV29" i="31"/>
  <c r="CW29" i="31"/>
  <c r="CX29" i="31"/>
  <c r="CY29" i="31"/>
  <c r="BA30" i="31"/>
  <c r="BB30" i="31"/>
  <c r="BC30" i="31"/>
  <c r="BD30" i="31"/>
  <c r="BE30" i="31"/>
  <c r="BF30" i="31"/>
  <c r="BG30" i="31"/>
  <c r="BH30" i="31"/>
  <c r="BI30" i="31"/>
  <c r="BJ30" i="31"/>
  <c r="BK30" i="31"/>
  <c r="BL30" i="31"/>
  <c r="BM30" i="31"/>
  <c r="BN30" i="31"/>
  <c r="BO30" i="31"/>
  <c r="BP30" i="31"/>
  <c r="BQ30" i="31"/>
  <c r="BR30" i="31"/>
  <c r="BS30" i="31"/>
  <c r="BT30" i="31"/>
  <c r="BU30" i="31"/>
  <c r="BV30" i="31"/>
  <c r="BW30" i="31"/>
  <c r="BX30" i="31"/>
  <c r="BY30" i="31"/>
  <c r="BZ30" i="31"/>
  <c r="CA30" i="31"/>
  <c r="CB30" i="31"/>
  <c r="CC30" i="31"/>
  <c r="CD30" i="31"/>
  <c r="CE30" i="31"/>
  <c r="CF30" i="31"/>
  <c r="CG30" i="31"/>
  <c r="CH30" i="31"/>
  <c r="CI30" i="31"/>
  <c r="CJ30" i="31"/>
  <c r="CK30" i="31"/>
  <c r="CL30" i="31"/>
  <c r="CM30" i="31"/>
  <c r="CN30" i="31"/>
  <c r="CO30" i="31"/>
  <c r="CP30" i="31"/>
  <c r="CQ30" i="31"/>
  <c r="CR30" i="31"/>
  <c r="CS30" i="31"/>
  <c r="CT30" i="31"/>
  <c r="CU30" i="31"/>
  <c r="CV30" i="31"/>
  <c r="CW30" i="31"/>
  <c r="CX30" i="31"/>
  <c r="CY30" i="31"/>
  <c r="BA31" i="31"/>
  <c r="BB31" i="31"/>
  <c r="BC31" i="31"/>
  <c r="BD31" i="31"/>
  <c r="BE31" i="31"/>
  <c r="BF31" i="31"/>
  <c r="BG31" i="31"/>
  <c r="BH31" i="31"/>
  <c r="BI31" i="31"/>
  <c r="BJ31" i="31"/>
  <c r="BK31" i="31"/>
  <c r="BL31" i="31"/>
  <c r="BM31" i="31"/>
  <c r="BN31" i="31"/>
  <c r="BO31" i="31"/>
  <c r="BP31" i="31"/>
  <c r="BQ31" i="31"/>
  <c r="BR31" i="31"/>
  <c r="BS31" i="31"/>
  <c r="BT31" i="31"/>
  <c r="BU31" i="31"/>
  <c r="BV31" i="31"/>
  <c r="BW31" i="31"/>
  <c r="BX31" i="31"/>
  <c r="BY31" i="31"/>
  <c r="BZ31" i="31"/>
  <c r="CA31" i="31"/>
  <c r="CB31" i="31"/>
  <c r="CC31" i="31"/>
  <c r="CD31" i="31"/>
  <c r="CE31" i="31"/>
  <c r="CF31" i="31"/>
  <c r="CG31" i="31"/>
  <c r="CH31" i="31"/>
  <c r="CI31" i="31"/>
  <c r="CJ31" i="31"/>
  <c r="CK31" i="31"/>
  <c r="CL31" i="31"/>
  <c r="CM31" i="31"/>
  <c r="CN31" i="31"/>
  <c r="CO31" i="31"/>
  <c r="CP31" i="31"/>
  <c r="CQ31" i="31"/>
  <c r="CR31" i="31"/>
  <c r="CS31" i="31"/>
  <c r="CT31" i="31"/>
  <c r="CU31" i="31"/>
  <c r="CV31" i="31"/>
  <c r="CW31" i="31"/>
  <c r="CX31" i="31"/>
  <c r="CY31" i="31"/>
  <c r="BA32" i="31"/>
  <c r="BB32" i="31"/>
  <c r="BC32" i="31"/>
  <c r="BD32" i="31"/>
  <c r="BE32" i="31"/>
  <c r="BF32" i="31"/>
  <c r="BG32" i="31"/>
  <c r="BH32" i="31"/>
  <c r="BI32" i="31"/>
  <c r="BJ32" i="31"/>
  <c r="BK32" i="31"/>
  <c r="BL32" i="31"/>
  <c r="BM32" i="31"/>
  <c r="BN32" i="31"/>
  <c r="BO32" i="31"/>
  <c r="BP32" i="31"/>
  <c r="BQ32" i="31"/>
  <c r="BR32" i="31"/>
  <c r="BS32" i="31"/>
  <c r="BT32" i="31"/>
  <c r="BU32" i="31"/>
  <c r="BV32" i="31"/>
  <c r="BW32" i="31"/>
  <c r="BX32" i="31"/>
  <c r="BY32" i="31"/>
  <c r="BZ32" i="31"/>
  <c r="CA32" i="31"/>
  <c r="CB32" i="31"/>
  <c r="CC32" i="31"/>
  <c r="CD32" i="31"/>
  <c r="CE32" i="31"/>
  <c r="CF32" i="31"/>
  <c r="CG32" i="31"/>
  <c r="CH32" i="31"/>
  <c r="CI32" i="31"/>
  <c r="CJ32" i="31"/>
  <c r="CK32" i="31"/>
  <c r="CL32" i="31"/>
  <c r="CM32" i="31"/>
  <c r="CN32" i="31"/>
  <c r="CO32" i="31"/>
  <c r="CP32" i="31"/>
  <c r="CQ32" i="31"/>
  <c r="CR32" i="31"/>
  <c r="CS32" i="31"/>
  <c r="CT32" i="31"/>
  <c r="CU32" i="31"/>
  <c r="CV32" i="31"/>
  <c r="CW32" i="31"/>
  <c r="CX32" i="31"/>
  <c r="CY32" i="31"/>
  <c r="BA33" i="31"/>
  <c r="BB33" i="31"/>
  <c r="BC33" i="31"/>
  <c r="BD33" i="31"/>
  <c r="BE33" i="31"/>
  <c r="BF33" i="31"/>
  <c r="BG33" i="31"/>
  <c r="BH33" i="31"/>
  <c r="BI33" i="31"/>
  <c r="BJ33" i="31"/>
  <c r="BK33" i="31"/>
  <c r="BL33" i="31"/>
  <c r="BM33" i="31"/>
  <c r="BN33" i="31"/>
  <c r="BO33" i="31"/>
  <c r="BP33" i="31"/>
  <c r="BQ33" i="31"/>
  <c r="BR33" i="31"/>
  <c r="BS33" i="31"/>
  <c r="BT33" i="31"/>
  <c r="BU33" i="31"/>
  <c r="BV33" i="31"/>
  <c r="BW33" i="31"/>
  <c r="BX33" i="31"/>
  <c r="BY33" i="31"/>
  <c r="BZ33" i="31"/>
  <c r="CA33" i="31"/>
  <c r="CB33" i="31"/>
  <c r="CC33" i="31"/>
  <c r="CD33" i="31"/>
  <c r="CE33" i="31"/>
  <c r="CF33" i="31"/>
  <c r="CG33" i="31"/>
  <c r="CH33" i="31"/>
  <c r="CI33" i="31"/>
  <c r="CJ33" i="31"/>
  <c r="CK33" i="31"/>
  <c r="CL33" i="31"/>
  <c r="CM33" i="31"/>
  <c r="CN33" i="31"/>
  <c r="CO33" i="31"/>
  <c r="CP33" i="31"/>
  <c r="CQ33" i="31"/>
  <c r="CR33" i="31"/>
  <c r="CS33" i="31"/>
  <c r="CT33" i="31"/>
  <c r="CU33" i="31"/>
  <c r="CV33" i="31"/>
  <c r="CW33" i="31"/>
  <c r="CX33" i="31"/>
  <c r="CY33" i="31"/>
  <c r="BA34" i="31"/>
  <c r="BB34" i="31"/>
  <c r="BC34" i="31"/>
  <c r="BD34" i="31"/>
  <c r="BE34" i="31"/>
  <c r="BF34" i="31"/>
  <c r="BG34" i="31"/>
  <c r="BH34" i="31"/>
  <c r="BI34" i="31"/>
  <c r="BJ34" i="31"/>
  <c r="BK34" i="31"/>
  <c r="BL34" i="31"/>
  <c r="BM34" i="31"/>
  <c r="BN34" i="31"/>
  <c r="BO34" i="31"/>
  <c r="BP34" i="31"/>
  <c r="BQ34" i="31"/>
  <c r="BR34" i="31"/>
  <c r="BS34" i="31"/>
  <c r="BT34" i="31"/>
  <c r="BU34" i="31"/>
  <c r="BV34" i="31"/>
  <c r="BW34" i="31"/>
  <c r="BX34" i="31"/>
  <c r="BY34" i="31"/>
  <c r="BZ34" i="31"/>
  <c r="CA34" i="31"/>
  <c r="CB34" i="31"/>
  <c r="CC34" i="31"/>
  <c r="CD34" i="31"/>
  <c r="CE34" i="31"/>
  <c r="CF34" i="31"/>
  <c r="CG34" i="31"/>
  <c r="CH34" i="31"/>
  <c r="CI34" i="31"/>
  <c r="CJ34" i="31"/>
  <c r="CK34" i="31"/>
  <c r="CL34" i="31"/>
  <c r="CM34" i="31"/>
  <c r="CN34" i="31"/>
  <c r="CO34" i="31"/>
  <c r="CP34" i="31"/>
  <c r="CQ34" i="31"/>
  <c r="CR34" i="31"/>
  <c r="CS34" i="31"/>
  <c r="CT34" i="31"/>
  <c r="CU34" i="31"/>
  <c r="CV34" i="31"/>
  <c r="CW34" i="31"/>
  <c r="CX34" i="31"/>
  <c r="CY34" i="31"/>
  <c r="BA35" i="31"/>
  <c r="BB35" i="31"/>
  <c r="BC35" i="31"/>
  <c r="BD35" i="31"/>
  <c r="BE35" i="31"/>
  <c r="BF35" i="31"/>
  <c r="BG35" i="31"/>
  <c r="BH35" i="31"/>
  <c r="BI35" i="31"/>
  <c r="BJ35" i="31"/>
  <c r="BK35" i="31"/>
  <c r="BL35" i="31"/>
  <c r="BM35" i="31"/>
  <c r="BN35" i="31"/>
  <c r="BO35" i="31"/>
  <c r="BP35" i="31"/>
  <c r="BQ35" i="31"/>
  <c r="BR35" i="31"/>
  <c r="BS35" i="31"/>
  <c r="BT35" i="31"/>
  <c r="BU35" i="31"/>
  <c r="BV35" i="31"/>
  <c r="BW35" i="31"/>
  <c r="BX35" i="31"/>
  <c r="BY35" i="31"/>
  <c r="BZ35" i="31"/>
  <c r="CA35" i="31"/>
  <c r="CB35" i="31"/>
  <c r="CC35" i="31"/>
  <c r="CD35" i="31"/>
  <c r="CE35" i="31"/>
  <c r="CF35" i="31"/>
  <c r="CG35" i="31"/>
  <c r="CH35" i="31"/>
  <c r="CI35" i="31"/>
  <c r="CJ35" i="31"/>
  <c r="CK35" i="31"/>
  <c r="CL35" i="31"/>
  <c r="CM35" i="31"/>
  <c r="CN35" i="31"/>
  <c r="CO35" i="31"/>
  <c r="CP35" i="31"/>
  <c r="CQ35" i="31"/>
  <c r="CR35" i="31"/>
  <c r="CS35" i="31"/>
  <c r="CT35" i="31"/>
  <c r="CU35" i="31"/>
  <c r="CV35" i="31"/>
  <c r="CW35" i="31"/>
  <c r="CX35" i="31"/>
  <c r="CY35" i="31"/>
  <c r="BA36" i="31"/>
  <c r="BB36" i="31"/>
  <c r="BC36" i="31"/>
  <c r="BD36" i="31"/>
  <c r="BE36" i="31"/>
  <c r="BF36" i="31"/>
  <c r="BG36" i="31"/>
  <c r="BH36" i="31"/>
  <c r="BI36" i="31"/>
  <c r="BJ36" i="31"/>
  <c r="BK36" i="31"/>
  <c r="BL36" i="31"/>
  <c r="BM36" i="31"/>
  <c r="BN36" i="31"/>
  <c r="BO36" i="31"/>
  <c r="BP36" i="31"/>
  <c r="BQ36" i="31"/>
  <c r="BR36" i="31"/>
  <c r="BS36" i="31"/>
  <c r="BT36" i="31"/>
  <c r="BU36" i="31"/>
  <c r="BV36" i="31"/>
  <c r="BW36" i="31"/>
  <c r="BX36" i="31"/>
  <c r="BY36" i="31"/>
  <c r="BZ36" i="31"/>
  <c r="CA36" i="31"/>
  <c r="CB36" i="31"/>
  <c r="CC36" i="31"/>
  <c r="CD36" i="31"/>
  <c r="CE36" i="31"/>
  <c r="CF36" i="31"/>
  <c r="CG36" i="31"/>
  <c r="CH36" i="31"/>
  <c r="CI36" i="31"/>
  <c r="CJ36" i="31"/>
  <c r="CK36" i="31"/>
  <c r="CL36" i="31"/>
  <c r="CM36" i="31"/>
  <c r="CN36" i="31"/>
  <c r="CO36" i="31"/>
  <c r="CP36" i="31"/>
  <c r="CQ36" i="31"/>
  <c r="CR36" i="31"/>
  <c r="CS36" i="31"/>
  <c r="CT36" i="31"/>
  <c r="CU36" i="31"/>
  <c r="CV36" i="31"/>
  <c r="CW36" i="31"/>
  <c r="CX36" i="31"/>
  <c r="CY36" i="31"/>
  <c r="BA37" i="31"/>
  <c r="BB37" i="31"/>
  <c r="BC37" i="31"/>
  <c r="BD37" i="31"/>
  <c r="BE37" i="31"/>
  <c r="BF37" i="31"/>
  <c r="BG37" i="31"/>
  <c r="BH37" i="31"/>
  <c r="BI37" i="31"/>
  <c r="BJ37" i="31"/>
  <c r="BK37" i="31"/>
  <c r="BL37" i="31"/>
  <c r="BM37" i="31"/>
  <c r="BN37" i="31"/>
  <c r="BO37" i="31"/>
  <c r="BP37" i="31"/>
  <c r="BQ37" i="31"/>
  <c r="BR37" i="31"/>
  <c r="BS37" i="31"/>
  <c r="BT37" i="31"/>
  <c r="BU37" i="31"/>
  <c r="BV37" i="31"/>
  <c r="BW37" i="31"/>
  <c r="BX37" i="31"/>
  <c r="BY37" i="31"/>
  <c r="BZ37" i="31"/>
  <c r="CA37" i="31"/>
  <c r="CB37" i="31"/>
  <c r="CC37" i="31"/>
  <c r="CD37" i="31"/>
  <c r="CE37" i="31"/>
  <c r="CF37" i="31"/>
  <c r="CG37" i="31"/>
  <c r="CH37" i="31"/>
  <c r="CI37" i="31"/>
  <c r="CJ37" i="31"/>
  <c r="CK37" i="31"/>
  <c r="CL37" i="31"/>
  <c r="CM37" i="31"/>
  <c r="CN37" i="31"/>
  <c r="CO37" i="31"/>
  <c r="CP37" i="31"/>
  <c r="CQ37" i="31"/>
  <c r="CR37" i="31"/>
  <c r="CS37" i="31"/>
  <c r="CT37" i="31"/>
  <c r="CU37" i="31"/>
  <c r="CV37" i="31"/>
  <c r="CW37" i="31"/>
  <c r="CX37" i="31"/>
  <c r="CY37" i="31"/>
  <c r="BA38" i="31"/>
  <c r="BB38" i="31"/>
  <c r="BC38" i="31"/>
  <c r="BD38" i="31"/>
  <c r="BE38" i="31"/>
  <c r="BF38" i="31"/>
  <c r="BG38" i="31"/>
  <c r="BH38" i="31"/>
  <c r="BI38" i="31"/>
  <c r="BJ38" i="31"/>
  <c r="BK38" i="31"/>
  <c r="BL38" i="31"/>
  <c r="BM38" i="31"/>
  <c r="BN38" i="31"/>
  <c r="BO38" i="31"/>
  <c r="BP38" i="31"/>
  <c r="BQ38" i="31"/>
  <c r="BR38" i="31"/>
  <c r="BS38" i="31"/>
  <c r="BT38" i="31"/>
  <c r="BU38" i="31"/>
  <c r="BV38" i="31"/>
  <c r="BW38" i="31"/>
  <c r="BX38" i="31"/>
  <c r="BY38" i="31"/>
  <c r="BZ38" i="31"/>
  <c r="CA38" i="31"/>
  <c r="CB38" i="31"/>
  <c r="CC38" i="31"/>
  <c r="CD38" i="31"/>
  <c r="CE38" i="31"/>
  <c r="CF38" i="31"/>
  <c r="CG38" i="31"/>
  <c r="CH38" i="31"/>
  <c r="CI38" i="31"/>
  <c r="CJ38" i="31"/>
  <c r="CK38" i="31"/>
  <c r="CL38" i="31"/>
  <c r="CM38" i="31"/>
  <c r="CN38" i="31"/>
  <c r="CO38" i="31"/>
  <c r="CP38" i="31"/>
  <c r="CQ38" i="31"/>
  <c r="CR38" i="31"/>
  <c r="CS38" i="31"/>
  <c r="CT38" i="31"/>
  <c r="CU38" i="31"/>
  <c r="CV38" i="31"/>
  <c r="CW38" i="31"/>
  <c r="CX38" i="31"/>
  <c r="CY38" i="31"/>
  <c r="BA39" i="31"/>
  <c r="BB39" i="31"/>
  <c r="BC39" i="31"/>
  <c r="BD39" i="31"/>
  <c r="BE39" i="31"/>
  <c r="BF39" i="31"/>
  <c r="BG39" i="31"/>
  <c r="BH39" i="31"/>
  <c r="BI39" i="31"/>
  <c r="BJ39" i="31"/>
  <c r="BK39" i="31"/>
  <c r="BL39" i="31"/>
  <c r="BM39" i="31"/>
  <c r="BN39" i="31"/>
  <c r="BO39" i="31"/>
  <c r="BP39" i="31"/>
  <c r="BQ39" i="31"/>
  <c r="BR39" i="31"/>
  <c r="BS39" i="31"/>
  <c r="BT39" i="31"/>
  <c r="BU39" i="31"/>
  <c r="BV39" i="31"/>
  <c r="BW39" i="31"/>
  <c r="BX39" i="31"/>
  <c r="BY39" i="31"/>
  <c r="BZ39" i="31"/>
  <c r="CA39" i="31"/>
  <c r="CB39" i="31"/>
  <c r="CC39" i="31"/>
  <c r="CD39" i="31"/>
  <c r="CE39" i="31"/>
  <c r="CF39" i="31"/>
  <c r="CG39" i="31"/>
  <c r="CH39" i="31"/>
  <c r="CI39" i="31"/>
  <c r="CJ39" i="31"/>
  <c r="CK39" i="31"/>
  <c r="CL39" i="31"/>
  <c r="CM39" i="31"/>
  <c r="CN39" i="31"/>
  <c r="CO39" i="31"/>
  <c r="CP39" i="31"/>
  <c r="CQ39" i="31"/>
  <c r="CR39" i="31"/>
  <c r="CS39" i="31"/>
  <c r="CT39" i="31"/>
  <c r="CU39" i="31"/>
  <c r="CV39" i="31"/>
  <c r="CW39" i="31"/>
  <c r="CX39" i="31"/>
  <c r="CY39" i="31"/>
  <c r="BA40" i="31"/>
  <c r="BB40" i="31"/>
  <c r="BC40" i="31"/>
  <c r="BD40" i="31"/>
  <c r="BE40" i="31"/>
  <c r="BF40" i="31"/>
  <c r="BG40" i="31"/>
  <c r="BH40" i="31"/>
  <c r="BI40" i="31"/>
  <c r="BJ40" i="31"/>
  <c r="BK40" i="31"/>
  <c r="BL40" i="31"/>
  <c r="BM40" i="31"/>
  <c r="BN40" i="31"/>
  <c r="BO40" i="31"/>
  <c r="BP40" i="31"/>
  <c r="BQ40" i="31"/>
  <c r="BR40" i="31"/>
  <c r="BS40" i="31"/>
  <c r="BT40" i="31"/>
  <c r="BU40" i="31"/>
  <c r="BV40" i="31"/>
  <c r="BW40" i="31"/>
  <c r="BX40" i="31"/>
  <c r="BY40" i="31"/>
  <c r="BZ40" i="31"/>
  <c r="CA40" i="31"/>
  <c r="CB40" i="31"/>
  <c r="CC40" i="31"/>
  <c r="CD40" i="31"/>
  <c r="CE40" i="31"/>
  <c r="CF40" i="31"/>
  <c r="CG40" i="31"/>
  <c r="CH40" i="31"/>
  <c r="CI40" i="31"/>
  <c r="CJ40" i="31"/>
  <c r="CK40" i="31"/>
  <c r="CL40" i="31"/>
  <c r="CM40" i="31"/>
  <c r="CN40" i="31"/>
  <c r="CO40" i="31"/>
  <c r="CP40" i="31"/>
  <c r="CQ40" i="31"/>
  <c r="CR40" i="31"/>
  <c r="CS40" i="31"/>
  <c r="CT40" i="31"/>
  <c r="CU40" i="31"/>
  <c r="CV40" i="31"/>
  <c r="CW40" i="31"/>
  <c r="CX40" i="31"/>
  <c r="CY40" i="31"/>
  <c r="BA41" i="31"/>
  <c r="BB41" i="31"/>
  <c r="BC41" i="31"/>
  <c r="BD41" i="31"/>
  <c r="BE41" i="31"/>
  <c r="BF41" i="31"/>
  <c r="BG41" i="31"/>
  <c r="BH41" i="31"/>
  <c r="BI41" i="31"/>
  <c r="BJ41" i="31"/>
  <c r="BK41" i="31"/>
  <c r="BL41" i="31"/>
  <c r="BM41" i="31"/>
  <c r="BN41" i="31"/>
  <c r="BO41" i="31"/>
  <c r="BP41" i="31"/>
  <c r="BQ41" i="31"/>
  <c r="BR41" i="31"/>
  <c r="BS41" i="31"/>
  <c r="BT41" i="31"/>
  <c r="BU41" i="31"/>
  <c r="BV41" i="31"/>
  <c r="BW41" i="31"/>
  <c r="BX41" i="31"/>
  <c r="BY41" i="31"/>
  <c r="BZ41" i="31"/>
  <c r="CA41" i="31"/>
  <c r="CB41" i="31"/>
  <c r="CC41" i="31"/>
  <c r="CD41" i="31"/>
  <c r="CE41" i="31"/>
  <c r="CF41" i="31"/>
  <c r="CG41" i="31"/>
  <c r="CH41" i="31"/>
  <c r="CI41" i="31"/>
  <c r="CJ41" i="31"/>
  <c r="CK41" i="31"/>
  <c r="CL41" i="31"/>
  <c r="CM41" i="31"/>
  <c r="CN41" i="31"/>
  <c r="CO41" i="31"/>
  <c r="CP41" i="31"/>
  <c r="CQ41" i="31"/>
  <c r="CR41" i="31"/>
  <c r="CS41" i="31"/>
  <c r="CT41" i="31"/>
  <c r="CU41" i="31"/>
  <c r="CV41" i="31"/>
  <c r="CW41" i="31"/>
  <c r="CX41" i="31"/>
  <c r="CY41" i="31"/>
  <c r="BA42" i="31"/>
  <c r="BB42" i="31"/>
  <c r="BC42" i="31"/>
  <c r="BD42" i="31"/>
  <c r="BE42" i="31"/>
  <c r="BF42" i="31"/>
  <c r="BG42" i="31"/>
  <c r="BH42" i="31"/>
  <c r="BI42" i="31"/>
  <c r="BJ42" i="31"/>
  <c r="BK42" i="31"/>
  <c r="BL42" i="31"/>
  <c r="BM42" i="31"/>
  <c r="BN42" i="31"/>
  <c r="BO42" i="31"/>
  <c r="BP42" i="31"/>
  <c r="BQ42" i="31"/>
  <c r="BR42" i="31"/>
  <c r="BS42" i="31"/>
  <c r="BT42" i="31"/>
  <c r="BU42" i="31"/>
  <c r="BV42" i="31"/>
  <c r="BW42" i="31"/>
  <c r="BX42" i="31"/>
  <c r="BY42" i="31"/>
  <c r="BZ42" i="31"/>
  <c r="CA42" i="31"/>
  <c r="CB42" i="31"/>
  <c r="CC42" i="31"/>
  <c r="CD42" i="31"/>
  <c r="CE42" i="31"/>
  <c r="CF42" i="31"/>
  <c r="CG42" i="31"/>
  <c r="CH42" i="31"/>
  <c r="CI42" i="31"/>
  <c r="CJ42" i="31"/>
  <c r="CK42" i="31"/>
  <c r="CL42" i="31"/>
  <c r="CM42" i="31"/>
  <c r="CN42" i="31"/>
  <c r="CO42" i="31"/>
  <c r="CP42" i="31"/>
  <c r="CQ42" i="31"/>
  <c r="CR42" i="31"/>
  <c r="CS42" i="31"/>
  <c r="CT42" i="31"/>
  <c r="CU42" i="31"/>
  <c r="CV42" i="31"/>
  <c r="CW42" i="31"/>
  <c r="CX42" i="31"/>
  <c r="CY42" i="31"/>
  <c r="BA43" i="31"/>
  <c r="BB43" i="31"/>
  <c r="BC43" i="31"/>
  <c r="BD43" i="31"/>
  <c r="BE43" i="31"/>
  <c r="BF43" i="31"/>
  <c r="BG43" i="31"/>
  <c r="BH43" i="31"/>
  <c r="BI43" i="31"/>
  <c r="BJ43" i="31"/>
  <c r="BK43" i="31"/>
  <c r="BL43" i="31"/>
  <c r="BM43" i="31"/>
  <c r="BN43" i="31"/>
  <c r="BO43" i="31"/>
  <c r="BP43" i="31"/>
  <c r="BQ43" i="31"/>
  <c r="BR43" i="31"/>
  <c r="BS43" i="31"/>
  <c r="BT43" i="31"/>
  <c r="BU43" i="31"/>
  <c r="BV43" i="31"/>
  <c r="BW43" i="31"/>
  <c r="BX43" i="31"/>
  <c r="BY43" i="31"/>
  <c r="BZ43" i="31"/>
  <c r="CA43" i="31"/>
  <c r="CB43" i="31"/>
  <c r="CC43" i="31"/>
  <c r="CD43" i="31"/>
  <c r="CE43" i="31"/>
  <c r="CF43" i="31"/>
  <c r="CG43" i="31"/>
  <c r="CH43" i="31"/>
  <c r="CI43" i="31"/>
  <c r="CJ43" i="31"/>
  <c r="CK43" i="31"/>
  <c r="CL43" i="31"/>
  <c r="CM43" i="31"/>
  <c r="CN43" i="31"/>
  <c r="CO43" i="31"/>
  <c r="CP43" i="31"/>
  <c r="CQ43" i="31"/>
  <c r="CR43" i="31"/>
  <c r="CS43" i="31"/>
  <c r="CT43" i="31"/>
  <c r="CU43" i="31"/>
  <c r="CV43" i="31"/>
  <c r="CW43" i="31"/>
  <c r="CX43" i="31"/>
  <c r="CY43" i="31"/>
  <c r="BA44" i="31"/>
  <c r="BB44" i="31"/>
  <c r="BC44" i="31"/>
  <c r="BD44" i="31"/>
  <c r="BE44" i="31"/>
  <c r="BF44" i="31"/>
  <c r="BG44" i="31"/>
  <c r="BH44" i="31"/>
  <c r="BI44" i="31"/>
  <c r="BJ44" i="31"/>
  <c r="BK44" i="31"/>
  <c r="BL44" i="31"/>
  <c r="BM44" i="31"/>
  <c r="BN44" i="31"/>
  <c r="BO44" i="31"/>
  <c r="BP44" i="31"/>
  <c r="BQ44" i="31"/>
  <c r="BR44" i="31"/>
  <c r="BS44" i="31"/>
  <c r="BT44" i="31"/>
  <c r="BU44" i="31"/>
  <c r="BV44" i="31"/>
  <c r="BW44" i="31"/>
  <c r="BX44" i="31"/>
  <c r="BY44" i="31"/>
  <c r="BZ44" i="31"/>
  <c r="CA44" i="31"/>
  <c r="CB44" i="31"/>
  <c r="CC44" i="31"/>
  <c r="CD44" i="31"/>
  <c r="CE44" i="31"/>
  <c r="CF44" i="31"/>
  <c r="CG44" i="31"/>
  <c r="CH44" i="31"/>
  <c r="CI44" i="31"/>
  <c r="CJ44" i="31"/>
  <c r="CK44" i="31"/>
  <c r="CL44" i="31"/>
  <c r="CM44" i="31"/>
  <c r="CN44" i="31"/>
  <c r="CO44" i="31"/>
  <c r="CP44" i="31"/>
  <c r="CQ44" i="31"/>
  <c r="CR44" i="31"/>
  <c r="CS44" i="31"/>
  <c r="CT44" i="31"/>
  <c r="CU44" i="31"/>
  <c r="CV44" i="31"/>
  <c r="CW44" i="31"/>
  <c r="CX44" i="31"/>
  <c r="CY44" i="31"/>
  <c r="BA45" i="31"/>
  <c r="BB45" i="31"/>
  <c r="BC45" i="31"/>
  <c r="BD45" i="31"/>
  <c r="BE45" i="31"/>
  <c r="BF45" i="31"/>
  <c r="BG45" i="31"/>
  <c r="BH45" i="31"/>
  <c r="BI45" i="31"/>
  <c r="BJ45" i="31"/>
  <c r="BK45" i="31"/>
  <c r="BL45" i="31"/>
  <c r="BM45" i="31"/>
  <c r="BN45" i="31"/>
  <c r="BO45" i="31"/>
  <c r="BP45" i="31"/>
  <c r="BQ45" i="31"/>
  <c r="BR45" i="31"/>
  <c r="BS45" i="31"/>
  <c r="BT45" i="31"/>
  <c r="BU45" i="31"/>
  <c r="BV45" i="31"/>
  <c r="BW45" i="31"/>
  <c r="BX45" i="31"/>
  <c r="BY45" i="31"/>
  <c r="BZ45" i="31"/>
  <c r="CA45" i="31"/>
  <c r="CB45" i="31"/>
  <c r="CC45" i="31"/>
  <c r="CD45" i="31"/>
  <c r="CE45" i="31"/>
  <c r="CF45" i="31"/>
  <c r="CG45" i="31"/>
  <c r="CH45" i="31"/>
  <c r="CI45" i="31"/>
  <c r="CJ45" i="31"/>
  <c r="CK45" i="31"/>
  <c r="CL45" i="31"/>
  <c r="CM45" i="31"/>
  <c r="CN45" i="31"/>
  <c r="CO45" i="31"/>
  <c r="CP45" i="31"/>
  <c r="CQ45" i="31"/>
  <c r="CR45" i="31"/>
  <c r="CS45" i="31"/>
  <c r="CT45" i="31"/>
  <c r="CU45" i="31"/>
  <c r="CV45" i="31"/>
  <c r="CW45" i="31"/>
  <c r="CX45" i="31"/>
  <c r="CY45" i="31"/>
  <c r="BA46" i="31"/>
  <c r="BB46" i="31"/>
  <c r="BC46" i="31"/>
  <c r="BD46" i="31"/>
  <c r="BE46" i="31"/>
  <c r="BF46" i="31"/>
  <c r="BG46" i="31"/>
  <c r="BH46" i="31"/>
  <c r="BI46" i="31"/>
  <c r="BJ46" i="31"/>
  <c r="BK46" i="31"/>
  <c r="BL46" i="31"/>
  <c r="BM46" i="31"/>
  <c r="BN46" i="31"/>
  <c r="BO46" i="31"/>
  <c r="BP46" i="31"/>
  <c r="BQ46" i="31"/>
  <c r="BR46" i="31"/>
  <c r="BS46" i="31"/>
  <c r="BT46" i="31"/>
  <c r="BU46" i="31"/>
  <c r="BV46" i="31"/>
  <c r="BW46" i="31"/>
  <c r="BX46" i="31"/>
  <c r="BY46" i="31"/>
  <c r="BZ46" i="31"/>
  <c r="CA46" i="31"/>
  <c r="CB46" i="31"/>
  <c r="CC46" i="31"/>
  <c r="CD46" i="31"/>
  <c r="CE46" i="31"/>
  <c r="CF46" i="31"/>
  <c r="CG46" i="31"/>
  <c r="CH46" i="31"/>
  <c r="CI46" i="31"/>
  <c r="CJ46" i="31"/>
  <c r="CK46" i="31"/>
  <c r="CL46" i="31"/>
  <c r="CM46" i="31"/>
  <c r="CN46" i="31"/>
  <c r="CO46" i="31"/>
  <c r="CP46" i="31"/>
  <c r="CQ46" i="31"/>
  <c r="CR46" i="31"/>
  <c r="CS46" i="31"/>
  <c r="CT46" i="31"/>
  <c r="CU46" i="31"/>
  <c r="CV46" i="31"/>
  <c r="CW46" i="31"/>
  <c r="CX46" i="31"/>
  <c r="CY46" i="31"/>
  <c r="BA47" i="31"/>
  <c r="BB47" i="31"/>
  <c r="BC47" i="31"/>
  <c r="BD47" i="31"/>
  <c r="BE47" i="31"/>
  <c r="BF47" i="31"/>
  <c r="BG47" i="31"/>
  <c r="BH47" i="31"/>
  <c r="BI47" i="31"/>
  <c r="BJ47" i="31"/>
  <c r="BK47" i="31"/>
  <c r="BL47" i="31"/>
  <c r="BM47" i="31"/>
  <c r="BN47" i="31"/>
  <c r="BO47" i="31"/>
  <c r="BP47" i="31"/>
  <c r="BQ47" i="31"/>
  <c r="BR47" i="31"/>
  <c r="BS47" i="31"/>
  <c r="BT47" i="31"/>
  <c r="BU47" i="31"/>
  <c r="BV47" i="31"/>
  <c r="BW47" i="31"/>
  <c r="BX47" i="31"/>
  <c r="BY47" i="31"/>
  <c r="BZ47" i="31"/>
  <c r="CA47" i="31"/>
  <c r="CB47" i="31"/>
  <c r="CC47" i="31"/>
  <c r="CD47" i="31"/>
  <c r="CE47" i="31"/>
  <c r="CF47" i="31"/>
  <c r="CG47" i="31"/>
  <c r="CH47" i="31"/>
  <c r="CI47" i="31"/>
  <c r="CJ47" i="31"/>
  <c r="CK47" i="31"/>
  <c r="CL47" i="31"/>
  <c r="CM47" i="31"/>
  <c r="CN47" i="31"/>
  <c r="CO47" i="31"/>
  <c r="CP47" i="31"/>
  <c r="CQ47" i="31"/>
  <c r="CR47" i="31"/>
  <c r="CS47" i="31"/>
  <c r="CT47" i="31"/>
  <c r="CU47" i="31"/>
  <c r="CV47" i="31"/>
  <c r="CW47" i="31"/>
  <c r="CX47" i="31"/>
  <c r="CY47" i="31"/>
  <c r="BA48" i="31"/>
  <c r="BB48" i="31"/>
  <c r="BC48" i="31"/>
  <c r="BD48" i="31"/>
  <c r="BE48" i="31"/>
  <c r="BF48" i="31"/>
  <c r="BG48" i="31"/>
  <c r="BH48" i="31"/>
  <c r="BI48" i="31"/>
  <c r="BJ48" i="31"/>
  <c r="BK48" i="31"/>
  <c r="BL48" i="31"/>
  <c r="BM48" i="31"/>
  <c r="BN48" i="31"/>
  <c r="BO48" i="31"/>
  <c r="BP48" i="31"/>
  <c r="BQ48" i="31"/>
  <c r="BR48" i="31"/>
  <c r="BS48" i="31"/>
  <c r="BT48" i="31"/>
  <c r="BU48" i="31"/>
  <c r="BV48" i="31"/>
  <c r="BW48" i="31"/>
  <c r="BX48" i="31"/>
  <c r="BY48" i="31"/>
  <c r="BZ48" i="31"/>
  <c r="CA48" i="31"/>
  <c r="CB48" i="31"/>
  <c r="CC48" i="31"/>
  <c r="CD48" i="31"/>
  <c r="CE48" i="31"/>
  <c r="CF48" i="31"/>
  <c r="CG48" i="31"/>
  <c r="CH48" i="31"/>
  <c r="CI48" i="31"/>
  <c r="CJ48" i="31"/>
  <c r="CK48" i="31"/>
  <c r="CL48" i="31"/>
  <c r="CM48" i="31"/>
  <c r="CN48" i="31"/>
  <c r="CO48" i="31"/>
  <c r="CP48" i="31"/>
  <c r="CQ48" i="31"/>
  <c r="CR48" i="31"/>
  <c r="CS48" i="31"/>
  <c r="CT48" i="31"/>
  <c r="CU48" i="31"/>
  <c r="CV48" i="31"/>
  <c r="CW48" i="31"/>
  <c r="CX48" i="31"/>
  <c r="CY48" i="31"/>
  <c r="BA49" i="31"/>
  <c r="BB49" i="31"/>
  <c r="BC49" i="31"/>
  <c r="BD49" i="31"/>
  <c r="BE49" i="31"/>
  <c r="BF49" i="31"/>
  <c r="BG49" i="31"/>
  <c r="BH49" i="31"/>
  <c r="BI49" i="31"/>
  <c r="BJ49" i="31"/>
  <c r="BK49" i="31"/>
  <c r="BL49" i="31"/>
  <c r="BM49" i="31"/>
  <c r="BN49" i="31"/>
  <c r="BO49" i="31"/>
  <c r="BP49" i="31"/>
  <c r="BQ49" i="31"/>
  <c r="BR49" i="31"/>
  <c r="BS49" i="31"/>
  <c r="BT49" i="31"/>
  <c r="BU49" i="31"/>
  <c r="BV49" i="31"/>
  <c r="BW49" i="31"/>
  <c r="BX49" i="31"/>
  <c r="BY49" i="31"/>
  <c r="BZ49" i="31"/>
  <c r="CA49" i="31"/>
  <c r="CB49" i="31"/>
  <c r="CC49" i="31"/>
  <c r="CD49" i="31"/>
  <c r="CE49" i="31"/>
  <c r="CF49" i="31"/>
  <c r="CG49" i="31"/>
  <c r="CH49" i="31"/>
  <c r="CI49" i="31"/>
  <c r="CJ49" i="31"/>
  <c r="CK49" i="31"/>
  <c r="CL49" i="31"/>
  <c r="CM49" i="31"/>
  <c r="CN49" i="31"/>
  <c r="CO49" i="31"/>
  <c r="CP49" i="31"/>
  <c r="CQ49" i="31"/>
  <c r="CR49" i="31"/>
  <c r="CS49" i="31"/>
  <c r="CT49" i="31"/>
  <c r="CU49" i="31"/>
  <c r="CV49" i="31"/>
  <c r="CW49" i="31"/>
  <c r="CX49" i="31"/>
  <c r="CY49" i="31"/>
  <c r="BA50" i="31"/>
  <c r="BB50" i="31"/>
  <c r="BC50" i="31"/>
  <c r="BD50" i="31"/>
  <c r="BE50" i="31"/>
  <c r="BF50" i="31"/>
  <c r="BG50" i="31"/>
  <c r="BH50" i="31"/>
  <c r="BI50" i="31"/>
  <c r="BJ50" i="31"/>
  <c r="BK50" i="31"/>
  <c r="BL50" i="31"/>
  <c r="BM50" i="31"/>
  <c r="BN50" i="31"/>
  <c r="BO50" i="31"/>
  <c r="BP50" i="31"/>
  <c r="BQ50" i="31"/>
  <c r="BR50" i="31"/>
  <c r="BS50" i="31"/>
  <c r="BT50" i="31"/>
  <c r="BU50" i="31"/>
  <c r="BV50" i="31"/>
  <c r="BW50" i="31"/>
  <c r="BX50" i="31"/>
  <c r="BY50" i="31"/>
  <c r="BZ50" i="31"/>
  <c r="CA50" i="31"/>
  <c r="CB50" i="31"/>
  <c r="CC50" i="31"/>
  <c r="CD50" i="31"/>
  <c r="CE50" i="31"/>
  <c r="CF50" i="31"/>
  <c r="CG50" i="31"/>
  <c r="CH50" i="31"/>
  <c r="CI50" i="31"/>
  <c r="CJ50" i="31"/>
  <c r="CK50" i="31"/>
  <c r="CL50" i="31"/>
  <c r="CM50" i="31"/>
  <c r="CN50" i="31"/>
  <c r="CO50" i="31"/>
  <c r="CP50" i="31"/>
  <c r="CQ50" i="31"/>
  <c r="CR50" i="31"/>
  <c r="CS50" i="31"/>
  <c r="CT50" i="31"/>
  <c r="CU50" i="31"/>
  <c r="CV50" i="31"/>
  <c r="CW50" i="31"/>
  <c r="CX50" i="31"/>
  <c r="CY50" i="31"/>
  <c r="BA51" i="31"/>
  <c r="BB51" i="31"/>
  <c r="BC51" i="31"/>
  <c r="BD51" i="31"/>
  <c r="BE51" i="31"/>
  <c r="BF51" i="31"/>
  <c r="BG51" i="31"/>
  <c r="BH51" i="31"/>
  <c r="BI51" i="31"/>
  <c r="BJ51" i="31"/>
  <c r="BK51" i="31"/>
  <c r="BL51" i="31"/>
  <c r="BM51" i="31"/>
  <c r="BN51" i="31"/>
  <c r="BO51" i="31"/>
  <c r="BP51" i="31"/>
  <c r="BQ51" i="31"/>
  <c r="BR51" i="31"/>
  <c r="BS51" i="31"/>
  <c r="BT51" i="31"/>
  <c r="BU51" i="31"/>
  <c r="BV51" i="31"/>
  <c r="BW51" i="31"/>
  <c r="BX51" i="31"/>
  <c r="BY51" i="31"/>
  <c r="BZ51" i="31"/>
  <c r="CA51" i="31"/>
  <c r="CB51" i="31"/>
  <c r="CC51" i="31"/>
  <c r="CD51" i="31"/>
  <c r="CE51" i="31"/>
  <c r="CF51" i="31"/>
  <c r="CG51" i="31"/>
  <c r="CH51" i="31"/>
  <c r="CI51" i="31"/>
  <c r="CJ51" i="31"/>
  <c r="CK51" i="31"/>
  <c r="CL51" i="31"/>
  <c r="CM51" i="31"/>
  <c r="CN51" i="31"/>
  <c r="CO51" i="31"/>
  <c r="CP51" i="31"/>
  <c r="CQ51" i="31"/>
  <c r="CR51" i="31"/>
  <c r="CS51" i="31"/>
  <c r="CT51" i="31"/>
  <c r="CU51" i="31"/>
  <c r="CV51" i="31"/>
  <c r="CW51" i="31"/>
  <c r="CX51" i="31"/>
  <c r="CY51" i="31"/>
  <c r="BA52" i="31"/>
  <c r="BB52" i="31"/>
  <c r="BC52" i="31"/>
  <c r="BD52" i="31"/>
  <c r="BE52" i="31"/>
  <c r="BF52" i="31"/>
  <c r="BG52" i="31"/>
  <c r="BH52" i="31"/>
  <c r="BI52" i="31"/>
  <c r="BJ52" i="31"/>
  <c r="BK52" i="31"/>
  <c r="BL52" i="31"/>
  <c r="BM52" i="31"/>
  <c r="BN52" i="31"/>
  <c r="BO52" i="31"/>
  <c r="BP52" i="31"/>
  <c r="BQ52" i="31"/>
  <c r="BR52" i="31"/>
  <c r="BS52" i="31"/>
  <c r="BT52" i="31"/>
  <c r="BU52" i="31"/>
  <c r="BV52" i="31"/>
  <c r="BW52" i="31"/>
  <c r="BX52" i="31"/>
  <c r="BY52" i="31"/>
  <c r="BZ52" i="31"/>
  <c r="CA52" i="31"/>
  <c r="CB52" i="31"/>
  <c r="CC52" i="31"/>
  <c r="CD52" i="31"/>
  <c r="CE52" i="31"/>
  <c r="CF52" i="31"/>
  <c r="CG52" i="31"/>
  <c r="CH52" i="31"/>
  <c r="CI52" i="31"/>
  <c r="CJ52" i="31"/>
  <c r="CK52" i="31"/>
  <c r="CL52" i="31"/>
  <c r="CM52" i="31"/>
  <c r="CN52" i="31"/>
  <c r="CO52" i="31"/>
  <c r="CP52" i="31"/>
  <c r="CQ52" i="31"/>
  <c r="CR52" i="31"/>
  <c r="CS52" i="31"/>
  <c r="CT52" i="31"/>
  <c r="CU52" i="31"/>
  <c r="CV52" i="31"/>
  <c r="CW52" i="31"/>
  <c r="CX52" i="31"/>
  <c r="CY52" i="31"/>
  <c r="BA53" i="31"/>
  <c r="BB53" i="31"/>
  <c r="BC53" i="31"/>
  <c r="BD53" i="31"/>
  <c r="BE53" i="31"/>
  <c r="BF53" i="31"/>
  <c r="BG53" i="31"/>
  <c r="BH53" i="31"/>
  <c r="BI53" i="31"/>
  <c r="BJ53" i="31"/>
  <c r="BK53" i="31"/>
  <c r="BL53" i="31"/>
  <c r="BM53" i="31"/>
  <c r="BN53" i="31"/>
  <c r="BO53" i="31"/>
  <c r="BP53" i="31"/>
  <c r="BQ53" i="31"/>
  <c r="BR53" i="31"/>
  <c r="BS53" i="31"/>
  <c r="BT53" i="31"/>
  <c r="BU53" i="31"/>
  <c r="BV53" i="31"/>
  <c r="BW53" i="31"/>
  <c r="BX53" i="31"/>
  <c r="BY53" i="31"/>
  <c r="BZ53" i="31"/>
  <c r="CA53" i="31"/>
  <c r="CB53" i="31"/>
  <c r="CC53" i="31"/>
  <c r="CD53" i="31"/>
  <c r="CE53" i="31"/>
  <c r="CF53" i="31"/>
  <c r="CG53" i="31"/>
  <c r="CH53" i="31"/>
  <c r="CI53" i="31"/>
  <c r="CJ53" i="31"/>
  <c r="CK53" i="31"/>
  <c r="CL53" i="31"/>
  <c r="CM53" i="31"/>
  <c r="CN53" i="31"/>
  <c r="CO53" i="31"/>
  <c r="CP53" i="31"/>
  <c r="CQ53" i="31"/>
  <c r="CR53" i="31"/>
  <c r="CS53" i="31"/>
  <c r="CT53" i="31"/>
  <c r="CU53" i="31"/>
  <c r="CV53" i="31"/>
  <c r="CW53" i="31"/>
  <c r="CX53" i="31"/>
  <c r="CY53" i="31"/>
  <c r="BA54" i="31"/>
  <c r="BB54" i="31"/>
  <c r="BC54" i="31"/>
  <c r="BD54" i="31"/>
  <c r="BE54" i="31"/>
  <c r="BF54" i="31"/>
  <c r="BG54" i="31"/>
  <c r="BH54" i="31"/>
  <c r="BI54" i="31"/>
  <c r="BJ54" i="31"/>
  <c r="BK54" i="31"/>
  <c r="BL54" i="31"/>
  <c r="BM54" i="31"/>
  <c r="BN54" i="31"/>
  <c r="BO54" i="31"/>
  <c r="BP54" i="31"/>
  <c r="BQ54" i="31"/>
  <c r="BR54" i="31"/>
  <c r="BS54" i="31"/>
  <c r="BT54" i="31"/>
  <c r="BU54" i="31"/>
  <c r="BV54" i="31"/>
  <c r="BW54" i="31"/>
  <c r="BX54" i="31"/>
  <c r="BY54" i="31"/>
  <c r="BZ54" i="31"/>
  <c r="CA54" i="31"/>
  <c r="CB54" i="31"/>
  <c r="CC54" i="31"/>
  <c r="CD54" i="31"/>
  <c r="CE54" i="31"/>
  <c r="CF54" i="31"/>
  <c r="CG54" i="31"/>
  <c r="CH54" i="31"/>
  <c r="CI54" i="31"/>
  <c r="CJ54" i="31"/>
  <c r="CK54" i="31"/>
  <c r="CL54" i="31"/>
  <c r="CM54" i="31"/>
  <c r="CN54" i="31"/>
  <c r="CO54" i="31"/>
  <c r="CP54" i="31"/>
  <c r="CQ54" i="31"/>
  <c r="CR54" i="31"/>
  <c r="CS54" i="31"/>
  <c r="CT54" i="31"/>
  <c r="CU54" i="31"/>
  <c r="CV54" i="31"/>
  <c r="CW54" i="31"/>
  <c r="CX54" i="31"/>
  <c r="CY54" i="31"/>
  <c r="BA55" i="31"/>
  <c r="BB55" i="31"/>
  <c r="BC55" i="31"/>
  <c r="BD55" i="31"/>
  <c r="BE55" i="31"/>
  <c r="BF55" i="31"/>
  <c r="BG55" i="31"/>
  <c r="BH55" i="31"/>
  <c r="BI55" i="31"/>
  <c r="BJ55" i="31"/>
  <c r="BK55" i="31"/>
  <c r="BL55" i="31"/>
  <c r="BM55" i="31"/>
  <c r="BN55" i="31"/>
  <c r="BO55" i="31"/>
  <c r="BP55" i="31"/>
  <c r="BQ55" i="31"/>
  <c r="BR55" i="31"/>
  <c r="BS55" i="31"/>
  <c r="BT55" i="31"/>
  <c r="BU55" i="31"/>
  <c r="BV55" i="31"/>
  <c r="BW55" i="31"/>
  <c r="BX55" i="31"/>
  <c r="BY55" i="31"/>
  <c r="BZ55" i="31"/>
  <c r="CA55" i="31"/>
  <c r="CB55" i="31"/>
  <c r="CC55" i="31"/>
  <c r="CD55" i="31"/>
  <c r="CE55" i="31"/>
  <c r="CF55" i="31"/>
  <c r="CG55" i="31"/>
  <c r="CH55" i="31"/>
  <c r="CI55" i="31"/>
  <c r="CJ55" i="31"/>
  <c r="CK55" i="31"/>
  <c r="CL55" i="31"/>
  <c r="CM55" i="31"/>
  <c r="CN55" i="31"/>
  <c r="CO55" i="31"/>
  <c r="CP55" i="31"/>
  <c r="CQ55" i="31"/>
  <c r="CR55" i="31"/>
  <c r="CS55" i="31"/>
  <c r="CT55" i="31"/>
  <c r="CU55" i="31"/>
  <c r="CV55" i="31"/>
  <c r="CW55" i="31"/>
  <c r="CX55" i="31"/>
  <c r="CY55" i="31"/>
  <c r="BA56" i="31"/>
  <c r="BB56" i="31"/>
  <c r="BC56" i="31"/>
  <c r="BD56" i="31"/>
  <c r="BE56" i="31"/>
  <c r="BF56" i="31"/>
  <c r="BG56" i="31"/>
  <c r="BH56" i="31"/>
  <c r="BI56" i="31"/>
  <c r="BJ56" i="31"/>
  <c r="BK56" i="31"/>
  <c r="BL56" i="31"/>
  <c r="BM56" i="31"/>
  <c r="BN56" i="31"/>
  <c r="BO56" i="31"/>
  <c r="BP56" i="31"/>
  <c r="BQ56" i="31"/>
  <c r="BR56" i="31"/>
  <c r="BS56" i="31"/>
  <c r="BT56" i="31"/>
  <c r="BU56" i="31"/>
  <c r="BV56" i="31"/>
  <c r="BW56" i="31"/>
  <c r="BX56" i="31"/>
  <c r="BY56" i="31"/>
  <c r="BZ56" i="31"/>
  <c r="CA56" i="31"/>
  <c r="CB56" i="31"/>
  <c r="CC56" i="31"/>
  <c r="CD56" i="31"/>
  <c r="CE56" i="31"/>
  <c r="CF56" i="31"/>
  <c r="CG56" i="31"/>
  <c r="CH56" i="31"/>
  <c r="CI56" i="31"/>
  <c r="CJ56" i="31"/>
  <c r="CK56" i="31"/>
  <c r="CL56" i="31"/>
  <c r="CM56" i="31"/>
  <c r="CN56" i="31"/>
  <c r="CO56" i="31"/>
  <c r="CP56" i="31"/>
  <c r="CQ56" i="31"/>
  <c r="CR56" i="31"/>
  <c r="CS56" i="31"/>
  <c r="CT56" i="31"/>
  <c r="CU56" i="31"/>
  <c r="CV56" i="31"/>
  <c r="CW56" i="31"/>
  <c r="CX56" i="31"/>
  <c r="CY56" i="31"/>
  <c r="BA57" i="31"/>
  <c r="BB57" i="31"/>
  <c r="BC57" i="31"/>
  <c r="BD57" i="31"/>
  <c r="BE57" i="31"/>
  <c r="BF57" i="31"/>
  <c r="BG57" i="31"/>
  <c r="BH57" i="31"/>
  <c r="BI57" i="31"/>
  <c r="BJ57" i="31"/>
  <c r="BK57" i="31"/>
  <c r="BL57" i="31"/>
  <c r="BM57" i="31"/>
  <c r="BN57" i="31"/>
  <c r="BO57" i="31"/>
  <c r="BP57" i="31"/>
  <c r="BQ57" i="31"/>
  <c r="BR57" i="31"/>
  <c r="BS57" i="31"/>
  <c r="BT57" i="31"/>
  <c r="BU57" i="31"/>
  <c r="BV57" i="31"/>
  <c r="BW57" i="31"/>
  <c r="BX57" i="31"/>
  <c r="BY57" i="31"/>
  <c r="BZ57" i="31"/>
  <c r="CA57" i="31"/>
  <c r="CB57" i="31"/>
  <c r="CC57" i="31"/>
  <c r="CD57" i="31"/>
  <c r="CE57" i="31"/>
  <c r="CF57" i="31"/>
  <c r="CG57" i="31"/>
  <c r="CH57" i="31"/>
  <c r="CI57" i="31"/>
  <c r="CJ57" i="31"/>
  <c r="CK57" i="31"/>
  <c r="CL57" i="31"/>
  <c r="CM57" i="31"/>
  <c r="CN57" i="31"/>
  <c r="CO57" i="31"/>
  <c r="CP57" i="31"/>
  <c r="CQ57" i="31"/>
  <c r="CR57" i="31"/>
  <c r="CS57" i="31"/>
  <c r="CT57" i="31"/>
  <c r="CU57" i="31"/>
  <c r="CV57" i="31"/>
  <c r="CW57" i="31"/>
  <c r="CX57" i="31"/>
  <c r="CY57" i="31"/>
  <c r="BA58" i="31"/>
  <c r="BB58" i="31"/>
  <c r="BC58" i="31"/>
  <c r="BD58" i="31"/>
  <c r="BE58" i="31"/>
  <c r="BF58" i="31"/>
  <c r="BG58" i="31"/>
  <c r="BH58" i="31"/>
  <c r="BI58" i="31"/>
  <c r="BJ58" i="31"/>
  <c r="BK58" i="31"/>
  <c r="BL58" i="31"/>
  <c r="BM58" i="31"/>
  <c r="BN58" i="31"/>
  <c r="BO58" i="31"/>
  <c r="BP58" i="31"/>
  <c r="BQ58" i="31"/>
  <c r="BR58" i="31"/>
  <c r="BS58" i="31"/>
  <c r="BT58" i="31"/>
  <c r="BU58" i="31"/>
  <c r="BV58" i="31"/>
  <c r="BW58" i="31"/>
  <c r="BX58" i="31"/>
  <c r="BY58" i="31"/>
  <c r="BZ58" i="31"/>
  <c r="CA58" i="31"/>
  <c r="CB58" i="31"/>
  <c r="CC58" i="31"/>
  <c r="CD58" i="31"/>
  <c r="CE58" i="31"/>
  <c r="CF58" i="31"/>
  <c r="CG58" i="31"/>
  <c r="CH58" i="31"/>
  <c r="CI58" i="31"/>
  <c r="CJ58" i="31"/>
  <c r="CK58" i="31"/>
  <c r="CL58" i="31"/>
  <c r="CM58" i="31"/>
  <c r="CN58" i="31"/>
  <c r="CO58" i="31"/>
  <c r="CP58" i="31"/>
  <c r="CQ58" i="31"/>
  <c r="CR58" i="31"/>
  <c r="CS58" i="31"/>
  <c r="CT58" i="31"/>
  <c r="CU58" i="31"/>
  <c r="CV58" i="31"/>
  <c r="CW58" i="31"/>
  <c r="CX58" i="31"/>
  <c r="CY58" i="31"/>
  <c r="BA59" i="31"/>
  <c r="BB59" i="31"/>
  <c r="BC59" i="31"/>
  <c r="BD59" i="31"/>
  <c r="BE59" i="31"/>
  <c r="BF59" i="31"/>
  <c r="BG59" i="31"/>
  <c r="BH59" i="31"/>
  <c r="BI59" i="31"/>
  <c r="BJ59" i="31"/>
  <c r="BK59" i="31"/>
  <c r="BL59" i="31"/>
  <c r="BM59" i="31"/>
  <c r="BN59" i="31"/>
  <c r="BO59" i="31"/>
  <c r="BP59" i="31"/>
  <c r="BQ59" i="31"/>
  <c r="BR59" i="31"/>
  <c r="BS59" i="31"/>
  <c r="BT59" i="31"/>
  <c r="BU59" i="31"/>
  <c r="BV59" i="31"/>
  <c r="BW59" i="31"/>
  <c r="BX59" i="31"/>
  <c r="BY59" i="31"/>
  <c r="BZ59" i="31"/>
  <c r="CA59" i="31"/>
  <c r="CB59" i="31"/>
  <c r="CC59" i="31"/>
  <c r="CD59" i="31"/>
  <c r="CE59" i="31"/>
  <c r="CF59" i="31"/>
  <c r="CG59" i="31"/>
  <c r="CH59" i="31"/>
  <c r="CI59" i="31"/>
  <c r="CJ59" i="31"/>
  <c r="CK59" i="31"/>
  <c r="CL59" i="31"/>
  <c r="CM59" i="31"/>
  <c r="CN59" i="31"/>
  <c r="CO59" i="31"/>
  <c r="CP59" i="31"/>
  <c r="CQ59" i="31"/>
  <c r="CR59" i="31"/>
  <c r="CS59" i="31"/>
  <c r="CT59" i="31"/>
  <c r="CU59" i="31"/>
  <c r="CV59" i="31"/>
  <c r="CW59" i="31"/>
  <c r="CX59" i="31"/>
  <c r="CY59" i="31"/>
  <c r="BA60" i="31"/>
  <c r="BB60" i="31"/>
  <c r="BC60" i="31"/>
  <c r="BD60" i="31"/>
  <c r="BE60" i="31"/>
  <c r="BF60" i="31"/>
  <c r="BG60" i="31"/>
  <c r="BH60" i="31"/>
  <c r="BI60" i="31"/>
  <c r="BJ60" i="31"/>
  <c r="BK60" i="31"/>
  <c r="BL60" i="31"/>
  <c r="BM60" i="31"/>
  <c r="BN60" i="31"/>
  <c r="BO60" i="31"/>
  <c r="BP60" i="31"/>
  <c r="BQ60" i="31"/>
  <c r="BR60" i="31"/>
  <c r="BS60" i="31"/>
  <c r="BT60" i="31"/>
  <c r="BU60" i="31"/>
  <c r="BV60" i="31"/>
  <c r="BW60" i="31"/>
  <c r="BX60" i="31"/>
  <c r="BY60" i="31"/>
  <c r="BZ60" i="31"/>
  <c r="CA60" i="31"/>
  <c r="CB60" i="31"/>
  <c r="CC60" i="31"/>
  <c r="CD60" i="31"/>
  <c r="CE60" i="31"/>
  <c r="CF60" i="31"/>
  <c r="CG60" i="31"/>
  <c r="CH60" i="31"/>
  <c r="CI60" i="31"/>
  <c r="CJ60" i="31"/>
  <c r="CK60" i="31"/>
  <c r="CL60" i="31"/>
  <c r="CM60" i="31"/>
  <c r="CN60" i="31"/>
  <c r="CO60" i="31"/>
  <c r="CP60" i="31"/>
  <c r="CQ60" i="31"/>
  <c r="CR60" i="31"/>
  <c r="CS60" i="31"/>
  <c r="CT60" i="31"/>
  <c r="CU60" i="31"/>
  <c r="CV60" i="31"/>
  <c r="CW60" i="31"/>
  <c r="CX60" i="31"/>
  <c r="CY60" i="31"/>
  <c r="BA61" i="31"/>
  <c r="BB61" i="31"/>
  <c r="BC61" i="31"/>
  <c r="BD61" i="31"/>
  <c r="BE61" i="31"/>
  <c r="BF61" i="31"/>
  <c r="BG61" i="31"/>
  <c r="BH61" i="31"/>
  <c r="BI61" i="31"/>
  <c r="BJ61" i="31"/>
  <c r="BK61" i="31"/>
  <c r="BL61" i="31"/>
  <c r="BM61" i="31"/>
  <c r="BN61" i="31"/>
  <c r="BO61" i="31"/>
  <c r="BP61" i="31"/>
  <c r="BQ61" i="31"/>
  <c r="BR61" i="31"/>
  <c r="BS61" i="31"/>
  <c r="BT61" i="31"/>
  <c r="BU61" i="31"/>
  <c r="BV61" i="31"/>
  <c r="BW61" i="31"/>
  <c r="BX61" i="31"/>
  <c r="BY61" i="31"/>
  <c r="BZ61" i="31"/>
  <c r="CA61" i="31"/>
  <c r="CB61" i="31"/>
  <c r="CC61" i="31"/>
  <c r="CD61" i="31"/>
  <c r="CE61" i="31"/>
  <c r="CF61" i="31"/>
  <c r="CG61" i="31"/>
  <c r="CH61" i="31"/>
  <c r="CI61" i="31"/>
  <c r="CJ61" i="31"/>
  <c r="CK61" i="31"/>
  <c r="CL61" i="31"/>
  <c r="CM61" i="31"/>
  <c r="CN61" i="31"/>
  <c r="CO61" i="31"/>
  <c r="CP61" i="31"/>
  <c r="CQ61" i="31"/>
  <c r="CR61" i="31"/>
  <c r="CS61" i="31"/>
  <c r="CT61" i="31"/>
  <c r="CU61" i="31"/>
  <c r="CV61" i="31"/>
  <c r="CW61" i="31"/>
  <c r="CX61" i="31"/>
  <c r="CY61" i="31"/>
  <c r="BA62" i="31"/>
  <c r="BB62" i="31"/>
  <c r="BC62" i="31"/>
  <c r="BD62" i="31"/>
  <c r="BE62" i="31"/>
  <c r="BF62" i="31"/>
  <c r="BG62" i="31"/>
  <c r="BH62" i="31"/>
  <c r="BI62" i="31"/>
  <c r="BJ62" i="31"/>
  <c r="BK62" i="31"/>
  <c r="BL62" i="31"/>
  <c r="BM62" i="31"/>
  <c r="BN62" i="31"/>
  <c r="BO62" i="31"/>
  <c r="BP62" i="31"/>
  <c r="BQ62" i="31"/>
  <c r="BR62" i="31"/>
  <c r="BS62" i="31"/>
  <c r="BT62" i="31"/>
  <c r="BU62" i="31"/>
  <c r="BV62" i="31"/>
  <c r="BW62" i="31"/>
  <c r="BX62" i="31"/>
  <c r="BY62" i="31"/>
  <c r="BZ62" i="31"/>
  <c r="CA62" i="31"/>
  <c r="CB62" i="31"/>
  <c r="CC62" i="31"/>
  <c r="CD62" i="31"/>
  <c r="CE62" i="31"/>
  <c r="CF62" i="31"/>
  <c r="CG62" i="31"/>
  <c r="CH62" i="31"/>
  <c r="CI62" i="31"/>
  <c r="CJ62" i="31"/>
  <c r="CK62" i="31"/>
  <c r="CL62" i="31"/>
  <c r="CM62" i="31"/>
  <c r="CN62" i="31"/>
  <c r="CO62" i="31"/>
  <c r="CP62" i="31"/>
  <c r="CQ62" i="31"/>
  <c r="CR62" i="31"/>
  <c r="CS62" i="31"/>
  <c r="CT62" i="31"/>
  <c r="CU62" i="31"/>
  <c r="CV62" i="31"/>
  <c r="CW62" i="31"/>
  <c r="CX62" i="31"/>
  <c r="CY62" i="31"/>
  <c r="BA63" i="31"/>
  <c r="BB63" i="31"/>
  <c r="BC63" i="31"/>
  <c r="BD63" i="31"/>
  <c r="BE63" i="31"/>
  <c r="BF63" i="31"/>
  <c r="BG63" i="31"/>
  <c r="BH63" i="31"/>
  <c r="BI63" i="31"/>
  <c r="BJ63" i="31"/>
  <c r="BK63" i="31"/>
  <c r="BL63" i="31"/>
  <c r="BM63" i="31"/>
  <c r="BN63" i="31"/>
  <c r="BO63" i="31"/>
  <c r="BP63" i="31"/>
  <c r="BQ63" i="31"/>
  <c r="BR63" i="31"/>
  <c r="BS63" i="31"/>
  <c r="BT63" i="31"/>
  <c r="BU63" i="31"/>
  <c r="BV63" i="31"/>
  <c r="BW63" i="31"/>
  <c r="BX63" i="31"/>
  <c r="BY63" i="31"/>
  <c r="BZ63" i="31"/>
  <c r="CA63" i="31"/>
  <c r="CB63" i="31"/>
  <c r="CC63" i="31"/>
  <c r="CD63" i="31"/>
  <c r="CE63" i="31"/>
  <c r="CF63" i="31"/>
  <c r="CG63" i="31"/>
  <c r="CH63" i="31"/>
  <c r="CI63" i="31"/>
  <c r="CJ63" i="31"/>
  <c r="CK63" i="31"/>
  <c r="CL63" i="31"/>
  <c r="CM63" i="31"/>
  <c r="CN63" i="31"/>
  <c r="CO63" i="31"/>
  <c r="CP63" i="31"/>
  <c r="CQ63" i="31"/>
  <c r="CR63" i="31"/>
  <c r="CS63" i="31"/>
  <c r="CT63" i="31"/>
  <c r="CU63" i="31"/>
  <c r="CV63" i="31"/>
  <c r="CW63" i="31"/>
  <c r="CX63" i="31"/>
  <c r="CY63" i="31"/>
  <c r="BA64" i="31"/>
  <c r="BB64" i="31"/>
  <c r="BC64" i="31"/>
  <c r="BD64" i="31"/>
  <c r="BE64" i="31"/>
  <c r="BF64" i="31"/>
  <c r="BG64" i="31"/>
  <c r="BH64" i="31"/>
  <c r="BI64" i="31"/>
  <c r="BJ64" i="31"/>
  <c r="BK64" i="31"/>
  <c r="BL64" i="31"/>
  <c r="BM64" i="31"/>
  <c r="BN64" i="31"/>
  <c r="BO64" i="31"/>
  <c r="BP64" i="31"/>
  <c r="BQ64" i="31"/>
  <c r="BR64" i="31"/>
  <c r="BS64" i="31"/>
  <c r="BT64" i="31"/>
  <c r="BU64" i="31"/>
  <c r="BV64" i="31"/>
  <c r="BW64" i="31"/>
  <c r="BX64" i="31"/>
  <c r="BY64" i="31"/>
  <c r="BZ64" i="31"/>
  <c r="CA64" i="31"/>
  <c r="CB64" i="31"/>
  <c r="CC64" i="31"/>
  <c r="CD64" i="31"/>
  <c r="CE64" i="31"/>
  <c r="CF64" i="31"/>
  <c r="CG64" i="31"/>
  <c r="CH64" i="31"/>
  <c r="CI64" i="31"/>
  <c r="CJ64" i="31"/>
  <c r="CK64" i="31"/>
  <c r="CL64" i="31"/>
  <c r="CM64" i="31"/>
  <c r="CN64" i="31"/>
  <c r="CO64" i="31"/>
  <c r="CP64" i="31"/>
  <c r="CQ64" i="31"/>
  <c r="CR64" i="31"/>
  <c r="CS64" i="31"/>
  <c r="CT64" i="31"/>
  <c r="CU64" i="31"/>
  <c r="CV64" i="31"/>
  <c r="CW64" i="31"/>
  <c r="CX64" i="31"/>
  <c r="CY64" i="31"/>
  <c r="BA65" i="31"/>
  <c r="BB65" i="31"/>
  <c r="BC65" i="31"/>
  <c r="BD65" i="31"/>
  <c r="BE65" i="31"/>
  <c r="BF65" i="31"/>
  <c r="BG65" i="31"/>
  <c r="BH65" i="31"/>
  <c r="BI65" i="31"/>
  <c r="BJ65" i="31"/>
  <c r="BK65" i="31"/>
  <c r="BL65" i="31"/>
  <c r="BM65" i="31"/>
  <c r="BN65" i="31"/>
  <c r="BO65" i="31"/>
  <c r="BP65" i="31"/>
  <c r="BQ65" i="31"/>
  <c r="BR65" i="31"/>
  <c r="BS65" i="31"/>
  <c r="BT65" i="31"/>
  <c r="BU65" i="31"/>
  <c r="BV65" i="31"/>
  <c r="BW65" i="31"/>
  <c r="BX65" i="31"/>
  <c r="BY65" i="31"/>
  <c r="BZ65" i="31"/>
  <c r="CA65" i="31"/>
  <c r="CB65" i="31"/>
  <c r="CC65" i="31"/>
  <c r="CD65" i="31"/>
  <c r="CE65" i="31"/>
  <c r="CF65" i="31"/>
  <c r="CG65" i="31"/>
  <c r="CH65" i="31"/>
  <c r="CI65" i="31"/>
  <c r="CJ65" i="31"/>
  <c r="CK65" i="31"/>
  <c r="CL65" i="31"/>
  <c r="CM65" i="31"/>
  <c r="CN65" i="31"/>
  <c r="CO65" i="31"/>
  <c r="CP65" i="31"/>
  <c r="CQ65" i="31"/>
  <c r="CR65" i="31"/>
  <c r="CS65" i="31"/>
  <c r="CT65" i="31"/>
  <c r="CU65" i="31"/>
  <c r="CV65" i="31"/>
  <c r="CW65" i="31"/>
  <c r="CX65" i="31"/>
  <c r="CY65" i="31"/>
  <c r="BA66" i="31"/>
  <c r="BB66" i="31"/>
  <c r="BC66" i="31"/>
  <c r="BD66" i="31"/>
  <c r="BE66" i="31"/>
  <c r="BF66" i="31"/>
  <c r="BG66" i="31"/>
  <c r="BH66" i="31"/>
  <c r="BI66" i="31"/>
  <c r="BJ66" i="31"/>
  <c r="BK66" i="31"/>
  <c r="BL66" i="31"/>
  <c r="BM66" i="31"/>
  <c r="BN66" i="31"/>
  <c r="BO66" i="31"/>
  <c r="BP66" i="31"/>
  <c r="BQ66" i="31"/>
  <c r="BR66" i="31"/>
  <c r="BS66" i="31"/>
  <c r="BT66" i="31"/>
  <c r="BU66" i="31"/>
  <c r="BV66" i="31"/>
  <c r="BW66" i="31"/>
  <c r="BX66" i="31"/>
  <c r="BY66" i="31"/>
  <c r="BZ66" i="31"/>
  <c r="CA66" i="31"/>
  <c r="CB66" i="31"/>
  <c r="CC66" i="31"/>
  <c r="CD66" i="31"/>
  <c r="CE66" i="31"/>
  <c r="CF66" i="31"/>
  <c r="CG66" i="31"/>
  <c r="CH66" i="31"/>
  <c r="CI66" i="31"/>
  <c r="CJ66" i="31"/>
  <c r="CK66" i="31"/>
  <c r="CL66" i="31"/>
  <c r="CM66" i="31"/>
  <c r="CN66" i="31"/>
  <c r="CO66" i="31"/>
  <c r="CP66" i="31"/>
  <c r="CQ66" i="31"/>
  <c r="CR66" i="31"/>
  <c r="CS66" i="31"/>
  <c r="CT66" i="31"/>
  <c r="CU66" i="31"/>
  <c r="CV66" i="31"/>
  <c r="CW66" i="31"/>
  <c r="CX66" i="31"/>
  <c r="CY66" i="31"/>
  <c r="BA67" i="31"/>
  <c r="BB67" i="31"/>
  <c r="BC67" i="31"/>
  <c r="BD67" i="31"/>
  <c r="BE67" i="31"/>
  <c r="BF67" i="31"/>
  <c r="BG67" i="31"/>
  <c r="BH67" i="31"/>
  <c r="BI67" i="31"/>
  <c r="BJ67" i="31"/>
  <c r="BK67" i="31"/>
  <c r="BL67" i="31"/>
  <c r="BM67" i="31"/>
  <c r="BN67" i="31"/>
  <c r="BO67" i="31"/>
  <c r="BP67" i="31"/>
  <c r="BQ67" i="31"/>
  <c r="BR67" i="31"/>
  <c r="BS67" i="31"/>
  <c r="BT67" i="31"/>
  <c r="BU67" i="31"/>
  <c r="BV67" i="31"/>
  <c r="BW67" i="31"/>
  <c r="BX67" i="31"/>
  <c r="BY67" i="31"/>
  <c r="BZ67" i="31"/>
  <c r="CA67" i="31"/>
  <c r="CB67" i="31"/>
  <c r="CC67" i="31"/>
  <c r="CD67" i="31"/>
  <c r="CE67" i="31"/>
  <c r="CF67" i="31"/>
  <c r="CG67" i="31"/>
  <c r="CH67" i="31"/>
  <c r="CI67" i="31"/>
  <c r="CJ67" i="31"/>
  <c r="CK67" i="31"/>
  <c r="CL67" i="31"/>
  <c r="CM67" i="31"/>
  <c r="CN67" i="31"/>
  <c r="CO67" i="31"/>
  <c r="CP67" i="31"/>
  <c r="CQ67" i="31"/>
  <c r="CR67" i="31"/>
  <c r="CS67" i="31"/>
  <c r="CT67" i="31"/>
  <c r="CU67" i="31"/>
  <c r="CV67" i="31"/>
  <c r="CW67" i="31"/>
  <c r="CX67" i="31"/>
  <c r="CY67" i="31"/>
  <c r="BA68" i="31"/>
  <c r="BB68" i="31"/>
  <c r="BC68" i="31"/>
  <c r="BD68" i="31"/>
  <c r="BE68" i="31"/>
  <c r="BF68" i="31"/>
  <c r="BG68" i="31"/>
  <c r="BH68" i="31"/>
  <c r="BI68" i="31"/>
  <c r="BJ68" i="31"/>
  <c r="BK68" i="31"/>
  <c r="BL68" i="31"/>
  <c r="BM68" i="31"/>
  <c r="BN68" i="31"/>
  <c r="BO68" i="31"/>
  <c r="BP68" i="31"/>
  <c r="BQ68" i="31"/>
  <c r="BR68" i="31"/>
  <c r="BS68" i="31"/>
  <c r="BT68" i="31"/>
  <c r="BU68" i="31"/>
  <c r="BV68" i="31"/>
  <c r="BW68" i="31"/>
  <c r="BX68" i="31"/>
  <c r="BY68" i="31"/>
  <c r="BZ68" i="31"/>
  <c r="CA68" i="31"/>
  <c r="CB68" i="31"/>
  <c r="CC68" i="31"/>
  <c r="CD68" i="31"/>
  <c r="CE68" i="31"/>
  <c r="CF68" i="31"/>
  <c r="CG68" i="31"/>
  <c r="CH68" i="31"/>
  <c r="CI68" i="31"/>
  <c r="CJ68" i="31"/>
  <c r="CK68" i="31"/>
  <c r="CL68" i="31"/>
  <c r="CM68" i="31"/>
  <c r="CN68" i="31"/>
  <c r="CO68" i="31"/>
  <c r="CP68" i="31"/>
  <c r="CQ68" i="31"/>
  <c r="CR68" i="31"/>
  <c r="CS68" i="31"/>
  <c r="CT68" i="31"/>
  <c r="CU68" i="31"/>
  <c r="CV68" i="31"/>
  <c r="CW68" i="31"/>
  <c r="CX68" i="31"/>
  <c r="CY68" i="31"/>
  <c r="BA69" i="31"/>
  <c r="BB69" i="31"/>
  <c r="BC69" i="31"/>
  <c r="BD69" i="31"/>
  <c r="BE69" i="31"/>
  <c r="BF69" i="31"/>
  <c r="BG69" i="31"/>
  <c r="BH69" i="31"/>
  <c r="BI69" i="31"/>
  <c r="BJ69" i="31"/>
  <c r="BK69" i="31"/>
  <c r="BL69" i="31"/>
  <c r="BM69" i="31"/>
  <c r="BN69" i="31"/>
  <c r="BO69" i="31"/>
  <c r="BP69" i="31"/>
  <c r="BQ69" i="31"/>
  <c r="BR69" i="31"/>
  <c r="BS69" i="31"/>
  <c r="BT69" i="31"/>
  <c r="BU69" i="31"/>
  <c r="BV69" i="31"/>
  <c r="BW69" i="31"/>
  <c r="BX69" i="31"/>
  <c r="BY69" i="31"/>
  <c r="BZ69" i="31"/>
  <c r="CA69" i="31"/>
  <c r="CB69" i="31"/>
  <c r="CC69" i="31"/>
  <c r="CD69" i="31"/>
  <c r="CE69" i="31"/>
  <c r="CF69" i="31"/>
  <c r="CG69" i="31"/>
  <c r="CH69" i="31"/>
  <c r="CI69" i="31"/>
  <c r="CJ69" i="31"/>
  <c r="CK69" i="31"/>
  <c r="CL69" i="31"/>
  <c r="CM69" i="31"/>
  <c r="CN69" i="31"/>
  <c r="CO69" i="31"/>
  <c r="CP69" i="31"/>
  <c r="CQ69" i="31"/>
  <c r="CR69" i="31"/>
  <c r="CS69" i="31"/>
  <c r="CT69" i="31"/>
  <c r="CU69" i="31"/>
  <c r="CV69" i="31"/>
  <c r="CW69" i="31"/>
  <c r="CX69" i="31"/>
  <c r="CY69" i="31"/>
  <c r="BA70" i="31"/>
  <c r="BB70" i="31"/>
  <c r="BC70" i="31"/>
  <c r="BD70" i="31"/>
  <c r="BE70" i="31"/>
  <c r="BF70" i="31"/>
  <c r="BG70" i="31"/>
  <c r="BH70" i="31"/>
  <c r="BI70" i="31"/>
  <c r="BJ70" i="31"/>
  <c r="BK70" i="31"/>
  <c r="BL70" i="31"/>
  <c r="BM70" i="31"/>
  <c r="BN70" i="31"/>
  <c r="BO70" i="31"/>
  <c r="BP70" i="31"/>
  <c r="BQ70" i="31"/>
  <c r="BR70" i="31"/>
  <c r="BS70" i="31"/>
  <c r="BT70" i="31"/>
  <c r="BU70" i="31"/>
  <c r="BV70" i="31"/>
  <c r="BW70" i="31"/>
  <c r="BX70" i="31"/>
  <c r="BY70" i="31"/>
  <c r="BZ70" i="31"/>
  <c r="CA70" i="31"/>
  <c r="CB70" i="31"/>
  <c r="CC70" i="31"/>
  <c r="CD70" i="31"/>
  <c r="CE70" i="31"/>
  <c r="CF70" i="31"/>
  <c r="CG70" i="31"/>
  <c r="CH70" i="31"/>
  <c r="CI70" i="31"/>
  <c r="CJ70" i="31"/>
  <c r="CK70" i="31"/>
  <c r="CL70" i="31"/>
  <c r="CM70" i="31"/>
  <c r="CN70" i="31"/>
  <c r="CO70" i="31"/>
  <c r="CP70" i="31"/>
  <c r="CQ70" i="31"/>
  <c r="CR70" i="31"/>
  <c r="CS70" i="31"/>
  <c r="CT70" i="31"/>
  <c r="CU70" i="31"/>
  <c r="CV70" i="31"/>
  <c r="CW70" i="31"/>
  <c r="CX70" i="31"/>
  <c r="CY70" i="31"/>
  <c r="BA71" i="31"/>
  <c r="BB71" i="31"/>
  <c r="BC71" i="31"/>
  <c r="BD71" i="31"/>
  <c r="BE71" i="31"/>
  <c r="BF71" i="31"/>
  <c r="BG71" i="31"/>
  <c r="BH71" i="31"/>
  <c r="BI71" i="31"/>
  <c r="BJ71" i="31"/>
  <c r="BK71" i="31"/>
  <c r="BL71" i="31"/>
  <c r="BM71" i="31"/>
  <c r="BN71" i="31"/>
  <c r="BO71" i="31"/>
  <c r="BP71" i="31"/>
  <c r="BQ71" i="31"/>
  <c r="BR71" i="31"/>
  <c r="BS71" i="31"/>
  <c r="BT71" i="31"/>
  <c r="BU71" i="31"/>
  <c r="BV71" i="31"/>
  <c r="BW71" i="31"/>
  <c r="BX71" i="31"/>
  <c r="BY71" i="31"/>
  <c r="BZ71" i="31"/>
  <c r="CA71" i="31"/>
  <c r="CB71" i="31"/>
  <c r="CC71" i="31"/>
  <c r="CD71" i="31"/>
  <c r="CE71" i="31"/>
  <c r="CF71" i="31"/>
  <c r="CG71" i="31"/>
  <c r="CH71" i="31"/>
  <c r="CI71" i="31"/>
  <c r="CJ71" i="31"/>
  <c r="CK71" i="31"/>
  <c r="CL71" i="31"/>
  <c r="CM71" i="31"/>
  <c r="CN71" i="31"/>
  <c r="CO71" i="31"/>
  <c r="CP71" i="31"/>
  <c r="CQ71" i="31"/>
  <c r="CR71" i="31"/>
  <c r="CS71" i="31"/>
  <c r="CT71" i="31"/>
  <c r="CU71" i="31"/>
  <c r="CV71" i="31"/>
  <c r="CW71" i="31"/>
  <c r="CX71" i="31"/>
  <c r="CY71" i="31"/>
  <c r="BA72" i="31"/>
  <c r="BB72" i="31"/>
  <c r="BC72" i="31"/>
  <c r="BD72" i="31"/>
  <c r="BE72" i="31"/>
  <c r="BF72" i="31"/>
  <c r="BG72" i="31"/>
  <c r="BH72" i="31"/>
  <c r="BI72" i="31"/>
  <c r="BJ72" i="31"/>
  <c r="BK72" i="31"/>
  <c r="BL72" i="31"/>
  <c r="BM72" i="31"/>
  <c r="BN72" i="31"/>
  <c r="BO72" i="31"/>
  <c r="BP72" i="31"/>
  <c r="BQ72" i="31"/>
  <c r="BR72" i="31"/>
  <c r="BS72" i="31"/>
  <c r="BT72" i="31"/>
  <c r="BU72" i="31"/>
  <c r="BV72" i="31"/>
  <c r="BW72" i="31"/>
  <c r="BX72" i="31"/>
  <c r="BY72" i="31"/>
  <c r="BZ72" i="31"/>
  <c r="CA72" i="31"/>
  <c r="CB72" i="31"/>
  <c r="CC72" i="31"/>
  <c r="CD72" i="31"/>
  <c r="CE72" i="31"/>
  <c r="CF72" i="31"/>
  <c r="CG72" i="31"/>
  <c r="CH72" i="31"/>
  <c r="CI72" i="31"/>
  <c r="CJ72" i="31"/>
  <c r="CK72" i="31"/>
  <c r="CL72" i="31"/>
  <c r="CM72" i="31"/>
  <c r="CN72" i="31"/>
  <c r="CO72" i="31"/>
  <c r="CP72" i="31"/>
  <c r="CQ72" i="31"/>
  <c r="CR72" i="31"/>
  <c r="CS72" i="31"/>
  <c r="CT72" i="31"/>
  <c r="CU72" i="31"/>
  <c r="CV72" i="31"/>
  <c r="CW72" i="31"/>
  <c r="CX72" i="31"/>
  <c r="CY72" i="31"/>
  <c r="BA73" i="31"/>
  <c r="BB73" i="31"/>
  <c r="BC73" i="31"/>
  <c r="BD73" i="31"/>
  <c r="BE73" i="31"/>
  <c r="BF73" i="31"/>
  <c r="BG73" i="31"/>
  <c r="BH73" i="31"/>
  <c r="BI73" i="31"/>
  <c r="BJ73" i="31"/>
  <c r="BK73" i="31"/>
  <c r="BL73" i="31"/>
  <c r="BM73" i="31"/>
  <c r="BN73" i="31"/>
  <c r="BO73" i="31"/>
  <c r="BP73" i="31"/>
  <c r="BQ73" i="31"/>
  <c r="BR73" i="31"/>
  <c r="BS73" i="31"/>
  <c r="BT73" i="31"/>
  <c r="BU73" i="31"/>
  <c r="BV73" i="31"/>
  <c r="BW73" i="31"/>
  <c r="BX73" i="31"/>
  <c r="BY73" i="31"/>
  <c r="BZ73" i="31"/>
  <c r="CA73" i="31"/>
  <c r="CB73" i="31"/>
  <c r="CC73" i="31"/>
  <c r="CD73" i="31"/>
  <c r="CE73" i="31"/>
  <c r="CF73" i="31"/>
  <c r="CG73" i="31"/>
  <c r="CH73" i="31"/>
  <c r="CI73" i="31"/>
  <c r="CJ73" i="31"/>
  <c r="CK73" i="31"/>
  <c r="CL73" i="31"/>
  <c r="CM73" i="31"/>
  <c r="CN73" i="31"/>
  <c r="CO73" i="31"/>
  <c r="CP73" i="31"/>
  <c r="CQ73" i="31"/>
  <c r="CR73" i="31"/>
  <c r="CS73" i="31"/>
  <c r="CT73" i="31"/>
  <c r="CU73" i="31"/>
  <c r="CV73" i="31"/>
  <c r="CW73" i="31"/>
  <c r="CX73" i="31"/>
  <c r="CY73" i="31"/>
  <c r="BA74" i="31"/>
  <c r="BB74" i="31"/>
  <c r="BC74" i="31"/>
  <c r="BD74" i="31"/>
  <c r="BE74" i="31"/>
  <c r="BF74" i="31"/>
  <c r="BG74" i="31"/>
  <c r="BH74" i="31"/>
  <c r="BI74" i="31"/>
  <c r="BJ74" i="31"/>
  <c r="BK74" i="31"/>
  <c r="BL74" i="31"/>
  <c r="BM74" i="31"/>
  <c r="BN74" i="31"/>
  <c r="BO74" i="31"/>
  <c r="BP74" i="31"/>
  <c r="BQ74" i="31"/>
  <c r="BR74" i="31"/>
  <c r="BS74" i="31"/>
  <c r="BT74" i="31"/>
  <c r="BU74" i="31"/>
  <c r="BV74" i="31"/>
  <c r="BW74" i="31"/>
  <c r="BX74" i="31"/>
  <c r="BY74" i="31"/>
  <c r="BZ74" i="31"/>
  <c r="CA74" i="31"/>
  <c r="CB74" i="31"/>
  <c r="CC74" i="31"/>
  <c r="CD74" i="31"/>
  <c r="CE74" i="31"/>
  <c r="CF74" i="31"/>
  <c r="CG74" i="31"/>
  <c r="CH74" i="31"/>
  <c r="CI74" i="31"/>
  <c r="CJ74" i="31"/>
  <c r="CK74" i="31"/>
  <c r="CL74" i="31"/>
  <c r="CM74" i="31"/>
  <c r="CN74" i="31"/>
  <c r="CO74" i="31"/>
  <c r="CP74" i="31"/>
  <c r="CQ74" i="31"/>
  <c r="CR74" i="31"/>
  <c r="CS74" i="31"/>
  <c r="CT74" i="31"/>
  <c r="CU74" i="31"/>
  <c r="CV74" i="31"/>
  <c r="CW74" i="31"/>
  <c r="CX74" i="31"/>
  <c r="CY74" i="31"/>
  <c r="BA75" i="31"/>
  <c r="BB75" i="31"/>
  <c r="BC75" i="31"/>
  <c r="BD75" i="31"/>
  <c r="BE75" i="31"/>
  <c r="BF75" i="31"/>
  <c r="BG75" i="31"/>
  <c r="BH75" i="31"/>
  <c r="BI75" i="31"/>
  <c r="BJ75" i="31"/>
  <c r="BK75" i="31"/>
  <c r="BL75" i="31"/>
  <c r="BM75" i="31"/>
  <c r="BN75" i="31"/>
  <c r="BO75" i="31"/>
  <c r="BP75" i="31"/>
  <c r="BQ75" i="31"/>
  <c r="BR75" i="31"/>
  <c r="BS75" i="31"/>
  <c r="BT75" i="31"/>
  <c r="BU75" i="31"/>
  <c r="BV75" i="31"/>
  <c r="BW75" i="31"/>
  <c r="BX75" i="31"/>
  <c r="BY75" i="31"/>
  <c r="BZ75" i="31"/>
  <c r="CA75" i="31"/>
  <c r="CB75" i="31"/>
  <c r="CC75" i="31"/>
  <c r="CD75" i="31"/>
  <c r="CE75" i="31"/>
  <c r="CF75" i="31"/>
  <c r="CG75" i="31"/>
  <c r="CH75" i="31"/>
  <c r="CI75" i="31"/>
  <c r="CJ75" i="31"/>
  <c r="CK75" i="31"/>
  <c r="CL75" i="31"/>
  <c r="CM75" i="31"/>
  <c r="CN75" i="31"/>
  <c r="CO75" i="31"/>
  <c r="CP75" i="31"/>
  <c r="CQ75" i="31"/>
  <c r="CR75" i="31"/>
  <c r="CS75" i="31"/>
  <c r="CT75" i="31"/>
  <c r="CU75" i="31"/>
  <c r="CV75" i="31"/>
  <c r="CW75" i="31"/>
  <c r="CX75" i="31"/>
  <c r="CY75" i="31"/>
  <c r="BA76" i="31"/>
  <c r="BB76" i="31"/>
  <c r="BC76" i="31"/>
  <c r="BD76" i="31"/>
  <c r="BE76" i="31"/>
  <c r="BF76" i="31"/>
  <c r="BG76" i="31"/>
  <c r="BH76" i="31"/>
  <c r="BI76" i="31"/>
  <c r="BJ76" i="31"/>
  <c r="BK76" i="31"/>
  <c r="BL76" i="31"/>
  <c r="BM76" i="31"/>
  <c r="BN76" i="31"/>
  <c r="BO76" i="31"/>
  <c r="BP76" i="31"/>
  <c r="BQ76" i="31"/>
  <c r="BR76" i="31"/>
  <c r="BS76" i="31"/>
  <c r="BT76" i="31"/>
  <c r="BU76" i="31"/>
  <c r="BV76" i="31"/>
  <c r="BW76" i="31"/>
  <c r="BX76" i="31"/>
  <c r="BY76" i="31"/>
  <c r="BZ76" i="31"/>
  <c r="CA76" i="31"/>
  <c r="CB76" i="31"/>
  <c r="CC76" i="31"/>
  <c r="CD76" i="31"/>
  <c r="CE76" i="31"/>
  <c r="CF76" i="31"/>
  <c r="CG76" i="31"/>
  <c r="CH76" i="31"/>
  <c r="CI76" i="31"/>
  <c r="CJ76" i="31"/>
  <c r="CK76" i="31"/>
  <c r="CL76" i="31"/>
  <c r="CM76" i="31"/>
  <c r="CN76" i="31"/>
  <c r="CO76" i="31"/>
  <c r="CP76" i="31"/>
  <c r="CQ76" i="31"/>
  <c r="CR76" i="31"/>
  <c r="CS76" i="31"/>
  <c r="CT76" i="31"/>
  <c r="CU76" i="31"/>
  <c r="CV76" i="31"/>
  <c r="CW76" i="31"/>
  <c r="CX76" i="31"/>
  <c r="CY76" i="31"/>
  <c r="BA77" i="31"/>
  <c r="BB77" i="31"/>
  <c r="BC77" i="31"/>
  <c r="BD77" i="31"/>
  <c r="BE77" i="31"/>
  <c r="BF77" i="31"/>
  <c r="BG77" i="31"/>
  <c r="BH77" i="31"/>
  <c r="BI77" i="31"/>
  <c r="BJ77" i="31"/>
  <c r="BK77" i="31"/>
  <c r="BL77" i="31"/>
  <c r="BM77" i="31"/>
  <c r="BN77" i="31"/>
  <c r="BO77" i="31"/>
  <c r="BP77" i="31"/>
  <c r="BQ77" i="31"/>
  <c r="BR77" i="31"/>
  <c r="BS77" i="31"/>
  <c r="BT77" i="31"/>
  <c r="BU77" i="31"/>
  <c r="BV77" i="31"/>
  <c r="BW77" i="31"/>
  <c r="BX77" i="31"/>
  <c r="BY77" i="31"/>
  <c r="BZ77" i="31"/>
  <c r="CA77" i="31"/>
  <c r="CB77" i="31"/>
  <c r="CC77" i="31"/>
  <c r="CD77" i="31"/>
  <c r="CE77" i="31"/>
  <c r="CF77" i="31"/>
  <c r="CG77" i="31"/>
  <c r="CH77" i="31"/>
  <c r="CI77" i="31"/>
  <c r="CJ77" i="31"/>
  <c r="CK77" i="31"/>
  <c r="CL77" i="31"/>
  <c r="CM77" i="31"/>
  <c r="CN77" i="31"/>
  <c r="CO77" i="31"/>
  <c r="CP77" i="31"/>
  <c r="CQ77" i="31"/>
  <c r="CR77" i="31"/>
  <c r="CS77" i="31"/>
  <c r="CT77" i="31"/>
  <c r="CU77" i="31"/>
  <c r="CV77" i="31"/>
  <c r="CW77" i="31"/>
  <c r="CX77" i="31"/>
  <c r="CY77" i="31"/>
  <c r="BA78" i="31"/>
  <c r="BB78" i="31"/>
  <c r="BC78" i="31"/>
  <c r="BD78" i="31"/>
  <c r="BE78" i="31"/>
  <c r="BF78" i="31"/>
  <c r="BG78" i="31"/>
  <c r="BH78" i="31"/>
  <c r="BI78" i="31"/>
  <c r="BJ78" i="31"/>
  <c r="BK78" i="31"/>
  <c r="BL78" i="31"/>
  <c r="BM78" i="31"/>
  <c r="BN78" i="31"/>
  <c r="BO78" i="31"/>
  <c r="BP78" i="31"/>
  <c r="BQ78" i="31"/>
  <c r="BR78" i="31"/>
  <c r="BS78" i="31"/>
  <c r="BT78" i="31"/>
  <c r="BU78" i="31"/>
  <c r="BV78" i="31"/>
  <c r="BW78" i="31"/>
  <c r="BX78" i="31"/>
  <c r="BY78" i="31"/>
  <c r="BZ78" i="31"/>
  <c r="CA78" i="31"/>
  <c r="CB78" i="31"/>
  <c r="CC78" i="31"/>
  <c r="CD78" i="31"/>
  <c r="CE78" i="31"/>
  <c r="CF78" i="31"/>
  <c r="CG78" i="31"/>
  <c r="CH78" i="31"/>
  <c r="CI78" i="31"/>
  <c r="CJ78" i="31"/>
  <c r="CK78" i="31"/>
  <c r="CL78" i="31"/>
  <c r="CM78" i="31"/>
  <c r="CN78" i="31"/>
  <c r="CO78" i="31"/>
  <c r="CP78" i="31"/>
  <c r="CQ78" i="31"/>
  <c r="CR78" i="31"/>
  <c r="CS78" i="31"/>
  <c r="CT78" i="31"/>
  <c r="CU78" i="31"/>
  <c r="CV78" i="31"/>
  <c r="CW78" i="31"/>
  <c r="CX78" i="31"/>
  <c r="CY78" i="31"/>
  <c r="BA79" i="31"/>
  <c r="BB79" i="31"/>
  <c r="BC79" i="31"/>
  <c r="BD79" i="31"/>
  <c r="BE79" i="31"/>
  <c r="BF79" i="31"/>
  <c r="BG79" i="31"/>
  <c r="BH79" i="31"/>
  <c r="BI79" i="31"/>
  <c r="BJ79" i="31"/>
  <c r="BK79" i="31"/>
  <c r="BL79" i="31"/>
  <c r="BM79" i="31"/>
  <c r="BN79" i="31"/>
  <c r="BO79" i="31"/>
  <c r="BP79" i="31"/>
  <c r="BQ79" i="31"/>
  <c r="BR79" i="31"/>
  <c r="BS79" i="31"/>
  <c r="BT79" i="31"/>
  <c r="BU79" i="31"/>
  <c r="BV79" i="31"/>
  <c r="BW79" i="31"/>
  <c r="BX79" i="31"/>
  <c r="BY79" i="31"/>
  <c r="BZ79" i="31"/>
  <c r="CA79" i="31"/>
  <c r="CB79" i="31"/>
  <c r="CC79" i="31"/>
  <c r="CD79" i="31"/>
  <c r="CE79" i="31"/>
  <c r="CF79" i="31"/>
  <c r="CG79" i="31"/>
  <c r="CH79" i="31"/>
  <c r="CI79" i="31"/>
  <c r="CJ79" i="31"/>
  <c r="CK79" i="31"/>
  <c r="CL79" i="31"/>
  <c r="CM79" i="31"/>
  <c r="CN79" i="31"/>
  <c r="CO79" i="31"/>
  <c r="CP79" i="31"/>
  <c r="CQ79" i="31"/>
  <c r="CR79" i="31"/>
  <c r="CS79" i="31"/>
  <c r="CT79" i="31"/>
  <c r="CU79" i="31"/>
  <c r="CV79" i="31"/>
  <c r="CW79" i="31"/>
  <c r="CX79" i="31"/>
  <c r="CY79" i="31"/>
  <c r="BA80" i="31"/>
  <c r="BB80" i="31"/>
  <c r="BC80" i="31"/>
  <c r="BD80" i="31"/>
  <c r="BE80" i="31"/>
  <c r="BF80" i="31"/>
  <c r="BG80" i="31"/>
  <c r="BH80" i="31"/>
  <c r="BI80" i="31"/>
  <c r="BJ80" i="31"/>
  <c r="BK80" i="31"/>
  <c r="BL80" i="31"/>
  <c r="BM80" i="31"/>
  <c r="BN80" i="31"/>
  <c r="BO80" i="31"/>
  <c r="BP80" i="31"/>
  <c r="BQ80" i="31"/>
  <c r="BR80" i="31"/>
  <c r="BS80" i="31"/>
  <c r="BT80" i="31"/>
  <c r="BU80" i="31"/>
  <c r="BV80" i="31"/>
  <c r="BW80" i="31"/>
  <c r="BX80" i="31"/>
  <c r="BY80" i="31"/>
  <c r="BZ80" i="31"/>
  <c r="CA80" i="31"/>
  <c r="CB80" i="31"/>
  <c r="CC80" i="31"/>
  <c r="CD80" i="31"/>
  <c r="CE80" i="31"/>
  <c r="CF80" i="31"/>
  <c r="CG80" i="31"/>
  <c r="CH80" i="31"/>
  <c r="CI80" i="31"/>
  <c r="CJ80" i="31"/>
  <c r="CK80" i="31"/>
  <c r="CL80" i="31"/>
  <c r="CM80" i="31"/>
  <c r="CN80" i="31"/>
  <c r="CO80" i="31"/>
  <c r="CP80" i="31"/>
  <c r="CQ80" i="31"/>
  <c r="CR80" i="31"/>
  <c r="CS80" i="31"/>
  <c r="CT80" i="31"/>
  <c r="CU80" i="31"/>
  <c r="CV80" i="31"/>
  <c r="CW80" i="31"/>
  <c r="CX80" i="31"/>
  <c r="CY80" i="31"/>
  <c r="BA81" i="31"/>
  <c r="BB81" i="31"/>
  <c r="BC81" i="31"/>
  <c r="BD81" i="31"/>
  <c r="BE81" i="31"/>
  <c r="BF81" i="31"/>
  <c r="BG81" i="31"/>
  <c r="BH81" i="31"/>
  <c r="BI81" i="31"/>
  <c r="BJ81" i="31"/>
  <c r="BK81" i="31"/>
  <c r="BL81" i="31"/>
  <c r="BM81" i="31"/>
  <c r="BN81" i="31"/>
  <c r="BO81" i="31"/>
  <c r="BP81" i="31"/>
  <c r="BQ81" i="31"/>
  <c r="BR81" i="31"/>
  <c r="BS81" i="31"/>
  <c r="BT81" i="31"/>
  <c r="BU81" i="31"/>
  <c r="BV81" i="31"/>
  <c r="BW81" i="31"/>
  <c r="BX81" i="31"/>
  <c r="BY81" i="31"/>
  <c r="BZ81" i="31"/>
  <c r="CA81" i="31"/>
  <c r="CB81" i="31"/>
  <c r="CC81" i="31"/>
  <c r="CD81" i="31"/>
  <c r="CE81" i="31"/>
  <c r="CF81" i="31"/>
  <c r="CG81" i="31"/>
  <c r="CH81" i="31"/>
  <c r="CI81" i="31"/>
  <c r="CJ81" i="31"/>
  <c r="CK81" i="31"/>
  <c r="CL81" i="31"/>
  <c r="CM81" i="31"/>
  <c r="CN81" i="31"/>
  <c r="CO81" i="31"/>
  <c r="CP81" i="31"/>
  <c r="CQ81" i="31"/>
  <c r="CR81" i="31"/>
  <c r="CS81" i="31"/>
  <c r="CT81" i="31"/>
  <c r="CU81" i="31"/>
  <c r="CV81" i="31"/>
  <c r="CW81" i="31"/>
  <c r="CX81" i="31"/>
  <c r="CY81" i="31"/>
  <c r="BA82" i="31"/>
  <c r="BB82" i="31"/>
  <c r="BC82" i="31"/>
  <c r="BD82" i="31"/>
  <c r="BE82" i="31"/>
  <c r="BF82" i="31"/>
  <c r="BG82" i="31"/>
  <c r="BH82" i="31"/>
  <c r="BI82" i="31"/>
  <c r="BJ82" i="31"/>
  <c r="BK82" i="31"/>
  <c r="BL82" i="31"/>
  <c r="BM82" i="31"/>
  <c r="BN82" i="31"/>
  <c r="BO82" i="31"/>
  <c r="BP82" i="31"/>
  <c r="BQ82" i="31"/>
  <c r="BR82" i="31"/>
  <c r="BS82" i="31"/>
  <c r="BT82" i="31"/>
  <c r="BU82" i="31"/>
  <c r="BV82" i="31"/>
  <c r="BW82" i="31"/>
  <c r="BX82" i="31"/>
  <c r="BY82" i="31"/>
  <c r="BZ82" i="31"/>
  <c r="CA82" i="31"/>
  <c r="CB82" i="31"/>
  <c r="CC82" i="31"/>
  <c r="CD82" i="31"/>
  <c r="CE82" i="31"/>
  <c r="CF82" i="31"/>
  <c r="CG82" i="31"/>
  <c r="CH82" i="31"/>
  <c r="CI82" i="31"/>
  <c r="CJ82" i="31"/>
  <c r="CK82" i="31"/>
  <c r="CL82" i="31"/>
  <c r="CM82" i="31"/>
  <c r="CN82" i="31"/>
  <c r="CO82" i="31"/>
  <c r="CP82" i="31"/>
  <c r="CQ82" i="31"/>
  <c r="CR82" i="31"/>
  <c r="CS82" i="31"/>
  <c r="CT82" i="31"/>
  <c r="CU82" i="31"/>
  <c r="CV82" i="31"/>
  <c r="CW82" i="31"/>
  <c r="CX82" i="31"/>
  <c r="CY82" i="31"/>
  <c r="BA83" i="31"/>
  <c r="BB83" i="31"/>
  <c r="BC83" i="31"/>
  <c r="BD83" i="31"/>
  <c r="BE83" i="31"/>
  <c r="BF83" i="31"/>
  <c r="BG83" i="31"/>
  <c r="BH83" i="31"/>
  <c r="BI83" i="31"/>
  <c r="BJ83" i="31"/>
  <c r="BK83" i="31"/>
  <c r="BL83" i="31"/>
  <c r="BM83" i="31"/>
  <c r="BN83" i="31"/>
  <c r="BO83" i="31"/>
  <c r="BP83" i="31"/>
  <c r="BQ83" i="31"/>
  <c r="BR83" i="31"/>
  <c r="BS83" i="31"/>
  <c r="BT83" i="31"/>
  <c r="BU83" i="31"/>
  <c r="BV83" i="31"/>
  <c r="BW83" i="31"/>
  <c r="BX83" i="31"/>
  <c r="BY83" i="31"/>
  <c r="BZ83" i="31"/>
  <c r="CA83" i="31"/>
  <c r="CB83" i="31"/>
  <c r="CC83" i="31"/>
  <c r="CD83" i="31"/>
  <c r="CE83" i="31"/>
  <c r="CF83" i="31"/>
  <c r="CG83" i="31"/>
  <c r="CH83" i="31"/>
  <c r="CI83" i="31"/>
  <c r="CJ83" i="31"/>
  <c r="CK83" i="31"/>
  <c r="CL83" i="31"/>
  <c r="CM83" i="31"/>
  <c r="CN83" i="31"/>
  <c r="CO83" i="31"/>
  <c r="CP83" i="31"/>
  <c r="CQ83" i="31"/>
  <c r="CR83" i="31"/>
  <c r="CS83" i="31"/>
  <c r="CT83" i="31"/>
  <c r="CU83" i="31"/>
  <c r="CV83" i="31"/>
  <c r="CW83" i="31"/>
  <c r="CX83" i="31"/>
  <c r="CY83" i="31"/>
  <c r="BA84" i="31"/>
  <c r="BB84" i="31"/>
  <c r="BC84" i="31"/>
  <c r="BD84" i="31"/>
  <c r="BE84" i="31"/>
  <c r="BF84" i="31"/>
  <c r="BG84" i="31"/>
  <c r="BH84" i="31"/>
  <c r="BI84" i="31"/>
  <c r="BJ84" i="31"/>
  <c r="BK84" i="31"/>
  <c r="BL84" i="31"/>
  <c r="BM84" i="31"/>
  <c r="BN84" i="31"/>
  <c r="BO84" i="31"/>
  <c r="BP84" i="31"/>
  <c r="BQ84" i="31"/>
  <c r="BR84" i="31"/>
  <c r="BS84" i="31"/>
  <c r="BT84" i="31"/>
  <c r="BU84" i="31"/>
  <c r="BV84" i="31"/>
  <c r="BW84" i="31"/>
  <c r="BX84" i="31"/>
  <c r="BY84" i="31"/>
  <c r="BZ84" i="31"/>
  <c r="CA84" i="31"/>
  <c r="CB84" i="31"/>
  <c r="CC84" i="31"/>
  <c r="CD84" i="31"/>
  <c r="CE84" i="31"/>
  <c r="CF84" i="31"/>
  <c r="CG84" i="31"/>
  <c r="CH84" i="31"/>
  <c r="CI84" i="31"/>
  <c r="CJ84" i="31"/>
  <c r="CK84" i="31"/>
  <c r="CL84" i="31"/>
  <c r="CM84" i="31"/>
  <c r="CN84" i="31"/>
  <c r="CO84" i="31"/>
  <c r="CP84" i="31"/>
  <c r="CQ84" i="31"/>
  <c r="CR84" i="31"/>
  <c r="CS84" i="31"/>
  <c r="CT84" i="31"/>
  <c r="CU84" i="31"/>
  <c r="CV84" i="31"/>
  <c r="CW84" i="31"/>
  <c r="CX84" i="31"/>
  <c r="CY84" i="31"/>
  <c r="BA85" i="31"/>
  <c r="BB85" i="31"/>
  <c r="BC85" i="31"/>
  <c r="BD85" i="31"/>
  <c r="BE85" i="31"/>
  <c r="BF85" i="31"/>
  <c r="BG85" i="31"/>
  <c r="BH85" i="31"/>
  <c r="BI85" i="31"/>
  <c r="BJ85" i="31"/>
  <c r="BK85" i="31"/>
  <c r="BL85" i="31"/>
  <c r="BM85" i="31"/>
  <c r="BN85" i="31"/>
  <c r="BO85" i="31"/>
  <c r="BP85" i="31"/>
  <c r="BQ85" i="31"/>
  <c r="BR85" i="31"/>
  <c r="BS85" i="31"/>
  <c r="BT85" i="31"/>
  <c r="BU85" i="31"/>
  <c r="BV85" i="31"/>
  <c r="BW85" i="31"/>
  <c r="BX85" i="31"/>
  <c r="BY85" i="31"/>
  <c r="BZ85" i="31"/>
  <c r="CA85" i="31"/>
  <c r="CB85" i="31"/>
  <c r="CC85" i="31"/>
  <c r="CD85" i="31"/>
  <c r="CE85" i="31"/>
  <c r="CF85" i="31"/>
  <c r="CG85" i="31"/>
  <c r="CH85" i="31"/>
  <c r="CI85" i="31"/>
  <c r="CJ85" i="31"/>
  <c r="CK85" i="31"/>
  <c r="CL85" i="31"/>
  <c r="CM85" i="31"/>
  <c r="CN85" i="31"/>
  <c r="CO85" i="31"/>
  <c r="CP85" i="31"/>
  <c r="CQ85" i="31"/>
  <c r="CR85" i="31"/>
  <c r="CS85" i="31"/>
  <c r="CT85" i="31"/>
  <c r="CU85" i="31"/>
  <c r="CV85" i="31"/>
  <c r="CW85" i="31"/>
  <c r="CX85" i="31"/>
  <c r="CY85" i="31"/>
  <c r="BA86" i="31"/>
  <c r="BB86" i="31"/>
  <c r="BC86" i="31"/>
  <c r="BD86" i="31"/>
  <c r="BE86" i="31"/>
  <c r="BF86" i="31"/>
  <c r="BG86" i="31"/>
  <c r="BH86" i="31"/>
  <c r="BI86" i="31"/>
  <c r="BJ86" i="31"/>
  <c r="BK86" i="31"/>
  <c r="BL86" i="31"/>
  <c r="BM86" i="31"/>
  <c r="BN86" i="31"/>
  <c r="BO86" i="31"/>
  <c r="BP86" i="31"/>
  <c r="BQ86" i="31"/>
  <c r="BR86" i="31"/>
  <c r="BS86" i="31"/>
  <c r="BT86" i="31"/>
  <c r="BU86" i="31"/>
  <c r="BV86" i="31"/>
  <c r="BW86" i="31"/>
  <c r="BX86" i="31"/>
  <c r="BY86" i="31"/>
  <c r="BZ86" i="31"/>
  <c r="CA86" i="31"/>
  <c r="CB86" i="31"/>
  <c r="CC86" i="31"/>
  <c r="CD86" i="31"/>
  <c r="CE86" i="31"/>
  <c r="CF86" i="31"/>
  <c r="CG86" i="31"/>
  <c r="CH86" i="31"/>
  <c r="CI86" i="31"/>
  <c r="CJ86" i="31"/>
  <c r="CK86" i="31"/>
  <c r="CL86" i="31"/>
  <c r="CM86" i="31"/>
  <c r="CN86" i="31"/>
  <c r="CO86" i="31"/>
  <c r="CP86" i="31"/>
  <c r="CQ86" i="31"/>
  <c r="CR86" i="31"/>
  <c r="CS86" i="31"/>
  <c r="CT86" i="31"/>
  <c r="CU86" i="31"/>
  <c r="CV86" i="31"/>
  <c r="CW86" i="31"/>
  <c r="CX86" i="31"/>
  <c r="CY86" i="31"/>
  <c r="BA87" i="31"/>
  <c r="BB87" i="31"/>
  <c r="BC87" i="31"/>
  <c r="BD87" i="31"/>
  <c r="BE87" i="31"/>
  <c r="BF87" i="31"/>
  <c r="BG87" i="31"/>
  <c r="BH87" i="31"/>
  <c r="BI87" i="31"/>
  <c r="BJ87" i="31"/>
  <c r="BK87" i="31"/>
  <c r="BL87" i="31"/>
  <c r="BM87" i="31"/>
  <c r="BN87" i="31"/>
  <c r="BO87" i="31"/>
  <c r="BP87" i="31"/>
  <c r="BQ87" i="31"/>
  <c r="BR87" i="31"/>
  <c r="BS87" i="31"/>
  <c r="BT87" i="31"/>
  <c r="BU87" i="31"/>
  <c r="BV87" i="31"/>
  <c r="BW87" i="31"/>
  <c r="BX87" i="31"/>
  <c r="BY87" i="31"/>
  <c r="BZ87" i="31"/>
  <c r="CA87" i="31"/>
  <c r="CB87" i="31"/>
  <c r="CC87" i="31"/>
  <c r="CD87" i="31"/>
  <c r="CE87" i="31"/>
  <c r="CF87" i="31"/>
  <c r="CG87" i="31"/>
  <c r="CH87" i="31"/>
  <c r="CI87" i="31"/>
  <c r="CJ87" i="31"/>
  <c r="CK87" i="31"/>
  <c r="CL87" i="31"/>
  <c r="CM87" i="31"/>
  <c r="CN87" i="31"/>
  <c r="CO87" i="31"/>
  <c r="CP87" i="31"/>
  <c r="CQ87" i="31"/>
  <c r="CR87" i="31"/>
  <c r="CS87" i="31"/>
  <c r="CT87" i="31"/>
  <c r="CU87" i="31"/>
  <c r="CV87" i="31"/>
  <c r="CW87" i="31"/>
  <c r="CX87" i="31"/>
  <c r="CY87" i="31"/>
  <c r="BA88" i="31"/>
  <c r="BB88" i="31"/>
  <c r="BC88" i="31"/>
  <c r="BD88" i="31"/>
  <c r="BE88" i="31"/>
  <c r="BF88" i="31"/>
  <c r="BG88" i="31"/>
  <c r="BH88" i="31"/>
  <c r="BI88" i="31"/>
  <c r="BJ88" i="31"/>
  <c r="BK88" i="31"/>
  <c r="BL88" i="31"/>
  <c r="BM88" i="31"/>
  <c r="BN88" i="31"/>
  <c r="BO88" i="31"/>
  <c r="BP88" i="31"/>
  <c r="BQ88" i="31"/>
  <c r="BR88" i="31"/>
  <c r="BS88" i="31"/>
  <c r="BT88" i="31"/>
  <c r="BU88" i="31"/>
  <c r="BV88" i="31"/>
  <c r="BW88" i="31"/>
  <c r="BX88" i="31"/>
  <c r="BY88" i="31"/>
  <c r="BZ88" i="31"/>
  <c r="CA88" i="31"/>
  <c r="CB88" i="31"/>
  <c r="CC88" i="31"/>
  <c r="CD88" i="31"/>
  <c r="CE88" i="31"/>
  <c r="CF88" i="31"/>
  <c r="CG88" i="31"/>
  <c r="CH88" i="31"/>
  <c r="CI88" i="31"/>
  <c r="CJ88" i="31"/>
  <c r="CK88" i="31"/>
  <c r="CL88" i="31"/>
  <c r="CM88" i="31"/>
  <c r="CN88" i="31"/>
  <c r="CO88" i="31"/>
  <c r="CP88" i="31"/>
  <c r="CQ88" i="31"/>
  <c r="CR88" i="31"/>
  <c r="CS88" i="31"/>
  <c r="CT88" i="31"/>
  <c r="CU88" i="31"/>
  <c r="CV88" i="31"/>
  <c r="CW88" i="31"/>
  <c r="CX88" i="31"/>
  <c r="CY88" i="31"/>
  <c r="BA89" i="31"/>
  <c r="BB89" i="31"/>
  <c r="BC89" i="31"/>
  <c r="BD89" i="31"/>
  <c r="BE89" i="31"/>
  <c r="BF89" i="31"/>
  <c r="BG89" i="31"/>
  <c r="BH89" i="31"/>
  <c r="BI89" i="31"/>
  <c r="BJ89" i="31"/>
  <c r="BK89" i="31"/>
  <c r="BL89" i="31"/>
  <c r="BM89" i="31"/>
  <c r="BN89" i="31"/>
  <c r="BO89" i="31"/>
  <c r="BP89" i="31"/>
  <c r="BQ89" i="31"/>
  <c r="BR89" i="31"/>
  <c r="BS89" i="31"/>
  <c r="BT89" i="31"/>
  <c r="BU89" i="31"/>
  <c r="BV89" i="31"/>
  <c r="BW89" i="31"/>
  <c r="BX89" i="31"/>
  <c r="BY89" i="31"/>
  <c r="BZ89" i="31"/>
  <c r="CA89" i="31"/>
  <c r="CB89" i="31"/>
  <c r="CC89" i="31"/>
  <c r="CD89" i="31"/>
  <c r="CE89" i="31"/>
  <c r="CF89" i="31"/>
  <c r="CG89" i="31"/>
  <c r="CH89" i="31"/>
  <c r="CI89" i="31"/>
  <c r="CJ89" i="31"/>
  <c r="CK89" i="31"/>
  <c r="CL89" i="31"/>
  <c r="CM89" i="31"/>
  <c r="CN89" i="31"/>
  <c r="CO89" i="31"/>
  <c r="CP89" i="31"/>
  <c r="CQ89" i="31"/>
  <c r="CR89" i="31"/>
  <c r="CS89" i="31"/>
  <c r="CT89" i="31"/>
  <c r="CU89" i="31"/>
  <c r="CV89" i="31"/>
  <c r="CW89" i="31"/>
  <c r="CX89" i="31"/>
  <c r="CY89" i="31"/>
  <c r="BA90" i="31"/>
  <c r="BB90" i="31"/>
  <c r="BC90" i="31"/>
  <c r="BD90" i="31"/>
  <c r="BE90" i="31"/>
  <c r="BF90" i="31"/>
  <c r="BG90" i="31"/>
  <c r="BH90" i="31"/>
  <c r="BI90" i="31"/>
  <c r="BJ90" i="31"/>
  <c r="BK90" i="31"/>
  <c r="BL90" i="31"/>
  <c r="BM90" i="31"/>
  <c r="BN90" i="31"/>
  <c r="BO90" i="31"/>
  <c r="BP90" i="31"/>
  <c r="BQ90" i="31"/>
  <c r="BR90" i="31"/>
  <c r="BS90" i="31"/>
  <c r="BT90" i="31"/>
  <c r="BU90" i="31"/>
  <c r="BV90" i="31"/>
  <c r="BW90" i="31"/>
  <c r="BX90" i="31"/>
  <c r="BY90" i="31"/>
  <c r="BZ90" i="31"/>
  <c r="CA90" i="31"/>
  <c r="CB90" i="31"/>
  <c r="CC90" i="31"/>
  <c r="CD90" i="31"/>
  <c r="CE90" i="31"/>
  <c r="CF90" i="31"/>
  <c r="CG90" i="31"/>
  <c r="CH90" i="31"/>
  <c r="CI90" i="31"/>
  <c r="CJ90" i="31"/>
  <c r="CK90" i="31"/>
  <c r="CL90" i="31"/>
  <c r="CM90" i="31"/>
  <c r="CN90" i="31"/>
  <c r="CO90" i="31"/>
  <c r="CP90" i="31"/>
  <c r="CQ90" i="31"/>
  <c r="CR90" i="31"/>
  <c r="CS90" i="31"/>
  <c r="CT90" i="31"/>
  <c r="CU90" i="31"/>
  <c r="CV90" i="31"/>
  <c r="CW90" i="31"/>
  <c r="CX90" i="31"/>
  <c r="CY90" i="31"/>
  <c r="BA91" i="31"/>
  <c r="BB91" i="31"/>
  <c r="BC91" i="31"/>
  <c r="BD91" i="31"/>
  <c r="BE91" i="31"/>
  <c r="BF91" i="31"/>
  <c r="BG91" i="31"/>
  <c r="BH91" i="31"/>
  <c r="BI91" i="31"/>
  <c r="BJ91" i="31"/>
  <c r="BK91" i="31"/>
  <c r="BL91" i="31"/>
  <c r="BM91" i="31"/>
  <c r="BN91" i="31"/>
  <c r="BO91" i="31"/>
  <c r="BP91" i="31"/>
  <c r="BQ91" i="31"/>
  <c r="BR91" i="31"/>
  <c r="BS91" i="31"/>
  <c r="BT91" i="31"/>
  <c r="BU91" i="31"/>
  <c r="BV91" i="31"/>
  <c r="BW91" i="31"/>
  <c r="BX91" i="31"/>
  <c r="BY91" i="31"/>
  <c r="BZ91" i="31"/>
  <c r="CA91" i="31"/>
  <c r="CB91" i="31"/>
  <c r="CC91" i="31"/>
  <c r="CD91" i="31"/>
  <c r="CE91" i="31"/>
  <c r="CF91" i="31"/>
  <c r="CG91" i="31"/>
  <c r="CH91" i="31"/>
  <c r="CI91" i="31"/>
  <c r="CJ91" i="31"/>
  <c r="CK91" i="31"/>
  <c r="CL91" i="31"/>
  <c r="CM91" i="31"/>
  <c r="CN91" i="31"/>
  <c r="CO91" i="31"/>
  <c r="CP91" i="31"/>
  <c r="CQ91" i="31"/>
  <c r="CR91" i="31"/>
  <c r="CS91" i="31"/>
  <c r="CT91" i="31"/>
  <c r="CU91" i="31"/>
  <c r="CV91" i="31"/>
  <c r="CW91" i="31"/>
  <c r="CX91" i="31"/>
  <c r="CY91" i="31"/>
  <c r="BA92" i="31"/>
  <c r="BB92" i="31"/>
  <c r="BC92" i="31"/>
  <c r="BD92" i="31"/>
  <c r="BE92" i="31"/>
  <c r="BF92" i="31"/>
  <c r="BG92" i="31"/>
  <c r="BH92" i="31"/>
  <c r="BI92" i="31"/>
  <c r="BJ92" i="31"/>
  <c r="BK92" i="31"/>
  <c r="BL92" i="31"/>
  <c r="BM92" i="31"/>
  <c r="BN92" i="31"/>
  <c r="BO92" i="31"/>
  <c r="BP92" i="31"/>
  <c r="BQ92" i="31"/>
  <c r="BR92" i="31"/>
  <c r="BS92" i="31"/>
  <c r="BT92" i="31"/>
  <c r="BU92" i="31"/>
  <c r="BV92" i="31"/>
  <c r="BW92" i="31"/>
  <c r="BX92" i="31"/>
  <c r="BY92" i="31"/>
  <c r="BZ92" i="31"/>
  <c r="CA92" i="31"/>
  <c r="CB92" i="31"/>
  <c r="CC92" i="31"/>
  <c r="CD92" i="31"/>
  <c r="CE92" i="31"/>
  <c r="CF92" i="31"/>
  <c r="CG92" i="31"/>
  <c r="CH92" i="31"/>
  <c r="CI92" i="31"/>
  <c r="CJ92" i="31"/>
  <c r="CK92" i="31"/>
  <c r="CL92" i="31"/>
  <c r="CM92" i="31"/>
  <c r="CN92" i="31"/>
  <c r="CO92" i="31"/>
  <c r="CP92" i="31"/>
  <c r="CQ92" i="31"/>
  <c r="CR92" i="31"/>
  <c r="CS92" i="31"/>
  <c r="CT92" i="31"/>
  <c r="CU92" i="31"/>
  <c r="CV92" i="31"/>
  <c r="CW92" i="31"/>
  <c r="CX92" i="31"/>
  <c r="CY92" i="31"/>
  <c r="BA93" i="31"/>
  <c r="BB93" i="31"/>
  <c r="BC93" i="31"/>
  <c r="BD93" i="31"/>
  <c r="BE93" i="31"/>
  <c r="BF93" i="31"/>
  <c r="BG93" i="31"/>
  <c r="BH93" i="31"/>
  <c r="BI93" i="31"/>
  <c r="BJ93" i="31"/>
  <c r="BK93" i="31"/>
  <c r="BL93" i="31"/>
  <c r="BM93" i="31"/>
  <c r="BN93" i="31"/>
  <c r="BO93" i="31"/>
  <c r="BP93" i="31"/>
  <c r="BQ93" i="31"/>
  <c r="BR93" i="31"/>
  <c r="BS93" i="31"/>
  <c r="BT93" i="31"/>
  <c r="BU93" i="31"/>
  <c r="BV93" i="31"/>
  <c r="BW93" i="31"/>
  <c r="BX93" i="31"/>
  <c r="BY93" i="31"/>
  <c r="BZ93" i="31"/>
  <c r="CA93" i="31"/>
  <c r="CB93" i="31"/>
  <c r="CC93" i="31"/>
  <c r="CD93" i="31"/>
  <c r="CE93" i="31"/>
  <c r="CF93" i="31"/>
  <c r="CG93" i="31"/>
  <c r="CH93" i="31"/>
  <c r="CI93" i="31"/>
  <c r="CJ93" i="31"/>
  <c r="CK93" i="31"/>
  <c r="CL93" i="31"/>
  <c r="CM93" i="31"/>
  <c r="CN93" i="31"/>
  <c r="CO93" i="31"/>
  <c r="CP93" i="31"/>
  <c r="CQ93" i="31"/>
  <c r="CR93" i="31"/>
  <c r="CS93" i="31"/>
  <c r="CT93" i="31"/>
  <c r="CU93" i="31"/>
  <c r="CV93" i="31"/>
  <c r="CW93" i="31"/>
  <c r="CX93" i="31"/>
  <c r="CY93" i="31"/>
  <c r="BA94" i="31"/>
  <c r="BB94" i="31"/>
  <c r="BC94" i="31"/>
  <c r="BD94" i="31"/>
  <c r="BE94" i="31"/>
  <c r="BF94" i="31"/>
  <c r="BG94" i="31"/>
  <c r="BH94" i="31"/>
  <c r="BI94" i="31"/>
  <c r="BJ94" i="31"/>
  <c r="BK94" i="31"/>
  <c r="BL94" i="31"/>
  <c r="BM94" i="31"/>
  <c r="BN94" i="31"/>
  <c r="BO94" i="31"/>
  <c r="BP94" i="31"/>
  <c r="BQ94" i="31"/>
  <c r="BR94" i="31"/>
  <c r="BS94" i="31"/>
  <c r="BT94" i="31"/>
  <c r="BU94" i="31"/>
  <c r="BV94" i="31"/>
  <c r="BW94" i="31"/>
  <c r="BX94" i="31"/>
  <c r="BY94" i="31"/>
  <c r="BZ94" i="31"/>
  <c r="CA94" i="31"/>
  <c r="CB94" i="31"/>
  <c r="CC94" i="31"/>
  <c r="CD94" i="31"/>
  <c r="CE94" i="31"/>
  <c r="CF94" i="31"/>
  <c r="CG94" i="31"/>
  <c r="CH94" i="31"/>
  <c r="CI94" i="31"/>
  <c r="CJ94" i="31"/>
  <c r="CK94" i="31"/>
  <c r="CL94" i="31"/>
  <c r="CM94" i="31"/>
  <c r="CN94" i="31"/>
  <c r="CO94" i="31"/>
  <c r="CP94" i="31"/>
  <c r="CQ94" i="31"/>
  <c r="CR94" i="31"/>
  <c r="CS94" i="31"/>
  <c r="CT94" i="31"/>
  <c r="CU94" i="31"/>
  <c r="CV94" i="31"/>
  <c r="CW94" i="31"/>
  <c r="CX94" i="31"/>
  <c r="CY94" i="31"/>
  <c r="BA95" i="31"/>
  <c r="BB95" i="31"/>
  <c r="BC95" i="31"/>
  <c r="BD95" i="31"/>
  <c r="BE95" i="31"/>
  <c r="BF95" i="31"/>
  <c r="BG95" i="31"/>
  <c r="BH95" i="31"/>
  <c r="BI95" i="31"/>
  <c r="BJ95" i="31"/>
  <c r="BK95" i="31"/>
  <c r="BL95" i="31"/>
  <c r="BM95" i="31"/>
  <c r="BN95" i="31"/>
  <c r="BO95" i="31"/>
  <c r="BP95" i="31"/>
  <c r="BQ95" i="31"/>
  <c r="BR95" i="31"/>
  <c r="BS95" i="31"/>
  <c r="BT95" i="31"/>
  <c r="BU95" i="31"/>
  <c r="BV95" i="31"/>
  <c r="BW95" i="31"/>
  <c r="BX95" i="31"/>
  <c r="BY95" i="31"/>
  <c r="BZ95" i="31"/>
  <c r="CA95" i="31"/>
  <c r="CB95" i="31"/>
  <c r="CC95" i="31"/>
  <c r="CD95" i="31"/>
  <c r="CE95" i="31"/>
  <c r="CF95" i="31"/>
  <c r="CG95" i="31"/>
  <c r="CH95" i="31"/>
  <c r="CI95" i="31"/>
  <c r="CJ95" i="31"/>
  <c r="CK95" i="31"/>
  <c r="CL95" i="31"/>
  <c r="CM95" i="31"/>
  <c r="CN95" i="31"/>
  <c r="CO95" i="31"/>
  <c r="CP95" i="31"/>
  <c r="CQ95" i="31"/>
  <c r="CR95" i="31"/>
  <c r="CS95" i="31"/>
  <c r="CT95" i="31"/>
  <c r="CU95" i="31"/>
  <c r="CV95" i="31"/>
  <c r="CW95" i="31"/>
  <c r="CX95" i="31"/>
  <c r="CY95" i="31"/>
  <c r="BA96" i="31"/>
  <c r="BB96" i="31"/>
  <c r="BC96" i="31"/>
  <c r="BD96" i="31"/>
  <c r="BE96" i="31"/>
  <c r="BF96" i="31"/>
  <c r="BG96" i="31"/>
  <c r="BH96" i="31"/>
  <c r="BI96" i="31"/>
  <c r="BJ96" i="31"/>
  <c r="BK96" i="31"/>
  <c r="BL96" i="31"/>
  <c r="BM96" i="31"/>
  <c r="BN96" i="31"/>
  <c r="BO96" i="31"/>
  <c r="BP96" i="31"/>
  <c r="BQ96" i="31"/>
  <c r="BR96" i="31"/>
  <c r="BS96" i="31"/>
  <c r="BT96" i="31"/>
  <c r="BU96" i="31"/>
  <c r="BV96" i="31"/>
  <c r="BW96" i="31"/>
  <c r="BX96" i="31"/>
  <c r="BY96" i="31"/>
  <c r="BZ96" i="31"/>
  <c r="CA96" i="31"/>
  <c r="CB96" i="31"/>
  <c r="CC96" i="31"/>
  <c r="CD96" i="31"/>
  <c r="CE96" i="31"/>
  <c r="CF96" i="31"/>
  <c r="CG96" i="31"/>
  <c r="CH96" i="31"/>
  <c r="CI96" i="31"/>
  <c r="CJ96" i="31"/>
  <c r="CK96" i="31"/>
  <c r="CL96" i="31"/>
  <c r="CM96" i="31"/>
  <c r="CN96" i="31"/>
  <c r="CO96" i="31"/>
  <c r="CP96" i="31"/>
  <c r="CQ96" i="31"/>
  <c r="CR96" i="31"/>
  <c r="CS96" i="31"/>
  <c r="CT96" i="31"/>
  <c r="CU96" i="31"/>
  <c r="CV96" i="31"/>
  <c r="CW96" i="31"/>
  <c r="CX96" i="31"/>
  <c r="CY96" i="31"/>
  <c r="BA97" i="31"/>
  <c r="BB97" i="31"/>
  <c r="BC97" i="31"/>
  <c r="BD97" i="31"/>
  <c r="BE97" i="31"/>
  <c r="BF97" i="31"/>
  <c r="BG97" i="31"/>
  <c r="BH97" i="31"/>
  <c r="BI97" i="31"/>
  <c r="BJ97" i="31"/>
  <c r="BK97" i="31"/>
  <c r="BL97" i="31"/>
  <c r="BM97" i="31"/>
  <c r="BN97" i="31"/>
  <c r="BO97" i="31"/>
  <c r="BP97" i="31"/>
  <c r="BQ97" i="31"/>
  <c r="BR97" i="31"/>
  <c r="BS97" i="31"/>
  <c r="BT97" i="31"/>
  <c r="BU97" i="31"/>
  <c r="BV97" i="31"/>
  <c r="BW97" i="31"/>
  <c r="BX97" i="31"/>
  <c r="BY97" i="31"/>
  <c r="BZ97" i="31"/>
  <c r="CA97" i="31"/>
  <c r="CB97" i="31"/>
  <c r="CC97" i="31"/>
  <c r="CD97" i="31"/>
  <c r="CE97" i="31"/>
  <c r="CF97" i="31"/>
  <c r="CG97" i="31"/>
  <c r="CH97" i="31"/>
  <c r="CI97" i="31"/>
  <c r="CJ97" i="31"/>
  <c r="CK97" i="31"/>
  <c r="CL97" i="31"/>
  <c r="CM97" i="31"/>
  <c r="CN97" i="31"/>
  <c r="CO97" i="31"/>
  <c r="CP97" i="31"/>
  <c r="CQ97" i="31"/>
  <c r="CR97" i="31"/>
  <c r="CS97" i="31"/>
  <c r="CT97" i="31"/>
  <c r="CU97" i="31"/>
  <c r="CV97" i="31"/>
  <c r="CW97" i="31"/>
  <c r="CX97" i="31"/>
  <c r="CY97" i="31"/>
  <c r="BA98" i="31"/>
  <c r="BB98" i="31"/>
  <c r="BC98" i="31"/>
  <c r="BD98" i="31"/>
  <c r="BE98" i="31"/>
  <c r="BF98" i="31"/>
  <c r="BG98" i="31"/>
  <c r="BH98" i="31"/>
  <c r="BI98" i="31"/>
  <c r="BJ98" i="31"/>
  <c r="BK98" i="31"/>
  <c r="BL98" i="31"/>
  <c r="BM98" i="31"/>
  <c r="BN98" i="31"/>
  <c r="BO98" i="31"/>
  <c r="BP98" i="31"/>
  <c r="BQ98" i="31"/>
  <c r="BR98" i="31"/>
  <c r="BS98" i="31"/>
  <c r="BT98" i="31"/>
  <c r="BU98" i="31"/>
  <c r="BV98" i="31"/>
  <c r="BW98" i="31"/>
  <c r="BX98" i="31"/>
  <c r="BY98" i="31"/>
  <c r="BZ98" i="31"/>
  <c r="CA98" i="31"/>
  <c r="CB98" i="31"/>
  <c r="CC98" i="31"/>
  <c r="CD98" i="31"/>
  <c r="CE98" i="31"/>
  <c r="CF98" i="31"/>
  <c r="CG98" i="31"/>
  <c r="CH98" i="31"/>
  <c r="CI98" i="31"/>
  <c r="CJ98" i="31"/>
  <c r="CK98" i="31"/>
  <c r="CL98" i="31"/>
  <c r="CM98" i="31"/>
  <c r="CN98" i="31"/>
  <c r="CO98" i="31"/>
  <c r="CP98" i="31"/>
  <c r="CQ98" i="31"/>
  <c r="CR98" i="31"/>
  <c r="CS98" i="31"/>
  <c r="CT98" i="31"/>
  <c r="CU98" i="31"/>
  <c r="CV98" i="31"/>
  <c r="CW98" i="31"/>
  <c r="CX98" i="31"/>
  <c r="CY98" i="31"/>
  <c r="BA99" i="31"/>
  <c r="BB99" i="31"/>
  <c r="BC99" i="31"/>
  <c r="BD99" i="31"/>
  <c r="BE99" i="31"/>
  <c r="BF99" i="31"/>
  <c r="BG99" i="31"/>
  <c r="BH99" i="31"/>
  <c r="BI99" i="31"/>
  <c r="BJ99" i="31"/>
  <c r="BK99" i="31"/>
  <c r="BL99" i="31"/>
  <c r="BM99" i="31"/>
  <c r="BN99" i="31"/>
  <c r="BO99" i="31"/>
  <c r="BP99" i="31"/>
  <c r="BQ99" i="31"/>
  <c r="BR99" i="31"/>
  <c r="BS99" i="31"/>
  <c r="BT99" i="31"/>
  <c r="BU99" i="31"/>
  <c r="BV99" i="31"/>
  <c r="BW99" i="31"/>
  <c r="BX99" i="31"/>
  <c r="BY99" i="31"/>
  <c r="BZ99" i="31"/>
  <c r="CA99" i="31"/>
  <c r="CB99" i="31"/>
  <c r="CC99" i="31"/>
  <c r="CD99" i="31"/>
  <c r="CE99" i="31"/>
  <c r="CF99" i="31"/>
  <c r="CG99" i="31"/>
  <c r="CH99" i="31"/>
  <c r="CI99" i="31"/>
  <c r="CJ99" i="31"/>
  <c r="CK99" i="31"/>
  <c r="CL99" i="31"/>
  <c r="CM99" i="31"/>
  <c r="CN99" i="31"/>
  <c r="CO99" i="31"/>
  <c r="CP99" i="31"/>
  <c r="CQ99" i="31"/>
  <c r="CR99" i="31"/>
  <c r="CS99" i="31"/>
  <c r="CT99" i="31"/>
  <c r="CU99" i="31"/>
  <c r="CV99" i="31"/>
  <c r="CW99" i="31"/>
  <c r="CX99" i="31"/>
  <c r="CY99" i="31"/>
  <c r="BA100" i="31"/>
  <c r="BB100" i="31"/>
  <c r="BC100" i="31"/>
  <c r="BD100" i="31"/>
  <c r="BE100" i="31"/>
  <c r="BF100" i="31"/>
  <c r="BG100" i="31"/>
  <c r="BH100" i="31"/>
  <c r="BI100" i="31"/>
  <c r="BJ100" i="31"/>
  <c r="BK100" i="31"/>
  <c r="BL100" i="31"/>
  <c r="BM100" i="31"/>
  <c r="BN100" i="31"/>
  <c r="BO100" i="31"/>
  <c r="BP100" i="31"/>
  <c r="BQ100" i="31"/>
  <c r="BR100" i="31"/>
  <c r="BS100" i="31"/>
  <c r="BT100" i="31"/>
  <c r="BU100" i="31"/>
  <c r="BV100" i="31"/>
  <c r="BW100" i="31"/>
  <c r="BX100" i="31"/>
  <c r="BY100" i="31"/>
  <c r="BZ100" i="31"/>
  <c r="CA100" i="31"/>
  <c r="CB100" i="31"/>
  <c r="CC100" i="31"/>
  <c r="CD100" i="31"/>
  <c r="CE100" i="31"/>
  <c r="CF100" i="31"/>
  <c r="CG100" i="31"/>
  <c r="CH100" i="31"/>
  <c r="CI100" i="31"/>
  <c r="CJ100" i="31"/>
  <c r="CK100" i="31"/>
  <c r="CL100" i="31"/>
  <c r="CM100" i="31"/>
  <c r="CN100" i="31"/>
  <c r="CO100" i="31"/>
  <c r="CP100" i="31"/>
  <c r="CQ100" i="31"/>
  <c r="CR100" i="31"/>
  <c r="CS100" i="31"/>
  <c r="CT100" i="31"/>
  <c r="CU100" i="31"/>
  <c r="CV100" i="31"/>
  <c r="CW100" i="31"/>
  <c r="CX100" i="31"/>
  <c r="CY100" i="31"/>
  <c r="BA101" i="31"/>
  <c r="BB101" i="31"/>
  <c r="BC101" i="31"/>
  <c r="BD101" i="31"/>
  <c r="BE101" i="31"/>
  <c r="BF101" i="31"/>
  <c r="BG101" i="31"/>
  <c r="BH101" i="31"/>
  <c r="BI101" i="31"/>
  <c r="BJ101" i="31"/>
  <c r="BK101" i="31"/>
  <c r="BL101" i="31"/>
  <c r="BM101" i="31"/>
  <c r="BN101" i="31"/>
  <c r="BO101" i="31"/>
  <c r="BP101" i="31"/>
  <c r="BQ101" i="31"/>
  <c r="BR101" i="31"/>
  <c r="BS101" i="31"/>
  <c r="BT101" i="31"/>
  <c r="BU101" i="31"/>
  <c r="BV101" i="31"/>
  <c r="BW101" i="31"/>
  <c r="BX101" i="31"/>
  <c r="BY101" i="31"/>
  <c r="BZ101" i="31"/>
  <c r="CA101" i="31"/>
  <c r="CB101" i="31"/>
  <c r="CC101" i="31"/>
  <c r="CD101" i="31"/>
  <c r="CE101" i="31"/>
  <c r="CF101" i="31"/>
  <c r="CG101" i="31"/>
  <c r="CH101" i="31"/>
  <c r="CI101" i="31"/>
  <c r="CJ101" i="31"/>
  <c r="CK101" i="31"/>
  <c r="CL101" i="31"/>
  <c r="CM101" i="31"/>
  <c r="CN101" i="31"/>
  <c r="CO101" i="31"/>
  <c r="CP101" i="31"/>
  <c r="CQ101" i="31"/>
  <c r="CR101" i="31"/>
  <c r="CS101" i="31"/>
  <c r="CT101" i="31"/>
  <c r="CU101" i="31"/>
  <c r="CV101" i="31"/>
  <c r="CW101" i="31"/>
  <c r="CX101" i="31"/>
  <c r="CY101" i="31"/>
  <c r="BB2" i="31"/>
  <c r="BC2" i="31"/>
  <c r="BD2" i="31"/>
  <c r="BE2" i="31"/>
  <c r="BF2" i="31"/>
  <c r="BG2" i="31"/>
  <c r="BH2" i="31"/>
  <c r="BI2" i="31"/>
  <c r="BJ2" i="31"/>
  <c r="BK2" i="31"/>
  <c r="BL2" i="31"/>
  <c r="BM2" i="31"/>
  <c r="BN2" i="31"/>
  <c r="BO2" i="31"/>
  <c r="BP2" i="31"/>
  <c r="BQ2" i="31"/>
  <c r="BR2" i="31"/>
  <c r="BS2" i="31"/>
  <c r="BT2" i="31"/>
  <c r="BU2" i="31"/>
  <c r="BV2" i="31"/>
  <c r="BW2" i="31"/>
  <c r="BX2" i="31"/>
  <c r="BY2" i="31"/>
  <c r="BZ2" i="31"/>
  <c r="CA2" i="31"/>
  <c r="CB2" i="31"/>
  <c r="CC2" i="31"/>
  <c r="CD2" i="31"/>
  <c r="CE2" i="31"/>
  <c r="CF2" i="31"/>
  <c r="CG2" i="31"/>
  <c r="CH2" i="31"/>
  <c r="CI2" i="31"/>
  <c r="CJ2" i="31"/>
  <c r="CK2" i="31"/>
  <c r="CL2" i="31"/>
  <c r="CM2" i="31"/>
  <c r="CN2" i="31"/>
  <c r="CO2" i="31"/>
  <c r="CP2" i="31"/>
  <c r="CQ2" i="31"/>
  <c r="CR2" i="31"/>
  <c r="CS2" i="31"/>
  <c r="CT2" i="31"/>
  <c r="CU2" i="31"/>
  <c r="CV2" i="31"/>
  <c r="CW2" i="31"/>
  <c r="CX2" i="31"/>
  <c r="CY2" i="31"/>
  <c r="BA2" i="31"/>
  <c r="C2" i="21"/>
  <c r="D2" i="21"/>
  <c r="E2" i="21"/>
  <c r="F2" i="21"/>
  <c r="F4" i="21" s="1"/>
  <c r="G2" i="21"/>
  <c r="G4" i="21" s="1"/>
  <c r="H2" i="21"/>
  <c r="H4" i="21" s="1"/>
  <c r="I2" i="21"/>
  <c r="I4" i="21" s="1"/>
  <c r="J2" i="21"/>
  <c r="J4" i="21" s="1"/>
  <c r="K2" i="21"/>
  <c r="L2" i="21"/>
  <c r="M2" i="21"/>
  <c r="N2" i="21"/>
  <c r="N4" i="21" s="1"/>
  <c r="O2" i="21"/>
  <c r="O4" i="21" s="1"/>
  <c r="P2" i="21"/>
  <c r="P4" i="21" s="1"/>
  <c r="Q2" i="21"/>
  <c r="Q4" i="21" s="1"/>
  <c r="R2" i="21"/>
  <c r="R4" i="21" s="1"/>
  <c r="S2" i="21"/>
  <c r="T2" i="21"/>
  <c r="U2" i="21"/>
  <c r="V2" i="21"/>
  <c r="V4" i="21" s="1"/>
  <c r="W2" i="21"/>
  <c r="W4" i="21" s="1"/>
  <c r="X2" i="21"/>
  <c r="X4" i="21" s="1"/>
  <c r="Y2" i="21"/>
  <c r="Y4" i="21" s="1"/>
  <c r="Z2" i="21"/>
  <c r="Z4" i="21" s="1"/>
  <c r="AA2" i="21"/>
  <c r="AB2" i="21"/>
  <c r="AC2" i="21"/>
  <c r="AD2" i="21"/>
  <c r="AD4" i="21" s="1"/>
  <c r="AE2" i="21"/>
  <c r="AE4" i="21" s="1"/>
  <c r="AF2" i="21"/>
  <c r="AF4" i="21" s="1"/>
  <c r="AG2" i="21"/>
  <c r="AG4" i="21" s="1"/>
  <c r="AH2" i="21"/>
  <c r="AH4" i="21" s="1"/>
  <c r="AI2" i="21"/>
  <c r="AJ2" i="21"/>
  <c r="AK2" i="21"/>
  <c r="AL2" i="21"/>
  <c r="AL4" i="21" s="1"/>
  <c r="AM2" i="21"/>
  <c r="AM4" i="21" s="1"/>
  <c r="AN2" i="21"/>
  <c r="AN4" i="21" s="1"/>
  <c r="AO2" i="21"/>
  <c r="AO4" i="21" s="1"/>
  <c r="AP2" i="21"/>
  <c r="AP4" i="21" s="1"/>
  <c r="AQ2" i="21"/>
  <c r="AR2" i="21"/>
  <c r="AS2" i="21"/>
  <c r="AT2" i="21"/>
  <c r="AT4" i="21" s="1"/>
  <c r="AU2" i="21"/>
  <c r="AU4" i="21" s="1"/>
  <c r="AV2" i="21"/>
  <c r="AV4" i="21" s="1"/>
  <c r="AW2" i="21"/>
  <c r="AW4" i="21" s="1"/>
  <c r="AX2" i="21"/>
  <c r="AX4" i="21" s="1"/>
  <c r="AY2" i="21"/>
  <c r="AZ2" i="21"/>
  <c r="BA2" i="21"/>
  <c r="BB2" i="21"/>
  <c r="BB4" i="21" s="1"/>
  <c r="BC2" i="21"/>
  <c r="BC4" i="21" s="1"/>
  <c r="BD2" i="21"/>
  <c r="BD4" i="21" s="1"/>
  <c r="BE2" i="21"/>
  <c r="BE4" i="21" s="1"/>
  <c r="BF2" i="21"/>
  <c r="BF4" i="21" s="1"/>
  <c r="BG2" i="21"/>
  <c r="BH2" i="21"/>
  <c r="BI2" i="21"/>
  <c r="BJ2" i="21"/>
  <c r="BJ4" i="21" s="1"/>
  <c r="BK2" i="21"/>
  <c r="BK4" i="21" s="1"/>
  <c r="BL2" i="21"/>
  <c r="BL4" i="21" s="1"/>
  <c r="BM2" i="21"/>
  <c r="BM4" i="21" s="1"/>
  <c r="BN2" i="21"/>
  <c r="BN4" i="21" s="1"/>
  <c r="BO2" i="21"/>
  <c r="BP2" i="21"/>
  <c r="BQ2" i="21"/>
  <c r="BR2" i="21"/>
  <c r="BR4" i="21" s="1"/>
  <c r="BS2" i="21"/>
  <c r="BS4" i="21" s="1"/>
  <c r="BT2" i="21"/>
  <c r="BT4" i="21" s="1"/>
  <c r="BU2" i="21"/>
  <c r="BU4" i="21" s="1"/>
  <c r="BV2" i="21"/>
  <c r="BV4" i="21" s="1"/>
  <c r="BW2" i="21"/>
  <c r="BX2" i="21"/>
  <c r="BY2" i="21"/>
  <c r="BZ2" i="21"/>
  <c r="BZ4" i="21" s="1"/>
  <c r="CA2" i="21"/>
  <c r="CA4" i="21" s="1"/>
  <c r="CB2" i="21"/>
  <c r="CB4" i="21" s="1"/>
  <c r="CC2" i="21"/>
  <c r="CC4" i="21" s="1"/>
  <c r="CD2" i="21"/>
  <c r="CD4" i="21" s="1"/>
  <c r="CE2" i="21"/>
  <c r="CF2" i="21"/>
  <c r="CG2" i="21"/>
  <c r="CH2" i="21"/>
  <c r="CH4" i="21" s="1"/>
  <c r="CI2" i="21"/>
  <c r="CI4" i="21" s="1"/>
  <c r="CJ2" i="21"/>
  <c r="CJ4" i="21" s="1"/>
  <c r="CK2" i="21"/>
  <c r="CK4" i="21" s="1"/>
  <c r="CL2" i="21"/>
  <c r="CL4" i="21" s="1"/>
  <c r="CM2" i="21"/>
  <c r="CN2" i="21"/>
  <c r="CO2" i="21"/>
  <c r="CP2" i="21"/>
  <c r="CP4" i="21" s="1"/>
  <c r="CQ2" i="21"/>
  <c r="CQ4" i="21" s="1"/>
  <c r="CR2" i="21"/>
  <c r="CR4" i="21" s="1"/>
  <c r="CS2" i="21"/>
  <c r="CS4" i="21" s="1"/>
  <c r="CT2" i="21"/>
  <c r="CT4" i="21" s="1"/>
  <c r="CU2" i="21"/>
  <c r="CV2" i="21"/>
  <c r="CW2" i="21"/>
  <c r="CX2" i="21"/>
  <c r="CX4" i="21" s="1"/>
  <c r="CY2" i="21"/>
  <c r="CY4" i="21" s="1"/>
  <c r="C3" i="21"/>
  <c r="C4" i="21" s="1"/>
  <c r="D3" i="21"/>
  <c r="E3" i="21"/>
  <c r="F3" i="21"/>
  <c r="G3" i="21"/>
  <c r="H3" i="21"/>
  <c r="I3" i="21"/>
  <c r="J3" i="21"/>
  <c r="K3" i="21"/>
  <c r="K4" i="21" s="1"/>
  <c r="L3" i="21"/>
  <c r="M3" i="21"/>
  <c r="N3" i="21"/>
  <c r="O3" i="21"/>
  <c r="P3" i="21"/>
  <c r="Q3" i="21"/>
  <c r="R3" i="21"/>
  <c r="S3" i="21"/>
  <c r="S4" i="21" s="1"/>
  <c r="T3" i="21"/>
  <c r="U3" i="21"/>
  <c r="V3" i="21"/>
  <c r="W3" i="21"/>
  <c r="X3" i="21"/>
  <c r="Y3" i="21"/>
  <c r="Z3" i="21"/>
  <c r="AA3" i="21"/>
  <c r="AA4" i="21" s="1"/>
  <c r="AB3" i="21"/>
  <c r="AC3" i="21"/>
  <c r="AD3" i="21"/>
  <c r="AE3" i="21"/>
  <c r="AF3" i="21"/>
  <c r="AG3" i="21"/>
  <c r="AH3" i="21"/>
  <c r="AI3" i="21"/>
  <c r="AI4" i="21" s="1"/>
  <c r="AJ3" i="21"/>
  <c r="AK3" i="21"/>
  <c r="AL3" i="21"/>
  <c r="AM3" i="21"/>
  <c r="AN3" i="21"/>
  <c r="AO3" i="21"/>
  <c r="AP3" i="21"/>
  <c r="AQ3" i="21"/>
  <c r="AQ4" i="21" s="1"/>
  <c r="AR3" i="21"/>
  <c r="AS3" i="21"/>
  <c r="AT3" i="21"/>
  <c r="AU3" i="21"/>
  <c r="AV3" i="21"/>
  <c r="AW3" i="21"/>
  <c r="AX3" i="21"/>
  <c r="AY3" i="21"/>
  <c r="AY4" i="21" s="1"/>
  <c r="AZ3" i="21"/>
  <c r="BA3" i="21"/>
  <c r="BB3" i="21"/>
  <c r="BC3" i="21"/>
  <c r="BD3" i="21"/>
  <c r="BE3" i="21"/>
  <c r="BF3" i="21"/>
  <c r="BG3" i="21"/>
  <c r="BG4" i="21" s="1"/>
  <c r="BH3" i="21"/>
  <c r="BI3" i="21"/>
  <c r="BJ3" i="21"/>
  <c r="BK3" i="21"/>
  <c r="BL3" i="21"/>
  <c r="BM3" i="21"/>
  <c r="BN3" i="21"/>
  <c r="BO3" i="21"/>
  <c r="BO4" i="21" s="1"/>
  <c r="BP3" i="21"/>
  <c r="BQ3" i="21"/>
  <c r="BR3" i="21"/>
  <c r="BS3" i="21"/>
  <c r="BT3" i="21"/>
  <c r="BU3" i="21"/>
  <c r="BV3" i="21"/>
  <c r="BW3" i="21"/>
  <c r="BW4" i="21" s="1"/>
  <c r="BX3" i="21"/>
  <c r="BY3" i="21"/>
  <c r="BZ3" i="21"/>
  <c r="CA3" i="21"/>
  <c r="CB3" i="21"/>
  <c r="CC3" i="21"/>
  <c r="CD3" i="21"/>
  <c r="CE3" i="21"/>
  <c r="CE4" i="21" s="1"/>
  <c r="CF3" i="21"/>
  <c r="CG3" i="21"/>
  <c r="CH3" i="21"/>
  <c r="CI3" i="21"/>
  <c r="CJ3" i="21"/>
  <c r="CK3" i="21"/>
  <c r="CL3" i="21"/>
  <c r="CM3" i="21"/>
  <c r="CM4" i="21" s="1"/>
  <c r="CN3" i="21"/>
  <c r="CO3" i="21"/>
  <c r="CP3" i="21"/>
  <c r="CQ3" i="21"/>
  <c r="CR3" i="21"/>
  <c r="CS3" i="21"/>
  <c r="CT3" i="21"/>
  <c r="CU3" i="21"/>
  <c r="CU4" i="21" s="1"/>
  <c r="CV3" i="21"/>
  <c r="CW3" i="21"/>
  <c r="CW4" i="21" s="1"/>
  <c r="CX3" i="21"/>
  <c r="CY3" i="21"/>
  <c r="D4" i="21"/>
  <c r="E4" i="21"/>
  <c r="L4" i="21"/>
  <c r="M4" i="21"/>
  <c r="T4" i="21"/>
  <c r="U4" i="21"/>
  <c r="AB4" i="21"/>
  <c r="AC4" i="21"/>
  <c r="AJ4" i="21"/>
  <c r="AK4" i="21"/>
  <c r="AR4" i="21"/>
  <c r="AS4" i="21"/>
  <c r="AZ4" i="21"/>
  <c r="BA4" i="21"/>
  <c r="BH4" i="21"/>
  <c r="BI4" i="21"/>
  <c r="BP4" i="21"/>
  <c r="BQ4" i="21"/>
  <c r="BX4" i="21"/>
  <c r="BY4" i="21"/>
  <c r="CF4" i="21"/>
  <c r="CG4" i="21"/>
  <c r="CN4" i="21"/>
  <c r="CO4" i="21"/>
  <c r="CV4" i="21"/>
  <c r="B3" i="21"/>
  <c r="B2" i="21"/>
  <c r="B3" i="16" l="1"/>
  <c r="C3" i="16"/>
  <c r="D3" i="16"/>
  <c r="E3" i="16"/>
  <c r="F3" i="16"/>
  <c r="G3" i="16"/>
  <c r="G3" i="31" s="1"/>
  <c r="G3" i="32" s="1"/>
  <c r="H3" i="16"/>
  <c r="H3" i="31" s="1"/>
  <c r="H3" i="32" s="1"/>
  <c r="I3" i="16"/>
  <c r="I3" i="31" s="1"/>
  <c r="I3" i="32" s="1"/>
  <c r="J3" i="16"/>
  <c r="K3" i="16"/>
  <c r="L3" i="16"/>
  <c r="M3" i="16"/>
  <c r="N3" i="16"/>
  <c r="O3" i="16"/>
  <c r="O3" i="31" s="1"/>
  <c r="O3" i="32" s="1"/>
  <c r="P3" i="16"/>
  <c r="Q3" i="16"/>
  <c r="R3" i="16"/>
  <c r="S3" i="16"/>
  <c r="T3" i="16"/>
  <c r="U3" i="16"/>
  <c r="V3" i="16"/>
  <c r="W3" i="16"/>
  <c r="W3" i="31" s="1"/>
  <c r="W3" i="32" s="1"/>
  <c r="X3" i="16"/>
  <c r="Y3" i="16"/>
  <c r="Z3" i="16"/>
  <c r="AA3" i="16"/>
  <c r="AB3" i="16"/>
  <c r="AC3" i="16"/>
  <c r="AD3" i="16"/>
  <c r="AE3" i="16"/>
  <c r="AE3" i="31" s="1"/>
  <c r="AE3" i="32" s="1"/>
  <c r="AE3" i="25" s="1"/>
  <c r="AF3" i="16"/>
  <c r="AG3" i="16"/>
  <c r="AH3" i="16"/>
  <c r="AI3" i="16"/>
  <c r="AJ3" i="16"/>
  <c r="AK3" i="16"/>
  <c r="AL3" i="16"/>
  <c r="AM3" i="16"/>
  <c r="AM3" i="31" s="1"/>
  <c r="AM3" i="32" s="1"/>
  <c r="AN3" i="16"/>
  <c r="AO3" i="16"/>
  <c r="AP3" i="16"/>
  <c r="AQ3" i="16"/>
  <c r="AR3" i="16"/>
  <c r="AS3" i="16"/>
  <c r="AT3" i="16"/>
  <c r="AU3" i="16"/>
  <c r="AU3" i="31" s="1"/>
  <c r="AU3" i="32" s="1"/>
  <c r="AU3" i="25" s="1"/>
  <c r="AV3" i="16"/>
  <c r="AW3" i="16"/>
  <c r="AX3" i="16"/>
  <c r="AY3" i="16"/>
  <c r="AZ3" i="16"/>
  <c r="BA3" i="16"/>
  <c r="BB3" i="16"/>
  <c r="C3" i="31" s="1"/>
  <c r="C3" i="32" s="1"/>
  <c r="BC3" i="16"/>
  <c r="D3" i="31" s="1"/>
  <c r="D3" i="32" s="1"/>
  <c r="BD3" i="16"/>
  <c r="BE3" i="16"/>
  <c r="F3" i="31" s="1"/>
  <c r="F3" i="32" s="1"/>
  <c r="BF3" i="16"/>
  <c r="BG3" i="16"/>
  <c r="BH3" i="16"/>
  <c r="BI3" i="16"/>
  <c r="BJ3" i="16"/>
  <c r="K3" i="31" s="1"/>
  <c r="K3" i="32" s="1"/>
  <c r="K3" i="25" s="1"/>
  <c r="BK3" i="16"/>
  <c r="L3" i="31" s="1"/>
  <c r="L3" i="32" s="1"/>
  <c r="L3" i="25" s="1"/>
  <c r="BL3" i="16"/>
  <c r="BM3" i="16"/>
  <c r="N3" i="31" s="1"/>
  <c r="N3" i="32" s="1"/>
  <c r="BN3" i="16"/>
  <c r="BO3" i="16"/>
  <c r="BP3" i="16"/>
  <c r="BQ3" i="16"/>
  <c r="BR3" i="16"/>
  <c r="S3" i="31" s="1"/>
  <c r="S3" i="32" s="1"/>
  <c r="BS3" i="16"/>
  <c r="T3" i="31" s="1"/>
  <c r="T3" i="32" s="1"/>
  <c r="BT3" i="16"/>
  <c r="BU3" i="16"/>
  <c r="V3" i="31" s="1"/>
  <c r="V3" i="32" s="1"/>
  <c r="BV3" i="16"/>
  <c r="BW3" i="16"/>
  <c r="BX3" i="16"/>
  <c r="BY3" i="16"/>
  <c r="BZ3" i="16"/>
  <c r="AA3" i="31" s="1"/>
  <c r="AA3" i="32" s="1"/>
  <c r="CA3" i="16"/>
  <c r="AB3" i="31" s="1"/>
  <c r="AB3" i="32" s="1"/>
  <c r="CB3" i="16"/>
  <c r="CC3" i="16"/>
  <c r="AD3" i="31" s="1"/>
  <c r="AD3" i="32" s="1"/>
  <c r="CD3" i="16"/>
  <c r="CE3" i="16"/>
  <c r="CF3" i="16"/>
  <c r="CG3" i="16"/>
  <c r="CH3" i="16"/>
  <c r="AI3" i="31" s="1"/>
  <c r="AI3" i="32" s="1"/>
  <c r="AI3" i="25" s="1"/>
  <c r="CI3" i="16"/>
  <c r="AJ3" i="31" s="1"/>
  <c r="AJ3" i="32" s="1"/>
  <c r="CJ3" i="16"/>
  <c r="CK3" i="16"/>
  <c r="AL3" i="31" s="1"/>
  <c r="AL3" i="32" s="1"/>
  <c r="CL3" i="16"/>
  <c r="CM3" i="16"/>
  <c r="CN3" i="16"/>
  <c r="CO3" i="16"/>
  <c r="CP3" i="16"/>
  <c r="AQ3" i="31" s="1"/>
  <c r="AQ3" i="32" s="1"/>
  <c r="CQ3" i="16"/>
  <c r="AR3" i="31" s="1"/>
  <c r="AR3" i="32" s="1"/>
  <c r="CR3" i="16"/>
  <c r="CS3" i="16"/>
  <c r="AT3" i="31" s="1"/>
  <c r="AT3" i="32" s="1"/>
  <c r="CT3" i="16"/>
  <c r="CU3" i="16"/>
  <c r="CV3" i="16"/>
  <c r="CW3" i="16"/>
  <c r="CX3" i="16"/>
  <c r="AY3" i="31" s="1"/>
  <c r="AY3" i="32" s="1"/>
  <c r="CY3" i="16"/>
  <c r="AZ3" i="31" s="1"/>
  <c r="AZ3" i="32" s="1"/>
  <c r="B4" i="16"/>
  <c r="C4" i="16"/>
  <c r="D4" i="16"/>
  <c r="E4" i="16"/>
  <c r="F4" i="16"/>
  <c r="G4" i="16"/>
  <c r="H4" i="16"/>
  <c r="I4" i="16"/>
  <c r="I4" i="31" s="1"/>
  <c r="I4" i="32" s="1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G4" i="31" s="1"/>
  <c r="AG4" i="32" s="1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AZ4" i="16"/>
  <c r="BA4" i="16"/>
  <c r="BB4" i="16"/>
  <c r="BC4" i="16"/>
  <c r="BD4" i="16"/>
  <c r="E4" i="31" s="1"/>
  <c r="E4" i="32" s="1"/>
  <c r="BE4" i="16"/>
  <c r="F4" i="31" s="1"/>
  <c r="F4" i="32" s="1"/>
  <c r="BF4" i="16"/>
  <c r="BG4" i="16"/>
  <c r="BH4" i="16"/>
  <c r="BI4" i="16"/>
  <c r="BJ4" i="16"/>
  <c r="BK4" i="16"/>
  <c r="BL4" i="16"/>
  <c r="M4" i="31" s="1"/>
  <c r="M4" i="32" s="1"/>
  <c r="BM4" i="16"/>
  <c r="N4" i="31" s="1"/>
  <c r="N4" i="32" s="1"/>
  <c r="BN4" i="16"/>
  <c r="BO4" i="16"/>
  <c r="P4" i="31" s="1"/>
  <c r="P4" i="32" s="1"/>
  <c r="BP4" i="16"/>
  <c r="BQ4" i="16"/>
  <c r="BR4" i="16"/>
  <c r="BS4" i="16"/>
  <c r="BT4" i="16"/>
  <c r="U4" i="31" s="1"/>
  <c r="U4" i="32" s="1"/>
  <c r="BU4" i="16"/>
  <c r="V4" i="31" s="1"/>
  <c r="V4" i="32" s="1"/>
  <c r="BV4" i="16"/>
  <c r="BW4" i="16"/>
  <c r="X4" i="31" s="1"/>
  <c r="X4" i="32" s="1"/>
  <c r="BX4" i="16"/>
  <c r="BY4" i="16"/>
  <c r="BZ4" i="16"/>
  <c r="CA4" i="16"/>
  <c r="CB4" i="16"/>
  <c r="AC4" i="31" s="1"/>
  <c r="AC4" i="32" s="1"/>
  <c r="AC4" i="25" s="1"/>
  <c r="CC4" i="16"/>
  <c r="AD4" i="31" s="1"/>
  <c r="AD4" i="32" s="1"/>
  <c r="AD4" i="25" s="1"/>
  <c r="CD4" i="16"/>
  <c r="CE4" i="16"/>
  <c r="AF4" i="31" s="1"/>
  <c r="AF4" i="32" s="1"/>
  <c r="CF4" i="16"/>
  <c r="CG4" i="16"/>
  <c r="CH4" i="16"/>
  <c r="CI4" i="16"/>
  <c r="CJ4" i="16"/>
  <c r="AK4" i="31" s="1"/>
  <c r="AK4" i="32" s="1"/>
  <c r="CK4" i="16"/>
  <c r="AL4" i="31" s="1"/>
  <c r="AL4" i="32" s="1"/>
  <c r="CL4" i="16"/>
  <c r="CM4" i="16"/>
  <c r="AN4" i="31" s="1"/>
  <c r="AN4" i="32" s="1"/>
  <c r="CN4" i="16"/>
  <c r="CO4" i="16"/>
  <c r="CP4" i="16"/>
  <c r="CQ4" i="16"/>
  <c r="CR4" i="16"/>
  <c r="AS4" i="31" s="1"/>
  <c r="AS4" i="32" s="1"/>
  <c r="AS4" i="25" s="1"/>
  <c r="CS4" i="16"/>
  <c r="AT4" i="31" s="1"/>
  <c r="AT4" i="32" s="1"/>
  <c r="AT4" i="25" s="1"/>
  <c r="CT4" i="16"/>
  <c r="CU4" i="16"/>
  <c r="AV4" i="31" s="1"/>
  <c r="AV4" i="32" s="1"/>
  <c r="CV4" i="16"/>
  <c r="CW4" i="16"/>
  <c r="CX4" i="16"/>
  <c r="CY4" i="16"/>
  <c r="B5" i="16"/>
  <c r="C5" i="16"/>
  <c r="D5" i="16"/>
  <c r="E5" i="16"/>
  <c r="E5" i="31" s="1"/>
  <c r="E5" i="32" s="1"/>
  <c r="F5" i="16"/>
  <c r="G5" i="16"/>
  <c r="H5" i="16"/>
  <c r="I5" i="16"/>
  <c r="J5" i="16"/>
  <c r="K5" i="16"/>
  <c r="L5" i="16"/>
  <c r="M5" i="16"/>
  <c r="M5" i="31" s="1"/>
  <c r="M5" i="32" s="1"/>
  <c r="N5" i="16"/>
  <c r="O5" i="16"/>
  <c r="P5" i="16"/>
  <c r="Q5" i="16"/>
  <c r="R5" i="16"/>
  <c r="S5" i="16"/>
  <c r="T5" i="16"/>
  <c r="U5" i="16"/>
  <c r="U5" i="31" s="1"/>
  <c r="U5" i="32" s="1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S5" i="31" s="1"/>
  <c r="AS5" i="32" s="1"/>
  <c r="AT5" i="16"/>
  <c r="AU5" i="16"/>
  <c r="AV5" i="16"/>
  <c r="AW5" i="16"/>
  <c r="AX5" i="16"/>
  <c r="AY5" i="16"/>
  <c r="AZ5" i="16"/>
  <c r="BA5" i="16"/>
  <c r="B5" i="31" s="1"/>
  <c r="B5" i="32" s="1"/>
  <c r="B5" i="25" s="1"/>
  <c r="BB5" i="16"/>
  <c r="BC5" i="16"/>
  <c r="BD5" i="16"/>
  <c r="BE5" i="16"/>
  <c r="BF5" i="16"/>
  <c r="G5" i="31" s="1"/>
  <c r="G5" i="32" s="1"/>
  <c r="BG5" i="16"/>
  <c r="H5" i="31" s="1"/>
  <c r="H5" i="32" s="1"/>
  <c r="BH5" i="16"/>
  <c r="I5" i="31" s="1"/>
  <c r="I5" i="32" s="1"/>
  <c r="BI5" i="16"/>
  <c r="J5" i="31" s="1"/>
  <c r="J5" i="32" s="1"/>
  <c r="BJ5" i="16"/>
  <c r="BK5" i="16"/>
  <c r="BL5" i="16"/>
  <c r="BM5" i="16"/>
  <c r="BN5" i="16"/>
  <c r="O5" i="31" s="1"/>
  <c r="O5" i="32" s="1"/>
  <c r="BO5" i="16"/>
  <c r="P5" i="31" s="1"/>
  <c r="P5" i="32" s="1"/>
  <c r="BP5" i="16"/>
  <c r="Q5" i="31" s="1"/>
  <c r="Q5" i="32" s="1"/>
  <c r="Q5" i="25" s="1"/>
  <c r="BQ5" i="16"/>
  <c r="R5" i="31" s="1"/>
  <c r="R5" i="32" s="1"/>
  <c r="BR5" i="16"/>
  <c r="BS5" i="16"/>
  <c r="BT5" i="16"/>
  <c r="BU5" i="16"/>
  <c r="BV5" i="16"/>
  <c r="W5" i="31" s="1"/>
  <c r="W5" i="32" s="1"/>
  <c r="BW5" i="16"/>
  <c r="X5" i="31" s="1"/>
  <c r="X5" i="32" s="1"/>
  <c r="BX5" i="16"/>
  <c r="Y5" i="31" s="1"/>
  <c r="Y5" i="32" s="1"/>
  <c r="BY5" i="16"/>
  <c r="Z5" i="31" s="1"/>
  <c r="Z5" i="32" s="1"/>
  <c r="BZ5" i="16"/>
  <c r="CA5" i="16"/>
  <c r="CB5" i="16"/>
  <c r="CC5" i="16"/>
  <c r="CD5" i="16"/>
  <c r="AE5" i="31" s="1"/>
  <c r="AE5" i="32" s="1"/>
  <c r="CE5" i="16"/>
  <c r="AF5" i="31" s="1"/>
  <c r="AF5" i="32" s="1"/>
  <c r="CF5" i="16"/>
  <c r="AG5" i="31" s="1"/>
  <c r="AG5" i="32" s="1"/>
  <c r="CG5" i="16"/>
  <c r="AH5" i="31" s="1"/>
  <c r="AH5" i="32" s="1"/>
  <c r="CH5" i="16"/>
  <c r="CI5" i="16"/>
  <c r="CJ5" i="16"/>
  <c r="CK5" i="16"/>
  <c r="CL5" i="16"/>
  <c r="AM5" i="31" s="1"/>
  <c r="AM5" i="32" s="1"/>
  <c r="CM5" i="16"/>
  <c r="AN5" i="31" s="1"/>
  <c r="AN5" i="32" s="1"/>
  <c r="CN5" i="16"/>
  <c r="CO5" i="16"/>
  <c r="AP5" i="31" s="1"/>
  <c r="AP5" i="32" s="1"/>
  <c r="CP5" i="16"/>
  <c r="CQ5" i="16"/>
  <c r="CR5" i="16"/>
  <c r="CS5" i="16"/>
  <c r="CT5" i="16"/>
  <c r="AU5" i="31" s="1"/>
  <c r="AU5" i="32" s="1"/>
  <c r="CU5" i="16"/>
  <c r="CV5" i="16"/>
  <c r="CW5" i="16"/>
  <c r="AX5" i="31" s="1"/>
  <c r="AX5" i="32" s="1"/>
  <c r="CX5" i="16"/>
  <c r="CY5" i="16"/>
  <c r="B6" i="16"/>
  <c r="C6" i="16"/>
  <c r="D6" i="16"/>
  <c r="E6" i="16"/>
  <c r="E6" i="31" s="1"/>
  <c r="E6" i="32" s="1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C6" i="31" s="1"/>
  <c r="AC6" i="32" s="1"/>
  <c r="AD6" i="16"/>
  <c r="AE6" i="16"/>
  <c r="AF6" i="16"/>
  <c r="AG6" i="16"/>
  <c r="AH6" i="16"/>
  <c r="AI6" i="16"/>
  <c r="AJ6" i="16"/>
  <c r="AK6" i="16"/>
  <c r="AK6" i="31" s="1"/>
  <c r="AK6" i="32" s="1"/>
  <c r="AL6" i="16"/>
  <c r="AM6" i="16"/>
  <c r="AN6" i="16"/>
  <c r="AO6" i="16"/>
  <c r="AP6" i="16"/>
  <c r="AQ6" i="16"/>
  <c r="AR6" i="16"/>
  <c r="AS6" i="16"/>
  <c r="AS6" i="31" s="1"/>
  <c r="AS6" i="32" s="1"/>
  <c r="AT6" i="16"/>
  <c r="AU6" i="16"/>
  <c r="AV6" i="16"/>
  <c r="AW6" i="16"/>
  <c r="AX6" i="16"/>
  <c r="AY6" i="16"/>
  <c r="AZ6" i="16"/>
  <c r="BA6" i="16"/>
  <c r="B6" i="31" s="1"/>
  <c r="B6" i="32" s="1"/>
  <c r="B6" i="25" s="1"/>
  <c r="BB6" i="16"/>
  <c r="C6" i="31" s="1"/>
  <c r="C6" i="32" s="1"/>
  <c r="BC6" i="16"/>
  <c r="D6" i="31" s="1"/>
  <c r="D6" i="32" s="1"/>
  <c r="BD6" i="16"/>
  <c r="BE6" i="16"/>
  <c r="BF6" i="16"/>
  <c r="BG6" i="16"/>
  <c r="BH6" i="16"/>
  <c r="I6" i="31" s="1"/>
  <c r="I6" i="32" s="1"/>
  <c r="BI6" i="16"/>
  <c r="J6" i="31" s="1"/>
  <c r="J6" i="32" s="1"/>
  <c r="BJ6" i="16"/>
  <c r="K6" i="31" s="1"/>
  <c r="K6" i="32" s="1"/>
  <c r="K6" i="25" s="1"/>
  <c r="BK6" i="16"/>
  <c r="L6" i="31" s="1"/>
  <c r="L6" i="32" s="1"/>
  <c r="L6" i="25" s="1"/>
  <c r="BL6" i="16"/>
  <c r="BM6" i="16"/>
  <c r="BN6" i="16"/>
  <c r="BO6" i="16"/>
  <c r="BP6" i="16"/>
  <c r="Q6" i="31" s="1"/>
  <c r="Q6" i="32" s="1"/>
  <c r="Q6" i="25" s="1"/>
  <c r="BQ6" i="16"/>
  <c r="R6" i="31" s="1"/>
  <c r="R6" i="32" s="1"/>
  <c r="R6" i="25" s="1"/>
  <c r="BR6" i="16"/>
  <c r="S6" i="31" s="1"/>
  <c r="S6" i="32" s="1"/>
  <c r="BS6" i="16"/>
  <c r="T6" i="31" s="1"/>
  <c r="T6" i="32" s="1"/>
  <c r="BT6" i="16"/>
  <c r="BU6" i="16"/>
  <c r="BV6" i="16"/>
  <c r="BW6" i="16"/>
  <c r="BX6" i="16"/>
  <c r="Y6" i="31" s="1"/>
  <c r="Y6" i="32" s="1"/>
  <c r="BY6" i="16"/>
  <c r="Z6" i="31" s="1"/>
  <c r="Z6" i="32" s="1"/>
  <c r="BZ6" i="16"/>
  <c r="AA6" i="31" s="1"/>
  <c r="AA6" i="32" s="1"/>
  <c r="CA6" i="16"/>
  <c r="AB6" i="31" s="1"/>
  <c r="AB6" i="32" s="1"/>
  <c r="CB6" i="16"/>
  <c r="CC6" i="16"/>
  <c r="CD6" i="16"/>
  <c r="CE6" i="16"/>
  <c r="CF6" i="16"/>
  <c r="AG6" i="31" s="1"/>
  <c r="AG6" i="32" s="1"/>
  <c r="CG6" i="16"/>
  <c r="AH6" i="31" s="1"/>
  <c r="AH6" i="32" s="1"/>
  <c r="CH6" i="16"/>
  <c r="CI6" i="16"/>
  <c r="AJ6" i="31" s="1"/>
  <c r="AJ6" i="32" s="1"/>
  <c r="AJ6" i="25" s="1"/>
  <c r="CJ6" i="16"/>
  <c r="CK6" i="16"/>
  <c r="CL6" i="16"/>
  <c r="CM6" i="16"/>
  <c r="CN6" i="16"/>
  <c r="AO6" i="31" s="1"/>
  <c r="AO6" i="32" s="1"/>
  <c r="CO6" i="16"/>
  <c r="AP6" i="31" s="1"/>
  <c r="AP6" i="32" s="1"/>
  <c r="CP6" i="16"/>
  <c r="CQ6" i="16"/>
  <c r="AR6" i="31" s="1"/>
  <c r="AR6" i="32" s="1"/>
  <c r="CR6" i="16"/>
  <c r="CS6" i="16"/>
  <c r="CT6" i="16"/>
  <c r="CU6" i="16"/>
  <c r="CV6" i="16"/>
  <c r="AW6" i="31" s="1"/>
  <c r="AW6" i="32" s="1"/>
  <c r="CW6" i="16"/>
  <c r="AX6" i="31" s="1"/>
  <c r="AX6" i="32" s="1"/>
  <c r="CX6" i="16"/>
  <c r="CY6" i="16"/>
  <c r="AZ6" i="31" s="1"/>
  <c r="AZ6" i="32" s="1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O7" i="31" s="1"/>
  <c r="O7" i="32" s="1"/>
  <c r="P7" i="16"/>
  <c r="Q7" i="16"/>
  <c r="R7" i="16"/>
  <c r="S7" i="16"/>
  <c r="T7" i="16"/>
  <c r="U7" i="16"/>
  <c r="V7" i="16"/>
  <c r="W7" i="16"/>
  <c r="W7" i="31" s="1"/>
  <c r="W7" i="32" s="1"/>
  <c r="W7" i="25" s="1"/>
  <c r="X7" i="16"/>
  <c r="Y7" i="16"/>
  <c r="Z7" i="16"/>
  <c r="AA7" i="16"/>
  <c r="AB7" i="16"/>
  <c r="AC7" i="16"/>
  <c r="AD7" i="16"/>
  <c r="AE7" i="16"/>
  <c r="AE7" i="31" s="1"/>
  <c r="AE7" i="32" s="1"/>
  <c r="AF7" i="16"/>
  <c r="AG7" i="16"/>
  <c r="AH7" i="16"/>
  <c r="AI7" i="16"/>
  <c r="AJ7" i="16"/>
  <c r="AK7" i="16"/>
  <c r="AL7" i="16"/>
  <c r="AM7" i="16"/>
  <c r="AM7" i="31" s="1"/>
  <c r="AM7" i="32" s="1"/>
  <c r="AN7" i="16"/>
  <c r="AO7" i="16"/>
  <c r="AP7" i="16"/>
  <c r="AQ7" i="16"/>
  <c r="AR7" i="16"/>
  <c r="AS7" i="16"/>
  <c r="AT7" i="16"/>
  <c r="AU7" i="16"/>
  <c r="CT7" i="32" s="1"/>
  <c r="AV7" i="16"/>
  <c r="AW7" i="16"/>
  <c r="AX7" i="16"/>
  <c r="AY7" i="16"/>
  <c r="AZ7" i="16"/>
  <c r="BA7" i="16"/>
  <c r="BB7" i="16"/>
  <c r="C7" i="31" s="1"/>
  <c r="C7" i="32" s="1"/>
  <c r="BC7" i="16"/>
  <c r="D7" i="31" s="1"/>
  <c r="D7" i="32" s="1"/>
  <c r="BD7" i="16"/>
  <c r="E7" i="31" s="1"/>
  <c r="E7" i="32" s="1"/>
  <c r="BE7" i="16"/>
  <c r="F7" i="31" s="1"/>
  <c r="F7" i="32" s="1"/>
  <c r="BF7" i="16"/>
  <c r="BG7" i="16"/>
  <c r="BH7" i="16"/>
  <c r="BI7" i="16"/>
  <c r="BJ7" i="16"/>
  <c r="K7" i="31" s="1"/>
  <c r="K7" i="32" s="1"/>
  <c r="BK7" i="16"/>
  <c r="L7" i="31" s="1"/>
  <c r="L7" i="32" s="1"/>
  <c r="BL7" i="16"/>
  <c r="M7" i="31" s="1"/>
  <c r="M7" i="32" s="1"/>
  <c r="BM7" i="16"/>
  <c r="N7" i="31" s="1"/>
  <c r="N7" i="32" s="1"/>
  <c r="BN7" i="16"/>
  <c r="BO7" i="16"/>
  <c r="BP7" i="16"/>
  <c r="BQ7" i="16"/>
  <c r="BR7" i="16"/>
  <c r="S7" i="31" s="1"/>
  <c r="S7" i="32" s="1"/>
  <c r="BS7" i="16"/>
  <c r="T7" i="31" s="1"/>
  <c r="T7" i="32" s="1"/>
  <c r="BT7" i="16"/>
  <c r="U7" i="31" s="1"/>
  <c r="U7" i="32" s="1"/>
  <c r="BU7" i="16"/>
  <c r="V7" i="31" s="1"/>
  <c r="V7" i="32" s="1"/>
  <c r="BV7" i="16"/>
  <c r="BW7" i="16"/>
  <c r="BX7" i="16"/>
  <c r="BY7" i="16"/>
  <c r="BZ7" i="16"/>
  <c r="AA7" i="31" s="1"/>
  <c r="AA7" i="32" s="1"/>
  <c r="CA7" i="16"/>
  <c r="AB7" i="31" s="1"/>
  <c r="AB7" i="32" s="1"/>
  <c r="AB7" i="25" s="1"/>
  <c r="CB7" i="16"/>
  <c r="AC7" i="31" s="1"/>
  <c r="AC7" i="32" s="1"/>
  <c r="CC7" i="16"/>
  <c r="AD7" i="31" s="1"/>
  <c r="AD7" i="32" s="1"/>
  <c r="CD7" i="16"/>
  <c r="CE7" i="16"/>
  <c r="CF7" i="16"/>
  <c r="CG7" i="16"/>
  <c r="CH7" i="16"/>
  <c r="AI7" i="31" s="1"/>
  <c r="AI7" i="32" s="1"/>
  <c r="AI7" i="25" s="1"/>
  <c r="CI7" i="16"/>
  <c r="AJ7" i="31" s="1"/>
  <c r="AJ7" i="32" s="1"/>
  <c r="AJ7" i="25" s="1"/>
  <c r="CJ7" i="16"/>
  <c r="CK7" i="16"/>
  <c r="AL7" i="31" s="1"/>
  <c r="AL7" i="32" s="1"/>
  <c r="CL7" i="16"/>
  <c r="CM7" i="16"/>
  <c r="CN7" i="16"/>
  <c r="CO7" i="16"/>
  <c r="CP7" i="16"/>
  <c r="AQ7" i="31" s="1"/>
  <c r="AQ7" i="32" s="1"/>
  <c r="CQ7" i="16"/>
  <c r="AR7" i="31" s="1"/>
  <c r="AR7" i="32" s="1"/>
  <c r="CR7" i="16"/>
  <c r="CS7" i="16"/>
  <c r="AT7" i="31" s="1"/>
  <c r="AT7" i="32" s="1"/>
  <c r="CT7" i="16"/>
  <c r="CU7" i="16"/>
  <c r="CV7" i="16"/>
  <c r="CW7" i="16"/>
  <c r="CX7" i="16"/>
  <c r="AY7" i="31" s="1"/>
  <c r="AY7" i="32" s="1"/>
  <c r="CY7" i="16"/>
  <c r="AZ7" i="31" s="1"/>
  <c r="AZ7" i="32" s="1"/>
  <c r="B8" i="16"/>
  <c r="C8" i="16"/>
  <c r="C8" i="31" s="1"/>
  <c r="C8" i="32" s="1"/>
  <c r="D8" i="16"/>
  <c r="E8" i="16"/>
  <c r="F8" i="16"/>
  <c r="G8" i="16"/>
  <c r="H8" i="16"/>
  <c r="I8" i="16"/>
  <c r="J8" i="16"/>
  <c r="K8" i="16"/>
  <c r="K8" i="31" s="1"/>
  <c r="K8" i="32" s="1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G8" i="31" s="1"/>
  <c r="AG8" i="32" s="1"/>
  <c r="AH8" i="16"/>
  <c r="AI8" i="16"/>
  <c r="AI8" i="31" s="1"/>
  <c r="AI8" i="32" s="1"/>
  <c r="AI8" i="25" s="1"/>
  <c r="AJ8" i="16"/>
  <c r="AK8" i="16"/>
  <c r="AL8" i="16"/>
  <c r="AM8" i="16"/>
  <c r="AN8" i="16"/>
  <c r="AO8" i="16"/>
  <c r="AP8" i="16"/>
  <c r="AQ8" i="16"/>
  <c r="AQ8" i="31" s="1"/>
  <c r="AQ8" i="32" s="1"/>
  <c r="AQ8" i="25" s="1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E8" i="31" s="1"/>
  <c r="E8" i="32" s="1"/>
  <c r="E8" i="25" s="1"/>
  <c r="BE8" i="16"/>
  <c r="F8" i="31" s="1"/>
  <c r="F8" i="32" s="1"/>
  <c r="F8" i="25" s="1"/>
  <c r="BF8" i="16"/>
  <c r="G8" i="31" s="1"/>
  <c r="G8" i="32" s="1"/>
  <c r="BG8" i="16"/>
  <c r="H8" i="31" s="1"/>
  <c r="H8" i="32" s="1"/>
  <c r="BH8" i="16"/>
  <c r="BI8" i="16"/>
  <c r="BJ8" i="16"/>
  <c r="BK8" i="16"/>
  <c r="BL8" i="16"/>
  <c r="M8" i="31" s="1"/>
  <c r="M8" i="32" s="1"/>
  <c r="BM8" i="16"/>
  <c r="N8" i="31" s="1"/>
  <c r="N8" i="32" s="1"/>
  <c r="BN8" i="16"/>
  <c r="O8" i="31" s="1"/>
  <c r="O8" i="32" s="1"/>
  <c r="O8" i="25" s="1"/>
  <c r="BO8" i="16"/>
  <c r="P8" i="31" s="1"/>
  <c r="P8" i="32" s="1"/>
  <c r="P8" i="25" s="1"/>
  <c r="BP8" i="16"/>
  <c r="BQ8" i="16"/>
  <c r="BR8" i="16"/>
  <c r="BS8" i="16"/>
  <c r="BT8" i="16"/>
  <c r="U8" i="31" s="1"/>
  <c r="U8" i="32" s="1"/>
  <c r="BU8" i="16"/>
  <c r="BV8" i="16"/>
  <c r="W8" i="31" s="1"/>
  <c r="W8" i="32" s="1"/>
  <c r="BW8" i="16"/>
  <c r="X8" i="31" s="1"/>
  <c r="X8" i="32" s="1"/>
  <c r="BX8" i="16"/>
  <c r="BY8" i="16"/>
  <c r="BZ8" i="16"/>
  <c r="CA8" i="16"/>
  <c r="CB8" i="16"/>
  <c r="AC8" i="31" s="1"/>
  <c r="AC8" i="32" s="1"/>
  <c r="AC8" i="25" s="1"/>
  <c r="CC8" i="16"/>
  <c r="AD8" i="31" s="1"/>
  <c r="AD8" i="32" s="1"/>
  <c r="AD8" i="25" s="1"/>
  <c r="CD8" i="16"/>
  <c r="AE8" i="31" s="1"/>
  <c r="AE8" i="32" s="1"/>
  <c r="AE8" i="25" s="1"/>
  <c r="CE8" i="16"/>
  <c r="AF8" i="31" s="1"/>
  <c r="AF8" i="32" s="1"/>
  <c r="AF8" i="25" s="1"/>
  <c r="CF8" i="16"/>
  <c r="CG8" i="16"/>
  <c r="CH8" i="16"/>
  <c r="CI8" i="16"/>
  <c r="CJ8" i="16"/>
  <c r="AK8" i="31" s="1"/>
  <c r="AK8" i="32" s="1"/>
  <c r="CK8" i="16"/>
  <c r="AL8" i="31" s="1"/>
  <c r="AL8" i="32" s="1"/>
  <c r="CL8" i="16"/>
  <c r="CM8" i="16"/>
  <c r="AN8" i="31" s="1"/>
  <c r="AN8" i="32" s="1"/>
  <c r="CN8" i="16"/>
  <c r="CO8" i="16"/>
  <c r="CP8" i="16"/>
  <c r="CQ8" i="16"/>
  <c r="CR8" i="16"/>
  <c r="AS8" i="31" s="1"/>
  <c r="AS8" i="32" s="1"/>
  <c r="AS8" i="25" s="1"/>
  <c r="CS8" i="16"/>
  <c r="AT8" i="31" s="1"/>
  <c r="AT8" i="32" s="1"/>
  <c r="AT8" i="25" s="1"/>
  <c r="CT8" i="16"/>
  <c r="CU8" i="16"/>
  <c r="AV8" i="31" s="1"/>
  <c r="AV8" i="32" s="1"/>
  <c r="CV8" i="16"/>
  <c r="CW8" i="16"/>
  <c r="CX8" i="16"/>
  <c r="CY8" i="16"/>
  <c r="B9" i="16"/>
  <c r="C9" i="16"/>
  <c r="C9" i="31" s="1"/>
  <c r="C9" i="32" s="1"/>
  <c r="D9" i="16"/>
  <c r="E9" i="16"/>
  <c r="F9" i="16"/>
  <c r="G9" i="16"/>
  <c r="H9" i="16"/>
  <c r="I9" i="16"/>
  <c r="J9" i="16"/>
  <c r="K9" i="16"/>
  <c r="K9" i="31" s="1"/>
  <c r="K9" i="32" s="1"/>
  <c r="L9" i="16"/>
  <c r="M9" i="16"/>
  <c r="N9" i="16"/>
  <c r="O9" i="16"/>
  <c r="P9" i="16"/>
  <c r="Q9" i="16"/>
  <c r="R9" i="16"/>
  <c r="S9" i="16"/>
  <c r="S9" i="31" s="1"/>
  <c r="S9" i="32" s="1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I9" i="31" s="1"/>
  <c r="AI9" i="32" s="1"/>
  <c r="AI9" i="25" s="1"/>
  <c r="AJ9" i="16"/>
  <c r="AK9" i="16"/>
  <c r="AL9" i="16"/>
  <c r="AM9" i="16"/>
  <c r="AN9" i="16"/>
  <c r="AO9" i="16"/>
  <c r="AP9" i="16"/>
  <c r="AQ9" i="16"/>
  <c r="AQ9" i="31" s="1"/>
  <c r="AQ9" i="32" s="1"/>
  <c r="AQ9" i="25" s="1"/>
  <c r="AR9" i="16"/>
  <c r="AS9" i="16"/>
  <c r="AT9" i="16"/>
  <c r="AU9" i="16"/>
  <c r="AV9" i="16"/>
  <c r="AW9" i="16"/>
  <c r="AX9" i="16"/>
  <c r="AY9" i="16"/>
  <c r="AY9" i="31" s="1"/>
  <c r="AY9" i="32" s="1"/>
  <c r="AZ9" i="16"/>
  <c r="BA9" i="16"/>
  <c r="B9" i="31" s="1"/>
  <c r="B9" i="32" s="1"/>
  <c r="B9" i="25" s="1"/>
  <c r="BB9" i="16"/>
  <c r="BC9" i="16"/>
  <c r="BD9" i="16"/>
  <c r="BE9" i="16"/>
  <c r="BF9" i="16"/>
  <c r="G9" i="31" s="1"/>
  <c r="G9" i="32" s="1"/>
  <c r="BG9" i="16"/>
  <c r="H9" i="31" s="1"/>
  <c r="H9" i="32" s="1"/>
  <c r="BH9" i="16"/>
  <c r="I9" i="31" s="1"/>
  <c r="I9" i="32" s="1"/>
  <c r="BI9" i="16"/>
  <c r="J9" i="31" s="1"/>
  <c r="J9" i="32" s="1"/>
  <c r="BJ9" i="16"/>
  <c r="BK9" i="16"/>
  <c r="BL9" i="16"/>
  <c r="BM9" i="16"/>
  <c r="BN9" i="16"/>
  <c r="O9" i="31" s="1"/>
  <c r="O9" i="32" s="1"/>
  <c r="BO9" i="16"/>
  <c r="P9" i="31" s="1"/>
  <c r="P9" i="32" s="1"/>
  <c r="BP9" i="16"/>
  <c r="Q9" i="31" s="1"/>
  <c r="Q9" i="32" s="1"/>
  <c r="Q9" i="25" s="1"/>
  <c r="BQ9" i="16"/>
  <c r="R9" i="31" s="1"/>
  <c r="R9" i="32" s="1"/>
  <c r="R9" i="25" s="1"/>
  <c r="BR9" i="16"/>
  <c r="BS9" i="16"/>
  <c r="BT9" i="16"/>
  <c r="BU9" i="16"/>
  <c r="BV9" i="16"/>
  <c r="W9" i="31" s="1"/>
  <c r="W9" i="32" s="1"/>
  <c r="BW9" i="16"/>
  <c r="X9" i="31" s="1"/>
  <c r="X9" i="32" s="1"/>
  <c r="BX9" i="16"/>
  <c r="Y9" i="31" s="1"/>
  <c r="Y9" i="32" s="1"/>
  <c r="Y9" i="25" s="1"/>
  <c r="BY9" i="16"/>
  <c r="Z9" i="31" s="1"/>
  <c r="Z9" i="32" s="1"/>
  <c r="Z9" i="25" s="1"/>
  <c r="BZ9" i="16"/>
  <c r="CA9" i="16"/>
  <c r="CB9" i="16"/>
  <c r="CC9" i="16"/>
  <c r="CD9" i="16"/>
  <c r="AE9" i="31" s="1"/>
  <c r="AE9" i="32" s="1"/>
  <c r="AE9" i="25" s="1"/>
  <c r="CE9" i="16"/>
  <c r="AF9" i="31" s="1"/>
  <c r="AF9" i="32" s="1"/>
  <c r="AF9" i="25" s="1"/>
  <c r="CF9" i="16"/>
  <c r="AG9" i="31" s="1"/>
  <c r="AG9" i="32" s="1"/>
  <c r="CG9" i="16"/>
  <c r="AH9" i="31" s="1"/>
  <c r="AH9" i="32" s="1"/>
  <c r="CH9" i="16"/>
  <c r="CI9" i="16"/>
  <c r="CJ9" i="16"/>
  <c r="CK9" i="16"/>
  <c r="CL9" i="16"/>
  <c r="AM9" i="31" s="1"/>
  <c r="AM9" i="32" s="1"/>
  <c r="CM9" i="16"/>
  <c r="AN9" i="31" s="1"/>
  <c r="AN9" i="32" s="1"/>
  <c r="CN9" i="16"/>
  <c r="CO9" i="16"/>
  <c r="AP9" i="31" s="1"/>
  <c r="AP9" i="32" s="1"/>
  <c r="CP9" i="16"/>
  <c r="CQ9" i="16"/>
  <c r="CR9" i="16"/>
  <c r="CS9" i="16"/>
  <c r="CT9" i="16"/>
  <c r="AU9" i="31" s="1"/>
  <c r="AU9" i="32" s="1"/>
  <c r="CU9" i="16"/>
  <c r="AV9" i="31" s="1"/>
  <c r="AV9" i="32" s="1"/>
  <c r="CV9" i="16"/>
  <c r="CW9" i="16"/>
  <c r="AX9" i="31" s="1"/>
  <c r="AX9" i="32" s="1"/>
  <c r="CX9" i="16"/>
  <c r="CY9" i="16"/>
  <c r="B10" i="16"/>
  <c r="C10" i="16"/>
  <c r="D10" i="16"/>
  <c r="E10" i="16"/>
  <c r="E10" i="31" s="1"/>
  <c r="E10" i="32" s="1"/>
  <c r="E10" i="25" s="1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U10" i="31" s="1"/>
  <c r="U10" i="32" s="1"/>
  <c r="U10" i="25" s="1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S10" i="31" s="1"/>
  <c r="AS10" i="32" s="1"/>
  <c r="AS10" i="25" s="1"/>
  <c r="AT10" i="16"/>
  <c r="AU10" i="16"/>
  <c r="AV10" i="16"/>
  <c r="AW10" i="16"/>
  <c r="AX10" i="16"/>
  <c r="AY10" i="16"/>
  <c r="AZ10" i="16"/>
  <c r="BA10" i="16"/>
  <c r="B10" i="31" s="1"/>
  <c r="B10" i="32" s="1"/>
  <c r="B10" i="25" s="1"/>
  <c r="BB10" i="16"/>
  <c r="C10" i="31" s="1"/>
  <c r="C10" i="32" s="1"/>
  <c r="BC10" i="16"/>
  <c r="D10" i="31" s="1"/>
  <c r="D10" i="32" s="1"/>
  <c r="BD10" i="16"/>
  <c r="BE10" i="16"/>
  <c r="BF10" i="16"/>
  <c r="BG10" i="16"/>
  <c r="BH10" i="16"/>
  <c r="I10" i="31" s="1"/>
  <c r="I10" i="32" s="1"/>
  <c r="BI10" i="16"/>
  <c r="J10" i="31" s="1"/>
  <c r="J10" i="32" s="1"/>
  <c r="BJ10" i="16"/>
  <c r="K10" i="31" s="1"/>
  <c r="K10" i="32" s="1"/>
  <c r="BK10" i="16"/>
  <c r="L10" i="31" s="1"/>
  <c r="L10" i="32" s="1"/>
  <c r="BL10" i="16"/>
  <c r="BM10" i="16"/>
  <c r="BN10" i="16"/>
  <c r="BO10" i="16"/>
  <c r="BP10" i="16"/>
  <c r="Q10" i="31" s="1"/>
  <c r="Q10" i="32" s="1"/>
  <c r="Q10" i="25" s="1"/>
  <c r="BQ10" i="16"/>
  <c r="R10" i="31" s="1"/>
  <c r="R10" i="32" s="1"/>
  <c r="BR10" i="16"/>
  <c r="S10" i="31" s="1"/>
  <c r="S10" i="32" s="1"/>
  <c r="BS10" i="16"/>
  <c r="T10" i="31" s="1"/>
  <c r="T10" i="32" s="1"/>
  <c r="BT10" i="16"/>
  <c r="BU10" i="16"/>
  <c r="BV10" i="16"/>
  <c r="BW10" i="16"/>
  <c r="BX10" i="16"/>
  <c r="Y10" i="31" s="1"/>
  <c r="Y10" i="32" s="1"/>
  <c r="BY10" i="16"/>
  <c r="Z10" i="31" s="1"/>
  <c r="Z10" i="32" s="1"/>
  <c r="BZ10" i="16"/>
  <c r="AA10" i="31" s="1"/>
  <c r="AA10" i="32" s="1"/>
  <c r="CA10" i="16"/>
  <c r="AB10" i="31" s="1"/>
  <c r="AB10" i="32" s="1"/>
  <c r="CB10" i="16"/>
  <c r="CC10" i="16"/>
  <c r="CD10" i="16"/>
  <c r="CE10" i="16"/>
  <c r="CF10" i="16"/>
  <c r="AG10" i="31" s="1"/>
  <c r="AG10" i="32" s="1"/>
  <c r="CG10" i="16"/>
  <c r="AH10" i="31" s="1"/>
  <c r="AH10" i="32" s="1"/>
  <c r="CH10" i="16"/>
  <c r="CI10" i="16"/>
  <c r="AJ10" i="31" s="1"/>
  <c r="AJ10" i="32" s="1"/>
  <c r="AJ10" i="25" s="1"/>
  <c r="CJ10" i="16"/>
  <c r="CK10" i="16"/>
  <c r="CL10" i="16"/>
  <c r="CM10" i="16"/>
  <c r="CN10" i="16"/>
  <c r="AO10" i="31" s="1"/>
  <c r="AO10" i="32" s="1"/>
  <c r="CO10" i="16"/>
  <c r="AP10" i="31" s="1"/>
  <c r="AP10" i="32" s="1"/>
  <c r="CP10" i="16"/>
  <c r="CQ10" i="16"/>
  <c r="AR10" i="31" s="1"/>
  <c r="AR10" i="32" s="1"/>
  <c r="AR10" i="25" s="1"/>
  <c r="CR10" i="16"/>
  <c r="CS10" i="16"/>
  <c r="CT10" i="16"/>
  <c r="CU10" i="16"/>
  <c r="CV10" i="16"/>
  <c r="CW10" i="16"/>
  <c r="AX10" i="31" s="1"/>
  <c r="AX10" i="32" s="1"/>
  <c r="CX10" i="16"/>
  <c r="CY10" i="16"/>
  <c r="AZ10" i="31" s="1"/>
  <c r="AZ10" i="32" s="1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O11" i="31" s="1"/>
  <c r="O11" i="32" s="1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E11" i="31" s="1"/>
  <c r="AE11" i="32" s="1"/>
  <c r="AE11" i="25" s="1"/>
  <c r="AF11" i="16"/>
  <c r="AG11" i="16"/>
  <c r="AH11" i="16"/>
  <c r="AI11" i="16"/>
  <c r="AJ11" i="16"/>
  <c r="AK11" i="16"/>
  <c r="AL11" i="16"/>
  <c r="AM11" i="16"/>
  <c r="CL11" i="32" s="1"/>
  <c r="AN11" i="16"/>
  <c r="AO11" i="16"/>
  <c r="AP11" i="16"/>
  <c r="AQ11" i="16"/>
  <c r="AR11" i="16"/>
  <c r="AS11" i="16"/>
  <c r="AT11" i="16"/>
  <c r="AU11" i="16"/>
  <c r="AU11" i="31" s="1"/>
  <c r="AU11" i="32" s="1"/>
  <c r="AU11" i="25" s="1"/>
  <c r="AV11" i="16"/>
  <c r="AW11" i="16"/>
  <c r="AX11" i="16"/>
  <c r="AY11" i="16"/>
  <c r="AZ11" i="16"/>
  <c r="BA11" i="16"/>
  <c r="BB11" i="16"/>
  <c r="C11" i="31" s="1"/>
  <c r="C11" i="32" s="1"/>
  <c r="BC11" i="16"/>
  <c r="D11" i="31" s="1"/>
  <c r="D11" i="32" s="1"/>
  <c r="BD11" i="16"/>
  <c r="E11" i="31" s="1"/>
  <c r="E11" i="32" s="1"/>
  <c r="E11" i="25" s="1"/>
  <c r="BE11" i="16"/>
  <c r="F11" i="31" s="1"/>
  <c r="F11" i="32" s="1"/>
  <c r="F11" i="25" s="1"/>
  <c r="BF11" i="16"/>
  <c r="BG11" i="16"/>
  <c r="BH11" i="16"/>
  <c r="BI11" i="16"/>
  <c r="BJ11" i="16"/>
  <c r="K11" i="31" s="1"/>
  <c r="K11" i="32" s="1"/>
  <c r="K11" i="25" s="1"/>
  <c r="BK11" i="16"/>
  <c r="L11" i="31" s="1"/>
  <c r="L11" i="32" s="1"/>
  <c r="L11" i="25" s="1"/>
  <c r="BL11" i="16"/>
  <c r="M11" i="31" s="1"/>
  <c r="M11" i="32" s="1"/>
  <c r="BM11" i="16"/>
  <c r="N11" i="31" s="1"/>
  <c r="N11" i="32" s="1"/>
  <c r="BN11" i="16"/>
  <c r="BO11" i="16"/>
  <c r="BP11" i="16"/>
  <c r="BQ11" i="16"/>
  <c r="BR11" i="16"/>
  <c r="S11" i="31" s="1"/>
  <c r="S11" i="32" s="1"/>
  <c r="BS11" i="16"/>
  <c r="T11" i="31" s="1"/>
  <c r="T11" i="32" s="1"/>
  <c r="BT11" i="16"/>
  <c r="U11" i="31" s="1"/>
  <c r="U11" i="32" s="1"/>
  <c r="BU11" i="16"/>
  <c r="V11" i="31" s="1"/>
  <c r="V11" i="32" s="1"/>
  <c r="BV11" i="16"/>
  <c r="BW11" i="16"/>
  <c r="BX11" i="16"/>
  <c r="BY11" i="16"/>
  <c r="BZ11" i="16"/>
  <c r="AA11" i="31" s="1"/>
  <c r="AA11" i="32" s="1"/>
  <c r="CA11" i="16"/>
  <c r="AB11" i="31" s="1"/>
  <c r="AB11" i="32" s="1"/>
  <c r="CB11" i="16"/>
  <c r="AC11" i="31" s="1"/>
  <c r="AC11" i="32" s="1"/>
  <c r="AC11" i="25" s="1"/>
  <c r="CC11" i="16"/>
  <c r="AD11" i="31" s="1"/>
  <c r="AD11" i="32" s="1"/>
  <c r="AD11" i="25" s="1"/>
  <c r="CD11" i="16"/>
  <c r="CE11" i="16"/>
  <c r="CF11" i="16"/>
  <c r="CG11" i="16"/>
  <c r="CH11" i="16"/>
  <c r="AI11" i="31" s="1"/>
  <c r="AI11" i="32" s="1"/>
  <c r="AI11" i="25" s="1"/>
  <c r="CI11" i="16"/>
  <c r="AJ11" i="31" s="1"/>
  <c r="AJ11" i="32" s="1"/>
  <c r="AJ11" i="25" s="1"/>
  <c r="CJ11" i="16"/>
  <c r="CK11" i="16"/>
  <c r="AL11" i="31" s="1"/>
  <c r="AL11" i="32" s="1"/>
  <c r="CL11" i="16"/>
  <c r="CM11" i="16"/>
  <c r="CN11" i="16"/>
  <c r="CO11" i="16"/>
  <c r="CP11" i="16"/>
  <c r="AQ11" i="31" s="1"/>
  <c r="AQ11" i="32" s="1"/>
  <c r="CQ11" i="16"/>
  <c r="CR11" i="16"/>
  <c r="CS11" i="16"/>
  <c r="CT11" i="16"/>
  <c r="CU11" i="16"/>
  <c r="CV11" i="16"/>
  <c r="CW11" i="16"/>
  <c r="CX11" i="16"/>
  <c r="AY11" i="31" s="1"/>
  <c r="AY11" i="32" s="1"/>
  <c r="CY11" i="16"/>
  <c r="AZ11" i="31" s="1"/>
  <c r="AZ11" i="32" s="1"/>
  <c r="B12" i="16"/>
  <c r="C12" i="16"/>
  <c r="D12" i="16"/>
  <c r="E12" i="16"/>
  <c r="F12" i="16"/>
  <c r="G12" i="16"/>
  <c r="H12" i="16"/>
  <c r="I12" i="16"/>
  <c r="I12" i="31" s="1"/>
  <c r="I12" i="32" s="1"/>
  <c r="J12" i="16"/>
  <c r="K12" i="16"/>
  <c r="L12" i="16"/>
  <c r="M12" i="16"/>
  <c r="N12" i="16"/>
  <c r="O12" i="16"/>
  <c r="P12" i="16"/>
  <c r="Q12" i="16"/>
  <c r="Q12" i="31" s="1"/>
  <c r="Q12" i="32" s="1"/>
  <c r="Q12" i="25" s="1"/>
  <c r="R12" i="16"/>
  <c r="S12" i="16"/>
  <c r="T12" i="16"/>
  <c r="U12" i="16"/>
  <c r="V12" i="16"/>
  <c r="W12" i="16"/>
  <c r="X12" i="16"/>
  <c r="Y12" i="16"/>
  <c r="BX12" i="32" s="1"/>
  <c r="Z12" i="16"/>
  <c r="AA12" i="16"/>
  <c r="AB12" i="16"/>
  <c r="AC12" i="16"/>
  <c r="AD12" i="16"/>
  <c r="AE12" i="16"/>
  <c r="AF12" i="16"/>
  <c r="AG12" i="16"/>
  <c r="AG12" i="31" s="1"/>
  <c r="AG12" i="32" s="1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W12" i="31" s="1"/>
  <c r="AW12" i="32" s="1"/>
  <c r="AX12" i="16"/>
  <c r="AY12" i="16"/>
  <c r="AZ12" i="16"/>
  <c r="BA12" i="16"/>
  <c r="BB12" i="16"/>
  <c r="BC12" i="16"/>
  <c r="BD12" i="16"/>
  <c r="E12" i="31" s="1"/>
  <c r="E12" i="32" s="1"/>
  <c r="BE12" i="16"/>
  <c r="F12" i="31" s="1"/>
  <c r="F12" i="32" s="1"/>
  <c r="BF12" i="16"/>
  <c r="G12" i="31" s="1"/>
  <c r="G12" i="32" s="1"/>
  <c r="BG12" i="16"/>
  <c r="H12" i="31" s="1"/>
  <c r="H12" i="32" s="1"/>
  <c r="BH12" i="16"/>
  <c r="BI12" i="16"/>
  <c r="BJ12" i="16"/>
  <c r="BK12" i="16"/>
  <c r="BL12" i="16"/>
  <c r="M12" i="31" s="1"/>
  <c r="M12" i="32" s="1"/>
  <c r="BM12" i="16"/>
  <c r="N12" i="31" s="1"/>
  <c r="N12" i="32" s="1"/>
  <c r="BN12" i="16"/>
  <c r="O12" i="31" s="1"/>
  <c r="O12" i="32" s="1"/>
  <c r="BO12" i="16"/>
  <c r="P12" i="31" s="1"/>
  <c r="P12" i="32" s="1"/>
  <c r="BP12" i="16"/>
  <c r="BQ12" i="16"/>
  <c r="BR12" i="16"/>
  <c r="BS12" i="16"/>
  <c r="BT12" i="16"/>
  <c r="U12" i="31" s="1"/>
  <c r="U12" i="32" s="1"/>
  <c r="U12" i="25" s="1"/>
  <c r="BU12" i="16"/>
  <c r="V12" i="31" s="1"/>
  <c r="V12" i="32" s="1"/>
  <c r="BV12" i="16"/>
  <c r="W12" i="31" s="1"/>
  <c r="W12" i="32" s="1"/>
  <c r="BW12" i="16"/>
  <c r="X12" i="31" s="1"/>
  <c r="X12" i="32" s="1"/>
  <c r="BX12" i="16"/>
  <c r="BY12" i="16"/>
  <c r="BZ12" i="16"/>
  <c r="CA12" i="16"/>
  <c r="CB12" i="16"/>
  <c r="AC12" i="31" s="1"/>
  <c r="AC12" i="32" s="1"/>
  <c r="AC12" i="25" s="1"/>
  <c r="CC12" i="16"/>
  <c r="AD12" i="31" s="1"/>
  <c r="AD12" i="32" s="1"/>
  <c r="AD12" i="25" s="1"/>
  <c r="CD12" i="16"/>
  <c r="AE12" i="31" s="1"/>
  <c r="AE12" i="32" s="1"/>
  <c r="AE12" i="25" s="1"/>
  <c r="CE12" i="16"/>
  <c r="AF12" i="31" s="1"/>
  <c r="AF12" i="32" s="1"/>
  <c r="AF12" i="25" s="1"/>
  <c r="CF12" i="16"/>
  <c r="CG12" i="16"/>
  <c r="CH12" i="16"/>
  <c r="CI12" i="16"/>
  <c r="CJ12" i="16"/>
  <c r="AK12" i="31" s="1"/>
  <c r="AK12" i="32" s="1"/>
  <c r="CK12" i="16"/>
  <c r="AL12" i="31" s="1"/>
  <c r="AL12" i="32" s="1"/>
  <c r="CL12" i="16"/>
  <c r="CM12" i="16"/>
  <c r="AN12" i="31" s="1"/>
  <c r="AN12" i="32" s="1"/>
  <c r="CN12" i="16"/>
  <c r="CO12" i="16"/>
  <c r="CP12" i="16"/>
  <c r="CQ12" i="16"/>
  <c r="CR12" i="16"/>
  <c r="AS12" i="31" s="1"/>
  <c r="AS12" i="32" s="1"/>
  <c r="AS12" i="25" s="1"/>
  <c r="CS12" i="16"/>
  <c r="AT12" i="31" s="1"/>
  <c r="AT12" i="32" s="1"/>
  <c r="AT12" i="25" s="1"/>
  <c r="CT12" i="16"/>
  <c r="CU12" i="16"/>
  <c r="AV12" i="31" s="1"/>
  <c r="AV12" i="32" s="1"/>
  <c r="AV12" i="25" s="1"/>
  <c r="CV12" i="16"/>
  <c r="CW12" i="16"/>
  <c r="CX12" i="16"/>
  <c r="CY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U13" i="31" s="1"/>
  <c r="U13" i="32" s="1"/>
  <c r="V13" i="16"/>
  <c r="W13" i="16"/>
  <c r="X13" i="16"/>
  <c r="Y13" i="16"/>
  <c r="Z13" i="16"/>
  <c r="AA13" i="16"/>
  <c r="AB13" i="16"/>
  <c r="AC13" i="16"/>
  <c r="AC13" i="31" s="1"/>
  <c r="AC13" i="32" s="1"/>
  <c r="AD13" i="16"/>
  <c r="AE13" i="16"/>
  <c r="AF13" i="16"/>
  <c r="AG13" i="16"/>
  <c r="AH13" i="16"/>
  <c r="AI13" i="16"/>
  <c r="AI13" i="31" s="1"/>
  <c r="AI13" i="32" s="1"/>
  <c r="AJ13" i="16"/>
  <c r="AK13" i="16"/>
  <c r="AL13" i="16"/>
  <c r="AM13" i="16"/>
  <c r="AN13" i="16"/>
  <c r="AO13" i="16"/>
  <c r="AP13" i="16"/>
  <c r="AQ13" i="16"/>
  <c r="AR13" i="16"/>
  <c r="AS13" i="16"/>
  <c r="AS13" i="31" s="1"/>
  <c r="AS13" i="32" s="1"/>
  <c r="AT13" i="16"/>
  <c r="AU13" i="16"/>
  <c r="AV13" i="16"/>
  <c r="AW13" i="16"/>
  <c r="AX13" i="16"/>
  <c r="AY13" i="16"/>
  <c r="AZ13" i="16"/>
  <c r="BA13" i="16"/>
  <c r="B13" i="31" s="1"/>
  <c r="B13" i="32" s="1"/>
  <c r="BB13" i="16"/>
  <c r="BC13" i="16"/>
  <c r="BD13" i="16"/>
  <c r="BE13" i="16"/>
  <c r="BF13" i="16"/>
  <c r="G13" i="31" s="1"/>
  <c r="G13" i="32" s="1"/>
  <c r="BG13" i="16"/>
  <c r="H13" i="31" s="1"/>
  <c r="H13" i="32" s="1"/>
  <c r="BH13" i="16"/>
  <c r="I13" i="31" s="1"/>
  <c r="I13" i="32" s="1"/>
  <c r="BI13" i="16"/>
  <c r="J13" i="31" s="1"/>
  <c r="J13" i="32" s="1"/>
  <c r="BJ13" i="16"/>
  <c r="BK13" i="16"/>
  <c r="BL13" i="16"/>
  <c r="BM13" i="16"/>
  <c r="BN13" i="16"/>
  <c r="O13" i="31" s="1"/>
  <c r="O13" i="32" s="1"/>
  <c r="BO13" i="16"/>
  <c r="P13" i="31" s="1"/>
  <c r="P13" i="32" s="1"/>
  <c r="BP13" i="16"/>
  <c r="Q13" i="31" s="1"/>
  <c r="Q13" i="32" s="1"/>
  <c r="BQ13" i="16"/>
  <c r="R13" i="31" s="1"/>
  <c r="R13" i="32" s="1"/>
  <c r="R13" i="25" s="1"/>
  <c r="BR13" i="16"/>
  <c r="BS13" i="16"/>
  <c r="BT13" i="16"/>
  <c r="BU13" i="16"/>
  <c r="BV13" i="16"/>
  <c r="W13" i="31" s="1"/>
  <c r="W13" i="32" s="1"/>
  <c r="BW13" i="16"/>
  <c r="X13" i="31" s="1"/>
  <c r="X13" i="32" s="1"/>
  <c r="BX13" i="16"/>
  <c r="Y13" i="31" s="1"/>
  <c r="Y13" i="32" s="1"/>
  <c r="BY13" i="16"/>
  <c r="Z13" i="31" s="1"/>
  <c r="Z13" i="32" s="1"/>
  <c r="BZ13" i="16"/>
  <c r="CA13" i="16"/>
  <c r="CB13" i="16"/>
  <c r="CC13" i="16"/>
  <c r="CD13" i="16"/>
  <c r="AE13" i="31" s="1"/>
  <c r="AE13" i="32" s="1"/>
  <c r="CE13" i="16"/>
  <c r="AF13" i="31" s="1"/>
  <c r="AF13" i="32" s="1"/>
  <c r="CF13" i="16"/>
  <c r="AG13" i="31" s="1"/>
  <c r="AG13" i="32" s="1"/>
  <c r="CG13" i="16"/>
  <c r="AH13" i="31" s="1"/>
  <c r="AH13" i="32" s="1"/>
  <c r="CH13" i="16"/>
  <c r="CI13" i="16"/>
  <c r="CJ13" i="16"/>
  <c r="CK13" i="16"/>
  <c r="CL13" i="16"/>
  <c r="AM13" i="31" s="1"/>
  <c r="AM13" i="32" s="1"/>
  <c r="CM13" i="16"/>
  <c r="AN13" i="31" s="1"/>
  <c r="AN13" i="32" s="1"/>
  <c r="CN13" i="16"/>
  <c r="CO13" i="16"/>
  <c r="AP13" i="31" s="1"/>
  <c r="AP13" i="32" s="1"/>
  <c r="CP13" i="16"/>
  <c r="CQ13" i="16"/>
  <c r="CR13" i="16"/>
  <c r="CS13" i="16"/>
  <c r="CT13" i="16"/>
  <c r="AU13" i="31" s="1"/>
  <c r="AU13" i="32" s="1"/>
  <c r="CU13" i="16"/>
  <c r="AV13" i="31" s="1"/>
  <c r="AV13" i="32" s="1"/>
  <c r="CV13" i="16"/>
  <c r="CW13" i="16"/>
  <c r="AX13" i="31" s="1"/>
  <c r="AX13" i="32" s="1"/>
  <c r="CX13" i="16"/>
  <c r="CY13" i="16"/>
  <c r="B14" i="16"/>
  <c r="C14" i="16"/>
  <c r="D14" i="16"/>
  <c r="E14" i="16"/>
  <c r="E14" i="31" s="1"/>
  <c r="E14" i="32" s="1"/>
  <c r="F14" i="16"/>
  <c r="G14" i="16"/>
  <c r="H14" i="16"/>
  <c r="I14" i="16"/>
  <c r="J14" i="16"/>
  <c r="K14" i="16"/>
  <c r="L14" i="16"/>
  <c r="M14" i="16"/>
  <c r="M14" i="31" s="1"/>
  <c r="M14" i="32" s="1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C14" i="31" s="1"/>
  <c r="AC14" i="32" s="1"/>
  <c r="AC14" i="25" s="1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S14" i="31" s="1"/>
  <c r="AS14" i="32" s="1"/>
  <c r="AS14" i="25" s="1"/>
  <c r="AT14" i="16"/>
  <c r="AU14" i="16"/>
  <c r="AV14" i="16"/>
  <c r="AW14" i="16"/>
  <c r="AX14" i="16"/>
  <c r="AY14" i="16"/>
  <c r="AZ14" i="16"/>
  <c r="BA14" i="16"/>
  <c r="B14" i="31" s="1"/>
  <c r="B14" i="32" s="1"/>
  <c r="B14" i="25" s="1"/>
  <c r="BB14" i="16"/>
  <c r="C14" i="31" s="1"/>
  <c r="C14" i="32" s="1"/>
  <c r="BC14" i="16"/>
  <c r="D14" i="31" s="1"/>
  <c r="D14" i="32" s="1"/>
  <c r="BD14" i="16"/>
  <c r="BE14" i="16"/>
  <c r="BF14" i="16"/>
  <c r="BG14" i="16"/>
  <c r="BH14" i="16"/>
  <c r="I14" i="31" s="1"/>
  <c r="I14" i="32" s="1"/>
  <c r="BI14" i="16"/>
  <c r="J14" i="31" s="1"/>
  <c r="J14" i="32" s="1"/>
  <c r="BJ14" i="16"/>
  <c r="K14" i="31" s="1"/>
  <c r="K14" i="32" s="1"/>
  <c r="BK14" i="16"/>
  <c r="L14" i="31" s="1"/>
  <c r="L14" i="32" s="1"/>
  <c r="BL14" i="16"/>
  <c r="BM14" i="16"/>
  <c r="BN14" i="16"/>
  <c r="BO14" i="16"/>
  <c r="BP14" i="16"/>
  <c r="Q14" i="31" s="1"/>
  <c r="Q14" i="32" s="1"/>
  <c r="Q14" i="25" s="1"/>
  <c r="BQ14" i="16"/>
  <c r="R14" i="31" s="1"/>
  <c r="R14" i="32" s="1"/>
  <c r="BR14" i="16"/>
  <c r="S14" i="31" s="1"/>
  <c r="S14" i="32" s="1"/>
  <c r="BS14" i="16"/>
  <c r="T14" i="31" s="1"/>
  <c r="T14" i="32" s="1"/>
  <c r="BT14" i="16"/>
  <c r="BU14" i="16"/>
  <c r="BV14" i="16"/>
  <c r="BW14" i="16"/>
  <c r="BX14" i="16"/>
  <c r="BY14" i="16"/>
  <c r="BZ14" i="16"/>
  <c r="AA14" i="31" s="1"/>
  <c r="AA14" i="32" s="1"/>
  <c r="AA14" i="25" s="1"/>
  <c r="CA14" i="16"/>
  <c r="CB14" i="16"/>
  <c r="CC14" i="16"/>
  <c r="CD14" i="16"/>
  <c r="CE14" i="16"/>
  <c r="CF14" i="16"/>
  <c r="AG14" i="31" s="1"/>
  <c r="AG14" i="32" s="1"/>
  <c r="CG14" i="16"/>
  <c r="AH14" i="31" s="1"/>
  <c r="AH14" i="32" s="1"/>
  <c r="CH14" i="16"/>
  <c r="AI14" i="31" s="1"/>
  <c r="AI14" i="32" s="1"/>
  <c r="AI14" i="25" s="1"/>
  <c r="CI14" i="16"/>
  <c r="AJ14" i="31" s="1"/>
  <c r="AJ14" i="32" s="1"/>
  <c r="CJ14" i="16"/>
  <c r="CK14" i="16"/>
  <c r="CL14" i="16"/>
  <c r="CM14" i="16"/>
  <c r="CN14" i="16"/>
  <c r="AO14" i="31" s="1"/>
  <c r="AO14" i="32" s="1"/>
  <c r="CO14" i="16"/>
  <c r="AP14" i="31" s="1"/>
  <c r="AP14" i="32" s="1"/>
  <c r="CP14" i="16"/>
  <c r="CQ14" i="16"/>
  <c r="AR14" i="31" s="1"/>
  <c r="AR14" i="32" s="1"/>
  <c r="AR14" i="25" s="1"/>
  <c r="CR14" i="16"/>
  <c r="CS14" i="16"/>
  <c r="CT14" i="16"/>
  <c r="CU14" i="16"/>
  <c r="CV14" i="16"/>
  <c r="AW14" i="31" s="1"/>
  <c r="AW14" i="32" s="1"/>
  <c r="CW14" i="16"/>
  <c r="AX14" i="31" s="1"/>
  <c r="AX14" i="32" s="1"/>
  <c r="CX14" i="16"/>
  <c r="CY14" i="16"/>
  <c r="AZ14" i="31" s="1"/>
  <c r="AZ14" i="32" s="1"/>
  <c r="AZ14" i="25" s="1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O15" i="31" s="1"/>
  <c r="O15" i="32" s="1"/>
  <c r="P15" i="16"/>
  <c r="Q15" i="16"/>
  <c r="Q15" i="31" s="1"/>
  <c r="Q15" i="32" s="1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M15" i="31" s="1"/>
  <c r="AM15" i="32" s="1"/>
  <c r="AN15" i="16"/>
  <c r="AO15" i="16"/>
  <c r="AO15" i="31" s="1"/>
  <c r="AO15" i="32" s="1"/>
  <c r="AP15" i="16"/>
  <c r="AQ15" i="16"/>
  <c r="AR15" i="16"/>
  <c r="AS15" i="16"/>
  <c r="AT15" i="16"/>
  <c r="AU15" i="16"/>
  <c r="AV15" i="16"/>
  <c r="AW15" i="16"/>
  <c r="AW15" i="31" s="1"/>
  <c r="AW15" i="32" s="1"/>
  <c r="AX15" i="16"/>
  <c r="AY15" i="16"/>
  <c r="AZ15" i="16"/>
  <c r="BA15" i="16"/>
  <c r="BB15" i="16"/>
  <c r="C15" i="31" s="1"/>
  <c r="C15" i="32" s="1"/>
  <c r="BC15" i="16"/>
  <c r="BD15" i="16"/>
  <c r="E15" i="31" s="1"/>
  <c r="E15" i="32" s="1"/>
  <c r="BE15" i="16"/>
  <c r="F15" i="31" s="1"/>
  <c r="F15" i="32" s="1"/>
  <c r="BF15" i="16"/>
  <c r="BG15" i="16"/>
  <c r="BH15" i="16"/>
  <c r="BI15" i="16"/>
  <c r="BJ15" i="16"/>
  <c r="K15" i="31" s="1"/>
  <c r="K15" i="32" s="1"/>
  <c r="BK15" i="16"/>
  <c r="L15" i="31" s="1"/>
  <c r="L15" i="32" s="1"/>
  <c r="BL15" i="16"/>
  <c r="M15" i="31" s="1"/>
  <c r="M15" i="32" s="1"/>
  <c r="BM15" i="16"/>
  <c r="N15" i="31" s="1"/>
  <c r="N15" i="32" s="1"/>
  <c r="BN15" i="16"/>
  <c r="BO15" i="16"/>
  <c r="BP15" i="16"/>
  <c r="BQ15" i="16"/>
  <c r="BR15" i="16"/>
  <c r="S15" i="31" s="1"/>
  <c r="S15" i="32" s="1"/>
  <c r="BS15" i="16"/>
  <c r="T15" i="31" s="1"/>
  <c r="T15" i="32" s="1"/>
  <c r="BT15" i="16"/>
  <c r="U15" i="31" s="1"/>
  <c r="U15" i="32" s="1"/>
  <c r="BU15" i="16"/>
  <c r="V15" i="31" s="1"/>
  <c r="V15" i="32" s="1"/>
  <c r="BV15" i="16"/>
  <c r="BW15" i="16"/>
  <c r="BX15" i="16"/>
  <c r="BY15" i="16"/>
  <c r="BZ15" i="16"/>
  <c r="AA15" i="31" s="1"/>
  <c r="AA15" i="32" s="1"/>
  <c r="CA15" i="16"/>
  <c r="AB15" i="31" s="1"/>
  <c r="AB15" i="32" s="1"/>
  <c r="CB15" i="16"/>
  <c r="AC15" i="31" s="1"/>
  <c r="AC15" i="32" s="1"/>
  <c r="CC15" i="16"/>
  <c r="AD15" i="31" s="1"/>
  <c r="AD15" i="32" s="1"/>
  <c r="CD15" i="16"/>
  <c r="CE15" i="16"/>
  <c r="CF15" i="16"/>
  <c r="CG15" i="16"/>
  <c r="CH15" i="16"/>
  <c r="AI15" i="31" s="1"/>
  <c r="AI15" i="32" s="1"/>
  <c r="CI15" i="16"/>
  <c r="AJ15" i="31" s="1"/>
  <c r="AJ15" i="32" s="1"/>
  <c r="CJ15" i="16"/>
  <c r="CK15" i="16"/>
  <c r="AL15" i="31" s="1"/>
  <c r="AL15" i="32" s="1"/>
  <c r="CL15" i="16"/>
  <c r="CM15" i="16"/>
  <c r="CN15" i="16"/>
  <c r="CO15" i="16"/>
  <c r="CP15" i="16"/>
  <c r="AQ15" i="31" s="1"/>
  <c r="AQ15" i="32" s="1"/>
  <c r="CQ15" i="16"/>
  <c r="AR15" i="31" s="1"/>
  <c r="AR15" i="32" s="1"/>
  <c r="CR15" i="16"/>
  <c r="CS15" i="16"/>
  <c r="AT15" i="31" s="1"/>
  <c r="AT15" i="32" s="1"/>
  <c r="CT15" i="16"/>
  <c r="CU15" i="16"/>
  <c r="CV15" i="16"/>
  <c r="CW15" i="16"/>
  <c r="CX15" i="16"/>
  <c r="AY15" i="31" s="1"/>
  <c r="AY15" i="32" s="1"/>
  <c r="CY15" i="16"/>
  <c r="AZ15" i="31" s="1"/>
  <c r="AZ15" i="32" s="1"/>
  <c r="B16" i="16"/>
  <c r="C16" i="16"/>
  <c r="D16" i="16"/>
  <c r="E16" i="16"/>
  <c r="F16" i="16"/>
  <c r="G16" i="16"/>
  <c r="H16" i="16"/>
  <c r="I16" i="16"/>
  <c r="J16" i="16"/>
  <c r="K16" i="16"/>
  <c r="K16" i="31" s="1"/>
  <c r="K16" i="32" s="1"/>
  <c r="K16" i="25" s="1"/>
  <c r="L16" i="16"/>
  <c r="M16" i="16"/>
  <c r="N16" i="16"/>
  <c r="O16" i="16"/>
  <c r="P16" i="16"/>
  <c r="Q16" i="16"/>
  <c r="R16" i="16"/>
  <c r="S16" i="16"/>
  <c r="S16" i="31" s="1"/>
  <c r="S16" i="32" s="1"/>
  <c r="S16" i="25" s="1"/>
  <c r="T16" i="16"/>
  <c r="U16" i="16"/>
  <c r="V16" i="16"/>
  <c r="W16" i="16"/>
  <c r="X16" i="16"/>
  <c r="Y16" i="16"/>
  <c r="Z16" i="16"/>
  <c r="AA16" i="16"/>
  <c r="AA16" i="31" s="1"/>
  <c r="AA16" i="32" s="1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E16" i="31" s="1"/>
  <c r="E16" i="32" s="1"/>
  <c r="E16" i="25" s="1"/>
  <c r="BE16" i="16"/>
  <c r="F16" i="31" s="1"/>
  <c r="F16" i="32" s="1"/>
  <c r="F16" i="25" s="1"/>
  <c r="BF16" i="16"/>
  <c r="G16" i="31" s="1"/>
  <c r="G16" i="32" s="1"/>
  <c r="BG16" i="16"/>
  <c r="H16" i="31" s="1"/>
  <c r="H16" i="32" s="1"/>
  <c r="BH16" i="16"/>
  <c r="BI16" i="16"/>
  <c r="BJ16" i="16"/>
  <c r="BK16" i="16"/>
  <c r="BL16" i="16"/>
  <c r="M16" i="31" s="1"/>
  <c r="M16" i="32" s="1"/>
  <c r="BM16" i="16"/>
  <c r="N16" i="31" s="1"/>
  <c r="N16" i="32" s="1"/>
  <c r="BN16" i="16"/>
  <c r="O16" i="31" s="1"/>
  <c r="O16" i="32" s="1"/>
  <c r="BO16" i="16"/>
  <c r="P16" i="31" s="1"/>
  <c r="P16" i="32" s="1"/>
  <c r="BP16" i="16"/>
  <c r="BQ16" i="16"/>
  <c r="BR16" i="16"/>
  <c r="BS16" i="16"/>
  <c r="BT16" i="16"/>
  <c r="U16" i="31" s="1"/>
  <c r="U16" i="32" s="1"/>
  <c r="U16" i="25" s="1"/>
  <c r="BU16" i="16"/>
  <c r="V16" i="31" s="1"/>
  <c r="V16" i="32" s="1"/>
  <c r="BV16" i="16"/>
  <c r="W16" i="31" s="1"/>
  <c r="W16" i="32" s="1"/>
  <c r="BW16" i="16"/>
  <c r="X16" i="31" s="1"/>
  <c r="X16" i="32" s="1"/>
  <c r="BX16" i="16"/>
  <c r="BY16" i="16"/>
  <c r="BZ16" i="16"/>
  <c r="CA16" i="16"/>
  <c r="CB16" i="16"/>
  <c r="AC16" i="31" s="1"/>
  <c r="AC16" i="32" s="1"/>
  <c r="AC16" i="25" s="1"/>
  <c r="CC16" i="16"/>
  <c r="AD16" i="31" s="1"/>
  <c r="AD16" i="32" s="1"/>
  <c r="AD16" i="25" s="1"/>
  <c r="CD16" i="16"/>
  <c r="AE16" i="31" s="1"/>
  <c r="AE16" i="32" s="1"/>
  <c r="AE16" i="25" s="1"/>
  <c r="CE16" i="16"/>
  <c r="AF16" i="31" s="1"/>
  <c r="AF16" i="32" s="1"/>
  <c r="AF16" i="25" s="1"/>
  <c r="CF16" i="16"/>
  <c r="CG16" i="16"/>
  <c r="CH16" i="16"/>
  <c r="CI16" i="16"/>
  <c r="CJ16" i="16"/>
  <c r="AK16" i="31" s="1"/>
  <c r="AK16" i="32" s="1"/>
  <c r="CK16" i="16"/>
  <c r="AL16" i="31" s="1"/>
  <c r="AL16" i="32" s="1"/>
  <c r="CL16" i="16"/>
  <c r="CM16" i="16"/>
  <c r="AN16" i="31" s="1"/>
  <c r="AN16" i="32" s="1"/>
  <c r="CN16" i="16"/>
  <c r="CO16" i="16"/>
  <c r="CP16" i="16"/>
  <c r="CQ16" i="16"/>
  <c r="CR16" i="16"/>
  <c r="AS16" i="31" s="1"/>
  <c r="AS16" i="32" s="1"/>
  <c r="AS16" i="25" s="1"/>
  <c r="CS16" i="16"/>
  <c r="AT16" i="31" s="1"/>
  <c r="AT16" i="32" s="1"/>
  <c r="AT16" i="25" s="1"/>
  <c r="CT16" i="16"/>
  <c r="CU16" i="16"/>
  <c r="AV16" i="31" s="1"/>
  <c r="AV16" i="32" s="1"/>
  <c r="CV16" i="16"/>
  <c r="CW16" i="16"/>
  <c r="CX16" i="16"/>
  <c r="CY16" i="16"/>
  <c r="B17" i="16"/>
  <c r="C17" i="16"/>
  <c r="C17" i="31" s="1"/>
  <c r="C17" i="32" s="1"/>
  <c r="D17" i="16"/>
  <c r="E17" i="16"/>
  <c r="E17" i="31" s="1"/>
  <c r="E17" i="32" s="1"/>
  <c r="F17" i="16"/>
  <c r="G17" i="16"/>
  <c r="H17" i="16"/>
  <c r="I17" i="16"/>
  <c r="J17" i="16"/>
  <c r="K17" i="16"/>
  <c r="L17" i="16"/>
  <c r="M17" i="16"/>
  <c r="M17" i="31" s="1"/>
  <c r="M17" i="32" s="1"/>
  <c r="N17" i="16"/>
  <c r="O17" i="16"/>
  <c r="P17" i="16"/>
  <c r="Q17" i="16"/>
  <c r="R17" i="16"/>
  <c r="S17" i="16"/>
  <c r="T17" i="16"/>
  <c r="U17" i="16"/>
  <c r="U17" i="31" s="1"/>
  <c r="U17" i="32" s="1"/>
  <c r="V17" i="16"/>
  <c r="W17" i="16"/>
  <c r="X17" i="16"/>
  <c r="Y17" i="16"/>
  <c r="Z17" i="16"/>
  <c r="AA17" i="16"/>
  <c r="AA17" i="31" s="1"/>
  <c r="AA17" i="32" s="1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S17" i="31" s="1"/>
  <c r="AS17" i="32" s="1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H17" i="31" s="1"/>
  <c r="H17" i="32" s="1"/>
  <c r="BH17" i="16"/>
  <c r="I17" i="31" s="1"/>
  <c r="I17" i="32" s="1"/>
  <c r="BI17" i="16"/>
  <c r="J17" i="31" s="1"/>
  <c r="J17" i="32" s="1"/>
  <c r="BJ17" i="16"/>
  <c r="BK17" i="16"/>
  <c r="BL17" i="16"/>
  <c r="BM17" i="16"/>
  <c r="BN17" i="16"/>
  <c r="BO17" i="16"/>
  <c r="P17" i="31" s="1"/>
  <c r="P17" i="32" s="1"/>
  <c r="BP17" i="16"/>
  <c r="Q17" i="31" s="1"/>
  <c r="Q17" i="32" s="1"/>
  <c r="BQ17" i="16"/>
  <c r="R17" i="31" s="1"/>
  <c r="R17" i="32" s="1"/>
  <c r="R17" i="25" s="1"/>
  <c r="BR17" i="16"/>
  <c r="BS17" i="16"/>
  <c r="BT17" i="16"/>
  <c r="BU17" i="16"/>
  <c r="BV17" i="16"/>
  <c r="BW17" i="16"/>
  <c r="X17" i="31" s="1"/>
  <c r="X17" i="32" s="1"/>
  <c r="BX17" i="16"/>
  <c r="Y17" i="31" s="1"/>
  <c r="Y17" i="32" s="1"/>
  <c r="Y17" i="25" s="1"/>
  <c r="BY17" i="16"/>
  <c r="Z17" i="31" s="1"/>
  <c r="Z17" i="32" s="1"/>
  <c r="BZ17" i="16"/>
  <c r="CA17" i="16"/>
  <c r="CB17" i="16"/>
  <c r="CC17" i="16"/>
  <c r="CD17" i="16"/>
  <c r="CE17" i="16"/>
  <c r="AF17" i="31" s="1"/>
  <c r="AF17" i="32" s="1"/>
  <c r="CF17" i="16"/>
  <c r="AG17" i="31" s="1"/>
  <c r="AG17" i="32" s="1"/>
  <c r="CG17" i="16"/>
  <c r="AH17" i="31" s="1"/>
  <c r="AH17" i="32" s="1"/>
  <c r="CH17" i="16"/>
  <c r="CI17" i="16"/>
  <c r="CJ17" i="16"/>
  <c r="CK17" i="16"/>
  <c r="CL17" i="16"/>
  <c r="CM17" i="16"/>
  <c r="AN17" i="31" s="1"/>
  <c r="AN17" i="32" s="1"/>
  <c r="CN17" i="16"/>
  <c r="CO17" i="16"/>
  <c r="AP17" i="31" s="1"/>
  <c r="AP17" i="32" s="1"/>
  <c r="CP17" i="16"/>
  <c r="CQ17" i="16"/>
  <c r="CR17" i="16"/>
  <c r="CS17" i="16"/>
  <c r="CT17" i="16"/>
  <c r="CU17" i="16"/>
  <c r="AV17" i="31" s="1"/>
  <c r="AV17" i="32" s="1"/>
  <c r="CV17" i="16"/>
  <c r="CW17" i="16"/>
  <c r="AX17" i="31" s="1"/>
  <c r="AX17" i="32" s="1"/>
  <c r="CX17" i="16"/>
  <c r="CY17" i="16"/>
  <c r="B18" i="16"/>
  <c r="C18" i="16"/>
  <c r="D18" i="16"/>
  <c r="E18" i="16"/>
  <c r="E18" i="31" s="1"/>
  <c r="E18" i="32" s="1"/>
  <c r="F18" i="16"/>
  <c r="G18" i="16"/>
  <c r="G18" i="31" s="1"/>
  <c r="G18" i="32" s="1"/>
  <c r="H18" i="16"/>
  <c r="I18" i="16"/>
  <c r="J18" i="16"/>
  <c r="K18" i="16"/>
  <c r="L18" i="16"/>
  <c r="M18" i="16"/>
  <c r="M18" i="31" s="1"/>
  <c r="M18" i="32" s="1"/>
  <c r="N18" i="16"/>
  <c r="O18" i="16"/>
  <c r="O18" i="31" s="1"/>
  <c r="O18" i="32" s="1"/>
  <c r="P18" i="16"/>
  <c r="Q18" i="16"/>
  <c r="R18" i="16"/>
  <c r="S18" i="16"/>
  <c r="T18" i="16"/>
  <c r="U18" i="16"/>
  <c r="U18" i="31" s="1"/>
  <c r="U18" i="32" s="1"/>
  <c r="V18" i="16"/>
  <c r="W18" i="16"/>
  <c r="X18" i="16"/>
  <c r="Y18" i="16"/>
  <c r="Z18" i="16"/>
  <c r="AA18" i="16"/>
  <c r="AB18" i="16"/>
  <c r="AC18" i="16"/>
  <c r="AC18" i="31" s="1"/>
  <c r="AC18" i="32" s="1"/>
  <c r="AD18" i="16"/>
  <c r="AE18" i="16"/>
  <c r="AE18" i="31" s="1"/>
  <c r="AE18" i="32" s="1"/>
  <c r="AF18" i="16"/>
  <c r="AG18" i="16"/>
  <c r="AH18" i="16"/>
  <c r="AI18" i="16"/>
  <c r="AJ18" i="16"/>
  <c r="AK18" i="16"/>
  <c r="AL18" i="16"/>
  <c r="AM18" i="16"/>
  <c r="AM18" i="31" s="1"/>
  <c r="AM18" i="32" s="1"/>
  <c r="AN18" i="16"/>
  <c r="AO18" i="16"/>
  <c r="AP18" i="16"/>
  <c r="AQ18" i="16"/>
  <c r="AR18" i="16"/>
  <c r="AS18" i="16"/>
  <c r="AS18" i="31" s="1"/>
  <c r="AS18" i="32" s="1"/>
  <c r="AT18" i="16"/>
  <c r="AU18" i="16"/>
  <c r="AU18" i="31" s="1"/>
  <c r="AU18" i="32" s="1"/>
  <c r="AV18" i="16"/>
  <c r="AW18" i="16"/>
  <c r="AX18" i="16"/>
  <c r="AY18" i="16"/>
  <c r="AZ18" i="16"/>
  <c r="BA18" i="16"/>
  <c r="B18" i="31" s="1"/>
  <c r="B18" i="32" s="1"/>
  <c r="B18" i="25" s="1"/>
  <c r="BB18" i="16"/>
  <c r="C18" i="31" s="1"/>
  <c r="C18" i="32" s="1"/>
  <c r="BC18" i="16"/>
  <c r="D18" i="31" s="1"/>
  <c r="D18" i="32" s="1"/>
  <c r="BD18" i="16"/>
  <c r="BE18" i="16"/>
  <c r="BF18" i="16"/>
  <c r="BG18" i="16"/>
  <c r="BH18" i="16"/>
  <c r="I18" i="31" s="1"/>
  <c r="I18" i="32" s="1"/>
  <c r="BI18" i="16"/>
  <c r="J18" i="31" s="1"/>
  <c r="J18" i="32" s="1"/>
  <c r="BJ18" i="16"/>
  <c r="K18" i="31" s="1"/>
  <c r="K18" i="32" s="1"/>
  <c r="BK18" i="16"/>
  <c r="L18" i="31" s="1"/>
  <c r="L18" i="32" s="1"/>
  <c r="BL18" i="16"/>
  <c r="BM18" i="16"/>
  <c r="BN18" i="16"/>
  <c r="BO18" i="16"/>
  <c r="BP18" i="16"/>
  <c r="Q18" i="31" s="1"/>
  <c r="Q18" i="32" s="1"/>
  <c r="Q18" i="25" s="1"/>
  <c r="BQ18" i="16"/>
  <c r="R18" i="31" s="1"/>
  <c r="R18" i="32" s="1"/>
  <c r="R18" i="25" s="1"/>
  <c r="BR18" i="16"/>
  <c r="S18" i="31" s="1"/>
  <c r="S18" i="32" s="1"/>
  <c r="BS18" i="16"/>
  <c r="T18" i="31" s="1"/>
  <c r="T18" i="32" s="1"/>
  <c r="BT18" i="16"/>
  <c r="BU18" i="16"/>
  <c r="BV18" i="16"/>
  <c r="BW18" i="16"/>
  <c r="BX18" i="16"/>
  <c r="Y18" i="31" s="1"/>
  <c r="Y18" i="32" s="1"/>
  <c r="BY18" i="16"/>
  <c r="Z18" i="31" s="1"/>
  <c r="Z18" i="32" s="1"/>
  <c r="BZ18" i="16"/>
  <c r="AA18" i="31" s="1"/>
  <c r="AA18" i="32" s="1"/>
  <c r="CA18" i="16"/>
  <c r="AB18" i="31" s="1"/>
  <c r="AB18" i="32" s="1"/>
  <c r="CB18" i="16"/>
  <c r="CC18" i="16"/>
  <c r="CD18" i="16"/>
  <c r="CE18" i="16"/>
  <c r="CF18" i="16"/>
  <c r="AG18" i="31" s="1"/>
  <c r="AG18" i="32" s="1"/>
  <c r="CG18" i="16"/>
  <c r="AH18" i="31" s="1"/>
  <c r="AH18" i="32" s="1"/>
  <c r="CH18" i="16"/>
  <c r="CI18" i="16"/>
  <c r="AJ18" i="31" s="1"/>
  <c r="AJ18" i="32" s="1"/>
  <c r="AJ18" i="25" s="1"/>
  <c r="CJ18" i="16"/>
  <c r="CK18" i="16"/>
  <c r="CL18" i="16"/>
  <c r="CM18" i="16"/>
  <c r="CN18" i="16"/>
  <c r="AO18" i="31" s="1"/>
  <c r="AO18" i="32" s="1"/>
  <c r="CO18" i="16"/>
  <c r="AP18" i="31" s="1"/>
  <c r="AP18" i="32" s="1"/>
  <c r="CP18" i="16"/>
  <c r="CQ18" i="16"/>
  <c r="AR18" i="31" s="1"/>
  <c r="AR18" i="32" s="1"/>
  <c r="CR18" i="16"/>
  <c r="CS18" i="16"/>
  <c r="CT18" i="16"/>
  <c r="CU18" i="16"/>
  <c r="CV18" i="16"/>
  <c r="AW18" i="31" s="1"/>
  <c r="AW18" i="32" s="1"/>
  <c r="CW18" i="16"/>
  <c r="AX18" i="31" s="1"/>
  <c r="AX18" i="32" s="1"/>
  <c r="CX18" i="16"/>
  <c r="CY18" i="16"/>
  <c r="AZ18" i="31" s="1"/>
  <c r="AZ18" i="32" s="1"/>
  <c r="B19" i="16"/>
  <c r="C19" i="16"/>
  <c r="D19" i="16"/>
  <c r="E19" i="16"/>
  <c r="F19" i="16"/>
  <c r="G19" i="16"/>
  <c r="G19" i="31" s="1"/>
  <c r="G19" i="32" s="1"/>
  <c r="H19" i="16"/>
  <c r="I19" i="16"/>
  <c r="J19" i="16"/>
  <c r="K19" i="16"/>
  <c r="L19" i="16"/>
  <c r="M19" i="16"/>
  <c r="N19" i="16"/>
  <c r="O19" i="16"/>
  <c r="O19" i="31" s="1"/>
  <c r="O19" i="32" s="1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M19" i="31" s="1"/>
  <c r="AM19" i="32" s="1"/>
  <c r="AN19" i="16"/>
  <c r="AO19" i="16"/>
  <c r="AP19" i="16"/>
  <c r="AQ19" i="16"/>
  <c r="AR19" i="16"/>
  <c r="AS19" i="16"/>
  <c r="AT19" i="16"/>
  <c r="AU19" i="16"/>
  <c r="AU19" i="31" s="1"/>
  <c r="AU19" i="32" s="1"/>
  <c r="AV19" i="16"/>
  <c r="AW19" i="16"/>
  <c r="AX19" i="16"/>
  <c r="AY19" i="16"/>
  <c r="AZ19" i="16"/>
  <c r="BA19" i="16"/>
  <c r="BB19" i="16"/>
  <c r="BC19" i="16"/>
  <c r="D19" i="31" s="1"/>
  <c r="D19" i="32" s="1"/>
  <c r="BD19" i="16"/>
  <c r="E19" i="31" s="1"/>
  <c r="E19" i="32" s="1"/>
  <c r="BE19" i="16"/>
  <c r="F19" i="31" s="1"/>
  <c r="F19" i="32" s="1"/>
  <c r="BF19" i="16"/>
  <c r="BG19" i="16"/>
  <c r="BH19" i="16"/>
  <c r="BI19" i="16"/>
  <c r="BJ19" i="16"/>
  <c r="BK19" i="16"/>
  <c r="L19" i="31" s="1"/>
  <c r="L19" i="32" s="1"/>
  <c r="BL19" i="16"/>
  <c r="M19" i="31" s="1"/>
  <c r="M19" i="32" s="1"/>
  <c r="BM19" i="16"/>
  <c r="N19" i="31" s="1"/>
  <c r="N19" i="32" s="1"/>
  <c r="BN19" i="16"/>
  <c r="BO19" i="16"/>
  <c r="BP19" i="16"/>
  <c r="BQ19" i="16"/>
  <c r="BR19" i="16"/>
  <c r="BS19" i="16"/>
  <c r="T19" i="31" s="1"/>
  <c r="T19" i="32" s="1"/>
  <c r="BT19" i="16"/>
  <c r="U19" i="31" s="1"/>
  <c r="U19" i="32" s="1"/>
  <c r="BU19" i="16"/>
  <c r="V19" i="31" s="1"/>
  <c r="V19" i="32" s="1"/>
  <c r="BV19" i="16"/>
  <c r="BW19" i="16"/>
  <c r="BX19" i="16"/>
  <c r="BY19" i="16"/>
  <c r="BZ19" i="16"/>
  <c r="CA19" i="16"/>
  <c r="CB19" i="16"/>
  <c r="AC19" i="31" s="1"/>
  <c r="AC19" i="32" s="1"/>
  <c r="CC19" i="16"/>
  <c r="AD19" i="31" s="1"/>
  <c r="AD19" i="32" s="1"/>
  <c r="CD19" i="16"/>
  <c r="CE19" i="16"/>
  <c r="CF19" i="16"/>
  <c r="CG19" i="16"/>
  <c r="CH19" i="16"/>
  <c r="CI19" i="16"/>
  <c r="AJ19" i="31" s="1"/>
  <c r="AJ19" i="32" s="1"/>
  <c r="CJ19" i="16"/>
  <c r="CK19" i="16"/>
  <c r="AL19" i="31" s="1"/>
  <c r="AL19" i="32" s="1"/>
  <c r="CL19" i="16"/>
  <c r="CM19" i="16"/>
  <c r="CN19" i="16"/>
  <c r="CO19" i="16"/>
  <c r="CP19" i="16"/>
  <c r="CQ19" i="16"/>
  <c r="AR19" i="31" s="1"/>
  <c r="AR19" i="32" s="1"/>
  <c r="CR19" i="16"/>
  <c r="CS19" i="16"/>
  <c r="AT19" i="31" s="1"/>
  <c r="AT19" i="32" s="1"/>
  <c r="CT19" i="16"/>
  <c r="CU19" i="16"/>
  <c r="CV19" i="16"/>
  <c r="CW19" i="16"/>
  <c r="CX19" i="16"/>
  <c r="CY19" i="16"/>
  <c r="AZ19" i="31" s="1"/>
  <c r="AZ19" i="32" s="1"/>
  <c r="B20" i="16"/>
  <c r="C20" i="16"/>
  <c r="C20" i="31" s="1"/>
  <c r="C20" i="32" s="1"/>
  <c r="D20" i="16"/>
  <c r="E20" i="16"/>
  <c r="F20" i="16"/>
  <c r="G20" i="16"/>
  <c r="H20" i="16"/>
  <c r="I20" i="16"/>
  <c r="J20" i="16"/>
  <c r="K20" i="16"/>
  <c r="K20" i="31" s="1"/>
  <c r="K20" i="32" s="1"/>
  <c r="K20" i="25" s="1"/>
  <c r="L20" i="16"/>
  <c r="M20" i="16"/>
  <c r="N20" i="16"/>
  <c r="O20" i="16"/>
  <c r="P20" i="16"/>
  <c r="Q20" i="16"/>
  <c r="Q20" i="31" s="1"/>
  <c r="Q20" i="32" s="1"/>
  <c r="Q20" i="25" s="1"/>
  <c r="R20" i="16"/>
  <c r="S20" i="16"/>
  <c r="T20" i="16"/>
  <c r="U20" i="16"/>
  <c r="V20" i="16"/>
  <c r="W20" i="16"/>
  <c r="X20" i="16"/>
  <c r="Y20" i="16"/>
  <c r="Y20" i="31" s="1"/>
  <c r="Y20" i="32" s="1"/>
  <c r="Z20" i="16"/>
  <c r="AA20" i="16"/>
  <c r="AA20" i="31" s="1"/>
  <c r="AA20" i="32" s="1"/>
  <c r="AB20" i="16"/>
  <c r="AC20" i="16"/>
  <c r="AD20" i="16"/>
  <c r="AE20" i="16"/>
  <c r="AF20" i="16"/>
  <c r="AG20" i="16"/>
  <c r="AH20" i="16"/>
  <c r="AI20" i="16"/>
  <c r="AI20" i="31" s="1"/>
  <c r="AI20" i="32" s="1"/>
  <c r="AI20" i="25" s="1"/>
  <c r="AJ20" i="16"/>
  <c r="AK20" i="16"/>
  <c r="AL20" i="16"/>
  <c r="AM20" i="16"/>
  <c r="AN20" i="16"/>
  <c r="AO20" i="16"/>
  <c r="AO20" i="31" s="1"/>
  <c r="AO20" i="32" s="1"/>
  <c r="AP20" i="16"/>
  <c r="AQ20" i="16"/>
  <c r="AR20" i="16"/>
  <c r="AS20" i="16"/>
  <c r="AT20" i="16"/>
  <c r="AU20" i="16"/>
  <c r="AV20" i="16"/>
  <c r="AW20" i="16"/>
  <c r="AW20" i="31" s="1"/>
  <c r="AW20" i="32" s="1"/>
  <c r="AX20" i="16"/>
  <c r="AY20" i="16"/>
  <c r="AZ20" i="16"/>
  <c r="BA20" i="16"/>
  <c r="BB20" i="16"/>
  <c r="BC20" i="16"/>
  <c r="BD20" i="16"/>
  <c r="BE20" i="16"/>
  <c r="F20" i="31" s="1"/>
  <c r="F20" i="32" s="1"/>
  <c r="BF20" i="16"/>
  <c r="G20" i="31" s="1"/>
  <c r="G20" i="32" s="1"/>
  <c r="BG20" i="16"/>
  <c r="H20" i="31" s="1"/>
  <c r="H20" i="32" s="1"/>
  <c r="BH20" i="16"/>
  <c r="BI20" i="16"/>
  <c r="BJ20" i="16"/>
  <c r="BK20" i="16"/>
  <c r="BL20" i="16"/>
  <c r="M20" i="31" s="1"/>
  <c r="M20" i="32" s="1"/>
  <c r="BM20" i="16"/>
  <c r="N20" i="31" s="1"/>
  <c r="N20" i="32" s="1"/>
  <c r="BN20" i="16"/>
  <c r="O20" i="31" s="1"/>
  <c r="O20" i="32" s="1"/>
  <c r="BO20" i="16"/>
  <c r="P20" i="31" s="1"/>
  <c r="P20" i="32" s="1"/>
  <c r="BP20" i="16"/>
  <c r="BQ20" i="16"/>
  <c r="BR20" i="16"/>
  <c r="BS20" i="16"/>
  <c r="BT20" i="16"/>
  <c r="U20" i="31" s="1"/>
  <c r="U20" i="32" s="1"/>
  <c r="BU20" i="16"/>
  <c r="V20" i="31" s="1"/>
  <c r="V20" i="32" s="1"/>
  <c r="BV20" i="16"/>
  <c r="W20" i="31" s="1"/>
  <c r="W20" i="32" s="1"/>
  <c r="BW20" i="16"/>
  <c r="X20" i="31" s="1"/>
  <c r="X20" i="32" s="1"/>
  <c r="BX20" i="16"/>
  <c r="BY20" i="16"/>
  <c r="BZ20" i="16"/>
  <c r="CA20" i="16"/>
  <c r="CB20" i="16"/>
  <c r="AC20" i="31" s="1"/>
  <c r="AC20" i="32" s="1"/>
  <c r="CC20" i="16"/>
  <c r="AD20" i="31" s="1"/>
  <c r="AD20" i="32" s="1"/>
  <c r="CD20" i="16"/>
  <c r="AE20" i="31" s="1"/>
  <c r="AE20" i="32" s="1"/>
  <c r="CE20" i="16"/>
  <c r="AF20" i="31" s="1"/>
  <c r="AF20" i="32" s="1"/>
  <c r="CF20" i="16"/>
  <c r="CG20" i="16"/>
  <c r="CH20" i="16"/>
  <c r="CI20" i="16"/>
  <c r="CJ20" i="16"/>
  <c r="AK20" i="31" s="1"/>
  <c r="AK20" i="32" s="1"/>
  <c r="CK20" i="16"/>
  <c r="AL20" i="31" s="1"/>
  <c r="AL20" i="32" s="1"/>
  <c r="CL20" i="16"/>
  <c r="CM20" i="16"/>
  <c r="AN20" i="31" s="1"/>
  <c r="AN20" i="32" s="1"/>
  <c r="CN20" i="16"/>
  <c r="CO20" i="16"/>
  <c r="CP20" i="16"/>
  <c r="CQ20" i="16"/>
  <c r="CR20" i="16"/>
  <c r="AS20" i="31" s="1"/>
  <c r="AS20" i="32" s="1"/>
  <c r="CS20" i="16"/>
  <c r="AT20" i="31" s="1"/>
  <c r="AT20" i="32" s="1"/>
  <c r="CT20" i="16"/>
  <c r="CU20" i="16"/>
  <c r="AV20" i="31" s="1"/>
  <c r="AV20" i="32" s="1"/>
  <c r="AV20" i="25" s="1"/>
  <c r="CV20" i="16"/>
  <c r="CW20" i="16"/>
  <c r="CX20" i="16"/>
  <c r="CY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21" i="31" s="1"/>
  <c r="B21" i="32" s="1"/>
  <c r="B21" i="25" s="1"/>
  <c r="BB21" i="16"/>
  <c r="BC21" i="16"/>
  <c r="BD21" i="16"/>
  <c r="BE21" i="16"/>
  <c r="BF21" i="16"/>
  <c r="G21" i="31" s="1"/>
  <c r="G21" i="32" s="1"/>
  <c r="BG21" i="16"/>
  <c r="H21" i="31" s="1"/>
  <c r="H21" i="32" s="1"/>
  <c r="BH21" i="16"/>
  <c r="I21" i="31" s="1"/>
  <c r="I21" i="32" s="1"/>
  <c r="BI21" i="16"/>
  <c r="J21" i="31" s="1"/>
  <c r="J21" i="32" s="1"/>
  <c r="BJ21" i="16"/>
  <c r="BK21" i="16"/>
  <c r="BL21" i="16"/>
  <c r="BM21" i="16"/>
  <c r="BN21" i="16"/>
  <c r="O21" i="31" s="1"/>
  <c r="O21" i="32" s="1"/>
  <c r="BO21" i="16"/>
  <c r="P21" i="31" s="1"/>
  <c r="P21" i="32" s="1"/>
  <c r="BP21" i="16"/>
  <c r="Q21" i="31" s="1"/>
  <c r="Q21" i="32" s="1"/>
  <c r="Q21" i="25" s="1"/>
  <c r="BQ21" i="16"/>
  <c r="R21" i="31" s="1"/>
  <c r="R21" i="32" s="1"/>
  <c r="R21" i="25" s="1"/>
  <c r="BR21" i="16"/>
  <c r="BS21" i="16"/>
  <c r="BT21" i="16"/>
  <c r="BU21" i="16"/>
  <c r="BV21" i="16"/>
  <c r="W21" i="31" s="1"/>
  <c r="W21" i="32" s="1"/>
  <c r="BW21" i="16"/>
  <c r="X21" i="31" s="1"/>
  <c r="X21" i="32" s="1"/>
  <c r="BX21" i="16"/>
  <c r="Y21" i="31" s="1"/>
  <c r="Y21" i="32" s="1"/>
  <c r="Y21" i="25" s="1"/>
  <c r="BY21" i="16"/>
  <c r="Z21" i="31" s="1"/>
  <c r="Z21" i="32" s="1"/>
  <c r="Z21" i="25" s="1"/>
  <c r="BZ21" i="16"/>
  <c r="CA21" i="16"/>
  <c r="CB21" i="16"/>
  <c r="CC21" i="16"/>
  <c r="CD21" i="16"/>
  <c r="AE21" i="31" s="1"/>
  <c r="AE21" i="32" s="1"/>
  <c r="CE21" i="16"/>
  <c r="AF21" i="31" s="1"/>
  <c r="AF21" i="32" s="1"/>
  <c r="CF21" i="16"/>
  <c r="AG21" i="31" s="1"/>
  <c r="AG21" i="32" s="1"/>
  <c r="CG21" i="16"/>
  <c r="AH21" i="31" s="1"/>
  <c r="AH21" i="32" s="1"/>
  <c r="CH21" i="16"/>
  <c r="CI21" i="16"/>
  <c r="CJ21" i="16"/>
  <c r="CK21" i="16"/>
  <c r="CL21" i="16"/>
  <c r="AM21" i="31" s="1"/>
  <c r="AM21" i="32" s="1"/>
  <c r="CM21" i="16"/>
  <c r="AN21" i="31" s="1"/>
  <c r="AN21" i="32" s="1"/>
  <c r="CN21" i="16"/>
  <c r="CO21" i="16"/>
  <c r="AP21" i="31" s="1"/>
  <c r="AP21" i="32" s="1"/>
  <c r="CP21" i="16"/>
  <c r="CQ21" i="16"/>
  <c r="CR21" i="16"/>
  <c r="CS21" i="16"/>
  <c r="CT21" i="16"/>
  <c r="CU21" i="16"/>
  <c r="AV21" i="31" s="1"/>
  <c r="AV21" i="32" s="1"/>
  <c r="CV21" i="16"/>
  <c r="CW21" i="16"/>
  <c r="AX21" i="31" s="1"/>
  <c r="AX21" i="32" s="1"/>
  <c r="CX21" i="16"/>
  <c r="CY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U22" i="31" s="1"/>
  <c r="U22" i="32" s="1"/>
  <c r="V22" i="16"/>
  <c r="W22" i="16"/>
  <c r="X22" i="16"/>
  <c r="Y22" i="16"/>
  <c r="Z22" i="16"/>
  <c r="AA22" i="16"/>
  <c r="AB22" i="16"/>
  <c r="AC22" i="16"/>
  <c r="AC22" i="31" s="1"/>
  <c r="AC22" i="32" s="1"/>
  <c r="AC22" i="25" s="1"/>
  <c r="AD22" i="16"/>
  <c r="AE22" i="16"/>
  <c r="AF22" i="16"/>
  <c r="AG22" i="16"/>
  <c r="AH22" i="16"/>
  <c r="AI22" i="16"/>
  <c r="AJ22" i="16"/>
  <c r="AK22" i="16"/>
  <c r="CJ22" i="32" s="1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22" i="31" s="1"/>
  <c r="B22" i="32" s="1"/>
  <c r="B22" i="25" s="1"/>
  <c r="BB22" i="16"/>
  <c r="C22" i="31" s="1"/>
  <c r="C22" i="32" s="1"/>
  <c r="BC22" i="16"/>
  <c r="D22" i="31" s="1"/>
  <c r="D22" i="32" s="1"/>
  <c r="BD22" i="16"/>
  <c r="BE22" i="16"/>
  <c r="BF22" i="16"/>
  <c r="BG22" i="16"/>
  <c r="BH22" i="16"/>
  <c r="BI22" i="16"/>
  <c r="J22" i="31" s="1"/>
  <c r="J22" i="32" s="1"/>
  <c r="J22" i="25" s="1"/>
  <c r="BJ22" i="16"/>
  <c r="K22" i="31" s="1"/>
  <c r="K22" i="32" s="1"/>
  <c r="K22" i="25" s="1"/>
  <c r="BK22" i="16"/>
  <c r="L22" i="31" s="1"/>
  <c r="L22" i="32" s="1"/>
  <c r="L22" i="25" s="1"/>
  <c r="BL22" i="16"/>
  <c r="BM22" i="16"/>
  <c r="BN22" i="16"/>
  <c r="BO22" i="16"/>
  <c r="BP22" i="16"/>
  <c r="BQ22" i="16"/>
  <c r="R22" i="31" s="1"/>
  <c r="R22" i="32" s="1"/>
  <c r="R22" i="25" s="1"/>
  <c r="BR22" i="16"/>
  <c r="S22" i="31" s="1"/>
  <c r="S22" i="32" s="1"/>
  <c r="S22" i="25" s="1"/>
  <c r="BS22" i="16"/>
  <c r="T22" i="31" s="1"/>
  <c r="T22" i="32" s="1"/>
  <c r="T22" i="25" s="1"/>
  <c r="BT22" i="16"/>
  <c r="BU22" i="16"/>
  <c r="BV22" i="16"/>
  <c r="BW22" i="16"/>
  <c r="BX22" i="16"/>
  <c r="BY22" i="16"/>
  <c r="Z22" i="31" s="1"/>
  <c r="Z22" i="32" s="1"/>
  <c r="Z22" i="25" s="1"/>
  <c r="BZ22" i="16"/>
  <c r="AA22" i="31" s="1"/>
  <c r="AA22" i="32" s="1"/>
  <c r="AA22" i="25" s="1"/>
  <c r="CA22" i="16"/>
  <c r="AB22" i="31" s="1"/>
  <c r="AB22" i="32" s="1"/>
  <c r="AB22" i="25" s="1"/>
  <c r="CB22" i="16"/>
  <c r="CC22" i="16"/>
  <c r="CD22" i="16"/>
  <c r="CE22" i="16"/>
  <c r="CF22" i="16"/>
  <c r="CG22" i="16"/>
  <c r="AH22" i="31" s="1"/>
  <c r="AH22" i="32" s="1"/>
  <c r="CH22" i="16"/>
  <c r="CI22" i="16"/>
  <c r="AJ22" i="31" s="1"/>
  <c r="AJ22" i="32" s="1"/>
  <c r="AJ22" i="25" s="1"/>
  <c r="CJ22" i="16"/>
  <c r="CK22" i="16"/>
  <c r="CL22" i="16"/>
  <c r="CM22" i="16"/>
  <c r="CN22" i="16"/>
  <c r="CO22" i="16"/>
  <c r="AP22" i="31" s="1"/>
  <c r="AP22" i="32" s="1"/>
  <c r="CP22" i="16"/>
  <c r="CQ22" i="16"/>
  <c r="AR22" i="31" s="1"/>
  <c r="AR22" i="32" s="1"/>
  <c r="AR22" i="25" s="1"/>
  <c r="CR22" i="16"/>
  <c r="CS22" i="16"/>
  <c r="CT22" i="16"/>
  <c r="CU22" i="16"/>
  <c r="CV22" i="16"/>
  <c r="CW22" i="16"/>
  <c r="AX22" i="31" s="1"/>
  <c r="AX22" i="32" s="1"/>
  <c r="CX22" i="16"/>
  <c r="CY22" i="16"/>
  <c r="AZ22" i="31" s="1"/>
  <c r="AZ22" i="32" s="1"/>
  <c r="AZ22" i="25" s="1"/>
  <c r="B23" i="16"/>
  <c r="C23" i="16"/>
  <c r="D23" i="16"/>
  <c r="E23" i="16"/>
  <c r="F23" i="16"/>
  <c r="G23" i="16"/>
  <c r="BF23" i="32" s="1"/>
  <c r="H23" i="16"/>
  <c r="I23" i="16"/>
  <c r="I23" i="31" s="1"/>
  <c r="I23" i="32" s="1"/>
  <c r="J23" i="16"/>
  <c r="K23" i="16"/>
  <c r="L23" i="16"/>
  <c r="M23" i="16"/>
  <c r="N23" i="16"/>
  <c r="O23" i="16"/>
  <c r="O23" i="31" s="1"/>
  <c r="O23" i="32" s="1"/>
  <c r="P23" i="16"/>
  <c r="Q23" i="16"/>
  <c r="Q23" i="31" s="1"/>
  <c r="Q23" i="32" s="1"/>
  <c r="Q23" i="25" s="1"/>
  <c r="R23" i="16"/>
  <c r="S23" i="16"/>
  <c r="T23" i="16"/>
  <c r="U23" i="16"/>
  <c r="V23" i="16"/>
  <c r="W23" i="16"/>
  <c r="W23" i="31" s="1"/>
  <c r="W23" i="32" s="1"/>
  <c r="X23" i="16"/>
  <c r="Y23" i="16"/>
  <c r="Z23" i="16"/>
  <c r="AA23" i="16"/>
  <c r="AB23" i="16"/>
  <c r="AC23" i="16"/>
  <c r="AD23" i="16"/>
  <c r="AE23" i="16"/>
  <c r="CD23" i="32" s="1"/>
  <c r="AF23" i="16"/>
  <c r="AG23" i="16"/>
  <c r="CF23" i="32" s="1"/>
  <c r="AH23" i="16"/>
  <c r="AI23" i="16"/>
  <c r="AJ23" i="16"/>
  <c r="AK23" i="16"/>
  <c r="AL23" i="16"/>
  <c r="AM23" i="16"/>
  <c r="AM23" i="31" s="1"/>
  <c r="AM23" i="32" s="1"/>
  <c r="AN23" i="16"/>
  <c r="AO23" i="16"/>
  <c r="AO23" i="31" s="1"/>
  <c r="AO23" i="32" s="1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C23" i="31" s="1"/>
  <c r="C23" i="32" s="1"/>
  <c r="BC23" i="16"/>
  <c r="D23" i="31" s="1"/>
  <c r="D23" i="32" s="1"/>
  <c r="BD23" i="16"/>
  <c r="E23" i="31" s="1"/>
  <c r="E23" i="32" s="1"/>
  <c r="E23" i="25" s="1"/>
  <c r="BE23" i="16"/>
  <c r="F23" i="31" s="1"/>
  <c r="F23" i="32" s="1"/>
  <c r="F23" i="25" s="1"/>
  <c r="BF23" i="16"/>
  <c r="BG23" i="16"/>
  <c r="BH23" i="16"/>
  <c r="BI23" i="16"/>
  <c r="BJ23" i="16"/>
  <c r="K23" i="31" s="1"/>
  <c r="K23" i="32" s="1"/>
  <c r="BK23" i="16"/>
  <c r="L23" i="31" s="1"/>
  <c r="L23" i="32" s="1"/>
  <c r="BL23" i="16"/>
  <c r="M23" i="31" s="1"/>
  <c r="M23" i="32" s="1"/>
  <c r="BM23" i="16"/>
  <c r="N23" i="31" s="1"/>
  <c r="N23" i="32" s="1"/>
  <c r="BN23" i="16"/>
  <c r="BO23" i="16"/>
  <c r="BP23" i="16"/>
  <c r="BQ23" i="16"/>
  <c r="BR23" i="16"/>
  <c r="S23" i="31" s="1"/>
  <c r="S23" i="32" s="1"/>
  <c r="BS23" i="16"/>
  <c r="T23" i="31" s="1"/>
  <c r="T23" i="32" s="1"/>
  <c r="BT23" i="16"/>
  <c r="U23" i="31" s="1"/>
  <c r="U23" i="32" s="1"/>
  <c r="U23" i="25" s="1"/>
  <c r="BU23" i="16"/>
  <c r="V23" i="31" s="1"/>
  <c r="V23" i="32" s="1"/>
  <c r="BV23" i="16"/>
  <c r="BW23" i="16"/>
  <c r="BX23" i="16"/>
  <c r="BY23" i="16"/>
  <c r="BZ23" i="16"/>
  <c r="AA23" i="31" s="1"/>
  <c r="AA23" i="32" s="1"/>
  <c r="AA23" i="25" s="1"/>
  <c r="CA23" i="16"/>
  <c r="CB23" i="16"/>
  <c r="AC23" i="31" s="1"/>
  <c r="AC23" i="32" s="1"/>
  <c r="AC23" i="25" s="1"/>
  <c r="CC23" i="16"/>
  <c r="AD23" i="31" s="1"/>
  <c r="AD23" i="32" s="1"/>
  <c r="AD23" i="25" s="1"/>
  <c r="CD23" i="16"/>
  <c r="CE23" i="16"/>
  <c r="CF23" i="16"/>
  <c r="CG23" i="16"/>
  <c r="CH23" i="16"/>
  <c r="AI23" i="31" s="1"/>
  <c r="AI23" i="32" s="1"/>
  <c r="AI23" i="25" s="1"/>
  <c r="CI23" i="16"/>
  <c r="AJ23" i="31" s="1"/>
  <c r="AJ23" i="32" s="1"/>
  <c r="AJ23" i="25" s="1"/>
  <c r="CJ23" i="16"/>
  <c r="CK23" i="16"/>
  <c r="AL23" i="31" s="1"/>
  <c r="AL23" i="32" s="1"/>
  <c r="CL23" i="16"/>
  <c r="CM23" i="16"/>
  <c r="CN23" i="16"/>
  <c r="CO23" i="16"/>
  <c r="CP23" i="16"/>
  <c r="AQ23" i="31" s="1"/>
  <c r="AQ23" i="32" s="1"/>
  <c r="AQ23" i="25" s="1"/>
  <c r="CQ23" i="16"/>
  <c r="AR23" i="31" s="1"/>
  <c r="AR23" i="32" s="1"/>
  <c r="AR23" i="25" s="1"/>
  <c r="CR23" i="16"/>
  <c r="CS23" i="16"/>
  <c r="AT23" i="31" s="1"/>
  <c r="AT23" i="32" s="1"/>
  <c r="AT23" i="25" s="1"/>
  <c r="CT23" i="16"/>
  <c r="CU23" i="16"/>
  <c r="CV23" i="16"/>
  <c r="CW23" i="16"/>
  <c r="CX23" i="16"/>
  <c r="AY23" i="31" s="1"/>
  <c r="AY23" i="32" s="1"/>
  <c r="AY23" i="25" s="1"/>
  <c r="CY23" i="16"/>
  <c r="AZ23" i="31" s="1"/>
  <c r="AZ23" i="32" s="1"/>
  <c r="AZ23" i="25" s="1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E24" i="31" s="1"/>
  <c r="E24" i="32" s="1"/>
  <c r="BE24" i="16"/>
  <c r="F24" i="31" s="1"/>
  <c r="F24" i="32" s="1"/>
  <c r="BF24" i="16"/>
  <c r="G24" i="31" s="1"/>
  <c r="G24" i="32" s="1"/>
  <c r="BG24" i="16"/>
  <c r="H24" i="31" s="1"/>
  <c r="H24" i="32" s="1"/>
  <c r="BH24" i="16"/>
  <c r="BI24" i="16"/>
  <c r="BJ24" i="16"/>
  <c r="BK24" i="16"/>
  <c r="BL24" i="16"/>
  <c r="M24" i="31" s="1"/>
  <c r="M24" i="32" s="1"/>
  <c r="BM24" i="16"/>
  <c r="BN24" i="16"/>
  <c r="O24" i="31" s="1"/>
  <c r="O24" i="32" s="1"/>
  <c r="BO24" i="16"/>
  <c r="P24" i="31" s="1"/>
  <c r="P24" i="32" s="1"/>
  <c r="BP24" i="16"/>
  <c r="BQ24" i="16"/>
  <c r="BR24" i="16"/>
  <c r="BS24" i="16"/>
  <c r="BT24" i="16"/>
  <c r="U24" i="31" s="1"/>
  <c r="U24" i="32" s="1"/>
  <c r="BU24" i="16"/>
  <c r="V24" i="31" s="1"/>
  <c r="V24" i="32" s="1"/>
  <c r="BV24" i="16"/>
  <c r="W24" i="31" s="1"/>
  <c r="W24" i="32" s="1"/>
  <c r="BW24" i="16"/>
  <c r="X24" i="31" s="1"/>
  <c r="X24" i="32" s="1"/>
  <c r="BX24" i="16"/>
  <c r="BY24" i="16"/>
  <c r="BZ24" i="16"/>
  <c r="CA24" i="16"/>
  <c r="CB24" i="16"/>
  <c r="AC24" i="31" s="1"/>
  <c r="AC24" i="32" s="1"/>
  <c r="CC24" i="16"/>
  <c r="AD24" i="31" s="1"/>
  <c r="AD24" i="32" s="1"/>
  <c r="CD24" i="16"/>
  <c r="AE24" i="31" s="1"/>
  <c r="AE24" i="32" s="1"/>
  <c r="CE24" i="16"/>
  <c r="AF24" i="31" s="1"/>
  <c r="AF24" i="32" s="1"/>
  <c r="CF24" i="16"/>
  <c r="CG24" i="16"/>
  <c r="CH24" i="16"/>
  <c r="CI24" i="16"/>
  <c r="CJ24" i="16"/>
  <c r="AK24" i="31" s="1"/>
  <c r="AK24" i="32" s="1"/>
  <c r="CK24" i="16"/>
  <c r="AL24" i="31" s="1"/>
  <c r="AL24" i="32" s="1"/>
  <c r="CL24" i="16"/>
  <c r="CM24" i="16"/>
  <c r="AN24" i="31" s="1"/>
  <c r="AN24" i="32" s="1"/>
  <c r="CN24" i="16"/>
  <c r="CO24" i="16"/>
  <c r="CP24" i="16"/>
  <c r="CQ24" i="16"/>
  <c r="CR24" i="16"/>
  <c r="AS24" i="31" s="1"/>
  <c r="AS24" i="32" s="1"/>
  <c r="CS24" i="16"/>
  <c r="AT24" i="31" s="1"/>
  <c r="AT24" i="32" s="1"/>
  <c r="CT24" i="16"/>
  <c r="CU24" i="16"/>
  <c r="AV24" i="31" s="1"/>
  <c r="AV24" i="32" s="1"/>
  <c r="CV24" i="16"/>
  <c r="CW24" i="16"/>
  <c r="CX24" i="16"/>
  <c r="CY24" i="16"/>
  <c r="B25" i="16"/>
  <c r="C25" i="16"/>
  <c r="C25" i="31" s="1"/>
  <c r="C25" i="32" s="1"/>
  <c r="D25" i="16"/>
  <c r="E25" i="16"/>
  <c r="E25" i="31" s="1"/>
  <c r="E25" i="32" s="1"/>
  <c r="E25" i="25" s="1"/>
  <c r="F25" i="16"/>
  <c r="G25" i="16"/>
  <c r="H25" i="16"/>
  <c r="I25" i="16"/>
  <c r="J25" i="16"/>
  <c r="K25" i="16"/>
  <c r="K25" i="31" s="1"/>
  <c r="K25" i="32" s="1"/>
  <c r="K25" i="25" s="1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A25" i="31" s="1"/>
  <c r="AA25" i="32" s="1"/>
  <c r="AA25" i="25" s="1"/>
  <c r="AB25" i="16"/>
  <c r="AC25" i="16"/>
  <c r="AC25" i="31" s="1"/>
  <c r="AC25" i="32" s="1"/>
  <c r="AC25" i="25" s="1"/>
  <c r="AD25" i="16"/>
  <c r="AE25" i="16"/>
  <c r="AF25" i="16"/>
  <c r="AG25" i="16"/>
  <c r="AH25" i="16"/>
  <c r="AI25" i="16"/>
  <c r="AI25" i="31" s="1"/>
  <c r="AI25" i="32" s="1"/>
  <c r="AI25" i="25" s="1"/>
  <c r="AJ25" i="16"/>
  <c r="AK25" i="16"/>
  <c r="AK25" i="31" s="1"/>
  <c r="AK25" i="32" s="1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Y25" i="31" s="1"/>
  <c r="AY25" i="32" s="1"/>
  <c r="AZ25" i="16"/>
  <c r="BA25" i="16"/>
  <c r="B25" i="31" s="1"/>
  <c r="B25" i="32" s="1"/>
  <c r="B25" i="25" s="1"/>
  <c r="BB25" i="16"/>
  <c r="BC25" i="16"/>
  <c r="BD25" i="16"/>
  <c r="BE25" i="16"/>
  <c r="BF25" i="16"/>
  <c r="BG25" i="16"/>
  <c r="BH25" i="16"/>
  <c r="I25" i="31" s="1"/>
  <c r="I25" i="32" s="1"/>
  <c r="BI25" i="16"/>
  <c r="J25" i="31" s="1"/>
  <c r="J25" i="32" s="1"/>
  <c r="BJ25" i="16"/>
  <c r="BK25" i="16"/>
  <c r="BL25" i="16"/>
  <c r="BM25" i="16"/>
  <c r="BN25" i="16"/>
  <c r="BO25" i="16"/>
  <c r="P25" i="31" s="1"/>
  <c r="P25" i="32" s="1"/>
  <c r="BP25" i="16"/>
  <c r="Q25" i="31" s="1"/>
  <c r="Q25" i="32" s="1"/>
  <c r="Q25" i="25" s="1"/>
  <c r="BQ25" i="16"/>
  <c r="R25" i="31" s="1"/>
  <c r="R25" i="32" s="1"/>
  <c r="R25" i="25" s="1"/>
  <c r="BR25" i="16"/>
  <c r="BS25" i="16"/>
  <c r="BT25" i="16"/>
  <c r="BU25" i="16"/>
  <c r="BV25" i="16"/>
  <c r="BW25" i="16"/>
  <c r="X25" i="31" s="1"/>
  <c r="X25" i="32" s="1"/>
  <c r="BX25" i="16"/>
  <c r="Y25" i="31" s="1"/>
  <c r="Y25" i="32" s="1"/>
  <c r="BY25" i="16"/>
  <c r="Z25" i="31" s="1"/>
  <c r="Z25" i="32" s="1"/>
  <c r="Z25" i="25" s="1"/>
  <c r="BZ25" i="16"/>
  <c r="CA25" i="16"/>
  <c r="CB25" i="16"/>
  <c r="CC25" i="16"/>
  <c r="CD25" i="16"/>
  <c r="CE25" i="16"/>
  <c r="AF25" i="31" s="1"/>
  <c r="AF25" i="32" s="1"/>
  <c r="AF25" i="25" s="1"/>
  <c r="CF25" i="16"/>
  <c r="AG25" i="31" s="1"/>
  <c r="AG25" i="32" s="1"/>
  <c r="CG25" i="16"/>
  <c r="AH25" i="31" s="1"/>
  <c r="AH25" i="32" s="1"/>
  <c r="CH25" i="16"/>
  <c r="CI25" i="16"/>
  <c r="CJ25" i="16"/>
  <c r="CK25" i="16"/>
  <c r="CL25" i="16"/>
  <c r="CM25" i="16"/>
  <c r="AN25" i="31" s="1"/>
  <c r="AN25" i="32" s="1"/>
  <c r="CN25" i="16"/>
  <c r="CO25" i="16"/>
  <c r="AP25" i="31" s="1"/>
  <c r="AP25" i="32" s="1"/>
  <c r="AP25" i="25" s="1"/>
  <c r="CP25" i="16"/>
  <c r="CQ25" i="16"/>
  <c r="CR25" i="16"/>
  <c r="CS25" i="16"/>
  <c r="CT25" i="16"/>
  <c r="CU25" i="16"/>
  <c r="AV25" i="31" s="1"/>
  <c r="AV25" i="32" s="1"/>
  <c r="CV25" i="16"/>
  <c r="CW25" i="16"/>
  <c r="AX25" i="31" s="1"/>
  <c r="AX25" i="32" s="1"/>
  <c r="CX25" i="16"/>
  <c r="CY25" i="16"/>
  <c r="B26" i="16"/>
  <c r="C26" i="16"/>
  <c r="D26" i="16"/>
  <c r="E26" i="16"/>
  <c r="F26" i="16"/>
  <c r="G26" i="16"/>
  <c r="G26" i="31" s="1"/>
  <c r="G26" i="32" s="1"/>
  <c r="H26" i="16"/>
  <c r="I26" i="16"/>
  <c r="J26" i="16"/>
  <c r="K26" i="16"/>
  <c r="L26" i="16"/>
  <c r="M26" i="16"/>
  <c r="M26" i="31" s="1"/>
  <c r="M26" i="32" s="1"/>
  <c r="N26" i="16"/>
  <c r="O26" i="16"/>
  <c r="P26" i="16"/>
  <c r="Q26" i="16"/>
  <c r="R26" i="16"/>
  <c r="S26" i="16"/>
  <c r="T26" i="16"/>
  <c r="U26" i="16"/>
  <c r="U26" i="31" s="1"/>
  <c r="U26" i="32" s="1"/>
  <c r="V26" i="16"/>
  <c r="W26" i="16"/>
  <c r="W26" i="31" s="1"/>
  <c r="W26" i="32" s="1"/>
  <c r="X26" i="16"/>
  <c r="Y26" i="16"/>
  <c r="Z26" i="16"/>
  <c r="AA26" i="16"/>
  <c r="AB26" i="16"/>
  <c r="AC26" i="16"/>
  <c r="AD26" i="16"/>
  <c r="AE26" i="16"/>
  <c r="AE26" i="31" s="1"/>
  <c r="AE26" i="32" s="1"/>
  <c r="AE26" i="25" s="1"/>
  <c r="AF26" i="16"/>
  <c r="AG26" i="16"/>
  <c r="AH26" i="16"/>
  <c r="AI26" i="16"/>
  <c r="AJ26" i="16"/>
  <c r="AK26" i="16"/>
  <c r="AK26" i="31" s="1"/>
  <c r="AK26" i="32" s="1"/>
  <c r="AL26" i="16"/>
  <c r="AM26" i="16"/>
  <c r="AM26" i="31" s="1"/>
  <c r="AM26" i="32" s="1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26" i="31" s="1"/>
  <c r="B26" i="32" s="1"/>
  <c r="B26" i="25" s="1"/>
  <c r="BB26" i="16"/>
  <c r="C26" i="31" s="1"/>
  <c r="C26" i="32" s="1"/>
  <c r="BC26" i="16"/>
  <c r="D26" i="31" s="1"/>
  <c r="D26" i="32" s="1"/>
  <c r="BD26" i="16"/>
  <c r="BE26" i="16"/>
  <c r="BF26" i="16"/>
  <c r="BG26" i="16"/>
  <c r="BH26" i="16"/>
  <c r="I26" i="31" s="1"/>
  <c r="I26" i="32" s="1"/>
  <c r="BI26" i="16"/>
  <c r="J26" i="31" s="1"/>
  <c r="J26" i="32" s="1"/>
  <c r="BJ26" i="16"/>
  <c r="K26" i="31" s="1"/>
  <c r="K26" i="32" s="1"/>
  <c r="K26" i="25" s="1"/>
  <c r="BK26" i="16"/>
  <c r="L26" i="31" s="1"/>
  <c r="L26" i="32" s="1"/>
  <c r="L26" i="25" s="1"/>
  <c r="BL26" i="16"/>
  <c r="BM26" i="16"/>
  <c r="BN26" i="16"/>
  <c r="BO26" i="16"/>
  <c r="BP26" i="16"/>
  <c r="Q26" i="31" s="1"/>
  <c r="Q26" i="32" s="1"/>
  <c r="Q26" i="25" s="1"/>
  <c r="BQ26" i="16"/>
  <c r="R26" i="31" s="1"/>
  <c r="R26" i="32" s="1"/>
  <c r="R26" i="25" s="1"/>
  <c r="BR26" i="16"/>
  <c r="S26" i="31" s="1"/>
  <c r="S26" i="32" s="1"/>
  <c r="S26" i="25" s="1"/>
  <c r="BS26" i="16"/>
  <c r="T26" i="31" s="1"/>
  <c r="T26" i="32" s="1"/>
  <c r="T26" i="25" s="1"/>
  <c r="BT26" i="16"/>
  <c r="BU26" i="16"/>
  <c r="BV26" i="16"/>
  <c r="BW26" i="16"/>
  <c r="BX26" i="16"/>
  <c r="Y26" i="31" s="1"/>
  <c r="Y26" i="32" s="1"/>
  <c r="Y26" i="25" s="1"/>
  <c r="BY26" i="16"/>
  <c r="Z26" i="31" s="1"/>
  <c r="Z26" i="32" s="1"/>
  <c r="Z26" i="25" s="1"/>
  <c r="BZ26" i="16"/>
  <c r="AA26" i="31" s="1"/>
  <c r="AA26" i="32" s="1"/>
  <c r="AA26" i="25" s="1"/>
  <c r="CA26" i="16"/>
  <c r="AB26" i="31" s="1"/>
  <c r="AB26" i="32" s="1"/>
  <c r="AB26" i="25" s="1"/>
  <c r="CB26" i="16"/>
  <c r="CC26" i="16"/>
  <c r="CD26" i="16"/>
  <c r="CE26" i="16"/>
  <c r="CF26" i="16"/>
  <c r="AG26" i="31" s="1"/>
  <c r="AG26" i="32" s="1"/>
  <c r="CG26" i="16"/>
  <c r="AH26" i="31" s="1"/>
  <c r="AH26" i="32" s="1"/>
  <c r="CH26" i="16"/>
  <c r="CI26" i="16"/>
  <c r="AJ26" i="31" s="1"/>
  <c r="AJ26" i="32" s="1"/>
  <c r="AJ26" i="25" s="1"/>
  <c r="CJ26" i="16"/>
  <c r="CK26" i="16"/>
  <c r="CL26" i="16"/>
  <c r="CM26" i="16"/>
  <c r="CN26" i="16"/>
  <c r="AO26" i="31" s="1"/>
  <c r="AO26" i="32" s="1"/>
  <c r="CO26" i="16"/>
  <c r="CP26" i="16"/>
  <c r="CQ26" i="16"/>
  <c r="AR26" i="31" s="1"/>
  <c r="AR26" i="32" s="1"/>
  <c r="AR26" i="25" s="1"/>
  <c r="CR26" i="16"/>
  <c r="CS26" i="16"/>
  <c r="CT26" i="16"/>
  <c r="CU26" i="16"/>
  <c r="CV26" i="16"/>
  <c r="AW26" i="31" s="1"/>
  <c r="AW26" i="32" s="1"/>
  <c r="CW26" i="16"/>
  <c r="AX26" i="31" s="1"/>
  <c r="AX26" i="32" s="1"/>
  <c r="CX26" i="16"/>
  <c r="CY26" i="16"/>
  <c r="AZ26" i="31" s="1"/>
  <c r="AZ26" i="32" s="1"/>
  <c r="AZ26" i="25" s="1"/>
  <c r="B27" i="16"/>
  <c r="C27" i="16"/>
  <c r="D27" i="16"/>
  <c r="E27" i="16"/>
  <c r="F27" i="16"/>
  <c r="G27" i="16"/>
  <c r="G27" i="31" s="1"/>
  <c r="G27" i="32" s="1"/>
  <c r="H27" i="16"/>
  <c r="I27" i="16"/>
  <c r="J27" i="16"/>
  <c r="K27" i="16"/>
  <c r="L27" i="16"/>
  <c r="M27" i="16"/>
  <c r="N27" i="16"/>
  <c r="O27" i="16"/>
  <c r="O27" i="31" s="1"/>
  <c r="O27" i="32" s="1"/>
  <c r="O27" i="25" s="1"/>
  <c r="P27" i="16"/>
  <c r="Q27" i="16"/>
  <c r="R27" i="16"/>
  <c r="S27" i="16"/>
  <c r="T27" i="16"/>
  <c r="U27" i="16"/>
  <c r="V27" i="16"/>
  <c r="W27" i="16"/>
  <c r="W27" i="31" s="1"/>
  <c r="W27" i="32" s="1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M27" i="31" s="1"/>
  <c r="AM27" i="32" s="1"/>
  <c r="AN27" i="16"/>
  <c r="AO27" i="16"/>
  <c r="AP27" i="16"/>
  <c r="AQ27" i="16"/>
  <c r="AR27" i="16"/>
  <c r="AS27" i="16"/>
  <c r="AT27" i="16"/>
  <c r="AU27" i="16"/>
  <c r="AU27" i="31" s="1"/>
  <c r="AU27" i="32" s="1"/>
  <c r="AV27" i="16"/>
  <c r="AW27" i="16"/>
  <c r="AX27" i="16"/>
  <c r="AY27" i="16"/>
  <c r="AZ27" i="16"/>
  <c r="BA27" i="16"/>
  <c r="BB27" i="16"/>
  <c r="BC27" i="16"/>
  <c r="D27" i="31" s="1"/>
  <c r="D27" i="32" s="1"/>
  <c r="BD27" i="16"/>
  <c r="E27" i="31" s="1"/>
  <c r="E27" i="32" s="1"/>
  <c r="E27" i="25" s="1"/>
  <c r="BE27" i="16"/>
  <c r="F27" i="31" s="1"/>
  <c r="F27" i="32" s="1"/>
  <c r="F27" i="25" s="1"/>
  <c r="BF27" i="16"/>
  <c r="BG27" i="16"/>
  <c r="BH27" i="16"/>
  <c r="BI27" i="16"/>
  <c r="BJ27" i="16"/>
  <c r="BK27" i="16"/>
  <c r="L27" i="31" s="1"/>
  <c r="L27" i="32" s="1"/>
  <c r="BL27" i="16"/>
  <c r="M27" i="31" s="1"/>
  <c r="M27" i="32" s="1"/>
  <c r="BM27" i="16"/>
  <c r="N27" i="31" s="1"/>
  <c r="N27" i="32" s="1"/>
  <c r="BN27" i="16"/>
  <c r="BO27" i="16"/>
  <c r="BP27" i="16"/>
  <c r="BQ27" i="16"/>
  <c r="BR27" i="16"/>
  <c r="BS27" i="16"/>
  <c r="T27" i="31" s="1"/>
  <c r="T27" i="32" s="1"/>
  <c r="BT27" i="16"/>
  <c r="U27" i="31" s="1"/>
  <c r="U27" i="32" s="1"/>
  <c r="BU27" i="16"/>
  <c r="V27" i="31" s="1"/>
  <c r="V27" i="32" s="1"/>
  <c r="BV27" i="16"/>
  <c r="BW27" i="16"/>
  <c r="BX27" i="16"/>
  <c r="BY27" i="16"/>
  <c r="BZ27" i="16"/>
  <c r="CA27" i="16"/>
  <c r="AB27" i="31" s="1"/>
  <c r="AB27" i="32" s="1"/>
  <c r="AB27" i="25" s="1"/>
  <c r="CB27" i="16"/>
  <c r="AC27" i="31" s="1"/>
  <c r="AC27" i="32" s="1"/>
  <c r="AC27" i="25" s="1"/>
  <c r="CC27" i="16"/>
  <c r="AD27" i="31" s="1"/>
  <c r="AD27" i="32" s="1"/>
  <c r="AD27" i="25" s="1"/>
  <c r="CD27" i="16"/>
  <c r="CE27" i="16"/>
  <c r="CF27" i="16"/>
  <c r="CG27" i="16"/>
  <c r="CH27" i="16"/>
  <c r="CI27" i="16"/>
  <c r="AJ27" i="31" s="1"/>
  <c r="AJ27" i="32" s="1"/>
  <c r="AJ27" i="25" s="1"/>
  <c r="CJ27" i="16"/>
  <c r="CK27" i="16"/>
  <c r="AL27" i="31" s="1"/>
  <c r="AL27" i="32" s="1"/>
  <c r="CL27" i="16"/>
  <c r="CM27" i="16"/>
  <c r="CN27" i="16"/>
  <c r="CO27" i="16"/>
  <c r="CP27" i="16"/>
  <c r="CQ27" i="16"/>
  <c r="AR27" i="31" s="1"/>
  <c r="AR27" i="32" s="1"/>
  <c r="AR27" i="25" s="1"/>
  <c r="CR27" i="16"/>
  <c r="CS27" i="16"/>
  <c r="AT27" i="31" s="1"/>
  <c r="AT27" i="32" s="1"/>
  <c r="AT27" i="25" s="1"/>
  <c r="CT27" i="16"/>
  <c r="CU27" i="16"/>
  <c r="CV27" i="16"/>
  <c r="CW27" i="16"/>
  <c r="CX27" i="16"/>
  <c r="CY27" i="16"/>
  <c r="AZ27" i="31" s="1"/>
  <c r="AZ27" i="32" s="1"/>
  <c r="AZ27" i="25" s="1"/>
  <c r="B28" i="16"/>
  <c r="C28" i="16"/>
  <c r="C28" i="31" s="1"/>
  <c r="C28" i="32" s="1"/>
  <c r="D28" i="16"/>
  <c r="E28" i="16"/>
  <c r="F28" i="16"/>
  <c r="G28" i="16"/>
  <c r="H28" i="16"/>
  <c r="I28" i="16"/>
  <c r="BH28" i="32" s="1"/>
  <c r="J28" i="16"/>
  <c r="K28" i="16"/>
  <c r="K28" i="31" s="1"/>
  <c r="K28" i="32" s="1"/>
  <c r="K28" i="25" s="1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Y28" i="31" s="1"/>
  <c r="Y28" i="32" s="1"/>
  <c r="Z28" i="16"/>
  <c r="AA28" i="16"/>
  <c r="AB28" i="16"/>
  <c r="AC28" i="16"/>
  <c r="AD28" i="16"/>
  <c r="AE28" i="16"/>
  <c r="AF28" i="16"/>
  <c r="AG28" i="16"/>
  <c r="AG28" i="31" s="1"/>
  <c r="AG28" i="32" s="1"/>
  <c r="AG28" i="25" s="1"/>
  <c r="AH28" i="16"/>
  <c r="AI28" i="16"/>
  <c r="AI28" i="31" s="1"/>
  <c r="AI28" i="32" s="1"/>
  <c r="AI28" i="25" s="1"/>
  <c r="AJ28" i="16"/>
  <c r="AK28" i="16"/>
  <c r="AL28" i="16"/>
  <c r="AM28" i="16"/>
  <c r="AN28" i="16"/>
  <c r="AO28" i="16"/>
  <c r="AP28" i="16"/>
  <c r="AQ28" i="16"/>
  <c r="AQ28" i="31" s="1"/>
  <c r="AQ28" i="32" s="1"/>
  <c r="AQ28" i="25" s="1"/>
  <c r="AR28" i="16"/>
  <c r="AS28" i="16"/>
  <c r="AT28" i="16"/>
  <c r="AU28" i="16"/>
  <c r="AV28" i="16"/>
  <c r="AW28" i="16"/>
  <c r="AW28" i="31" s="1"/>
  <c r="AW28" i="32" s="1"/>
  <c r="AX28" i="16"/>
  <c r="AY28" i="16"/>
  <c r="AZ28" i="16"/>
  <c r="BA28" i="16"/>
  <c r="BB28" i="16"/>
  <c r="BC28" i="16"/>
  <c r="BD28" i="16"/>
  <c r="E28" i="31" s="1"/>
  <c r="E28" i="32" s="1"/>
  <c r="E28" i="25" s="1"/>
  <c r="BE28" i="16"/>
  <c r="F28" i="31" s="1"/>
  <c r="F28" i="32" s="1"/>
  <c r="F28" i="25" s="1"/>
  <c r="BF28" i="16"/>
  <c r="G28" i="31" s="1"/>
  <c r="G28" i="32" s="1"/>
  <c r="G28" i="25" s="1"/>
  <c r="BG28" i="16"/>
  <c r="H28" i="31" s="1"/>
  <c r="H28" i="32" s="1"/>
  <c r="BH28" i="16"/>
  <c r="BI28" i="16"/>
  <c r="BJ28" i="16"/>
  <c r="BK28" i="16"/>
  <c r="BL28" i="16"/>
  <c r="M28" i="31" s="1"/>
  <c r="M28" i="32" s="1"/>
  <c r="BM28" i="16"/>
  <c r="N28" i="31" s="1"/>
  <c r="N28" i="32" s="1"/>
  <c r="BN28" i="16"/>
  <c r="BO28" i="16"/>
  <c r="P28" i="31" s="1"/>
  <c r="P28" i="32" s="1"/>
  <c r="BP28" i="16"/>
  <c r="BQ28" i="16"/>
  <c r="BR28" i="16"/>
  <c r="BS28" i="16"/>
  <c r="BT28" i="16"/>
  <c r="U28" i="31" s="1"/>
  <c r="U28" i="32" s="1"/>
  <c r="BU28" i="16"/>
  <c r="V28" i="31" s="1"/>
  <c r="V28" i="32" s="1"/>
  <c r="BV28" i="16"/>
  <c r="W28" i="31" s="1"/>
  <c r="W28" i="32" s="1"/>
  <c r="BW28" i="16"/>
  <c r="X28" i="31" s="1"/>
  <c r="X28" i="32" s="1"/>
  <c r="BX28" i="16"/>
  <c r="BY28" i="16"/>
  <c r="BZ28" i="16"/>
  <c r="CA28" i="16"/>
  <c r="CB28" i="16"/>
  <c r="AC28" i="31" s="1"/>
  <c r="AC28" i="32" s="1"/>
  <c r="AC28" i="25" s="1"/>
  <c r="CC28" i="16"/>
  <c r="AD28" i="31" s="1"/>
  <c r="AD28" i="32" s="1"/>
  <c r="AD28" i="25" s="1"/>
  <c r="CD28" i="16"/>
  <c r="AE28" i="31" s="1"/>
  <c r="AE28" i="32" s="1"/>
  <c r="AE28" i="25" s="1"/>
  <c r="CE28" i="16"/>
  <c r="AF28" i="31" s="1"/>
  <c r="AF28" i="32" s="1"/>
  <c r="AF28" i="25" s="1"/>
  <c r="CF28" i="16"/>
  <c r="CG28" i="16"/>
  <c r="CH28" i="16"/>
  <c r="CI28" i="16"/>
  <c r="CJ28" i="16"/>
  <c r="AK28" i="31" s="1"/>
  <c r="AK28" i="32" s="1"/>
  <c r="CK28" i="16"/>
  <c r="AL28" i="31" s="1"/>
  <c r="AL28" i="32" s="1"/>
  <c r="CL28" i="16"/>
  <c r="CM28" i="16"/>
  <c r="AN28" i="31" s="1"/>
  <c r="AN28" i="32" s="1"/>
  <c r="CN28" i="16"/>
  <c r="CO28" i="16"/>
  <c r="CP28" i="16"/>
  <c r="CQ28" i="16"/>
  <c r="CR28" i="16"/>
  <c r="AS28" i="31" s="1"/>
  <c r="AS28" i="32" s="1"/>
  <c r="AS28" i="25" s="1"/>
  <c r="CS28" i="16"/>
  <c r="AT28" i="31" s="1"/>
  <c r="AT28" i="32" s="1"/>
  <c r="AT28" i="25" s="1"/>
  <c r="CT28" i="16"/>
  <c r="CU28" i="16"/>
  <c r="AV28" i="31" s="1"/>
  <c r="AV28" i="32" s="1"/>
  <c r="CV28" i="16"/>
  <c r="CW28" i="16"/>
  <c r="CX28" i="16"/>
  <c r="CY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29" i="31" s="1"/>
  <c r="B29" i="32" s="1"/>
  <c r="B29" i="25" s="1"/>
  <c r="BB29" i="16"/>
  <c r="BC29" i="16"/>
  <c r="BD29" i="16"/>
  <c r="BE29" i="16"/>
  <c r="BF29" i="16"/>
  <c r="G29" i="31" s="1"/>
  <c r="G29" i="32" s="1"/>
  <c r="BG29" i="16"/>
  <c r="H29" i="31" s="1"/>
  <c r="H29" i="32" s="1"/>
  <c r="BH29" i="16"/>
  <c r="I29" i="31" s="1"/>
  <c r="I29" i="32" s="1"/>
  <c r="BI29" i="16"/>
  <c r="J29" i="31" s="1"/>
  <c r="J29" i="32" s="1"/>
  <c r="BJ29" i="16"/>
  <c r="BK29" i="16"/>
  <c r="BL29" i="16"/>
  <c r="BM29" i="16"/>
  <c r="BN29" i="16"/>
  <c r="O29" i="31" s="1"/>
  <c r="O29" i="32" s="1"/>
  <c r="BO29" i="16"/>
  <c r="P29" i="31" s="1"/>
  <c r="P29" i="32" s="1"/>
  <c r="BP29" i="16"/>
  <c r="Q29" i="31" s="1"/>
  <c r="Q29" i="32" s="1"/>
  <c r="Q29" i="25" s="1"/>
  <c r="BQ29" i="16"/>
  <c r="R29" i="31" s="1"/>
  <c r="R29" i="32" s="1"/>
  <c r="R29" i="25" s="1"/>
  <c r="BR29" i="16"/>
  <c r="BS29" i="16"/>
  <c r="BT29" i="16"/>
  <c r="BU29" i="16"/>
  <c r="BV29" i="16"/>
  <c r="W29" i="31" s="1"/>
  <c r="W29" i="32" s="1"/>
  <c r="BW29" i="16"/>
  <c r="X29" i="31" s="1"/>
  <c r="X29" i="32" s="1"/>
  <c r="BX29" i="16"/>
  <c r="Y29" i="31" s="1"/>
  <c r="Y29" i="32" s="1"/>
  <c r="BY29" i="16"/>
  <c r="Z29" i="31" s="1"/>
  <c r="Z29" i="32" s="1"/>
  <c r="BZ29" i="16"/>
  <c r="CA29" i="16"/>
  <c r="CB29" i="16"/>
  <c r="CC29" i="16"/>
  <c r="CD29" i="16"/>
  <c r="AE29" i="31" s="1"/>
  <c r="AE29" i="32" s="1"/>
  <c r="CE29" i="16"/>
  <c r="AF29" i="31" s="1"/>
  <c r="AF29" i="32" s="1"/>
  <c r="CF29" i="16"/>
  <c r="AG29" i="31" s="1"/>
  <c r="AG29" i="32" s="1"/>
  <c r="CG29" i="16"/>
  <c r="AH29" i="31" s="1"/>
  <c r="AH29" i="32" s="1"/>
  <c r="CH29" i="16"/>
  <c r="CI29" i="16"/>
  <c r="CJ29" i="16"/>
  <c r="CK29" i="16"/>
  <c r="CL29" i="16"/>
  <c r="AM29" i="31" s="1"/>
  <c r="AM29" i="32" s="1"/>
  <c r="CM29" i="16"/>
  <c r="AN29" i="31" s="1"/>
  <c r="AN29" i="32" s="1"/>
  <c r="CN29" i="16"/>
  <c r="CO29" i="16"/>
  <c r="AP29" i="31" s="1"/>
  <c r="AP29" i="32" s="1"/>
  <c r="CP29" i="16"/>
  <c r="CQ29" i="16"/>
  <c r="CR29" i="16"/>
  <c r="CS29" i="16"/>
  <c r="CT29" i="16"/>
  <c r="AU29" i="31" s="1"/>
  <c r="AU29" i="32" s="1"/>
  <c r="CU29" i="16"/>
  <c r="AV29" i="31" s="1"/>
  <c r="AV29" i="32" s="1"/>
  <c r="CV29" i="16"/>
  <c r="CW29" i="16"/>
  <c r="AX29" i="31" s="1"/>
  <c r="AX29" i="32" s="1"/>
  <c r="CX29" i="16"/>
  <c r="CY29" i="16"/>
  <c r="B30" i="16"/>
  <c r="C30" i="16"/>
  <c r="D30" i="16"/>
  <c r="E30" i="16"/>
  <c r="E30" i="31" s="1"/>
  <c r="E30" i="32" s="1"/>
  <c r="E30" i="25" s="1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U30" i="31" s="1"/>
  <c r="U30" i="32" s="1"/>
  <c r="U30" i="25" s="1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K30" i="31" s="1"/>
  <c r="AK30" i="32" s="1"/>
  <c r="AL30" i="16"/>
  <c r="AM30" i="16"/>
  <c r="AN30" i="16"/>
  <c r="AO30" i="16"/>
  <c r="AP30" i="16"/>
  <c r="AQ30" i="16"/>
  <c r="AR30" i="16"/>
  <c r="AS30" i="16"/>
  <c r="CR30" i="32" s="1"/>
  <c r="AT30" i="16"/>
  <c r="AU30" i="16"/>
  <c r="AV30" i="16"/>
  <c r="AW30" i="16"/>
  <c r="AX30" i="16"/>
  <c r="AY30" i="16"/>
  <c r="AZ30" i="16"/>
  <c r="BA30" i="16"/>
  <c r="B30" i="31" s="1"/>
  <c r="B30" i="32" s="1"/>
  <c r="B30" i="25" s="1"/>
  <c r="BB30" i="16"/>
  <c r="C30" i="31" s="1"/>
  <c r="C30" i="32" s="1"/>
  <c r="BC30" i="16"/>
  <c r="D30" i="31" s="1"/>
  <c r="D30" i="32" s="1"/>
  <c r="BD30" i="16"/>
  <c r="BE30" i="16"/>
  <c r="BF30" i="16"/>
  <c r="BG30" i="16"/>
  <c r="BH30" i="16"/>
  <c r="BI30" i="16"/>
  <c r="J30" i="31" s="1"/>
  <c r="J30" i="32" s="1"/>
  <c r="J30" i="25" s="1"/>
  <c r="BJ30" i="16"/>
  <c r="K30" i="31" s="1"/>
  <c r="K30" i="32" s="1"/>
  <c r="BK30" i="16"/>
  <c r="BL30" i="16"/>
  <c r="BM30" i="16"/>
  <c r="BN30" i="16"/>
  <c r="BO30" i="16"/>
  <c r="BP30" i="16"/>
  <c r="Q30" i="31" s="1"/>
  <c r="Q30" i="32" s="1"/>
  <c r="Q30" i="25" s="1"/>
  <c r="BQ30" i="16"/>
  <c r="R30" i="31" s="1"/>
  <c r="R30" i="32" s="1"/>
  <c r="R30" i="25" s="1"/>
  <c r="BR30" i="16"/>
  <c r="S30" i="31" s="1"/>
  <c r="S30" i="32" s="1"/>
  <c r="BS30" i="16"/>
  <c r="T30" i="31" s="1"/>
  <c r="T30" i="32" s="1"/>
  <c r="T30" i="25" s="1"/>
  <c r="BT30" i="16"/>
  <c r="BU30" i="16"/>
  <c r="BV30" i="16"/>
  <c r="BW30" i="16"/>
  <c r="BX30" i="16"/>
  <c r="Y30" i="31" s="1"/>
  <c r="Y30" i="32" s="1"/>
  <c r="Y30" i="25" s="1"/>
  <c r="BY30" i="16"/>
  <c r="Z30" i="31" s="1"/>
  <c r="Z30" i="32" s="1"/>
  <c r="Z30" i="25" s="1"/>
  <c r="BZ30" i="16"/>
  <c r="AA30" i="31" s="1"/>
  <c r="AA30" i="32" s="1"/>
  <c r="AA30" i="25" s="1"/>
  <c r="CA30" i="16"/>
  <c r="AB30" i="31" s="1"/>
  <c r="AB30" i="32" s="1"/>
  <c r="AB30" i="25" s="1"/>
  <c r="CB30" i="16"/>
  <c r="CC30" i="16"/>
  <c r="CD30" i="16"/>
  <c r="CE30" i="16"/>
  <c r="CF30" i="16"/>
  <c r="AG30" i="31" s="1"/>
  <c r="AG30" i="32" s="1"/>
  <c r="AG30" i="25" s="1"/>
  <c r="CG30" i="16"/>
  <c r="AH30" i="31" s="1"/>
  <c r="AH30" i="32" s="1"/>
  <c r="AH30" i="25" s="1"/>
  <c r="CH30" i="16"/>
  <c r="CI30" i="16"/>
  <c r="AJ30" i="31" s="1"/>
  <c r="AJ30" i="32" s="1"/>
  <c r="AJ30" i="25" s="1"/>
  <c r="CJ30" i="16"/>
  <c r="CK30" i="16"/>
  <c r="CL30" i="16"/>
  <c r="CM30" i="16"/>
  <c r="CN30" i="16"/>
  <c r="AO30" i="31" s="1"/>
  <c r="AO30" i="32" s="1"/>
  <c r="AO30" i="25" s="1"/>
  <c r="CO30" i="16"/>
  <c r="AP30" i="31" s="1"/>
  <c r="AP30" i="32" s="1"/>
  <c r="AP30" i="25" s="1"/>
  <c r="CP30" i="16"/>
  <c r="CQ30" i="16"/>
  <c r="AR30" i="31" s="1"/>
  <c r="AR30" i="32" s="1"/>
  <c r="AR30" i="25" s="1"/>
  <c r="CR30" i="16"/>
  <c r="CS30" i="16"/>
  <c r="CT30" i="16"/>
  <c r="CU30" i="16"/>
  <c r="CV30" i="16"/>
  <c r="AW30" i="31" s="1"/>
  <c r="AW30" i="32" s="1"/>
  <c r="CW30" i="16"/>
  <c r="AX30" i="31" s="1"/>
  <c r="AX30" i="32" s="1"/>
  <c r="CX30" i="16"/>
  <c r="CY30" i="16"/>
  <c r="AZ30" i="31" s="1"/>
  <c r="AZ30" i="32" s="1"/>
  <c r="AZ30" i="25" s="1"/>
  <c r="B31" i="16"/>
  <c r="C31" i="16"/>
  <c r="D31" i="16"/>
  <c r="E31" i="16"/>
  <c r="F31" i="16"/>
  <c r="G31" i="16"/>
  <c r="G31" i="31" s="1"/>
  <c r="G31" i="32" s="1"/>
  <c r="H31" i="16"/>
  <c r="I31" i="16"/>
  <c r="J31" i="16"/>
  <c r="K31" i="16"/>
  <c r="L31" i="16"/>
  <c r="M31" i="16"/>
  <c r="N31" i="16"/>
  <c r="O31" i="16"/>
  <c r="O31" i="31" s="1"/>
  <c r="O31" i="32" s="1"/>
  <c r="P31" i="16"/>
  <c r="Q31" i="16"/>
  <c r="R31" i="16"/>
  <c r="S31" i="16"/>
  <c r="T31" i="16"/>
  <c r="U31" i="16"/>
  <c r="V31" i="16"/>
  <c r="W31" i="16"/>
  <c r="W31" i="31" s="1"/>
  <c r="W31" i="32" s="1"/>
  <c r="X31" i="16"/>
  <c r="Y31" i="16"/>
  <c r="Z31" i="16"/>
  <c r="AA31" i="16"/>
  <c r="AB31" i="16"/>
  <c r="AC31" i="16"/>
  <c r="AD31" i="16"/>
  <c r="AE31" i="16"/>
  <c r="AE31" i="31" s="1"/>
  <c r="AE31" i="32" s="1"/>
  <c r="AE31" i="25" s="1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U31" i="31" s="1"/>
  <c r="AU31" i="32" s="1"/>
  <c r="AU31" i="25" s="1"/>
  <c r="AV31" i="16"/>
  <c r="AW31" i="16"/>
  <c r="AX31" i="16"/>
  <c r="AY31" i="16"/>
  <c r="AZ31" i="16"/>
  <c r="BA31" i="16"/>
  <c r="BB31" i="16"/>
  <c r="C31" i="31" s="1"/>
  <c r="C31" i="32" s="1"/>
  <c r="C31" i="25" s="1"/>
  <c r="BC31" i="16"/>
  <c r="D31" i="31" s="1"/>
  <c r="D31" i="32" s="1"/>
  <c r="D31" i="25" s="1"/>
  <c r="BD31" i="16"/>
  <c r="E31" i="31" s="1"/>
  <c r="E31" i="32" s="1"/>
  <c r="BE31" i="16"/>
  <c r="F31" i="31" s="1"/>
  <c r="F31" i="32" s="1"/>
  <c r="BF31" i="16"/>
  <c r="BG31" i="16"/>
  <c r="BH31" i="16"/>
  <c r="BI31" i="16"/>
  <c r="BJ31" i="16"/>
  <c r="K31" i="31" s="1"/>
  <c r="K31" i="32" s="1"/>
  <c r="K31" i="25" s="1"/>
  <c r="BK31" i="16"/>
  <c r="L31" i="31" s="1"/>
  <c r="L31" i="32" s="1"/>
  <c r="L31" i="25" s="1"/>
  <c r="BL31" i="16"/>
  <c r="M31" i="31" s="1"/>
  <c r="M31" i="32" s="1"/>
  <c r="M31" i="25" s="1"/>
  <c r="BM31" i="16"/>
  <c r="N31" i="31" s="1"/>
  <c r="N31" i="32" s="1"/>
  <c r="N31" i="25" s="1"/>
  <c r="BN31" i="16"/>
  <c r="BO31" i="16"/>
  <c r="BP31" i="16"/>
  <c r="BQ31" i="16"/>
  <c r="BR31" i="16"/>
  <c r="BS31" i="16"/>
  <c r="BT31" i="16"/>
  <c r="U31" i="31" s="1"/>
  <c r="U31" i="32" s="1"/>
  <c r="U31" i="25" s="1"/>
  <c r="BU31" i="16"/>
  <c r="V31" i="31" s="1"/>
  <c r="V31" i="32" s="1"/>
  <c r="BV31" i="16"/>
  <c r="BW31" i="16"/>
  <c r="BX31" i="16"/>
  <c r="BY31" i="16"/>
  <c r="BZ31" i="16"/>
  <c r="AA31" i="31" s="1"/>
  <c r="AA31" i="32" s="1"/>
  <c r="CA31" i="16"/>
  <c r="AB31" i="31" s="1"/>
  <c r="AB31" i="32" s="1"/>
  <c r="CB31" i="16"/>
  <c r="AC31" i="31" s="1"/>
  <c r="AC31" i="32" s="1"/>
  <c r="CC31" i="16"/>
  <c r="AD31" i="31" s="1"/>
  <c r="AD31" i="32" s="1"/>
  <c r="CD31" i="16"/>
  <c r="CE31" i="16"/>
  <c r="CF31" i="16"/>
  <c r="CG31" i="16"/>
  <c r="CH31" i="16"/>
  <c r="AI31" i="31" s="1"/>
  <c r="AI31" i="32" s="1"/>
  <c r="AI31" i="25" s="1"/>
  <c r="CI31" i="16"/>
  <c r="AJ31" i="31" s="1"/>
  <c r="AJ31" i="32" s="1"/>
  <c r="AJ31" i="25" s="1"/>
  <c r="CJ31" i="16"/>
  <c r="CK31" i="16"/>
  <c r="AL31" i="31" s="1"/>
  <c r="AL31" i="32" s="1"/>
  <c r="AL31" i="25" s="1"/>
  <c r="CL31" i="16"/>
  <c r="CM31" i="16"/>
  <c r="CN31" i="16"/>
  <c r="CO31" i="16"/>
  <c r="CP31" i="16"/>
  <c r="AQ31" i="31" s="1"/>
  <c r="AQ31" i="32" s="1"/>
  <c r="CQ31" i="16"/>
  <c r="AR31" i="31" s="1"/>
  <c r="AR31" i="32" s="1"/>
  <c r="CR31" i="16"/>
  <c r="CS31" i="16"/>
  <c r="AT31" i="31" s="1"/>
  <c r="AT31" i="32" s="1"/>
  <c r="AT31" i="25" s="1"/>
  <c r="CT31" i="16"/>
  <c r="CU31" i="16"/>
  <c r="CV31" i="16"/>
  <c r="CW31" i="16"/>
  <c r="CX31" i="16"/>
  <c r="AY31" i="31" s="1"/>
  <c r="AY31" i="32" s="1"/>
  <c r="CY31" i="16"/>
  <c r="AZ31" i="31" s="1"/>
  <c r="AZ31" i="32" s="1"/>
  <c r="B32" i="16"/>
  <c r="C32" i="16"/>
  <c r="C32" i="31" s="1"/>
  <c r="C32" i="32" s="1"/>
  <c r="D32" i="16"/>
  <c r="E32" i="16"/>
  <c r="F32" i="16"/>
  <c r="G32" i="16"/>
  <c r="H32" i="16"/>
  <c r="I32" i="16"/>
  <c r="J32" i="16"/>
  <c r="K32" i="16"/>
  <c r="K32" i="31" s="1"/>
  <c r="K32" i="32" s="1"/>
  <c r="L32" i="16"/>
  <c r="M32" i="16"/>
  <c r="N32" i="16"/>
  <c r="O32" i="16"/>
  <c r="P32" i="16"/>
  <c r="Q32" i="16"/>
  <c r="R32" i="16"/>
  <c r="S32" i="16"/>
  <c r="S32" i="31" s="1"/>
  <c r="S32" i="32" s="1"/>
  <c r="T32" i="16"/>
  <c r="U32" i="16"/>
  <c r="V32" i="16"/>
  <c r="W32" i="16"/>
  <c r="X32" i="16"/>
  <c r="Y32" i="16"/>
  <c r="Z32" i="16"/>
  <c r="AA32" i="16"/>
  <c r="AA32" i="31" s="1"/>
  <c r="AA32" i="32" s="1"/>
  <c r="AA32" i="25" s="1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F32" i="31" s="1"/>
  <c r="F32" i="32" s="1"/>
  <c r="BF32" i="16"/>
  <c r="G32" i="31" s="1"/>
  <c r="G32" i="32" s="1"/>
  <c r="BG32" i="16"/>
  <c r="H32" i="31" s="1"/>
  <c r="H32" i="32" s="1"/>
  <c r="BH32" i="16"/>
  <c r="BI32" i="16"/>
  <c r="BJ32" i="16"/>
  <c r="BK32" i="16"/>
  <c r="BL32" i="16"/>
  <c r="BM32" i="16"/>
  <c r="N32" i="31" s="1"/>
  <c r="N32" i="32" s="1"/>
  <c r="BN32" i="16"/>
  <c r="O32" i="31" s="1"/>
  <c r="O32" i="32" s="1"/>
  <c r="BO32" i="16"/>
  <c r="P32" i="31" s="1"/>
  <c r="P32" i="32" s="1"/>
  <c r="BP32" i="16"/>
  <c r="BQ32" i="16"/>
  <c r="BR32" i="16"/>
  <c r="BS32" i="16"/>
  <c r="BT32" i="16"/>
  <c r="BU32" i="16"/>
  <c r="V32" i="31" s="1"/>
  <c r="V32" i="32" s="1"/>
  <c r="BV32" i="16"/>
  <c r="W32" i="31" s="1"/>
  <c r="W32" i="32" s="1"/>
  <c r="BW32" i="16"/>
  <c r="X32" i="31" s="1"/>
  <c r="X32" i="32" s="1"/>
  <c r="BX32" i="16"/>
  <c r="BY32" i="16"/>
  <c r="BZ32" i="16"/>
  <c r="CA32" i="16"/>
  <c r="CB32" i="16"/>
  <c r="CC32" i="16"/>
  <c r="AD32" i="31" s="1"/>
  <c r="AD32" i="32" s="1"/>
  <c r="AD32" i="25" s="1"/>
  <c r="CD32" i="16"/>
  <c r="AE32" i="31" s="1"/>
  <c r="AE32" i="32" s="1"/>
  <c r="AE32" i="25" s="1"/>
  <c r="CE32" i="16"/>
  <c r="AF32" i="31" s="1"/>
  <c r="AF32" i="32" s="1"/>
  <c r="AF32" i="25" s="1"/>
  <c r="CF32" i="16"/>
  <c r="CG32" i="16"/>
  <c r="CH32" i="16"/>
  <c r="CI32" i="16"/>
  <c r="CJ32" i="16"/>
  <c r="CK32" i="16"/>
  <c r="AL32" i="31" s="1"/>
  <c r="AL32" i="32" s="1"/>
  <c r="CL32" i="16"/>
  <c r="CM32" i="16"/>
  <c r="AN32" i="31" s="1"/>
  <c r="AN32" i="32" s="1"/>
  <c r="CN32" i="16"/>
  <c r="CO32" i="16"/>
  <c r="CP32" i="16"/>
  <c r="CQ32" i="16"/>
  <c r="CR32" i="16"/>
  <c r="CS32" i="16"/>
  <c r="CT32" i="16"/>
  <c r="CU32" i="16"/>
  <c r="AV32" i="31" s="1"/>
  <c r="AV32" i="32" s="1"/>
  <c r="CV32" i="16"/>
  <c r="CW32" i="16"/>
  <c r="CX32" i="16"/>
  <c r="CY32" i="16"/>
  <c r="B33" i="16"/>
  <c r="C33" i="16"/>
  <c r="D33" i="16"/>
  <c r="E33" i="16"/>
  <c r="E33" i="31" s="1"/>
  <c r="E33" i="32" s="1"/>
  <c r="F33" i="16"/>
  <c r="G33" i="16"/>
  <c r="H33" i="16"/>
  <c r="I33" i="16"/>
  <c r="J33" i="16"/>
  <c r="K33" i="16"/>
  <c r="K33" i="31" s="1"/>
  <c r="K33" i="32" s="1"/>
  <c r="K33" i="25" s="1"/>
  <c r="L33" i="16"/>
  <c r="M33" i="16"/>
  <c r="N33" i="16"/>
  <c r="O33" i="16"/>
  <c r="P33" i="16"/>
  <c r="Q33" i="16"/>
  <c r="R33" i="16"/>
  <c r="S33" i="16"/>
  <c r="S33" i="31" s="1"/>
  <c r="S33" i="32" s="1"/>
  <c r="T33" i="16"/>
  <c r="U33" i="16"/>
  <c r="V33" i="16"/>
  <c r="W33" i="16"/>
  <c r="X33" i="16"/>
  <c r="Y33" i="16"/>
  <c r="Z33" i="16"/>
  <c r="AA33" i="16"/>
  <c r="AA33" i="31" s="1"/>
  <c r="AA33" i="32" s="1"/>
  <c r="AB33" i="16"/>
  <c r="AC33" i="16"/>
  <c r="AC33" i="31" s="1"/>
  <c r="AC33" i="32" s="1"/>
  <c r="AC33" i="25" s="1"/>
  <c r="AD33" i="16"/>
  <c r="AE33" i="16"/>
  <c r="AF33" i="16"/>
  <c r="AG33" i="16"/>
  <c r="AH33" i="16"/>
  <c r="AI33" i="16"/>
  <c r="CH33" i="32" s="1"/>
  <c r="AJ33" i="16"/>
  <c r="AK33" i="16"/>
  <c r="AK33" i="31" s="1"/>
  <c r="AK33" i="32" s="1"/>
  <c r="AL33" i="16"/>
  <c r="AM33" i="16"/>
  <c r="AN33" i="16"/>
  <c r="AO33" i="16"/>
  <c r="AP33" i="16"/>
  <c r="AQ33" i="16"/>
  <c r="AQ33" i="31" s="1"/>
  <c r="AQ33" i="32" s="1"/>
  <c r="AR33" i="16"/>
  <c r="AS33" i="16"/>
  <c r="AT33" i="16"/>
  <c r="AU33" i="16"/>
  <c r="AV33" i="16"/>
  <c r="AW33" i="16"/>
  <c r="AX33" i="16"/>
  <c r="AY33" i="16"/>
  <c r="AY33" i="31" s="1"/>
  <c r="AY33" i="32" s="1"/>
  <c r="AZ33" i="16"/>
  <c r="BA33" i="16"/>
  <c r="B33" i="31" s="1"/>
  <c r="B33" i="32" s="1"/>
  <c r="B33" i="25" s="1"/>
  <c r="BB33" i="16"/>
  <c r="BC33" i="16"/>
  <c r="BD33" i="16"/>
  <c r="BE33" i="16"/>
  <c r="BF33" i="16"/>
  <c r="G33" i="31" s="1"/>
  <c r="G33" i="32" s="1"/>
  <c r="BG33" i="16"/>
  <c r="H33" i="31" s="1"/>
  <c r="H33" i="32" s="1"/>
  <c r="BH33" i="16"/>
  <c r="I33" i="31" s="1"/>
  <c r="I33" i="32" s="1"/>
  <c r="BI33" i="16"/>
  <c r="J33" i="31" s="1"/>
  <c r="J33" i="32" s="1"/>
  <c r="BJ33" i="16"/>
  <c r="BK33" i="16"/>
  <c r="BL33" i="16"/>
  <c r="BM33" i="16"/>
  <c r="BN33" i="16"/>
  <c r="BO33" i="16"/>
  <c r="P33" i="31" s="1"/>
  <c r="P33" i="32" s="1"/>
  <c r="BP33" i="16"/>
  <c r="Q33" i="31" s="1"/>
  <c r="Q33" i="32" s="1"/>
  <c r="Q33" i="25" s="1"/>
  <c r="BQ33" i="16"/>
  <c r="R33" i="31" s="1"/>
  <c r="R33" i="32" s="1"/>
  <c r="R33" i="25" s="1"/>
  <c r="BR33" i="16"/>
  <c r="BS33" i="16"/>
  <c r="BT33" i="16"/>
  <c r="BU33" i="16"/>
  <c r="BV33" i="16"/>
  <c r="W33" i="31" s="1"/>
  <c r="W33" i="32" s="1"/>
  <c r="BW33" i="16"/>
  <c r="X33" i="31" s="1"/>
  <c r="X33" i="32" s="1"/>
  <c r="BX33" i="16"/>
  <c r="Y33" i="31" s="1"/>
  <c r="Y33" i="32" s="1"/>
  <c r="BY33" i="16"/>
  <c r="Z33" i="31" s="1"/>
  <c r="Z33" i="32" s="1"/>
  <c r="BZ33" i="16"/>
  <c r="CA33" i="16"/>
  <c r="CB33" i="16"/>
  <c r="CC33" i="16"/>
  <c r="CD33" i="16"/>
  <c r="AE33" i="31" s="1"/>
  <c r="AE33" i="32" s="1"/>
  <c r="AE33" i="25" s="1"/>
  <c r="CE33" i="16"/>
  <c r="AF33" i="31" s="1"/>
  <c r="AF33" i="32" s="1"/>
  <c r="AF33" i="25" s="1"/>
  <c r="CF33" i="16"/>
  <c r="AG33" i="31" s="1"/>
  <c r="AG33" i="32" s="1"/>
  <c r="CG33" i="16"/>
  <c r="AH33" i="31" s="1"/>
  <c r="AH33" i="32" s="1"/>
  <c r="CH33" i="16"/>
  <c r="CI33" i="16"/>
  <c r="CJ33" i="16"/>
  <c r="CK33" i="16"/>
  <c r="CL33" i="16"/>
  <c r="AM33" i="31" s="1"/>
  <c r="AM33" i="32" s="1"/>
  <c r="CM33" i="16"/>
  <c r="AN33" i="31" s="1"/>
  <c r="AN33" i="32" s="1"/>
  <c r="CN33" i="16"/>
  <c r="CO33" i="16"/>
  <c r="AP33" i="31" s="1"/>
  <c r="AP33" i="32" s="1"/>
  <c r="CP33" i="16"/>
  <c r="CQ33" i="16"/>
  <c r="CR33" i="16"/>
  <c r="CS33" i="16"/>
  <c r="CT33" i="16"/>
  <c r="AU33" i="31" s="1"/>
  <c r="AU33" i="32" s="1"/>
  <c r="AU33" i="25" s="1"/>
  <c r="CU33" i="16"/>
  <c r="AV33" i="31" s="1"/>
  <c r="AV33" i="32" s="1"/>
  <c r="AV33" i="25" s="1"/>
  <c r="CV33" i="16"/>
  <c r="AW33" i="31" s="1"/>
  <c r="AW33" i="32" s="1"/>
  <c r="CW33" i="16"/>
  <c r="AX33" i="31" s="1"/>
  <c r="AX33" i="32" s="1"/>
  <c r="CX33" i="16"/>
  <c r="CY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C34" i="31" s="1"/>
  <c r="AC34" i="32" s="1"/>
  <c r="AC34" i="25" s="1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34" i="31" s="1"/>
  <c r="B34" i="32" s="1"/>
  <c r="B34" i="25" s="1"/>
  <c r="BB34" i="16"/>
  <c r="C34" i="31" s="1"/>
  <c r="C34" i="32" s="1"/>
  <c r="BC34" i="16"/>
  <c r="D34" i="31" s="1"/>
  <c r="D34" i="32" s="1"/>
  <c r="BD34" i="16"/>
  <c r="BE34" i="16"/>
  <c r="BF34" i="16"/>
  <c r="BG34" i="16"/>
  <c r="BH34" i="16"/>
  <c r="BI34" i="16"/>
  <c r="J34" i="31" s="1"/>
  <c r="J34" i="32" s="1"/>
  <c r="BJ34" i="16"/>
  <c r="K34" i="31" s="1"/>
  <c r="K34" i="32" s="1"/>
  <c r="K34" i="25" s="1"/>
  <c r="BK34" i="16"/>
  <c r="L34" i="31" s="1"/>
  <c r="L34" i="32" s="1"/>
  <c r="L34" i="25" s="1"/>
  <c r="BL34" i="16"/>
  <c r="BM34" i="16"/>
  <c r="BN34" i="16"/>
  <c r="BO34" i="16"/>
  <c r="BP34" i="16"/>
  <c r="Q34" i="31" s="1"/>
  <c r="Q34" i="32" s="1"/>
  <c r="Q34" i="25" s="1"/>
  <c r="BQ34" i="16"/>
  <c r="R34" i="31" s="1"/>
  <c r="R34" i="32" s="1"/>
  <c r="BR34" i="16"/>
  <c r="S34" i="31" s="1"/>
  <c r="S34" i="32" s="1"/>
  <c r="S34" i="25" s="1"/>
  <c r="BS34" i="16"/>
  <c r="T34" i="31" s="1"/>
  <c r="T34" i="32" s="1"/>
  <c r="T34" i="25" s="1"/>
  <c r="BT34" i="16"/>
  <c r="BU34" i="16"/>
  <c r="BV34" i="16"/>
  <c r="BW34" i="16"/>
  <c r="BX34" i="16"/>
  <c r="Y34" i="31" s="1"/>
  <c r="Y34" i="32" s="1"/>
  <c r="BY34" i="16"/>
  <c r="Z34" i="31" s="1"/>
  <c r="Z34" i="32" s="1"/>
  <c r="BZ34" i="16"/>
  <c r="AA34" i="31" s="1"/>
  <c r="AA34" i="32" s="1"/>
  <c r="AA34" i="25" s="1"/>
  <c r="CA34" i="16"/>
  <c r="AB34" i="31" s="1"/>
  <c r="AB34" i="32" s="1"/>
  <c r="AB34" i="25" s="1"/>
  <c r="CB34" i="16"/>
  <c r="CC34" i="16"/>
  <c r="CD34" i="16"/>
  <c r="CE34" i="16"/>
  <c r="CF34" i="16"/>
  <c r="CG34" i="16"/>
  <c r="AH34" i="31" s="1"/>
  <c r="AH34" i="32" s="1"/>
  <c r="CH34" i="16"/>
  <c r="CI34" i="16"/>
  <c r="AJ34" i="31" s="1"/>
  <c r="AJ34" i="32" s="1"/>
  <c r="AJ34" i="25" s="1"/>
  <c r="CJ34" i="16"/>
  <c r="CK34" i="16"/>
  <c r="CL34" i="16"/>
  <c r="CM34" i="16"/>
  <c r="CN34" i="16"/>
  <c r="AO34" i="31" s="1"/>
  <c r="AO34" i="32" s="1"/>
  <c r="CO34" i="16"/>
  <c r="AP34" i="31" s="1"/>
  <c r="AP34" i="32" s="1"/>
  <c r="CP34" i="16"/>
  <c r="CQ34" i="16"/>
  <c r="AR34" i="31" s="1"/>
  <c r="AR34" i="32" s="1"/>
  <c r="AR34" i="25" s="1"/>
  <c r="CR34" i="16"/>
  <c r="CS34" i="16"/>
  <c r="CT34" i="16"/>
  <c r="CU34" i="16"/>
  <c r="CV34" i="16"/>
  <c r="AW34" i="31" s="1"/>
  <c r="AW34" i="32" s="1"/>
  <c r="CW34" i="16"/>
  <c r="AX34" i="31" s="1"/>
  <c r="AX34" i="32" s="1"/>
  <c r="CX34" i="16"/>
  <c r="CY34" i="16"/>
  <c r="AZ34" i="31" s="1"/>
  <c r="AZ34" i="32" s="1"/>
  <c r="AZ34" i="25" s="1"/>
  <c r="B35" i="16"/>
  <c r="C35" i="16"/>
  <c r="D35" i="16"/>
  <c r="E35" i="16"/>
  <c r="F35" i="16"/>
  <c r="G35" i="16"/>
  <c r="G35" i="31" s="1"/>
  <c r="G35" i="32" s="1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W35" i="31" s="1"/>
  <c r="W35" i="32" s="1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M35" i="31" s="1"/>
  <c r="AM35" i="32" s="1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D35" i="31" s="1"/>
  <c r="D35" i="32" s="1"/>
  <c r="BD35" i="16"/>
  <c r="E35" i="31" s="1"/>
  <c r="E35" i="32" s="1"/>
  <c r="BE35" i="16"/>
  <c r="F35" i="31" s="1"/>
  <c r="F35" i="32" s="1"/>
  <c r="BF35" i="16"/>
  <c r="BG35" i="16"/>
  <c r="BH35" i="16"/>
  <c r="BI35" i="16"/>
  <c r="BJ35" i="16"/>
  <c r="BK35" i="16"/>
  <c r="L35" i="31" s="1"/>
  <c r="L35" i="32" s="1"/>
  <c r="BL35" i="16"/>
  <c r="M35" i="31" s="1"/>
  <c r="M35" i="32" s="1"/>
  <c r="BM35" i="16"/>
  <c r="N35" i="31" s="1"/>
  <c r="N35" i="32" s="1"/>
  <c r="BN35" i="16"/>
  <c r="BO35" i="16"/>
  <c r="BP35" i="16"/>
  <c r="BQ35" i="16"/>
  <c r="BR35" i="16"/>
  <c r="BS35" i="16"/>
  <c r="T35" i="31" s="1"/>
  <c r="T35" i="32" s="1"/>
  <c r="BT35" i="16"/>
  <c r="U35" i="31" s="1"/>
  <c r="U35" i="32" s="1"/>
  <c r="BU35" i="16"/>
  <c r="V35" i="31" s="1"/>
  <c r="V35" i="32" s="1"/>
  <c r="BV35" i="16"/>
  <c r="BW35" i="16"/>
  <c r="BX35" i="16"/>
  <c r="BY35" i="16"/>
  <c r="BZ35" i="16"/>
  <c r="CA35" i="16"/>
  <c r="CB35" i="16"/>
  <c r="AC35" i="31" s="1"/>
  <c r="AC35" i="32" s="1"/>
  <c r="CC35" i="16"/>
  <c r="AD35" i="31" s="1"/>
  <c r="AD35" i="32" s="1"/>
  <c r="CD35" i="16"/>
  <c r="CE35" i="16"/>
  <c r="CF35" i="16"/>
  <c r="CG35" i="16"/>
  <c r="CH35" i="16"/>
  <c r="CI35" i="16"/>
  <c r="AJ35" i="31" s="1"/>
  <c r="AJ35" i="32" s="1"/>
  <c r="AJ35" i="25" s="1"/>
  <c r="CJ35" i="16"/>
  <c r="CK35" i="16"/>
  <c r="AL35" i="31" s="1"/>
  <c r="AL35" i="32" s="1"/>
  <c r="CL35" i="16"/>
  <c r="CM35" i="16"/>
  <c r="CN35" i="16"/>
  <c r="CO35" i="16"/>
  <c r="CP35" i="16"/>
  <c r="CQ35" i="16"/>
  <c r="AR35" i="31" s="1"/>
  <c r="AR35" i="32" s="1"/>
  <c r="CR35" i="16"/>
  <c r="CS35" i="16"/>
  <c r="AT35" i="31" s="1"/>
  <c r="AT35" i="32" s="1"/>
  <c r="CT35" i="16"/>
  <c r="CU35" i="16"/>
  <c r="CV35" i="16"/>
  <c r="CW35" i="16"/>
  <c r="CX35" i="16"/>
  <c r="CY35" i="16"/>
  <c r="AZ35" i="31" s="1"/>
  <c r="AZ35" i="32" s="1"/>
  <c r="B36" i="16"/>
  <c r="C36" i="16"/>
  <c r="BB36" i="32" s="1"/>
  <c r="D36" i="16"/>
  <c r="E36" i="16"/>
  <c r="F36" i="16"/>
  <c r="G36" i="16"/>
  <c r="H36" i="16"/>
  <c r="I36" i="16"/>
  <c r="I36" i="31" s="1"/>
  <c r="I36" i="32" s="1"/>
  <c r="I36" i="25" s="1"/>
  <c r="J36" i="16"/>
  <c r="K36" i="16"/>
  <c r="K36" i="31" s="1"/>
  <c r="K36" i="32" s="1"/>
  <c r="K36" i="25" s="1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Y36" i="31" s="1"/>
  <c r="Y36" i="32" s="1"/>
  <c r="Y36" i="25" s="1"/>
  <c r="Z36" i="16"/>
  <c r="AA36" i="16"/>
  <c r="AA36" i="31" s="1"/>
  <c r="AA36" i="32" s="1"/>
  <c r="AA36" i="25" s="1"/>
  <c r="AB36" i="16"/>
  <c r="AC36" i="16"/>
  <c r="AD36" i="16"/>
  <c r="AE36" i="16"/>
  <c r="AF36" i="16"/>
  <c r="AG36" i="16"/>
  <c r="AG36" i="31" s="1"/>
  <c r="AG36" i="32" s="1"/>
  <c r="AG36" i="25" s="1"/>
  <c r="AH36" i="16"/>
  <c r="AI36" i="16"/>
  <c r="AI36" i="31" s="1"/>
  <c r="AI36" i="32" s="1"/>
  <c r="AI36" i="25" s="1"/>
  <c r="AJ36" i="16"/>
  <c r="AK36" i="16"/>
  <c r="AL36" i="16"/>
  <c r="AM36" i="16"/>
  <c r="AN36" i="16"/>
  <c r="AO36" i="16"/>
  <c r="AO36" i="31" s="1"/>
  <c r="AO36" i="32" s="1"/>
  <c r="AO36" i="25" s="1"/>
  <c r="AP36" i="16"/>
  <c r="AQ36" i="16"/>
  <c r="AQ36" i="31" s="1"/>
  <c r="AQ36" i="32" s="1"/>
  <c r="AQ36" i="25" s="1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F36" i="31" s="1"/>
  <c r="F36" i="32" s="1"/>
  <c r="F36" i="25" s="1"/>
  <c r="BF36" i="16"/>
  <c r="G36" i="31" s="1"/>
  <c r="G36" i="32" s="1"/>
  <c r="G36" i="25" s="1"/>
  <c r="BG36" i="16"/>
  <c r="H36" i="31" s="1"/>
  <c r="H36" i="32" s="1"/>
  <c r="H36" i="25" s="1"/>
  <c r="BH36" i="16"/>
  <c r="BI36" i="16"/>
  <c r="BJ36" i="16"/>
  <c r="BK36" i="16"/>
  <c r="BL36" i="16"/>
  <c r="M36" i="31" s="1"/>
  <c r="M36" i="32" s="1"/>
  <c r="BM36" i="16"/>
  <c r="N36" i="31" s="1"/>
  <c r="N36" i="32" s="1"/>
  <c r="N36" i="25" s="1"/>
  <c r="BN36" i="16"/>
  <c r="O36" i="31" s="1"/>
  <c r="O36" i="32" s="1"/>
  <c r="O36" i="25" s="1"/>
  <c r="BO36" i="16"/>
  <c r="P36" i="31" s="1"/>
  <c r="P36" i="32" s="1"/>
  <c r="P36" i="25" s="1"/>
  <c r="BP36" i="16"/>
  <c r="BQ36" i="16"/>
  <c r="BR36" i="16"/>
  <c r="BS36" i="16"/>
  <c r="BT36" i="16"/>
  <c r="U36" i="31" s="1"/>
  <c r="U36" i="32" s="1"/>
  <c r="U36" i="25" s="1"/>
  <c r="BU36" i="16"/>
  <c r="V36" i="31" s="1"/>
  <c r="V36" i="32" s="1"/>
  <c r="BV36" i="16"/>
  <c r="W36" i="31" s="1"/>
  <c r="W36" i="32" s="1"/>
  <c r="BW36" i="16"/>
  <c r="X36" i="31" s="1"/>
  <c r="X36" i="32" s="1"/>
  <c r="BX36" i="16"/>
  <c r="BY36" i="16"/>
  <c r="BZ36" i="16"/>
  <c r="CA36" i="16"/>
  <c r="CB36" i="16"/>
  <c r="AC36" i="31" s="1"/>
  <c r="AC36" i="32" s="1"/>
  <c r="AC36" i="25" s="1"/>
  <c r="CC36" i="16"/>
  <c r="AD36" i="31" s="1"/>
  <c r="AD36" i="32" s="1"/>
  <c r="AD36" i="25" s="1"/>
  <c r="CD36" i="16"/>
  <c r="AE36" i="31" s="1"/>
  <c r="AE36" i="32" s="1"/>
  <c r="AE36" i="25" s="1"/>
  <c r="CE36" i="16"/>
  <c r="AF36" i="31" s="1"/>
  <c r="AF36" i="32" s="1"/>
  <c r="AF36" i="25" s="1"/>
  <c r="CF36" i="16"/>
  <c r="CG36" i="16"/>
  <c r="CH36" i="16"/>
  <c r="CI36" i="16"/>
  <c r="CJ36" i="16"/>
  <c r="AK36" i="31" s="1"/>
  <c r="AK36" i="32" s="1"/>
  <c r="CK36" i="16"/>
  <c r="AL36" i="31" s="1"/>
  <c r="AL36" i="32" s="1"/>
  <c r="CL36" i="16"/>
  <c r="CM36" i="16"/>
  <c r="AN36" i="31" s="1"/>
  <c r="AN36" i="32" s="1"/>
  <c r="CN36" i="16"/>
  <c r="CO36" i="16"/>
  <c r="CP36" i="16"/>
  <c r="CQ36" i="16"/>
  <c r="CR36" i="16"/>
  <c r="AS36" i="31" s="1"/>
  <c r="AS36" i="32" s="1"/>
  <c r="AS36" i="25" s="1"/>
  <c r="CS36" i="16"/>
  <c r="AT36" i="31" s="1"/>
  <c r="AT36" i="32" s="1"/>
  <c r="AT36" i="25" s="1"/>
  <c r="CT36" i="16"/>
  <c r="CU36" i="16"/>
  <c r="AV36" i="31" s="1"/>
  <c r="AV36" i="32" s="1"/>
  <c r="AV36" i="25" s="1"/>
  <c r="CV36" i="16"/>
  <c r="CW36" i="16"/>
  <c r="CX36" i="16"/>
  <c r="CY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BF37" i="16"/>
  <c r="BG37" i="16"/>
  <c r="H37" i="31" s="1"/>
  <c r="H37" i="32" s="1"/>
  <c r="BH37" i="16"/>
  <c r="I37" i="31" s="1"/>
  <c r="I37" i="32" s="1"/>
  <c r="BI37" i="16"/>
  <c r="J37" i="31" s="1"/>
  <c r="J37" i="32" s="1"/>
  <c r="BJ37" i="16"/>
  <c r="BK37" i="16"/>
  <c r="BL37" i="16"/>
  <c r="BM37" i="16"/>
  <c r="BN37" i="16"/>
  <c r="BO37" i="16"/>
  <c r="P37" i="31" s="1"/>
  <c r="P37" i="32" s="1"/>
  <c r="BP37" i="16"/>
  <c r="Q37" i="31" s="1"/>
  <c r="Q37" i="32" s="1"/>
  <c r="Q37" i="25" s="1"/>
  <c r="BQ37" i="16"/>
  <c r="R37" i="31" s="1"/>
  <c r="R37" i="32" s="1"/>
  <c r="R37" i="25" s="1"/>
  <c r="BR37" i="16"/>
  <c r="BS37" i="16"/>
  <c r="BT37" i="16"/>
  <c r="BU37" i="16"/>
  <c r="BV37" i="16"/>
  <c r="BW37" i="16"/>
  <c r="X37" i="31" s="1"/>
  <c r="X37" i="32" s="1"/>
  <c r="BX37" i="16"/>
  <c r="Y37" i="31" s="1"/>
  <c r="Y37" i="32" s="1"/>
  <c r="Y37" i="25" s="1"/>
  <c r="BY37" i="16"/>
  <c r="Z37" i="31" s="1"/>
  <c r="Z37" i="32" s="1"/>
  <c r="BZ37" i="16"/>
  <c r="CA37" i="16"/>
  <c r="CB37" i="16"/>
  <c r="CC37" i="16"/>
  <c r="CD37" i="16"/>
  <c r="CE37" i="16"/>
  <c r="AF37" i="31" s="1"/>
  <c r="AF37" i="32" s="1"/>
  <c r="AF37" i="25" s="1"/>
  <c r="CF37" i="16"/>
  <c r="AG37" i="31" s="1"/>
  <c r="AG37" i="32" s="1"/>
  <c r="CG37" i="16"/>
  <c r="AH37" i="31" s="1"/>
  <c r="AH37" i="32" s="1"/>
  <c r="CH37" i="16"/>
  <c r="CI37" i="16"/>
  <c r="CJ37" i="16"/>
  <c r="CK37" i="16"/>
  <c r="CL37" i="16"/>
  <c r="CM37" i="16"/>
  <c r="AN37" i="31" s="1"/>
  <c r="AN37" i="32" s="1"/>
  <c r="CN37" i="16"/>
  <c r="CO37" i="16"/>
  <c r="AP37" i="31" s="1"/>
  <c r="AP37" i="32" s="1"/>
  <c r="CP37" i="16"/>
  <c r="CQ37" i="16"/>
  <c r="CR37" i="16"/>
  <c r="CS37" i="16"/>
  <c r="CT37" i="16"/>
  <c r="CU37" i="16"/>
  <c r="AV37" i="31" s="1"/>
  <c r="AV37" i="32" s="1"/>
  <c r="CV37" i="16"/>
  <c r="CW37" i="16"/>
  <c r="AX37" i="31" s="1"/>
  <c r="AX37" i="32" s="1"/>
  <c r="CX37" i="16"/>
  <c r="CY37" i="16"/>
  <c r="B38" i="16"/>
  <c r="C38" i="16"/>
  <c r="D38" i="16"/>
  <c r="E38" i="16"/>
  <c r="E38" i="31" s="1"/>
  <c r="E38" i="32" s="1"/>
  <c r="E38" i="25" s="1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U38" i="31" s="1"/>
  <c r="U38" i="32" s="1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K38" i="31" s="1"/>
  <c r="AK38" i="32" s="1"/>
  <c r="AL38" i="16"/>
  <c r="AM38" i="16"/>
  <c r="AM38" i="31" s="1"/>
  <c r="AM38" i="32" s="1"/>
  <c r="AN38" i="16"/>
  <c r="AO38" i="16"/>
  <c r="AP38" i="16"/>
  <c r="AQ38" i="16"/>
  <c r="AR38" i="16"/>
  <c r="AS38" i="16"/>
  <c r="AS38" i="31" s="1"/>
  <c r="AS38" i="32" s="1"/>
  <c r="AS38" i="25" s="1"/>
  <c r="AT38" i="16"/>
  <c r="AU38" i="16"/>
  <c r="AV38" i="16"/>
  <c r="AW38" i="16"/>
  <c r="AX38" i="16"/>
  <c r="AY38" i="16"/>
  <c r="AZ38" i="16"/>
  <c r="BA38" i="16"/>
  <c r="B38" i="31" s="1"/>
  <c r="B38" i="32" s="1"/>
  <c r="B38" i="25" s="1"/>
  <c r="BB38" i="16"/>
  <c r="C38" i="31" s="1"/>
  <c r="C38" i="32" s="1"/>
  <c r="BC38" i="16"/>
  <c r="BD38" i="16"/>
  <c r="BE38" i="16"/>
  <c r="BF38" i="16"/>
  <c r="BG38" i="16"/>
  <c r="BH38" i="16"/>
  <c r="BI38" i="16"/>
  <c r="J38" i="31" s="1"/>
  <c r="J38" i="32" s="1"/>
  <c r="J38" i="25" s="1"/>
  <c r="BJ38" i="16"/>
  <c r="K38" i="31" s="1"/>
  <c r="K38" i="32" s="1"/>
  <c r="BK38" i="16"/>
  <c r="L38" i="31" s="1"/>
  <c r="L38" i="32" s="1"/>
  <c r="BL38" i="16"/>
  <c r="BM38" i="16"/>
  <c r="BN38" i="16"/>
  <c r="BO38" i="16"/>
  <c r="BP38" i="16"/>
  <c r="Q38" i="31" s="1"/>
  <c r="Q38" i="32" s="1"/>
  <c r="Q38" i="25" s="1"/>
  <c r="BQ38" i="16"/>
  <c r="R38" i="31" s="1"/>
  <c r="R38" i="32" s="1"/>
  <c r="R38" i="25" s="1"/>
  <c r="BR38" i="16"/>
  <c r="S38" i="31" s="1"/>
  <c r="S38" i="32" s="1"/>
  <c r="BS38" i="16"/>
  <c r="T38" i="31" s="1"/>
  <c r="T38" i="32" s="1"/>
  <c r="BT38" i="16"/>
  <c r="BU38" i="16"/>
  <c r="BV38" i="16"/>
  <c r="BW38" i="16"/>
  <c r="BX38" i="16"/>
  <c r="Y38" i="31" s="1"/>
  <c r="Y38" i="32" s="1"/>
  <c r="Y38" i="25" s="1"/>
  <c r="BY38" i="16"/>
  <c r="Z38" i="31" s="1"/>
  <c r="Z38" i="32" s="1"/>
  <c r="Z38" i="25" s="1"/>
  <c r="BZ38" i="16"/>
  <c r="AA38" i="31" s="1"/>
  <c r="AA38" i="32" s="1"/>
  <c r="AA38" i="25" s="1"/>
  <c r="CA38" i="16"/>
  <c r="AB38" i="31" s="1"/>
  <c r="AB38" i="32" s="1"/>
  <c r="AB38" i="25" s="1"/>
  <c r="CB38" i="16"/>
  <c r="CC38" i="16"/>
  <c r="CD38" i="16"/>
  <c r="CE38" i="16"/>
  <c r="CF38" i="16"/>
  <c r="AG38" i="31" s="1"/>
  <c r="AG38" i="32" s="1"/>
  <c r="AG38" i="25" s="1"/>
  <c r="CG38" i="16"/>
  <c r="AH38" i="31" s="1"/>
  <c r="AH38" i="32" s="1"/>
  <c r="AH38" i="25" s="1"/>
  <c r="CH38" i="16"/>
  <c r="CI38" i="16"/>
  <c r="AJ38" i="31" s="1"/>
  <c r="AJ38" i="32" s="1"/>
  <c r="AJ38" i="25" s="1"/>
  <c r="CJ38" i="16"/>
  <c r="CK38" i="16"/>
  <c r="CL38" i="16"/>
  <c r="CM38" i="16"/>
  <c r="CN38" i="16"/>
  <c r="AO38" i="31" s="1"/>
  <c r="AO38" i="32" s="1"/>
  <c r="AO38" i="25" s="1"/>
  <c r="CO38" i="16"/>
  <c r="AP38" i="31" s="1"/>
  <c r="AP38" i="32" s="1"/>
  <c r="AP38" i="25" s="1"/>
  <c r="CP38" i="16"/>
  <c r="CQ38" i="16"/>
  <c r="AR38" i="31" s="1"/>
  <c r="AR38" i="32" s="1"/>
  <c r="AR38" i="25" s="1"/>
  <c r="CR38" i="16"/>
  <c r="CS38" i="16"/>
  <c r="CT38" i="16"/>
  <c r="CU38" i="16"/>
  <c r="CV38" i="16"/>
  <c r="CW38" i="16"/>
  <c r="AX38" i="31" s="1"/>
  <c r="AX38" i="32" s="1"/>
  <c r="AX38" i="25" s="1"/>
  <c r="CX38" i="16"/>
  <c r="CY38" i="16"/>
  <c r="AZ38" i="31" s="1"/>
  <c r="AZ38" i="32" s="1"/>
  <c r="AZ38" i="25" s="1"/>
  <c r="B39" i="16"/>
  <c r="C39" i="16"/>
  <c r="D39" i="16"/>
  <c r="E39" i="16"/>
  <c r="F39" i="16"/>
  <c r="G39" i="16"/>
  <c r="G39" i="31" s="1"/>
  <c r="G39" i="32" s="1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W39" i="31" s="1"/>
  <c r="W39" i="32" s="1"/>
  <c r="X39" i="16"/>
  <c r="Y39" i="16"/>
  <c r="Z39" i="16"/>
  <c r="AA39" i="16"/>
  <c r="AB39" i="16"/>
  <c r="AC39" i="16"/>
  <c r="AD39" i="16"/>
  <c r="AE39" i="16"/>
  <c r="AF39" i="16"/>
  <c r="AG39" i="16"/>
  <c r="AG39" i="31" s="1"/>
  <c r="AG39" i="32" s="1"/>
  <c r="AH39" i="16"/>
  <c r="AI39" i="16"/>
  <c r="AJ39" i="16"/>
  <c r="AK39" i="16"/>
  <c r="AL39" i="16"/>
  <c r="AM39" i="16"/>
  <c r="AM39" i="31" s="1"/>
  <c r="AM39" i="32" s="1"/>
  <c r="AN39" i="16"/>
  <c r="AO39" i="16"/>
  <c r="AO39" i="31" s="1"/>
  <c r="AO39" i="32" s="1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C39" i="31" s="1"/>
  <c r="C39" i="32" s="1"/>
  <c r="BC39" i="16"/>
  <c r="D39" i="31" s="1"/>
  <c r="D39" i="32" s="1"/>
  <c r="BD39" i="16"/>
  <c r="E39" i="31" s="1"/>
  <c r="E39" i="32" s="1"/>
  <c r="E39" i="25" s="1"/>
  <c r="BE39" i="16"/>
  <c r="F39" i="31" s="1"/>
  <c r="F39" i="32" s="1"/>
  <c r="F39" i="25" s="1"/>
  <c r="BF39" i="16"/>
  <c r="BG39" i="16"/>
  <c r="BH39" i="16"/>
  <c r="BI39" i="16"/>
  <c r="BJ39" i="16"/>
  <c r="K39" i="31" s="1"/>
  <c r="K39" i="32" s="1"/>
  <c r="BK39" i="16"/>
  <c r="L39" i="31" s="1"/>
  <c r="L39" i="32" s="1"/>
  <c r="BL39" i="16"/>
  <c r="M39" i="31" s="1"/>
  <c r="M39" i="32" s="1"/>
  <c r="BM39" i="16"/>
  <c r="N39" i="31" s="1"/>
  <c r="N39" i="32" s="1"/>
  <c r="BN39" i="16"/>
  <c r="BO39" i="16"/>
  <c r="BP39" i="16"/>
  <c r="BQ39" i="16"/>
  <c r="BR39" i="16"/>
  <c r="S39" i="31" s="1"/>
  <c r="S39" i="32" s="1"/>
  <c r="S39" i="25" s="1"/>
  <c r="BS39" i="16"/>
  <c r="BT39" i="16"/>
  <c r="U39" i="31" s="1"/>
  <c r="U39" i="32" s="1"/>
  <c r="BU39" i="16"/>
  <c r="V39" i="31" s="1"/>
  <c r="V39" i="32" s="1"/>
  <c r="BV39" i="16"/>
  <c r="BW39" i="16"/>
  <c r="BX39" i="16"/>
  <c r="BY39" i="16"/>
  <c r="BZ39" i="16"/>
  <c r="CA39" i="16"/>
  <c r="AB39" i="31" s="1"/>
  <c r="AB39" i="32" s="1"/>
  <c r="AB39" i="25" s="1"/>
  <c r="CB39" i="16"/>
  <c r="AC39" i="31" s="1"/>
  <c r="AC39" i="32" s="1"/>
  <c r="AC39" i="25" s="1"/>
  <c r="CC39" i="16"/>
  <c r="AD39" i="31" s="1"/>
  <c r="AD39" i="32" s="1"/>
  <c r="AD39" i="25" s="1"/>
  <c r="CD39" i="16"/>
  <c r="CE39" i="16"/>
  <c r="CF39" i="16"/>
  <c r="CG39" i="16"/>
  <c r="CH39" i="16"/>
  <c r="CI39" i="16"/>
  <c r="CJ39" i="16"/>
  <c r="CK39" i="16"/>
  <c r="AL39" i="31" s="1"/>
  <c r="AL39" i="32" s="1"/>
  <c r="CL39" i="16"/>
  <c r="CM39" i="16"/>
  <c r="CN39" i="16"/>
  <c r="CO39" i="16"/>
  <c r="CP39" i="16"/>
  <c r="CQ39" i="16"/>
  <c r="AR39" i="31" s="1"/>
  <c r="AR39" i="32" s="1"/>
  <c r="AR39" i="25" s="1"/>
  <c r="CR39" i="16"/>
  <c r="CS39" i="16"/>
  <c r="AT39" i="31" s="1"/>
  <c r="AT39" i="32" s="1"/>
  <c r="AT39" i="25" s="1"/>
  <c r="CT39" i="16"/>
  <c r="CU39" i="16"/>
  <c r="CV39" i="16"/>
  <c r="CW39" i="16"/>
  <c r="CX39" i="16"/>
  <c r="AY39" i="31" s="1"/>
  <c r="AY39" i="32" s="1"/>
  <c r="AY39" i="25" s="1"/>
  <c r="CY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A40" i="31" s="1"/>
  <c r="AA40" i="32" s="1"/>
  <c r="AA40" i="25" s="1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Q40" i="31" s="1"/>
  <c r="AQ40" i="32" s="1"/>
  <c r="AQ40" i="25" s="1"/>
  <c r="AR40" i="16"/>
  <c r="AS40" i="16"/>
  <c r="AT40" i="16"/>
  <c r="AU40" i="16"/>
  <c r="AV40" i="16"/>
  <c r="AW40" i="16"/>
  <c r="AX40" i="16"/>
  <c r="AY40" i="16"/>
  <c r="AY40" i="31" s="1"/>
  <c r="AY40" i="32" s="1"/>
  <c r="AZ40" i="16"/>
  <c r="BA40" i="16"/>
  <c r="BB40" i="16"/>
  <c r="BC40" i="16"/>
  <c r="BD40" i="16"/>
  <c r="BE40" i="16"/>
  <c r="F40" i="31" s="1"/>
  <c r="F40" i="32" s="1"/>
  <c r="F40" i="25" s="1"/>
  <c r="BF40" i="16"/>
  <c r="G40" i="31" s="1"/>
  <c r="G40" i="32" s="1"/>
  <c r="BG40" i="16"/>
  <c r="H40" i="31" s="1"/>
  <c r="H40" i="32" s="1"/>
  <c r="BH40" i="16"/>
  <c r="BI40" i="16"/>
  <c r="BJ40" i="16"/>
  <c r="BK40" i="16"/>
  <c r="BL40" i="16"/>
  <c r="BM40" i="16"/>
  <c r="N40" i="31" s="1"/>
  <c r="N40" i="32" s="1"/>
  <c r="N40" i="25" s="1"/>
  <c r="BN40" i="16"/>
  <c r="O40" i="31" s="1"/>
  <c r="O40" i="32" s="1"/>
  <c r="BO40" i="16"/>
  <c r="P40" i="31" s="1"/>
  <c r="P40" i="32" s="1"/>
  <c r="BP40" i="16"/>
  <c r="BQ40" i="16"/>
  <c r="BR40" i="16"/>
  <c r="BS40" i="16"/>
  <c r="BT40" i="16"/>
  <c r="BU40" i="16"/>
  <c r="V40" i="31" s="1"/>
  <c r="V40" i="32" s="1"/>
  <c r="V40" i="25" s="1"/>
  <c r="BV40" i="16"/>
  <c r="W40" i="31" s="1"/>
  <c r="W40" i="32" s="1"/>
  <c r="W40" i="25" s="1"/>
  <c r="BW40" i="16"/>
  <c r="BX40" i="16"/>
  <c r="BY40" i="16"/>
  <c r="BZ40" i="16"/>
  <c r="CA40" i="16"/>
  <c r="CB40" i="16"/>
  <c r="CC40" i="16"/>
  <c r="AD40" i="31" s="1"/>
  <c r="AD40" i="32" s="1"/>
  <c r="AD40" i="25" s="1"/>
  <c r="CD40" i="16"/>
  <c r="AE40" i="31" s="1"/>
  <c r="AE40" i="32" s="1"/>
  <c r="AE40" i="25" s="1"/>
  <c r="CE40" i="16"/>
  <c r="AF40" i="31" s="1"/>
  <c r="AF40" i="32" s="1"/>
  <c r="AF40" i="25" s="1"/>
  <c r="CF40" i="16"/>
  <c r="CG40" i="16"/>
  <c r="CH40" i="16"/>
  <c r="CI40" i="16"/>
  <c r="CJ40" i="16"/>
  <c r="CK40" i="16"/>
  <c r="AL40" i="31" s="1"/>
  <c r="AL40" i="32" s="1"/>
  <c r="AL40" i="25" s="1"/>
  <c r="CL40" i="16"/>
  <c r="CM40" i="16"/>
  <c r="AN40" i="31" s="1"/>
  <c r="AN40" i="32" s="1"/>
  <c r="CN40" i="16"/>
  <c r="CO40" i="16"/>
  <c r="CP40" i="16"/>
  <c r="CQ40" i="16"/>
  <c r="CR40" i="16"/>
  <c r="CS40" i="16"/>
  <c r="AT40" i="31" s="1"/>
  <c r="AT40" i="32" s="1"/>
  <c r="AT40" i="25" s="1"/>
  <c r="CT40" i="16"/>
  <c r="CU40" i="16"/>
  <c r="AV40" i="31" s="1"/>
  <c r="AV40" i="32" s="1"/>
  <c r="AV40" i="25" s="1"/>
  <c r="CV40" i="16"/>
  <c r="CW40" i="16"/>
  <c r="CX40" i="16"/>
  <c r="CY40" i="16"/>
  <c r="B41" i="16"/>
  <c r="C41" i="16"/>
  <c r="C41" i="31" s="1"/>
  <c r="C41" i="32" s="1"/>
  <c r="D41" i="16"/>
  <c r="E41" i="16"/>
  <c r="E41" i="31" s="1"/>
  <c r="E41" i="32" s="1"/>
  <c r="E41" i="25" s="1"/>
  <c r="F41" i="16"/>
  <c r="G41" i="16"/>
  <c r="H41" i="16"/>
  <c r="I41" i="16"/>
  <c r="J41" i="16"/>
  <c r="K41" i="16"/>
  <c r="K41" i="31" s="1"/>
  <c r="K41" i="32" s="1"/>
  <c r="K41" i="25" s="1"/>
  <c r="L41" i="16"/>
  <c r="M41" i="16"/>
  <c r="N41" i="16"/>
  <c r="O41" i="16"/>
  <c r="P41" i="16"/>
  <c r="Q41" i="16"/>
  <c r="R41" i="16"/>
  <c r="S41" i="16"/>
  <c r="T41" i="16"/>
  <c r="U41" i="16"/>
  <c r="U41" i="31" s="1"/>
  <c r="U41" i="32" s="1"/>
  <c r="U41" i="25" s="1"/>
  <c r="V41" i="16"/>
  <c r="W41" i="16"/>
  <c r="X41" i="16"/>
  <c r="Y41" i="16"/>
  <c r="Z41" i="16"/>
  <c r="AA41" i="16"/>
  <c r="AA41" i="31" s="1"/>
  <c r="AA41" i="32" s="1"/>
  <c r="AA41" i="25" s="1"/>
  <c r="AB41" i="16"/>
  <c r="AC41" i="16"/>
  <c r="AD41" i="16"/>
  <c r="AE41" i="16"/>
  <c r="AF41" i="16"/>
  <c r="AG41" i="16"/>
  <c r="AH41" i="16"/>
  <c r="AI41" i="16"/>
  <c r="AI41" i="31" s="1"/>
  <c r="AI41" i="32" s="1"/>
  <c r="AI41" i="25" s="1"/>
  <c r="AJ41" i="16"/>
  <c r="AK41" i="16"/>
  <c r="AK41" i="31" s="1"/>
  <c r="AK41" i="32" s="1"/>
  <c r="AL41" i="16"/>
  <c r="AM41" i="16"/>
  <c r="AN41" i="16"/>
  <c r="AO41" i="16"/>
  <c r="AP41" i="16"/>
  <c r="AQ41" i="16"/>
  <c r="AQ41" i="31" s="1"/>
  <c r="AQ41" i="32" s="1"/>
  <c r="AQ41" i="25" s="1"/>
  <c r="AR41" i="16"/>
  <c r="AS41" i="16"/>
  <c r="AS41" i="31" s="1"/>
  <c r="AS41" i="32" s="1"/>
  <c r="AS41" i="25" s="1"/>
  <c r="AT41" i="16"/>
  <c r="AU41" i="16"/>
  <c r="AV41" i="16"/>
  <c r="AW41" i="16"/>
  <c r="AX41" i="16"/>
  <c r="AY41" i="16"/>
  <c r="AY41" i="31" s="1"/>
  <c r="AY41" i="32" s="1"/>
  <c r="AY41" i="25" s="1"/>
  <c r="AZ41" i="16"/>
  <c r="BA41" i="16"/>
  <c r="B41" i="31" s="1"/>
  <c r="B41" i="32" s="1"/>
  <c r="B41" i="25" s="1"/>
  <c r="BB41" i="16"/>
  <c r="BC41" i="16"/>
  <c r="BD41" i="16"/>
  <c r="BE41" i="16"/>
  <c r="BF41" i="16"/>
  <c r="BG41" i="16"/>
  <c r="BH41" i="16"/>
  <c r="I41" i="31" s="1"/>
  <c r="I41" i="32" s="1"/>
  <c r="I41" i="25" s="1"/>
  <c r="BI41" i="16"/>
  <c r="J41" i="31" s="1"/>
  <c r="J41" i="32" s="1"/>
  <c r="J41" i="25" s="1"/>
  <c r="BJ41" i="16"/>
  <c r="BK41" i="16"/>
  <c r="BL41" i="16"/>
  <c r="BM41" i="16"/>
  <c r="BN41" i="16"/>
  <c r="O41" i="31" s="1"/>
  <c r="O41" i="32" s="1"/>
  <c r="O41" i="25" s="1"/>
  <c r="BO41" i="16"/>
  <c r="P41" i="31" s="1"/>
  <c r="P41" i="32" s="1"/>
  <c r="P41" i="25" s="1"/>
  <c r="BP41" i="16"/>
  <c r="Q41" i="31" s="1"/>
  <c r="Q41" i="32" s="1"/>
  <c r="Q41" i="25" s="1"/>
  <c r="BQ41" i="16"/>
  <c r="R41" i="31" s="1"/>
  <c r="R41" i="32" s="1"/>
  <c r="R41" i="25" s="1"/>
  <c r="BR41" i="16"/>
  <c r="BS41" i="16"/>
  <c r="BT41" i="16"/>
  <c r="BU41" i="16"/>
  <c r="BV41" i="16"/>
  <c r="W41" i="31" s="1"/>
  <c r="W41" i="32" s="1"/>
  <c r="BW41" i="16"/>
  <c r="X41" i="31" s="1"/>
  <c r="X41" i="32" s="1"/>
  <c r="BX41" i="16"/>
  <c r="Y41" i="31" s="1"/>
  <c r="Y41" i="32" s="1"/>
  <c r="BY41" i="16"/>
  <c r="Z41" i="31" s="1"/>
  <c r="Z41" i="32" s="1"/>
  <c r="Z41" i="25" s="1"/>
  <c r="BZ41" i="16"/>
  <c r="CA41" i="16"/>
  <c r="CB41" i="16"/>
  <c r="CC41" i="16"/>
  <c r="CD41" i="16"/>
  <c r="AE41" i="31" s="1"/>
  <c r="AE41" i="32" s="1"/>
  <c r="AE41" i="25" s="1"/>
  <c r="CE41" i="16"/>
  <c r="AF41" i="31" s="1"/>
  <c r="AF41" i="32" s="1"/>
  <c r="AF41" i="25" s="1"/>
  <c r="CF41" i="16"/>
  <c r="AG41" i="31" s="1"/>
  <c r="AG41" i="32" s="1"/>
  <c r="AG41" i="25" s="1"/>
  <c r="CG41" i="16"/>
  <c r="AH41" i="31" s="1"/>
  <c r="AH41" i="32" s="1"/>
  <c r="AH41" i="25" s="1"/>
  <c r="CH41" i="16"/>
  <c r="CI41" i="16"/>
  <c r="CJ41" i="16"/>
  <c r="CK41" i="16"/>
  <c r="CL41" i="16"/>
  <c r="CM41" i="16"/>
  <c r="AN41" i="31" s="1"/>
  <c r="AN41" i="32" s="1"/>
  <c r="CN41" i="16"/>
  <c r="CO41" i="16"/>
  <c r="AP41" i="31" s="1"/>
  <c r="AP41" i="32" s="1"/>
  <c r="AP41" i="25" s="1"/>
  <c r="CP41" i="16"/>
  <c r="CQ41" i="16"/>
  <c r="CR41" i="16"/>
  <c r="CS41" i="16"/>
  <c r="CT41" i="16"/>
  <c r="AU41" i="31" s="1"/>
  <c r="AU41" i="32" s="1"/>
  <c r="AU41" i="25" s="1"/>
  <c r="CU41" i="16"/>
  <c r="AV41" i="31" s="1"/>
  <c r="AV41" i="32" s="1"/>
  <c r="AV41" i="25" s="1"/>
  <c r="CV41" i="16"/>
  <c r="CW41" i="16"/>
  <c r="AX41" i="31" s="1"/>
  <c r="AX41" i="32" s="1"/>
  <c r="AX41" i="25" s="1"/>
  <c r="CX41" i="16"/>
  <c r="CY41" i="16"/>
  <c r="B42" i="16"/>
  <c r="C42" i="16"/>
  <c r="D42" i="16"/>
  <c r="E42" i="16"/>
  <c r="E42" i="31" s="1"/>
  <c r="E42" i="32" s="1"/>
  <c r="E42" i="25" s="1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K42" i="31" s="1"/>
  <c r="AK42" i="32" s="1"/>
  <c r="AK42" i="25" s="1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42" i="31" s="1"/>
  <c r="B42" i="32" s="1"/>
  <c r="B42" i="25" s="1"/>
  <c r="BB42" i="16"/>
  <c r="C42" i="31" s="1"/>
  <c r="C42" i="32" s="1"/>
  <c r="C42" i="25" s="1"/>
  <c r="BC42" i="16"/>
  <c r="D42" i="31" s="1"/>
  <c r="D42" i="32" s="1"/>
  <c r="D42" i="25" s="1"/>
  <c r="BD42" i="16"/>
  <c r="BE42" i="16"/>
  <c r="BF42" i="16"/>
  <c r="BG42" i="16"/>
  <c r="BH42" i="16"/>
  <c r="I42" i="31" s="1"/>
  <c r="I42" i="32" s="1"/>
  <c r="I42" i="25" s="1"/>
  <c r="BI42" i="16"/>
  <c r="J42" i="31" s="1"/>
  <c r="J42" i="32" s="1"/>
  <c r="J42" i="25" s="1"/>
  <c r="BJ42" i="16"/>
  <c r="K42" i="31" s="1"/>
  <c r="K42" i="32" s="1"/>
  <c r="BK42" i="16"/>
  <c r="L42" i="31" s="1"/>
  <c r="L42" i="32" s="1"/>
  <c r="BL42" i="16"/>
  <c r="BM42" i="16"/>
  <c r="BN42" i="16"/>
  <c r="BO42" i="16"/>
  <c r="BP42" i="16"/>
  <c r="Q42" i="31" s="1"/>
  <c r="Q42" i="32" s="1"/>
  <c r="Q42" i="25" s="1"/>
  <c r="BQ42" i="16"/>
  <c r="R42" i="31" s="1"/>
  <c r="R42" i="32" s="1"/>
  <c r="R42" i="25" s="1"/>
  <c r="BR42" i="16"/>
  <c r="S42" i="31" s="1"/>
  <c r="S42" i="32" s="1"/>
  <c r="S42" i="25" s="1"/>
  <c r="BS42" i="16"/>
  <c r="T42" i="31" s="1"/>
  <c r="T42" i="32" s="1"/>
  <c r="T42" i="25" s="1"/>
  <c r="BT42" i="16"/>
  <c r="BU42" i="16"/>
  <c r="BV42" i="16"/>
  <c r="BW42" i="16"/>
  <c r="BX42" i="16"/>
  <c r="Y42" i="31" s="1"/>
  <c r="Y42" i="32" s="1"/>
  <c r="Y42" i="25" s="1"/>
  <c r="BY42" i="16"/>
  <c r="Z42" i="31" s="1"/>
  <c r="Z42" i="32" s="1"/>
  <c r="Z42" i="25" s="1"/>
  <c r="BZ42" i="16"/>
  <c r="AA42" i="31" s="1"/>
  <c r="AA42" i="32" s="1"/>
  <c r="AA42" i="25" s="1"/>
  <c r="CA42" i="16"/>
  <c r="AB42" i="31" s="1"/>
  <c r="AB42" i="32" s="1"/>
  <c r="AB42" i="25" s="1"/>
  <c r="CB42" i="16"/>
  <c r="CC42" i="16"/>
  <c r="CD42" i="16"/>
  <c r="CE42" i="16"/>
  <c r="CF42" i="16"/>
  <c r="AG42" i="31" s="1"/>
  <c r="AG42" i="32" s="1"/>
  <c r="AG42" i="25" s="1"/>
  <c r="CG42" i="16"/>
  <c r="AH42" i="31" s="1"/>
  <c r="AH42" i="32" s="1"/>
  <c r="AH42" i="25" s="1"/>
  <c r="CH42" i="16"/>
  <c r="CI42" i="16"/>
  <c r="AJ42" i="31" s="1"/>
  <c r="AJ42" i="32" s="1"/>
  <c r="AJ42" i="25" s="1"/>
  <c r="CJ42" i="16"/>
  <c r="CK42" i="16"/>
  <c r="CL42" i="16"/>
  <c r="CM42" i="16"/>
  <c r="CN42" i="16"/>
  <c r="AO42" i="31" s="1"/>
  <c r="AO42" i="32" s="1"/>
  <c r="AO42" i="25" s="1"/>
  <c r="CO42" i="16"/>
  <c r="AP42" i="31" s="1"/>
  <c r="AP42" i="32" s="1"/>
  <c r="AP42" i="25" s="1"/>
  <c r="CP42" i="16"/>
  <c r="CQ42" i="16"/>
  <c r="AR42" i="31" s="1"/>
  <c r="AR42" i="32" s="1"/>
  <c r="AR42" i="25" s="1"/>
  <c r="CR42" i="16"/>
  <c r="CS42" i="16"/>
  <c r="CT42" i="16"/>
  <c r="CU42" i="16"/>
  <c r="CV42" i="16"/>
  <c r="AW42" i="31" s="1"/>
  <c r="AW42" i="32" s="1"/>
  <c r="AW42" i="25" s="1"/>
  <c r="CW42" i="16"/>
  <c r="AX42" i="31" s="1"/>
  <c r="AX42" i="32" s="1"/>
  <c r="AX42" i="25" s="1"/>
  <c r="CX42" i="16"/>
  <c r="CY42" i="16"/>
  <c r="AZ42" i="31" s="1"/>
  <c r="AZ42" i="32" s="1"/>
  <c r="AZ42" i="25" s="1"/>
  <c r="B43" i="16"/>
  <c r="C43" i="16"/>
  <c r="D43" i="16"/>
  <c r="E43" i="16"/>
  <c r="F43" i="16"/>
  <c r="G43" i="16"/>
  <c r="G43" i="31" s="1"/>
  <c r="G43" i="32" s="1"/>
  <c r="G43" i="25" s="1"/>
  <c r="H43" i="16"/>
  <c r="I43" i="16"/>
  <c r="J43" i="16"/>
  <c r="K43" i="16"/>
  <c r="L43" i="16"/>
  <c r="M43" i="16"/>
  <c r="N43" i="16"/>
  <c r="O43" i="16"/>
  <c r="O43" i="31" s="1"/>
  <c r="O43" i="32" s="1"/>
  <c r="O43" i="25" s="1"/>
  <c r="P43" i="16"/>
  <c r="Q43" i="16"/>
  <c r="R43" i="16"/>
  <c r="S43" i="16"/>
  <c r="T43" i="16"/>
  <c r="U43" i="16"/>
  <c r="V43" i="16"/>
  <c r="W43" i="16"/>
  <c r="W43" i="31" s="1"/>
  <c r="W43" i="32" s="1"/>
  <c r="X43" i="16"/>
  <c r="Y43" i="16"/>
  <c r="Z43" i="16"/>
  <c r="AA43" i="16"/>
  <c r="AB43" i="16"/>
  <c r="AC43" i="16"/>
  <c r="AD43" i="16"/>
  <c r="AE43" i="16"/>
  <c r="CD43" i="32" s="1"/>
  <c r="AF43" i="16"/>
  <c r="AG43" i="16"/>
  <c r="AH43" i="16"/>
  <c r="AI43" i="16"/>
  <c r="AJ43" i="16"/>
  <c r="AK43" i="16"/>
  <c r="AL43" i="16"/>
  <c r="AM43" i="16"/>
  <c r="AM43" i="31" s="1"/>
  <c r="AM43" i="32" s="1"/>
  <c r="AN43" i="16"/>
  <c r="AO43" i="16"/>
  <c r="AP43" i="16"/>
  <c r="AQ43" i="16"/>
  <c r="AR43" i="16"/>
  <c r="AS43" i="16"/>
  <c r="AT43" i="16"/>
  <c r="AU43" i="16"/>
  <c r="AU43" i="31" s="1"/>
  <c r="AU43" i="32" s="1"/>
  <c r="AU43" i="25" s="1"/>
  <c r="AV43" i="16"/>
  <c r="AW43" i="16"/>
  <c r="AX43" i="16"/>
  <c r="AY43" i="16"/>
  <c r="AZ43" i="16"/>
  <c r="BA43" i="16"/>
  <c r="BB43" i="16"/>
  <c r="BC43" i="16"/>
  <c r="D43" i="31" s="1"/>
  <c r="D43" i="32" s="1"/>
  <c r="D43" i="25" s="1"/>
  <c r="BD43" i="16"/>
  <c r="E43" i="31" s="1"/>
  <c r="E43" i="32" s="1"/>
  <c r="E43" i="25" s="1"/>
  <c r="BE43" i="16"/>
  <c r="F43" i="31" s="1"/>
  <c r="F43" i="32" s="1"/>
  <c r="F43" i="25" s="1"/>
  <c r="BF43" i="16"/>
  <c r="BG43" i="16"/>
  <c r="BH43" i="16"/>
  <c r="BI43" i="16"/>
  <c r="BJ43" i="16"/>
  <c r="BK43" i="16"/>
  <c r="BL43" i="16"/>
  <c r="M43" i="31" s="1"/>
  <c r="M43" i="32" s="1"/>
  <c r="BM43" i="16"/>
  <c r="N43" i="31" s="1"/>
  <c r="N43" i="32" s="1"/>
  <c r="N43" i="25" s="1"/>
  <c r="BN43" i="16"/>
  <c r="BO43" i="16"/>
  <c r="BP43" i="16"/>
  <c r="BQ43" i="16"/>
  <c r="BR43" i="16"/>
  <c r="BS43" i="16"/>
  <c r="T43" i="31" s="1"/>
  <c r="T43" i="32" s="1"/>
  <c r="T43" i="25" s="1"/>
  <c r="BT43" i="16"/>
  <c r="U43" i="31" s="1"/>
  <c r="U43" i="32" s="1"/>
  <c r="BU43" i="16"/>
  <c r="V43" i="31" s="1"/>
  <c r="V43" i="32" s="1"/>
  <c r="BV43" i="16"/>
  <c r="BW43" i="16"/>
  <c r="BX43" i="16"/>
  <c r="BY43" i="16"/>
  <c r="BZ43" i="16"/>
  <c r="CA43" i="16"/>
  <c r="AB43" i="31" s="1"/>
  <c r="AB43" i="32" s="1"/>
  <c r="AB43" i="25" s="1"/>
  <c r="CB43" i="16"/>
  <c r="AC43" i="31" s="1"/>
  <c r="AC43" i="32" s="1"/>
  <c r="AC43" i="25" s="1"/>
  <c r="CC43" i="16"/>
  <c r="AD43" i="31" s="1"/>
  <c r="AD43" i="32" s="1"/>
  <c r="AD43" i="25" s="1"/>
  <c r="CD43" i="16"/>
  <c r="CE43" i="16"/>
  <c r="CF43" i="16"/>
  <c r="CG43" i="16"/>
  <c r="CH43" i="16"/>
  <c r="CI43" i="16"/>
  <c r="AJ43" i="31" s="1"/>
  <c r="AJ43" i="32" s="1"/>
  <c r="AJ43" i="25" s="1"/>
  <c r="CJ43" i="16"/>
  <c r="CK43" i="16"/>
  <c r="AL43" i="31" s="1"/>
  <c r="AL43" i="32" s="1"/>
  <c r="CL43" i="16"/>
  <c r="CM43" i="16"/>
  <c r="CN43" i="16"/>
  <c r="CO43" i="16"/>
  <c r="CP43" i="16"/>
  <c r="CQ43" i="16"/>
  <c r="AR43" i="31" s="1"/>
  <c r="AR43" i="32" s="1"/>
  <c r="AR43" i="25" s="1"/>
  <c r="CR43" i="16"/>
  <c r="CS43" i="16"/>
  <c r="AT43" i="31" s="1"/>
  <c r="AT43" i="32" s="1"/>
  <c r="AT43" i="25" s="1"/>
  <c r="CT43" i="16"/>
  <c r="CU43" i="16"/>
  <c r="CV43" i="16"/>
  <c r="CW43" i="16"/>
  <c r="CX43" i="16"/>
  <c r="CY43" i="16"/>
  <c r="AZ43" i="31" s="1"/>
  <c r="AZ43" i="32" s="1"/>
  <c r="AZ43" i="25" s="1"/>
  <c r="B44" i="16"/>
  <c r="C44" i="16"/>
  <c r="C44" i="31" s="1"/>
  <c r="C44" i="32" s="1"/>
  <c r="D44" i="16"/>
  <c r="E44" i="16"/>
  <c r="F44" i="16"/>
  <c r="G44" i="16"/>
  <c r="H44" i="16"/>
  <c r="I44" i="16"/>
  <c r="J44" i="16"/>
  <c r="K44" i="16"/>
  <c r="K44" i="31" s="1"/>
  <c r="K44" i="32" s="1"/>
  <c r="K44" i="25" s="1"/>
  <c r="L44" i="16"/>
  <c r="M44" i="16"/>
  <c r="N44" i="16"/>
  <c r="O44" i="16"/>
  <c r="P44" i="16"/>
  <c r="Q44" i="16"/>
  <c r="R44" i="16"/>
  <c r="S44" i="16"/>
  <c r="S44" i="31" s="1"/>
  <c r="S44" i="32" s="1"/>
  <c r="S44" i="25" s="1"/>
  <c r="T44" i="16"/>
  <c r="U44" i="16"/>
  <c r="V44" i="16"/>
  <c r="W44" i="16"/>
  <c r="X44" i="16"/>
  <c r="Y44" i="16"/>
  <c r="Y44" i="31" s="1"/>
  <c r="Y44" i="32" s="1"/>
  <c r="Z44" i="16"/>
  <c r="AA44" i="16"/>
  <c r="AB44" i="16"/>
  <c r="AC44" i="16"/>
  <c r="AD44" i="16"/>
  <c r="AE44" i="16"/>
  <c r="AF44" i="16"/>
  <c r="AG44" i="16"/>
  <c r="CF44" i="32" s="1"/>
  <c r="AH44" i="16"/>
  <c r="AI44" i="16"/>
  <c r="AJ44" i="16"/>
  <c r="AK44" i="16"/>
  <c r="AL44" i="16"/>
  <c r="AM44" i="16"/>
  <c r="AN44" i="16"/>
  <c r="AO44" i="16"/>
  <c r="AO44" i="31" s="1"/>
  <c r="AO44" i="32" s="1"/>
  <c r="AP44" i="16"/>
  <c r="AQ44" i="16"/>
  <c r="AR44" i="16"/>
  <c r="AS44" i="16"/>
  <c r="AT44" i="16"/>
  <c r="AU44" i="16"/>
  <c r="AV44" i="16"/>
  <c r="AW44" i="16"/>
  <c r="CV44" i="32" s="1"/>
  <c r="AX44" i="16"/>
  <c r="AY44" i="16"/>
  <c r="AY44" i="31" s="1"/>
  <c r="AY44" i="32" s="1"/>
  <c r="AY44" i="25" s="1"/>
  <c r="AZ44" i="16"/>
  <c r="BA44" i="16"/>
  <c r="BB44" i="16"/>
  <c r="BC44" i="16"/>
  <c r="BD44" i="16"/>
  <c r="E44" i="31" s="1"/>
  <c r="E44" i="32" s="1"/>
  <c r="E44" i="25" s="1"/>
  <c r="BE44" i="16"/>
  <c r="F44" i="31" s="1"/>
  <c r="F44" i="32" s="1"/>
  <c r="BF44" i="16"/>
  <c r="G44" i="31" s="1"/>
  <c r="G44" i="32" s="1"/>
  <c r="BG44" i="16"/>
  <c r="H44" i="31" s="1"/>
  <c r="H44" i="32" s="1"/>
  <c r="BH44" i="16"/>
  <c r="BI44" i="16"/>
  <c r="BJ44" i="16"/>
  <c r="BK44" i="16"/>
  <c r="BL44" i="16"/>
  <c r="M44" i="31" s="1"/>
  <c r="M44" i="32" s="1"/>
  <c r="BM44" i="16"/>
  <c r="N44" i="31" s="1"/>
  <c r="N44" i="32" s="1"/>
  <c r="BN44" i="16"/>
  <c r="O44" i="31" s="1"/>
  <c r="O44" i="32" s="1"/>
  <c r="O44" i="25" s="1"/>
  <c r="BO44" i="16"/>
  <c r="P44" i="31" s="1"/>
  <c r="P44" i="32" s="1"/>
  <c r="BP44" i="16"/>
  <c r="BQ44" i="16"/>
  <c r="BR44" i="16"/>
  <c r="BS44" i="16"/>
  <c r="BT44" i="16"/>
  <c r="U44" i="31" s="1"/>
  <c r="U44" i="32" s="1"/>
  <c r="BU44" i="16"/>
  <c r="V44" i="31" s="1"/>
  <c r="V44" i="32" s="1"/>
  <c r="BV44" i="16"/>
  <c r="W44" i="31" s="1"/>
  <c r="W44" i="32" s="1"/>
  <c r="BW44" i="16"/>
  <c r="X44" i="31" s="1"/>
  <c r="X44" i="32" s="1"/>
  <c r="BX44" i="16"/>
  <c r="BY44" i="16"/>
  <c r="BZ44" i="16"/>
  <c r="CA44" i="16"/>
  <c r="CB44" i="16"/>
  <c r="AC44" i="31" s="1"/>
  <c r="AC44" i="32" s="1"/>
  <c r="AC44" i="25" s="1"/>
  <c r="CC44" i="16"/>
  <c r="AD44" i="31" s="1"/>
  <c r="AD44" i="32" s="1"/>
  <c r="AD44" i="25" s="1"/>
  <c r="CD44" i="16"/>
  <c r="AE44" i="31" s="1"/>
  <c r="AE44" i="32" s="1"/>
  <c r="AE44" i="25" s="1"/>
  <c r="CE44" i="16"/>
  <c r="AF44" i="31" s="1"/>
  <c r="AF44" i="32" s="1"/>
  <c r="AF44" i="25" s="1"/>
  <c r="CF44" i="16"/>
  <c r="CG44" i="16"/>
  <c r="CH44" i="16"/>
  <c r="CI44" i="16"/>
  <c r="CJ44" i="16"/>
  <c r="AK44" i="31" s="1"/>
  <c r="AK44" i="32" s="1"/>
  <c r="CK44" i="16"/>
  <c r="AL44" i="31" s="1"/>
  <c r="AL44" i="32" s="1"/>
  <c r="CL44" i="16"/>
  <c r="CM44" i="16"/>
  <c r="AN44" i="31" s="1"/>
  <c r="AN44" i="32" s="1"/>
  <c r="CN44" i="16"/>
  <c r="CO44" i="16"/>
  <c r="CP44" i="16"/>
  <c r="CQ44" i="16"/>
  <c r="CR44" i="16"/>
  <c r="AS44" i="31" s="1"/>
  <c r="AS44" i="32" s="1"/>
  <c r="AS44" i="25" s="1"/>
  <c r="CS44" i="16"/>
  <c r="AT44" i="31" s="1"/>
  <c r="AT44" i="32" s="1"/>
  <c r="AT44" i="25" s="1"/>
  <c r="CT44" i="16"/>
  <c r="CU44" i="16"/>
  <c r="AV44" i="31" s="1"/>
  <c r="AV44" i="32" s="1"/>
  <c r="AV44" i="25" s="1"/>
  <c r="CV44" i="16"/>
  <c r="CW44" i="16"/>
  <c r="CX44" i="16"/>
  <c r="CY44" i="16"/>
  <c r="B45" i="16"/>
  <c r="C45" i="16"/>
  <c r="D45" i="16"/>
  <c r="E45" i="16"/>
  <c r="E45" i="31" s="1"/>
  <c r="E45" i="32" s="1"/>
  <c r="E45" i="25" s="1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AX45" i="16"/>
  <c r="AY45" i="16"/>
  <c r="AZ45" i="16"/>
  <c r="BA45" i="16"/>
  <c r="B45" i="31" s="1"/>
  <c r="B45" i="32" s="1"/>
  <c r="B45" i="25" s="1"/>
  <c r="BB45" i="16"/>
  <c r="BC45" i="16"/>
  <c r="BD45" i="16"/>
  <c r="BE45" i="16"/>
  <c r="BF45" i="16"/>
  <c r="BG45" i="16"/>
  <c r="H45" i="31" s="1"/>
  <c r="H45" i="32" s="1"/>
  <c r="H45" i="25" s="1"/>
  <c r="BH45" i="16"/>
  <c r="I45" i="31" s="1"/>
  <c r="I45" i="32" s="1"/>
  <c r="I45" i="25" s="1"/>
  <c r="BI45" i="16"/>
  <c r="J45" i="31" s="1"/>
  <c r="J45" i="32" s="1"/>
  <c r="J45" i="25" s="1"/>
  <c r="BJ45" i="16"/>
  <c r="BK45" i="16"/>
  <c r="BL45" i="16"/>
  <c r="BM45" i="16"/>
  <c r="BN45" i="16"/>
  <c r="O45" i="31" s="1"/>
  <c r="O45" i="32" s="1"/>
  <c r="O45" i="25" s="1"/>
  <c r="BO45" i="16"/>
  <c r="P45" i="31" s="1"/>
  <c r="P45" i="32" s="1"/>
  <c r="P45" i="25" s="1"/>
  <c r="BP45" i="16"/>
  <c r="Q45" i="31" s="1"/>
  <c r="Q45" i="32" s="1"/>
  <c r="Q45" i="25" s="1"/>
  <c r="BQ45" i="16"/>
  <c r="R45" i="31" s="1"/>
  <c r="R45" i="32" s="1"/>
  <c r="R45" i="25" s="1"/>
  <c r="BR45" i="16"/>
  <c r="BS45" i="16"/>
  <c r="BT45" i="16"/>
  <c r="BU45" i="16"/>
  <c r="BV45" i="16"/>
  <c r="BW45" i="16"/>
  <c r="X45" i="31" s="1"/>
  <c r="X45" i="32" s="1"/>
  <c r="BX45" i="16"/>
  <c r="Y45" i="31" s="1"/>
  <c r="Y45" i="32" s="1"/>
  <c r="Y45" i="25" s="1"/>
  <c r="BY45" i="16"/>
  <c r="Z45" i="31" s="1"/>
  <c r="Z45" i="32" s="1"/>
  <c r="Z45" i="25" s="1"/>
  <c r="BZ45" i="16"/>
  <c r="CA45" i="16"/>
  <c r="CB45" i="16"/>
  <c r="CC45" i="16"/>
  <c r="CD45" i="16"/>
  <c r="AE45" i="31" s="1"/>
  <c r="AE45" i="32" s="1"/>
  <c r="AE45" i="25" s="1"/>
  <c r="CE45" i="16"/>
  <c r="AF45" i="31" s="1"/>
  <c r="AF45" i="32" s="1"/>
  <c r="AF45" i="25" s="1"/>
  <c r="CF45" i="16"/>
  <c r="AG45" i="31" s="1"/>
  <c r="AG45" i="32" s="1"/>
  <c r="AG45" i="25" s="1"/>
  <c r="CG45" i="16"/>
  <c r="AH45" i="31" s="1"/>
  <c r="AH45" i="32" s="1"/>
  <c r="AH45" i="25" s="1"/>
  <c r="CH45" i="16"/>
  <c r="CI45" i="16"/>
  <c r="CJ45" i="16"/>
  <c r="CK45" i="16"/>
  <c r="CL45" i="16"/>
  <c r="AM45" i="31" s="1"/>
  <c r="AM45" i="32" s="1"/>
  <c r="CM45" i="16"/>
  <c r="AN45" i="31" s="1"/>
  <c r="AN45" i="32" s="1"/>
  <c r="CN45" i="16"/>
  <c r="CO45" i="16"/>
  <c r="AP45" i="31" s="1"/>
  <c r="AP45" i="32" s="1"/>
  <c r="AP45" i="25" s="1"/>
  <c r="CP45" i="16"/>
  <c r="CQ45" i="16"/>
  <c r="CR45" i="16"/>
  <c r="CS45" i="16"/>
  <c r="CT45" i="16"/>
  <c r="AU45" i="31" s="1"/>
  <c r="AU45" i="32" s="1"/>
  <c r="AU45" i="25" s="1"/>
  <c r="CU45" i="16"/>
  <c r="CV45" i="16"/>
  <c r="CW45" i="16"/>
  <c r="AX45" i="31" s="1"/>
  <c r="AX45" i="32" s="1"/>
  <c r="AX45" i="25" s="1"/>
  <c r="CX45" i="16"/>
  <c r="CY45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M46" i="31" s="1"/>
  <c r="M46" i="32" s="1"/>
  <c r="N46" i="16"/>
  <c r="O46" i="16"/>
  <c r="P46" i="16"/>
  <c r="Q46" i="16"/>
  <c r="R46" i="16"/>
  <c r="S46" i="16"/>
  <c r="T46" i="16"/>
  <c r="U46" i="16"/>
  <c r="U46" i="31" s="1"/>
  <c r="U46" i="32" s="1"/>
  <c r="U46" i="25" s="1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S46" i="31" s="1"/>
  <c r="AS46" i="32" s="1"/>
  <c r="AS46" i="25" s="1"/>
  <c r="AT46" i="16"/>
  <c r="AU46" i="16"/>
  <c r="AV46" i="16"/>
  <c r="AW46" i="16"/>
  <c r="AX46" i="16"/>
  <c r="AY46" i="16"/>
  <c r="AZ46" i="16"/>
  <c r="BA46" i="16"/>
  <c r="B46" i="31" s="1"/>
  <c r="B46" i="32" s="1"/>
  <c r="B46" i="25" s="1"/>
  <c r="BB46" i="16"/>
  <c r="C46" i="31" s="1"/>
  <c r="C46" i="32" s="1"/>
  <c r="BC46" i="16"/>
  <c r="D46" i="31" s="1"/>
  <c r="D46" i="32" s="1"/>
  <c r="BD46" i="16"/>
  <c r="BE46" i="16"/>
  <c r="BF46" i="16"/>
  <c r="BG46" i="16"/>
  <c r="BH46" i="16"/>
  <c r="I46" i="31" s="1"/>
  <c r="I46" i="32" s="1"/>
  <c r="BI46" i="16"/>
  <c r="J46" i="31" s="1"/>
  <c r="J46" i="32" s="1"/>
  <c r="BJ46" i="16"/>
  <c r="K46" i="31" s="1"/>
  <c r="K46" i="32" s="1"/>
  <c r="K46" i="25" s="1"/>
  <c r="BK46" i="16"/>
  <c r="L46" i="31" s="1"/>
  <c r="L46" i="32" s="1"/>
  <c r="L46" i="25" s="1"/>
  <c r="BL46" i="16"/>
  <c r="BM46" i="16"/>
  <c r="BN46" i="16"/>
  <c r="BO46" i="16"/>
  <c r="BP46" i="16"/>
  <c r="Q46" i="31" s="1"/>
  <c r="Q46" i="32" s="1"/>
  <c r="Q46" i="25" s="1"/>
  <c r="BQ46" i="16"/>
  <c r="R46" i="31" s="1"/>
  <c r="R46" i="32" s="1"/>
  <c r="BR46" i="16"/>
  <c r="S46" i="31" s="1"/>
  <c r="S46" i="32" s="1"/>
  <c r="S46" i="25" s="1"/>
  <c r="BS46" i="16"/>
  <c r="T46" i="31" s="1"/>
  <c r="T46" i="32" s="1"/>
  <c r="T46" i="25" s="1"/>
  <c r="BT46" i="16"/>
  <c r="BU46" i="16"/>
  <c r="BV46" i="16"/>
  <c r="BW46" i="16"/>
  <c r="BX46" i="16"/>
  <c r="Y46" i="31" s="1"/>
  <c r="Y46" i="32" s="1"/>
  <c r="BY46" i="16"/>
  <c r="Z46" i="31" s="1"/>
  <c r="Z46" i="32" s="1"/>
  <c r="BZ46" i="16"/>
  <c r="AA46" i="31" s="1"/>
  <c r="AA46" i="32" s="1"/>
  <c r="CA46" i="16"/>
  <c r="AB46" i="31" s="1"/>
  <c r="AB46" i="32" s="1"/>
  <c r="AB46" i="25" s="1"/>
  <c r="CB46" i="16"/>
  <c r="CC46" i="16"/>
  <c r="CD46" i="16"/>
  <c r="CE46" i="16"/>
  <c r="CF46" i="16"/>
  <c r="AG46" i="31" s="1"/>
  <c r="AG46" i="32" s="1"/>
  <c r="CG46" i="16"/>
  <c r="AH46" i="31" s="1"/>
  <c r="AH46" i="32" s="1"/>
  <c r="CH46" i="16"/>
  <c r="CI46" i="16"/>
  <c r="AJ46" i="31" s="1"/>
  <c r="AJ46" i="32" s="1"/>
  <c r="AJ46" i="25" s="1"/>
  <c r="CJ46" i="16"/>
  <c r="CK46" i="16"/>
  <c r="CL46" i="16"/>
  <c r="CM46" i="16"/>
  <c r="CN46" i="16"/>
  <c r="AO46" i="31" s="1"/>
  <c r="AO46" i="32" s="1"/>
  <c r="CO46" i="16"/>
  <c r="AP46" i="31" s="1"/>
  <c r="AP46" i="32" s="1"/>
  <c r="AP46" i="25" s="1"/>
  <c r="CP46" i="16"/>
  <c r="CQ46" i="16"/>
  <c r="AR46" i="31" s="1"/>
  <c r="AR46" i="32" s="1"/>
  <c r="CR46" i="16"/>
  <c r="CS46" i="16"/>
  <c r="CT46" i="16"/>
  <c r="CU46" i="16"/>
  <c r="CV46" i="16"/>
  <c r="AW46" i="31" s="1"/>
  <c r="AW46" i="32" s="1"/>
  <c r="CW46" i="16"/>
  <c r="AX46" i="31" s="1"/>
  <c r="AX46" i="32" s="1"/>
  <c r="AX46" i="25" s="1"/>
  <c r="CX46" i="16"/>
  <c r="AY46" i="31" s="1"/>
  <c r="AY46" i="32" s="1"/>
  <c r="AY46" i="25" s="1"/>
  <c r="CY46" i="16"/>
  <c r="AZ46" i="31" s="1"/>
  <c r="AZ46" i="32" s="1"/>
  <c r="B47" i="16"/>
  <c r="C47" i="16"/>
  <c r="D47" i="16"/>
  <c r="E47" i="16"/>
  <c r="F47" i="16"/>
  <c r="G47" i="16"/>
  <c r="H47" i="16"/>
  <c r="I47" i="16"/>
  <c r="I47" i="31" s="1"/>
  <c r="I47" i="32" s="1"/>
  <c r="I47" i="25" s="1"/>
  <c r="J47" i="16"/>
  <c r="K47" i="16"/>
  <c r="L47" i="16"/>
  <c r="M47" i="16"/>
  <c r="N47" i="16"/>
  <c r="O47" i="16"/>
  <c r="O47" i="31" s="1"/>
  <c r="O47" i="32" s="1"/>
  <c r="O47" i="25" s="1"/>
  <c r="P47" i="16"/>
  <c r="Q47" i="16"/>
  <c r="Q47" i="31" s="1"/>
  <c r="Q47" i="32" s="1"/>
  <c r="Q47" i="25" s="1"/>
  <c r="R47" i="16"/>
  <c r="S47" i="16"/>
  <c r="T47" i="16"/>
  <c r="U47" i="16"/>
  <c r="V47" i="16"/>
  <c r="W47" i="16"/>
  <c r="W47" i="31" s="1"/>
  <c r="W47" i="32" s="1"/>
  <c r="W47" i="25" s="1"/>
  <c r="X47" i="16"/>
  <c r="Y47" i="16"/>
  <c r="Y47" i="31" s="1"/>
  <c r="Y47" i="32" s="1"/>
  <c r="Y47" i="25" s="1"/>
  <c r="Z47" i="16"/>
  <c r="AA47" i="16"/>
  <c r="AB47" i="16"/>
  <c r="AC47" i="16"/>
  <c r="AD47" i="16"/>
  <c r="AE47" i="16"/>
  <c r="AE47" i="31" s="1"/>
  <c r="AE47" i="32" s="1"/>
  <c r="AE47" i="25" s="1"/>
  <c r="AF47" i="16"/>
  <c r="AG47" i="16"/>
  <c r="AG47" i="31" s="1"/>
  <c r="AG47" i="32" s="1"/>
  <c r="AG47" i="25" s="1"/>
  <c r="AH47" i="16"/>
  <c r="AI47" i="16"/>
  <c r="AJ47" i="16"/>
  <c r="AK47" i="16"/>
  <c r="AL47" i="16"/>
  <c r="AM47" i="16"/>
  <c r="AM47" i="31" s="1"/>
  <c r="AM47" i="32" s="1"/>
  <c r="AM47" i="25" s="1"/>
  <c r="AN47" i="16"/>
  <c r="AO47" i="16"/>
  <c r="AO47" i="31" s="1"/>
  <c r="AO47" i="32" s="1"/>
  <c r="AO47" i="25" s="1"/>
  <c r="AP47" i="16"/>
  <c r="AQ47" i="16"/>
  <c r="AR47" i="16"/>
  <c r="AS47" i="16"/>
  <c r="AT47" i="16"/>
  <c r="AU47" i="16"/>
  <c r="AU47" i="31" s="1"/>
  <c r="AU47" i="32" s="1"/>
  <c r="AU47" i="25" s="1"/>
  <c r="AV47" i="16"/>
  <c r="AW47" i="16"/>
  <c r="AW47" i="31" s="1"/>
  <c r="AW47" i="32" s="1"/>
  <c r="AW47" i="25" s="1"/>
  <c r="AX47" i="16"/>
  <c r="AY47" i="16"/>
  <c r="AZ47" i="16"/>
  <c r="BA47" i="16"/>
  <c r="BB47" i="16"/>
  <c r="BC47" i="16"/>
  <c r="D47" i="31" s="1"/>
  <c r="D47" i="32" s="1"/>
  <c r="D47" i="25" s="1"/>
  <c r="BD47" i="16"/>
  <c r="E47" i="31" s="1"/>
  <c r="E47" i="32" s="1"/>
  <c r="E47" i="25" s="1"/>
  <c r="BE47" i="16"/>
  <c r="F47" i="31" s="1"/>
  <c r="F47" i="32" s="1"/>
  <c r="F47" i="25" s="1"/>
  <c r="BF47" i="16"/>
  <c r="BG47" i="16"/>
  <c r="BH47" i="16"/>
  <c r="BI47" i="16"/>
  <c r="BJ47" i="16"/>
  <c r="K47" i="31" s="1"/>
  <c r="K47" i="32" s="1"/>
  <c r="BK47" i="16"/>
  <c r="L47" i="31" s="1"/>
  <c r="L47" i="32" s="1"/>
  <c r="L47" i="25" s="1"/>
  <c r="BL47" i="16"/>
  <c r="M47" i="31" s="1"/>
  <c r="M47" i="32" s="1"/>
  <c r="BM47" i="16"/>
  <c r="N47" i="31" s="1"/>
  <c r="N47" i="32" s="1"/>
  <c r="BN47" i="16"/>
  <c r="BO47" i="16"/>
  <c r="BP47" i="16"/>
  <c r="BQ47" i="16"/>
  <c r="BR47" i="16"/>
  <c r="S47" i="31" s="1"/>
  <c r="S47" i="32" s="1"/>
  <c r="BS47" i="16"/>
  <c r="T47" i="31" s="1"/>
  <c r="T47" i="32" s="1"/>
  <c r="BT47" i="16"/>
  <c r="U47" i="31" s="1"/>
  <c r="U47" i="32" s="1"/>
  <c r="BU47" i="16"/>
  <c r="V47" i="31" s="1"/>
  <c r="V47" i="32" s="1"/>
  <c r="BV47" i="16"/>
  <c r="BW47" i="16"/>
  <c r="BX47" i="16"/>
  <c r="BY47" i="16"/>
  <c r="BZ47" i="16"/>
  <c r="AA47" i="31" s="1"/>
  <c r="AA47" i="32" s="1"/>
  <c r="AA47" i="25" s="1"/>
  <c r="CA47" i="16"/>
  <c r="AB47" i="31" s="1"/>
  <c r="AB47" i="32" s="1"/>
  <c r="AB47" i="25" s="1"/>
  <c r="CB47" i="16"/>
  <c r="AC47" i="31" s="1"/>
  <c r="AC47" i="32" s="1"/>
  <c r="AC47" i="25" s="1"/>
  <c r="CC47" i="16"/>
  <c r="AD47" i="31" s="1"/>
  <c r="AD47" i="32" s="1"/>
  <c r="AD47" i="25" s="1"/>
  <c r="CD47" i="16"/>
  <c r="CE47" i="16"/>
  <c r="CF47" i="16"/>
  <c r="CG47" i="16"/>
  <c r="CH47" i="16"/>
  <c r="AI47" i="31" s="1"/>
  <c r="AI47" i="32" s="1"/>
  <c r="AI47" i="25" s="1"/>
  <c r="CI47" i="16"/>
  <c r="AJ47" i="31" s="1"/>
  <c r="AJ47" i="32" s="1"/>
  <c r="AJ47" i="25" s="1"/>
  <c r="CJ47" i="16"/>
  <c r="CK47" i="16"/>
  <c r="AL47" i="31" s="1"/>
  <c r="AL47" i="32" s="1"/>
  <c r="CL47" i="16"/>
  <c r="CM47" i="16"/>
  <c r="CN47" i="16"/>
  <c r="CO47" i="16"/>
  <c r="CP47" i="16"/>
  <c r="AQ47" i="31" s="1"/>
  <c r="AQ47" i="32" s="1"/>
  <c r="AQ47" i="25" s="1"/>
  <c r="CQ47" i="16"/>
  <c r="CR47" i="16"/>
  <c r="AS47" i="31" s="1"/>
  <c r="AS47" i="32" s="1"/>
  <c r="AS47" i="25" s="1"/>
  <c r="CS47" i="16"/>
  <c r="AT47" i="31" s="1"/>
  <c r="AT47" i="32" s="1"/>
  <c r="AT47" i="25" s="1"/>
  <c r="CT47" i="16"/>
  <c r="CU47" i="16"/>
  <c r="CV47" i="16"/>
  <c r="CW47" i="16"/>
  <c r="CX47" i="16"/>
  <c r="AY47" i="31" s="1"/>
  <c r="AY47" i="32" s="1"/>
  <c r="AY47" i="25" s="1"/>
  <c r="CY47" i="16"/>
  <c r="AZ47" i="31" s="1"/>
  <c r="AZ47" i="32" s="1"/>
  <c r="AZ47" i="25" s="1"/>
  <c r="B48" i="16"/>
  <c r="C48" i="16"/>
  <c r="D48" i="16"/>
  <c r="E48" i="16"/>
  <c r="F48" i="16"/>
  <c r="G48" i="16"/>
  <c r="H48" i="16"/>
  <c r="I48" i="16"/>
  <c r="J48" i="16"/>
  <c r="K48" i="16"/>
  <c r="K48" i="31" s="1"/>
  <c r="K48" i="32" s="1"/>
  <c r="K48" i="25" s="1"/>
  <c r="L48" i="16"/>
  <c r="M48" i="16"/>
  <c r="N48" i="16"/>
  <c r="O48" i="16"/>
  <c r="P48" i="16"/>
  <c r="Q48" i="16"/>
  <c r="R48" i="16"/>
  <c r="S48" i="16"/>
  <c r="S48" i="31" s="1"/>
  <c r="S48" i="32" s="1"/>
  <c r="S48" i="25" s="1"/>
  <c r="T48" i="16"/>
  <c r="U48" i="16"/>
  <c r="V48" i="16"/>
  <c r="W48" i="16"/>
  <c r="X48" i="16"/>
  <c r="Y48" i="16"/>
  <c r="Z48" i="16"/>
  <c r="AA48" i="16"/>
  <c r="AA48" i="31" s="1"/>
  <c r="AA48" i="32" s="1"/>
  <c r="AA48" i="25" s="1"/>
  <c r="AB48" i="16"/>
  <c r="AC48" i="16"/>
  <c r="AD48" i="16"/>
  <c r="AE48" i="16"/>
  <c r="AF48" i="16"/>
  <c r="AG48" i="16"/>
  <c r="AG48" i="31" s="1"/>
  <c r="AG48" i="32" s="1"/>
  <c r="AH48" i="16"/>
  <c r="AI48" i="16"/>
  <c r="AI48" i="31" s="1"/>
  <c r="AI48" i="32" s="1"/>
  <c r="AI48" i="25" s="1"/>
  <c r="AJ48" i="16"/>
  <c r="AK48" i="16"/>
  <c r="AL48" i="16"/>
  <c r="AM48" i="16"/>
  <c r="AN48" i="16"/>
  <c r="AO48" i="16"/>
  <c r="AP48" i="16"/>
  <c r="AQ48" i="16"/>
  <c r="AQ48" i="31" s="1"/>
  <c r="AQ48" i="32" s="1"/>
  <c r="AQ48" i="25" s="1"/>
  <c r="AR48" i="16"/>
  <c r="AS48" i="16"/>
  <c r="AT48" i="16"/>
  <c r="AU48" i="16"/>
  <c r="AV48" i="16"/>
  <c r="AW48" i="16"/>
  <c r="AX48" i="16"/>
  <c r="AY48" i="16"/>
  <c r="AZ48" i="16"/>
  <c r="BA48" i="16"/>
  <c r="BB48" i="16"/>
  <c r="BC48" i="16"/>
  <c r="BD48" i="16"/>
  <c r="E48" i="31" s="1"/>
  <c r="E48" i="32" s="1"/>
  <c r="E48" i="25" s="1"/>
  <c r="BE48" i="16"/>
  <c r="F48" i="31" s="1"/>
  <c r="F48" i="32" s="1"/>
  <c r="F48" i="25" s="1"/>
  <c r="BF48" i="16"/>
  <c r="BG48" i="16"/>
  <c r="H48" i="31" s="1"/>
  <c r="H48" i="32" s="1"/>
  <c r="BH48" i="16"/>
  <c r="BI48" i="16"/>
  <c r="BJ48" i="16"/>
  <c r="BK48" i="16"/>
  <c r="BL48" i="16"/>
  <c r="BM48" i="16"/>
  <c r="BN48" i="16"/>
  <c r="O48" i="31" s="1"/>
  <c r="O48" i="32" s="1"/>
  <c r="O48" i="25" s="1"/>
  <c r="BO48" i="16"/>
  <c r="P48" i="31" s="1"/>
  <c r="P48" i="32" s="1"/>
  <c r="P48" i="25" s="1"/>
  <c r="BP48" i="16"/>
  <c r="BQ48" i="16"/>
  <c r="BR48" i="16"/>
  <c r="BS48" i="16"/>
  <c r="BT48" i="16"/>
  <c r="U48" i="31" s="1"/>
  <c r="U48" i="32" s="1"/>
  <c r="BU48" i="16"/>
  <c r="V48" i="31" s="1"/>
  <c r="V48" i="32" s="1"/>
  <c r="BV48" i="16"/>
  <c r="W48" i="31" s="1"/>
  <c r="W48" i="32" s="1"/>
  <c r="BW48" i="16"/>
  <c r="X48" i="31" s="1"/>
  <c r="X48" i="32" s="1"/>
  <c r="BX48" i="16"/>
  <c r="BY48" i="16"/>
  <c r="BZ48" i="16"/>
  <c r="CA48" i="16"/>
  <c r="CB48" i="16"/>
  <c r="AC48" i="31" s="1"/>
  <c r="AC48" i="32" s="1"/>
  <c r="AC48" i="25" s="1"/>
  <c r="CC48" i="16"/>
  <c r="AD48" i="31" s="1"/>
  <c r="AD48" i="32" s="1"/>
  <c r="AD48" i="25" s="1"/>
  <c r="CD48" i="16"/>
  <c r="AE48" i="31" s="1"/>
  <c r="AE48" i="32" s="1"/>
  <c r="AE48" i="25" s="1"/>
  <c r="CE48" i="16"/>
  <c r="AF48" i="31" s="1"/>
  <c r="AF48" i="32" s="1"/>
  <c r="AF48" i="25" s="1"/>
  <c r="CF48" i="16"/>
  <c r="CG48" i="16"/>
  <c r="CH48" i="16"/>
  <c r="CI48" i="16"/>
  <c r="CJ48" i="16"/>
  <c r="AK48" i="31" s="1"/>
  <c r="AK48" i="32" s="1"/>
  <c r="CK48" i="16"/>
  <c r="AL48" i="31" s="1"/>
  <c r="AL48" i="32" s="1"/>
  <c r="CL48" i="16"/>
  <c r="AM48" i="31" s="1"/>
  <c r="AM48" i="32" s="1"/>
  <c r="CM48" i="16"/>
  <c r="AN48" i="31" s="1"/>
  <c r="AN48" i="32" s="1"/>
  <c r="CN48" i="16"/>
  <c r="CO48" i="16"/>
  <c r="CP48" i="16"/>
  <c r="CQ48" i="16"/>
  <c r="CR48" i="16"/>
  <c r="CS48" i="16"/>
  <c r="AT48" i="31" s="1"/>
  <c r="AT48" i="32" s="1"/>
  <c r="CT48" i="16"/>
  <c r="CU48" i="16"/>
  <c r="AV48" i="31" s="1"/>
  <c r="AV48" i="32" s="1"/>
  <c r="AV48" i="25" s="1"/>
  <c r="CV48" i="16"/>
  <c r="CW48" i="16"/>
  <c r="CX48" i="16"/>
  <c r="CY48" i="16"/>
  <c r="B49" i="16"/>
  <c r="C49" i="16"/>
  <c r="C49" i="31" s="1"/>
  <c r="C49" i="32" s="1"/>
  <c r="D49" i="16"/>
  <c r="E49" i="16"/>
  <c r="E49" i="31" s="1"/>
  <c r="E49" i="32" s="1"/>
  <c r="E49" i="25" s="1"/>
  <c r="F49" i="16"/>
  <c r="G49" i="16"/>
  <c r="H49" i="16"/>
  <c r="I49" i="16"/>
  <c r="J49" i="16"/>
  <c r="K49" i="16"/>
  <c r="K49" i="31" s="1"/>
  <c r="K49" i="32" s="1"/>
  <c r="K49" i="25" s="1"/>
  <c r="L49" i="16"/>
  <c r="M49" i="16"/>
  <c r="M49" i="31" s="1"/>
  <c r="M49" i="32" s="1"/>
  <c r="N49" i="16"/>
  <c r="O49" i="16"/>
  <c r="P49" i="16"/>
  <c r="Q49" i="16"/>
  <c r="R49" i="16"/>
  <c r="S49" i="16"/>
  <c r="S49" i="31" s="1"/>
  <c r="S49" i="32" s="1"/>
  <c r="S49" i="25" s="1"/>
  <c r="T49" i="16"/>
  <c r="U49" i="16"/>
  <c r="U49" i="31" s="1"/>
  <c r="U49" i="32" s="1"/>
  <c r="V49" i="16"/>
  <c r="W49" i="16"/>
  <c r="X49" i="16"/>
  <c r="Y49" i="16"/>
  <c r="Z49" i="16"/>
  <c r="AA49" i="16"/>
  <c r="AA49" i="31" s="1"/>
  <c r="AA49" i="32" s="1"/>
  <c r="AA49" i="25" s="1"/>
  <c r="AB49" i="16"/>
  <c r="AC49" i="16"/>
  <c r="AC49" i="31" s="1"/>
  <c r="AC49" i="32" s="1"/>
  <c r="AC49" i="25" s="1"/>
  <c r="AD49" i="16"/>
  <c r="AE49" i="16"/>
  <c r="AF49" i="16"/>
  <c r="AG49" i="16"/>
  <c r="AH49" i="16"/>
  <c r="AI49" i="16"/>
  <c r="AI49" i="31" s="1"/>
  <c r="AI49" i="32" s="1"/>
  <c r="AI49" i="25" s="1"/>
  <c r="AJ49" i="16"/>
  <c r="AK49" i="16"/>
  <c r="AK49" i="31" s="1"/>
  <c r="AK49" i="32" s="1"/>
  <c r="AL49" i="16"/>
  <c r="AM49" i="16"/>
  <c r="AN49" i="16"/>
  <c r="AO49" i="16"/>
  <c r="AP49" i="16"/>
  <c r="AQ49" i="16"/>
  <c r="AQ49" i="31" s="1"/>
  <c r="AQ49" i="32" s="1"/>
  <c r="AQ49" i="25" s="1"/>
  <c r="AR49" i="16"/>
  <c r="AS49" i="16"/>
  <c r="AS49" i="31" s="1"/>
  <c r="AS49" i="32" s="1"/>
  <c r="AS49" i="25" s="1"/>
  <c r="AT49" i="16"/>
  <c r="AU49" i="16"/>
  <c r="AV49" i="16"/>
  <c r="AW49" i="16"/>
  <c r="AX49" i="16"/>
  <c r="AY49" i="16"/>
  <c r="AY49" i="31" s="1"/>
  <c r="AY49" i="32" s="1"/>
  <c r="AY49" i="25" s="1"/>
  <c r="AZ49" i="16"/>
  <c r="BA49" i="16"/>
  <c r="B49" i="31" s="1"/>
  <c r="B49" i="32" s="1"/>
  <c r="B49" i="25" s="1"/>
  <c r="BB49" i="16"/>
  <c r="BC49" i="16"/>
  <c r="BD49" i="16"/>
  <c r="BE49" i="16"/>
  <c r="BF49" i="16"/>
  <c r="G49" i="31" s="1"/>
  <c r="G49" i="32" s="1"/>
  <c r="BG49" i="16"/>
  <c r="H49" i="31" s="1"/>
  <c r="H49" i="32" s="1"/>
  <c r="BH49" i="16"/>
  <c r="I49" i="31" s="1"/>
  <c r="I49" i="32" s="1"/>
  <c r="BI49" i="16"/>
  <c r="J49" i="31" s="1"/>
  <c r="J49" i="32" s="1"/>
  <c r="BJ49" i="16"/>
  <c r="BK49" i="16"/>
  <c r="BL49" i="16"/>
  <c r="BM49" i="16"/>
  <c r="BN49" i="16"/>
  <c r="O49" i="31" s="1"/>
  <c r="O49" i="32" s="1"/>
  <c r="BO49" i="16"/>
  <c r="P49" i="31" s="1"/>
  <c r="P49" i="32" s="1"/>
  <c r="BP49" i="16"/>
  <c r="Q49" i="31" s="1"/>
  <c r="Q49" i="32" s="1"/>
  <c r="Q49" i="25" s="1"/>
  <c r="BQ49" i="16"/>
  <c r="R49" i="31" s="1"/>
  <c r="R49" i="32" s="1"/>
  <c r="R49" i="25" s="1"/>
  <c r="BR49" i="16"/>
  <c r="BS49" i="16"/>
  <c r="BT49" i="16"/>
  <c r="BU49" i="16"/>
  <c r="BV49" i="16"/>
  <c r="W49" i="31" s="1"/>
  <c r="W49" i="32" s="1"/>
  <c r="BW49" i="16"/>
  <c r="X49" i="31" s="1"/>
  <c r="X49" i="32" s="1"/>
  <c r="BX49" i="16"/>
  <c r="Y49" i="31" s="1"/>
  <c r="Y49" i="32" s="1"/>
  <c r="Y49" i="25" s="1"/>
  <c r="BY49" i="16"/>
  <c r="Z49" i="31" s="1"/>
  <c r="Z49" i="32" s="1"/>
  <c r="Z49" i="25" s="1"/>
  <c r="BZ49" i="16"/>
  <c r="CA49" i="16"/>
  <c r="CB49" i="16"/>
  <c r="CC49" i="16"/>
  <c r="CD49" i="16"/>
  <c r="AE49" i="31" s="1"/>
  <c r="AE49" i="32" s="1"/>
  <c r="AE49" i="25" s="1"/>
  <c r="CE49" i="16"/>
  <c r="AF49" i="31" s="1"/>
  <c r="AF49" i="32" s="1"/>
  <c r="AF49" i="25" s="1"/>
  <c r="CF49" i="16"/>
  <c r="AG49" i="31" s="1"/>
  <c r="AG49" i="32" s="1"/>
  <c r="CG49" i="16"/>
  <c r="CH49" i="16"/>
  <c r="CI49" i="16"/>
  <c r="CJ49" i="16"/>
  <c r="CK49" i="16"/>
  <c r="CL49" i="16"/>
  <c r="AM49" i="31" s="1"/>
  <c r="AM49" i="32" s="1"/>
  <c r="CM49" i="16"/>
  <c r="AN49" i="31" s="1"/>
  <c r="AN49" i="32" s="1"/>
  <c r="CN49" i="16"/>
  <c r="CO49" i="16"/>
  <c r="AP49" i="31" s="1"/>
  <c r="AP49" i="32" s="1"/>
  <c r="AP49" i="25" s="1"/>
  <c r="CP49" i="16"/>
  <c r="CQ49" i="16"/>
  <c r="CR49" i="16"/>
  <c r="CS49" i="16"/>
  <c r="CT49" i="16"/>
  <c r="AU49" i="31" s="1"/>
  <c r="AU49" i="32" s="1"/>
  <c r="AU49" i="25" s="1"/>
  <c r="CU49" i="16"/>
  <c r="AV49" i="31" s="1"/>
  <c r="AV49" i="32" s="1"/>
  <c r="AV49" i="25" s="1"/>
  <c r="CV49" i="16"/>
  <c r="CW49" i="16"/>
  <c r="AX49" i="31" s="1"/>
  <c r="AX49" i="32" s="1"/>
  <c r="CX49" i="16"/>
  <c r="CY49" i="16"/>
  <c r="B50" i="16"/>
  <c r="C50" i="16"/>
  <c r="D50" i="16"/>
  <c r="E50" i="16"/>
  <c r="F50" i="16"/>
  <c r="G50" i="16"/>
  <c r="G50" i="31" s="1"/>
  <c r="G50" i="32" s="1"/>
  <c r="G50" i="25" s="1"/>
  <c r="H50" i="16"/>
  <c r="I50" i="16"/>
  <c r="J50" i="16"/>
  <c r="K50" i="16"/>
  <c r="L50" i="16"/>
  <c r="M50" i="16"/>
  <c r="M50" i="31" s="1"/>
  <c r="M50" i="32" s="1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C50" i="31" s="1"/>
  <c r="AC50" i="32" s="1"/>
  <c r="AC50" i="25" s="1"/>
  <c r="AD50" i="16"/>
  <c r="AE50" i="16"/>
  <c r="AF50" i="16"/>
  <c r="AG50" i="16"/>
  <c r="AH50" i="16"/>
  <c r="AI50" i="16"/>
  <c r="AJ50" i="16"/>
  <c r="AK50" i="16"/>
  <c r="AK50" i="31" s="1"/>
  <c r="AK50" i="32" s="1"/>
  <c r="AL50" i="16"/>
  <c r="AM50" i="16"/>
  <c r="AM50" i="31" s="1"/>
  <c r="AM50" i="32" s="1"/>
  <c r="AN50" i="16"/>
  <c r="AO50" i="16"/>
  <c r="AP50" i="16"/>
  <c r="AQ50" i="16"/>
  <c r="AR50" i="16"/>
  <c r="AS50" i="16"/>
  <c r="AS50" i="31" s="1"/>
  <c r="AS50" i="32" s="1"/>
  <c r="AS50" i="25" s="1"/>
  <c r="AT50" i="16"/>
  <c r="AU50" i="16"/>
  <c r="AU50" i="31" s="1"/>
  <c r="AU50" i="32" s="1"/>
  <c r="AU50" i="25" s="1"/>
  <c r="AV50" i="16"/>
  <c r="AW50" i="16"/>
  <c r="AX50" i="16"/>
  <c r="AY50" i="16"/>
  <c r="AZ50" i="16"/>
  <c r="BA50" i="16"/>
  <c r="BB50" i="16"/>
  <c r="C50" i="31" s="1"/>
  <c r="C50" i="32" s="1"/>
  <c r="BC50" i="16"/>
  <c r="D50" i="31" s="1"/>
  <c r="D50" i="32" s="1"/>
  <c r="BD50" i="16"/>
  <c r="BE50" i="16"/>
  <c r="BF50" i="16"/>
  <c r="BG50" i="16"/>
  <c r="BH50" i="16"/>
  <c r="I50" i="31" s="1"/>
  <c r="I50" i="32" s="1"/>
  <c r="I50" i="25" s="1"/>
  <c r="BI50" i="16"/>
  <c r="J50" i="31" s="1"/>
  <c r="J50" i="32" s="1"/>
  <c r="J50" i="25" s="1"/>
  <c r="BJ50" i="16"/>
  <c r="K50" i="31" s="1"/>
  <c r="K50" i="32" s="1"/>
  <c r="K50" i="25" s="1"/>
  <c r="BK50" i="16"/>
  <c r="L50" i="31" s="1"/>
  <c r="L50" i="32" s="1"/>
  <c r="L50" i="25" s="1"/>
  <c r="BL50" i="16"/>
  <c r="BM50" i="16"/>
  <c r="BN50" i="16"/>
  <c r="BO50" i="16"/>
  <c r="BP50" i="16"/>
  <c r="Q50" i="31" s="1"/>
  <c r="Q50" i="32" s="1"/>
  <c r="Q50" i="25" s="1"/>
  <c r="BQ50" i="16"/>
  <c r="R50" i="31" s="1"/>
  <c r="R50" i="32" s="1"/>
  <c r="R50" i="25" s="1"/>
  <c r="BR50" i="16"/>
  <c r="S50" i="31" s="1"/>
  <c r="S50" i="32" s="1"/>
  <c r="S50" i="25" s="1"/>
  <c r="BS50" i="16"/>
  <c r="T50" i="31" s="1"/>
  <c r="T50" i="32" s="1"/>
  <c r="T50" i="25" s="1"/>
  <c r="BT50" i="16"/>
  <c r="BU50" i="16"/>
  <c r="BV50" i="16"/>
  <c r="BW50" i="16"/>
  <c r="BX50" i="16"/>
  <c r="Y50" i="31" s="1"/>
  <c r="Y50" i="32" s="1"/>
  <c r="Y50" i="25" s="1"/>
  <c r="BY50" i="16"/>
  <c r="Z50" i="31" s="1"/>
  <c r="Z50" i="32" s="1"/>
  <c r="Z50" i="25" s="1"/>
  <c r="BZ50" i="16"/>
  <c r="AA50" i="31" s="1"/>
  <c r="AA50" i="32" s="1"/>
  <c r="AA50" i="25" s="1"/>
  <c r="CA50" i="16"/>
  <c r="AB50" i="31" s="1"/>
  <c r="AB50" i="32" s="1"/>
  <c r="AB50" i="25" s="1"/>
  <c r="CB50" i="16"/>
  <c r="CC50" i="16"/>
  <c r="CD50" i="16"/>
  <c r="CE50" i="16"/>
  <c r="CF50" i="16"/>
  <c r="AG50" i="31" s="1"/>
  <c r="AG50" i="32" s="1"/>
  <c r="CG50" i="16"/>
  <c r="AH50" i="31" s="1"/>
  <c r="AH50" i="32" s="1"/>
  <c r="CH50" i="16"/>
  <c r="CI50" i="16"/>
  <c r="AJ50" i="31" s="1"/>
  <c r="AJ50" i="32" s="1"/>
  <c r="AJ50" i="25" s="1"/>
  <c r="CJ50" i="16"/>
  <c r="CK50" i="16"/>
  <c r="CL50" i="16"/>
  <c r="CM50" i="16"/>
  <c r="CN50" i="16"/>
  <c r="AO50" i="31" s="1"/>
  <c r="AO50" i="32" s="1"/>
  <c r="AO50" i="25" s="1"/>
  <c r="CO50" i="16"/>
  <c r="CP50" i="16"/>
  <c r="CQ50" i="16"/>
  <c r="AR50" i="31" s="1"/>
  <c r="AR50" i="32" s="1"/>
  <c r="AR50" i="25" s="1"/>
  <c r="CR50" i="16"/>
  <c r="CS50" i="16"/>
  <c r="CT50" i="16"/>
  <c r="CU50" i="16"/>
  <c r="CV50" i="16"/>
  <c r="AW50" i="31" s="1"/>
  <c r="AW50" i="32" s="1"/>
  <c r="CW50" i="16"/>
  <c r="AX50" i="31" s="1"/>
  <c r="AX50" i="32" s="1"/>
  <c r="CX50" i="16"/>
  <c r="CY50" i="16"/>
  <c r="AZ50" i="31" s="1"/>
  <c r="AZ50" i="32" s="1"/>
  <c r="AZ50" i="25" s="1"/>
  <c r="B51" i="16"/>
  <c r="C51" i="16"/>
  <c r="D51" i="16"/>
  <c r="E51" i="16"/>
  <c r="F51" i="16"/>
  <c r="G51" i="16"/>
  <c r="G51" i="31" s="1"/>
  <c r="G51" i="32" s="1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W51" i="31" s="1"/>
  <c r="W51" i="32" s="1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M51" i="31" s="1"/>
  <c r="AM51" i="32" s="1"/>
  <c r="AN51" i="16"/>
  <c r="AO51" i="16"/>
  <c r="AP51" i="16"/>
  <c r="AQ51" i="16"/>
  <c r="AR51" i="16"/>
  <c r="AS51" i="16"/>
  <c r="AT51" i="16"/>
  <c r="AU51" i="16"/>
  <c r="AU51" i="31" s="1"/>
  <c r="AU51" i="32" s="1"/>
  <c r="AV51" i="16"/>
  <c r="AW51" i="16"/>
  <c r="AX51" i="16"/>
  <c r="AY51" i="16"/>
  <c r="AZ51" i="16"/>
  <c r="BA51" i="16"/>
  <c r="BB51" i="16"/>
  <c r="C51" i="31" s="1"/>
  <c r="C51" i="32" s="1"/>
  <c r="BC51" i="16"/>
  <c r="D51" i="31" s="1"/>
  <c r="D51" i="32" s="1"/>
  <c r="BD51" i="16"/>
  <c r="E51" i="31" s="1"/>
  <c r="E51" i="32" s="1"/>
  <c r="E51" i="25" s="1"/>
  <c r="BE51" i="16"/>
  <c r="F51" i="31" s="1"/>
  <c r="F51" i="32" s="1"/>
  <c r="F51" i="25" s="1"/>
  <c r="BF51" i="16"/>
  <c r="BG51" i="16"/>
  <c r="BH51" i="16"/>
  <c r="BI51" i="16"/>
  <c r="BJ51" i="16"/>
  <c r="K51" i="31" s="1"/>
  <c r="K51" i="32" s="1"/>
  <c r="BK51" i="16"/>
  <c r="BL51" i="16"/>
  <c r="M51" i="31" s="1"/>
  <c r="M51" i="32" s="1"/>
  <c r="BM51" i="16"/>
  <c r="N51" i="31" s="1"/>
  <c r="N51" i="32" s="1"/>
  <c r="BN51" i="16"/>
  <c r="BO51" i="16"/>
  <c r="BP51" i="16"/>
  <c r="BQ51" i="16"/>
  <c r="BR51" i="16"/>
  <c r="S51" i="31" s="1"/>
  <c r="S51" i="32" s="1"/>
  <c r="BS51" i="16"/>
  <c r="T51" i="31" s="1"/>
  <c r="T51" i="32" s="1"/>
  <c r="BT51" i="16"/>
  <c r="U51" i="31" s="1"/>
  <c r="U51" i="32" s="1"/>
  <c r="BU51" i="16"/>
  <c r="V51" i="31" s="1"/>
  <c r="V51" i="32" s="1"/>
  <c r="BV51" i="16"/>
  <c r="BW51" i="16"/>
  <c r="BX51" i="16"/>
  <c r="BY51" i="16"/>
  <c r="BZ51" i="16"/>
  <c r="AA51" i="31" s="1"/>
  <c r="AA51" i="32" s="1"/>
  <c r="AA51" i="25" s="1"/>
  <c r="CA51" i="16"/>
  <c r="AB51" i="31" s="1"/>
  <c r="AB51" i="32" s="1"/>
  <c r="AB51" i="25" s="1"/>
  <c r="CB51" i="16"/>
  <c r="AC51" i="31" s="1"/>
  <c r="AC51" i="32" s="1"/>
  <c r="AC51" i="25" s="1"/>
  <c r="CC51" i="16"/>
  <c r="AD51" i="31" s="1"/>
  <c r="AD51" i="32" s="1"/>
  <c r="AD51" i="25" s="1"/>
  <c r="CD51" i="16"/>
  <c r="CE51" i="16"/>
  <c r="CF51" i="16"/>
  <c r="CG51" i="16"/>
  <c r="CH51" i="16"/>
  <c r="AI51" i="31" s="1"/>
  <c r="AI51" i="32" s="1"/>
  <c r="AI51" i="25" s="1"/>
  <c r="CI51" i="16"/>
  <c r="CJ51" i="16"/>
  <c r="CK51" i="16"/>
  <c r="AL51" i="31" s="1"/>
  <c r="AL51" i="32" s="1"/>
  <c r="CL51" i="16"/>
  <c r="CM51" i="16"/>
  <c r="CN51" i="16"/>
  <c r="CO51" i="16"/>
  <c r="CP51" i="16"/>
  <c r="AQ51" i="31" s="1"/>
  <c r="AQ51" i="32" s="1"/>
  <c r="AQ51" i="25" s="1"/>
  <c r="CQ51" i="16"/>
  <c r="AR51" i="31" s="1"/>
  <c r="AR51" i="32" s="1"/>
  <c r="AR51" i="25" s="1"/>
  <c r="CR51" i="16"/>
  <c r="CS51" i="16"/>
  <c r="AT51" i="31" s="1"/>
  <c r="AT51" i="32" s="1"/>
  <c r="AT51" i="25" s="1"/>
  <c r="CT51" i="16"/>
  <c r="CU51" i="16"/>
  <c r="CV51" i="16"/>
  <c r="CW51" i="16"/>
  <c r="CX51" i="16"/>
  <c r="AY51" i="31" s="1"/>
  <c r="AY51" i="32" s="1"/>
  <c r="AY51" i="25" s="1"/>
  <c r="CY51" i="16"/>
  <c r="AZ51" i="31" s="1"/>
  <c r="AZ51" i="32" s="1"/>
  <c r="AZ51" i="25" s="1"/>
  <c r="B52" i="16"/>
  <c r="C52" i="16"/>
  <c r="D52" i="16"/>
  <c r="E52" i="16"/>
  <c r="F52" i="16"/>
  <c r="G52" i="16"/>
  <c r="H52" i="16"/>
  <c r="I52" i="16"/>
  <c r="I52" i="31" s="1"/>
  <c r="I52" i="32" s="1"/>
  <c r="J52" i="16"/>
  <c r="K52" i="16"/>
  <c r="L52" i="16"/>
  <c r="M52" i="16"/>
  <c r="N52" i="16"/>
  <c r="O52" i="16"/>
  <c r="P52" i="16"/>
  <c r="Q52" i="16"/>
  <c r="Q52" i="31" s="1"/>
  <c r="Q52" i="32" s="1"/>
  <c r="Q52" i="25" s="1"/>
  <c r="R52" i="16"/>
  <c r="S52" i="16"/>
  <c r="S52" i="31" s="1"/>
  <c r="S52" i="32" s="1"/>
  <c r="S52" i="25" s="1"/>
  <c r="T52" i="16"/>
  <c r="U52" i="16"/>
  <c r="V52" i="16"/>
  <c r="W52" i="16"/>
  <c r="X52" i="16"/>
  <c r="Y52" i="16"/>
  <c r="Z52" i="16"/>
  <c r="AA52" i="16"/>
  <c r="AA52" i="31" s="1"/>
  <c r="AA52" i="32" s="1"/>
  <c r="AA52" i="25" s="1"/>
  <c r="AB52" i="16"/>
  <c r="AC52" i="16"/>
  <c r="AD52" i="16"/>
  <c r="AE52" i="16"/>
  <c r="AF52" i="16"/>
  <c r="AG52" i="16"/>
  <c r="AH52" i="16"/>
  <c r="AI52" i="16"/>
  <c r="AI52" i="31" s="1"/>
  <c r="AI52" i="32" s="1"/>
  <c r="AI52" i="25" s="1"/>
  <c r="AJ52" i="16"/>
  <c r="AK52" i="16"/>
  <c r="AL52" i="16"/>
  <c r="AM52" i="16"/>
  <c r="AN52" i="16"/>
  <c r="AO52" i="16"/>
  <c r="AO52" i="31" s="1"/>
  <c r="AO52" i="32" s="1"/>
  <c r="AP52" i="16"/>
  <c r="AQ52" i="16"/>
  <c r="AQ52" i="31" s="1"/>
  <c r="AQ52" i="32" s="1"/>
  <c r="AR52" i="16"/>
  <c r="AS52" i="16"/>
  <c r="AT52" i="16"/>
  <c r="AU52" i="16"/>
  <c r="AV52" i="16"/>
  <c r="AW52" i="16"/>
  <c r="AW52" i="31" s="1"/>
  <c r="AW52" i="32" s="1"/>
  <c r="AX52" i="16"/>
  <c r="AY52" i="16"/>
  <c r="AY52" i="31" s="1"/>
  <c r="AY52" i="32" s="1"/>
  <c r="AY52" i="25" s="1"/>
  <c r="AZ52" i="16"/>
  <c r="BA52" i="16"/>
  <c r="BB52" i="16"/>
  <c r="BC52" i="16"/>
  <c r="BD52" i="16"/>
  <c r="BE52" i="16"/>
  <c r="F52" i="31" s="1"/>
  <c r="F52" i="32" s="1"/>
  <c r="BF52" i="16"/>
  <c r="G52" i="31" s="1"/>
  <c r="G52" i="32" s="1"/>
  <c r="BG52" i="16"/>
  <c r="H52" i="31" s="1"/>
  <c r="H52" i="32" s="1"/>
  <c r="BH52" i="16"/>
  <c r="BI52" i="16"/>
  <c r="BJ52" i="16"/>
  <c r="BK52" i="16"/>
  <c r="BL52" i="16"/>
  <c r="BM52" i="16"/>
  <c r="N52" i="31" s="1"/>
  <c r="N52" i="32" s="1"/>
  <c r="N52" i="25" s="1"/>
  <c r="BN52" i="16"/>
  <c r="O52" i="31" s="1"/>
  <c r="O52" i="32" s="1"/>
  <c r="BO52" i="16"/>
  <c r="P52" i="31" s="1"/>
  <c r="P52" i="32" s="1"/>
  <c r="BP52" i="16"/>
  <c r="BQ52" i="16"/>
  <c r="BR52" i="16"/>
  <c r="BS52" i="16"/>
  <c r="BT52" i="16"/>
  <c r="BU52" i="16"/>
  <c r="V52" i="31" s="1"/>
  <c r="V52" i="32" s="1"/>
  <c r="BV52" i="16"/>
  <c r="W52" i="31" s="1"/>
  <c r="W52" i="32" s="1"/>
  <c r="BW52" i="16"/>
  <c r="X52" i="31" s="1"/>
  <c r="X52" i="32" s="1"/>
  <c r="BX52" i="16"/>
  <c r="BY52" i="16"/>
  <c r="BZ52" i="16"/>
  <c r="CA52" i="16"/>
  <c r="CB52" i="16"/>
  <c r="CC52" i="16"/>
  <c r="AD52" i="31" s="1"/>
  <c r="AD52" i="32" s="1"/>
  <c r="AD52" i="25" s="1"/>
  <c r="CD52" i="16"/>
  <c r="AE52" i="31" s="1"/>
  <c r="AE52" i="32" s="1"/>
  <c r="AE52" i="25" s="1"/>
  <c r="CE52" i="16"/>
  <c r="AF52" i="31" s="1"/>
  <c r="AF52" i="32" s="1"/>
  <c r="AF52" i="25" s="1"/>
  <c r="CF52" i="16"/>
  <c r="CG52" i="16"/>
  <c r="CH52" i="16"/>
  <c r="CI52" i="16"/>
  <c r="CJ52" i="16"/>
  <c r="CK52" i="16"/>
  <c r="AL52" i="31" s="1"/>
  <c r="AL52" i="32" s="1"/>
  <c r="CL52" i="16"/>
  <c r="CM52" i="16"/>
  <c r="AN52" i="31" s="1"/>
  <c r="AN52" i="32" s="1"/>
  <c r="CN52" i="16"/>
  <c r="CO52" i="16"/>
  <c r="CP52" i="16"/>
  <c r="CQ52" i="16"/>
  <c r="CR52" i="16"/>
  <c r="CS52" i="16"/>
  <c r="AT52" i="31" s="1"/>
  <c r="AT52" i="32" s="1"/>
  <c r="AT52" i="25" s="1"/>
  <c r="CT52" i="16"/>
  <c r="CU52" i="16"/>
  <c r="AV52" i="31" s="1"/>
  <c r="AV52" i="32" s="1"/>
  <c r="AV52" i="25" s="1"/>
  <c r="CV52" i="16"/>
  <c r="CW52" i="16"/>
  <c r="CX52" i="16"/>
  <c r="CY52" i="16"/>
  <c r="B53" i="16"/>
  <c r="C53" i="16"/>
  <c r="D53" i="16"/>
  <c r="E53" i="16"/>
  <c r="E53" i="31" s="1"/>
  <c r="E53" i="32" s="1"/>
  <c r="E53" i="25" s="1"/>
  <c r="F53" i="16"/>
  <c r="G53" i="16"/>
  <c r="H53" i="16"/>
  <c r="I53" i="16"/>
  <c r="J53" i="16"/>
  <c r="K53" i="16"/>
  <c r="L53" i="16"/>
  <c r="M53" i="16"/>
  <c r="M53" i="31" s="1"/>
  <c r="M53" i="32" s="1"/>
  <c r="N53" i="16"/>
  <c r="O53" i="16"/>
  <c r="P53" i="16"/>
  <c r="Q53" i="16"/>
  <c r="R53" i="16"/>
  <c r="S53" i="16"/>
  <c r="T53" i="16"/>
  <c r="U53" i="16"/>
  <c r="U53" i="31" s="1"/>
  <c r="U53" i="32" s="1"/>
  <c r="U53" i="25" s="1"/>
  <c r="V53" i="16"/>
  <c r="W53" i="16"/>
  <c r="X53" i="16"/>
  <c r="Y53" i="16"/>
  <c r="Z53" i="16"/>
  <c r="AA53" i="16"/>
  <c r="AB53" i="16"/>
  <c r="AC53" i="16"/>
  <c r="AC53" i="31" s="1"/>
  <c r="AC53" i="32" s="1"/>
  <c r="AC53" i="25" s="1"/>
  <c r="AD53" i="16"/>
  <c r="AE53" i="16"/>
  <c r="AF53" i="16"/>
  <c r="AG53" i="16"/>
  <c r="AH53" i="16"/>
  <c r="AI53" i="16"/>
  <c r="AJ53" i="16"/>
  <c r="AK53" i="16"/>
  <c r="AK53" i="31" s="1"/>
  <c r="AK53" i="32" s="1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AX53" i="16"/>
  <c r="AY53" i="16"/>
  <c r="AZ53" i="16"/>
  <c r="BA53" i="16"/>
  <c r="B53" i="31" s="1"/>
  <c r="B53" i="32" s="1"/>
  <c r="B53" i="25" s="1"/>
  <c r="BB53" i="16"/>
  <c r="BC53" i="16"/>
  <c r="BD53" i="16"/>
  <c r="BE53" i="16"/>
  <c r="BF53" i="16"/>
  <c r="G53" i="31" s="1"/>
  <c r="G53" i="32" s="1"/>
  <c r="G53" i="25" s="1"/>
  <c r="BG53" i="16"/>
  <c r="H53" i="31" s="1"/>
  <c r="H53" i="32" s="1"/>
  <c r="H53" i="25" s="1"/>
  <c r="BH53" i="16"/>
  <c r="I53" i="31" s="1"/>
  <c r="I53" i="32" s="1"/>
  <c r="I53" i="25" s="1"/>
  <c r="BI53" i="16"/>
  <c r="J53" i="31" s="1"/>
  <c r="J53" i="32" s="1"/>
  <c r="J53" i="25" s="1"/>
  <c r="BJ53" i="16"/>
  <c r="BK53" i="16"/>
  <c r="BL53" i="16"/>
  <c r="BM53" i="16"/>
  <c r="BN53" i="16"/>
  <c r="BO53" i="16"/>
  <c r="P53" i="31" s="1"/>
  <c r="P53" i="32" s="1"/>
  <c r="P53" i="25" s="1"/>
  <c r="BP53" i="16"/>
  <c r="Q53" i="31" s="1"/>
  <c r="Q53" i="32" s="1"/>
  <c r="Q53" i="25" s="1"/>
  <c r="BQ53" i="16"/>
  <c r="R53" i="31" s="1"/>
  <c r="R53" i="32" s="1"/>
  <c r="R53" i="25" s="1"/>
  <c r="BR53" i="16"/>
  <c r="BS53" i="16"/>
  <c r="BT53" i="16"/>
  <c r="BU53" i="16"/>
  <c r="BV53" i="16"/>
  <c r="W53" i="31" s="1"/>
  <c r="W53" i="32" s="1"/>
  <c r="BW53" i="16"/>
  <c r="X53" i="31" s="1"/>
  <c r="X53" i="32" s="1"/>
  <c r="BX53" i="16"/>
  <c r="Y53" i="31" s="1"/>
  <c r="Y53" i="32" s="1"/>
  <c r="Y53" i="25" s="1"/>
  <c r="BY53" i="16"/>
  <c r="Z53" i="31" s="1"/>
  <c r="Z53" i="32" s="1"/>
  <c r="Z53" i="25" s="1"/>
  <c r="BZ53" i="16"/>
  <c r="CA53" i="16"/>
  <c r="CB53" i="16"/>
  <c r="CC53" i="16"/>
  <c r="CD53" i="16"/>
  <c r="AE53" i="31" s="1"/>
  <c r="AE53" i="32" s="1"/>
  <c r="AE53" i="25" s="1"/>
  <c r="CE53" i="16"/>
  <c r="AF53" i="31" s="1"/>
  <c r="AF53" i="32" s="1"/>
  <c r="AF53" i="25" s="1"/>
  <c r="CF53" i="16"/>
  <c r="AG53" i="31" s="1"/>
  <c r="AG53" i="32" s="1"/>
  <c r="AG53" i="25" s="1"/>
  <c r="CG53" i="16"/>
  <c r="AH53" i="31" s="1"/>
  <c r="AH53" i="32" s="1"/>
  <c r="AH53" i="25" s="1"/>
  <c r="CH53" i="16"/>
  <c r="CI53" i="16"/>
  <c r="CJ53" i="16"/>
  <c r="CK53" i="16"/>
  <c r="CL53" i="16"/>
  <c r="AM53" i="31" s="1"/>
  <c r="AM53" i="32" s="1"/>
  <c r="CM53" i="16"/>
  <c r="CN53" i="16"/>
  <c r="CO53" i="16"/>
  <c r="AP53" i="31" s="1"/>
  <c r="AP53" i="32" s="1"/>
  <c r="AP53" i="25" s="1"/>
  <c r="CP53" i="16"/>
  <c r="CQ53" i="16"/>
  <c r="CR53" i="16"/>
  <c r="CS53" i="16"/>
  <c r="CT53" i="16"/>
  <c r="AU53" i="31" s="1"/>
  <c r="AU53" i="32" s="1"/>
  <c r="AU53" i="25" s="1"/>
  <c r="CU53" i="16"/>
  <c r="AV53" i="31" s="1"/>
  <c r="AV53" i="32" s="1"/>
  <c r="AV53" i="25" s="1"/>
  <c r="CV53" i="16"/>
  <c r="CW53" i="16"/>
  <c r="AX53" i="31" s="1"/>
  <c r="AX53" i="32" s="1"/>
  <c r="AX53" i="25" s="1"/>
  <c r="CX53" i="16"/>
  <c r="CY53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U54" i="31" s="1"/>
  <c r="U54" i="32" s="1"/>
  <c r="V54" i="16"/>
  <c r="W54" i="16"/>
  <c r="X54" i="16"/>
  <c r="Y54" i="16"/>
  <c r="Z54" i="16"/>
  <c r="AA54" i="16"/>
  <c r="AB54" i="16"/>
  <c r="AC54" i="16"/>
  <c r="AC54" i="31" s="1"/>
  <c r="AC54" i="32" s="1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S54" i="31" s="1"/>
  <c r="AS54" i="32" s="1"/>
  <c r="AS54" i="25" s="1"/>
  <c r="AT54" i="16"/>
  <c r="AU54" i="16"/>
  <c r="AV54" i="16"/>
  <c r="AW54" i="16"/>
  <c r="AX54" i="16"/>
  <c r="AY54" i="16"/>
  <c r="AZ54" i="16"/>
  <c r="BA54" i="16"/>
  <c r="B54" i="31" s="1"/>
  <c r="B54" i="32" s="1"/>
  <c r="B54" i="25" s="1"/>
  <c r="BB54" i="16"/>
  <c r="C54" i="31" s="1"/>
  <c r="C54" i="32" s="1"/>
  <c r="BC54" i="16"/>
  <c r="BD54" i="16"/>
  <c r="BE54" i="16"/>
  <c r="BF54" i="16"/>
  <c r="BG54" i="16"/>
  <c r="BH54" i="16"/>
  <c r="BI54" i="16"/>
  <c r="J54" i="31" s="1"/>
  <c r="J54" i="32" s="1"/>
  <c r="BJ54" i="16"/>
  <c r="K54" i="31" s="1"/>
  <c r="K54" i="32" s="1"/>
  <c r="K54" i="25" s="1"/>
  <c r="BK54" i="16"/>
  <c r="L54" i="31" s="1"/>
  <c r="L54" i="32" s="1"/>
  <c r="L54" i="25" s="1"/>
  <c r="BL54" i="16"/>
  <c r="BM54" i="16"/>
  <c r="BN54" i="16"/>
  <c r="BO54" i="16"/>
  <c r="BP54" i="16"/>
  <c r="Q54" i="31" s="1"/>
  <c r="Q54" i="32" s="1"/>
  <c r="Q54" i="25" s="1"/>
  <c r="BQ54" i="16"/>
  <c r="R54" i="31" s="1"/>
  <c r="R54" i="32" s="1"/>
  <c r="BR54" i="16"/>
  <c r="S54" i="31" s="1"/>
  <c r="S54" i="32" s="1"/>
  <c r="BS54" i="16"/>
  <c r="T54" i="31" s="1"/>
  <c r="T54" i="32" s="1"/>
  <c r="BT54" i="16"/>
  <c r="BU54" i="16"/>
  <c r="BV54" i="16"/>
  <c r="BW54" i="16"/>
  <c r="BX54" i="16"/>
  <c r="Y54" i="31" s="1"/>
  <c r="Y54" i="32" s="1"/>
  <c r="BY54" i="16"/>
  <c r="Z54" i="31" s="1"/>
  <c r="Z54" i="32" s="1"/>
  <c r="BZ54" i="16"/>
  <c r="AA54" i="31" s="1"/>
  <c r="AA54" i="32" s="1"/>
  <c r="CA54" i="16"/>
  <c r="AB54" i="31" s="1"/>
  <c r="AB54" i="32" s="1"/>
  <c r="CB54" i="16"/>
  <c r="CC54" i="16"/>
  <c r="CD54" i="16"/>
  <c r="CE54" i="16"/>
  <c r="CF54" i="16"/>
  <c r="AG54" i="31" s="1"/>
  <c r="AG54" i="32" s="1"/>
  <c r="CG54" i="16"/>
  <c r="AH54" i="31" s="1"/>
  <c r="AH54" i="32" s="1"/>
  <c r="CH54" i="16"/>
  <c r="CI54" i="16"/>
  <c r="AJ54" i="31" s="1"/>
  <c r="AJ54" i="32" s="1"/>
  <c r="CJ54" i="16"/>
  <c r="CK54" i="16"/>
  <c r="CL54" i="16"/>
  <c r="CM54" i="16"/>
  <c r="CN54" i="16"/>
  <c r="AO54" i="31" s="1"/>
  <c r="AO54" i="32" s="1"/>
  <c r="CO54" i="16"/>
  <c r="AP54" i="31" s="1"/>
  <c r="AP54" i="32" s="1"/>
  <c r="CP54" i="16"/>
  <c r="CQ54" i="16"/>
  <c r="AR54" i="31" s="1"/>
  <c r="AR54" i="32" s="1"/>
  <c r="CR54" i="16"/>
  <c r="CS54" i="16"/>
  <c r="CT54" i="16"/>
  <c r="CU54" i="16"/>
  <c r="CV54" i="16"/>
  <c r="AW54" i="31" s="1"/>
  <c r="AW54" i="32" s="1"/>
  <c r="CW54" i="16"/>
  <c r="AX54" i="31" s="1"/>
  <c r="AX54" i="32" s="1"/>
  <c r="CX54" i="16"/>
  <c r="CY54" i="16"/>
  <c r="AZ54" i="31" s="1"/>
  <c r="AZ54" i="32" s="1"/>
  <c r="B55" i="16"/>
  <c r="C55" i="16"/>
  <c r="D55" i="16"/>
  <c r="E55" i="16"/>
  <c r="F55" i="16"/>
  <c r="G55" i="16"/>
  <c r="BF55" i="32" s="1"/>
  <c r="H55" i="16"/>
  <c r="I55" i="16"/>
  <c r="J55" i="16"/>
  <c r="K55" i="16"/>
  <c r="L55" i="16"/>
  <c r="M55" i="16"/>
  <c r="N55" i="16"/>
  <c r="O55" i="16"/>
  <c r="O55" i="31" s="1"/>
  <c r="O55" i="32" s="1"/>
  <c r="O55" i="25" s="1"/>
  <c r="P55" i="16"/>
  <c r="Q55" i="16"/>
  <c r="R55" i="16"/>
  <c r="S55" i="16"/>
  <c r="T55" i="16"/>
  <c r="U55" i="16"/>
  <c r="V55" i="16"/>
  <c r="W55" i="16"/>
  <c r="W55" i="31" s="1"/>
  <c r="W55" i="32" s="1"/>
  <c r="X55" i="16"/>
  <c r="Y55" i="16"/>
  <c r="Z55" i="16"/>
  <c r="AA55" i="16"/>
  <c r="AB55" i="16"/>
  <c r="AC55" i="16"/>
  <c r="AD55" i="16"/>
  <c r="AE55" i="16"/>
  <c r="AE55" i="31" s="1"/>
  <c r="AE55" i="32" s="1"/>
  <c r="AE55" i="25" s="1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U55" i="31" s="1"/>
  <c r="AU55" i="32" s="1"/>
  <c r="AU55" i="25" s="1"/>
  <c r="AV55" i="16"/>
  <c r="AW55" i="16"/>
  <c r="AX55" i="16"/>
  <c r="AY55" i="16"/>
  <c r="AZ55" i="16"/>
  <c r="BA55" i="16"/>
  <c r="BB55" i="16"/>
  <c r="BC55" i="16"/>
  <c r="BD55" i="16"/>
  <c r="E55" i="31" s="1"/>
  <c r="E55" i="32" s="1"/>
  <c r="E55" i="25" s="1"/>
  <c r="BE55" i="16"/>
  <c r="F55" i="31" s="1"/>
  <c r="F55" i="32" s="1"/>
  <c r="F55" i="25" s="1"/>
  <c r="BF55" i="16"/>
  <c r="BG55" i="16"/>
  <c r="BH55" i="16"/>
  <c r="BI55" i="16"/>
  <c r="BJ55" i="16"/>
  <c r="K55" i="31" s="1"/>
  <c r="K55" i="32" s="1"/>
  <c r="K55" i="25" s="1"/>
  <c r="BK55" i="16"/>
  <c r="L55" i="31" s="1"/>
  <c r="L55" i="32" s="1"/>
  <c r="L55" i="25" s="1"/>
  <c r="BL55" i="16"/>
  <c r="M55" i="31" s="1"/>
  <c r="M55" i="32" s="1"/>
  <c r="BM55" i="16"/>
  <c r="N55" i="31" s="1"/>
  <c r="N55" i="32" s="1"/>
  <c r="BN55" i="16"/>
  <c r="BO55" i="16"/>
  <c r="BP55" i="16"/>
  <c r="BQ55" i="16"/>
  <c r="BR55" i="16"/>
  <c r="S55" i="31" s="1"/>
  <c r="S55" i="32" s="1"/>
  <c r="S55" i="25" s="1"/>
  <c r="BS55" i="16"/>
  <c r="T55" i="31" s="1"/>
  <c r="T55" i="32" s="1"/>
  <c r="T55" i="25" s="1"/>
  <c r="BT55" i="16"/>
  <c r="U55" i="31" s="1"/>
  <c r="U55" i="32" s="1"/>
  <c r="BU55" i="16"/>
  <c r="V55" i="31" s="1"/>
  <c r="V55" i="32" s="1"/>
  <c r="BV55" i="16"/>
  <c r="BW55" i="16"/>
  <c r="BX55" i="16"/>
  <c r="BY55" i="16"/>
  <c r="BZ55" i="16"/>
  <c r="AA55" i="31" s="1"/>
  <c r="AA55" i="32" s="1"/>
  <c r="AA55" i="25" s="1"/>
  <c r="CA55" i="16"/>
  <c r="AB55" i="31" s="1"/>
  <c r="AB55" i="32" s="1"/>
  <c r="AB55" i="25" s="1"/>
  <c r="CB55" i="16"/>
  <c r="AC55" i="31" s="1"/>
  <c r="AC55" i="32" s="1"/>
  <c r="AC55" i="25" s="1"/>
  <c r="CC55" i="16"/>
  <c r="AD55" i="31" s="1"/>
  <c r="AD55" i="32" s="1"/>
  <c r="AD55" i="25" s="1"/>
  <c r="CD55" i="16"/>
  <c r="CE55" i="16"/>
  <c r="CF55" i="16"/>
  <c r="CG55" i="16"/>
  <c r="CH55" i="16"/>
  <c r="AI55" i="31" s="1"/>
  <c r="AI55" i="32" s="1"/>
  <c r="AI55" i="25" s="1"/>
  <c r="CI55" i="16"/>
  <c r="AJ55" i="31" s="1"/>
  <c r="AJ55" i="32" s="1"/>
  <c r="AJ55" i="25" s="1"/>
  <c r="CJ55" i="16"/>
  <c r="CK55" i="16"/>
  <c r="AL55" i="31" s="1"/>
  <c r="AL55" i="32" s="1"/>
  <c r="CL55" i="16"/>
  <c r="CM55" i="16"/>
  <c r="CN55" i="16"/>
  <c r="CO55" i="16"/>
  <c r="CP55" i="16"/>
  <c r="AQ55" i="31" s="1"/>
  <c r="AQ55" i="32" s="1"/>
  <c r="AQ55" i="25" s="1"/>
  <c r="CQ55" i="16"/>
  <c r="AR55" i="31" s="1"/>
  <c r="AR55" i="32" s="1"/>
  <c r="AR55" i="25" s="1"/>
  <c r="CR55" i="16"/>
  <c r="CS55" i="16"/>
  <c r="AT55" i="31" s="1"/>
  <c r="AT55" i="32" s="1"/>
  <c r="AT55" i="25" s="1"/>
  <c r="CT55" i="16"/>
  <c r="CU55" i="16"/>
  <c r="CV55" i="16"/>
  <c r="CW55" i="16"/>
  <c r="CX55" i="16"/>
  <c r="AY55" i="31" s="1"/>
  <c r="AY55" i="32" s="1"/>
  <c r="AY55" i="25" s="1"/>
  <c r="CY55" i="16"/>
  <c r="AZ55" i="31" s="1"/>
  <c r="AZ55" i="32" s="1"/>
  <c r="AZ55" i="25" s="1"/>
  <c r="B56" i="16"/>
  <c r="C56" i="16"/>
  <c r="C56" i="31" s="1"/>
  <c r="C56" i="32" s="1"/>
  <c r="C56" i="25" s="1"/>
  <c r="D56" i="16"/>
  <c r="E56" i="16"/>
  <c r="F56" i="16"/>
  <c r="G56" i="16"/>
  <c r="H56" i="16"/>
  <c r="I56" i="16"/>
  <c r="J56" i="16"/>
  <c r="K56" i="16"/>
  <c r="K56" i="31" s="1"/>
  <c r="K56" i="32" s="1"/>
  <c r="K56" i="25" s="1"/>
  <c r="L56" i="16"/>
  <c r="M56" i="16"/>
  <c r="N56" i="16"/>
  <c r="O56" i="16"/>
  <c r="P56" i="16"/>
  <c r="Q56" i="16"/>
  <c r="R56" i="16"/>
  <c r="S56" i="16"/>
  <c r="S56" i="31" s="1"/>
  <c r="S56" i="32" s="1"/>
  <c r="S56" i="25" s="1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Q56" i="31" s="1"/>
  <c r="AQ56" i="32" s="1"/>
  <c r="AQ56" i="25" s="1"/>
  <c r="AR56" i="16"/>
  <c r="AS56" i="16"/>
  <c r="AT56" i="16"/>
  <c r="AU56" i="16"/>
  <c r="AV56" i="16"/>
  <c r="AW56" i="16"/>
  <c r="AX56" i="16"/>
  <c r="AY56" i="16"/>
  <c r="AY56" i="31" s="1"/>
  <c r="AY56" i="32" s="1"/>
  <c r="AY56" i="25" s="1"/>
  <c r="AZ56" i="16"/>
  <c r="BA56" i="16"/>
  <c r="BB56" i="16"/>
  <c r="BC56" i="16"/>
  <c r="BD56" i="16"/>
  <c r="E56" i="31" s="1"/>
  <c r="E56" i="32" s="1"/>
  <c r="BE56" i="16"/>
  <c r="F56" i="31" s="1"/>
  <c r="F56" i="32" s="1"/>
  <c r="BF56" i="16"/>
  <c r="G56" i="31" s="1"/>
  <c r="G56" i="32" s="1"/>
  <c r="BG56" i="16"/>
  <c r="H56" i="31" s="1"/>
  <c r="H56" i="32" s="1"/>
  <c r="BH56" i="16"/>
  <c r="BI56" i="16"/>
  <c r="BJ56" i="16"/>
  <c r="BK56" i="16"/>
  <c r="BL56" i="16"/>
  <c r="M56" i="31" s="1"/>
  <c r="M56" i="32" s="1"/>
  <c r="BM56" i="16"/>
  <c r="N56" i="31" s="1"/>
  <c r="N56" i="32" s="1"/>
  <c r="BN56" i="16"/>
  <c r="O56" i="31" s="1"/>
  <c r="O56" i="32" s="1"/>
  <c r="BO56" i="16"/>
  <c r="P56" i="31" s="1"/>
  <c r="P56" i="32" s="1"/>
  <c r="BP56" i="16"/>
  <c r="BQ56" i="16"/>
  <c r="BR56" i="16"/>
  <c r="BS56" i="16"/>
  <c r="BT56" i="16"/>
  <c r="U56" i="31" s="1"/>
  <c r="U56" i="32" s="1"/>
  <c r="BU56" i="16"/>
  <c r="V56" i="31" s="1"/>
  <c r="V56" i="32" s="1"/>
  <c r="V56" i="25" s="1"/>
  <c r="BV56" i="16"/>
  <c r="W56" i="31" s="1"/>
  <c r="W56" i="32" s="1"/>
  <c r="W56" i="25" s="1"/>
  <c r="BW56" i="16"/>
  <c r="X56" i="31" s="1"/>
  <c r="X56" i="32" s="1"/>
  <c r="X56" i="25" s="1"/>
  <c r="BX56" i="16"/>
  <c r="BY56" i="16"/>
  <c r="BZ56" i="16"/>
  <c r="CA56" i="16"/>
  <c r="CB56" i="16"/>
  <c r="AC56" i="31" s="1"/>
  <c r="AC56" i="32" s="1"/>
  <c r="AC56" i="25" s="1"/>
  <c r="CC56" i="16"/>
  <c r="AD56" i="31" s="1"/>
  <c r="AD56" i="32" s="1"/>
  <c r="CD56" i="16"/>
  <c r="AE56" i="31" s="1"/>
  <c r="AE56" i="32" s="1"/>
  <c r="AE56" i="25" s="1"/>
  <c r="CE56" i="16"/>
  <c r="AF56" i="31" s="1"/>
  <c r="AF56" i="32" s="1"/>
  <c r="CF56" i="16"/>
  <c r="CG56" i="16"/>
  <c r="CH56" i="16"/>
  <c r="CI56" i="16"/>
  <c r="CJ56" i="16"/>
  <c r="AK56" i="31" s="1"/>
  <c r="AK56" i="32" s="1"/>
  <c r="CK56" i="16"/>
  <c r="AL56" i="31" s="1"/>
  <c r="AL56" i="32" s="1"/>
  <c r="AL56" i="25" s="1"/>
  <c r="CL56" i="16"/>
  <c r="CM56" i="16"/>
  <c r="AN56" i="31" s="1"/>
  <c r="AN56" i="32" s="1"/>
  <c r="AN56" i="25" s="1"/>
  <c r="CN56" i="16"/>
  <c r="CO56" i="16"/>
  <c r="CP56" i="16"/>
  <c r="CQ56" i="16"/>
  <c r="CR56" i="16"/>
  <c r="AS56" i="31" s="1"/>
  <c r="AS56" i="32" s="1"/>
  <c r="AS56" i="25" s="1"/>
  <c r="CS56" i="16"/>
  <c r="AT56" i="31" s="1"/>
  <c r="AT56" i="32" s="1"/>
  <c r="CT56" i="16"/>
  <c r="CU56" i="16"/>
  <c r="AV56" i="31" s="1"/>
  <c r="AV56" i="32" s="1"/>
  <c r="AV56" i="25" s="1"/>
  <c r="CV56" i="16"/>
  <c r="CW56" i="16"/>
  <c r="CX56" i="16"/>
  <c r="CY56" i="16"/>
  <c r="B57" i="16"/>
  <c r="C57" i="16"/>
  <c r="C57" i="31" s="1"/>
  <c r="C57" i="32" s="1"/>
  <c r="D57" i="16"/>
  <c r="E57" i="16"/>
  <c r="E57" i="31" s="1"/>
  <c r="E57" i="32" s="1"/>
  <c r="E57" i="25" s="1"/>
  <c r="F57" i="16"/>
  <c r="G57" i="16"/>
  <c r="H57" i="16"/>
  <c r="I57" i="16"/>
  <c r="J57" i="16"/>
  <c r="K57" i="16"/>
  <c r="K57" i="31" s="1"/>
  <c r="K57" i="32" s="1"/>
  <c r="K57" i="25" s="1"/>
  <c r="L57" i="16"/>
  <c r="M57" i="16"/>
  <c r="M57" i="31" s="1"/>
  <c r="M57" i="32" s="1"/>
  <c r="N57" i="16"/>
  <c r="O57" i="16"/>
  <c r="P57" i="16"/>
  <c r="Q57" i="16"/>
  <c r="R57" i="16"/>
  <c r="S57" i="16"/>
  <c r="S57" i="31" s="1"/>
  <c r="S57" i="32" s="1"/>
  <c r="S57" i="25" s="1"/>
  <c r="T57" i="16"/>
  <c r="U57" i="16"/>
  <c r="U57" i="31" s="1"/>
  <c r="U57" i="32" s="1"/>
  <c r="U57" i="25" s="1"/>
  <c r="V57" i="16"/>
  <c r="W57" i="16"/>
  <c r="X57" i="16"/>
  <c r="Y57" i="16"/>
  <c r="Z57" i="16"/>
  <c r="AA57" i="16"/>
  <c r="AA57" i="31" s="1"/>
  <c r="AA57" i="32" s="1"/>
  <c r="AA57" i="25" s="1"/>
  <c r="AB57" i="16"/>
  <c r="AC57" i="16"/>
  <c r="AD57" i="16"/>
  <c r="AE57" i="16"/>
  <c r="AF57" i="16"/>
  <c r="AG57" i="16"/>
  <c r="AH57" i="16"/>
  <c r="AI57" i="16"/>
  <c r="AI57" i="31" s="1"/>
  <c r="AI57" i="32" s="1"/>
  <c r="AI57" i="25" s="1"/>
  <c r="AJ57" i="16"/>
  <c r="AK57" i="16"/>
  <c r="AK57" i="31" s="1"/>
  <c r="AK57" i="32" s="1"/>
  <c r="AK57" i="25" s="1"/>
  <c r="AL57" i="16"/>
  <c r="AM57" i="16"/>
  <c r="AN57" i="16"/>
  <c r="AO57" i="16"/>
  <c r="AP57" i="16"/>
  <c r="AQ57" i="16"/>
  <c r="AQ57" i="31" s="1"/>
  <c r="AQ57" i="32" s="1"/>
  <c r="AQ57" i="25" s="1"/>
  <c r="AR57" i="16"/>
  <c r="AS57" i="16"/>
  <c r="AS57" i="31" s="1"/>
  <c r="AS57" i="32" s="1"/>
  <c r="AS57" i="25" s="1"/>
  <c r="AT57" i="16"/>
  <c r="AU57" i="16"/>
  <c r="AV57" i="16"/>
  <c r="AW57" i="16"/>
  <c r="AX57" i="16"/>
  <c r="AY57" i="16"/>
  <c r="AY57" i="31" s="1"/>
  <c r="AY57" i="32" s="1"/>
  <c r="AY57" i="25" s="1"/>
  <c r="AZ57" i="16"/>
  <c r="BA57" i="16"/>
  <c r="B57" i="31" s="1"/>
  <c r="B57" i="32" s="1"/>
  <c r="B57" i="25" s="1"/>
  <c r="BB57" i="16"/>
  <c r="BC57" i="16"/>
  <c r="BD57" i="16"/>
  <c r="BE57" i="16"/>
  <c r="BF57" i="16"/>
  <c r="G57" i="31" s="1"/>
  <c r="G57" i="32" s="1"/>
  <c r="BG57" i="16"/>
  <c r="H57" i="31" s="1"/>
  <c r="H57" i="32" s="1"/>
  <c r="BH57" i="16"/>
  <c r="I57" i="31" s="1"/>
  <c r="I57" i="32" s="1"/>
  <c r="I57" i="25" s="1"/>
  <c r="BI57" i="16"/>
  <c r="J57" i="31" s="1"/>
  <c r="J57" i="32" s="1"/>
  <c r="J57" i="25" s="1"/>
  <c r="BJ57" i="16"/>
  <c r="BK57" i="16"/>
  <c r="BL57" i="16"/>
  <c r="BM57" i="16"/>
  <c r="BN57" i="16"/>
  <c r="O57" i="31" s="1"/>
  <c r="O57" i="32" s="1"/>
  <c r="BO57" i="16"/>
  <c r="P57" i="31" s="1"/>
  <c r="P57" i="32" s="1"/>
  <c r="BP57" i="16"/>
  <c r="Q57" i="31" s="1"/>
  <c r="Q57" i="32" s="1"/>
  <c r="Q57" i="25" s="1"/>
  <c r="BQ57" i="16"/>
  <c r="R57" i="31" s="1"/>
  <c r="R57" i="32" s="1"/>
  <c r="R57" i="25" s="1"/>
  <c r="BR57" i="16"/>
  <c r="BS57" i="16"/>
  <c r="BT57" i="16"/>
  <c r="BU57" i="16"/>
  <c r="BV57" i="16"/>
  <c r="W57" i="31" s="1"/>
  <c r="W57" i="32" s="1"/>
  <c r="BW57" i="16"/>
  <c r="X57" i="31" s="1"/>
  <c r="X57" i="32" s="1"/>
  <c r="BX57" i="16"/>
  <c r="Y57" i="31" s="1"/>
  <c r="Y57" i="32" s="1"/>
  <c r="Y57" i="25" s="1"/>
  <c r="BY57" i="16"/>
  <c r="Z57" i="31" s="1"/>
  <c r="Z57" i="32" s="1"/>
  <c r="Z57" i="25" s="1"/>
  <c r="BZ57" i="16"/>
  <c r="CA57" i="16"/>
  <c r="CB57" i="16"/>
  <c r="CC57" i="16"/>
  <c r="CD57" i="16"/>
  <c r="CE57" i="16"/>
  <c r="CF57" i="16"/>
  <c r="AG57" i="31" s="1"/>
  <c r="AG57" i="32" s="1"/>
  <c r="CG57" i="16"/>
  <c r="AH57" i="31" s="1"/>
  <c r="AH57" i="32" s="1"/>
  <c r="CH57" i="16"/>
  <c r="CI57" i="16"/>
  <c r="CJ57" i="16"/>
  <c r="CK57" i="16"/>
  <c r="CL57" i="16"/>
  <c r="AM57" i="31" s="1"/>
  <c r="AM57" i="32" s="1"/>
  <c r="CM57" i="16"/>
  <c r="AN57" i="31" s="1"/>
  <c r="AN57" i="32" s="1"/>
  <c r="CN57" i="16"/>
  <c r="CO57" i="16"/>
  <c r="AP57" i="31" s="1"/>
  <c r="AP57" i="32" s="1"/>
  <c r="CP57" i="16"/>
  <c r="CQ57" i="16"/>
  <c r="CR57" i="16"/>
  <c r="CS57" i="16"/>
  <c r="CT57" i="16"/>
  <c r="AU57" i="31" s="1"/>
  <c r="AU57" i="32" s="1"/>
  <c r="AU57" i="25" s="1"/>
  <c r="CU57" i="16"/>
  <c r="AV57" i="31" s="1"/>
  <c r="AV57" i="32" s="1"/>
  <c r="AV57" i="25" s="1"/>
  <c r="CV57" i="16"/>
  <c r="CW57" i="16"/>
  <c r="AX57" i="31" s="1"/>
  <c r="AX57" i="32" s="1"/>
  <c r="CX57" i="16"/>
  <c r="CY57" i="16"/>
  <c r="B58" i="16"/>
  <c r="C58" i="16"/>
  <c r="D58" i="16"/>
  <c r="E58" i="16"/>
  <c r="E58" i="31" s="1"/>
  <c r="E58" i="32" s="1"/>
  <c r="F58" i="16"/>
  <c r="G58" i="16"/>
  <c r="H58" i="16"/>
  <c r="I58" i="16"/>
  <c r="J58" i="16"/>
  <c r="K58" i="16"/>
  <c r="L58" i="16"/>
  <c r="M58" i="16"/>
  <c r="M58" i="31" s="1"/>
  <c r="M58" i="32" s="1"/>
  <c r="N58" i="16"/>
  <c r="O58" i="16"/>
  <c r="P58" i="16"/>
  <c r="Q58" i="16"/>
  <c r="R58" i="16"/>
  <c r="S58" i="16"/>
  <c r="T58" i="16"/>
  <c r="U58" i="16"/>
  <c r="U58" i="31" s="1"/>
  <c r="U58" i="32" s="1"/>
  <c r="V58" i="16"/>
  <c r="W58" i="16"/>
  <c r="X58" i="16"/>
  <c r="Y58" i="16"/>
  <c r="Z58" i="16"/>
  <c r="AA58" i="16"/>
  <c r="AB58" i="16"/>
  <c r="AC58" i="16"/>
  <c r="AC58" i="31" s="1"/>
  <c r="AC58" i="32" s="1"/>
  <c r="AD58" i="16"/>
  <c r="AE58" i="16"/>
  <c r="AF58" i="16"/>
  <c r="AG58" i="16"/>
  <c r="AH58" i="16"/>
  <c r="AI58" i="16"/>
  <c r="AJ58" i="16"/>
  <c r="AK58" i="16"/>
  <c r="AK58" i="31" s="1"/>
  <c r="AK58" i="32" s="1"/>
  <c r="AL58" i="16"/>
  <c r="AM58" i="16"/>
  <c r="AN58" i="16"/>
  <c r="AO58" i="16"/>
  <c r="AP58" i="16"/>
  <c r="AQ58" i="16"/>
  <c r="AR58" i="16"/>
  <c r="AS58" i="16"/>
  <c r="AS58" i="31" s="1"/>
  <c r="AS58" i="32" s="1"/>
  <c r="AT58" i="16"/>
  <c r="AU58" i="16"/>
  <c r="AV58" i="16"/>
  <c r="AW58" i="16"/>
  <c r="AX58" i="16"/>
  <c r="AY58" i="16"/>
  <c r="AZ58" i="16"/>
  <c r="BA58" i="16"/>
  <c r="BB58" i="16"/>
  <c r="C58" i="31" s="1"/>
  <c r="C58" i="32" s="1"/>
  <c r="BC58" i="16"/>
  <c r="D58" i="31" s="1"/>
  <c r="D58" i="32" s="1"/>
  <c r="BD58" i="16"/>
  <c r="BE58" i="16"/>
  <c r="BF58" i="16"/>
  <c r="BG58" i="16"/>
  <c r="BH58" i="16"/>
  <c r="I58" i="31" s="1"/>
  <c r="I58" i="32" s="1"/>
  <c r="BI58" i="16"/>
  <c r="J58" i="31" s="1"/>
  <c r="J58" i="32" s="1"/>
  <c r="BJ58" i="16"/>
  <c r="K58" i="31" s="1"/>
  <c r="K58" i="32" s="1"/>
  <c r="BK58" i="16"/>
  <c r="L58" i="31" s="1"/>
  <c r="L58" i="32" s="1"/>
  <c r="BL58" i="16"/>
  <c r="BM58" i="16"/>
  <c r="BN58" i="16"/>
  <c r="BO58" i="16"/>
  <c r="BP58" i="16"/>
  <c r="Q58" i="31" s="1"/>
  <c r="Q58" i="32" s="1"/>
  <c r="BQ58" i="16"/>
  <c r="R58" i="31" s="1"/>
  <c r="R58" i="32" s="1"/>
  <c r="BR58" i="16"/>
  <c r="S58" i="31" s="1"/>
  <c r="S58" i="32" s="1"/>
  <c r="BS58" i="16"/>
  <c r="T58" i="31" s="1"/>
  <c r="T58" i="32" s="1"/>
  <c r="BT58" i="16"/>
  <c r="BU58" i="16"/>
  <c r="BV58" i="16"/>
  <c r="BW58" i="16"/>
  <c r="BX58" i="16"/>
  <c r="Y58" i="31" s="1"/>
  <c r="Y58" i="32" s="1"/>
  <c r="BY58" i="16"/>
  <c r="Z58" i="31" s="1"/>
  <c r="Z58" i="32" s="1"/>
  <c r="BZ58" i="16"/>
  <c r="AA58" i="31" s="1"/>
  <c r="AA58" i="32" s="1"/>
  <c r="CA58" i="16"/>
  <c r="AB58" i="31" s="1"/>
  <c r="AB58" i="32" s="1"/>
  <c r="CB58" i="16"/>
  <c r="CC58" i="16"/>
  <c r="CD58" i="16"/>
  <c r="CE58" i="16"/>
  <c r="CF58" i="16"/>
  <c r="AG58" i="31" s="1"/>
  <c r="AG58" i="32" s="1"/>
  <c r="CG58" i="16"/>
  <c r="AH58" i="31" s="1"/>
  <c r="AH58" i="32" s="1"/>
  <c r="CH58" i="16"/>
  <c r="CI58" i="16"/>
  <c r="AJ58" i="31" s="1"/>
  <c r="AJ58" i="32" s="1"/>
  <c r="CJ58" i="16"/>
  <c r="CK58" i="16"/>
  <c r="CL58" i="16"/>
  <c r="CM58" i="16"/>
  <c r="CN58" i="16"/>
  <c r="CO58" i="16"/>
  <c r="CP58" i="16"/>
  <c r="CQ58" i="16"/>
  <c r="AR58" i="31" s="1"/>
  <c r="AR58" i="32" s="1"/>
  <c r="CR58" i="16"/>
  <c r="CS58" i="16"/>
  <c r="CT58" i="16"/>
  <c r="CU58" i="16"/>
  <c r="CV58" i="16"/>
  <c r="AW58" i="31" s="1"/>
  <c r="AW58" i="32" s="1"/>
  <c r="CW58" i="16"/>
  <c r="AX58" i="31" s="1"/>
  <c r="AX58" i="32" s="1"/>
  <c r="CX58" i="16"/>
  <c r="CY58" i="16"/>
  <c r="AZ58" i="31" s="1"/>
  <c r="AZ58" i="32" s="1"/>
  <c r="B59" i="16"/>
  <c r="C59" i="16"/>
  <c r="D59" i="16"/>
  <c r="E59" i="16"/>
  <c r="F59" i="16"/>
  <c r="G59" i="16"/>
  <c r="G59" i="31" s="1"/>
  <c r="G59" i="32" s="1"/>
  <c r="H59" i="16"/>
  <c r="I59" i="16"/>
  <c r="J59" i="16"/>
  <c r="K59" i="16"/>
  <c r="L59" i="16"/>
  <c r="M59" i="16"/>
  <c r="N59" i="16"/>
  <c r="O59" i="16"/>
  <c r="O59" i="31" s="1"/>
  <c r="O59" i="32" s="1"/>
  <c r="P59" i="16"/>
  <c r="Q59" i="16"/>
  <c r="Q59" i="31" s="1"/>
  <c r="Q59" i="32" s="1"/>
  <c r="R59" i="16"/>
  <c r="S59" i="16"/>
  <c r="T59" i="16"/>
  <c r="U59" i="16"/>
  <c r="V59" i="16"/>
  <c r="W59" i="16"/>
  <c r="W59" i="31" s="1"/>
  <c r="W59" i="32" s="1"/>
  <c r="X59" i="16"/>
  <c r="Y59" i="16"/>
  <c r="Z59" i="16"/>
  <c r="AA59" i="16"/>
  <c r="AB59" i="16"/>
  <c r="AC59" i="16"/>
  <c r="AD59" i="16"/>
  <c r="AE59" i="16"/>
  <c r="AE59" i="31" s="1"/>
  <c r="AE59" i="32" s="1"/>
  <c r="AF59" i="16"/>
  <c r="AG59" i="16"/>
  <c r="AH59" i="16"/>
  <c r="AI59" i="16"/>
  <c r="AJ59" i="16"/>
  <c r="AK59" i="16"/>
  <c r="AL59" i="16"/>
  <c r="AM59" i="16"/>
  <c r="AM59" i="31" s="1"/>
  <c r="AM59" i="32" s="1"/>
  <c r="AN59" i="16"/>
  <c r="AO59" i="16"/>
  <c r="AP59" i="16"/>
  <c r="AQ59" i="16"/>
  <c r="AR59" i="16"/>
  <c r="AS59" i="16"/>
  <c r="AT59" i="16"/>
  <c r="AU59" i="16"/>
  <c r="AV59" i="16"/>
  <c r="AW59" i="16"/>
  <c r="AX59" i="16"/>
  <c r="AY59" i="16"/>
  <c r="AZ59" i="16"/>
  <c r="BA59" i="16"/>
  <c r="BB59" i="16"/>
  <c r="C59" i="31" s="1"/>
  <c r="C59" i="32" s="1"/>
  <c r="BC59" i="16"/>
  <c r="D59" i="31" s="1"/>
  <c r="D59" i="32" s="1"/>
  <c r="BD59" i="16"/>
  <c r="E59" i="31" s="1"/>
  <c r="E59" i="32" s="1"/>
  <c r="BE59" i="16"/>
  <c r="F59" i="31" s="1"/>
  <c r="F59" i="32" s="1"/>
  <c r="BF59" i="16"/>
  <c r="BG59" i="16"/>
  <c r="BH59" i="16"/>
  <c r="BI59" i="16"/>
  <c r="BJ59" i="16"/>
  <c r="BK59" i="16"/>
  <c r="BL59" i="16"/>
  <c r="M59" i="31" s="1"/>
  <c r="M59" i="32" s="1"/>
  <c r="BM59" i="16"/>
  <c r="N59" i="31" s="1"/>
  <c r="N59" i="32" s="1"/>
  <c r="BN59" i="16"/>
  <c r="BO59" i="16"/>
  <c r="BP59" i="16"/>
  <c r="BQ59" i="16"/>
  <c r="BR59" i="16"/>
  <c r="S59" i="31" s="1"/>
  <c r="S59" i="32" s="1"/>
  <c r="BS59" i="16"/>
  <c r="T59" i="31" s="1"/>
  <c r="T59" i="32" s="1"/>
  <c r="BT59" i="16"/>
  <c r="U59" i="31" s="1"/>
  <c r="U59" i="32" s="1"/>
  <c r="BU59" i="16"/>
  <c r="V59" i="31" s="1"/>
  <c r="V59" i="32" s="1"/>
  <c r="BV59" i="16"/>
  <c r="BW59" i="16"/>
  <c r="BX59" i="16"/>
  <c r="BY59" i="16"/>
  <c r="BZ59" i="16"/>
  <c r="AA59" i="31" s="1"/>
  <c r="AA59" i="32" s="1"/>
  <c r="CA59" i="16"/>
  <c r="AB59" i="31" s="1"/>
  <c r="AB59" i="32" s="1"/>
  <c r="CB59" i="16"/>
  <c r="AC59" i="31" s="1"/>
  <c r="AC59" i="32" s="1"/>
  <c r="CC59" i="16"/>
  <c r="AD59" i="31" s="1"/>
  <c r="AD59" i="32" s="1"/>
  <c r="CD59" i="16"/>
  <c r="CE59" i="16"/>
  <c r="CF59" i="16"/>
  <c r="CG59" i="16"/>
  <c r="CH59" i="16"/>
  <c r="AI59" i="31" s="1"/>
  <c r="AI59" i="32" s="1"/>
  <c r="CI59" i="16"/>
  <c r="AJ59" i="31" s="1"/>
  <c r="AJ59" i="32" s="1"/>
  <c r="CJ59" i="16"/>
  <c r="CK59" i="16"/>
  <c r="AL59" i="31" s="1"/>
  <c r="AL59" i="32" s="1"/>
  <c r="CL59" i="16"/>
  <c r="CM59" i="16"/>
  <c r="CN59" i="16"/>
  <c r="CO59" i="16"/>
  <c r="CP59" i="16"/>
  <c r="AQ59" i="31" s="1"/>
  <c r="AQ59" i="32" s="1"/>
  <c r="CQ59" i="16"/>
  <c r="AR59" i="31" s="1"/>
  <c r="AR59" i="32" s="1"/>
  <c r="CR59" i="16"/>
  <c r="CS59" i="16"/>
  <c r="AT59" i="31" s="1"/>
  <c r="AT59" i="32" s="1"/>
  <c r="CT59" i="16"/>
  <c r="CU59" i="16"/>
  <c r="CV59" i="16"/>
  <c r="CW59" i="16"/>
  <c r="CX59" i="16"/>
  <c r="AY59" i="31" s="1"/>
  <c r="AY59" i="32" s="1"/>
  <c r="CY59" i="16"/>
  <c r="AZ59" i="31" s="1"/>
  <c r="AZ59" i="32" s="1"/>
  <c r="B60" i="16"/>
  <c r="C60" i="16"/>
  <c r="C60" i="31" s="1"/>
  <c r="C60" i="32" s="1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Q60" i="31" s="1"/>
  <c r="Q60" i="32" s="1"/>
  <c r="Q60" i="25" s="1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O60" i="31" s="1"/>
  <c r="AO60" i="32" s="1"/>
  <c r="AP60" i="16"/>
  <c r="AQ60" i="16"/>
  <c r="AR60" i="16"/>
  <c r="AS60" i="16"/>
  <c r="AT60" i="16"/>
  <c r="AU60" i="16"/>
  <c r="AV60" i="16"/>
  <c r="AW60" i="16"/>
  <c r="AW60" i="31" s="1"/>
  <c r="AW60" i="32" s="1"/>
  <c r="AX60" i="16"/>
  <c r="AY60" i="16"/>
  <c r="AZ60" i="16"/>
  <c r="BA60" i="16"/>
  <c r="BB60" i="16"/>
  <c r="BC60" i="16"/>
  <c r="BD60" i="16"/>
  <c r="E60" i="31" s="1"/>
  <c r="E60" i="32" s="1"/>
  <c r="E60" i="25" s="1"/>
  <c r="BE60" i="16"/>
  <c r="F60" i="31" s="1"/>
  <c r="F60" i="32" s="1"/>
  <c r="F60" i="25" s="1"/>
  <c r="BF60" i="16"/>
  <c r="G60" i="31" s="1"/>
  <c r="G60" i="32" s="1"/>
  <c r="BG60" i="16"/>
  <c r="H60" i="31" s="1"/>
  <c r="H60" i="32" s="1"/>
  <c r="BH60" i="16"/>
  <c r="BI60" i="16"/>
  <c r="BJ60" i="16"/>
  <c r="BK60" i="16"/>
  <c r="BL60" i="16"/>
  <c r="M60" i="31" s="1"/>
  <c r="M60" i="32" s="1"/>
  <c r="BM60" i="16"/>
  <c r="N60" i="31" s="1"/>
  <c r="N60" i="32" s="1"/>
  <c r="BN60" i="16"/>
  <c r="O60" i="31" s="1"/>
  <c r="O60" i="32" s="1"/>
  <c r="BO60" i="16"/>
  <c r="P60" i="31" s="1"/>
  <c r="P60" i="32" s="1"/>
  <c r="BP60" i="16"/>
  <c r="BQ60" i="16"/>
  <c r="BR60" i="16"/>
  <c r="BS60" i="16"/>
  <c r="BT60" i="16"/>
  <c r="U60" i="31" s="1"/>
  <c r="U60" i="32" s="1"/>
  <c r="U60" i="25" s="1"/>
  <c r="BU60" i="16"/>
  <c r="BV60" i="16"/>
  <c r="W60" i="31" s="1"/>
  <c r="W60" i="32" s="1"/>
  <c r="BW60" i="16"/>
  <c r="X60" i="31" s="1"/>
  <c r="X60" i="32" s="1"/>
  <c r="BX60" i="16"/>
  <c r="BY60" i="16"/>
  <c r="BZ60" i="16"/>
  <c r="CA60" i="16"/>
  <c r="CB60" i="16"/>
  <c r="AC60" i="31" s="1"/>
  <c r="AC60" i="32" s="1"/>
  <c r="AC60" i="25" s="1"/>
  <c r="CC60" i="16"/>
  <c r="AD60" i="31" s="1"/>
  <c r="AD60" i="32" s="1"/>
  <c r="AD60" i="25" s="1"/>
  <c r="CD60" i="16"/>
  <c r="AE60" i="31" s="1"/>
  <c r="AE60" i="32" s="1"/>
  <c r="AE60" i="25" s="1"/>
  <c r="CE60" i="16"/>
  <c r="AF60" i="31" s="1"/>
  <c r="AF60" i="32" s="1"/>
  <c r="AF60" i="25" s="1"/>
  <c r="CF60" i="16"/>
  <c r="CG60" i="16"/>
  <c r="CH60" i="16"/>
  <c r="CI60" i="16"/>
  <c r="CJ60" i="16"/>
  <c r="AK60" i="31" s="1"/>
  <c r="AK60" i="32" s="1"/>
  <c r="CK60" i="16"/>
  <c r="AL60" i="31" s="1"/>
  <c r="AL60" i="32" s="1"/>
  <c r="CL60" i="16"/>
  <c r="CM60" i="16"/>
  <c r="AN60" i="31" s="1"/>
  <c r="AN60" i="32" s="1"/>
  <c r="CN60" i="16"/>
  <c r="CO60" i="16"/>
  <c r="CP60" i="16"/>
  <c r="CQ60" i="16"/>
  <c r="CR60" i="16"/>
  <c r="AS60" i="31" s="1"/>
  <c r="AS60" i="32" s="1"/>
  <c r="AS60" i="25" s="1"/>
  <c r="CS60" i="16"/>
  <c r="AT60" i="31" s="1"/>
  <c r="AT60" i="32" s="1"/>
  <c r="AT60" i="25" s="1"/>
  <c r="CT60" i="16"/>
  <c r="CU60" i="16"/>
  <c r="AV60" i="31" s="1"/>
  <c r="AV60" i="32" s="1"/>
  <c r="AV60" i="25" s="1"/>
  <c r="CV60" i="16"/>
  <c r="CW60" i="16"/>
  <c r="CX60" i="16"/>
  <c r="CY60" i="16"/>
  <c r="B61" i="16"/>
  <c r="C61" i="16"/>
  <c r="D61" i="16"/>
  <c r="E61" i="16"/>
  <c r="E61" i="31" s="1"/>
  <c r="E61" i="32" s="1"/>
  <c r="E61" i="25" s="1"/>
  <c r="F61" i="16"/>
  <c r="G61" i="16"/>
  <c r="H61" i="16"/>
  <c r="I61" i="16"/>
  <c r="J61" i="16"/>
  <c r="K61" i="16"/>
  <c r="L61" i="16"/>
  <c r="M61" i="16"/>
  <c r="M61" i="31" s="1"/>
  <c r="M61" i="32" s="1"/>
  <c r="M61" i="25" s="1"/>
  <c r="N61" i="16"/>
  <c r="O61" i="16"/>
  <c r="P61" i="16"/>
  <c r="Q61" i="16"/>
  <c r="R61" i="16"/>
  <c r="S61" i="16"/>
  <c r="T61" i="16"/>
  <c r="U61" i="16"/>
  <c r="U61" i="31" s="1"/>
  <c r="U61" i="32" s="1"/>
  <c r="U61" i="25" s="1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K61" i="31" s="1"/>
  <c r="AK61" i="32" s="1"/>
  <c r="AK61" i="25" s="1"/>
  <c r="AL61" i="16"/>
  <c r="AM61" i="16"/>
  <c r="AN61" i="16"/>
  <c r="AO61" i="16"/>
  <c r="AP61" i="16"/>
  <c r="AQ61" i="16"/>
  <c r="AR61" i="16"/>
  <c r="AS61" i="16"/>
  <c r="AS61" i="31" s="1"/>
  <c r="AS61" i="32" s="1"/>
  <c r="AS61" i="25" s="1"/>
  <c r="AT61" i="16"/>
  <c r="AU61" i="16"/>
  <c r="AV61" i="16"/>
  <c r="AW61" i="16"/>
  <c r="AX61" i="16"/>
  <c r="AY61" i="16"/>
  <c r="AZ61" i="16"/>
  <c r="BA61" i="16"/>
  <c r="B61" i="31" s="1"/>
  <c r="B61" i="32" s="1"/>
  <c r="B61" i="25" s="1"/>
  <c r="BB61" i="16"/>
  <c r="BC61" i="16"/>
  <c r="BD61" i="16"/>
  <c r="BE61" i="16"/>
  <c r="BF61" i="16"/>
  <c r="BG61" i="16"/>
  <c r="BH61" i="16"/>
  <c r="I61" i="31" s="1"/>
  <c r="I61" i="32" s="1"/>
  <c r="BI61" i="16"/>
  <c r="J61" i="31" s="1"/>
  <c r="J61" i="32" s="1"/>
  <c r="BJ61" i="16"/>
  <c r="BK61" i="16"/>
  <c r="BL61" i="16"/>
  <c r="BM61" i="16"/>
  <c r="BN61" i="16"/>
  <c r="O61" i="31" s="1"/>
  <c r="O61" i="32" s="1"/>
  <c r="BO61" i="16"/>
  <c r="P61" i="31" s="1"/>
  <c r="P61" i="32" s="1"/>
  <c r="BP61" i="16"/>
  <c r="Q61" i="31" s="1"/>
  <c r="Q61" i="32" s="1"/>
  <c r="Q61" i="25" s="1"/>
  <c r="BQ61" i="16"/>
  <c r="R61" i="31" s="1"/>
  <c r="R61" i="32" s="1"/>
  <c r="R61" i="25" s="1"/>
  <c r="BR61" i="16"/>
  <c r="BS61" i="16"/>
  <c r="BT61" i="16"/>
  <c r="BU61" i="16"/>
  <c r="BV61" i="16"/>
  <c r="W61" i="31" s="1"/>
  <c r="W61" i="32" s="1"/>
  <c r="BW61" i="16"/>
  <c r="X61" i="31" s="1"/>
  <c r="X61" i="32" s="1"/>
  <c r="X61" i="25" s="1"/>
  <c r="BX61" i="16"/>
  <c r="Y61" i="31" s="1"/>
  <c r="Y61" i="32" s="1"/>
  <c r="BY61" i="16"/>
  <c r="Z61" i="31" s="1"/>
  <c r="Z61" i="32" s="1"/>
  <c r="BZ61" i="16"/>
  <c r="CA61" i="16"/>
  <c r="CB61" i="16"/>
  <c r="CC61" i="16"/>
  <c r="CD61" i="16"/>
  <c r="AE61" i="31" s="1"/>
  <c r="AE61" i="32" s="1"/>
  <c r="AE61" i="25" s="1"/>
  <c r="CE61" i="16"/>
  <c r="AF61" i="31" s="1"/>
  <c r="AF61" i="32" s="1"/>
  <c r="AF61" i="25" s="1"/>
  <c r="CF61" i="16"/>
  <c r="AG61" i="31" s="1"/>
  <c r="AG61" i="32" s="1"/>
  <c r="CG61" i="16"/>
  <c r="AH61" i="31" s="1"/>
  <c r="AH61" i="32" s="1"/>
  <c r="CH61" i="16"/>
  <c r="CI61" i="16"/>
  <c r="CJ61" i="16"/>
  <c r="CK61" i="16"/>
  <c r="CL61" i="16"/>
  <c r="AM61" i="31" s="1"/>
  <c r="AM61" i="32" s="1"/>
  <c r="CM61" i="16"/>
  <c r="AN61" i="31" s="1"/>
  <c r="AN61" i="32" s="1"/>
  <c r="CN61" i="16"/>
  <c r="CO61" i="16"/>
  <c r="AP61" i="31" s="1"/>
  <c r="AP61" i="32" s="1"/>
  <c r="CP61" i="16"/>
  <c r="CQ61" i="16"/>
  <c r="CR61" i="16"/>
  <c r="CS61" i="16"/>
  <c r="CT61" i="16"/>
  <c r="AU61" i="31" s="1"/>
  <c r="AU61" i="32" s="1"/>
  <c r="AU61" i="25" s="1"/>
  <c r="CU61" i="16"/>
  <c r="AV61" i="31" s="1"/>
  <c r="AV61" i="32" s="1"/>
  <c r="AV61" i="25" s="1"/>
  <c r="CV61" i="16"/>
  <c r="CW61" i="16"/>
  <c r="AX61" i="31" s="1"/>
  <c r="AX61" i="32" s="1"/>
  <c r="CX61" i="16"/>
  <c r="CY61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M62" i="31" s="1"/>
  <c r="M62" i="32" s="1"/>
  <c r="N62" i="16"/>
  <c r="O62" i="16"/>
  <c r="P62" i="16"/>
  <c r="Q62" i="16"/>
  <c r="R62" i="16"/>
  <c r="S62" i="16"/>
  <c r="T62" i="16"/>
  <c r="U62" i="16"/>
  <c r="U62" i="31" s="1"/>
  <c r="U62" i="32" s="1"/>
  <c r="V62" i="16"/>
  <c r="W62" i="16"/>
  <c r="X62" i="16"/>
  <c r="Y62" i="16"/>
  <c r="Z62" i="16"/>
  <c r="AA62" i="16"/>
  <c r="AB62" i="16"/>
  <c r="AC62" i="16"/>
  <c r="AC62" i="31" s="1"/>
  <c r="AC62" i="32" s="1"/>
  <c r="AC62" i="25" s="1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S62" i="31" s="1"/>
  <c r="AS62" i="32" s="1"/>
  <c r="AS62" i="25" s="1"/>
  <c r="AT62" i="16"/>
  <c r="AU62" i="16"/>
  <c r="AV62" i="16"/>
  <c r="AW62" i="16"/>
  <c r="AX62" i="16"/>
  <c r="AY62" i="16"/>
  <c r="AZ62" i="16"/>
  <c r="BA62" i="16"/>
  <c r="B62" i="31" s="1"/>
  <c r="B62" i="32" s="1"/>
  <c r="B62" i="25" s="1"/>
  <c r="BB62" i="16"/>
  <c r="C62" i="31" s="1"/>
  <c r="C62" i="32" s="1"/>
  <c r="BC62" i="16"/>
  <c r="D62" i="31" s="1"/>
  <c r="D62" i="32" s="1"/>
  <c r="BD62" i="16"/>
  <c r="BE62" i="16"/>
  <c r="BF62" i="16"/>
  <c r="BG62" i="16"/>
  <c r="BH62" i="16"/>
  <c r="I62" i="31" s="1"/>
  <c r="I62" i="32" s="1"/>
  <c r="BI62" i="16"/>
  <c r="J62" i="31" s="1"/>
  <c r="J62" i="32" s="1"/>
  <c r="J62" i="25" s="1"/>
  <c r="BJ62" i="16"/>
  <c r="K62" i="31" s="1"/>
  <c r="K62" i="32" s="1"/>
  <c r="K62" i="25" s="1"/>
  <c r="BK62" i="16"/>
  <c r="L62" i="31" s="1"/>
  <c r="L62" i="32" s="1"/>
  <c r="L62" i="25" s="1"/>
  <c r="BL62" i="16"/>
  <c r="BM62" i="16"/>
  <c r="BN62" i="16"/>
  <c r="BO62" i="16"/>
  <c r="BP62" i="16"/>
  <c r="BQ62" i="16"/>
  <c r="BR62" i="16"/>
  <c r="S62" i="31" s="1"/>
  <c r="S62" i="32" s="1"/>
  <c r="S62" i="25" s="1"/>
  <c r="BS62" i="16"/>
  <c r="T62" i="31" s="1"/>
  <c r="T62" i="32" s="1"/>
  <c r="BT62" i="16"/>
  <c r="BU62" i="16"/>
  <c r="BV62" i="16"/>
  <c r="BW62" i="16"/>
  <c r="BX62" i="16"/>
  <c r="Y62" i="31" s="1"/>
  <c r="Y62" i="32" s="1"/>
  <c r="Y62" i="25" s="1"/>
  <c r="BY62" i="16"/>
  <c r="Z62" i="31" s="1"/>
  <c r="Z62" i="32" s="1"/>
  <c r="Z62" i="25" s="1"/>
  <c r="BZ62" i="16"/>
  <c r="AA62" i="31" s="1"/>
  <c r="AA62" i="32" s="1"/>
  <c r="AA62" i="25" s="1"/>
  <c r="CA62" i="16"/>
  <c r="AB62" i="31" s="1"/>
  <c r="AB62" i="32" s="1"/>
  <c r="AB62" i="25" s="1"/>
  <c r="CB62" i="16"/>
  <c r="CC62" i="16"/>
  <c r="CD62" i="16"/>
  <c r="CE62" i="16"/>
  <c r="CF62" i="16"/>
  <c r="AG62" i="31" s="1"/>
  <c r="AG62" i="32" s="1"/>
  <c r="CG62" i="16"/>
  <c r="AH62" i="31" s="1"/>
  <c r="AH62" i="32" s="1"/>
  <c r="CH62" i="16"/>
  <c r="CI62" i="16"/>
  <c r="AJ62" i="31" s="1"/>
  <c r="AJ62" i="32" s="1"/>
  <c r="AJ62" i="25" s="1"/>
  <c r="CJ62" i="16"/>
  <c r="CK62" i="16"/>
  <c r="CL62" i="16"/>
  <c r="CM62" i="16"/>
  <c r="CN62" i="16"/>
  <c r="AO62" i="31" s="1"/>
  <c r="AO62" i="32" s="1"/>
  <c r="AO62" i="25" s="1"/>
  <c r="CO62" i="16"/>
  <c r="AP62" i="31" s="1"/>
  <c r="AP62" i="32" s="1"/>
  <c r="AP62" i="25" s="1"/>
  <c r="CP62" i="16"/>
  <c r="CQ62" i="16"/>
  <c r="AR62" i="31" s="1"/>
  <c r="AR62" i="32" s="1"/>
  <c r="AR62" i="25" s="1"/>
  <c r="CR62" i="16"/>
  <c r="CS62" i="16"/>
  <c r="CT62" i="16"/>
  <c r="CU62" i="16"/>
  <c r="CV62" i="16"/>
  <c r="AW62" i="31" s="1"/>
  <c r="AW62" i="32" s="1"/>
  <c r="CW62" i="16"/>
  <c r="AX62" i="31" s="1"/>
  <c r="AX62" i="32" s="1"/>
  <c r="CX62" i="16"/>
  <c r="AY62" i="31" s="1"/>
  <c r="AY62" i="32" s="1"/>
  <c r="AY62" i="25" s="1"/>
  <c r="CY62" i="16"/>
  <c r="AZ62" i="31" s="1"/>
  <c r="AZ62" i="32" s="1"/>
  <c r="AZ62" i="25" s="1"/>
  <c r="B63" i="16"/>
  <c r="C63" i="16"/>
  <c r="D63" i="16"/>
  <c r="E63" i="16"/>
  <c r="F63" i="16"/>
  <c r="G63" i="16"/>
  <c r="BF63" i="32" s="1"/>
  <c r="H63" i="16"/>
  <c r="I63" i="16"/>
  <c r="J63" i="16"/>
  <c r="K63" i="16"/>
  <c r="L63" i="16"/>
  <c r="M63" i="16"/>
  <c r="N63" i="16"/>
  <c r="O63" i="16"/>
  <c r="O63" i="31" s="1"/>
  <c r="O63" i="32" s="1"/>
  <c r="O63" i="25" s="1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E63" i="31" s="1"/>
  <c r="AE63" i="32" s="1"/>
  <c r="AE63" i="25" s="1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U63" i="31" s="1"/>
  <c r="AU63" i="32" s="1"/>
  <c r="AU63" i="25" s="1"/>
  <c r="AV63" i="16"/>
  <c r="AW63" i="16"/>
  <c r="CV63" i="32" s="1"/>
  <c r="AX63" i="16"/>
  <c r="AY63" i="16"/>
  <c r="AZ63" i="16"/>
  <c r="BA63" i="16"/>
  <c r="BB63" i="16"/>
  <c r="C63" i="31" s="1"/>
  <c r="C63" i="32" s="1"/>
  <c r="BC63" i="16"/>
  <c r="D63" i="31" s="1"/>
  <c r="D63" i="32" s="1"/>
  <c r="BD63" i="16"/>
  <c r="E63" i="31" s="1"/>
  <c r="E63" i="32" s="1"/>
  <c r="E63" i="25" s="1"/>
  <c r="BE63" i="16"/>
  <c r="F63" i="31" s="1"/>
  <c r="F63" i="32" s="1"/>
  <c r="F63" i="25" s="1"/>
  <c r="BF63" i="16"/>
  <c r="BG63" i="16"/>
  <c r="BH63" i="16"/>
  <c r="BI63" i="16"/>
  <c r="BJ63" i="16"/>
  <c r="K63" i="31" s="1"/>
  <c r="K63" i="32" s="1"/>
  <c r="K63" i="25" s="1"/>
  <c r="BK63" i="16"/>
  <c r="L63" i="31" s="1"/>
  <c r="L63" i="32" s="1"/>
  <c r="L63" i="25" s="1"/>
  <c r="BL63" i="16"/>
  <c r="M63" i="31" s="1"/>
  <c r="M63" i="32" s="1"/>
  <c r="BM63" i="16"/>
  <c r="N63" i="31" s="1"/>
  <c r="N63" i="32" s="1"/>
  <c r="BN63" i="16"/>
  <c r="BO63" i="16"/>
  <c r="BP63" i="16"/>
  <c r="BQ63" i="16"/>
  <c r="BR63" i="16"/>
  <c r="S63" i="31" s="1"/>
  <c r="S63" i="32" s="1"/>
  <c r="S63" i="25" s="1"/>
  <c r="BS63" i="16"/>
  <c r="T63" i="31" s="1"/>
  <c r="T63" i="32" s="1"/>
  <c r="T63" i="25" s="1"/>
  <c r="BT63" i="16"/>
  <c r="U63" i="31" s="1"/>
  <c r="U63" i="32" s="1"/>
  <c r="U63" i="25" s="1"/>
  <c r="BU63" i="16"/>
  <c r="V63" i="31" s="1"/>
  <c r="V63" i="32" s="1"/>
  <c r="BV63" i="16"/>
  <c r="BW63" i="16"/>
  <c r="BX63" i="16"/>
  <c r="BY63" i="16"/>
  <c r="BZ63" i="16"/>
  <c r="CA63" i="16"/>
  <c r="AB63" i="31" s="1"/>
  <c r="AB63" i="32" s="1"/>
  <c r="AB63" i="25" s="1"/>
  <c r="CB63" i="16"/>
  <c r="AC63" i="31" s="1"/>
  <c r="AC63" i="32" s="1"/>
  <c r="AC63" i="25" s="1"/>
  <c r="CC63" i="16"/>
  <c r="AD63" i="31" s="1"/>
  <c r="AD63" i="32" s="1"/>
  <c r="AD63" i="25" s="1"/>
  <c r="CD63" i="16"/>
  <c r="CE63" i="16"/>
  <c r="CF63" i="16"/>
  <c r="CG63" i="16"/>
  <c r="CH63" i="16"/>
  <c r="AI63" i="31" s="1"/>
  <c r="AI63" i="32" s="1"/>
  <c r="AI63" i="25" s="1"/>
  <c r="CI63" i="16"/>
  <c r="AJ63" i="31" s="1"/>
  <c r="AJ63" i="32" s="1"/>
  <c r="AJ63" i="25" s="1"/>
  <c r="CJ63" i="16"/>
  <c r="CK63" i="16"/>
  <c r="AL63" i="31" s="1"/>
  <c r="AL63" i="32" s="1"/>
  <c r="CL63" i="16"/>
  <c r="CM63" i="16"/>
  <c r="CN63" i="16"/>
  <c r="CO63" i="16"/>
  <c r="CP63" i="16"/>
  <c r="AQ63" i="31" s="1"/>
  <c r="AQ63" i="32" s="1"/>
  <c r="AQ63" i="25" s="1"/>
  <c r="CQ63" i="16"/>
  <c r="AR63" i="31" s="1"/>
  <c r="AR63" i="32" s="1"/>
  <c r="AR63" i="25" s="1"/>
  <c r="CR63" i="16"/>
  <c r="CS63" i="16"/>
  <c r="AT63" i="31" s="1"/>
  <c r="AT63" i="32" s="1"/>
  <c r="AT63" i="25" s="1"/>
  <c r="CT63" i="16"/>
  <c r="CU63" i="16"/>
  <c r="CV63" i="16"/>
  <c r="CW63" i="16"/>
  <c r="CX63" i="16"/>
  <c r="CY63" i="16"/>
  <c r="AZ63" i="31" s="1"/>
  <c r="AZ63" i="32" s="1"/>
  <c r="AZ63" i="25" s="1"/>
  <c r="B64" i="16"/>
  <c r="C64" i="16"/>
  <c r="C64" i="31" s="1"/>
  <c r="C64" i="32" s="1"/>
  <c r="D64" i="16"/>
  <c r="E64" i="16"/>
  <c r="F64" i="16"/>
  <c r="G64" i="16"/>
  <c r="H64" i="16"/>
  <c r="I64" i="16"/>
  <c r="J64" i="16"/>
  <c r="K64" i="16"/>
  <c r="K64" i="31" s="1"/>
  <c r="K64" i="32" s="1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AX64" i="16"/>
  <c r="AY64" i="16"/>
  <c r="AZ64" i="16"/>
  <c r="BA64" i="16"/>
  <c r="BB64" i="16"/>
  <c r="BC64" i="16"/>
  <c r="BD64" i="16"/>
  <c r="E64" i="31" s="1"/>
  <c r="E64" i="32" s="1"/>
  <c r="E64" i="25" s="1"/>
  <c r="BE64" i="16"/>
  <c r="F64" i="31" s="1"/>
  <c r="F64" i="32" s="1"/>
  <c r="F64" i="25" s="1"/>
  <c r="BF64" i="16"/>
  <c r="G64" i="31" s="1"/>
  <c r="G64" i="32" s="1"/>
  <c r="G64" i="25" s="1"/>
  <c r="BG64" i="16"/>
  <c r="H64" i="31" s="1"/>
  <c r="H64" i="32" s="1"/>
  <c r="H64" i="25" s="1"/>
  <c r="BH64" i="16"/>
  <c r="BI64" i="16"/>
  <c r="BJ64" i="16"/>
  <c r="BK64" i="16"/>
  <c r="BL64" i="16"/>
  <c r="BM64" i="16"/>
  <c r="N64" i="31" s="1"/>
  <c r="N64" i="32" s="1"/>
  <c r="BN64" i="16"/>
  <c r="O64" i="31" s="1"/>
  <c r="O64" i="32" s="1"/>
  <c r="O64" i="25" s="1"/>
  <c r="BO64" i="16"/>
  <c r="P64" i="31" s="1"/>
  <c r="P64" i="32" s="1"/>
  <c r="P64" i="25" s="1"/>
  <c r="BP64" i="16"/>
  <c r="BQ64" i="16"/>
  <c r="BR64" i="16"/>
  <c r="BS64" i="16"/>
  <c r="BT64" i="16"/>
  <c r="U64" i="31" s="1"/>
  <c r="U64" i="32" s="1"/>
  <c r="U64" i="25" s="1"/>
  <c r="BU64" i="16"/>
  <c r="V64" i="31" s="1"/>
  <c r="V64" i="32" s="1"/>
  <c r="BV64" i="16"/>
  <c r="W64" i="31" s="1"/>
  <c r="W64" i="32" s="1"/>
  <c r="BW64" i="16"/>
  <c r="X64" i="31" s="1"/>
  <c r="X64" i="32" s="1"/>
  <c r="BX64" i="16"/>
  <c r="BY64" i="16"/>
  <c r="BZ64" i="16"/>
  <c r="CA64" i="16"/>
  <c r="CB64" i="16"/>
  <c r="AC64" i="31" s="1"/>
  <c r="AC64" i="32" s="1"/>
  <c r="AC64" i="25" s="1"/>
  <c r="CC64" i="16"/>
  <c r="AD64" i="31" s="1"/>
  <c r="AD64" i="32" s="1"/>
  <c r="AD64" i="25" s="1"/>
  <c r="CD64" i="16"/>
  <c r="AE64" i="31" s="1"/>
  <c r="AE64" i="32" s="1"/>
  <c r="AE64" i="25" s="1"/>
  <c r="CE64" i="16"/>
  <c r="AF64" i="31" s="1"/>
  <c r="AF64" i="32" s="1"/>
  <c r="AF64" i="25" s="1"/>
  <c r="CF64" i="16"/>
  <c r="CG64" i="16"/>
  <c r="CH64" i="16"/>
  <c r="CI64" i="16"/>
  <c r="CJ64" i="16"/>
  <c r="CK64" i="16"/>
  <c r="CL64" i="16"/>
  <c r="CM64" i="16"/>
  <c r="AN64" i="31" s="1"/>
  <c r="AN64" i="32" s="1"/>
  <c r="CN64" i="16"/>
  <c r="CO64" i="16"/>
  <c r="CP64" i="16"/>
  <c r="CQ64" i="16"/>
  <c r="CR64" i="16"/>
  <c r="AS64" i="31" s="1"/>
  <c r="AS64" i="32" s="1"/>
  <c r="AS64" i="25" s="1"/>
  <c r="CS64" i="16"/>
  <c r="AT64" i="31" s="1"/>
  <c r="AT64" i="32" s="1"/>
  <c r="AT64" i="25" s="1"/>
  <c r="CT64" i="16"/>
  <c r="CU64" i="16"/>
  <c r="AV64" i="31" s="1"/>
  <c r="AV64" i="32" s="1"/>
  <c r="CV64" i="16"/>
  <c r="CW64" i="16"/>
  <c r="CX64" i="16"/>
  <c r="CY64" i="16"/>
  <c r="B65" i="16"/>
  <c r="C65" i="16"/>
  <c r="C65" i="31" s="1"/>
  <c r="C65" i="32" s="1"/>
  <c r="D65" i="16"/>
  <c r="E65" i="16"/>
  <c r="E65" i="31" s="1"/>
  <c r="E65" i="32" s="1"/>
  <c r="E65" i="25" s="1"/>
  <c r="F65" i="16"/>
  <c r="G65" i="16"/>
  <c r="H65" i="16"/>
  <c r="I65" i="16"/>
  <c r="J65" i="16"/>
  <c r="K65" i="16"/>
  <c r="K65" i="31" s="1"/>
  <c r="K65" i="32" s="1"/>
  <c r="K65" i="25" s="1"/>
  <c r="L65" i="16"/>
  <c r="M65" i="16"/>
  <c r="M65" i="31" s="1"/>
  <c r="M65" i="32" s="1"/>
  <c r="N65" i="16"/>
  <c r="O65" i="16"/>
  <c r="P65" i="16"/>
  <c r="Q65" i="16"/>
  <c r="R65" i="16"/>
  <c r="S65" i="16"/>
  <c r="BR65" i="32" s="1"/>
  <c r="T65" i="16"/>
  <c r="U65" i="16"/>
  <c r="U65" i="31" s="1"/>
  <c r="U65" i="32" s="1"/>
  <c r="U65" i="25" s="1"/>
  <c r="V65" i="16"/>
  <c r="W65" i="16"/>
  <c r="X65" i="16"/>
  <c r="Y65" i="16"/>
  <c r="Z65" i="16"/>
  <c r="AA65" i="16"/>
  <c r="AA65" i="31" s="1"/>
  <c r="AA65" i="32" s="1"/>
  <c r="AA65" i="25" s="1"/>
  <c r="AB65" i="16"/>
  <c r="AC65" i="16"/>
  <c r="AC65" i="31" s="1"/>
  <c r="AC65" i="32" s="1"/>
  <c r="AC65" i="25" s="1"/>
  <c r="AD65" i="16"/>
  <c r="AE65" i="16"/>
  <c r="AF65" i="16"/>
  <c r="AG65" i="16"/>
  <c r="AH65" i="16"/>
  <c r="AI65" i="16"/>
  <c r="AI65" i="31" s="1"/>
  <c r="AI65" i="32" s="1"/>
  <c r="AI65" i="25" s="1"/>
  <c r="AJ65" i="16"/>
  <c r="AK65" i="16"/>
  <c r="AK65" i="31" s="1"/>
  <c r="AK65" i="32" s="1"/>
  <c r="AL65" i="16"/>
  <c r="AM65" i="16"/>
  <c r="AN65" i="16"/>
  <c r="AO65" i="16"/>
  <c r="AP65" i="16"/>
  <c r="AQ65" i="16"/>
  <c r="AQ65" i="31" s="1"/>
  <c r="AQ65" i="32" s="1"/>
  <c r="AQ65" i="25" s="1"/>
  <c r="AR65" i="16"/>
  <c r="AS65" i="16"/>
  <c r="AS65" i="31" s="1"/>
  <c r="AS65" i="32" s="1"/>
  <c r="AS65" i="25" s="1"/>
  <c r="AT65" i="16"/>
  <c r="AU65" i="16"/>
  <c r="AV65" i="16"/>
  <c r="AW65" i="16"/>
  <c r="AX65" i="16"/>
  <c r="AY65" i="16"/>
  <c r="CX65" i="32" s="1"/>
  <c r="AZ65" i="16"/>
  <c r="BA65" i="16"/>
  <c r="B65" i="31" s="1"/>
  <c r="B65" i="32" s="1"/>
  <c r="B65" i="25" s="1"/>
  <c r="BB65" i="16"/>
  <c r="BC65" i="16"/>
  <c r="BD65" i="16"/>
  <c r="BE65" i="16"/>
  <c r="BF65" i="16"/>
  <c r="G65" i="31" s="1"/>
  <c r="G65" i="32" s="1"/>
  <c r="BG65" i="16"/>
  <c r="H65" i="31" s="1"/>
  <c r="H65" i="32" s="1"/>
  <c r="BH65" i="16"/>
  <c r="I65" i="31" s="1"/>
  <c r="I65" i="32" s="1"/>
  <c r="I65" i="25" s="1"/>
  <c r="BI65" i="16"/>
  <c r="J65" i="31" s="1"/>
  <c r="J65" i="32" s="1"/>
  <c r="J65" i="25" s="1"/>
  <c r="BJ65" i="16"/>
  <c r="BK65" i="16"/>
  <c r="BL65" i="16"/>
  <c r="BM65" i="16"/>
  <c r="BN65" i="16"/>
  <c r="O65" i="31" s="1"/>
  <c r="O65" i="32" s="1"/>
  <c r="BO65" i="16"/>
  <c r="P65" i="31" s="1"/>
  <c r="P65" i="32" s="1"/>
  <c r="P65" i="25" s="1"/>
  <c r="BP65" i="16"/>
  <c r="Q65" i="31" s="1"/>
  <c r="Q65" i="32" s="1"/>
  <c r="Q65" i="25" s="1"/>
  <c r="BQ65" i="16"/>
  <c r="R65" i="31" s="1"/>
  <c r="R65" i="32" s="1"/>
  <c r="R65" i="25" s="1"/>
  <c r="BR65" i="16"/>
  <c r="BS65" i="16"/>
  <c r="BT65" i="16"/>
  <c r="BU65" i="16"/>
  <c r="BV65" i="16"/>
  <c r="W65" i="31" s="1"/>
  <c r="W65" i="32" s="1"/>
  <c r="BW65" i="16"/>
  <c r="X65" i="31" s="1"/>
  <c r="X65" i="32" s="1"/>
  <c r="BX65" i="16"/>
  <c r="Y65" i="31" s="1"/>
  <c r="Y65" i="32" s="1"/>
  <c r="Y65" i="25" s="1"/>
  <c r="BY65" i="16"/>
  <c r="Z65" i="31" s="1"/>
  <c r="Z65" i="32" s="1"/>
  <c r="BZ65" i="16"/>
  <c r="CA65" i="16"/>
  <c r="CB65" i="16"/>
  <c r="CC65" i="16"/>
  <c r="CD65" i="16"/>
  <c r="AE65" i="31" s="1"/>
  <c r="AE65" i="32" s="1"/>
  <c r="AE65" i="25" s="1"/>
  <c r="CE65" i="16"/>
  <c r="AF65" i="31" s="1"/>
  <c r="AF65" i="32" s="1"/>
  <c r="AF65" i="25" s="1"/>
  <c r="CF65" i="16"/>
  <c r="AG65" i="31" s="1"/>
  <c r="AG65" i="32" s="1"/>
  <c r="CG65" i="16"/>
  <c r="AH65" i="31" s="1"/>
  <c r="AH65" i="32" s="1"/>
  <c r="CH65" i="16"/>
  <c r="CI65" i="16"/>
  <c r="CJ65" i="16"/>
  <c r="CK65" i="16"/>
  <c r="CL65" i="16"/>
  <c r="CM65" i="16"/>
  <c r="AN65" i="31" s="1"/>
  <c r="AN65" i="32" s="1"/>
  <c r="CN65" i="16"/>
  <c r="CO65" i="16"/>
  <c r="AP65" i="31" s="1"/>
  <c r="AP65" i="32" s="1"/>
  <c r="AP65" i="25" s="1"/>
  <c r="CP65" i="16"/>
  <c r="CQ65" i="16"/>
  <c r="CR65" i="16"/>
  <c r="CS65" i="16"/>
  <c r="CT65" i="16"/>
  <c r="AU65" i="31" s="1"/>
  <c r="AU65" i="32" s="1"/>
  <c r="AU65" i="25" s="1"/>
  <c r="CU65" i="16"/>
  <c r="AV65" i="31" s="1"/>
  <c r="AV65" i="32" s="1"/>
  <c r="AV65" i="25" s="1"/>
  <c r="CV65" i="16"/>
  <c r="CW65" i="16"/>
  <c r="AX65" i="31" s="1"/>
  <c r="AX65" i="32" s="1"/>
  <c r="CX65" i="16"/>
  <c r="CY65" i="16"/>
  <c r="B66" i="16"/>
  <c r="C66" i="16"/>
  <c r="D66" i="16"/>
  <c r="E66" i="16"/>
  <c r="E66" i="31" s="1"/>
  <c r="E66" i="32" s="1"/>
  <c r="E66" i="25" s="1"/>
  <c r="F66" i="16"/>
  <c r="G66" i="16"/>
  <c r="H66" i="16"/>
  <c r="I66" i="16"/>
  <c r="J66" i="16"/>
  <c r="K66" i="16"/>
  <c r="L66" i="16"/>
  <c r="M66" i="16"/>
  <c r="M66" i="31" s="1"/>
  <c r="M66" i="32" s="1"/>
  <c r="N66" i="16"/>
  <c r="O66" i="16"/>
  <c r="O66" i="31" s="1"/>
  <c r="O66" i="32" s="1"/>
  <c r="P66" i="16"/>
  <c r="Q66" i="16"/>
  <c r="R66" i="16"/>
  <c r="S66" i="16"/>
  <c r="T66" i="16"/>
  <c r="U66" i="16"/>
  <c r="BT66" i="32" s="1"/>
  <c r="V66" i="16"/>
  <c r="W66" i="16"/>
  <c r="W66" i="31" s="1"/>
  <c r="W66" i="32" s="1"/>
  <c r="X66" i="16"/>
  <c r="Y66" i="16"/>
  <c r="Z66" i="16"/>
  <c r="AA66" i="16"/>
  <c r="AB66" i="16"/>
  <c r="AC66" i="16"/>
  <c r="AC66" i="31" s="1"/>
  <c r="AC66" i="32" s="1"/>
  <c r="AC66" i="25" s="1"/>
  <c r="AD66" i="16"/>
  <c r="AE66" i="16"/>
  <c r="AE66" i="31" s="1"/>
  <c r="AE66" i="32" s="1"/>
  <c r="AE66" i="25" s="1"/>
  <c r="AF66" i="16"/>
  <c r="AG66" i="16"/>
  <c r="AH66" i="16"/>
  <c r="AI66" i="16"/>
  <c r="AJ66" i="16"/>
  <c r="AK66" i="16"/>
  <c r="AK66" i="31" s="1"/>
  <c r="AK66" i="32" s="1"/>
  <c r="AL66" i="16"/>
  <c r="AM66" i="16"/>
  <c r="AN66" i="16"/>
  <c r="AO66" i="16"/>
  <c r="AP66" i="16"/>
  <c r="AQ66" i="16"/>
  <c r="AR66" i="16"/>
  <c r="AS66" i="16"/>
  <c r="AT66" i="16"/>
  <c r="AU66" i="16"/>
  <c r="AU66" i="31" s="1"/>
  <c r="AU66" i="32" s="1"/>
  <c r="AU66" i="25" s="1"/>
  <c r="AV66" i="16"/>
  <c r="AW66" i="16"/>
  <c r="AX66" i="16"/>
  <c r="AY66" i="16"/>
  <c r="AZ66" i="16"/>
  <c r="BA66" i="16"/>
  <c r="B66" i="31" s="1"/>
  <c r="B66" i="32" s="1"/>
  <c r="B66" i="25" s="1"/>
  <c r="BB66" i="16"/>
  <c r="C66" i="31" s="1"/>
  <c r="C66" i="32" s="1"/>
  <c r="BC66" i="16"/>
  <c r="D66" i="31" s="1"/>
  <c r="D66" i="32" s="1"/>
  <c r="BD66" i="16"/>
  <c r="BE66" i="16"/>
  <c r="BF66" i="16"/>
  <c r="BG66" i="16"/>
  <c r="BH66" i="16"/>
  <c r="I66" i="31" s="1"/>
  <c r="I66" i="32" s="1"/>
  <c r="I66" i="25" s="1"/>
  <c r="BI66" i="16"/>
  <c r="J66" i="31" s="1"/>
  <c r="J66" i="32" s="1"/>
  <c r="J66" i="25" s="1"/>
  <c r="BJ66" i="16"/>
  <c r="K66" i="31" s="1"/>
  <c r="K66" i="32" s="1"/>
  <c r="K66" i="25" s="1"/>
  <c r="BK66" i="16"/>
  <c r="L66" i="31" s="1"/>
  <c r="L66" i="32" s="1"/>
  <c r="L66" i="25" s="1"/>
  <c r="BL66" i="16"/>
  <c r="BM66" i="16"/>
  <c r="BN66" i="16"/>
  <c r="BO66" i="16"/>
  <c r="BP66" i="16"/>
  <c r="BQ66" i="16"/>
  <c r="BR66" i="16"/>
  <c r="S66" i="31" s="1"/>
  <c r="S66" i="32" s="1"/>
  <c r="S66" i="25" s="1"/>
  <c r="BS66" i="16"/>
  <c r="T66" i="31" s="1"/>
  <c r="T66" i="32" s="1"/>
  <c r="BT66" i="16"/>
  <c r="BU66" i="16"/>
  <c r="BV66" i="16"/>
  <c r="BW66" i="16"/>
  <c r="BX66" i="16"/>
  <c r="Y66" i="31" s="1"/>
  <c r="Y66" i="32" s="1"/>
  <c r="BY66" i="16"/>
  <c r="Z66" i="31" s="1"/>
  <c r="Z66" i="32" s="1"/>
  <c r="BZ66" i="16"/>
  <c r="AA66" i="31" s="1"/>
  <c r="AA66" i="32" s="1"/>
  <c r="CA66" i="16"/>
  <c r="AB66" i="31" s="1"/>
  <c r="AB66" i="32" s="1"/>
  <c r="AB66" i="25" s="1"/>
  <c r="CB66" i="16"/>
  <c r="CC66" i="16"/>
  <c r="CD66" i="16"/>
  <c r="CE66" i="16"/>
  <c r="CF66" i="16"/>
  <c r="AG66" i="31" s="1"/>
  <c r="AG66" i="32" s="1"/>
  <c r="CG66" i="16"/>
  <c r="AH66" i="31" s="1"/>
  <c r="AH66" i="32" s="1"/>
  <c r="CH66" i="16"/>
  <c r="CI66" i="16"/>
  <c r="AJ66" i="31" s="1"/>
  <c r="AJ66" i="32" s="1"/>
  <c r="CJ66" i="16"/>
  <c r="CK66" i="16"/>
  <c r="CL66" i="16"/>
  <c r="CM66" i="16"/>
  <c r="CN66" i="16"/>
  <c r="CO66" i="16"/>
  <c r="CP66" i="16"/>
  <c r="CQ66" i="16"/>
  <c r="AR66" i="31" s="1"/>
  <c r="AR66" i="32" s="1"/>
  <c r="AR66" i="25" s="1"/>
  <c r="CR66" i="16"/>
  <c r="CS66" i="16"/>
  <c r="CT66" i="16"/>
  <c r="CU66" i="16"/>
  <c r="CV66" i="16"/>
  <c r="AW66" i="31" s="1"/>
  <c r="AW66" i="32" s="1"/>
  <c r="AW66" i="25" s="1"/>
  <c r="CW66" i="16"/>
  <c r="AX66" i="31" s="1"/>
  <c r="AX66" i="32" s="1"/>
  <c r="AX66" i="25" s="1"/>
  <c r="CX66" i="16"/>
  <c r="CY66" i="16"/>
  <c r="AZ66" i="31" s="1"/>
  <c r="AZ66" i="32" s="1"/>
  <c r="AZ66" i="25" s="1"/>
  <c r="B67" i="16"/>
  <c r="C67" i="16"/>
  <c r="D67" i="16"/>
  <c r="E67" i="16"/>
  <c r="F67" i="16"/>
  <c r="G67" i="16"/>
  <c r="G67" i="31" s="1"/>
  <c r="G67" i="32" s="1"/>
  <c r="G67" i="25" s="1"/>
  <c r="H67" i="16"/>
  <c r="I67" i="16"/>
  <c r="J67" i="16"/>
  <c r="K67" i="16"/>
  <c r="L67" i="16"/>
  <c r="M67" i="16"/>
  <c r="N67" i="16"/>
  <c r="O67" i="16"/>
  <c r="O67" i="31" s="1"/>
  <c r="O67" i="32" s="1"/>
  <c r="O67" i="25" s="1"/>
  <c r="P67" i="16"/>
  <c r="Q67" i="16"/>
  <c r="R67" i="16"/>
  <c r="S67" i="16"/>
  <c r="T67" i="16"/>
  <c r="U67" i="16"/>
  <c r="V67" i="16"/>
  <c r="W67" i="16"/>
  <c r="BV67" i="32" s="1"/>
  <c r="X67" i="16"/>
  <c r="Y67" i="16"/>
  <c r="Z67" i="16"/>
  <c r="AA67" i="16"/>
  <c r="AB67" i="16"/>
  <c r="AC67" i="16"/>
  <c r="AD67" i="16"/>
  <c r="AE67" i="16"/>
  <c r="AE67" i="31" s="1"/>
  <c r="AE67" i="32" s="1"/>
  <c r="AE67" i="25" s="1"/>
  <c r="AF67" i="16"/>
  <c r="AG67" i="16"/>
  <c r="AH67" i="16"/>
  <c r="AI67" i="16"/>
  <c r="AJ67" i="16"/>
  <c r="AK67" i="16"/>
  <c r="AL67" i="16"/>
  <c r="AM67" i="16"/>
  <c r="AM67" i="31" s="1"/>
  <c r="AM67" i="32" s="1"/>
  <c r="AN67" i="16"/>
  <c r="AO67" i="16"/>
  <c r="AP67" i="16"/>
  <c r="AQ67" i="16"/>
  <c r="AR67" i="16"/>
  <c r="AS67" i="16"/>
  <c r="AT67" i="16"/>
  <c r="AU67" i="16"/>
  <c r="AV67" i="16"/>
  <c r="AW67" i="16"/>
  <c r="AX67" i="16"/>
  <c r="AY67" i="16"/>
  <c r="AZ67" i="16"/>
  <c r="BA67" i="16"/>
  <c r="BB67" i="16"/>
  <c r="C67" i="31" s="1"/>
  <c r="C67" i="32" s="1"/>
  <c r="BC67" i="16"/>
  <c r="D67" i="31" s="1"/>
  <c r="D67" i="32" s="1"/>
  <c r="D67" i="25" s="1"/>
  <c r="BD67" i="16"/>
  <c r="E67" i="31" s="1"/>
  <c r="E67" i="32" s="1"/>
  <c r="E67" i="25" s="1"/>
  <c r="BE67" i="16"/>
  <c r="F67" i="31" s="1"/>
  <c r="F67" i="32" s="1"/>
  <c r="F67" i="25" s="1"/>
  <c r="BF67" i="16"/>
  <c r="BG67" i="16"/>
  <c r="BH67" i="16"/>
  <c r="BI67" i="16"/>
  <c r="BJ67" i="16"/>
  <c r="K67" i="31" s="1"/>
  <c r="K67" i="32" s="1"/>
  <c r="K67" i="25" s="1"/>
  <c r="BK67" i="16"/>
  <c r="L67" i="31" s="1"/>
  <c r="L67" i="32" s="1"/>
  <c r="L67" i="25" s="1"/>
  <c r="BL67" i="16"/>
  <c r="M67" i="31" s="1"/>
  <c r="M67" i="32" s="1"/>
  <c r="BM67" i="16"/>
  <c r="N67" i="31" s="1"/>
  <c r="N67" i="32" s="1"/>
  <c r="BN67" i="16"/>
  <c r="BO67" i="16"/>
  <c r="BP67" i="16"/>
  <c r="BQ67" i="16"/>
  <c r="BR67" i="16"/>
  <c r="S67" i="31" s="1"/>
  <c r="S67" i="32" s="1"/>
  <c r="S67" i="25" s="1"/>
  <c r="BS67" i="16"/>
  <c r="T67" i="31" s="1"/>
  <c r="T67" i="32" s="1"/>
  <c r="T67" i="25" s="1"/>
  <c r="BT67" i="16"/>
  <c r="U67" i="31" s="1"/>
  <c r="U67" i="32" s="1"/>
  <c r="U67" i="25" s="1"/>
  <c r="BU67" i="16"/>
  <c r="V67" i="31" s="1"/>
  <c r="V67" i="32" s="1"/>
  <c r="BV67" i="16"/>
  <c r="BW67" i="16"/>
  <c r="BX67" i="16"/>
  <c r="BY67" i="16"/>
  <c r="BZ67" i="16"/>
  <c r="AA67" i="31" s="1"/>
  <c r="AA67" i="32" s="1"/>
  <c r="AA67" i="25" s="1"/>
  <c r="CA67" i="16"/>
  <c r="AB67" i="31" s="1"/>
  <c r="AB67" i="32" s="1"/>
  <c r="AB67" i="25" s="1"/>
  <c r="CB67" i="16"/>
  <c r="AC67" i="31" s="1"/>
  <c r="AC67" i="32" s="1"/>
  <c r="AC67" i="25" s="1"/>
  <c r="CC67" i="16"/>
  <c r="AD67" i="31" s="1"/>
  <c r="AD67" i="32" s="1"/>
  <c r="AD67" i="25" s="1"/>
  <c r="CD67" i="16"/>
  <c r="CE67" i="16"/>
  <c r="CF67" i="16"/>
  <c r="CG67" i="16"/>
  <c r="CH67" i="16"/>
  <c r="AI67" i="31" s="1"/>
  <c r="AI67" i="32" s="1"/>
  <c r="AI67" i="25" s="1"/>
  <c r="CI67" i="16"/>
  <c r="AJ67" i="31" s="1"/>
  <c r="AJ67" i="32" s="1"/>
  <c r="AJ67" i="25" s="1"/>
  <c r="CJ67" i="16"/>
  <c r="CK67" i="16"/>
  <c r="AL67" i="31" s="1"/>
  <c r="AL67" i="32" s="1"/>
  <c r="CL67" i="16"/>
  <c r="CM67" i="16"/>
  <c r="CN67" i="16"/>
  <c r="CO67" i="16"/>
  <c r="CP67" i="16"/>
  <c r="AQ67" i="31" s="1"/>
  <c r="AQ67" i="32" s="1"/>
  <c r="AQ67" i="25" s="1"/>
  <c r="CQ67" i="16"/>
  <c r="AR67" i="31" s="1"/>
  <c r="AR67" i="32" s="1"/>
  <c r="AR67" i="25" s="1"/>
  <c r="CR67" i="16"/>
  <c r="CS67" i="16"/>
  <c r="AT67" i="31" s="1"/>
  <c r="AT67" i="32" s="1"/>
  <c r="AT67" i="25" s="1"/>
  <c r="CT67" i="16"/>
  <c r="CU67" i="16"/>
  <c r="CV67" i="16"/>
  <c r="CW67" i="16"/>
  <c r="CX67" i="16"/>
  <c r="AY67" i="31" s="1"/>
  <c r="AY67" i="32" s="1"/>
  <c r="AY67" i="25" s="1"/>
  <c r="CY67" i="16"/>
  <c r="AZ67" i="31" s="1"/>
  <c r="AZ67" i="32" s="1"/>
  <c r="AZ67" i="25" s="1"/>
  <c r="B68" i="16"/>
  <c r="C68" i="16"/>
  <c r="D68" i="16"/>
  <c r="E68" i="16"/>
  <c r="F68" i="16"/>
  <c r="G68" i="16"/>
  <c r="H68" i="16"/>
  <c r="I68" i="16"/>
  <c r="I68" i="31" s="1"/>
  <c r="I68" i="32" s="1"/>
  <c r="I68" i="25" s="1"/>
  <c r="J68" i="16"/>
  <c r="K68" i="16"/>
  <c r="K68" i="31" s="1"/>
  <c r="K68" i="32" s="1"/>
  <c r="L68" i="16"/>
  <c r="M68" i="16"/>
  <c r="N68" i="16"/>
  <c r="O68" i="16"/>
  <c r="P68" i="16"/>
  <c r="Q68" i="16"/>
  <c r="Q68" i="31" s="1"/>
  <c r="Q68" i="32" s="1"/>
  <c r="Q68" i="25" s="1"/>
  <c r="R68" i="16"/>
  <c r="S68" i="16"/>
  <c r="S68" i="31" s="1"/>
  <c r="S68" i="32" s="1"/>
  <c r="T68" i="16"/>
  <c r="U68" i="16"/>
  <c r="V68" i="16"/>
  <c r="W68" i="16"/>
  <c r="X68" i="16"/>
  <c r="Y68" i="16"/>
  <c r="Z68" i="16"/>
  <c r="AA68" i="16"/>
  <c r="AA68" i="31" s="1"/>
  <c r="AA68" i="32" s="1"/>
  <c r="AA68" i="25" s="1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O68" i="31" s="1"/>
  <c r="AO68" i="32" s="1"/>
  <c r="AO68" i="25" s="1"/>
  <c r="AP68" i="16"/>
  <c r="AQ68" i="16"/>
  <c r="AQ68" i="31" s="1"/>
  <c r="AQ68" i="32" s="1"/>
  <c r="AQ68" i="25" s="1"/>
  <c r="AR68" i="16"/>
  <c r="AS68" i="16"/>
  <c r="AT68" i="16"/>
  <c r="AU68" i="16"/>
  <c r="AV68" i="16"/>
  <c r="AW68" i="16"/>
  <c r="AW68" i="31" s="1"/>
  <c r="AW68" i="32" s="1"/>
  <c r="AX68" i="16"/>
  <c r="AY68" i="16"/>
  <c r="AY68" i="31" s="1"/>
  <c r="AY68" i="32" s="1"/>
  <c r="AY68" i="25" s="1"/>
  <c r="AZ68" i="16"/>
  <c r="BA68" i="16"/>
  <c r="BB68" i="16"/>
  <c r="BC68" i="16"/>
  <c r="BD68" i="16"/>
  <c r="E68" i="31" s="1"/>
  <c r="E68" i="32" s="1"/>
  <c r="E68" i="25" s="1"/>
  <c r="BE68" i="16"/>
  <c r="F68" i="31" s="1"/>
  <c r="F68" i="32" s="1"/>
  <c r="F68" i="25" s="1"/>
  <c r="BF68" i="16"/>
  <c r="G68" i="31" s="1"/>
  <c r="G68" i="32" s="1"/>
  <c r="BG68" i="16"/>
  <c r="H68" i="31" s="1"/>
  <c r="H68" i="32" s="1"/>
  <c r="BH68" i="16"/>
  <c r="BI68" i="16"/>
  <c r="BJ68" i="16"/>
  <c r="BK68" i="16"/>
  <c r="BL68" i="16"/>
  <c r="M68" i="31" s="1"/>
  <c r="M68" i="32" s="1"/>
  <c r="BM68" i="16"/>
  <c r="N68" i="31" s="1"/>
  <c r="N68" i="32" s="1"/>
  <c r="BN68" i="16"/>
  <c r="O68" i="31" s="1"/>
  <c r="O68" i="32" s="1"/>
  <c r="O68" i="25" s="1"/>
  <c r="BO68" i="16"/>
  <c r="P68" i="31" s="1"/>
  <c r="P68" i="32" s="1"/>
  <c r="BP68" i="16"/>
  <c r="BQ68" i="16"/>
  <c r="BR68" i="16"/>
  <c r="BS68" i="16"/>
  <c r="BT68" i="16"/>
  <c r="U68" i="31" s="1"/>
  <c r="U68" i="32" s="1"/>
  <c r="BU68" i="16"/>
  <c r="V68" i="31" s="1"/>
  <c r="V68" i="32" s="1"/>
  <c r="BV68" i="16"/>
  <c r="W68" i="31" s="1"/>
  <c r="W68" i="32" s="1"/>
  <c r="BW68" i="16"/>
  <c r="X68" i="31" s="1"/>
  <c r="X68" i="32" s="1"/>
  <c r="BX68" i="16"/>
  <c r="BY68" i="16"/>
  <c r="BZ68" i="16"/>
  <c r="CA68" i="16"/>
  <c r="CB68" i="16"/>
  <c r="AC68" i="31" s="1"/>
  <c r="AC68" i="32" s="1"/>
  <c r="AC68" i="25" s="1"/>
  <c r="CC68" i="16"/>
  <c r="AD68" i="31" s="1"/>
  <c r="AD68" i="32" s="1"/>
  <c r="AD68" i="25" s="1"/>
  <c r="CD68" i="16"/>
  <c r="AE68" i="31" s="1"/>
  <c r="AE68" i="32" s="1"/>
  <c r="AE68" i="25" s="1"/>
  <c r="CE68" i="16"/>
  <c r="AF68" i="31" s="1"/>
  <c r="AF68" i="32" s="1"/>
  <c r="AF68" i="25" s="1"/>
  <c r="CF68" i="16"/>
  <c r="CG68" i="16"/>
  <c r="CH68" i="16"/>
  <c r="CI68" i="16"/>
  <c r="CJ68" i="16"/>
  <c r="AK68" i="31" s="1"/>
  <c r="AK68" i="32" s="1"/>
  <c r="CK68" i="16"/>
  <c r="AL68" i="31" s="1"/>
  <c r="AL68" i="32" s="1"/>
  <c r="CL68" i="16"/>
  <c r="CM68" i="16"/>
  <c r="AN68" i="31" s="1"/>
  <c r="AN68" i="32" s="1"/>
  <c r="CN68" i="16"/>
  <c r="CO68" i="16"/>
  <c r="CP68" i="16"/>
  <c r="CQ68" i="16"/>
  <c r="CR68" i="16"/>
  <c r="AS68" i="31" s="1"/>
  <c r="AS68" i="32" s="1"/>
  <c r="AS68" i="25" s="1"/>
  <c r="CS68" i="16"/>
  <c r="AT68" i="31" s="1"/>
  <c r="AT68" i="32" s="1"/>
  <c r="AT68" i="25" s="1"/>
  <c r="CT68" i="16"/>
  <c r="CU68" i="16"/>
  <c r="AV68" i="31" s="1"/>
  <c r="AV68" i="32" s="1"/>
  <c r="CV68" i="16"/>
  <c r="CW68" i="16"/>
  <c r="CX68" i="16"/>
  <c r="CY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69" i="31" s="1"/>
  <c r="B69" i="32" s="1"/>
  <c r="B69" i="25" s="1"/>
  <c r="BB69" i="16"/>
  <c r="BC69" i="16"/>
  <c r="BD69" i="16"/>
  <c r="BE69" i="16"/>
  <c r="BF69" i="16"/>
  <c r="G69" i="31" s="1"/>
  <c r="G69" i="32" s="1"/>
  <c r="G69" i="25" s="1"/>
  <c r="BG69" i="16"/>
  <c r="H69" i="31" s="1"/>
  <c r="H69" i="32" s="1"/>
  <c r="H69" i="25" s="1"/>
  <c r="BH69" i="16"/>
  <c r="I69" i="31" s="1"/>
  <c r="I69" i="32" s="1"/>
  <c r="I69" i="25" s="1"/>
  <c r="BI69" i="16"/>
  <c r="BJ69" i="16"/>
  <c r="BK69" i="16"/>
  <c r="BL69" i="16"/>
  <c r="BM69" i="16"/>
  <c r="BN69" i="16"/>
  <c r="O69" i="31" s="1"/>
  <c r="O69" i="32" s="1"/>
  <c r="O69" i="25" s="1"/>
  <c r="BO69" i="16"/>
  <c r="P69" i="31" s="1"/>
  <c r="P69" i="32" s="1"/>
  <c r="P69" i="25" s="1"/>
  <c r="BP69" i="16"/>
  <c r="Q69" i="31" s="1"/>
  <c r="Q69" i="32" s="1"/>
  <c r="Q69" i="25" s="1"/>
  <c r="BQ69" i="16"/>
  <c r="R69" i="31" s="1"/>
  <c r="R69" i="32" s="1"/>
  <c r="R69" i="25" s="1"/>
  <c r="BR69" i="16"/>
  <c r="BS69" i="16"/>
  <c r="BT69" i="16"/>
  <c r="BU69" i="16"/>
  <c r="BV69" i="16"/>
  <c r="W69" i="31" s="1"/>
  <c r="W69" i="32" s="1"/>
  <c r="BW69" i="16"/>
  <c r="X69" i="31" s="1"/>
  <c r="X69" i="32" s="1"/>
  <c r="BX69" i="16"/>
  <c r="Y69" i="31" s="1"/>
  <c r="Y69" i="32" s="1"/>
  <c r="BY69" i="16"/>
  <c r="Z69" i="31" s="1"/>
  <c r="Z69" i="32" s="1"/>
  <c r="Z69" i="25" s="1"/>
  <c r="BZ69" i="16"/>
  <c r="CA69" i="16"/>
  <c r="CB69" i="16"/>
  <c r="CC69" i="16"/>
  <c r="CD69" i="16"/>
  <c r="AE69" i="31" s="1"/>
  <c r="AE69" i="32" s="1"/>
  <c r="AE69" i="25" s="1"/>
  <c r="CE69" i="16"/>
  <c r="AF69" i="31" s="1"/>
  <c r="AF69" i="32" s="1"/>
  <c r="AF69" i="25" s="1"/>
  <c r="CF69" i="16"/>
  <c r="AG69" i="31" s="1"/>
  <c r="AG69" i="32" s="1"/>
  <c r="AG69" i="25" s="1"/>
  <c r="CG69" i="16"/>
  <c r="AH69" i="31" s="1"/>
  <c r="AH69" i="32" s="1"/>
  <c r="AH69" i="25" s="1"/>
  <c r="CH69" i="16"/>
  <c r="CI69" i="16"/>
  <c r="CJ69" i="16"/>
  <c r="CK69" i="16"/>
  <c r="CL69" i="16"/>
  <c r="CM69" i="16"/>
  <c r="AN69" i="31" s="1"/>
  <c r="AN69" i="32" s="1"/>
  <c r="CN69" i="16"/>
  <c r="CO69" i="16"/>
  <c r="AP69" i="31" s="1"/>
  <c r="AP69" i="32" s="1"/>
  <c r="AP69" i="25" s="1"/>
  <c r="CP69" i="16"/>
  <c r="CQ69" i="16"/>
  <c r="CR69" i="16"/>
  <c r="CS69" i="16"/>
  <c r="CT69" i="16"/>
  <c r="AU69" i="31" s="1"/>
  <c r="AU69" i="32" s="1"/>
  <c r="AU69" i="25" s="1"/>
  <c r="CU69" i="16"/>
  <c r="AV69" i="31" s="1"/>
  <c r="AV69" i="32" s="1"/>
  <c r="AV69" i="25" s="1"/>
  <c r="CV69" i="16"/>
  <c r="AW69" i="31" s="1"/>
  <c r="AW69" i="32" s="1"/>
  <c r="CW69" i="16"/>
  <c r="AX69" i="31" s="1"/>
  <c r="AX69" i="32" s="1"/>
  <c r="AX69" i="25" s="1"/>
  <c r="CX69" i="16"/>
  <c r="CY69" i="16"/>
  <c r="B70" i="16"/>
  <c r="C70" i="16"/>
  <c r="D70" i="16"/>
  <c r="E70" i="16"/>
  <c r="E70" i="31" s="1"/>
  <c r="E70" i="32" s="1"/>
  <c r="E70" i="25" s="1"/>
  <c r="F70" i="16"/>
  <c r="G70" i="16"/>
  <c r="H70" i="16"/>
  <c r="I70" i="16"/>
  <c r="J70" i="16"/>
  <c r="K70" i="16"/>
  <c r="L70" i="16"/>
  <c r="M70" i="16"/>
  <c r="M70" i="31" s="1"/>
  <c r="M70" i="32" s="1"/>
  <c r="M70" i="25" s="1"/>
  <c r="N70" i="16"/>
  <c r="O70" i="16"/>
  <c r="P70" i="16"/>
  <c r="Q70" i="16"/>
  <c r="R70" i="16"/>
  <c r="S70" i="16"/>
  <c r="T70" i="16"/>
  <c r="U70" i="16"/>
  <c r="U70" i="31" s="1"/>
  <c r="U70" i="32" s="1"/>
  <c r="U70" i="25" s="1"/>
  <c r="V70" i="16"/>
  <c r="W70" i="16"/>
  <c r="X70" i="16"/>
  <c r="Y70" i="16"/>
  <c r="Z70" i="16"/>
  <c r="AA70" i="16"/>
  <c r="AB70" i="16"/>
  <c r="AC70" i="16"/>
  <c r="AC70" i="31" s="1"/>
  <c r="AC70" i="32" s="1"/>
  <c r="AC70" i="25" s="1"/>
  <c r="AD70" i="16"/>
  <c r="AE70" i="16"/>
  <c r="AF70" i="16"/>
  <c r="AG70" i="16"/>
  <c r="AH70" i="16"/>
  <c r="AI70" i="16"/>
  <c r="AJ70" i="16"/>
  <c r="AK70" i="16"/>
  <c r="AK70" i="31" s="1"/>
  <c r="AK70" i="32" s="1"/>
  <c r="AK70" i="25" s="1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AX70" i="16"/>
  <c r="AY70" i="16"/>
  <c r="AZ70" i="16"/>
  <c r="BA70" i="16"/>
  <c r="B70" i="31" s="1"/>
  <c r="B70" i="32" s="1"/>
  <c r="B70" i="25" s="1"/>
  <c r="BB70" i="16"/>
  <c r="C70" i="31" s="1"/>
  <c r="C70" i="32" s="1"/>
  <c r="BC70" i="16"/>
  <c r="D70" i="31" s="1"/>
  <c r="D70" i="32" s="1"/>
  <c r="BD70" i="16"/>
  <c r="BE70" i="16"/>
  <c r="BF70" i="16"/>
  <c r="BG70" i="16"/>
  <c r="BH70" i="16"/>
  <c r="I70" i="31" s="1"/>
  <c r="I70" i="32" s="1"/>
  <c r="BI70" i="16"/>
  <c r="J70" i="31" s="1"/>
  <c r="J70" i="32" s="1"/>
  <c r="BJ70" i="16"/>
  <c r="K70" i="31" s="1"/>
  <c r="K70" i="32" s="1"/>
  <c r="K70" i="25" s="1"/>
  <c r="BK70" i="16"/>
  <c r="L70" i="31" s="1"/>
  <c r="L70" i="32" s="1"/>
  <c r="L70" i="25" s="1"/>
  <c r="BL70" i="16"/>
  <c r="BM70" i="16"/>
  <c r="BN70" i="16"/>
  <c r="BO70" i="16"/>
  <c r="BP70" i="16"/>
  <c r="Q70" i="31" s="1"/>
  <c r="Q70" i="32" s="1"/>
  <c r="Q70" i="25" s="1"/>
  <c r="BQ70" i="16"/>
  <c r="BR70" i="16"/>
  <c r="S70" i="31" s="1"/>
  <c r="S70" i="32" s="1"/>
  <c r="S70" i="25" s="1"/>
  <c r="BS70" i="16"/>
  <c r="BT70" i="16"/>
  <c r="BU70" i="16"/>
  <c r="BV70" i="16"/>
  <c r="BW70" i="16"/>
  <c r="BX70" i="16"/>
  <c r="Y70" i="31" s="1"/>
  <c r="Y70" i="32" s="1"/>
  <c r="BY70" i="16"/>
  <c r="Z70" i="31" s="1"/>
  <c r="Z70" i="32" s="1"/>
  <c r="BZ70" i="16"/>
  <c r="CA70" i="16"/>
  <c r="AB70" i="31" s="1"/>
  <c r="AB70" i="32" s="1"/>
  <c r="CB70" i="16"/>
  <c r="CC70" i="16"/>
  <c r="CD70" i="16"/>
  <c r="CE70" i="16"/>
  <c r="CF70" i="16"/>
  <c r="AG70" i="31" s="1"/>
  <c r="AG70" i="32" s="1"/>
  <c r="CG70" i="16"/>
  <c r="AH70" i="31" s="1"/>
  <c r="AH70" i="32" s="1"/>
  <c r="CH70" i="16"/>
  <c r="CI70" i="16"/>
  <c r="AJ70" i="31" s="1"/>
  <c r="AJ70" i="32" s="1"/>
  <c r="AJ70" i="25" s="1"/>
  <c r="CJ70" i="16"/>
  <c r="CK70" i="16"/>
  <c r="CL70" i="16"/>
  <c r="CM70" i="16"/>
  <c r="CN70" i="16"/>
  <c r="CO70" i="16"/>
  <c r="CP70" i="16"/>
  <c r="CQ70" i="16"/>
  <c r="CR70" i="16"/>
  <c r="CS70" i="16"/>
  <c r="CT70" i="16"/>
  <c r="CU70" i="16"/>
  <c r="CV70" i="16"/>
  <c r="AW70" i="31" s="1"/>
  <c r="AW70" i="32" s="1"/>
  <c r="CW70" i="16"/>
  <c r="AX70" i="31" s="1"/>
  <c r="AX70" i="32" s="1"/>
  <c r="CX70" i="16"/>
  <c r="CY70" i="16"/>
  <c r="AZ70" i="31" s="1"/>
  <c r="AZ70" i="32" s="1"/>
  <c r="B71" i="16"/>
  <c r="C71" i="16"/>
  <c r="D71" i="16"/>
  <c r="E71" i="16"/>
  <c r="F71" i="16"/>
  <c r="G71" i="16"/>
  <c r="G71" i="31" s="1"/>
  <c r="G71" i="32" s="1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W71" i="31" s="1"/>
  <c r="W71" i="32" s="1"/>
  <c r="W71" i="25" s="1"/>
  <c r="X71" i="16"/>
  <c r="Y71" i="16"/>
  <c r="Y71" i="31" s="1"/>
  <c r="Y71" i="32" s="1"/>
  <c r="Y71" i="25" s="1"/>
  <c r="Z71" i="16"/>
  <c r="AA71" i="16"/>
  <c r="AB71" i="16"/>
  <c r="AC71" i="16"/>
  <c r="AD71" i="16"/>
  <c r="AE71" i="16"/>
  <c r="AE71" i="31" s="1"/>
  <c r="AE71" i="32" s="1"/>
  <c r="AE71" i="25" s="1"/>
  <c r="AF71" i="16"/>
  <c r="AG71" i="16"/>
  <c r="AG71" i="31" s="1"/>
  <c r="AG71" i="32" s="1"/>
  <c r="AG71" i="25" s="1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U71" i="31" s="1"/>
  <c r="AU71" i="32" s="1"/>
  <c r="AU71" i="25" s="1"/>
  <c r="AV71" i="16"/>
  <c r="AW71" i="16"/>
  <c r="AW71" i="31" s="1"/>
  <c r="AW71" i="32" s="1"/>
  <c r="AX71" i="16"/>
  <c r="AY71" i="16"/>
  <c r="AZ71" i="16"/>
  <c r="BA71" i="16"/>
  <c r="BB71" i="16"/>
  <c r="C71" i="31" s="1"/>
  <c r="C71" i="32" s="1"/>
  <c r="C71" i="25" s="1"/>
  <c r="BC71" i="16"/>
  <c r="D71" i="31" s="1"/>
  <c r="D71" i="32" s="1"/>
  <c r="D71" i="25" s="1"/>
  <c r="BD71" i="16"/>
  <c r="E71" i="31" s="1"/>
  <c r="E71" i="32" s="1"/>
  <c r="BE71" i="16"/>
  <c r="F71" i="31" s="1"/>
  <c r="F71" i="32" s="1"/>
  <c r="BF71" i="16"/>
  <c r="BG71" i="16"/>
  <c r="BH71" i="16"/>
  <c r="BI71" i="16"/>
  <c r="BJ71" i="16"/>
  <c r="K71" i="31" s="1"/>
  <c r="K71" i="32" s="1"/>
  <c r="K71" i="25" s="1"/>
  <c r="BK71" i="16"/>
  <c r="L71" i="31" s="1"/>
  <c r="L71" i="32" s="1"/>
  <c r="L71" i="25" s="1"/>
  <c r="BL71" i="16"/>
  <c r="M71" i="31" s="1"/>
  <c r="M71" i="32" s="1"/>
  <c r="M71" i="25" s="1"/>
  <c r="BM71" i="16"/>
  <c r="N71" i="31" s="1"/>
  <c r="N71" i="32" s="1"/>
  <c r="N71" i="25" s="1"/>
  <c r="BN71" i="16"/>
  <c r="BO71" i="16"/>
  <c r="BP71" i="16"/>
  <c r="BQ71" i="16"/>
  <c r="BR71" i="16"/>
  <c r="S71" i="31" s="1"/>
  <c r="S71" i="32" s="1"/>
  <c r="S71" i="25" s="1"/>
  <c r="BS71" i="16"/>
  <c r="T71" i="31" s="1"/>
  <c r="T71" i="32" s="1"/>
  <c r="T71" i="25" s="1"/>
  <c r="BT71" i="16"/>
  <c r="U71" i="31" s="1"/>
  <c r="U71" i="32" s="1"/>
  <c r="U71" i="25" s="1"/>
  <c r="BU71" i="16"/>
  <c r="V71" i="31" s="1"/>
  <c r="V71" i="32" s="1"/>
  <c r="V71" i="25" s="1"/>
  <c r="BV71" i="16"/>
  <c r="BW71" i="16"/>
  <c r="BX71" i="16"/>
  <c r="BY71" i="16"/>
  <c r="BZ71" i="16"/>
  <c r="AA71" i="31" s="1"/>
  <c r="AA71" i="32" s="1"/>
  <c r="CA71" i="16"/>
  <c r="AB71" i="31" s="1"/>
  <c r="AB71" i="32" s="1"/>
  <c r="CB71" i="16"/>
  <c r="AC71" i="31" s="1"/>
  <c r="AC71" i="32" s="1"/>
  <c r="CC71" i="16"/>
  <c r="AD71" i="31" s="1"/>
  <c r="AD71" i="32" s="1"/>
  <c r="CD71" i="16"/>
  <c r="CE71" i="16"/>
  <c r="CF71" i="16"/>
  <c r="CG71" i="16"/>
  <c r="CH71" i="16"/>
  <c r="AI71" i="31" s="1"/>
  <c r="AI71" i="32" s="1"/>
  <c r="AI71" i="25" s="1"/>
  <c r="CI71" i="16"/>
  <c r="AJ71" i="31" s="1"/>
  <c r="AJ71" i="32" s="1"/>
  <c r="AJ71" i="25" s="1"/>
  <c r="CJ71" i="16"/>
  <c r="CK71" i="16"/>
  <c r="AL71" i="31" s="1"/>
  <c r="AL71" i="32" s="1"/>
  <c r="AL71" i="25" s="1"/>
  <c r="CL71" i="16"/>
  <c r="CM71" i="16"/>
  <c r="CN71" i="16"/>
  <c r="CO71" i="16"/>
  <c r="CP71" i="16"/>
  <c r="AQ71" i="31" s="1"/>
  <c r="AQ71" i="32" s="1"/>
  <c r="CQ71" i="16"/>
  <c r="AR71" i="31" s="1"/>
  <c r="AR71" i="32" s="1"/>
  <c r="CR71" i="16"/>
  <c r="CS71" i="16"/>
  <c r="AT71" i="31" s="1"/>
  <c r="AT71" i="32" s="1"/>
  <c r="CT71" i="16"/>
  <c r="CU71" i="16"/>
  <c r="CV71" i="16"/>
  <c r="CW71" i="16"/>
  <c r="CX71" i="16"/>
  <c r="AY71" i="31" s="1"/>
  <c r="AY71" i="32" s="1"/>
  <c r="CY71" i="16"/>
  <c r="AZ71" i="31" s="1"/>
  <c r="AZ71" i="32" s="1"/>
  <c r="B72" i="16"/>
  <c r="C72" i="16"/>
  <c r="D72" i="16"/>
  <c r="E72" i="16"/>
  <c r="F72" i="16"/>
  <c r="G72" i="16"/>
  <c r="H72" i="16"/>
  <c r="I72" i="16"/>
  <c r="J72" i="16"/>
  <c r="K72" i="16"/>
  <c r="K72" i="31" s="1"/>
  <c r="K72" i="32" s="1"/>
  <c r="K72" i="25" s="1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AX72" i="16"/>
  <c r="AY72" i="16"/>
  <c r="AZ72" i="16"/>
  <c r="BA72" i="16"/>
  <c r="BB72" i="16"/>
  <c r="BC72" i="16"/>
  <c r="BD72" i="16"/>
  <c r="BE72" i="16"/>
  <c r="F72" i="31" s="1"/>
  <c r="F72" i="32" s="1"/>
  <c r="F72" i="25" s="1"/>
  <c r="BF72" i="16"/>
  <c r="G72" i="31" s="1"/>
  <c r="G72" i="32" s="1"/>
  <c r="G72" i="25" s="1"/>
  <c r="BG72" i="16"/>
  <c r="H72" i="31" s="1"/>
  <c r="H72" i="32" s="1"/>
  <c r="H72" i="25" s="1"/>
  <c r="BH72" i="16"/>
  <c r="BI72" i="16"/>
  <c r="BJ72" i="16"/>
  <c r="BK72" i="16"/>
  <c r="BL72" i="16"/>
  <c r="BM72" i="16"/>
  <c r="BN72" i="16"/>
  <c r="O72" i="31" s="1"/>
  <c r="O72" i="32" s="1"/>
  <c r="BO72" i="16"/>
  <c r="P72" i="31" s="1"/>
  <c r="P72" i="32" s="1"/>
  <c r="BP72" i="16"/>
  <c r="BQ72" i="16"/>
  <c r="BR72" i="16"/>
  <c r="BS72" i="16"/>
  <c r="BT72" i="16"/>
  <c r="U72" i="31" s="1"/>
  <c r="U72" i="32" s="1"/>
  <c r="U72" i="25" s="1"/>
  <c r="BU72" i="16"/>
  <c r="V72" i="31" s="1"/>
  <c r="V72" i="32" s="1"/>
  <c r="BV72" i="16"/>
  <c r="W72" i="31" s="1"/>
  <c r="W72" i="32" s="1"/>
  <c r="BW72" i="16"/>
  <c r="X72" i="31" s="1"/>
  <c r="X72" i="32" s="1"/>
  <c r="BX72" i="16"/>
  <c r="BY72" i="16"/>
  <c r="BZ72" i="16"/>
  <c r="CA72" i="16"/>
  <c r="CB72" i="16"/>
  <c r="AC72" i="31" s="1"/>
  <c r="AC72" i="32" s="1"/>
  <c r="AC72" i="25" s="1"/>
  <c r="CC72" i="16"/>
  <c r="AD72" i="31" s="1"/>
  <c r="AD72" i="32" s="1"/>
  <c r="AD72" i="25" s="1"/>
  <c r="CD72" i="16"/>
  <c r="AE72" i="31" s="1"/>
  <c r="AE72" i="32" s="1"/>
  <c r="AE72" i="25" s="1"/>
  <c r="CE72" i="16"/>
  <c r="AF72" i="31" s="1"/>
  <c r="AF72" i="32" s="1"/>
  <c r="AF72" i="25" s="1"/>
  <c r="CF72" i="16"/>
  <c r="CG72" i="16"/>
  <c r="CH72" i="16"/>
  <c r="CI72" i="16"/>
  <c r="CJ72" i="16"/>
  <c r="AK72" i="31" s="1"/>
  <c r="AK72" i="32" s="1"/>
  <c r="CK72" i="16"/>
  <c r="AL72" i="31" s="1"/>
  <c r="AL72" i="32" s="1"/>
  <c r="CL72" i="16"/>
  <c r="CM72" i="16"/>
  <c r="CN72" i="16"/>
  <c r="CO72" i="16"/>
  <c r="CP72" i="16"/>
  <c r="CQ72" i="16"/>
  <c r="CR72" i="16"/>
  <c r="AS72" i="31" s="1"/>
  <c r="AS72" i="32" s="1"/>
  <c r="AS72" i="25" s="1"/>
  <c r="CS72" i="16"/>
  <c r="AT72" i="31" s="1"/>
  <c r="AT72" i="32" s="1"/>
  <c r="AT72" i="25" s="1"/>
  <c r="CT72" i="16"/>
  <c r="CU72" i="16"/>
  <c r="AV72" i="31" s="1"/>
  <c r="AV72" i="32" s="1"/>
  <c r="AV72" i="25" s="1"/>
  <c r="CV72" i="16"/>
  <c r="CW72" i="16"/>
  <c r="CX72" i="16"/>
  <c r="CY72" i="16"/>
  <c r="B73" i="16"/>
  <c r="C73" i="16"/>
  <c r="C73" i="31" s="1"/>
  <c r="C73" i="32" s="1"/>
  <c r="D73" i="16"/>
  <c r="E73" i="16"/>
  <c r="F73" i="16"/>
  <c r="G73" i="16"/>
  <c r="H73" i="16"/>
  <c r="I73" i="16"/>
  <c r="J73" i="16"/>
  <c r="K73" i="16"/>
  <c r="K73" i="31" s="1"/>
  <c r="K73" i="32" s="1"/>
  <c r="K73" i="25" s="1"/>
  <c r="L73" i="16"/>
  <c r="M73" i="16"/>
  <c r="M73" i="31" s="1"/>
  <c r="M73" i="32" s="1"/>
  <c r="N73" i="16"/>
  <c r="O73" i="16"/>
  <c r="P73" i="16"/>
  <c r="Q73" i="16"/>
  <c r="R73" i="16"/>
  <c r="S73" i="16"/>
  <c r="BR73" i="32" s="1"/>
  <c r="T73" i="16"/>
  <c r="U73" i="16"/>
  <c r="U73" i="31" s="1"/>
  <c r="U73" i="32" s="1"/>
  <c r="U73" i="25" s="1"/>
  <c r="V73" i="16"/>
  <c r="W73" i="16"/>
  <c r="X73" i="16"/>
  <c r="Y73" i="16"/>
  <c r="Z73" i="16"/>
  <c r="AA73" i="16"/>
  <c r="AA73" i="31" s="1"/>
  <c r="AA73" i="32" s="1"/>
  <c r="AA73" i="25" s="1"/>
  <c r="AB73" i="16"/>
  <c r="AC73" i="16"/>
  <c r="AC73" i="31" s="1"/>
  <c r="AC73" i="32" s="1"/>
  <c r="AC73" i="25" s="1"/>
  <c r="AD73" i="16"/>
  <c r="AE73" i="16"/>
  <c r="AF73" i="16"/>
  <c r="AG73" i="16"/>
  <c r="AH73" i="16"/>
  <c r="AI73" i="16"/>
  <c r="AI73" i="31" s="1"/>
  <c r="AI73" i="32" s="1"/>
  <c r="AI73" i="25" s="1"/>
  <c r="AJ73" i="16"/>
  <c r="AK73" i="16"/>
  <c r="AK73" i="31" s="1"/>
  <c r="AK73" i="32" s="1"/>
  <c r="AL73" i="16"/>
  <c r="AM73" i="16"/>
  <c r="AN73" i="16"/>
  <c r="AO73" i="16"/>
  <c r="AP73" i="16"/>
  <c r="AQ73" i="16"/>
  <c r="AQ73" i="31" s="1"/>
  <c r="AQ73" i="32" s="1"/>
  <c r="AQ73" i="25" s="1"/>
  <c r="AR73" i="16"/>
  <c r="AS73" i="16"/>
  <c r="AS73" i="31" s="1"/>
  <c r="AS73" i="32" s="1"/>
  <c r="AS73" i="25" s="1"/>
  <c r="AT73" i="16"/>
  <c r="AU73" i="16"/>
  <c r="AV73" i="16"/>
  <c r="AW73" i="16"/>
  <c r="AX73" i="16"/>
  <c r="AY73" i="16"/>
  <c r="AY73" i="31" s="1"/>
  <c r="AY73" i="32" s="1"/>
  <c r="AZ73" i="16"/>
  <c r="BA73" i="16"/>
  <c r="B73" i="31" s="1"/>
  <c r="B73" i="32" s="1"/>
  <c r="B73" i="25" s="1"/>
  <c r="BB73" i="16"/>
  <c r="BC73" i="16"/>
  <c r="BD73" i="16"/>
  <c r="BE73" i="16"/>
  <c r="BF73" i="16"/>
  <c r="G73" i="31" s="1"/>
  <c r="G73" i="32" s="1"/>
  <c r="BG73" i="16"/>
  <c r="H73" i="31" s="1"/>
  <c r="H73" i="32" s="1"/>
  <c r="BH73" i="16"/>
  <c r="I73" i="31" s="1"/>
  <c r="I73" i="32" s="1"/>
  <c r="I73" i="25" s="1"/>
  <c r="BI73" i="16"/>
  <c r="BJ73" i="16"/>
  <c r="BK73" i="16"/>
  <c r="BL73" i="16"/>
  <c r="BM73" i="16"/>
  <c r="BN73" i="16"/>
  <c r="BO73" i="16"/>
  <c r="P73" i="31" s="1"/>
  <c r="P73" i="32" s="1"/>
  <c r="P73" i="25" s="1"/>
  <c r="BP73" i="16"/>
  <c r="Q73" i="31" s="1"/>
  <c r="Q73" i="32" s="1"/>
  <c r="Q73" i="25" s="1"/>
  <c r="BQ73" i="16"/>
  <c r="R73" i="31" s="1"/>
  <c r="R73" i="32" s="1"/>
  <c r="R73" i="25" s="1"/>
  <c r="BR73" i="16"/>
  <c r="BS73" i="16"/>
  <c r="BT73" i="16"/>
  <c r="BU73" i="16"/>
  <c r="BV73" i="16"/>
  <c r="W73" i="31" s="1"/>
  <c r="W73" i="32" s="1"/>
  <c r="BW73" i="16"/>
  <c r="X73" i="31" s="1"/>
  <c r="X73" i="32" s="1"/>
  <c r="BX73" i="16"/>
  <c r="Y73" i="31" s="1"/>
  <c r="Y73" i="32" s="1"/>
  <c r="Y73" i="25" s="1"/>
  <c r="BY73" i="16"/>
  <c r="Z73" i="31" s="1"/>
  <c r="Z73" i="32" s="1"/>
  <c r="Z73" i="25" s="1"/>
  <c r="BZ73" i="16"/>
  <c r="CA73" i="16"/>
  <c r="CB73" i="16"/>
  <c r="CC73" i="16"/>
  <c r="CD73" i="16"/>
  <c r="CE73" i="16"/>
  <c r="AF73" i="31" s="1"/>
  <c r="AF73" i="32" s="1"/>
  <c r="AF73" i="25" s="1"/>
  <c r="CF73" i="16"/>
  <c r="AG73" i="31" s="1"/>
  <c r="AG73" i="32" s="1"/>
  <c r="CG73" i="16"/>
  <c r="AH73" i="31" s="1"/>
  <c r="AH73" i="32" s="1"/>
  <c r="CH73" i="16"/>
  <c r="CI73" i="16"/>
  <c r="CJ73" i="16"/>
  <c r="CK73" i="16"/>
  <c r="CL73" i="16"/>
  <c r="AM73" i="31" s="1"/>
  <c r="AM73" i="32" s="1"/>
  <c r="CM73" i="16"/>
  <c r="AN73" i="31" s="1"/>
  <c r="AN73" i="32" s="1"/>
  <c r="CN73" i="16"/>
  <c r="CO73" i="16"/>
  <c r="AP73" i="31" s="1"/>
  <c r="AP73" i="32" s="1"/>
  <c r="CP73" i="16"/>
  <c r="CQ73" i="16"/>
  <c r="CR73" i="16"/>
  <c r="CS73" i="16"/>
  <c r="CT73" i="16"/>
  <c r="AU73" i="31" s="1"/>
  <c r="AU73" i="32" s="1"/>
  <c r="AU73" i="25" s="1"/>
  <c r="CU73" i="16"/>
  <c r="AV73" i="31" s="1"/>
  <c r="AV73" i="32" s="1"/>
  <c r="AV73" i="25" s="1"/>
  <c r="CV73" i="16"/>
  <c r="CW73" i="16"/>
  <c r="AX73" i="31" s="1"/>
  <c r="AX73" i="32" s="1"/>
  <c r="CX73" i="16"/>
  <c r="CY73" i="16"/>
  <c r="B74" i="16"/>
  <c r="C74" i="16"/>
  <c r="D74" i="16"/>
  <c r="E74" i="16"/>
  <c r="F74" i="16"/>
  <c r="G74" i="16"/>
  <c r="G74" i="31" s="1"/>
  <c r="G74" i="32" s="1"/>
  <c r="G74" i="25" s="1"/>
  <c r="H74" i="16"/>
  <c r="I74" i="16"/>
  <c r="J74" i="16"/>
  <c r="K74" i="16"/>
  <c r="L74" i="16"/>
  <c r="M74" i="16"/>
  <c r="M74" i="31" s="1"/>
  <c r="M74" i="32" s="1"/>
  <c r="N74" i="16"/>
  <c r="O74" i="16"/>
  <c r="O74" i="31" s="1"/>
  <c r="O74" i="32" s="1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C74" i="31" s="1"/>
  <c r="AC74" i="32" s="1"/>
  <c r="AC74" i="25" s="1"/>
  <c r="AD74" i="16"/>
  <c r="AE74" i="16"/>
  <c r="AE74" i="31" s="1"/>
  <c r="AE74" i="32" s="1"/>
  <c r="AE74" i="25" s="1"/>
  <c r="AF74" i="16"/>
  <c r="AG74" i="16"/>
  <c r="AH74" i="16"/>
  <c r="AI74" i="16"/>
  <c r="AJ74" i="16"/>
  <c r="AK74" i="16"/>
  <c r="AK74" i="31" s="1"/>
  <c r="AK74" i="32" s="1"/>
  <c r="AL74" i="16"/>
  <c r="AM74" i="16"/>
  <c r="AM74" i="31" s="1"/>
  <c r="AM74" i="32" s="1"/>
  <c r="AN74" i="16"/>
  <c r="AO74" i="16"/>
  <c r="AP74" i="16"/>
  <c r="AQ74" i="16"/>
  <c r="AR74" i="16"/>
  <c r="AS74" i="16"/>
  <c r="AS74" i="31" s="1"/>
  <c r="AS74" i="32" s="1"/>
  <c r="AS74" i="25" s="1"/>
  <c r="AT74" i="16"/>
  <c r="AU74" i="16"/>
  <c r="AU74" i="31" s="1"/>
  <c r="AU74" i="32" s="1"/>
  <c r="AU74" i="25" s="1"/>
  <c r="AV74" i="16"/>
  <c r="AW74" i="16"/>
  <c r="AX74" i="16"/>
  <c r="AY74" i="16"/>
  <c r="AZ74" i="16"/>
  <c r="BA74" i="16"/>
  <c r="BB74" i="16"/>
  <c r="C74" i="31" s="1"/>
  <c r="C74" i="32" s="1"/>
  <c r="BC74" i="16"/>
  <c r="D74" i="31" s="1"/>
  <c r="D74" i="32" s="1"/>
  <c r="BD74" i="16"/>
  <c r="BE74" i="16"/>
  <c r="BF74" i="16"/>
  <c r="BG74" i="16"/>
  <c r="BH74" i="16"/>
  <c r="I74" i="31" s="1"/>
  <c r="I74" i="32" s="1"/>
  <c r="BI74" i="16"/>
  <c r="J74" i="31" s="1"/>
  <c r="J74" i="32" s="1"/>
  <c r="BJ74" i="16"/>
  <c r="K74" i="31" s="1"/>
  <c r="K74" i="32" s="1"/>
  <c r="K74" i="25" s="1"/>
  <c r="BK74" i="16"/>
  <c r="L74" i="31" s="1"/>
  <c r="L74" i="32" s="1"/>
  <c r="L74" i="25" s="1"/>
  <c r="BL74" i="16"/>
  <c r="BM74" i="16"/>
  <c r="BN74" i="16"/>
  <c r="BO74" i="16"/>
  <c r="BP74" i="16"/>
  <c r="Q74" i="31" s="1"/>
  <c r="Q74" i="32" s="1"/>
  <c r="Q74" i="25" s="1"/>
  <c r="BQ74" i="16"/>
  <c r="R74" i="31" s="1"/>
  <c r="R74" i="32" s="1"/>
  <c r="R74" i="25" s="1"/>
  <c r="BR74" i="16"/>
  <c r="S74" i="31" s="1"/>
  <c r="S74" i="32" s="1"/>
  <c r="S74" i="25" s="1"/>
  <c r="BS74" i="16"/>
  <c r="T74" i="31" s="1"/>
  <c r="T74" i="32" s="1"/>
  <c r="T74" i="25" s="1"/>
  <c r="BT74" i="16"/>
  <c r="BU74" i="16"/>
  <c r="BV74" i="16"/>
  <c r="BW74" i="16"/>
  <c r="BX74" i="16"/>
  <c r="Y74" i="31" s="1"/>
  <c r="Y74" i="32" s="1"/>
  <c r="BY74" i="16"/>
  <c r="Z74" i="31" s="1"/>
  <c r="Z74" i="32" s="1"/>
  <c r="BZ74" i="16"/>
  <c r="AA74" i="31" s="1"/>
  <c r="AA74" i="32" s="1"/>
  <c r="AA74" i="25" s="1"/>
  <c r="CA74" i="16"/>
  <c r="AB74" i="31" s="1"/>
  <c r="AB74" i="32" s="1"/>
  <c r="AB74" i="25" s="1"/>
  <c r="CB74" i="16"/>
  <c r="CC74" i="16"/>
  <c r="CD74" i="16"/>
  <c r="CE74" i="16"/>
  <c r="CF74" i="16"/>
  <c r="CG74" i="16"/>
  <c r="AH74" i="31" s="1"/>
  <c r="AH74" i="32" s="1"/>
  <c r="CH74" i="16"/>
  <c r="CI74" i="16"/>
  <c r="AJ74" i="31" s="1"/>
  <c r="AJ74" i="32" s="1"/>
  <c r="AJ74" i="25" s="1"/>
  <c r="CJ74" i="16"/>
  <c r="CK74" i="16"/>
  <c r="CL74" i="16"/>
  <c r="CM74" i="16"/>
  <c r="CN74" i="16"/>
  <c r="AO74" i="31" s="1"/>
  <c r="AO74" i="32" s="1"/>
  <c r="AO74" i="25" s="1"/>
  <c r="CO74" i="16"/>
  <c r="AP74" i="31" s="1"/>
  <c r="AP74" i="32" s="1"/>
  <c r="AP74" i="25" s="1"/>
  <c r="CP74" i="16"/>
  <c r="CQ74" i="16"/>
  <c r="AR74" i="31" s="1"/>
  <c r="AR74" i="32" s="1"/>
  <c r="CR74" i="16"/>
  <c r="CS74" i="16"/>
  <c r="CT74" i="16"/>
  <c r="CU74" i="16"/>
  <c r="CV74" i="16"/>
  <c r="AW74" i="31" s="1"/>
  <c r="AW74" i="32" s="1"/>
  <c r="CW74" i="16"/>
  <c r="AX74" i="31" s="1"/>
  <c r="AX74" i="32" s="1"/>
  <c r="AX74" i="25" s="1"/>
  <c r="CX74" i="16"/>
  <c r="AY74" i="31" s="1"/>
  <c r="AY74" i="32" s="1"/>
  <c r="CY74" i="16"/>
  <c r="AZ74" i="31" s="1"/>
  <c r="AZ74" i="32" s="1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O75" i="31" s="1"/>
  <c r="O75" i="32" s="1"/>
  <c r="O75" i="25" s="1"/>
  <c r="P75" i="16"/>
  <c r="Q75" i="16"/>
  <c r="R75" i="16"/>
  <c r="S75" i="16"/>
  <c r="T75" i="16"/>
  <c r="U75" i="16"/>
  <c r="V75" i="16"/>
  <c r="W75" i="16"/>
  <c r="W75" i="31" s="1"/>
  <c r="W75" i="32" s="1"/>
  <c r="W75" i="25" s="1"/>
  <c r="X75" i="16"/>
  <c r="Y75" i="16"/>
  <c r="Z75" i="16"/>
  <c r="AA75" i="16"/>
  <c r="AB75" i="16"/>
  <c r="AC75" i="16"/>
  <c r="AD75" i="16"/>
  <c r="AE75" i="16"/>
  <c r="AE75" i="31" s="1"/>
  <c r="AE75" i="32" s="1"/>
  <c r="AF75" i="16"/>
  <c r="AG75" i="16"/>
  <c r="AH75" i="16"/>
  <c r="AI75" i="16"/>
  <c r="AJ75" i="16"/>
  <c r="AK75" i="16"/>
  <c r="AL75" i="16"/>
  <c r="AM75" i="16"/>
  <c r="AM75" i="31" s="1"/>
  <c r="AM75" i="32" s="1"/>
  <c r="AM75" i="25" s="1"/>
  <c r="AN75" i="16"/>
  <c r="AO75" i="16"/>
  <c r="AP75" i="16"/>
  <c r="AQ75" i="16"/>
  <c r="AR75" i="16"/>
  <c r="AS75" i="16"/>
  <c r="AT75" i="16"/>
  <c r="AU75" i="16"/>
  <c r="AU75" i="31" s="1"/>
  <c r="AU75" i="32" s="1"/>
  <c r="AU75" i="25" s="1"/>
  <c r="AV75" i="16"/>
  <c r="AW75" i="16"/>
  <c r="AX75" i="16"/>
  <c r="AY75" i="16"/>
  <c r="AZ75" i="16"/>
  <c r="BA75" i="16"/>
  <c r="BB75" i="16"/>
  <c r="BC75" i="16"/>
  <c r="BD75" i="16"/>
  <c r="E75" i="31" s="1"/>
  <c r="E75" i="32" s="1"/>
  <c r="BE75" i="16"/>
  <c r="F75" i="31" s="1"/>
  <c r="F75" i="32" s="1"/>
  <c r="BF75" i="16"/>
  <c r="BG75" i="16"/>
  <c r="BH75" i="16"/>
  <c r="BI75" i="16"/>
  <c r="BJ75" i="16"/>
  <c r="K75" i="31" s="1"/>
  <c r="K75" i="32" s="1"/>
  <c r="K75" i="25" s="1"/>
  <c r="BK75" i="16"/>
  <c r="L75" i="31" s="1"/>
  <c r="L75" i="32" s="1"/>
  <c r="L75" i="25" s="1"/>
  <c r="BL75" i="16"/>
  <c r="M75" i="31" s="1"/>
  <c r="M75" i="32" s="1"/>
  <c r="M75" i="25" s="1"/>
  <c r="BM75" i="16"/>
  <c r="N75" i="31" s="1"/>
  <c r="N75" i="32" s="1"/>
  <c r="N75" i="25" s="1"/>
  <c r="BN75" i="16"/>
  <c r="BO75" i="16"/>
  <c r="BP75" i="16"/>
  <c r="BQ75" i="16"/>
  <c r="BR75" i="16"/>
  <c r="S75" i="31" s="1"/>
  <c r="S75" i="32" s="1"/>
  <c r="S75" i="25" s="1"/>
  <c r="BS75" i="16"/>
  <c r="T75" i="31" s="1"/>
  <c r="T75" i="32" s="1"/>
  <c r="T75" i="25" s="1"/>
  <c r="BT75" i="16"/>
  <c r="U75" i="31" s="1"/>
  <c r="U75" i="32" s="1"/>
  <c r="U75" i="25" s="1"/>
  <c r="BU75" i="16"/>
  <c r="V75" i="31" s="1"/>
  <c r="V75" i="32" s="1"/>
  <c r="V75" i="25" s="1"/>
  <c r="BV75" i="16"/>
  <c r="BW75" i="16"/>
  <c r="BX75" i="16"/>
  <c r="BY75" i="16"/>
  <c r="BZ75" i="16"/>
  <c r="CA75" i="16"/>
  <c r="AB75" i="31" s="1"/>
  <c r="AB75" i="32" s="1"/>
  <c r="CB75" i="16"/>
  <c r="AC75" i="31" s="1"/>
  <c r="AC75" i="32" s="1"/>
  <c r="CC75" i="16"/>
  <c r="AD75" i="31" s="1"/>
  <c r="AD75" i="32" s="1"/>
  <c r="CD75" i="16"/>
  <c r="CE75" i="16"/>
  <c r="CF75" i="16"/>
  <c r="CG75" i="16"/>
  <c r="CH75" i="16"/>
  <c r="CI75" i="16"/>
  <c r="AJ75" i="31" s="1"/>
  <c r="AJ75" i="32" s="1"/>
  <c r="AJ75" i="25" s="1"/>
  <c r="CJ75" i="16"/>
  <c r="CK75" i="16"/>
  <c r="AL75" i="31" s="1"/>
  <c r="AL75" i="32" s="1"/>
  <c r="AL75" i="25" s="1"/>
  <c r="CL75" i="16"/>
  <c r="CM75" i="16"/>
  <c r="CN75" i="16"/>
  <c r="CO75" i="16"/>
  <c r="CP75" i="16"/>
  <c r="AQ75" i="31" s="1"/>
  <c r="AQ75" i="32" s="1"/>
  <c r="CQ75" i="16"/>
  <c r="AR75" i="31" s="1"/>
  <c r="AR75" i="32" s="1"/>
  <c r="CR75" i="16"/>
  <c r="CS75" i="16"/>
  <c r="AT75" i="31" s="1"/>
  <c r="AT75" i="32" s="1"/>
  <c r="CT75" i="16"/>
  <c r="CU75" i="16"/>
  <c r="CV75" i="16"/>
  <c r="CW75" i="16"/>
  <c r="CX75" i="16"/>
  <c r="AY75" i="31" s="1"/>
  <c r="AY75" i="32" s="1"/>
  <c r="CY75" i="16"/>
  <c r="AZ75" i="31" s="1"/>
  <c r="AZ75" i="32" s="1"/>
  <c r="B76" i="16"/>
  <c r="C76" i="16"/>
  <c r="C76" i="31" s="1"/>
  <c r="C76" i="32" s="1"/>
  <c r="C76" i="25" s="1"/>
  <c r="D76" i="16"/>
  <c r="E76" i="16"/>
  <c r="F76" i="16"/>
  <c r="G76" i="16"/>
  <c r="H76" i="16"/>
  <c r="I76" i="16"/>
  <c r="I76" i="31" s="1"/>
  <c r="I76" i="32" s="1"/>
  <c r="I76" i="25" s="1"/>
  <c r="J76" i="16"/>
  <c r="K76" i="16"/>
  <c r="K76" i="31" s="1"/>
  <c r="K76" i="32" s="1"/>
  <c r="K76" i="25" s="1"/>
  <c r="L76" i="16"/>
  <c r="M76" i="16"/>
  <c r="N76" i="16"/>
  <c r="O76" i="16"/>
  <c r="P76" i="16"/>
  <c r="Q76" i="16"/>
  <c r="Q76" i="31" s="1"/>
  <c r="Q76" i="32" s="1"/>
  <c r="Q76" i="25" s="1"/>
  <c r="R76" i="16"/>
  <c r="S76" i="16"/>
  <c r="S76" i="31" s="1"/>
  <c r="S76" i="32" s="1"/>
  <c r="S76" i="25" s="1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AI76" i="31" s="1"/>
  <c r="AI76" i="32" s="1"/>
  <c r="AI76" i="25" s="1"/>
  <c r="AJ76" i="16"/>
  <c r="AK76" i="16"/>
  <c r="AL76" i="16"/>
  <c r="AM76" i="16"/>
  <c r="AN76" i="16"/>
  <c r="AO76" i="16"/>
  <c r="AO76" i="31" s="1"/>
  <c r="AO76" i="32" s="1"/>
  <c r="AO76" i="25" s="1"/>
  <c r="AP76" i="16"/>
  <c r="AQ76" i="16"/>
  <c r="AQ76" i="31" s="1"/>
  <c r="AQ76" i="32" s="1"/>
  <c r="AQ76" i="25" s="1"/>
  <c r="AR76" i="16"/>
  <c r="AS76" i="16"/>
  <c r="AT76" i="16"/>
  <c r="AU76" i="16"/>
  <c r="AV76" i="16"/>
  <c r="AW76" i="16"/>
  <c r="AX76" i="16"/>
  <c r="AY76" i="16"/>
  <c r="CX76" i="32" s="1"/>
  <c r="AZ76" i="16"/>
  <c r="BA76" i="16"/>
  <c r="BB76" i="16"/>
  <c r="BC76" i="16"/>
  <c r="BD76" i="16"/>
  <c r="BE76" i="16"/>
  <c r="BF76" i="16"/>
  <c r="G76" i="31" s="1"/>
  <c r="G76" i="32" s="1"/>
  <c r="G76" i="25" s="1"/>
  <c r="BG76" i="16"/>
  <c r="H76" i="31" s="1"/>
  <c r="H76" i="32" s="1"/>
  <c r="H76" i="25" s="1"/>
  <c r="BH76" i="16"/>
  <c r="BI76" i="16"/>
  <c r="BJ76" i="16"/>
  <c r="BK76" i="16"/>
  <c r="BL76" i="16"/>
  <c r="M76" i="31" s="1"/>
  <c r="M76" i="32" s="1"/>
  <c r="BM76" i="16"/>
  <c r="N76" i="31" s="1"/>
  <c r="N76" i="32" s="1"/>
  <c r="N76" i="25" s="1"/>
  <c r="BN76" i="16"/>
  <c r="O76" i="31" s="1"/>
  <c r="O76" i="32" s="1"/>
  <c r="O76" i="25" s="1"/>
  <c r="BO76" i="16"/>
  <c r="P76" i="31" s="1"/>
  <c r="P76" i="32" s="1"/>
  <c r="P76" i="25" s="1"/>
  <c r="BP76" i="16"/>
  <c r="BQ76" i="16"/>
  <c r="BR76" i="16"/>
  <c r="BS76" i="16"/>
  <c r="BT76" i="16"/>
  <c r="U76" i="31" s="1"/>
  <c r="U76" i="32" s="1"/>
  <c r="BU76" i="16"/>
  <c r="V76" i="31" s="1"/>
  <c r="V76" i="32" s="1"/>
  <c r="V76" i="25" s="1"/>
  <c r="BV76" i="16"/>
  <c r="W76" i="31" s="1"/>
  <c r="W76" i="32" s="1"/>
  <c r="BW76" i="16"/>
  <c r="X76" i="31" s="1"/>
  <c r="X76" i="32" s="1"/>
  <c r="BX76" i="16"/>
  <c r="BY76" i="16"/>
  <c r="BZ76" i="16"/>
  <c r="CA76" i="16"/>
  <c r="CB76" i="16"/>
  <c r="AC76" i="31" s="1"/>
  <c r="AC76" i="32" s="1"/>
  <c r="AC76" i="25" s="1"/>
  <c r="CC76" i="16"/>
  <c r="AD76" i="31" s="1"/>
  <c r="AD76" i="32" s="1"/>
  <c r="AD76" i="25" s="1"/>
  <c r="CD76" i="16"/>
  <c r="AE76" i="31" s="1"/>
  <c r="AE76" i="32" s="1"/>
  <c r="AE76" i="25" s="1"/>
  <c r="CE76" i="16"/>
  <c r="AF76" i="31" s="1"/>
  <c r="AF76" i="32" s="1"/>
  <c r="AF76" i="25" s="1"/>
  <c r="CF76" i="16"/>
  <c r="CG76" i="16"/>
  <c r="CH76" i="16"/>
  <c r="CI76" i="16"/>
  <c r="CJ76" i="16"/>
  <c r="AK76" i="31" s="1"/>
  <c r="AK76" i="32" s="1"/>
  <c r="CK76" i="16"/>
  <c r="AL76" i="31" s="1"/>
  <c r="AL76" i="32" s="1"/>
  <c r="CL76" i="16"/>
  <c r="CM76" i="16"/>
  <c r="AN76" i="31" s="1"/>
  <c r="AN76" i="32" s="1"/>
  <c r="CN76" i="16"/>
  <c r="CO76" i="16"/>
  <c r="CP76" i="16"/>
  <c r="CQ76" i="16"/>
  <c r="CR76" i="16"/>
  <c r="AS76" i="31" s="1"/>
  <c r="AS76" i="32" s="1"/>
  <c r="AS76" i="25" s="1"/>
  <c r="CS76" i="16"/>
  <c r="AT76" i="31" s="1"/>
  <c r="AT76" i="32" s="1"/>
  <c r="AT76" i="25" s="1"/>
  <c r="CT76" i="16"/>
  <c r="CU76" i="16"/>
  <c r="AV76" i="31" s="1"/>
  <c r="AV76" i="32" s="1"/>
  <c r="AV76" i="25" s="1"/>
  <c r="CV76" i="16"/>
  <c r="CW76" i="16"/>
  <c r="CX76" i="16"/>
  <c r="CY76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AX77" i="16"/>
  <c r="AY77" i="16"/>
  <c r="AZ77" i="16"/>
  <c r="BA77" i="16"/>
  <c r="B77" i="31" s="1"/>
  <c r="B77" i="32" s="1"/>
  <c r="B77" i="25" s="1"/>
  <c r="BB77" i="16"/>
  <c r="BC77" i="16"/>
  <c r="BD77" i="16"/>
  <c r="BE77" i="16"/>
  <c r="BF77" i="16"/>
  <c r="G77" i="31" s="1"/>
  <c r="G77" i="32" s="1"/>
  <c r="BG77" i="16"/>
  <c r="H77" i="31" s="1"/>
  <c r="H77" i="32" s="1"/>
  <c r="BH77" i="16"/>
  <c r="I77" i="31" s="1"/>
  <c r="I77" i="32" s="1"/>
  <c r="BI77" i="16"/>
  <c r="J77" i="31" s="1"/>
  <c r="J77" i="32" s="1"/>
  <c r="BJ77" i="16"/>
  <c r="BK77" i="16"/>
  <c r="BL77" i="16"/>
  <c r="BM77" i="16"/>
  <c r="BN77" i="16"/>
  <c r="O77" i="31" s="1"/>
  <c r="O77" i="32" s="1"/>
  <c r="BO77" i="16"/>
  <c r="BP77" i="16"/>
  <c r="Q77" i="31" s="1"/>
  <c r="Q77" i="32" s="1"/>
  <c r="Q77" i="25" s="1"/>
  <c r="BQ77" i="16"/>
  <c r="R77" i="31" s="1"/>
  <c r="R77" i="32" s="1"/>
  <c r="R77" i="25" s="1"/>
  <c r="BR77" i="16"/>
  <c r="BS77" i="16"/>
  <c r="BT77" i="16"/>
  <c r="BU77" i="16"/>
  <c r="BV77" i="16"/>
  <c r="W77" i="31" s="1"/>
  <c r="W77" i="32" s="1"/>
  <c r="BW77" i="16"/>
  <c r="X77" i="31" s="1"/>
  <c r="X77" i="32" s="1"/>
  <c r="BX77" i="16"/>
  <c r="Y77" i="31" s="1"/>
  <c r="Y77" i="32" s="1"/>
  <c r="BY77" i="16"/>
  <c r="Z77" i="31" s="1"/>
  <c r="Z77" i="32" s="1"/>
  <c r="BZ77" i="16"/>
  <c r="CA77" i="16"/>
  <c r="CB77" i="16"/>
  <c r="CC77" i="16"/>
  <c r="CD77" i="16"/>
  <c r="AE77" i="31" s="1"/>
  <c r="AE77" i="32" s="1"/>
  <c r="AE77" i="25" s="1"/>
  <c r="CE77" i="16"/>
  <c r="AF77" i="31" s="1"/>
  <c r="AF77" i="32" s="1"/>
  <c r="AF77" i="25" s="1"/>
  <c r="CF77" i="16"/>
  <c r="AG77" i="31" s="1"/>
  <c r="AG77" i="32" s="1"/>
  <c r="CG77" i="16"/>
  <c r="AH77" i="31" s="1"/>
  <c r="AH77" i="32" s="1"/>
  <c r="CH77" i="16"/>
  <c r="CI77" i="16"/>
  <c r="CJ77" i="16"/>
  <c r="CK77" i="16"/>
  <c r="CL77" i="16"/>
  <c r="AM77" i="31" s="1"/>
  <c r="AM77" i="32" s="1"/>
  <c r="CM77" i="16"/>
  <c r="AN77" i="31" s="1"/>
  <c r="AN77" i="32" s="1"/>
  <c r="CN77" i="16"/>
  <c r="CO77" i="16"/>
  <c r="AP77" i="31" s="1"/>
  <c r="AP77" i="32" s="1"/>
  <c r="CP77" i="16"/>
  <c r="CQ77" i="16"/>
  <c r="CR77" i="16"/>
  <c r="CS77" i="16"/>
  <c r="CT77" i="16"/>
  <c r="AU77" i="31" s="1"/>
  <c r="AU77" i="32" s="1"/>
  <c r="AU77" i="25" s="1"/>
  <c r="CU77" i="16"/>
  <c r="AV77" i="31" s="1"/>
  <c r="AV77" i="32" s="1"/>
  <c r="AV77" i="25" s="1"/>
  <c r="CV77" i="16"/>
  <c r="CW77" i="16"/>
  <c r="AX77" i="31" s="1"/>
  <c r="AX77" i="32" s="1"/>
  <c r="CX77" i="16"/>
  <c r="CY77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M78" i="31" s="1"/>
  <c r="M78" i="32" s="1"/>
  <c r="N78" i="16"/>
  <c r="O78" i="16"/>
  <c r="P78" i="16"/>
  <c r="Q78" i="16"/>
  <c r="R78" i="16"/>
  <c r="S78" i="16"/>
  <c r="T78" i="16"/>
  <c r="U78" i="16"/>
  <c r="U78" i="31" s="1"/>
  <c r="U78" i="32" s="1"/>
  <c r="V78" i="16"/>
  <c r="W78" i="16"/>
  <c r="X78" i="16"/>
  <c r="Y78" i="16"/>
  <c r="Z78" i="16"/>
  <c r="AA78" i="16"/>
  <c r="AB78" i="16"/>
  <c r="AC78" i="16"/>
  <c r="AC78" i="31" s="1"/>
  <c r="AC78" i="32" s="1"/>
  <c r="AC78" i="25" s="1"/>
  <c r="AD78" i="16"/>
  <c r="AE78" i="16"/>
  <c r="AF78" i="16"/>
  <c r="AG78" i="16"/>
  <c r="AH78" i="16"/>
  <c r="AI78" i="16"/>
  <c r="AJ78" i="16"/>
  <c r="AK78" i="16"/>
  <c r="AK78" i="31" s="1"/>
  <c r="AK78" i="32" s="1"/>
  <c r="AL78" i="16"/>
  <c r="AM78" i="16"/>
  <c r="AN78" i="16"/>
  <c r="AO78" i="16"/>
  <c r="AP78" i="16"/>
  <c r="AQ78" i="16"/>
  <c r="AR78" i="16"/>
  <c r="AS78" i="16"/>
  <c r="AS78" i="31" s="1"/>
  <c r="AS78" i="32" s="1"/>
  <c r="AS78" i="25" s="1"/>
  <c r="AT78" i="16"/>
  <c r="AU78" i="16"/>
  <c r="AV78" i="16"/>
  <c r="AW78" i="16"/>
  <c r="AX78" i="16"/>
  <c r="AY78" i="16"/>
  <c r="AZ78" i="16"/>
  <c r="BA78" i="16"/>
  <c r="BB78" i="16"/>
  <c r="C78" i="31" s="1"/>
  <c r="C78" i="32" s="1"/>
  <c r="BC78" i="16"/>
  <c r="D78" i="31" s="1"/>
  <c r="D78" i="32" s="1"/>
  <c r="BD78" i="16"/>
  <c r="BE78" i="16"/>
  <c r="BF78" i="16"/>
  <c r="BG78" i="16"/>
  <c r="BH78" i="16"/>
  <c r="I78" i="31" s="1"/>
  <c r="I78" i="32" s="1"/>
  <c r="I78" i="25" s="1"/>
  <c r="BI78" i="16"/>
  <c r="J78" i="31" s="1"/>
  <c r="J78" i="32" s="1"/>
  <c r="J78" i="25" s="1"/>
  <c r="BJ78" i="16"/>
  <c r="K78" i="31" s="1"/>
  <c r="K78" i="32" s="1"/>
  <c r="K78" i="25" s="1"/>
  <c r="BK78" i="16"/>
  <c r="L78" i="31" s="1"/>
  <c r="L78" i="32" s="1"/>
  <c r="L78" i="25" s="1"/>
  <c r="BL78" i="16"/>
  <c r="BM78" i="16"/>
  <c r="BN78" i="16"/>
  <c r="BO78" i="16"/>
  <c r="BP78" i="16"/>
  <c r="Q78" i="31" s="1"/>
  <c r="Q78" i="32" s="1"/>
  <c r="Q78" i="25" s="1"/>
  <c r="BQ78" i="16"/>
  <c r="R78" i="31" s="1"/>
  <c r="R78" i="32" s="1"/>
  <c r="R78" i="25" s="1"/>
  <c r="BR78" i="16"/>
  <c r="S78" i="31" s="1"/>
  <c r="S78" i="32" s="1"/>
  <c r="S78" i="25" s="1"/>
  <c r="BS78" i="16"/>
  <c r="T78" i="31" s="1"/>
  <c r="T78" i="32" s="1"/>
  <c r="T78" i="25" s="1"/>
  <c r="BT78" i="16"/>
  <c r="BU78" i="16"/>
  <c r="BV78" i="16"/>
  <c r="BW78" i="16"/>
  <c r="BX78" i="16"/>
  <c r="BY78" i="16"/>
  <c r="Z78" i="31" s="1"/>
  <c r="Z78" i="32" s="1"/>
  <c r="BZ78" i="16"/>
  <c r="AA78" i="31" s="1"/>
  <c r="AA78" i="32" s="1"/>
  <c r="AA78" i="25" s="1"/>
  <c r="CA78" i="16"/>
  <c r="AB78" i="31" s="1"/>
  <c r="AB78" i="32" s="1"/>
  <c r="AB78" i="25" s="1"/>
  <c r="CB78" i="16"/>
  <c r="CC78" i="16"/>
  <c r="CD78" i="16"/>
  <c r="CE78" i="16"/>
  <c r="CF78" i="16"/>
  <c r="AG78" i="31" s="1"/>
  <c r="AG78" i="32" s="1"/>
  <c r="CG78" i="16"/>
  <c r="AH78" i="31" s="1"/>
  <c r="AH78" i="32" s="1"/>
  <c r="CH78" i="16"/>
  <c r="CI78" i="16"/>
  <c r="AJ78" i="31" s="1"/>
  <c r="AJ78" i="32" s="1"/>
  <c r="AJ78" i="25" s="1"/>
  <c r="CJ78" i="16"/>
  <c r="CK78" i="16"/>
  <c r="CL78" i="16"/>
  <c r="CM78" i="16"/>
  <c r="CN78" i="16"/>
  <c r="AO78" i="31" s="1"/>
  <c r="AO78" i="32" s="1"/>
  <c r="CO78" i="16"/>
  <c r="AP78" i="31" s="1"/>
  <c r="AP78" i="32" s="1"/>
  <c r="CP78" i="16"/>
  <c r="CQ78" i="16"/>
  <c r="AR78" i="31" s="1"/>
  <c r="AR78" i="32" s="1"/>
  <c r="AR78" i="25" s="1"/>
  <c r="CR78" i="16"/>
  <c r="CS78" i="16"/>
  <c r="CT78" i="16"/>
  <c r="CU78" i="16"/>
  <c r="CV78" i="16"/>
  <c r="AW78" i="31" s="1"/>
  <c r="AW78" i="32" s="1"/>
  <c r="CW78" i="16"/>
  <c r="AX78" i="31" s="1"/>
  <c r="AX78" i="32" s="1"/>
  <c r="CX78" i="16"/>
  <c r="AY78" i="31" s="1"/>
  <c r="AY78" i="32" s="1"/>
  <c r="CY78" i="16"/>
  <c r="AZ78" i="31" s="1"/>
  <c r="AZ78" i="32" s="1"/>
  <c r="AZ78" i="25" s="1"/>
  <c r="B79" i="16"/>
  <c r="C79" i="16"/>
  <c r="D79" i="16"/>
  <c r="E79" i="16"/>
  <c r="F79" i="16"/>
  <c r="G79" i="16"/>
  <c r="G79" i="31" s="1"/>
  <c r="G79" i="32" s="1"/>
  <c r="H79" i="16"/>
  <c r="I79" i="16"/>
  <c r="I79" i="31" s="1"/>
  <c r="I79" i="32" s="1"/>
  <c r="J79" i="16"/>
  <c r="K79" i="16"/>
  <c r="L79" i="16"/>
  <c r="M79" i="16"/>
  <c r="N79" i="16"/>
  <c r="O79" i="16"/>
  <c r="BN79" i="32" s="1"/>
  <c r="P79" i="16"/>
  <c r="Q79" i="16"/>
  <c r="R79" i="16"/>
  <c r="S79" i="16"/>
  <c r="T79" i="16"/>
  <c r="U79" i="16"/>
  <c r="V79" i="16"/>
  <c r="W79" i="16"/>
  <c r="W79" i="31" s="1"/>
  <c r="W79" i="32" s="1"/>
  <c r="X79" i="16"/>
  <c r="Y79" i="16"/>
  <c r="Z79" i="16"/>
  <c r="AA79" i="16"/>
  <c r="AB79" i="16"/>
  <c r="AC79" i="16"/>
  <c r="AD79" i="16"/>
  <c r="AE79" i="16"/>
  <c r="AE79" i="31" s="1"/>
  <c r="AE79" i="32" s="1"/>
  <c r="AE79" i="25" s="1"/>
  <c r="AF79" i="16"/>
  <c r="AG79" i="16"/>
  <c r="AH79" i="16"/>
  <c r="AI79" i="16"/>
  <c r="AJ79" i="16"/>
  <c r="AK79" i="16"/>
  <c r="AL79" i="16"/>
  <c r="AM79" i="16"/>
  <c r="AM79" i="31" s="1"/>
  <c r="AM79" i="32" s="1"/>
  <c r="AN79" i="16"/>
  <c r="AO79" i="16"/>
  <c r="AP79" i="16"/>
  <c r="AQ79" i="16"/>
  <c r="AR79" i="16"/>
  <c r="AS79" i="16"/>
  <c r="AT79" i="16"/>
  <c r="AU79" i="16"/>
  <c r="AU79" i="31" s="1"/>
  <c r="AU79" i="32" s="1"/>
  <c r="AU79" i="25" s="1"/>
  <c r="AV79" i="16"/>
  <c r="AW79" i="16"/>
  <c r="AX79" i="16"/>
  <c r="AY79" i="16"/>
  <c r="AZ79" i="16"/>
  <c r="BA79" i="16"/>
  <c r="BB79" i="16"/>
  <c r="BC79" i="16"/>
  <c r="D79" i="31" s="1"/>
  <c r="D79" i="32" s="1"/>
  <c r="BD79" i="16"/>
  <c r="E79" i="31" s="1"/>
  <c r="E79" i="32" s="1"/>
  <c r="E79" i="25" s="1"/>
  <c r="BE79" i="16"/>
  <c r="F79" i="31" s="1"/>
  <c r="F79" i="32" s="1"/>
  <c r="F79" i="25" s="1"/>
  <c r="BF79" i="16"/>
  <c r="BG79" i="16"/>
  <c r="BH79" i="16"/>
  <c r="BI79" i="16"/>
  <c r="BJ79" i="16"/>
  <c r="K79" i="31" s="1"/>
  <c r="K79" i="32" s="1"/>
  <c r="K79" i="25" s="1"/>
  <c r="BK79" i="16"/>
  <c r="L79" i="31" s="1"/>
  <c r="L79" i="32" s="1"/>
  <c r="L79" i="25" s="1"/>
  <c r="BL79" i="16"/>
  <c r="M79" i="31" s="1"/>
  <c r="M79" i="32" s="1"/>
  <c r="M79" i="25" s="1"/>
  <c r="BM79" i="16"/>
  <c r="N79" i="31" s="1"/>
  <c r="N79" i="32" s="1"/>
  <c r="N79" i="25" s="1"/>
  <c r="BN79" i="16"/>
  <c r="BO79" i="16"/>
  <c r="BP79" i="16"/>
  <c r="BQ79" i="16"/>
  <c r="BR79" i="16"/>
  <c r="S79" i="31" s="1"/>
  <c r="S79" i="32" s="1"/>
  <c r="S79" i="25" s="1"/>
  <c r="BS79" i="16"/>
  <c r="T79" i="31" s="1"/>
  <c r="T79" i="32" s="1"/>
  <c r="T79" i="25" s="1"/>
  <c r="BT79" i="16"/>
  <c r="U79" i="31" s="1"/>
  <c r="U79" i="32" s="1"/>
  <c r="BU79" i="16"/>
  <c r="V79" i="31" s="1"/>
  <c r="V79" i="32" s="1"/>
  <c r="V79" i="25" s="1"/>
  <c r="BV79" i="16"/>
  <c r="BW79" i="16"/>
  <c r="BX79" i="16"/>
  <c r="BY79" i="16"/>
  <c r="BZ79" i="16"/>
  <c r="CA79" i="16"/>
  <c r="AB79" i="31" s="1"/>
  <c r="AB79" i="32" s="1"/>
  <c r="CB79" i="16"/>
  <c r="AC79" i="31" s="1"/>
  <c r="AC79" i="32" s="1"/>
  <c r="AC79" i="25" s="1"/>
  <c r="CC79" i="16"/>
  <c r="AD79" i="31" s="1"/>
  <c r="AD79" i="32" s="1"/>
  <c r="AD79" i="25" s="1"/>
  <c r="CD79" i="16"/>
  <c r="CE79" i="16"/>
  <c r="CF79" i="16"/>
  <c r="CG79" i="16"/>
  <c r="CH79" i="16"/>
  <c r="AI79" i="31" s="1"/>
  <c r="AI79" i="32" s="1"/>
  <c r="AI79" i="25" s="1"/>
  <c r="CI79" i="16"/>
  <c r="AJ79" i="31" s="1"/>
  <c r="AJ79" i="32" s="1"/>
  <c r="AJ79" i="25" s="1"/>
  <c r="CJ79" i="16"/>
  <c r="AK79" i="31" s="1"/>
  <c r="AK79" i="32" s="1"/>
  <c r="CK79" i="16"/>
  <c r="AL79" i="31" s="1"/>
  <c r="AL79" i="32" s="1"/>
  <c r="AL79" i="25" s="1"/>
  <c r="CL79" i="16"/>
  <c r="CM79" i="16"/>
  <c r="CN79" i="16"/>
  <c r="CO79" i="16"/>
  <c r="CP79" i="16"/>
  <c r="CQ79" i="16"/>
  <c r="CR79" i="16"/>
  <c r="CS79" i="16"/>
  <c r="AT79" i="31" s="1"/>
  <c r="AT79" i="32" s="1"/>
  <c r="CT79" i="16"/>
  <c r="CU79" i="16"/>
  <c r="CV79" i="16"/>
  <c r="CW79" i="16"/>
  <c r="CX79" i="16"/>
  <c r="CY79" i="16"/>
  <c r="AZ79" i="31" s="1"/>
  <c r="AZ79" i="32" s="1"/>
  <c r="B80" i="16"/>
  <c r="C80" i="16"/>
  <c r="C80" i="31" s="1"/>
  <c r="C80" i="32" s="1"/>
  <c r="D80" i="16"/>
  <c r="E80" i="16"/>
  <c r="F80" i="16"/>
  <c r="G80" i="16"/>
  <c r="H80" i="16"/>
  <c r="I80" i="16"/>
  <c r="J80" i="16"/>
  <c r="K80" i="16"/>
  <c r="K80" i="31" s="1"/>
  <c r="K80" i="32" s="1"/>
  <c r="K80" i="25" s="1"/>
  <c r="L80" i="16"/>
  <c r="M80" i="16"/>
  <c r="N80" i="16"/>
  <c r="O80" i="16"/>
  <c r="P80" i="16"/>
  <c r="Q80" i="16"/>
  <c r="R80" i="16"/>
  <c r="S80" i="16"/>
  <c r="S80" i="31" s="1"/>
  <c r="S80" i="32" s="1"/>
  <c r="S80" i="25" s="1"/>
  <c r="T80" i="16"/>
  <c r="U80" i="16"/>
  <c r="V80" i="16"/>
  <c r="W80" i="16"/>
  <c r="X80" i="16"/>
  <c r="Y80" i="16"/>
  <c r="Y80" i="31" s="1"/>
  <c r="Y80" i="32" s="1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AX80" i="16"/>
  <c r="AY80" i="16"/>
  <c r="AY80" i="31" s="1"/>
  <c r="AY80" i="32" s="1"/>
  <c r="AY80" i="25" s="1"/>
  <c r="AZ80" i="16"/>
  <c r="BA80" i="16"/>
  <c r="BB80" i="16"/>
  <c r="BC80" i="16"/>
  <c r="BD80" i="16"/>
  <c r="E80" i="31" s="1"/>
  <c r="E80" i="32" s="1"/>
  <c r="E80" i="25" s="1"/>
  <c r="BE80" i="16"/>
  <c r="F80" i="31" s="1"/>
  <c r="F80" i="32" s="1"/>
  <c r="F80" i="25" s="1"/>
  <c r="BF80" i="16"/>
  <c r="G80" i="31" s="1"/>
  <c r="G80" i="32" s="1"/>
  <c r="BG80" i="16"/>
  <c r="H80" i="31" s="1"/>
  <c r="H80" i="32" s="1"/>
  <c r="BH80" i="16"/>
  <c r="BI80" i="16"/>
  <c r="BJ80" i="16"/>
  <c r="BK80" i="16"/>
  <c r="BL80" i="16"/>
  <c r="M80" i="31" s="1"/>
  <c r="M80" i="32" s="1"/>
  <c r="BM80" i="16"/>
  <c r="N80" i="31" s="1"/>
  <c r="N80" i="32" s="1"/>
  <c r="BN80" i="16"/>
  <c r="O80" i="31" s="1"/>
  <c r="O80" i="32" s="1"/>
  <c r="O80" i="25" s="1"/>
  <c r="BO80" i="16"/>
  <c r="P80" i="31" s="1"/>
  <c r="P80" i="32" s="1"/>
  <c r="BP80" i="16"/>
  <c r="BQ80" i="16"/>
  <c r="BR80" i="16"/>
  <c r="BS80" i="16"/>
  <c r="BT80" i="16"/>
  <c r="BU80" i="16"/>
  <c r="V80" i="31" s="1"/>
  <c r="V80" i="32" s="1"/>
  <c r="BV80" i="16"/>
  <c r="W80" i="31" s="1"/>
  <c r="W80" i="32" s="1"/>
  <c r="BW80" i="16"/>
  <c r="X80" i="31" s="1"/>
  <c r="X80" i="32" s="1"/>
  <c r="BX80" i="16"/>
  <c r="BY80" i="16"/>
  <c r="BZ80" i="16"/>
  <c r="CA80" i="16"/>
  <c r="CB80" i="16"/>
  <c r="AC80" i="31" s="1"/>
  <c r="AC80" i="32" s="1"/>
  <c r="AC80" i="25" s="1"/>
  <c r="CC80" i="16"/>
  <c r="AD80" i="31" s="1"/>
  <c r="AD80" i="32" s="1"/>
  <c r="AD80" i="25" s="1"/>
  <c r="CD80" i="16"/>
  <c r="AE80" i="31" s="1"/>
  <c r="AE80" i="32" s="1"/>
  <c r="AE80" i="25" s="1"/>
  <c r="CE80" i="16"/>
  <c r="AF80" i="31" s="1"/>
  <c r="AF80" i="32" s="1"/>
  <c r="AF80" i="25" s="1"/>
  <c r="CF80" i="16"/>
  <c r="CG80" i="16"/>
  <c r="CH80" i="16"/>
  <c r="CI80" i="16"/>
  <c r="CJ80" i="16"/>
  <c r="CK80" i="16"/>
  <c r="AL80" i="31" s="1"/>
  <c r="AL80" i="32" s="1"/>
  <c r="CL80" i="16"/>
  <c r="CM80" i="16"/>
  <c r="AN80" i="31" s="1"/>
  <c r="AN80" i="32" s="1"/>
  <c r="CN80" i="16"/>
  <c r="CO80" i="16"/>
  <c r="CP80" i="16"/>
  <c r="CQ80" i="16"/>
  <c r="CR80" i="16"/>
  <c r="AS80" i="31" s="1"/>
  <c r="AS80" i="32" s="1"/>
  <c r="AS80" i="25" s="1"/>
  <c r="CS80" i="16"/>
  <c r="AT80" i="31" s="1"/>
  <c r="AT80" i="32" s="1"/>
  <c r="AT80" i="25" s="1"/>
  <c r="CT80" i="16"/>
  <c r="CU80" i="16"/>
  <c r="AV80" i="31" s="1"/>
  <c r="AV80" i="32" s="1"/>
  <c r="AV80" i="25" s="1"/>
  <c r="CV80" i="16"/>
  <c r="CW80" i="16"/>
  <c r="CX80" i="16"/>
  <c r="CY80" i="16"/>
  <c r="B81" i="16"/>
  <c r="C81" i="16"/>
  <c r="C81" i="31" s="1"/>
  <c r="C81" i="32" s="1"/>
  <c r="C81" i="25" s="1"/>
  <c r="D81" i="16"/>
  <c r="E81" i="16"/>
  <c r="F81" i="16"/>
  <c r="G81" i="16"/>
  <c r="H81" i="16"/>
  <c r="I81" i="16"/>
  <c r="J81" i="16"/>
  <c r="K81" i="16"/>
  <c r="K81" i="31" s="1"/>
  <c r="K81" i="32" s="1"/>
  <c r="K81" i="25" s="1"/>
  <c r="L81" i="16"/>
  <c r="M81" i="16"/>
  <c r="N81" i="16"/>
  <c r="O81" i="16"/>
  <c r="P81" i="16"/>
  <c r="Q81" i="16"/>
  <c r="R81" i="16"/>
  <c r="S81" i="16"/>
  <c r="S81" i="31" s="1"/>
  <c r="S81" i="32" s="1"/>
  <c r="S81" i="25" s="1"/>
  <c r="T81" i="16"/>
  <c r="U81" i="16"/>
  <c r="V81" i="16"/>
  <c r="W81" i="16"/>
  <c r="X81" i="16"/>
  <c r="Y81" i="16"/>
  <c r="Z81" i="16"/>
  <c r="AA81" i="16"/>
  <c r="AA81" i="31" s="1"/>
  <c r="AA81" i="32" s="1"/>
  <c r="AA81" i="25" s="1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Q81" i="31" s="1"/>
  <c r="AQ81" i="32" s="1"/>
  <c r="AQ81" i="25" s="1"/>
  <c r="AR81" i="16"/>
  <c r="AS81" i="16"/>
  <c r="AT81" i="16"/>
  <c r="AU81" i="16"/>
  <c r="AV81" i="16"/>
  <c r="AW81" i="16"/>
  <c r="AX81" i="16"/>
  <c r="AY81" i="16"/>
  <c r="AY81" i="31" s="1"/>
  <c r="AY81" i="32" s="1"/>
  <c r="AY81" i="25" s="1"/>
  <c r="AZ81" i="16"/>
  <c r="BA81" i="16"/>
  <c r="B81" i="31" s="1"/>
  <c r="B81" i="32" s="1"/>
  <c r="B81" i="25" s="1"/>
  <c r="BB81" i="16"/>
  <c r="BC81" i="16"/>
  <c r="BD81" i="16"/>
  <c r="BE81" i="16"/>
  <c r="BF81" i="16"/>
  <c r="G81" i="31" s="1"/>
  <c r="G81" i="32" s="1"/>
  <c r="G81" i="25" s="1"/>
  <c r="BG81" i="16"/>
  <c r="H81" i="31" s="1"/>
  <c r="H81" i="32" s="1"/>
  <c r="H81" i="25" s="1"/>
  <c r="BH81" i="16"/>
  <c r="I81" i="31" s="1"/>
  <c r="I81" i="32" s="1"/>
  <c r="I81" i="25" s="1"/>
  <c r="BI81" i="16"/>
  <c r="J81" i="31" s="1"/>
  <c r="J81" i="32" s="1"/>
  <c r="J81" i="25" s="1"/>
  <c r="BJ81" i="16"/>
  <c r="BK81" i="16"/>
  <c r="BL81" i="16"/>
  <c r="BM81" i="16"/>
  <c r="BN81" i="16"/>
  <c r="O81" i="31" s="1"/>
  <c r="O81" i="32" s="1"/>
  <c r="O81" i="25" s="1"/>
  <c r="BO81" i="16"/>
  <c r="P81" i="31" s="1"/>
  <c r="P81" i="32" s="1"/>
  <c r="P81" i="25" s="1"/>
  <c r="BP81" i="16"/>
  <c r="Q81" i="31" s="1"/>
  <c r="Q81" i="32" s="1"/>
  <c r="Q81" i="25" s="1"/>
  <c r="BQ81" i="16"/>
  <c r="BR81" i="16"/>
  <c r="BS81" i="16"/>
  <c r="BT81" i="16"/>
  <c r="BU81" i="16"/>
  <c r="BV81" i="16"/>
  <c r="W81" i="31" s="1"/>
  <c r="W81" i="32" s="1"/>
  <c r="BW81" i="16"/>
  <c r="X81" i="31" s="1"/>
  <c r="X81" i="32" s="1"/>
  <c r="BX81" i="16"/>
  <c r="Y81" i="31" s="1"/>
  <c r="Y81" i="32" s="1"/>
  <c r="Y81" i="25" s="1"/>
  <c r="BY81" i="16"/>
  <c r="Z81" i="31" s="1"/>
  <c r="Z81" i="32" s="1"/>
  <c r="Z81" i="25" s="1"/>
  <c r="BZ81" i="16"/>
  <c r="CA81" i="16"/>
  <c r="CB81" i="16"/>
  <c r="CC81" i="16"/>
  <c r="CD81" i="16"/>
  <c r="AE81" i="31" s="1"/>
  <c r="AE81" i="32" s="1"/>
  <c r="AE81" i="25" s="1"/>
  <c r="CE81" i="16"/>
  <c r="AF81" i="31" s="1"/>
  <c r="AF81" i="32" s="1"/>
  <c r="AF81" i="25" s="1"/>
  <c r="CF81" i="16"/>
  <c r="AG81" i="31" s="1"/>
  <c r="AG81" i="32" s="1"/>
  <c r="AG81" i="25" s="1"/>
  <c r="CG81" i="16"/>
  <c r="AH81" i="31" s="1"/>
  <c r="AH81" i="32" s="1"/>
  <c r="AH81" i="25" s="1"/>
  <c r="CH81" i="16"/>
  <c r="CI81" i="16"/>
  <c r="CJ81" i="16"/>
  <c r="CK81" i="16"/>
  <c r="CL81" i="16"/>
  <c r="CM81" i="16"/>
  <c r="AN81" i="31" s="1"/>
  <c r="AN81" i="32" s="1"/>
  <c r="CN81" i="16"/>
  <c r="CO81" i="16"/>
  <c r="AP81" i="31" s="1"/>
  <c r="AP81" i="32" s="1"/>
  <c r="AP81" i="25" s="1"/>
  <c r="CP81" i="16"/>
  <c r="CQ81" i="16"/>
  <c r="CR81" i="16"/>
  <c r="CS81" i="16"/>
  <c r="CT81" i="16"/>
  <c r="AU81" i="31" s="1"/>
  <c r="AU81" i="32" s="1"/>
  <c r="AU81" i="25" s="1"/>
  <c r="CU81" i="16"/>
  <c r="AV81" i="31" s="1"/>
  <c r="AV81" i="32" s="1"/>
  <c r="AV81" i="25" s="1"/>
  <c r="CV81" i="16"/>
  <c r="CW81" i="16"/>
  <c r="AX81" i="31" s="1"/>
  <c r="AX81" i="32" s="1"/>
  <c r="AX81" i="25" s="1"/>
  <c r="CX81" i="16"/>
  <c r="CY81" i="16"/>
  <c r="B82" i="16"/>
  <c r="C82" i="16"/>
  <c r="D82" i="16"/>
  <c r="E82" i="16"/>
  <c r="BD82" i="32" s="1"/>
  <c r="F82" i="16"/>
  <c r="G82" i="16"/>
  <c r="G82" i="31" s="1"/>
  <c r="G82" i="32" s="1"/>
  <c r="G82" i="25" s="1"/>
  <c r="H82" i="16"/>
  <c r="I82" i="16"/>
  <c r="J82" i="16"/>
  <c r="K82" i="16"/>
  <c r="L82" i="16"/>
  <c r="M82" i="16"/>
  <c r="M82" i="31" s="1"/>
  <c r="M82" i="32" s="1"/>
  <c r="N82" i="16"/>
  <c r="O82" i="16"/>
  <c r="P82" i="16"/>
  <c r="Q82" i="16"/>
  <c r="R82" i="16"/>
  <c r="S82" i="16"/>
  <c r="T82" i="16"/>
  <c r="U82" i="16"/>
  <c r="U82" i="31" s="1"/>
  <c r="U82" i="32" s="1"/>
  <c r="U82" i="25" s="1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M82" i="31" s="1"/>
  <c r="AM82" i="32" s="1"/>
  <c r="AN82" i="16"/>
  <c r="AO82" i="16"/>
  <c r="AP82" i="16"/>
  <c r="AQ82" i="16"/>
  <c r="AR82" i="16"/>
  <c r="AS82" i="16"/>
  <c r="AT82" i="16"/>
  <c r="AU82" i="16"/>
  <c r="AU82" i="31" s="1"/>
  <c r="AU82" i="32" s="1"/>
  <c r="AU82" i="25" s="1"/>
  <c r="AV82" i="16"/>
  <c r="AW82" i="16"/>
  <c r="AX82" i="16"/>
  <c r="AY82" i="16"/>
  <c r="AZ82" i="16"/>
  <c r="BA82" i="16"/>
  <c r="BB82" i="16"/>
  <c r="C82" i="31" s="1"/>
  <c r="C82" i="32" s="1"/>
  <c r="BC82" i="16"/>
  <c r="D82" i="31" s="1"/>
  <c r="D82" i="32" s="1"/>
  <c r="D82" i="25" s="1"/>
  <c r="BD82" i="16"/>
  <c r="BE82" i="16"/>
  <c r="BF82" i="16"/>
  <c r="BG82" i="16"/>
  <c r="BH82" i="16"/>
  <c r="I82" i="31" s="1"/>
  <c r="I82" i="32" s="1"/>
  <c r="I82" i="25" s="1"/>
  <c r="BI82" i="16"/>
  <c r="J82" i="31" s="1"/>
  <c r="J82" i="32" s="1"/>
  <c r="J82" i="25" s="1"/>
  <c r="BJ82" i="16"/>
  <c r="BK82" i="16"/>
  <c r="L82" i="31" s="1"/>
  <c r="L82" i="32" s="1"/>
  <c r="L82" i="25" s="1"/>
  <c r="BL82" i="16"/>
  <c r="BM82" i="16"/>
  <c r="BN82" i="16"/>
  <c r="BO82" i="16"/>
  <c r="BP82" i="16"/>
  <c r="Q82" i="31" s="1"/>
  <c r="Q82" i="32" s="1"/>
  <c r="Q82" i="25" s="1"/>
  <c r="BQ82" i="16"/>
  <c r="R82" i="31" s="1"/>
  <c r="R82" i="32" s="1"/>
  <c r="R82" i="25" s="1"/>
  <c r="BR82" i="16"/>
  <c r="S82" i="31" s="1"/>
  <c r="S82" i="32" s="1"/>
  <c r="S82" i="25" s="1"/>
  <c r="BS82" i="16"/>
  <c r="T82" i="31" s="1"/>
  <c r="T82" i="32" s="1"/>
  <c r="T82" i="25" s="1"/>
  <c r="BT82" i="16"/>
  <c r="BU82" i="16"/>
  <c r="BV82" i="16"/>
  <c r="BW82" i="16"/>
  <c r="BX82" i="16"/>
  <c r="Y82" i="31" s="1"/>
  <c r="Y82" i="32" s="1"/>
  <c r="Y82" i="25" s="1"/>
  <c r="BY82" i="16"/>
  <c r="Z82" i="31" s="1"/>
  <c r="Z82" i="32" s="1"/>
  <c r="Z82" i="25" s="1"/>
  <c r="BZ82" i="16"/>
  <c r="AA82" i="31" s="1"/>
  <c r="AA82" i="32" s="1"/>
  <c r="AA82" i="25" s="1"/>
  <c r="CA82" i="16"/>
  <c r="AB82" i="31" s="1"/>
  <c r="AB82" i="32" s="1"/>
  <c r="AB82" i="25" s="1"/>
  <c r="CB82" i="16"/>
  <c r="CC82" i="16"/>
  <c r="CD82" i="16"/>
  <c r="CE82" i="16"/>
  <c r="CF82" i="16"/>
  <c r="AG82" i="31" s="1"/>
  <c r="AG82" i="32" s="1"/>
  <c r="AG82" i="25" s="1"/>
  <c r="CG82" i="16"/>
  <c r="AH82" i="31" s="1"/>
  <c r="AH82" i="32" s="1"/>
  <c r="AH82" i="25" s="1"/>
  <c r="CH82" i="16"/>
  <c r="CI82" i="16"/>
  <c r="AJ82" i="31" s="1"/>
  <c r="AJ82" i="32" s="1"/>
  <c r="AJ82" i="25" s="1"/>
  <c r="CJ82" i="16"/>
  <c r="CK82" i="16"/>
  <c r="CL82" i="16"/>
  <c r="CM82" i="16"/>
  <c r="CN82" i="16"/>
  <c r="CO82" i="16"/>
  <c r="AP82" i="31" s="1"/>
  <c r="AP82" i="32" s="1"/>
  <c r="AP82" i="25" s="1"/>
  <c r="CP82" i="16"/>
  <c r="CQ82" i="16"/>
  <c r="AR82" i="31" s="1"/>
  <c r="AR82" i="32" s="1"/>
  <c r="AR82" i="25" s="1"/>
  <c r="CR82" i="16"/>
  <c r="CS82" i="16"/>
  <c r="CT82" i="16"/>
  <c r="CU82" i="16"/>
  <c r="CV82" i="16"/>
  <c r="AW82" i="31" s="1"/>
  <c r="AW82" i="32" s="1"/>
  <c r="AW82" i="25" s="1"/>
  <c r="CW82" i="16"/>
  <c r="AX82" i="31" s="1"/>
  <c r="AX82" i="32" s="1"/>
  <c r="AX82" i="25" s="1"/>
  <c r="CX82" i="16"/>
  <c r="CY82" i="16"/>
  <c r="AZ82" i="31" s="1"/>
  <c r="AZ82" i="32" s="1"/>
  <c r="AZ82" i="25" s="1"/>
  <c r="B83" i="16"/>
  <c r="C83" i="16"/>
  <c r="D83" i="16"/>
  <c r="E83" i="16"/>
  <c r="F83" i="16"/>
  <c r="G83" i="16"/>
  <c r="G83" i="31" s="1"/>
  <c r="G83" i="32" s="1"/>
  <c r="G83" i="25" s="1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W83" i="31" s="1"/>
  <c r="W83" i="32" s="1"/>
  <c r="W83" i="25" s="1"/>
  <c r="X83" i="16"/>
  <c r="Y83" i="16"/>
  <c r="Z83" i="16"/>
  <c r="AA83" i="16"/>
  <c r="AB83" i="16"/>
  <c r="AC83" i="16"/>
  <c r="AD83" i="16"/>
  <c r="AE83" i="16"/>
  <c r="AE83" i="31" s="1"/>
  <c r="AE83" i="32" s="1"/>
  <c r="AE83" i="25" s="1"/>
  <c r="AF83" i="16"/>
  <c r="AG83" i="16"/>
  <c r="AH83" i="16"/>
  <c r="AI83" i="16"/>
  <c r="AJ83" i="16"/>
  <c r="AK83" i="16"/>
  <c r="AL83" i="16"/>
  <c r="AM83" i="16"/>
  <c r="AM83" i="31" s="1"/>
  <c r="AM83" i="32" s="1"/>
  <c r="AN83" i="16"/>
  <c r="AO83" i="16"/>
  <c r="AP83" i="16"/>
  <c r="AQ83" i="16"/>
  <c r="AR83" i="16"/>
  <c r="AS83" i="16"/>
  <c r="AT83" i="16"/>
  <c r="AU83" i="16"/>
  <c r="AU83" i="31" s="1"/>
  <c r="AU83" i="32" s="1"/>
  <c r="AV83" i="16"/>
  <c r="AW83" i="16"/>
  <c r="AX83" i="16"/>
  <c r="AY83" i="16"/>
  <c r="AZ83" i="16"/>
  <c r="BA83" i="16"/>
  <c r="BB83" i="16"/>
  <c r="C83" i="31" s="1"/>
  <c r="C83" i="32" s="1"/>
  <c r="BC83" i="16"/>
  <c r="BD83" i="16"/>
  <c r="E83" i="31" s="1"/>
  <c r="E83" i="32" s="1"/>
  <c r="E83" i="25" s="1"/>
  <c r="BE83" i="16"/>
  <c r="F83" i="31" s="1"/>
  <c r="F83" i="32" s="1"/>
  <c r="F83" i="25" s="1"/>
  <c r="BF83" i="16"/>
  <c r="BG83" i="16"/>
  <c r="BH83" i="16"/>
  <c r="BI83" i="16"/>
  <c r="BJ83" i="16"/>
  <c r="K83" i="31" s="1"/>
  <c r="K83" i="32" s="1"/>
  <c r="BK83" i="16"/>
  <c r="L83" i="31" s="1"/>
  <c r="L83" i="32" s="1"/>
  <c r="BL83" i="16"/>
  <c r="M83" i="31" s="1"/>
  <c r="M83" i="32" s="1"/>
  <c r="BM83" i="16"/>
  <c r="BN83" i="16"/>
  <c r="BO83" i="16"/>
  <c r="BP83" i="16"/>
  <c r="BQ83" i="16"/>
  <c r="BR83" i="16"/>
  <c r="S83" i="31" s="1"/>
  <c r="S83" i="32" s="1"/>
  <c r="S83" i="25" s="1"/>
  <c r="BS83" i="16"/>
  <c r="T83" i="31" s="1"/>
  <c r="T83" i="32" s="1"/>
  <c r="BT83" i="16"/>
  <c r="BU83" i="16"/>
  <c r="V83" i="31" s="1"/>
  <c r="V83" i="32" s="1"/>
  <c r="BV83" i="16"/>
  <c r="BW83" i="16"/>
  <c r="BX83" i="16"/>
  <c r="BY83" i="16"/>
  <c r="BZ83" i="16"/>
  <c r="AA83" i="31" s="1"/>
  <c r="AA83" i="32" s="1"/>
  <c r="AA83" i="25" s="1"/>
  <c r="CA83" i="16"/>
  <c r="AB83" i="31" s="1"/>
  <c r="AB83" i="32" s="1"/>
  <c r="AB83" i="25" s="1"/>
  <c r="CB83" i="16"/>
  <c r="AC83" i="31" s="1"/>
  <c r="AC83" i="32" s="1"/>
  <c r="AC83" i="25" s="1"/>
  <c r="CC83" i="16"/>
  <c r="AD83" i="31" s="1"/>
  <c r="AD83" i="32" s="1"/>
  <c r="AD83" i="25" s="1"/>
  <c r="CD83" i="16"/>
  <c r="CE83" i="16"/>
  <c r="CF83" i="16"/>
  <c r="CG83" i="16"/>
  <c r="CH83" i="16"/>
  <c r="AI83" i="31" s="1"/>
  <c r="AI83" i="32" s="1"/>
  <c r="AI83" i="25" s="1"/>
  <c r="CI83" i="16"/>
  <c r="AJ83" i="31" s="1"/>
  <c r="AJ83" i="32" s="1"/>
  <c r="AJ83" i="25" s="1"/>
  <c r="CJ83" i="16"/>
  <c r="CK83" i="16"/>
  <c r="AL83" i="31" s="1"/>
  <c r="AL83" i="32" s="1"/>
  <c r="CL83" i="16"/>
  <c r="CM83" i="16"/>
  <c r="CN83" i="16"/>
  <c r="CO83" i="16"/>
  <c r="CP83" i="16"/>
  <c r="CQ83" i="16"/>
  <c r="CR83" i="16"/>
  <c r="CS83" i="16"/>
  <c r="AT83" i="31" s="1"/>
  <c r="AT83" i="32" s="1"/>
  <c r="AT83" i="25" s="1"/>
  <c r="CT83" i="16"/>
  <c r="CU83" i="16"/>
  <c r="CV83" i="16"/>
  <c r="CW83" i="16"/>
  <c r="CX83" i="16"/>
  <c r="AY83" i="31" s="1"/>
  <c r="AY83" i="32" s="1"/>
  <c r="AY83" i="25" s="1"/>
  <c r="CY83" i="16"/>
  <c r="AZ83" i="31" s="1"/>
  <c r="AZ83" i="32" s="1"/>
  <c r="AZ83" i="25" s="1"/>
  <c r="B84" i="16"/>
  <c r="C84" i="16"/>
  <c r="D84" i="16"/>
  <c r="E84" i="16"/>
  <c r="F84" i="16"/>
  <c r="G84" i="16"/>
  <c r="H84" i="16"/>
  <c r="I84" i="16"/>
  <c r="I84" i="31" s="1"/>
  <c r="I84" i="32" s="1"/>
  <c r="I84" i="25" s="1"/>
  <c r="J84" i="16"/>
  <c r="K84" i="16"/>
  <c r="L84" i="16"/>
  <c r="M84" i="16"/>
  <c r="N84" i="16"/>
  <c r="O84" i="16"/>
  <c r="P84" i="16"/>
  <c r="Q84" i="16"/>
  <c r="Q84" i="31" s="1"/>
  <c r="Q84" i="32" s="1"/>
  <c r="Q84" i="25" s="1"/>
  <c r="R84" i="16"/>
  <c r="S84" i="16"/>
  <c r="S84" i="31" s="1"/>
  <c r="S84" i="32" s="1"/>
  <c r="T84" i="16"/>
  <c r="U84" i="16"/>
  <c r="V84" i="16"/>
  <c r="W84" i="16"/>
  <c r="X84" i="16"/>
  <c r="Y84" i="16"/>
  <c r="Y84" i="31" s="1"/>
  <c r="Y84" i="32" s="1"/>
  <c r="Y84" i="25" s="1"/>
  <c r="Z84" i="16"/>
  <c r="AA84" i="16"/>
  <c r="AA84" i="31" s="1"/>
  <c r="AA84" i="32" s="1"/>
  <c r="AA84" i="25" s="1"/>
  <c r="AB84" i="16"/>
  <c r="AC84" i="16"/>
  <c r="AD84" i="16"/>
  <c r="AE84" i="16"/>
  <c r="AF84" i="16"/>
  <c r="AG84" i="16"/>
  <c r="AH84" i="16"/>
  <c r="AI84" i="16"/>
  <c r="AI84" i="31" s="1"/>
  <c r="AI84" i="32" s="1"/>
  <c r="AI84" i="25" s="1"/>
  <c r="AJ84" i="16"/>
  <c r="AK84" i="16"/>
  <c r="AL84" i="16"/>
  <c r="AM84" i="16"/>
  <c r="AN84" i="16"/>
  <c r="AO84" i="16"/>
  <c r="AO84" i="31" s="1"/>
  <c r="AO84" i="32" s="1"/>
  <c r="AO84" i="25" s="1"/>
  <c r="AP84" i="16"/>
  <c r="AQ84" i="16"/>
  <c r="AQ84" i="31" s="1"/>
  <c r="AQ84" i="32" s="1"/>
  <c r="AQ84" i="25" s="1"/>
  <c r="AR84" i="16"/>
  <c r="AS84" i="16"/>
  <c r="AT84" i="16"/>
  <c r="AU84" i="16"/>
  <c r="AV84" i="16"/>
  <c r="AW84" i="16"/>
  <c r="AX84" i="16"/>
  <c r="AY84" i="16"/>
  <c r="AY84" i="31" s="1"/>
  <c r="AY84" i="32" s="1"/>
  <c r="AY84" i="25" s="1"/>
  <c r="AZ84" i="16"/>
  <c r="BA84" i="16"/>
  <c r="BB84" i="16"/>
  <c r="BC84" i="16"/>
  <c r="BD84" i="16"/>
  <c r="E84" i="31" s="1"/>
  <c r="E84" i="32" s="1"/>
  <c r="E84" i="25" s="1"/>
  <c r="BE84" i="16"/>
  <c r="F84" i="31" s="1"/>
  <c r="F84" i="32" s="1"/>
  <c r="F84" i="25" s="1"/>
  <c r="BF84" i="16"/>
  <c r="G84" i="31" s="1"/>
  <c r="G84" i="32" s="1"/>
  <c r="G84" i="25" s="1"/>
  <c r="BG84" i="16"/>
  <c r="H84" i="31" s="1"/>
  <c r="H84" i="32" s="1"/>
  <c r="H84" i="25" s="1"/>
  <c r="BH84" i="16"/>
  <c r="BI84" i="16"/>
  <c r="BJ84" i="16"/>
  <c r="BK84" i="16"/>
  <c r="BL84" i="16"/>
  <c r="BM84" i="16"/>
  <c r="BN84" i="16"/>
  <c r="O84" i="31" s="1"/>
  <c r="O84" i="32" s="1"/>
  <c r="O84" i="25" s="1"/>
  <c r="BO84" i="16"/>
  <c r="BP84" i="16"/>
  <c r="BQ84" i="16"/>
  <c r="BR84" i="16"/>
  <c r="BS84" i="16"/>
  <c r="BT84" i="16"/>
  <c r="U84" i="31" s="1"/>
  <c r="U84" i="32" s="1"/>
  <c r="U84" i="25" s="1"/>
  <c r="BU84" i="16"/>
  <c r="V84" i="31" s="1"/>
  <c r="V84" i="32" s="1"/>
  <c r="BV84" i="16"/>
  <c r="W84" i="31" s="1"/>
  <c r="W84" i="32" s="1"/>
  <c r="BW84" i="16"/>
  <c r="X84" i="31" s="1"/>
  <c r="X84" i="32" s="1"/>
  <c r="BX84" i="16"/>
  <c r="BY84" i="16"/>
  <c r="BZ84" i="16"/>
  <c r="CA84" i="16"/>
  <c r="CB84" i="16"/>
  <c r="CC84" i="16"/>
  <c r="AD84" i="31" s="1"/>
  <c r="AD84" i="32" s="1"/>
  <c r="AD84" i="25" s="1"/>
  <c r="CD84" i="16"/>
  <c r="AE84" i="31" s="1"/>
  <c r="AE84" i="32" s="1"/>
  <c r="AE84" i="25" s="1"/>
  <c r="CE84" i="16"/>
  <c r="AF84" i="31" s="1"/>
  <c r="AF84" i="32" s="1"/>
  <c r="AF84" i="25" s="1"/>
  <c r="CF84" i="16"/>
  <c r="CG84" i="16"/>
  <c r="CH84" i="16"/>
  <c r="CI84" i="16"/>
  <c r="CJ84" i="16"/>
  <c r="AK84" i="31" s="1"/>
  <c r="AK84" i="32" s="1"/>
  <c r="CK84" i="16"/>
  <c r="AL84" i="31" s="1"/>
  <c r="AL84" i="32" s="1"/>
  <c r="CL84" i="16"/>
  <c r="CM84" i="16"/>
  <c r="AN84" i="31" s="1"/>
  <c r="AN84" i="32" s="1"/>
  <c r="CN84" i="16"/>
  <c r="CO84" i="16"/>
  <c r="CP84" i="16"/>
  <c r="CQ84" i="16"/>
  <c r="CR84" i="16"/>
  <c r="AS84" i="31" s="1"/>
  <c r="AS84" i="32" s="1"/>
  <c r="AS84" i="25" s="1"/>
  <c r="CS84" i="16"/>
  <c r="AT84" i="31" s="1"/>
  <c r="AT84" i="32" s="1"/>
  <c r="AT84" i="25" s="1"/>
  <c r="CT84" i="16"/>
  <c r="CU84" i="16"/>
  <c r="AV84" i="31" s="1"/>
  <c r="AV84" i="32" s="1"/>
  <c r="AV84" i="25" s="1"/>
  <c r="CV84" i="16"/>
  <c r="CW84" i="16"/>
  <c r="CX84" i="16"/>
  <c r="CY84" i="16"/>
  <c r="B85" i="16"/>
  <c r="C85" i="16"/>
  <c r="D85" i="16"/>
  <c r="E85" i="16"/>
  <c r="F85" i="16"/>
  <c r="G85" i="16"/>
  <c r="H85" i="16"/>
  <c r="I85" i="16"/>
  <c r="J85" i="16"/>
  <c r="K85" i="16"/>
  <c r="K85" i="31" s="1"/>
  <c r="K85" i="32" s="1"/>
  <c r="L85" i="16"/>
  <c r="M85" i="16"/>
  <c r="M85" i="31" s="1"/>
  <c r="M85" i="32" s="1"/>
  <c r="N85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K85" i="31" s="1"/>
  <c r="AK85" i="32" s="1"/>
  <c r="AL85" i="16"/>
  <c r="AM85" i="16"/>
  <c r="AN85" i="16"/>
  <c r="AO85" i="16"/>
  <c r="AP85" i="16"/>
  <c r="AQ85" i="16"/>
  <c r="AR85" i="16"/>
  <c r="AS85" i="16"/>
  <c r="AS85" i="31" s="1"/>
  <c r="AS85" i="32" s="1"/>
  <c r="AS85" i="25" s="1"/>
  <c r="AT85" i="16"/>
  <c r="AU85" i="16"/>
  <c r="AV85" i="16"/>
  <c r="AW85" i="16"/>
  <c r="AX85" i="16"/>
  <c r="AY85" i="16"/>
  <c r="AZ85" i="16"/>
  <c r="BA85" i="16"/>
  <c r="B85" i="31" s="1"/>
  <c r="B85" i="32" s="1"/>
  <c r="B85" i="25" s="1"/>
  <c r="BB85" i="16"/>
  <c r="BC85" i="16"/>
  <c r="BD85" i="16"/>
  <c r="BE85" i="16"/>
  <c r="BF85" i="16"/>
  <c r="G85" i="31" s="1"/>
  <c r="G85" i="32" s="1"/>
  <c r="G85" i="25" s="1"/>
  <c r="BG85" i="16"/>
  <c r="H85" i="31" s="1"/>
  <c r="H85" i="32" s="1"/>
  <c r="H85" i="25" s="1"/>
  <c r="BH85" i="16"/>
  <c r="I85" i="31" s="1"/>
  <c r="I85" i="32" s="1"/>
  <c r="I85" i="25" s="1"/>
  <c r="BI85" i="16"/>
  <c r="J85" i="31" s="1"/>
  <c r="J85" i="32" s="1"/>
  <c r="BJ85" i="16"/>
  <c r="BK85" i="16"/>
  <c r="BL85" i="16"/>
  <c r="BM85" i="16"/>
  <c r="BN85" i="16"/>
  <c r="O85" i="31" s="1"/>
  <c r="O85" i="32" s="1"/>
  <c r="O85" i="25" s="1"/>
  <c r="BO85" i="16"/>
  <c r="P85" i="31" s="1"/>
  <c r="P85" i="32" s="1"/>
  <c r="P85" i="25" s="1"/>
  <c r="BP85" i="16"/>
  <c r="Q85" i="31" s="1"/>
  <c r="Q85" i="32" s="1"/>
  <c r="Q85" i="25" s="1"/>
  <c r="BQ85" i="16"/>
  <c r="R85" i="31" s="1"/>
  <c r="R85" i="32" s="1"/>
  <c r="R85" i="25" s="1"/>
  <c r="BR85" i="16"/>
  <c r="BS85" i="16"/>
  <c r="BT85" i="16"/>
  <c r="BU85" i="16"/>
  <c r="BV85" i="16"/>
  <c r="BW85" i="16"/>
  <c r="BX85" i="16"/>
  <c r="Y85" i="31" s="1"/>
  <c r="Y85" i="32" s="1"/>
  <c r="Y85" i="25" s="1"/>
  <c r="BY85" i="16"/>
  <c r="Z85" i="31" s="1"/>
  <c r="Z85" i="32" s="1"/>
  <c r="Z85" i="25" s="1"/>
  <c r="BZ85" i="16"/>
  <c r="CA85" i="16"/>
  <c r="CB85" i="16"/>
  <c r="CC85" i="16"/>
  <c r="CD85" i="16"/>
  <c r="AE85" i="31" s="1"/>
  <c r="AE85" i="32" s="1"/>
  <c r="AE85" i="25" s="1"/>
  <c r="CE85" i="16"/>
  <c r="AF85" i="31" s="1"/>
  <c r="AF85" i="32" s="1"/>
  <c r="AF85" i="25" s="1"/>
  <c r="CF85" i="16"/>
  <c r="AG85" i="31" s="1"/>
  <c r="AG85" i="32" s="1"/>
  <c r="AG85" i="25" s="1"/>
  <c r="CG85" i="16"/>
  <c r="AH85" i="31" s="1"/>
  <c r="AH85" i="32" s="1"/>
  <c r="AH85" i="25" s="1"/>
  <c r="CH85" i="16"/>
  <c r="CI85" i="16"/>
  <c r="CJ85" i="16"/>
  <c r="CK85" i="16"/>
  <c r="CL85" i="16"/>
  <c r="AM85" i="31" s="1"/>
  <c r="AM85" i="32" s="1"/>
  <c r="CM85" i="16"/>
  <c r="AN85" i="31" s="1"/>
  <c r="AN85" i="32" s="1"/>
  <c r="CN85" i="16"/>
  <c r="CO85" i="16"/>
  <c r="AP85" i="31" s="1"/>
  <c r="AP85" i="32" s="1"/>
  <c r="AP85" i="25" s="1"/>
  <c r="CP85" i="16"/>
  <c r="CQ85" i="16"/>
  <c r="CR85" i="16"/>
  <c r="CS85" i="16"/>
  <c r="CT85" i="16"/>
  <c r="AU85" i="31" s="1"/>
  <c r="AU85" i="32" s="1"/>
  <c r="CU85" i="16"/>
  <c r="AV85" i="31" s="1"/>
  <c r="AV85" i="32" s="1"/>
  <c r="CV85" i="16"/>
  <c r="CW85" i="16"/>
  <c r="AX85" i="31" s="1"/>
  <c r="AX85" i="32" s="1"/>
  <c r="CX85" i="16"/>
  <c r="CY85" i="16"/>
  <c r="B86" i="16"/>
  <c r="C86" i="16"/>
  <c r="D86" i="16"/>
  <c r="E86" i="16"/>
  <c r="E86" i="31" s="1"/>
  <c r="E86" i="32" s="1"/>
  <c r="E86" i="25" s="1"/>
  <c r="F86" i="16"/>
  <c r="G86" i="16"/>
  <c r="H86" i="16"/>
  <c r="I86" i="16"/>
  <c r="J86" i="16"/>
  <c r="K86" i="16"/>
  <c r="L86" i="16"/>
  <c r="M86" i="16"/>
  <c r="M86" i="31" s="1"/>
  <c r="M86" i="32" s="1"/>
  <c r="N86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C86" i="31" s="1"/>
  <c r="AC86" i="32" s="1"/>
  <c r="AC86" i="25" s="1"/>
  <c r="AD86" i="16"/>
  <c r="AE86" i="16"/>
  <c r="AF86" i="16"/>
  <c r="AG86" i="16"/>
  <c r="AH86" i="16"/>
  <c r="AI86" i="16"/>
  <c r="AJ86" i="16"/>
  <c r="AK86" i="16"/>
  <c r="AK86" i="31" s="1"/>
  <c r="AK86" i="32" s="1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AX86" i="16"/>
  <c r="AY86" i="16"/>
  <c r="AZ86" i="16"/>
  <c r="BA86" i="16"/>
  <c r="B86" i="31" s="1"/>
  <c r="B86" i="32" s="1"/>
  <c r="B86" i="25" s="1"/>
  <c r="BB86" i="16"/>
  <c r="C86" i="31" s="1"/>
  <c r="C86" i="32" s="1"/>
  <c r="BC86" i="16"/>
  <c r="D86" i="31" s="1"/>
  <c r="D86" i="32" s="1"/>
  <c r="BD86" i="16"/>
  <c r="BE86" i="16"/>
  <c r="BF86" i="16"/>
  <c r="BG86" i="16"/>
  <c r="BH86" i="16"/>
  <c r="I86" i="31" s="1"/>
  <c r="I86" i="32" s="1"/>
  <c r="I86" i="25" s="1"/>
  <c r="BI86" i="16"/>
  <c r="J86" i="31" s="1"/>
  <c r="J86" i="32" s="1"/>
  <c r="BJ86" i="16"/>
  <c r="K86" i="31" s="1"/>
  <c r="K86" i="32" s="1"/>
  <c r="K86" i="25" s="1"/>
  <c r="BK86" i="16"/>
  <c r="L86" i="31" s="1"/>
  <c r="L86" i="32" s="1"/>
  <c r="L86" i="25" s="1"/>
  <c r="BL86" i="16"/>
  <c r="BM86" i="16"/>
  <c r="BN86" i="16"/>
  <c r="BO86" i="16"/>
  <c r="BP86" i="16"/>
  <c r="Q86" i="31" s="1"/>
  <c r="Q86" i="32" s="1"/>
  <c r="Q86" i="25" s="1"/>
  <c r="BQ86" i="16"/>
  <c r="R86" i="31" s="1"/>
  <c r="R86" i="32" s="1"/>
  <c r="R86" i="25" s="1"/>
  <c r="BR86" i="16"/>
  <c r="S86" i="31" s="1"/>
  <c r="S86" i="32" s="1"/>
  <c r="S86" i="25" s="1"/>
  <c r="BS86" i="16"/>
  <c r="T86" i="31" s="1"/>
  <c r="T86" i="32" s="1"/>
  <c r="T86" i="25" s="1"/>
  <c r="BT86" i="16"/>
  <c r="BU86" i="16"/>
  <c r="BV86" i="16"/>
  <c r="BW86" i="16"/>
  <c r="BX86" i="16"/>
  <c r="Y86" i="31" s="1"/>
  <c r="Y86" i="32" s="1"/>
  <c r="Y86" i="25" s="1"/>
  <c r="BY86" i="16"/>
  <c r="Z86" i="31" s="1"/>
  <c r="Z86" i="32" s="1"/>
  <c r="BZ86" i="16"/>
  <c r="AA86" i="31" s="1"/>
  <c r="AA86" i="32" s="1"/>
  <c r="AA86" i="25" s="1"/>
  <c r="CA86" i="16"/>
  <c r="AB86" i="31" s="1"/>
  <c r="AB86" i="32" s="1"/>
  <c r="AB86" i="25" s="1"/>
  <c r="CB86" i="16"/>
  <c r="CC86" i="16"/>
  <c r="CD86" i="16"/>
  <c r="CE86" i="16"/>
  <c r="CF86" i="16"/>
  <c r="AG86" i="31" s="1"/>
  <c r="AG86" i="32" s="1"/>
  <c r="CG86" i="16"/>
  <c r="AH86" i="31" s="1"/>
  <c r="AH86" i="32" s="1"/>
  <c r="CH86" i="16"/>
  <c r="CI86" i="16"/>
  <c r="AJ86" i="31" s="1"/>
  <c r="AJ86" i="32" s="1"/>
  <c r="AJ86" i="25" s="1"/>
  <c r="CJ86" i="16"/>
  <c r="CK86" i="16"/>
  <c r="CL86" i="16"/>
  <c r="CM86" i="16"/>
  <c r="CN86" i="16"/>
  <c r="AO86" i="31" s="1"/>
  <c r="AO86" i="32" s="1"/>
  <c r="CO86" i="16"/>
  <c r="AP86" i="31" s="1"/>
  <c r="AP86" i="32" s="1"/>
  <c r="CP86" i="16"/>
  <c r="CQ86" i="16"/>
  <c r="AR86" i="31" s="1"/>
  <c r="AR86" i="32" s="1"/>
  <c r="AR86" i="25" s="1"/>
  <c r="CR86" i="16"/>
  <c r="CS86" i="16"/>
  <c r="CT86" i="16"/>
  <c r="CU86" i="16"/>
  <c r="CV86" i="16"/>
  <c r="CW86" i="16"/>
  <c r="AX86" i="31" s="1"/>
  <c r="AX86" i="32" s="1"/>
  <c r="CX86" i="16"/>
  <c r="CY86" i="16"/>
  <c r="AZ86" i="31" s="1"/>
  <c r="AZ86" i="32" s="1"/>
  <c r="B87" i="16"/>
  <c r="C87" i="16"/>
  <c r="D87" i="16"/>
  <c r="E87" i="16"/>
  <c r="F87" i="16"/>
  <c r="G87" i="16"/>
  <c r="G87" i="31" s="1"/>
  <c r="G87" i="32" s="1"/>
  <c r="H87" i="16"/>
  <c r="I87" i="16"/>
  <c r="I87" i="31" s="1"/>
  <c r="I87" i="32" s="1"/>
  <c r="J87" i="16"/>
  <c r="K87" i="16"/>
  <c r="L87" i="16"/>
  <c r="M87" i="16"/>
  <c r="N87" i="16"/>
  <c r="O87" i="16"/>
  <c r="O87" i="31" s="1"/>
  <c r="O87" i="32" s="1"/>
  <c r="P87" i="16"/>
  <c r="Q87" i="16"/>
  <c r="R87" i="16"/>
  <c r="S87" i="16"/>
  <c r="T87" i="16"/>
  <c r="U87" i="16"/>
  <c r="V87" i="16"/>
  <c r="W87" i="16"/>
  <c r="W87" i="31" s="1"/>
  <c r="W87" i="32" s="1"/>
  <c r="X87" i="16"/>
  <c r="Y87" i="16"/>
  <c r="Z87" i="16"/>
  <c r="AA87" i="16"/>
  <c r="AB87" i="16"/>
  <c r="AC87" i="16"/>
  <c r="AD87" i="16"/>
  <c r="AE87" i="16"/>
  <c r="AE87" i="31" s="1"/>
  <c r="AE87" i="32" s="1"/>
  <c r="AE87" i="25" s="1"/>
  <c r="AF87" i="16"/>
  <c r="AG87" i="16"/>
  <c r="AG87" i="31" s="1"/>
  <c r="AG87" i="32" s="1"/>
  <c r="AH87" i="16"/>
  <c r="AI87" i="16"/>
  <c r="AJ87" i="16"/>
  <c r="AK87" i="16"/>
  <c r="AL87" i="16"/>
  <c r="AM87" i="16"/>
  <c r="AM87" i="31" s="1"/>
  <c r="AM87" i="32" s="1"/>
  <c r="AN87" i="16"/>
  <c r="AO87" i="16"/>
  <c r="AO87" i="31" s="1"/>
  <c r="AO87" i="32" s="1"/>
  <c r="AP87" i="16"/>
  <c r="AQ87" i="16"/>
  <c r="AR87" i="16"/>
  <c r="AS87" i="16"/>
  <c r="AT87" i="16"/>
  <c r="AU87" i="16"/>
  <c r="AV87" i="16"/>
  <c r="AW87" i="16"/>
  <c r="AX87" i="16"/>
  <c r="AY87" i="16"/>
  <c r="AZ87" i="16"/>
  <c r="BA87" i="16"/>
  <c r="BB87" i="16"/>
  <c r="C87" i="31" s="1"/>
  <c r="C87" i="32" s="1"/>
  <c r="BC87" i="16"/>
  <c r="D87" i="31" s="1"/>
  <c r="D87" i="32" s="1"/>
  <c r="BD87" i="16"/>
  <c r="E87" i="31" s="1"/>
  <c r="E87" i="32" s="1"/>
  <c r="BE87" i="16"/>
  <c r="F87" i="31" s="1"/>
  <c r="F87" i="32" s="1"/>
  <c r="BF87" i="16"/>
  <c r="BG87" i="16"/>
  <c r="BH87" i="16"/>
  <c r="BI87" i="16"/>
  <c r="BJ87" i="16"/>
  <c r="BK87" i="16"/>
  <c r="BL87" i="16"/>
  <c r="M87" i="31" s="1"/>
  <c r="M87" i="32" s="1"/>
  <c r="BM87" i="16"/>
  <c r="N87" i="31" s="1"/>
  <c r="N87" i="32" s="1"/>
  <c r="BN87" i="16"/>
  <c r="BO87" i="16"/>
  <c r="BP87" i="16"/>
  <c r="BQ87" i="16"/>
  <c r="BR87" i="16"/>
  <c r="S87" i="31" s="1"/>
  <c r="S87" i="32" s="1"/>
  <c r="S87" i="25" s="1"/>
  <c r="BS87" i="16"/>
  <c r="T87" i="31" s="1"/>
  <c r="T87" i="32" s="1"/>
  <c r="T87" i="25" s="1"/>
  <c r="BT87" i="16"/>
  <c r="U87" i="31" s="1"/>
  <c r="U87" i="32" s="1"/>
  <c r="U87" i="25" s="1"/>
  <c r="BU87" i="16"/>
  <c r="V87" i="31" s="1"/>
  <c r="V87" i="32" s="1"/>
  <c r="BV87" i="16"/>
  <c r="BW87" i="16"/>
  <c r="BX87" i="16"/>
  <c r="BY87" i="16"/>
  <c r="BZ87" i="16"/>
  <c r="AA87" i="31" s="1"/>
  <c r="AA87" i="32" s="1"/>
  <c r="CA87" i="16"/>
  <c r="AB87" i="31" s="1"/>
  <c r="AB87" i="32" s="1"/>
  <c r="CB87" i="16"/>
  <c r="AC87" i="31" s="1"/>
  <c r="AC87" i="32" s="1"/>
  <c r="AC87" i="25" s="1"/>
  <c r="CC87" i="16"/>
  <c r="AD87" i="31" s="1"/>
  <c r="AD87" i="32" s="1"/>
  <c r="AD87" i="25" s="1"/>
  <c r="CD87" i="16"/>
  <c r="CE87" i="16"/>
  <c r="CF87" i="16"/>
  <c r="CG87" i="16"/>
  <c r="CH87" i="16"/>
  <c r="AI87" i="31" s="1"/>
  <c r="AI87" i="32" s="1"/>
  <c r="AI87" i="25" s="1"/>
  <c r="CI87" i="16"/>
  <c r="AJ87" i="31" s="1"/>
  <c r="AJ87" i="32" s="1"/>
  <c r="AJ87" i="25" s="1"/>
  <c r="CJ87" i="16"/>
  <c r="CK87" i="16"/>
  <c r="AL87" i="31" s="1"/>
  <c r="AL87" i="32" s="1"/>
  <c r="CL87" i="16"/>
  <c r="CM87" i="16"/>
  <c r="CN87" i="16"/>
  <c r="CO87" i="16"/>
  <c r="CP87" i="16"/>
  <c r="AQ87" i="31" s="1"/>
  <c r="AQ87" i="32" s="1"/>
  <c r="CQ87" i="16"/>
  <c r="AR87" i="31" s="1"/>
  <c r="AR87" i="32" s="1"/>
  <c r="CR87" i="16"/>
  <c r="CS87" i="16"/>
  <c r="AT87" i="31" s="1"/>
  <c r="AT87" i="32" s="1"/>
  <c r="CT87" i="16"/>
  <c r="CU87" i="16"/>
  <c r="CV87" i="16"/>
  <c r="CW87" i="16"/>
  <c r="CX87" i="16"/>
  <c r="AY87" i="31" s="1"/>
  <c r="AY87" i="32" s="1"/>
  <c r="CY87" i="16"/>
  <c r="AZ87" i="31" s="1"/>
  <c r="AZ87" i="32" s="1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AX88" i="16"/>
  <c r="AY88" i="16"/>
  <c r="AZ88" i="16"/>
  <c r="BA88" i="16"/>
  <c r="BB88" i="16"/>
  <c r="BC88" i="16"/>
  <c r="BD88" i="16"/>
  <c r="E88" i="31" s="1"/>
  <c r="E88" i="32" s="1"/>
  <c r="E88" i="25" s="1"/>
  <c r="BE88" i="16"/>
  <c r="F88" i="31" s="1"/>
  <c r="F88" i="32" s="1"/>
  <c r="F88" i="25" s="1"/>
  <c r="BF88" i="16"/>
  <c r="G88" i="31" s="1"/>
  <c r="G88" i="32" s="1"/>
  <c r="G88" i="25" s="1"/>
  <c r="BG88" i="16"/>
  <c r="H88" i="31" s="1"/>
  <c r="H88" i="32" s="1"/>
  <c r="H88" i="25" s="1"/>
  <c r="BH88" i="16"/>
  <c r="BI88" i="16"/>
  <c r="BJ88" i="16"/>
  <c r="BK88" i="16"/>
  <c r="BL88" i="16"/>
  <c r="BM88" i="16"/>
  <c r="BN88" i="16"/>
  <c r="O88" i="31" s="1"/>
  <c r="O88" i="32" s="1"/>
  <c r="O88" i="25" s="1"/>
  <c r="BO88" i="16"/>
  <c r="P88" i="31" s="1"/>
  <c r="P88" i="32" s="1"/>
  <c r="P88" i="25" s="1"/>
  <c r="BP88" i="16"/>
  <c r="BQ88" i="16"/>
  <c r="BR88" i="16"/>
  <c r="BS88" i="16"/>
  <c r="BT88" i="16"/>
  <c r="U88" i="31" s="1"/>
  <c r="U88" i="32" s="1"/>
  <c r="U88" i="25" s="1"/>
  <c r="BU88" i="16"/>
  <c r="V88" i="31" s="1"/>
  <c r="V88" i="32" s="1"/>
  <c r="BV88" i="16"/>
  <c r="W88" i="31" s="1"/>
  <c r="W88" i="32" s="1"/>
  <c r="BW88" i="16"/>
  <c r="X88" i="31" s="1"/>
  <c r="X88" i="32" s="1"/>
  <c r="BX88" i="16"/>
  <c r="BY88" i="16"/>
  <c r="BZ88" i="16"/>
  <c r="CA88" i="16"/>
  <c r="CB88" i="16"/>
  <c r="AC88" i="31" s="1"/>
  <c r="AC88" i="32" s="1"/>
  <c r="AC88" i="25" s="1"/>
  <c r="CC88" i="16"/>
  <c r="AD88" i="31" s="1"/>
  <c r="AD88" i="32" s="1"/>
  <c r="AD88" i="25" s="1"/>
  <c r="CD88" i="16"/>
  <c r="AE88" i="31" s="1"/>
  <c r="AE88" i="32" s="1"/>
  <c r="AE88" i="25" s="1"/>
  <c r="CE88" i="16"/>
  <c r="AF88" i="31" s="1"/>
  <c r="AF88" i="32" s="1"/>
  <c r="AF88" i="25" s="1"/>
  <c r="CF88" i="16"/>
  <c r="CG88" i="16"/>
  <c r="CH88" i="16"/>
  <c r="CI88" i="16"/>
  <c r="CJ88" i="16"/>
  <c r="AK88" i="31" s="1"/>
  <c r="AK88" i="32" s="1"/>
  <c r="CK88" i="16"/>
  <c r="AL88" i="31" s="1"/>
  <c r="AL88" i="32" s="1"/>
  <c r="CL88" i="16"/>
  <c r="CM88" i="16"/>
  <c r="AN88" i="31" s="1"/>
  <c r="AN88" i="32" s="1"/>
  <c r="CN88" i="16"/>
  <c r="CO88" i="16"/>
  <c r="CP88" i="16"/>
  <c r="CQ88" i="16"/>
  <c r="CR88" i="16"/>
  <c r="AS88" i="31" s="1"/>
  <c r="AS88" i="32" s="1"/>
  <c r="AS88" i="25" s="1"/>
  <c r="CS88" i="16"/>
  <c r="CT88" i="16"/>
  <c r="CU88" i="16"/>
  <c r="CV88" i="16"/>
  <c r="CW88" i="16"/>
  <c r="CX88" i="16"/>
  <c r="CY88" i="16"/>
  <c r="B89" i="16"/>
  <c r="C89" i="16"/>
  <c r="C89" i="31" s="1"/>
  <c r="C89" i="32" s="1"/>
  <c r="D89" i="16"/>
  <c r="E89" i="16"/>
  <c r="E89" i="31" s="1"/>
  <c r="E89" i="32" s="1"/>
  <c r="E89" i="25" s="1"/>
  <c r="F89" i="16"/>
  <c r="G89" i="16"/>
  <c r="H89" i="16"/>
  <c r="I89" i="16"/>
  <c r="J89" i="16"/>
  <c r="K89" i="16"/>
  <c r="K89" i="31" s="1"/>
  <c r="K89" i="32" s="1"/>
  <c r="K89" i="25" s="1"/>
  <c r="L89" i="16"/>
  <c r="M89" i="16"/>
  <c r="M89" i="31" s="1"/>
  <c r="M89" i="32" s="1"/>
  <c r="N89" i="16"/>
  <c r="O89" i="16"/>
  <c r="P89" i="16"/>
  <c r="Q89" i="16"/>
  <c r="R89" i="16"/>
  <c r="S89" i="16"/>
  <c r="S89" i="31" s="1"/>
  <c r="S89" i="32" s="1"/>
  <c r="S89" i="25" s="1"/>
  <c r="T89" i="16"/>
  <c r="U89" i="16"/>
  <c r="U89" i="31" s="1"/>
  <c r="U89" i="32" s="1"/>
  <c r="V89" i="16"/>
  <c r="W89" i="16"/>
  <c r="X89" i="16"/>
  <c r="Y89" i="16"/>
  <c r="Z89" i="16"/>
  <c r="AA89" i="16"/>
  <c r="AA89" i="31" s="1"/>
  <c r="AA89" i="32" s="1"/>
  <c r="AA89" i="25" s="1"/>
  <c r="AB89" i="16"/>
  <c r="AC89" i="16"/>
  <c r="AD89" i="16"/>
  <c r="AE89" i="16"/>
  <c r="AF89" i="16"/>
  <c r="AG89" i="16"/>
  <c r="AH89" i="16"/>
  <c r="AI89" i="16"/>
  <c r="AI89" i="31" s="1"/>
  <c r="AI89" i="32" s="1"/>
  <c r="AI89" i="25" s="1"/>
  <c r="AJ89" i="16"/>
  <c r="AK89" i="16"/>
  <c r="AL89" i="16"/>
  <c r="AM89" i="16"/>
  <c r="AN89" i="16"/>
  <c r="AO89" i="16"/>
  <c r="AP89" i="16"/>
  <c r="AQ89" i="16"/>
  <c r="AQ89" i="31" s="1"/>
  <c r="AQ89" i="32" s="1"/>
  <c r="AQ89" i="25" s="1"/>
  <c r="AR89" i="16"/>
  <c r="AS89" i="16"/>
  <c r="AT89" i="16"/>
  <c r="AU89" i="16"/>
  <c r="AV89" i="16"/>
  <c r="AW89" i="16"/>
  <c r="AX89" i="16"/>
  <c r="AY89" i="16"/>
  <c r="AZ89" i="16"/>
  <c r="BA89" i="16"/>
  <c r="B89" i="31" s="1"/>
  <c r="B89" i="32" s="1"/>
  <c r="B89" i="25" s="1"/>
  <c r="BB89" i="16"/>
  <c r="BC89" i="16"/>
  <c r="BD89" i="16"/>
  <c r="BE89" i="16"/>
  <c r="BF89" i="16"/>
  <c r="G89" i="31" s="1"/>
  <c r="G89" i="32" s="1"/>
  <c r="BG89" i="16"/>
  <c r="H89" i="31" s="1"/>
  <c r="H89" i="32" s="1"/>
  <c r="BH89" i="16"/>
  <c r="I89" i="31" s="1"/>
  <c r="I89" i="32" s="1"/>
  <c r="I89" i="25" s="1"/>
  <c r="BI89" i="16"/>
  <c r="J89" i="31" s="1"/>
  <c r="J89" i="32" s="1"/>
  <c r="J89" i="25" s="1"/>
  <c r="BJ89" i="16"/>
  <c r="BK89" i="16"/>
  <c r="BL89" i="16"/>
  <c r="BM89" i="16"/>
  <c r="BN89" i="16"/>
  <c r="O89" i="31" s="1"/>
  <c r="O89" i="32" s="1"/>
  <c r="O89" i="25" s="1"/>
  <c r="BO89" i="16"/>
  <c r="BP89" i="16"/>
  <c r="Q89" i="31" s="1"/>
  <c r="Q89" i="32" s="1"/>
  <c r="Q89" i="25" s="1"/>
  <c r="BQ89" i="16"/>
  <c r="R89" i="31" s="1"/>
  <c r="R89" i="32" s="1"/>
  <c r="R89" i="25" s="1"/>
  <c r="BR89" i="16"/>
  <c r="BS89" i="16"/>
  <c r="BT89" i="16"/>
  <c r="BU89" i="16"/>
  <c r="BV89" i="16"/>
  <c r="W89" i="31" s="1"/>
  <c r="W89" i="32" s="1"/>
  <c r="BW89" i="16"/>
  <c r="X89" i="31" s="1"/>
  <c r="X89" i="32" s="1"/>
  <c r="BX89" i="16"/>
  <c r="Y89" i="31" s="1"/>
  <c r="Y89" i="32" s="1"/>
  <c r="Y89" i="25" s="1"/>
  <c r="BY89" i="16"/>
  <c r="Z89" i="31" s="1"/>
  <c r="Z89" i="32" s="1"/>
  <c r="Z89" i="25" s="1"/>
  <c r="BZ89" i="16"/>
  <c r="CA89" i="16"/>
  <c r="CB89" i="16"/>
  <c r="CC89" i="16"/>
  <c r="CD89" i="16"/>
  <c r="CE89" i="16"/>
  <c r="CF89" i="16"/>
  <c r="AG89" i="31" s="1"/>
  <c r="AG89" i="32" s="1"/>
  <c r="CG89" i="16"/>
  <c r="AH89" i="31" s="1"/>
  <c r="AH89" i="32" s="1"/>
  <c r="AH89" i="25" s="1"/>
  <c r="CH89" i="16"/>
  <c r="CI89" i="16"/>
  <c r="CJ89" i="16"/>
  <c r="CK89" i="16"/>
  <c r="CL89" i="16"/>
  <c r="AM89" i="31" s="1"/>
  <c r="AM89" i="32" s="1"/>
  <c r="CM89" i="16"/>
  <c r="AN89" i="31" s="1"/>
  <c r="AN89" i="32" s="1"/>
  <c r="CN89" i="16"/>
  <c r="CO89" i="16"/>
  <c r="AP89" i="31" s="1"/>
  <c r="AP89" i="32" s="1"/>
  <c r="AP89" i="25" s="1"/>
  <c r="CP89" i="16"/>
  <c r="CQ89" i="16"/>
  <c r="CR89" i="16"/>
  <c r="CS89" i="16"/>
  <c r="CT89" i="16"/>
  <c r="AU89" i="31" s="1"/>
  <c r="AU89" i="32" s="1"/>
  <c r="AU89" i="25" s="1"/>
  <c r="CU89" i="16"/>
  <c r="AV89" i="31" s="1"/>
  <c r="AV89" i="32" s="1"/>
  <c r="AV89" i="25" s="1"/>
  <c r="CV89" i="16"/>
  <c r="CW89" i="16"/>
  <c r="AX89" i="31" s="1"/>
  <c r="AX89" i="32" s="1"/>
  <c r="AX89" i="25" s="1"/>
  <c r="CX89" i="16"/>
  <c r="CY89" i="16"/>
  <c r="B90" i="16"/>
  <c r="C90" i="16"/>
  <c r="D90" i="16"/>
  <c r="E90" i="16"/>
  <c r="E90" i="31" s="1"/>
  <c r="E90" i="32" s="1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U90" i="31" s="1"/>
  <c r="U90" i="32" s="1"/>
  <c r="V90" i="16"/>
  <c r="W90" i="16"/>
  <c r="W90" i="31" s="1"/>
  <c r="W90" i="32" s="1"/>
  <c r="X90" i="16"/>
  <c r="Y90" i="16"/>
  <c r="Z90" i="16"/>
  <c r="AA90" i="16"/>
  <c r="AB90" i="16"/>
  <c r="AC90" i="16"/>
  <c r="AD90" i="16"/>
  <c r="AE90" i="16"/>
  <c r="AE90" i="31" s="1"/>
  <c r="AE90" i="32" s="1"/>
  <c r="AF90" i="16"/>
  <c r="AG90" i="16"/>
  <c r="AH90" i="16"/>
  <c r="AI90" i="16"/>
  <c r="AJ90" i="16"/>
  <c r="AK90" i="16"/>
  <c r="AK90" i="31" s="1"/>
  <c r="AK90" i="32" s="1"/>
  <c r="AK90" i="25" s="1"/>
  <c r="AL90" i="16"/>
  <c r="AM90" i="16"/>
  <c r="AN90" i="16"/>
  <c r="AO90" i="16"/>
  <c r="AP90" i="16"/>
  <c r="AQ90" i="16"/>
  <c r="AR90" i="16"/>
  <c r="AS90" i="16"/>
  <c r="AS90" i="31" s="1"/>
  <c r="AS90" i="32" s="1"/>
  <c r="AT90" i="16"/>
  <c r="AU90" i="16"/>
  <c r="AV90" i="16"/>
  <c r="AW90" i="16"/>
  <c r="AX90" i="16"/>
  <c r="AY90" i="16"/>
  <c r="AZ90" i="16"/>
  <c r="BA90" i="16"/>
  <c r="B90" i="31" s="1"/>
  <c r="B90" i="32" s="1"/>
  <c r="B90" i="25" s="1"/>
  <c r="BB90" i="16"/>
  <c r="C90" i="31" s="1"/>
  <c r="C90" i="32" s="1"/>
  <c r="C90" i="25" s="1"/>
  <c r="BC90" i="16"/>
  <c r="D90" i="31" s="1"/>
  <c r="D90" i="32" s="1"/>
  <c r="D90" i="25" s="1"/>
  <c r="BD90" i="16"/>
  <c r="BE90" i="16"/>
  <c r="BF90" i="16"/>
  <c r="BG90" i="16"/>
  <c r="BH90" i="16"/>
  <c r="I90" i="31" s="1"/>
  <c r="I90" i="32" s="1"/>
  <c r="BI90" i="16"/>
  <c r="BJ90" i="16"/>
  <c r="K90" i="31" s="1"/>
  <c r="K90" i="32" s="1"/>
  <c r="K90" i="25" s="1"/>
  <c r="BK90" i="16"/>
  <c r="L90" i="31" s="1"/>
  <c r="L90" i="32" s="1"/>
  <c r="L90" i="25" s="1"/>
  <c r="BL90" i="16"/>
  <c r="BM90" i="16"/>
  <c r="BN90" i="16"/>
  <c r="BO90" i="16"/>
  <c r="BP90" i="16"/>
  <c r="BQ90" i="16"/>
  <c r="R90" i="31" s="1"/>
  <c r="R90" i="32" s="1"/>
  <c r="R90" i="25" s="1"/>
  <c r="BR90" i="16"/>
  <c r="S90" i="31" s="1"/>
  <c r="S90" i="32" s="1"/>
  <c r="S90" i="25" s="1"/>
  <c r="BS90" i="16"/>
  <c r="T90" i="31" s="1"/>
  <c r="T90" i="32" s="1"/>
  <c r="T90" i="25" s="1"/>
  <c r="BT90" i="16"/>
  <c r="BU90" i="16"/>
  <c r="BV90" i="16"/>
  <c r="BW90" i="16"/>
  <c r="BX90" i="16"/>
  <c r="BY90" i="16"/>
  <c r="Z90" i="31" s="1"/>
  <c r="Z90" i="32" s="1"/>
  <c r="Z90" i="25" s="1"/>
  <c r="BZ90" i="16"/>
  <c r="AA90" i="31" s="1"/>
  <c r="AA90" i="32" s="1"/>
  <c r="CA90" i="16"/>
  <c r="AB90" i="31" s="1"/>
  <c r="AB90" i="32" s="1"/>
  <c r="CB90" i="16"/>
  <c r="CC90" i="16"/>
  <c r="CD90" i="16"/>
  <c r="CE90" i="16"/>
  <c r="CF90" i="16"/>
  <c r="AG90" i="31" s="1"/>
  <c r="AG90" i="32" s="1"/>
  <c r="AG90" i="25" s="1"/>
  <c r="CG90" i="16"/>
  <c r="AH90" i="31" s="1"/>
  <c r="AH90" i="32" s="1"/>
  <c r="AH90" i="25" s="1"/>
  <c r="CH90" i="16"/>
  <c r="CI90" i="16"/>
  <c r="AJ90" i="31" s="1"/>
  <c r="AJ90" i="32" s="1"/>
  <c r="AJ90" i="25" s="1"/>
  <c r="CJ90" i="16"/>
  <c r="CK90" i="16"/>
  <c r="CL90" i="16"/>
  <c r="CM90" i="16"/>
  <c r="CN90" i="16"/>
  <c r="CO90" i="16"/>
  <c r="CP90" i="16"/>
  <c r="CQ90" i="16"/>
  <c r="AR90" i="31" s="1"/>
  <c r="AR90" i="32" s="1"/>
  <c r="CR90" i="16"/>
  <c r="CS90" i="16"/>
  <c r="CT90" i="16"/>
  <c r="CU90" i="16"/>
  <c r="CV90" i="16"/>
  <c r="CW90" i="16"/>
  <c r="AX90" i="31" s="1"/>
  <c r="AX90" i="32" s="1"/>
  <c r="AX90" i="25" s="1"/>
  <c r="CX90" i="16"/>
  <c r="CY90" i="16"/>
  <c r="B91" i="16"/>
  <c r="C91" i="16"/>
  <c r="D91" i="16"/>
  <c r="E91" i="16"/>
  <c r="F91" i="16"/>
  <c r="G91" i="16"/>
  <c r="G91" i="31" s="1"/>
  <c r="G91" i="32" s="1"/>
  <c r="G91" i="25" s="1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W91" i="31" s="1"/>
  <c r="W91" i="32" s="1"/>
  <c r="X91" i="16"/>
  <c r="Y91" i="16"/>
  <c r="Z91" i="16"/>
  <c r="AA91" i="16"/>
  <c r="AB91" i="16"/>
  <c r="AC91" i="16"/>
  <c r="AD91" i="16"/>
  <c r="AE91" i="16"/>
  <c r="AE91" i="31" s="1"/>
  <c r="AE91" i="32" s="1"/>
  <c r="AE91" i="25" s="1"/>
  <c r="AF91" i="16"/>
  <c r="AG91" i="16"/>
  <c r="AH91" i="16"/>
  <c r="AI91" i="16"/>
  <c r="AJ91" i="16"/>
  <c r="AK91" i="16"/>
  <c r="AL91" i="16"/>
  <c r="AM91" i="16"/>
  <c r="AM91" i="31" s="1"/>
  <c r="AM91" i="32" s="1"/>
  <c r="AN91" i="16"/>
  <c r="AO91" i="16"/>
  <c r="AP91" i="16"/>
  <c r="AQ91" i="16"/>
  <c r="AR91" i="16"/>
  <c r="AS91" i="16"/>
  <c r="AT91" i="16"/>
  <c r="AU91" i="16"/>
  <c r="AU91" i="31" s="1"/>
  <c r="AU91" i="32" s="1"/>
  <c r="AU91" i="25" s="1"/>
  <c r="AV91" i="16"/>
  <c r="AW91" i="16"/>
  <c r="AW91" i="31" s="1"/>
  <c r="AW91" i="32" s="1"/>
  <c r="AX91" i="16"/>
  <c r="AY91" i="16"/>
  <c r="AZ91" i="16"/>
  <c r="BA91" i="16"/>
  <c r="BB91" i="16"/>
  <c r="BC91" i="16"/>
  <c r="D91" i="31" s="1"/>
  <c r="D91" i="32" s="1"/>
  <c r="D91" i="25" s="1"/>
  <c r="BD91" i="16"/>
  <c r="E91" i="31" s="1"/>
  <c r="E91" i="32" s="1"/>
  <c r="E91" i="25" s="1"/>
  <c r="BE91" i="16"/>
  <c r="BF91" i="16"/>
  <c r="BG91" i="16"/>
  <c r="BH91" i="16"/>
  <c r="BI91" i="16"/>
  <c r="BJ91" i="16"/>
  <c r="BK91" i="16"/>
  <c r="L91" i="31" s="1"/>
  <c r="L91" i="32" s="1"/>
  <c r="L91" i="25" s="1"/>
  <c r="BL91" i="16"/>
  <c r="M91" i="31" s="1"/>
  <c r="M91" i="32" s="1"/>
  <c r="BM91" i="16"/>
  <c r="N91" i="31" s="1"/>
  <c r="N91" i="32" s="1"/>
  <c r="BN91" i="16"/>
  <c r="BO91" i="16"/>
  <c r="BP91" i="16"/>
  <c r="BQ91" i="16"/>
  <c r="BR91" i="16"/>
  <c r="BS91" i="16"/>
  <c r="T91" i="31" s="1"/>
  <c r="T91" i="32" s="1"/>
  <c r="T91" i="25" s="1"/>
  <c r="BT91" i="16"/>
  <c r="U91" i="31" s="1"/>
  <c r="U91" i="32" s="1"/>
  <c r="BU91" i="16"/>
  <c r="BV91" i="16"/>
  <c r="BW91" i="16"/>
  <c r="BX91" i="16"/>
  <c r="BY91" i="16"/>
  <c r="BZ91" i="16"/>
  <c r="CA91" i="16"/>
  <c r="AB91" i="31" s="1"/>
  <c r="AB91" i="32" s="1"/>
  <c r="AB91" i="25" s="1"/>
  <c r="CB91" i="16"/>
  <c r="AC91" i="31" s="1"/>
  <c r="AC91" i="32" s="1"/>
  <c r="AC91" i="25" s="1"/>
  <c r="CC91" i="16"/>
  <c r="CD91" i="16"/>
  <c r="CE91" i="16"/>
  <c r="CF91" i="16"/>
  <c r="CG91" i="16"/>
  <c r="CH91" i="16"/>
  <c r="CI91" i="16"/>
  <c r="AJ91" i="31" s="1"/>
  <c r="AJ91" i="32" s="1"/>
  <c r="AJ91" i="25" s="1"/>
  <c r="CJ91" i="16"/>
  <c r="CK91" i="16"/>
  <c r="CL91" i="16"/>
  <c r="CM91" i="16"/>
  <c r="CN91" i="16"/>
  <c r="CO91" i="16"/>
  <c r="CP91" i="16"/>
  <c r="CQ91" i="16"/>
  <c r="CR91" i="16"/>
  <c r="CS91" i="16"/>
  <c r="AT91" i="31" s="1"/>
  <c r="AT91" i="32" s="1"/>
  <c r="AT91" i="25" s="1"/>
  <c r="CT91" i="16"/>
  <c r="CU91" i="16"/>
  <c r="CV91" i="16"/>
  <c r="CW91" i="16"/>
  <c r="CX91" i="16"/>
  <c r="CY91" i="16"/>
  <c r="AZ91" i="31" s="1"/>
  <c r="AZ91" i="32" s="1"/>
  <c r="AZ91" i="25" s="1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Q92" i="31" s="1"/>
  <c r="Q92" i="32" s="1"/>
  <c r="Q92" i="25" s="1"/>
  <c r="R92" i="16"/>
  <c r="S92" i="16"/>
  <c r="S92" i="31" s="1"/>
  <c r="S92" i="32" s="1"/>
  <c r="T92" i="16"/>
  <c r="U92" i="16"/>
  <c r="V92" i="16"/>
  <c r="W92" i="16"/>
  <c r="X92" i="16"/>
  <c r="Y92" i="16"/>
  <c r="Y92" i="31" s="1"/>
  <c r="Y92" i="32" s="1"/>
  <c r="Y92" i="25" s="1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O92" i="31" s="1"/>
  <c r="AO92" i="32" s="1"/>
  <c r="AP92" i="16"/>
  <c r="AQ92" i="16"/>
  <c r="AR92" i="16"/>
  <c r="AS92" i="16"/>
  <c r="AT92" i="16"/>
  <c r="AU92" i="16"/>
  <c r="AV92" i="16"/>
  <c r="AW92" i="16"/>
  <c r="AW92" i="31" s="1"/>
  <c r="AW92" i="32" s="1"/>
  <c r="AX92" i="16"/>
  <c r="AY92" i="16"/>
  <c r="AZ92" i="16"/>
  <c r="BA92" i="16"/>
  <c r="BB92" i="16"/>
  <c r="BC92" i="16"/>
  <c r="BD92" i="16"/>
  <c r="E92" i="31" s="1"/>
  <c r="E92" i="32" s="1"/>
  <c r="E92" i="25" s="1"/>
  <c r="BE92" i="16"/>
  <c r="F92" i="31" s="1"/>
  <c r="F92" i="32" s="1"/>
  <c r="F92" i="25" s="1"/>
  <c r="BF92" i="16"/>
  <c r="G92" i="31" s="1"/>
  <c r="G92" i="32" s="1"/>
  <c r="BG92" i="16"/>
  <c r="BH92" i="16"/>
  <c r="BI92" i="16"/>
  <c r="BJ92" i="16"/>
  <c r="BK92" i="16"/>
  <c r="BL92" i="16"/>
  <c r="BM92" i="16"/>
  <c r="BN92" i="16"/>
  <c r="O92" i="31" s="1"/>
  <c r="O92" i="32" s="1"/>
  <c r="O92" i="25" s="1"/>
  <c r="BO92" i="16"/>
  <c r="BP92" i="16"/>
  <c r="BQ92" i="16"/>
  <c r="BR92" i="16"/>
  <c r="BS92" i="16"/>
  <c r="BT92" i="16"/>
  <c r="BU92" i="16"/>
  <c r="V92" i="31" s="1"/>
  <c r="V92" i="32" s="1"/>
  <c r="BV92" i="16"/>
  <c r="W92" i="31" s="1"/>
  <c r="W92" i="32" s="1"/>
  <c r="BW92" i="16"/>
  <c r="BX92" i="16"/>
  <c r="BY92" i="16"/>
  <c r="BZ92" i="16"/>
  <c r="CA92" i="16"/>
  <c r="CB92" i="16"/>
  <c r="AC92" i="31" s="1"/>
  <c r="AC92" i="32" s="1"/>
  <c r="AC92" i="25" s="1"/>
  <c r="CC92" i="16"/>
  <c r="AD92" i="31" s="1"/>
  <c r="AD92" i="32" s="1"/>
  <c r="AD92" i="25" s="1"/>
  <c r="CD92" i="16"/>
  <c r="AE92" i="31" s="1"/>
  <c r="AE92" i="32" s="1"/>
  <c r="AE92" i="25" s="1"/>
  <c r="CE92" i="16"/>
  <c r="CF92" i="16"/>
  <c r="CG92" i="16"/>
  <c r="CH92" i="16"/>
  <c r="CI92" i="16"/>
  <c r="CJ92" i="16"/>
  <c r="AK92" i="31" s="1"/>
  <c r="AK92" i="32" s="1"/>
  <c r="CK92" i="16"/>
  <c r="AL92" i="31" s="1"/>
  <c r="AL92" i="32" s="1"/>
  <c r="CL92" i="16"/>
  <c r="CM92" i="16"/>
  <c r="CN92" i="16"/>
  <c r="CO92" i="16"/>
  <c r="CP92" i="16"/>
  <c r="CQ92" i="16"/>
  <c r="CR92" i="16"/>
  <c r="CS92" i="16"/>
  <c r="AT92" i="31" s="1"/>
  <c r="AT92" i="32" s="1"/>
  <c r="AT92" i="25" s="1"/>
  <c r="CT92" i="16"/>
  <c r="AU92" i="31" s="1"/>
  <c r="AU92" i="32" s="1"/>
  <c r="CU92" i="16"/>
  <c r="AV92" i="31" s="1"/>
  <c r="AV92" i="32" s="1"/>
  <c r="CV92" i="16"/>
  <c r="CW92" i="16"/>
  <c r="CX92" i="16"/>
  <c r="CY92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AC93" i="31" s="1"/>
  <c r="AC93" i="32" s="1"/>
  <c r="AC93" i="25" s="1"/>
  <c r="AD93" i="16"/>
  <c r="AE93" i="16"/>
  <c r="AF93" i="16"/>
  <c r="AG93" i="16"/>
  <c r="AH93" i="16"/>
  <c r="AI93" i="16"/>
  <c r="AJ93" i="16"/>
  <c r="AK93" i="16"/>
  <c r="AK93" i="31" s="1"/>
  <c r="AK93" i="32" s="1"/>
  <c r="AL93" i="16"/>
  <c r="AM93" i="16"/>
  <c r="AN93" i="16"/>
  <c r="AO93" i="16"/>
  <c r="AP93" i="16"/>
  <c r="AQ93" i="16"/>
  <c r="AR93" i="16"/>
  <c r="AS93" i="16"/>
  <c r="AS93" i="31" s="1"/>
  <c r="AS93" i="32" s="1"/>
  <c r="AS93" i="25" s="1"/>
  <c r="AT93" i="16"/>
  <c r="AU93" i="16"/>
  <c r="AV93" i="16"/>
  <c r="AW93" i="16"/>
  <c r="AX93" i="16"/>
  <c r="AY93" i="16"/>
  <c r="AZ93" i="16"/>
  <c r="BA93" i="16"/>
  <c r="BB93" i="16"/>
  <c r="BC93" i="16"/>
  <c r="BD93" i="16"/>
  <c r="BE93" i="16"/>
  <c r="BF93" i="16"/>
  <c r="BG93" i="16"/>
  <c r="H93" i="31" s="1"/>
  <c r="H93" i="32" s="1"/>
  <c r="H93" i="25" s="1"/>
  <c r="BH93" i="16"/>
  <c r="I93" i="31" s="1"/>
  <c r="I93" i="32" s="1"/>
  <c r="I93" i="25" s="1"/>
  <c r="BI93" i="16"/>
  <c r="J93" i="31" s="1"/>
  <c r="J93" i="32" s="1"/>
  <c r="J93" i="25" s="1"/>
  <c r="BJ93" i="16"/>
  <c r="BK93" i="16"/>
  <c r="BL93" i="16"/>
  <c r="BM93" i="16"/>
  <c r="BN93" i="16"/>
  <c r="BO93" i="16"/>
  <c r="P93" i="31" s="1"/>
  <c r="P93" i="32" s="1"/>
  <c r="P93" i="25" s="1"/>
  <c r="BP93" i="16"/>
  <c r="Q93" i="31" s="1"/>
  <c r="Q93" i="32" s="1"/>
  <c r="Q93" i="25" s="1"/>
  <c r="BQ93" i="16"/>
  <c r="R93" i="31" s="1"/>
  <c r="R93" i="32" s="1"/>
  <c r="R93" i="25" s="1"/>
  <c r="BR93" i="16"/>
  <c r="BS93" i="16"/>
  <c r="BT93" i="16"/>
  <c r="BU93" i="16"/>
  <c r="BV93" i="16"/>
  <c r="BW93" i="16"/>
  <c r="X93" i="31" s="1"/>
  <c r="X93" i="32" s="1"/>
  <c r="BX93" i="16"/>
  <c r="Y93" i="31" s="1"/>
  <c r="Y93" i="32" s="1"/>
  <c r="Y93" i="25" s="1"/>
  <c r="BY93" i="16"/>
  <c r="BZ93" i="16"/>
  <c r="CA93" i="16"/>
  <c r="CB93" i="16"/>
  <c r="CC93" i="16"/>
  <c r="CD93" i="16"/>
  <c r="CE93" i="16"/>
  <c r="CF93" i="16"/>
  <c r="AG93" i="31" s="1"/>
  <c r="AG93" i="32" s="1"/>
  <c r="AG93" i="25" s="1"/>
  <c r="CG93" i="16"/>
  <c r="CH93" i="16"/>
  <c r="CI93" i="16"/>
  <c r="CJ93" i="16"/>
  <c r="CK93" i="16"/>
  <c r="CL93" i="16"/>
  <c r="CM93" i="16"/>
  <c r="AN93" i="31" s="1"/>
  <c r="AN93" i="32" s="1"/>
  <c r="CN93" i="16"/>
  <c r="AO93" i="31" s="1"/>
  <c r="AO93" i="32" s="1"/>
  <c r="AO93" i="25" s="1"/>
  <c r="CO93" i="16"/>
  <c r="CP93" i="16"/>
  <c r="CQ93" i="16"/>
  <c r="CR93" i="16"/>
  <c r="CS93" i="16"/>
  <c r="CT93" i="16"/>
  <c r="CU93" i="16"/>
  <c r="AV93" i="31" s="1"/>
  <c r="AV93" i="32" s="1"/>
  <c r="AV93" i="25" s="1"/>
  <c r="CV93" i="16"/>
  <c r="CW93" i="16"/>
  <c r="CX93" i="16"/>
  <c r="CY93" i="16"/>
  <c r="B94" i="16"/>
  <c r="C94" i="16"/>
  <c r="D94" i="16"/>
  <c r="E94" i="16"/>
  <c r="E94" i="31" s="1"/>
  <c r="E94" i="32" s="1"/>
  <c r="E94" i="25" s="1"/>
  <c r="F94" i="16"/>
  <c r="G94" i="16"/>
  <c r="H94" i="16"/>
  <c r="I94" i="16"/>
  <c r="J94" i="16"/>
  <c r="K94" i="16"/>
  <c r="L94" i="16"/>
  <c r="M94" i="16"/>
  <c r="M94" i="31" s="1"/>
  <c r="M94" i="32" s="1"/>
  <c r="M94" i="25" s="1"/>
  <c r="N94" i="16"/>
  <c r="O94" i="16"/>
  <c r="O94" i="31" s="1"/>
  <c r="O94" i="32" s="1"/>
  <c r="P94" i="16"/>
  <c r="Q94" i="16"/>
  <c r="R94" i="16"/>
  <c r="S94" i="16"/>
  <c r="T94" i="16"/>
  <c r="U94" i="16"/>
  <c r="U94" i="31" s="1"/>
  <c r="U94" i="32" s="1"/>
  <c r="U94" i="25" s="1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AJ94" i="16"/>
  <c r="AK94" i="16"/>
  <c r="AK94" i="31" s="1"/>
  <c r="AK94" i="32" s="1"/>
  <c r="AL94" i="16"/>
  <c r="AM94" i="16"/>
  <c r="AN94" i="16"/>
  <c r="AO94" i="16"/>
  <c r="AP94" i="16"/>
  <c r="AQ94" i="16"/>
  <c r="AR94" i="16"/>
  <c r="AS94" i="16"/>
  <c r="AS94" i="31" s="1"/>
  <c r="AS94" i="32" s="1"/>
  <c r="AS94" i="25" s="1"/>
  <c r="AT94" i="16"/>
  <c r="AU94" i="16"/>
  <c r="AV94" i="16"/>
  <c r="AW94" i="16"/>
  <c r="AX94" i="16"/>
  <c r="AY94" i="16"/>
  <c r="AZ94" i="16"/>
  <c r="BA94" i="16"/>
  <c r="B94" i="31" s="1"/>
  <c r="B94" i="32" s="1"/>
  <c r="B94" i="25" s="1"/>
  <c r="BB94" i="16"/>
  <c r="C94" i="31" s="1"/>
  <c r="C94" i="32" s="1"/>
  <c r="BC94" i="16"/>
  <c r="BD94" i="16"/>
  <c r="BE94" i="16"/>
  <c r="BF94" i="16"/>
  <c r="BG94" i="16"/>
  <c r="BH94" i="16"/>
  <c r="BI94" i="16"/>
  <c r="BJ94" i="16"/>
  <c r="K94" i="31" s="1"/>
  <c r="K94" i="32" s="1"/>
  <c r="K94" i="25" s="1"/>
  <c r="BK94" i="16"/>
  <c r="BL94" i="16"/>
  <c r="BM94" i="16"/>
  <c r="BN94" i="16"/>
  <c r="BO94" i="16"/>
  <c r="BP94" i="16"/>
  <c r="Q94" i="31" s="1"/>
  <c r="Q94" i="32" s="1"/>
  <c r="Q94" i="25" s="1"/>
  <c r="BQ94" i="16"/>
  <c r="R94" i="31" s="1"/>
  <c r="R94" i="32" s="1"/>
  <c r="BR94" i="16"/>
  <c r="S94" i="31" s="1"/>
  <c r="S94" i="32" s="1"/>
  <c r="S94" i="25" s="1"/>
  <c r="BS94" i="16"/>
  <c r="BT94" i="16"/>
  <c r="BU94" i="16"/>
  <c r="BV94" i="16"/>
  <c r="BW94" i="16"/>
  <c r="BX94" i="16"/>
  <c r="BY94" i="16"/>
  <c r="BZ94" i="16"/>
  <c r="AA94" i="31" s="1"/>
  <c r="AA94" i="32" s="1"/>
  <c r="CA94" i="16"/>
  <c r="CB94" i="16"/>
  <c r="CC94" i="16"/>
  <c r="CD94" i="16"/>
  <c r="CE94" i="16"/>
  <c r="CF94" i="16"/>
  <c r="CG94" i="16"/>
  <c r="AH94" i="31" s="1"/>
  <c r="AH94" i="32" s="1"/>
  <c r="CH94" i="16"/>
  <c r="CI94" i="16"/>
  <c r="CJ94" i="16"/>
  <c r="CK94" i="16"/>
  <c r="CL94" i="16"/>
  <c r="CM94" i="16"/>
  <c r="CN94" i="16"/>
  <c r="CO94" i="16"/>
  <c r="AP94" i="31" s="1"/>
  <c r="AP94" i="32" s="1"/>
  <c r="CP94" i="16"/>
  <c r="CQ94" i="16"/>
  <c r="CR94" i="16"/>
  <c r="CS94" i="16"/>
  <c r="CT94" i="16"/>
  <c r="CU94" i="16"/>
  <c r="CV94" i="16"/>
  <c r="CW94" i="16"/>
  <c r="AX94" i="31" s="1"/>
  <c r="AX94" i="32" s="1"/>
  <c r="CX94" i="16"/>
  <c r="CY94" i="16"/>
  <c r="B95" i="16"/>
  <c r="C95" i="16"/>
  <c r="D95" i="16"/>
  <c r="E95" i="16"/>
  <c r="F95" i="16"/>
  <c r="G95" i="16"/>
  <c r="G95" i="31" s="1"/>
  <c r="G95" i="32" s="1"/>
  <c r="H95" i="16"/>
  <c r="I95" i="16"/>
  <c r="J95" i="16"/>
  <c r="K95" i="16"/>
  <c r="L95" i="16"/>
  <c r="M95" i="16"/>
  <c r="N95" i="16"/>
  <c r="O95" i="16"/>
  <c r="O95" i="31" s="1"/>
  <c r="O95" i="32" s="1"/>
  <c r="P95" i="16"/>
  <c r="Q95" i="16"/>
  <c r="R95" i="16"/>
  <c r="S95" i="16"/>
  <c r="T95" i="16"/>
  <c r="U95" i="16"/>
  <c r="V95" i="16"/>
  <c r="W95" i="16"/>
  <c r="BV95" i="32" s="1"/>
  <c r="X95" i="16"/>
  <c r="Y95" i="16"/>
  <c r="Z95" i="16"/>
  <c r="AA95" i="16"/>
  <c r="AB95" i="16"/>
  <c r="AC95" i="16"/>
  <c r="AD95" i="16"/>
  <c r="AE95" i="16"/>
  <c r="AE95" i="31" s="1"/>
  <c r="AE95" i="32" s="1"/>
  <c r="AF95" i="16"/>
  <c r="AG95" i="16"/>
  <c r="AH95" i="16"/>
  <c r="AI95" i="16"/>
  <c r="AJ95" i="16"/>
  <c r="AK95" i="16"/>
  <c r="AL95" i="16"/>
  <c r="AM95" i="16"/>
  <c r="AM95" i="31" s="1"/>
  <c r="AM95" i="32" s="1"/>
  <c r="AN95" i="16"/>
  <c r="AO95" i="16"/>
  <c r="AP95" i="16"/>
  <c r="AQ95" i="16"/>
  <c r="AR95" i="16"/>
  <c r="AS95" i="16"/>
  <c r="AT95" i="16"/>
  <c r="AU95" i="16"/>
  <c r="AV95" i="16"/>
  <c r="AW95" i="16"/>
  <c r="AX95" i="16"/>
  <c r="AY95" i="16"/>
  <c r="AZ95" i="16"/>
  <c r="BA95" i="16"/>
  <c r="BB95" i="16"/>
  <c r="BC95" i="16"/>
  <c r="D95" i="31" s="1"/>
  <c r="D95" i="32" s="1"/>
  <c r="BD95" i="16"/>
  <c r="E95" i="31" s="1"/>
  <c r="E95" i="32" s="1"/>
  <c r="BE95" i="16"/>
  <c r="F95" i="31" s="1"/>
  <c r="F95" i="32" s="1"/>
  <c r="BF95" i="16"/>
  <c r="BG95" i="16"/>
  <c r="BH95" i="16"/>
  <c r="BI95" i="16"/>
  <c r="BJ95" i="16"/>
  <c r="BK95" i="16"/>
  <c r="L95" i="31" s="1"/>
  <c r="L95" i="32" s="1"/>
  <c r="L95" i="25" s="1"/>
  <c r="BL95" i="16"/>
  <c r="M95" i="31" s="1"/>
  <c r="M95" i="32" s="1"/>
  <c r="BM95" i="16"/>
  <c r="BN95" i="16"/>
  <c r="BO95" i="16"/>
  <c r="BP95" i="16"/>
  <c r="BQ95" i="16"/>
  <c r="BR95" i="16"/>
  <c r="BS95" i="16"/>
  <c r="T95" i="31" s="1"/>
  <c r="T95" i="32" s="1"/>
  <c r="BT95" i="16"/>
  <c r="U95" i="31" s="1"/>
  <c r="U95" i="32" s="1"/>
  <c r="BU95" i="16"/>
  <c r="BV95" i="16"/>
  <c r="BW95" i="16"/>
  <c r="BX95" i="16"/>
  <c r="BY95" i="16"/>
  <c r="BZ95" i="16"/>
  <c r="CA95" i="16"/>
  <c r="AB95" i="31" s="1"/>
  <c r="AB95" i="32" s="1"/>
  <c r="AB95" i="25" s="1"/>
  <c r="CB95" i="16"/>
  <c r="AC95" i="31" s="1"/>
  <c r="AC95" i="32" s="1"/>
  <c r="CC95" i="16"/>
  <c r="AD95" i="31" s="1"/>
  <c r="AD95" i="32" s="1"/>
  <c r="AD95" i="25" s="1"/>
  <c r="CD95" i="16"/>
  <c r="CE95" i="16"/>
  <c r="CF95" i="16"/>
  <c r="CG95" i="16"/>
  <c r="CH95" i="16"/>
  <c r="CI95" i="16"/>
  <c r="AJ95" i="31" s="1"/>
  <c r="AJ95" i="32" s="1"/>
  <c r="AJ95" i="25" s="1"/>
  <c r="CJ95" i="16"/>
  <c r="CK95" i="16"/>
  <c r="CL95" i="16"/>
  <c r="CM95" i="16"/>
  <c r="CN95" i="16"/>
  <c r="CO95" i="16"/>
  <c r="CP95" i="16"/>
  <c r="CQ95" i="16"/>
  <c r="CR95" i="16"/>
  <c r="CS95" i="16"/>
  <c r="CT95" i="16"/>
  <c r="CU95" i="16"/>
  <c r="CV95" i="16"/>
  <c r="CW95" i="16"/>
  <c r="CX95" i="16"/>
  <c r="CY95" i="16"/>
  <c r="AZ95" i="31" s="1"/>
  <c r="AZ95" i="32" s="1"/>
  <c r="B96" i="16"/>
  <c r="C96" i="16"/>
  <c r="D96" i="16"/>
  <c r="E96" i="16"/>
  <c r="F96" i="16"/>
  <c r="G96" i="16"/>
  <c r="H96" i="16"/>
  <c r="I96" i="16"/>
  <c r="J96" i="16"/>
  <c r="K96" i="16"/>
  <c r="K96" i="31" s="1"/>
  <c r="K96" i="32" s="1"/>
  <c r="K96" i="25" s="1"/>
  <c r="L96" i="16"/>
  <c r="M96" i="16"/>
  <c r="N96" i="16"/>
  <c r="O96" i="16"/>
  <c r="P96" i="16"/>
  <c r="Q96" i="16"/>
  <c r="R96" i="16"/>
  <c r="S96" i="16"/>
  <c r="S96" i="31" s="1"/>
  <c r="S96" i="32" s="1"/>
  <c r="S96" i="25" s="1"/>
  <c r="T96" i="16"/>
  <c r="U96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AJ96" i="16"/>
  <c r="AK96" i="16"/>
  <c r="AL96" i="16"/>
  <c r="AM96" i="16"/>
  <c r="AN96" i="16"/>
  <c r="AO96" i="16"/>
  <c r="AP96" i="16"/>
  <c r="AQ96" i="16"/>
  <c r="AQ96" i="31" s="1"/>
  <c r="AQ96" i="32" s="1"/>
  <c r="AQ96" i="25" s="1"/>
  <c r="AR96" i="16"/>
  <c r="AS96" i="16"/>
  <c r="AT96" i="16"/>
  <c r="AU96" i="16"/>
  <c r="AV96" i="16"/>
  <c r="AW96" i="16"/>
  <c r="AX96" i="16"/>
  <c r="AY96" i="16"/>
  <c r="AY96" i="31" s="1"/>
  <c r="AY96" i="32" s="1"/>
  <c r="AY96" i="25" s="1"/>
  <c r="AZ96" i="16"/>
  <c r="BA96" i="16"/>
  <c r="BB96" i="16"/>
  <c r="BC96" i="16"/>
  <c r="BD96" i="16"/>
  <c r="BE96" i="16"/>
  <c r="F96" i="31" s="1"/>
  <c r="F96" i="32" s="1"/>
  <c r="F96" i="25" s="1"/>
  <c r="BF96" i="16"/>
  <c r="G96" i="31" s="1"/>
  <c r="G96" i="32" s="1"/>
  <c r="BG96" i="16"/>
  <c r="BH96" i="16"/>
  <c r="BI96" i="16"/>
  <c r="BJ96" i="16"/>
  <c r="BK96" i="16"/>
  <c r="BL96" i="16"/>
  <c r="BM96" i="16"/>
  <c r="N96" i="31" s="1"/>
  <c r="N96" i="32" s="1"/>
  <c r="N96" i="25" s="1"/>
  <c r="BN96" i="16"/>
  <c r="O96" i="31" s="1"/>
  <c r="O96" i="32" s="1"/>
  <c r="BO96" i="16"/>
  <c r="BP96" i="16"/>
  <c r="BQ96" i="16"/>
  <c r="BR96" i="16"/>
  <c r="BS96" i="16"/>
  <c r="BT96" i="16"/>
  <c r="U96" i="31" s="1"/>
  <c r="U96" i="32" s="1"/>
  <c r="BU96" i="16"/>
  <c r="V96" i="31" s="1"/>
  <c r="V96" i="32" s="1"/>
  <c r="BV96" i="16"/>
  <c r="W96" i="31" s="1"/>
  <c r="W96" i="32" s="1"/>
  <c r="BW96" i="16"/>
  <c r="BX96" i="16"/>
  <c r="BY96" i="16"/>
  <c r="BZ96" i="16"/>
  <c r="CA96" i="16"/>
  <c r="CB96" i="16"/>
  <c r="CC96" i="16"/>
  <c r="AD96" i="31" s="1"/>
  <c r="AD96" i="32" s="1"/>
  <c r="AD96" i="25" s="1"/>
  <c r="CD96" i="16"/>
  <c r="AE96" i="31" s="1"/>
  <c r="AE96" i="32" s="1"/>
  <c r="AE96" i="25" s="1"/>
  <c r="CE96" i="16"/>
  <c r="CF96" i="16"/>
  <c r="CG96" i="16"/>
  <c r="CH96" i="16"/>
  <c r="CI96" i="16"/>
  <c r="CJ96" i="16"/>
  <c r="CK96" i="16"/>
  <c r="AL96" i="31" s="1"/>
  <c r="AL96" i="32" s="1"/>
  <c r="CL96" i="16"/>
  <c r="CM96" i="16"/>
  <c r="CN96" i="16"/>
  <c r="CO96" i="16"/>
  <c r="CP96" i="16"/>
  <c r="CQ96" i="16"/>
  <c r="CR96" i="16"/>
  <c r="CS96" i="16"/>
  <c r="CT96" i="16"/>
  <c r="CU96" i="16"/>
  <c r="CV96" i="16"/>
  <c r="CW96" i="16"/>
  <c r="CX96" i="16"/>
  <c r="CY96" i="16"/>
  <c r="B97" i="16"/>
  <c r="C97" i="16"/>
  <c r="C97" i="31" s="1"/>
  <c r="C97" i="32" s="1"/>
  <c r="D97" i="16"/>
  <c r="E97" i="16"/>
  <c r="F97" i="16"/>
  <c r="G97" i="16"/>
  <c r="H97" i="16"/>
  <c r="I97" i="16"/>
  <c r="J97" i="16"/>
  <c r="K97" i="16"/>
  <c r="K97" i="31" s="1"/>
  <c r="K97" i="32" s="1"/>
  <c r="K97" i="25" s="1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A97" i="31" s="1"/>
  <c r="AA97" i="32" s="1"/>
  <c r="AB97" i="16"/>
  <c r="AC97" i="16"/>
  <c r="AD97" i="16"/>
  <c r="AE97" i="16"/>
  <c r="AF97" i="16"/>
  <c r="AG97" i="16"/>
  <c r="AH97" i="16"/>
  <c r="AI97" i="16"/>
  <c r="AJ97" i="16"/>
  <c r="AK97" i="16"/>
  <c r="AL97" i="16"/>
  <c r="AM97" i="16"/>
  <c r="AN97" i="16"/>
  <c r="AO97" i="16"/>
  <c r="AP97" i="16"/>
  <c r="AQ97" i="16"/>
  <c r="AQ97" i="31" s="1"/>
  <c r="AQ97" i="32" s="1"/>
  <c r="AR97" i="16"/>
  <c r="AS97" i="16"/>
  <c r="AT97" i="16"/>
  <c r="AU97" i="16"/>
  <c r="AV97" i="16"/>
  <c r="AW97" i="16"/>
  <c r="AX97" i="16"/>
  <c r="AY97" i="16"/>
  <c r="AY97" i="31" s="1"/>
  <c r="AY97" i="32" s="1"/>
  <c r="AZ97" i="16"/>
  <c r="BA97" i="16"/>
  <c r="BB97" i="16"/>
  <c r="BC97" i="16"/>
  <c r="BD97" i="16"/>
  <c r="BE97" i="16"/>
  <c r="BF97" i="16"/>
  <c r="BG97" i="16"/>
  <c r="H97" i="31" s="1"/>
  <c r="H97" i="32" s="1"/>
  <c r="H97" i="25" s="1"/>
  <c r="BH97" i="16"/>
  <c r="I97" i="31" s="1"/>
  <c r="I97" i="32" s="1"/>
  <c r="BI97" i="16"/>
  <c r="J97" i="31" s="1"/>
  <c r="J97" i="32" s="1"/>
  <c r="BJ97" i="16"/>
  <c r="BK97" i="16"/>
  <c r="BL97" i="16"/>
  <c r="BM97" i="16"/>
  <c r="BN97" i="16"/>
  <c r="BO97" i="16"/>
  <c r="BP97" i="16"/>
  <c r="Q97" i="31" s="1"/>
  <c r="Q97" i="32" s="1"/>
  <c r="Q97" i="25" s="1"/>
  <c r="BQ97" i="16"/>
  <c r="BR97" i="16"/>
  <c r="BS97" i="16"/>
  <c r="BT97" i="16"/>
  <c r="BU97" i="16"/>
  <c r="BV97" i="16"/>
  <c r="W97" i="31" s="1"/>
  <c r="W97" i="32" s="1"/>
  <c r="BW97" i="16"/>
  <c r="X97" i="31" s="1"/>
  <c r="X97" i="32" s="1"/>
  <c r="BX97" i="16"/>
  <c r="Y97" i="31" s="1"/>
  <c r="Y97" i="32" s="1"/>
  <c r="BY97" i="16"/>
  <c r="BZ97" i="16"/>
  <c r="CA97" i="16"/>
  <c r="CB97" i="16"/>
  <c r="CC97" i="16"/>
  <c r="CD97" i="16"/>
  <c r="CE97" i="16"/>
  <c r="AF97" i="31" s="1"/>
  <c r="AF97" i="32" s="1"/>
  <c r="AF97" i="25" s="1"/>
  <c r="CF97" i="16"/>
  <c r="AG97" i="31" s="1"/>
  <c r="AG97" i="32" s="1"/>
  <c r="CG97" i="16"/>
  <c r="AH97" i="31" s="1"/>
  <c r="AH97" i="32" s="1"/>
  <c r="CH97" i="16"/>
  <c r="CI97" i="16"/>
  <c r="CJ97" i="16"/>
  <c r="CK97" i="16"/>
  <c r="CL97" i="16"/>
  <c r="CM97" i="16"/>
  <c r="AN97" i="31" s="1"/>
  <c r="AN97" i="32" s="1"/>
  <c r="CN97" i="16"/>
  <c r="AO97" i="31" s="1"/>
  <c r="AO97" i="32" s="1"/>
  <c r="CO97" i="16"/>
  <c r="CP97" i="16"/>
  <c r="CQ97" i="16"/>
  <c r="CR97" i="16"/>
  <c r="CS97" i="16"/>
  <c r="CT97" i="16"/>
  <c r="AU97" i="31" s="1"/>
  <c r="AU97" i="32" s="1"/>
  <c r="AU97" i="25" s="1"/>
  <c r="CU97" i="16"/>
  <c r="AV97" i="31" s="1"/>
  <c r="AV97" i="32" s="1"/>
  <c r="AV97" i="25" s="1"/>
  <c r="CV97" i="16"/>
  <c r="CW97" i="16"/>
  <c r="CX97" i="16"/>
  <c r="CY97" i="16"/>
  <c r="B98" i="16"/>
  <c r="C98" i="16"/>
  <c r="D98" i="16"/>
  <c r="E98" i="16"/>
  <c r="E98" i="31" s="1"/>
  <c r="E98" i="32" s="1"/>
  <c r="E98" i="25" s="1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U98" i="31" s="1"/>
  <c r="U98" i="32" s="1"/>
  <c r="U98" i="25" s="1"/>
  <c r="V98" i="16"/>
  <c r="W98" i="16"/>
  <c r="W98" i="31" s="1"/>
  <c r="W98" i="32" s="1"/>
  <c r="X98" i="16"/>
  <c r="Y98" i="16"/>
  <c r="Z98" i="16"/>
  <c r="AA98" i="16"/>
  <c r="AB98" i="16"/>
  <c r="AC98" i="16"/>
  <c r="AD98" i="16"/>
  <c r="AE98" i="16"/>
  <c r="AE98" i="31" s="1"/>
  <c r="AE98" i="32" s="1"/>
  <c r="AE98" i="25" s="1"/>
  <c r="AF98" i="16"/>
  <c r="AG98" i="16"/>
  <c r="AH98" i="16"/>
  <c r="AI98" i="16"/>
  <c r="AJ98" i="16"/>
  <c r="AK98" i="16"/>
  <c r="AK98" i="31" s="1"/>
  <c r="AK98" i="32" s="1"/>
  <c r="AL98" i="16"/>
  <c r="AM98" i="16"/>
  <c r="AM98" i="31" s="1"/>
  <c r="AM98" i="32" s="1"/>
  <c r="AM98" i="25" s="1"/>
  <c r="AN98" i="16"/>
  <c r="AO98" i="16"/>
  <c r="AP98" i="16"/>
  <c r="AQ98" i="16"/>
  <c r="AR98" i="16"/>
  <c r="AS98" i="16"/>
  <c r="CR98" i="32" s="1"/>
  <c r="AT98" i="16"/>
  <c r="AU98" i="16"/>
  <c r="AU98" i="31" s="1"/>
  <c r="AU98" i="32" s="1"/>
  <c r="AU98" i="25" s="1"/>
  <c r="AV98" i="16"/>
  <c r="AW98" i="16"/>
  <c r="AX98" i="16"/>
  <c r="AY98" i="16"/>
  <c r="AZ98" i="16"/>
  <c r="BA98" i="16"/>
  <c r="B98" i="31" s="1"/>
  <c r="B98" i="32" s="1"/>
  <c r="B98" i="25" s="1"/>
  <c r="BB98" i="16"/>
  <c r="C98" i="31" s="1"/>
  <c r="C98" i="32" s="1"/>
  <c r="C98" i="25" s="1"/>
  <c r="BC98" i="16"/>
  <c r="BD98" i="16"/>
  <c r="BE98" i="16"/>
  <c r="BF98" i="16"/>
  <c r="BG98" i="16"/>
  <c r="BH98" i="16"/>
  <c r="BI98" i="16"/>
  <c r="J98" i="31" s="1"/>
  <c r="J98" i="32" s="1"/>
  <c r="BJ98" i="16"/>
  <c r="K98" i="31" s="1"/>
  <c r="K98" i="32" s="1"/>
  <c r="K98" i="25" s="1"/>
  <c r="BK98" i="16"/>
  <c r="L98" i="31" s="1"/>
  <c r="L98" i="32" s="1"/>
  <c r="L98" i="25" s="1"/>
  <c r="BL98" i="16"/>
  <c r="BM98" i="16"/>
  <c r="BN98" i="16"/>
  <c r="BO98" i="16"/>
  <c r="BP98" i="16"/>
  <c r="BQ98" i="16"/>
  <c r="R98" i="31" s="1"/>
  <c r="R98" i="32" s="1"/>
  <c r="R98" i="25" s="1"/>
  <c r="BR98" i="16"/>
  <c r="S98" i="31" s="1"/>
  <c r="S98" i="32" s="1"/>
  <c r="S98" i="25" s="1"/>
  <c r="BS98" i="16"/>
  <c r="T98" i="31" s="1"/>
  <c r="T98" i="32" s="1"/>
  <c r="T98" i="25" s="1"/>
  <c r="BT98" i="16"/>
  <c r="BU98" i="16"/>
  <c r="BV98" i="16"/>
  <c r="BW98" i="16"/>
  <c r="BX98" i="16"/>
  <c r="BY98" i="16"/>
  <c r="Z98" i="31" s="1"/>
  <c r="Z98" i="32" s="1"/>
  <c r="Z98" i="25" s="1"/>
  <c r="BZ98" i="16"/>
  <c r="CA98" i="16"/>
  <c r="AB98" i="31" s="1"/>
  <c r="AB98" i="32" s="1"/>
  <c r="AB98" i="25" s="1"/>
  <c r="CB98" i="16"/>
  <c r="CC98" i="16"/>
  <c r="CD98" i="16"/>
  <c r="CE98" i="16"/>
  <c r="CF98" i="16"/>
  <c r="CG98" i="16"/>
  <c r="AH98" i="31" s="1"/>
  <c r="AH98" i="32" s="1"/>
  <c r="CH98" i="16"/>
  <c r="CI98" i="16"/>
  <c r="CJ98" i="16"/>
  <c r="CK98" i="16"/>
  <c r="CL98" i="16"/>
  <c r="CM98" i="16"/>
  <c r="CN98" i="16"/>
  <c r="CO98" i="16"/>
  <c r="AP98" i="31" s="1"/>
  <c r="AP98" i="32" s="1"/>
  <c r="AP98" i="25" s="1"/>
  <c r="CP98" i="16"/>
  <c r="CQ98" i="16"/>
  <c r="CR98" i="16"/>
  <c r="CS98" i="16"/>
  <c r="CT98" i="16"/>
  <c r="CU98" i="16"/>
  <c r="CV98" i="16"/>
  <c r="CW98" i="16"/>
  <c r="AX98" i="31" s="1"/>
  <c r="AX98" i="32" s="1"/>
  <c r="AX98" i="25" s="1"/>
  <c r="CX98" i="16"/>
  <c r="CY98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O99" i="31" s="1"/>
  <c r="O99" i="32" s="1"/>
  <c r="O99" i="25" s="1"/>
  <c r="P99" i="16"/>
  <c r="Q99" i="16"/>
  <c r="R99" i="16"/>
  <c r="S99" i="16"/>
  <c r="T99" i="16"/>
  <c r="U99" i="16"/>
  <c r="V99" i="16"/>
  <c r="W99" i="16"/>
  <c r="BV99" i="32" s="1"/>
  <c r="X99" i="16"/>
  <c r="Y99" i="16"/>
  <c r="Z99" i="16"/>
  <c r="AA99" i="16"/>
  <c r="AB99" i="16"/>
  <c r="AC99" i="16"/>
  <c r="AD99" i="16"/>
  <c r="AE99" i="16"/>
  <c r="AE99" i="31" s="1"/>
  <c r="AE99" i="32" s="1"/>
  <c r="AE99" i="25" s="1"/>
  <c r="AF99" i="16"/>
  <c r="AG99" i="16"/>
  <c r="AH99" i="16"/>
  <c r="AI99" i="16"/>
  <c r="AJ99" i="16"/>
  <c r="AK99" i="16"/>
  <c r="AL99" i="16"/>
  <c r="AM99" i="16"/>
  <c r="AM99" i="31" s="1"/>
  <c r="AM99" i="32" s="1"/>
  <c r="AN99" i="16"/>
  <c r="AO99" i="16"/>
  <c r="AP99" i="16"/>
  <c r="AQ99" i="16"/>
  <c r="AR99" i="16"/>
  <c r="AS99" i="16"/>
  <c r="AT99" i="16"/>
  <c r="AU99" i="16"/>
  <c r="AV99" i="16"/>
  <c r="AW99" i="16"/>
  <c r="AX99" i="16"/>
  <c r="AY99" i="16"/>
  <c r="AZ99" i="16"/>
  <c r="BA99" i="16"/>
  <c r="BB99" i="16"/>
  <c r="BC99" i="16"/>
  <c r="D99" i="31" s="1"/>
  <c r="D99" i="32" s="1"/>
  <c r="D99" i="25" s="1"/>
  <c r="BD99" i="16"/>
  <c r="E99" i="31" s="1"/>
  <c r="E99" i="32" s="1"/>
  <c r="E99" i="25" s="1"/>
  <c r="BE99" i="16"/>
  <c r="BF99" i="16"/>
  <c r="BG99" i="16"/>
  <c r="BH99" i="16"/>
  <c r="BI99" i="16"/>
  <c r="BJ99" i="16"/>
  <c r="BK99" i="16"/>
  <c r="L99" i="31" s="1"/>
  <c r="L99" i="32" s="1"/>
  <c r="L99" i="25" s="1"/>
  <c r="BL99" i="16"/>
  <c r="M99" i="31" s="1"/>
  <c r="M99" i="32" s="1"/>
  <c r="BM99" i="16"/>
  <c r="BN99" i="16"/>
  <c r="BO99" i="16"/>
  <c r="BP99" i="16"/>
  <c r="BQ99" i="16"/>
  <c r="BR99" i="16"/>
  <c r="S99" i="31" s="1"/>
  <c r="S99" i="32" s="1"/>
  <c r="S99" i="25" s="1"/>
  <c r="BS99" i="16"/>
  <c r="T99" i="31" s="1"/>
  <c r="T99" i="32" s="1"/>
  <c r="T99" i="25" s="1"/>
  <c r="BT99" i="16"/>
  <c r="U99" i="31" s="1"/>
  <c r="U99" i="32" s="1"/>
  <c r="U99" i="25" s="1"/>
  <c r="BU99" i="16"/>
  <c r="BV99" i="16"/>
  <c r="BW99" i="16"/>
  <c r="BX99" i="16"/>
  <c r="BY99" i="16"/>
  <c r="BZ99" i="16"/>
  <c r="CA99" i="16"/>
  <c r="AB99" i="31" s="1"/>
  <c r="AB99" i="32" s="1"/>
  <c r="AB99" i="25" s="1"/>
  <c r="CB99" i="16"/>
  <c r="AC99" i="31" s="1"/>
  <c r="AC99" i="32" s="1"/>
  <c r="AC99" i="25" s="1"/>
  <c r="CC99" i="16"/>
  <c r="CD99" i="16"/>
  <c r="CE99" i="16"/>
  <c r="CF99" i="16"/>
  <c r="CG99" i="16"/>
  <c r="CH99" i="16"/>
  <c r="CI99" i="16"/>
  <c r="AJ99" i="31" s="1"/>
  <c r="AJ99" i="32" s="1"/>
  <c r="AJ99" i="25" s="1"/>
  <c r="CJ99" i="16"/>
  <c r="CK99" i="16"/>
  <c r="CL99" i="16"/>
  <c r="CM99" i="16"/>
  <c r="CN99" i="16"/>
  <c r="CO99" i="16"/>
  <c r="CP99" i="16"/>
  <c r="CQ99" i="16"/>
  <c r="CR99" i="16"/>
  <c r="CS99" i="16"/>
  <c r="CT99" i="16"/>
  <c r="CU99" i="16"/>
  <c r="CV99" i="16"/>
  <c r="CW99" i="16"/>
  <c r="CX99" i="16"/>
  <c r="CY99" i="16"/>
  <c r="AZ99" i="31" s="1"/>
  <c r="AZ99" i="32" s="1"/>
  <c r="AZ99" i="25" s="1"/>
  <c r="B100" i="16"/>
  <c r="C100" i="16"/>
  <c r="D100" i="16"/>
  <c r="E100" i="16"/>
  <c r="F100" i="16"/>
  <c r="G100" i="16"/>
  <c r="H100" i="16"/>
  <c r="I100" i="16"/>
  <c r="I100" i="31" s="1"/>
  <c r="I100" i="32" s="1"/>
  <c r="J100" i="16"/>
  <c r="K100" i="16"/>
  <c r="L100" i="16"/>
  <c r="M100" i="16"/>
  <c r="N100" i="16"/>
  <c r="O100" i="16"/>
  <c r="P100" i="16"/>
  <c r="Q100" i="16"/>
  <c r="Q100" i="31" s="1"/>
  <c r="Q100" i="32" s="1"/>
  <c r="Q100" i="25" s="1"/>
  <c r="R100" i="16"/>
  <c r="S100" i="16"/>
  <c r="T100" i="16"/>
  <c r="U100" i="16"/>
  <c r="V100" i="16"/>
  <c r="W100" i="16"/>
  <c r="X100" i="16"/>
  <c r="Y100" i="16"/>
  <c r="Y100" i="31" s="1"/>
  <c r="Y100" i="32" s="1"/>
  <c r="Y100" i="25" s="1"/>
  <c r="Z100" i="16"/>
  <c r="AA100" i="16"/>
  <c r="AB100" i="16"/>
  <c r="AC100" i="16"/>
  <c r="AD100" i="16"/>
  <c r="AE100" i="16"/>
  <c r="AF100" i="16"/>
  <c r="AG100" i="16"/>
  <c r="AG100" i="31" s="1"/>
  <c r="AG100" i="32" s="1"/>
  <c r="AH100" i="16"/>
  <c r="AI100" i="16"/>
  <c r="AJ100" i="16"/>
  <c r="AK100" i="16"/>
  <c r="AL100" i="16"/>
  <c r="AM100" i="16"/>
  <c r="AN100" i="16"/>
  <c r="AO100" i="16"/>
  <c r="AP100" i="16"/>
  <c r="AQ100" i="16"/>
  <c r="AR100" i="16"/>
  <c r="AS100" i="16"/>
  <c r="AT100" i="16"/>
  <c r="AU100" i="16"/>
  <c r="AV100" i="16"/>
  <c r="AW100" i="16"/>
  <c r="AW100" i="31" s="1"/>
  <c r="AW100" i="32" s="1"/>
  <c r="AX100" i="16"/>
  <c r="AY100" i="16"/>
  <c r="AZ100" i="16"/>
  <c r="BA100" i="16"/>
  <c r="BB100" i="16"/>
  <c r="BC100" i="16"/>
  <c r="BD100" i="16"/>
  <c r="BE100" i="16"/>
  <c r="F100" i="31" s="1"/>
  <c r="F100" i="32" s="1"/>
  <c r="BF100" i="16"/>
  <c r="G100" i="31" s="1"/>
  <c r="G100" i="32" s="1"/>
  <c r="BG100" i="16"/>
  <c r="H100" i="31" s="1"/>
  <c r="H100" i="32" s="1"/>
  <c r="BH100" i="16"/>
  <c r="BI100" i="16"/>
  <c r="BJ100" i="16"/>
  <c r="BK100" i="16"/>
  <c r="BL100" i="16"/>
  <c r="BM100" i="16"/>
  <c r="N100" i="31" s="1"/>
  <c r="N100" i="32" s="1"/>
  <c r="BN100" i="16"/>
  <c r="O100" i="31" s="1"/>
  <c r="O100" i="32" s="1"/>
  <c r="BO100" i="16"/>
  <c r="BP100" i="16"/>
  <c r="BQ100" i="16"/>
  <c r="BR100" i="16"/>
  <c r="BS100" i="16"/>
  <c r="BT100" i="16"/>
  <c r="BU100" i="16"/>
  <c r="BV100" i="16"/>
  <c r="W100" i="31" s="1"/>
  <c r="W100" i="32" s="1"/>
  <c r="W100" i="25" s="1"/>
  <c r="BW100" i="16"/>
  <c r="BX100" i="16"/>
  <c r="BY100" i="16"/>
  <c r="BZ100" i="16"/>
  <c r="CA100" i="16"/>
  <c r="CB100" i="16"/>
  <c r="AC100" i="31" s="1"/>
  <c r="AC100" i="32" s="1"/>
  <c r="AC100" i="25" s="1"/>
  <c r="CC100" i="16"/>
  <c r="AD100" i="31" s="1"/>
  <c r="AD100" i="32" s="1"/>
  <c r="AD100" i="25" s="1"/>
  <c r="CD100" i="16"/>
  <c r="AE100" i="31" s="1"/>
  <c r="AE100" i="32" s="1"/>
  <c r="AE100" i="25" s="1"/>
  <c r="CE100" i="16"/>
  <c r="AF100" i="31" s="1"/>
  <c r="AF100" i="32" s="1"/>
  <c r="AF100" i="25" s="1"/>
  <c r="CF100" i="16"/>
  <c r="CG100" i="16"/>
  <c r="CH100" i="16"/>
  <c r="CI100" i="16"/>
  <c r="CJ100" i="16"/>
  <c r="CK100" i="16"/>
  <c r="AL100" i="31" s="1"/>
  <c r="AL100" i="32" s="1"/>
  <c r="AL100" i="25" s="1"/>
  <c r="CL100" i="16"/>
  <c r="CM100" i="16"/>
  <c r="AN100" i="31" s="1"/>
  <c r="AN100" i="32" s="1"/>
  <c r="AN100" i="25" s="1"/>
  <c r="CN100" i="16"/>
  <c r="CO100" i="16"/>
  <c r="CP100" i="16"/>
  <c r="CQ100" i="16"/>
  <c r="CR100" i="16"/>
  <c r="AS100" i="31" s="1"/>
  <c r="AS100" i="32" s="1"/>
  <c r="AS100" i="25" s="1"/>
  <c r="CS100" i="16"/>
  <c r="AT100" i="31" s="1"/>
  <c r="AT100" i="32" s="1"/>
  <c r="CT100" i="16"/>
  <c r="CU100" i="16"/>
  <c r="CV100" i="16"/>
  <c r="CW100" i="16"/>
  <c r="CX100" i="16"/>
  <c r="CY100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U101" i="31" s="1"/>
  <c r="U101" i="32" s="1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AJ101" i="16"/>
  <c r="AK101" i="16"/>
  <c r="AL101" i="16"/>
  <c r="AM101" i="16"/>
  <c r="AN101" i="16"/>
  <c r="AO101" i="16"/>
  <c r="AP101" i="16"/>
  <c r="AQ101" i="16"/>
  <c r="AR101" i="16"/>
  <c r="AS101" i="16"/>
  <c r="AS101" i="31" s="1"/>
  <c r="AS101" i="32" s="1"/>
  <c r="AS101" i="25" s="1"/>
  <c r="AT101" i="16"/>
  <c r="AU101" i="16"/>
  <c r="AV101" i="16"/>
  <c r="AW101" i="16"/>
  <c r="AX101" i="16"/>
  <c r="AY101" i="16"/>
  <c r="AZ101" i="16"/>
  <c r="BA101" i="16"/>
  <c r="BB101" i="16"/>
  <c r="BC101" i="16"/>
  <c r="BD101" i="16"/>
  <c r="BE101" i="16"/>
  <c r="BF101" i="16"/>
  <c r="BG101" i="16"/>
  <c r="H101" i="31" s="1"/>
  <c r="H101" i="32" s="1"/>
  <c r="H101" i="25" s="1"/>
  <c r="BH101" i="16"/>
  <c r="BI101" i="16"/>
  <c r="J101" i="31" s="1"/>
  <c r="J101" i="32" s="1"/>
  <c r="J101" i="25" s="1"/>
  <c r="BJ101" i="16"/>
  <c r="BK101" i="16"/>
  <c r="BL101" i="16"/>
  <c r="BM101" i="16"/>
  <c r="BN101" i="16"/>
  <c r="BO101" i="16"/>
  <c r="BP101" i="16"/>
  <c r="Q101" i="31" s="1"/>
  <c r="Q101" i="32" s="1"/>
  <c r="Q101" i="25" s="1"/>
  <c r="BQ101" i="16"/>
  <c r="BR101" i="16"/>
  <c r="BS101" i="16"/>
  <c r="BT101" i="16"/>
  <c r="BU101" i="16"/>
  <c r="BV101" i="16"/>
  <c r="BW101" i="16"/>
  <c r="X101" i="31" s="1"/>
  <c r="X101" i="32" s="1"/>
  <c r="X101" i="25" s="1"/>
  <c r="BX101" i="16"/>
  <c r="Y101" i="31" s="1"/>
  <c r="Y101" i="32" s="1"/>
  <c r="Y101" i="25" s="1"/>
  <c r="BY101" i="16"/>
  <c r="BZ101" i="16"/>
  <c r="CA101" i="16"/>
  <c r="CB101" i="16"/>
  <c r="CC101" i="16"/>
  <c r="CD101" i="16"/>
  <c r="CE101" i="16"/>
  <c r="AF101" i="31" s="1"/>
  <c r="AF101" i="32" s="1"/>
  <c r="AF101" i="25" s="1"/>
  <c r="CF101" i="16"/>
  <c r="AG101" i="31" s="1"/>
  <c r="AG101" i="32" s="1"/>
  <c r="AG101" i="25" s="1"/>
  <c r="CG101" i="16"/>
  <c r="AH101" i="31" s="1"/>
  <c r="AH101" i="32" s="1"/>
  <c r="AH101" i="25" s="1"/>
  <c r="CH101" i="16"/>
  <c r="CI101" i="16"/>
  <c r="CJ101" i="16"/>
  <c r="CK101" i="16"/>
  <c r="CL101" i="16"/>
  <c r="CM101" i="16"/>
  <c r="CN101" i="16"/>
  <c r="CO101" i="16"/>
  <c r="AP101" i="31" s="1"/>
  <c r="AP101" i="32" s="1"/>
  <c r="AP101" i="25" s="1"/>
  <c r="CP101" i="16"/>
  <c r="CQ101" i="16"/>
  <c r="CR101" i="16"/>
  <c r="CS101" i="16"/>
  <c r="CT101" i="16"/>
  <c r="CU101" i="16"/>
  <c r="AV101" i="31" s="1"/>
  <c r="AV101" i="32" s="1"/>
  <c r="AV101" i="25" s="1"/>
  <c r="CV101" i="16"/>
  <c r="CW101" i="16"/>
  <c r="CX101" i="16"/>
  <c r="CY101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AU2" i="16"/>
  <c r="AV2" i="16"/>
  <c r="AV2" i="31" s="1"/>
  <c r="AV2" i="32" s="1"/>
  <c r="AW2" i="16"/>
  <c r="AX2" i="16"/>
  <c r="AY2" i="16"/>
  <c r="AZ2" i="16"/>
  <c r="BA2" i="16"/>
  <c r="BB2" i="16"/>
  <c r="BC2" i="16"/>
  <c r="BD2" i="16"/>
  <c r="BE2" i="16"/>
  <c r="F2" i="31" s="1"/>
  <c r="F2" i="32" s="1"/>
  <c r="BF2" i="16"/>
  <c r="G2" i="31" s="1"/>
  <c r="G2" i="32" s="1"/>
  <c r="BG2" i="16"/>
  <c r="BH2" i="16"/>
  <c r="BI2" i="16"/>
  <c r="BJ2" i="16"/>
  <c r="BK2" i="16"/>
  <c r="L2" i="31" s="1"/>
  <c r="L2" i="32" s="1"/>
  <c r="L2" i="25" s="1"/>
  <c r="BL2" i="16"/>
  <c r="M2" i="31" s="1"/>
  <c r="M2" i="32" s="1"/>
  <c r="BM2" i="16"/>
  <c r="N2" i="31" s="1"/>
  <c r="N2" i="32" s="1"/>
  <c r="BN2" i="16"/>
  <c r="O2" i="31" s="1"/>
  <c r="O2" i="32" s="1"/>
  <c r="BO2" i="16"/>
  <c r="BP2" i="16"/>
  <c r="BQ2" i="16"/>
  <c r="BR2" i="16"/>
  <c r="BS2" i="16"/>
  <c r="T2" i="31" s="1"/>
  <c r="T2" i="32" s="1"/>
  <c r="BT2" i="16"/>
  <c r="U2" i="31" s="1"/>
  <c r="U2" i="32" s="1"/>
  <c r="U2" i="25" s="1"/>
  <c r="BU2" i="16"/>
  <c r="V2" i="31" s="1"/>
  <c r="V2" i="32" s="1"/>
  <c r="BV2" i="16"/>
  <c r="W2" i="31" s="1"/>
  <c r="W2" i="32" s="1"/>
  <c r="BW2" i="16"/>
  <c r="BX2" i="16"/>
  <c r="BY2" i="16"/>
  <c r="BZ2" i="16"/>
  <c r="CA2" i="16"/>
  <c r="CB2" i="16"/>
  <c r="CC2" i="16"/>
  <c r="AD2" i="31" s="1"/>
  <c r="AD2" i="32" s="1"/>
  <c r="AD2" i="25" s="1"/>
  <c r="CD2" i="16"/>
  <c r="AE2" i="31" s="1"/>
  <c r="AE2" i="32" s="1"/>
  <c r="AE2" i="25" s="1"/>
  <c r="CE2" i="16"/>
  <c r="CF2" i="16"/>
  <c r="CG2" i="16"/>
  <c r="CH2" i="16"/>
  <c r="CI2" i="16"/>
  <c r="CJ2" i="16"/>
  <c r="CK2" i="16"/>
  <c r="AL2" i="31" s="1"/>
  <c r="AL2" i="32" s="1"/>
  <c r="CL2" i="16"/>
  <c r="AM2" i="31" s="1"/>
  <c r="AM2" i="32" s="1"/>
  <c r="CM2" i="16"/>
  <c r="CN2" i="16"/>
  <c r="CO2" i="16"/>
  <c r="CP2" i="16"/>
  <c r="CQ2" i="16"/>
  <c r="AR2" i="31" s="1"/>
  <c r="AR2" i="32" s="1"/>
  <c r="CR2" i="16"/>
  <c r="AS2" i="31" s="1"/>
  <c r="AS2" i="32" s="1"/>
  <c r="AS2" i="25" s="1"/>
  <c r="CS2" i="16"/>
  <c r="AT2" i="31" s="1"/>
  <c r="AT2" i="32" s="1"/>
  <c r="AT2" i="25" s="1"/>
  <c r="CT2" i="16"/>
  <c r="AU2" i="31" s="1"/>
  <c r="AU2" i="32" s="1"/>
  <c r="AU2" i="25" s="1"/>
  <c r="CU2" i="16"/>
  <c r="CV2" i="16"/>
  <c r="CW2" i="16"/>
  <c r="CX2" i="16"/>
  <c r="CY2" i="16"/>
  <c r="AZ2" i="31" s="1"/>
  <c r="AZ2" i="32" s="1"/>
  <c r="B2" i="16"/>
  <c r="BA2" i="32" s="1"/>
  <c r="B3" i="31"/>
  <c r="B3" i="32" s="1"/>
  <c r="B3" i="25" s="1"/>
  <c r="J3" i="31"/>
  <c r="J3" i="32" s="1"/>
  <c r="R3" i="31"/>
  <c r="R3" i="32" s="1"/>
  <c r="Z3" i="31"/>
  <c r="Z3" i="32" s="1"/>
  <c r="AH3" i="31"/>
  <c r="AH3" i="32" s="1"/>
  <c r="AP3" i="31"/>
  <c r="AP3" i="32" s="1"/>
  <c r="AX3" i="31"/>
  <c r="AX3" i="32" s="1"/>
  <c r="D4" i="31"/>
  <c r="D4" i="32" s="1"/>
  <c r="H4" i="31"/>
  <c r="H4" i="32" s="1"/>
  <c r="L4" i="31"/>
  <c r="L4" i="32" s="1"/>
  <c r="T4" i="31"/>
  <c r="T4" i="32" s="1"/>
  <c r="AB4" i="31"/>
  <c r="AB4" i="32" s="1"/>
  <c r="AB4" i="25" s="1"/>
  <c r="AJ4" i="31"/>
  <c r="AJ4" i="32" s="1"/>
  <c r="AR4" i="31"/>
  <c r="AR4" i="32" s="1"/>
  <c r="AZ4" i="31"/>
  <c r="AZ4" i="32" s="1"/>
  <c r="F5" i="31"/>
  <c r="F5" i="32" s="1"/>
  <c r="N5" i="31"/>
  <c r="N5" i="32" s="1"/>
  <c r="V5" i="31"/>
  <c r="V5" i="32" s="1"/>
  <c r="AD5" i="31"/>
  <c r="AD5" i="32" s="1"/>
  <c r="AL5" i="31"/>
  <c r="AL5" i="32" s="1"/>
  <c r="AT5" i="31"/>
  <c r="AT5" i="32" s="1"/>
  <c r="AV5" i="31"/>
  <c r="AV5" i="32" s="1"/>
  <c r="H6" i="31"/>
  <c r="H6" i="32" s="1"/>
  <c r="P6" i="31"/>
  <c r="P6" i="32" s="1"/>
  <c r="X6" i="31"/>
  <c r="X6" i="32" s="1"/>
  <c r="AF6" i="31"/>
  <c r="AF6" i="32" s="1"/>
  <c r="AN6" i="31"/>
  <c r="AN6" i="32" s="1"/>
  <c r="AV6" i="31"/>
  <c r="AV6" i="32" s="1"/>
  <c r="AV6" i="25" s="1"/>
  <c r="B7" i="31"/>
  <c r="B7" i="32" s="1"/>
  <c r="B7" i="25" s="1"/>
  <c r="J7" i="31"/>
  <c r="J7" i="32" s="1"/>
  <c r="R7" i="31"/>
  <c r="R7" i="32" s="1"/>
  <c r="R7" i="25" s="1"/>
  <c r="Z7" i="31"/>
  <c r="Z7" i="32" s="1"/>
  <c r="AH7" i="31"/>
  <c r="AH7" i="32" s="1"/>
  <c r="AP7" i="31"/>
  <c r="AP7" i="32" s="1"/>
  <c r="AX7" i="31"/>
  <c r="AX7" i="32" s="1"/>
  <c r="D8" i="31"/>
  <c r="D8" i="32" s="1"/>
  <c r="L8" i="31"/>
  <c r="L8" i="32" s="1"/>
  <c r="T8" i="31"/>
  <c r="T8" i="32" s="1"/>
  <c r="V8" i="31"/>
  <c r="V8" i="32" s="1"/>
  <c r="AB8" i="31"/>
  <c r="AB8" i="32" s="1"/>
  <c r="AB8" i="25" s="1"/>
  <c r="AJ8" i="31"/>
  <c r="AJ8" i="32" s="1"/>
  <c r="AJ8" i="25" s="1"/>
  <c r="AR8" i="31"/>
  <c r="AR8" i="32" s="1"/>
  <c r="AR8" i="25" s="1"/>
  <c r="AZ8" i="31"/>
  <c r="AZ8" i="32" s="1"/>
  <c r="F9" i="31"/>
  <c r="F9" i="32" s="1"/>
  <c r="F9" i="25" s="1"/>
  <c r="N9" i="31"/>
  <c r="N9" i="32" s="1"/>
  <c r="V9" i="31"/>
  <c r="V9" i="32" s="1"/>
  <c r="AD9" i="31"/>
  <c r="AD9" i="32" s="1"/>
  <c r="AD9" i="25" s="1"/>
  <c r="AL9" i="31"/>
  <c r="AL9" i="32" s="1"/>
  <c r="AT9" i="31"/>
  <c r="AT9" i="32" s="1"/>
  <c r="AT9" i="25" s="1"/>
  <c r="H10" i="31"/>
  <c r="H10" i="32" s="1"/>
  <c r="P10" i="31"/>
  <c r="P10" i="32" s="1"/>
  <c r="X10" i="31"/>
  <c r="X10" i="32" s="1"/>
  <c r="AF10" i="31"/>
  <c r="AF10" i="32" s="1"/>
  <c r="AF10" i="25" s="1"/>
  <c r="AN10" i="31"/>
  <c r="AN10" i="32" s="1"/>
  <c r="AV10" i="31"/>
  <c r="AV10" i="32" s="1"/>
  <c r="AW10" i="31"/>
  <c r="AW10" i="32" s="1"/>
  <c r="B11" i="31"/>
  <c r="B11" i="32" s="1"/>
  <c r="B11" i="25" s="1"/>
  <c r="J11" i="31"/>
  <c r="J11" i="32" s="1"/>
  <c r="R11" i="31"/>
  <c r="R11" i="32" s="1"/>
  <c r="Z11" i="31"/>
  <c r="Z11" i="32" s="1"/>
  <c r="AH11" i="31"/>
  <c r="AH11" i="32" s="1"/>
  <c r="AM11" i="31"/>
  <c r="AM11" i="32" s="1"/>
  <c r="AP11" i="31"/>
  <c r="AP11" i="32" s="1"/>
  <c r="AR11" i="31"/>
  <c r="AR11" i="32" s="1"/>
  <c r="AX11" i="31"/>
  <c r="AX11" i="32" s="1"/>
  <c r="D12" i="31"/>
  <c r="D12" i="32" s="1"/>
  <c r="L12" i="31"/>
  <c r="L12" i="32" s="1"/>
  <c r="L12" i="25" s="1"/>
  <c r="T12" i="31"/>
  <c r="T12" i="32" s="1"/>
  <c r="T12" i="25" s="1"/>
  <c r="Y12" i="31"/>
  <c r="Y12" i="32" s="1"/>
  <c r="AB12" i="31"/>
  <c r="AB12" i="32" s="1"/>
  <c r="AJ12" i="31"/>
  <c r="AJ12" i="32" s="1"/>
  <c r="AJ12" i="25" s="1"/>
  <c r="AR12" i="31"/>
  <c r="AR12" i="32" s="1"/>
  <c r="AZ12" i="31"/>
  <c r="AZ12" i="32" s="1"/>
  <c r="F13" i="31"/>
  <c r="F13" i="32" s="1"/>
  <c r="N13" i="31"/>
  <c r="N13" i="32" s="1"/>
  <c r="V13" i="31"/>
  <c r="V13" i="32" s="1"/>
  <c r="AD13" i="31"/>
  <c r="AD13" i="32" s="1"/>
  <c r="AL13" i="31"/>
  <c r="AL13" i="32" s="1"/>
  <c r="AT13" i="31"/>
  <c r="AT13" i="32" s="1"/>
  <c r="H14" i="31"/>
  <c r="H14" i="32" s="1"/>
  <c r="P14" i="31"/>
  <c r="P14" i="32" s="1"/>
  <c r="X14" i="31"/>
  <c r="X14" i="32" s="1"/>
  <c r="Y14" i="31"/>
  <c r="Y14" i="32" s="1"/>
  <c r="AB14" i="31"/>
  <c r="AB14" i="32" s="1"/>
  <c r="AB14" i="25" s="1"/>
  <c r="AF14" i="31"/>
  <c r="AF14" i="32" s="1"/>
  <c r="AF14" i="25" s="1"/>
  <c r="AN14" i="31"/>
  <c r="AN14" i="32" s="1"/>
  <c r="AV14" i="31"/>
  <c r="AV14" i="32" s="1"/>
  <c r="B15" i="31"/>
  <c r="B15" i="32" s="1"/>
  <c r="D15" i="31"/>
  <c r="D15" i="32" s="1"/>
  <c r="J15" i="31"/>
  <c r="J15" i="32" s="1"/>
  <c r="R15" i="31"/>
  <c r="R15" i="32" s="1"/>
  <c r="Z15" i="31"/>
  <c r="Z15" i="32" s="1"/>
  <c r="AH15" i="31"/>
  <c r="AH15" i="32" s="1"/>
  <c r="AP15" i="31"/>
  <c r="AP15" i="32" s="1"/>
  <c r="AX15" i="31"/>
  <c r="AX15" i="32" s="1"/>
  <c r="D16" i="31"/>
  <c r="D16" i="32" s="1"/>
  <c r="L16" i="31"/>
  <c r="L16" i="32" s="1"/>
  <c r="L16" i="25" s="1"/>
  <c r="T16" i="31"/>
  <c r="T16" i="32" s="1"/>
  <c r="AB16" i="31"/>
  <c r="AB16" i="32" s="1"/>
  <c r="AR16" i="31"/>
  <c r="AR16" i="32" s="1"/>
  <c r="AR16" i="25" s="1"/>
  <c r="AZ16" i="31"/>
  <c r="AZ16" i="32" s="1"/>
  <c r="F17" i="31"/>
  <c r="F17" i="32" s="1"/>
  <c r="N17" i="31"/>
  <c r="N17" i="32" s="1"/>
  <c r="V17" i="31"/>
  <c r="V17" i="32" s="1"/>
  <c r="AD17" i="31"/>
  <c r="AD17" i="32" s="1"/>
  <c r="AI17" i="31"/>
  <c r="AI17" i="32" s="1"/>
  <c r="AL17" i="31"/>
  <c r="AL17" i="32" s="1"/>
  <c r="AT17" i="31"/>
  <c r="AT17" i="32" s="1"/>
  <c r="H18" i="31"/>
  <c r="H18" i="32" s="1"/>
  <c r="P18" i="31"/>
  <c r="P18" i="32" s="1"/>
  <c r="X18" i="31"/>
  <c r="X18" i="32" s="1"/>
  <c r="AF18" i="31"/>
  <c r="AF18" i="32" s="1"/>
  <c r="AN18" i="31"/>
  <c r="AN18" i="32" s="1"/>
  <c r="AV18" i="31"/>
  <c r="AV18" i="32" s="1"/>
  <c r="B19" i="31"/>
  <c r="B19" i="32" s="1"/>
  <c r="J19" i="31"/>
  <c r="J19" i="32" s="1"/>
  <c r="R19" i="31"/>
  <c r="R19" i="32" s="1"/>
  <c r="Z19" i="31"/>
  <c r="Z19" i="32" s="1"/>
  <c r="AB19" i="31"/>
  <c r="AB19" i="32" s="1"/>
  <c r="AE19" i="31"/>
  <c r="AE19" i="32" s="1"/>
  <c r="AH19" i="31"/>
  <c r="AH19" i="32" s="1"/>
  <c r="AP19" i="31"/>
  <c r="AP19" i="32" s="1"/>
  <c r="AX19" i="31"/>
  <c r="AX19" i="32" s="1"/>
  <c r="D20" i="31"/>
  <c r="D20" i="32" s="1"/>
  <c r="E20" i="31"/>
  <c r="E20" i="32" s="1"/>
  <c r="I20" i="31"/>
  <c r="I20" i="32" s="1"/>
  <c r="L20" i="31"/>
  <c r="L20" i="32" s="1"/>
  <c r="L20" i="25" s="1"/>
  <c r="T20" i="31"/>
  <c r="T20" i="32" s="1"/>
  <c r="T20" i="25" s="1"/>
  <c r="AB20" i="31"/>
  <c r="AB20" i="32" s="1"/>
  <c r="AJ20" i="31"/>
  <c r="AJ20" i="32" s="1"/>
  <c r="AJ20" i="25" s="1"/>
  <c r="AR20" i="31"/>
  <c r="AR20" i="32" s="1"/>
  <c r="AZ20" i="31"/>
  <c r="AZ20" i="32" s="1"/>
  <c r="F21" i="31"/>
  <c r="F21" i="32" s="1"/>
  <c r="N21" i="31"/>
  <c r="N21" i="32" s="1"/>
  <c r="S21" i="31"/>
  <c r="S21" i="32" s="1"/>
  <c r="V21" i="31"/>
  <c r="V21" i="32" s="1"/>
  <c r="AD21" i="31"/>
  <c r="AD21" i="32" s="1"/>
  <c r="AL21" i="31"/>
  <c r="AL21" i="32" s="1"/>
  <c r="AQ21" i="31"/>
  <c r="AQ21" i="32" s="1"/>
  <c r="AT21" i="31"/>
  <c r="AT21" i="32" s="1"/>
  <c r="AU21" i="31"/>
  <c r="AU21" i="32" s="1"/>
  <c r="H22" i="31"/>
  <c r="H22" i="32" s="1"/>
  <c r="P22" i="31"/>
  <c r="P22" i="32" s="1"/>
  <c r="P22" i="25" s="1"/>
  <c r="X22" i="31"/>
  <c r="X22" i="32" s="1"/>
  <c r="AF22" i="31"/>
  <c r="AF22" i="32" s="1"/>
  <c r="AF22" i="25" s="1"/>
  <c r="AN22" i="31"/>
  <c r="AN22" i="32" s="1"/>
  <c r="AV22" i="31"/>
  <c r="AV22" i="32" s="1"/>
  <c r="AV22" i="25" s="1"/>
  <c r="B23" i="31"/>
  <c r="B23" i="32" s="1"/>
  <c r="B23" i="25" s="1"/>
  <c r="J23" i="31"/>
  <c r="J23" i="32" s="1"/>
  <c r="R23" i="31"/>
  <c r="R23" i="32" s="1"/>
  <c r="R23" i="25" s="1"/>
  <c r="Z23" i="31"/>
  <c r="Z23" i="32" s="1"/>
  <c r="Z23" i="25" s="1"/>
  <c r="AB23" i="31"/>
  <c r="AB23" i="32" s="1"/>
  <c r="AB23" i="25" s="1"/>
  <c r="AE23" i="31"/>
  <c r="AE23" i="32" s="1"/>
  <c r="AE23" i="25" s="1"/>
  <c r="AH23" i="31"/>
  <c r="AH23" i="32" s="1"/>
  <c r="AP23" i="31"/>
  <c r="AP23" i="32" s="1"/>
  <c r="AP23" i="25" s="1"/>
  <c r="AX23" i="31"/>
  <c r="AX23" i="32" s="1"/>
  <c r="D24" i="31"/>
  <c r="D24" i="32" s="1"/>
  <c r="L24" i="31"/>
  <c r="L24" i="32" s="1"/>
  <c r="N24" i="31"/>
  <c r="N24" i="32" s="1"/>
  <c r="T24" i="31"/>
  <c r="T24" i="32" s="1"/>
  <c r="AB24" i="31"/>
  <c r="AB24" i="32" s="1"/>
  <c r="AJ24" i="31"/>
  <c r="AJ24" i="32" s="1"/>
  <c r="AJ24" i="25" s="1"/>
  <c r="AR24" i="31"/>
  <c r="AR24" i="32" s="1"/>
  <c r="AZ24" i="31"/>
  <c r="AZ24" i="32" s="1"/>
  <c r="F25" i="31"/>
  <c r="F25" i="32" s="1"/>
  <c r="F25" i="25" s="1"/>
  <c r="H25" i="31"/>
  <c r="H25" i="32" s="1"/>
  <c r="N25" i="31"/>
  <c r="N25" i="32" s="1"/>
  <c r="V25" i="31"/>
  <c r="V25" i="32" s="1"/>
  <c r="AD25" i="31"/>
  <c r="AD25" i="32" s="1"/>
  <c r="AD25" i="25" s="1"/>
  <c r="AL25" i="31"/>
  <c r="AL25" i="32" s="1"/>
  <c r="AQ25" i="31"/>
  <c r="AQ25" i="32" s="1"/>
  <c r="AQ25" i="25" s="1"/>
  <c r="AT25" i="31"/>
  <c r="AT25" i="32" s="1"/>
  <c r="AT25" i="25" s="1"/>
  <c r="H26" i="31"/>
  <c r="H26" i="32" s="1"/>
  <c r="P26" i="31"/>
  <c r="P26" i="32" s="1"/>
  <c r="X26" i="31"/>
  <c r="X26" i="32" s="1"/>
  <c r="AF26" i="31"/>
  <c r="AF26" i="32" s="1"/>
  <c r="AF26" i="25" s="1"/>
  <c r="AN26" i="31"/>
  <c r="AN26" i="32" s="1"/>
  <c r="AP26" i="31"/>
  <c r="AP26" i="32" s="1"/>
  <c r="AV26" i="31"/>
  <c r="AV26" i="32" s="1"/>
  <c r="AV26" i="25" s="1"/>
  <c r="B27" i="31"/>
  <c r="B27" i="32" s="1"/>
  <c r="B27" i="25" s="1"/>
  <c r="J27" i="31"/>
  <c r="J27" i="32" s="1"/>
  <c r="J27" i="25" s="1"/>
  <c r="R27" i="31"/>
  <c r="R27" i="32" s="1"/>
  <c r="R27" i="25" s="1"/>
  <c r="Z27" i="31"/>
  <c r="Z27" i="32" s="1"/>
  <c r="Z27" i="25" s="1"/>
  <c r="AH27" i="31"/>
  <c r="AH27" i="32" s="1"/>
  <c r="AH27" i="25" s="1"/>
  <c r="AP27" i="31"/>
  <c r="AP27" i="32" s="1"/>
  <c r="AP27" i="25" s="1"/>
  <c r="AX27" i="31"/>
  <c r="AX27" i="32" s="1"/>
  <c r="D28" i="31"/>
  <c r="D28" i="32" s="1"/>
  <c r="L28" i="31"/>
  <c r="L28" i="32" s="1"/>
  <c r="L28" i="25" s="1"/>
  <c r="T28" i="31"/>
  <c r="T28" i="32" s="1"/>
  <c r="AA28" i="31"/>
  <c r="AA28" i="32" s="1"/>
  <c r="AA28" i="25" s="1"/>
  <c r="AB28" i="31"/>
  <c r="AB28" i="32" s="1"/>
  <c r="AB28" i="25" s="1"/>
  <c r="AJ28" i="31"/>
  <c r="AJ28" i="32" s="1"/>
  <c r="AJ28" i="25" s="1"/>
  <c r="AR28" i="31"/>
  <c r="AR28" i="32" s="1"/>
  <c r="AR28" i="25" s="1"/>
  <c r="AZ28" i="31"/>
  <c r="AZ28" i="32" s="1"/>
  <c r="AZ28" i="25" s="1"/>
  <c r="F29" i="31"/>
  <c r="F29" i="32" s="1"/>
  <c r="N29" i="31"/>
  <c r="N29" i="32" s="1"/>
  <c r="V29" i="31"/>
  <c r="V29" i="32" s="1"/>
  <c r="AD29" i="31"/>
  <c r="AD29" i="32" s="1"/>
  <c r="AD29" i="25" s="1"/>
  <c r="AL29" i="31"/>
  <c r="AL29" i="32" s="1"/>
  <c r="AQ29" i="31"/>
  <c r="AQ29" i="32" s="1"/>
  <c r="AT29" i="31"/>
  <c r="AT29" i="32" s="1"/>
  <c r="H30" i="31"/>
  <c r="H30" i="32" s="1"/>
  <c r="H30" i="25" s="1"/>
  <c r="P30" i="31"/>
  <c r="P30" i="32" s="1"/>
  <c r="X30" i="31"/>
  <c r="X30" i="32" s="1"/>
  <c r="AF30" i="31"/>
  <c r="AF30" i="32" s="1"/>
  <c r="AF30" i="25" s="1"/>
  <c r="AN30" i="31"/>
  <c r="AN30" i="32" s="1"/>
  <c r="AS30" i="31"/>
  <c r="AS30" i="32" s="1"/>
  <c r="AS30" i="25" s="1"/>
  <c r="AV30" i="31"/>
  <c r="AV30" i="32" s="1"/>
  <c r="B31" i="31"/>
  <c r="B31" i="32" s="1"/>
  <c r="B31" i="25" s="1"/>
  <c r="J31" i="31"/>
  <c r="J31" i="32" s="1"/>
  <c r="R31" i="31"/>
  <c r="R31" i="32" s="1"/>
  <c r="R31" i="25" s="1"/>
  <c r="S31" i="31"/>
  <c r="S31" i="32" s="1"/>
  <c r="S31" i="25" s="1"/>
  <c r="T31" i="31"/>
  <c r="T31" i="32" s="1"/>
  <c r="T31" i="25" s="1"/>
  <c r="Z31" i="31"/>
  <c r="Z31" i="32" s="1"/>
  <c r="AH31" i="31"/>
  <c r="AH31" i="32" s="1"/>
  <c r="AP31" i="31"/>
  <c r="AP31" i="32" s="1"/>
  <c r="AX31" i="31"/>
  <c r="AX31" i="32" s="1"/>
  <c r="D32" i="31"/>
  <c r="D32" i="32" s="1"/>
  <c r="I32" i="31"/>
  <c r="I32" i="32" s="1"/>
  <c r="L32" i="31"/>
  <c r="L32" i="32" s="1"/>
  <c r="T32" i="31"/>
  <c r="T32" i="32" s="1"/>
  <c r="AB32" i="31"/>
  <c r="AB32" i="32" s="1"/>
  <c r="AB32" i="25" s="1"/>
  <c r="AJ32" i="31"/>
  <c r="AJ32" i="32" s="1"/>
  <c r="AJ32" i="25" s="1"/>
  <c r="AO32" i="31"/>
  <c r="AO32" i="32" s="1"/>
  <c r="AR32" i="31"/>
  <c r="AR32" i="32" s="1"/>
  <c r="AR32" i="25" s="1"/>
  <c r="AT32" i="31"/>
  <c r="AT32" i="32" s="1"/>
  <c r="AT32" i="25" s="1"/>
  <c r="AZ32" i="31"/>
  <c r="AZ32" i="32" s="1"/>
  <c r="F33" i="31"/>
  <c r="F33" i="32" s="1"/>
  <c r="N33" i="31"/>
  <c r="N33" i="32" s="1"/>
  <c r="O33" i="31"/>
  <c r="O33" i="32" s="1"/>
  <c r="V33" i="31"/>
  <c r="V33" i="32" s="1"/>
  <c r="AD33" i="31"/>
  <c r="AD33" i="32" s="1"/>
  <c r="AD33" i="25" s="1"/>
  <c r="AL33" i="31"/>
  <c r="AL33" i="32" s="1"/>
  <c r="AT33" i="31"/>
  <c r="AT33" i="32" s="1"/>
  <c r="AT33" i="25" s="1"/>
  <c r="H34" i="31"/>
  <c r="H34" i="32" s="1"/>
  <c r="I34" i="31"/>
  <c r="I34" i="32" s="1"/>
  <c r="M34" i="31"/>
  <c r="M34" i="32" s="1"/>
  <c r="P34" i="31"/>
  <c r="P34" i="32" s="1"/>
  <c r="X34" i="31"/>
  <c r="X34" i="32" s="1"/>
  <c r="AF34" i="31"/>
  <c r="AF34" i="32" s="1"/>
  <c r="AF34" i="25" s="1"/>
  <c r="AG34" i="31"/>
  <c r="AG34" i="32" s="1"/>
  <c r="AK34" i="31"/>
  <c r="AK34" i="32" s="1"/>
  <c r="AN34" i="31"/>
  <c r="AN34" i="32" s="1"/>
  <c r="AV34" i="31"/>
  <c r="AV34" i="32" s="1"/>
  <c r="AV34" i="25" s="1"/>
  <c r="B35" i="31"/>
  <c r="B35" i="32" s="1"/>
  <c r="J35" i="31"/>
  <c r="J35" i="32" s="1"/>
  <c r="R35" i="31"/>
  <c r="R35" i="32" s="1"/>
  <c r="R35" i="25" s="1"/>
  <c r="Z35" i="31"/>
  <c r="Z35" i="32" s="1"/>
  <c r="AB35" i="31"/>
  <c r="AB35" i="32" s="1"/>
  <c r="AB35" i="25" s="1"/>
  <c r="AE35" i="31"/>
  <c r="AE35" i="32" s="1"/>
  <c r="AH35" i="31"/>
  <c r="AH35" i="32" s="1"/>
  <c r="AP35" i="31"/>
  <c r="AP35" i="32" s="1"/>
  <c r="AX35" i="31"/>
  <c r="AX35" i="32" s="1"/>
  <c r="D36" i="31"/>
  <c r="D36" i="32" s="1"/>
  <c r="D36" i="25" s="1"/>
  <c r="E36" i="31"/>
  <c r="E36" i="32" s="1"/>
  <c r="E36" i="25" s="1"/>
  <c r="L36" i="31"/>
  <c r="L36" i="32" s="1"/>
  <c r="L36" i="25" s="1"/>
  <c r="T36" i="31"/>
  <c r="T36" i="32" s="1"/>
  <c r="T36" i="25" s="1"/>
  <c r="AB36" i="31"/>
  <c r="AB36" i="32" s="1"/>
  <c r="AB36" i="25" s="1"/>
  <c r="AJ36" i="31"/>
  <c r="AJ36" i="32" s="1"/>
  <c r="AJ36" i="25" s="1"/>
  <c r="AR36" i="31"/>
  <c r="AR36" i="32" s="1"/>
  <c r="AR36" i="25" s="1"/>
  <c r="AZ36" i="31"/>
  <c r="AZ36" i="32" s="1"/>
  <c r="AZ36" i="25" s="1"/>
  <c r="B37" i="31"/>
  <c r="B37" i="32" s="1"/>
  <c r="B37" i="25" s="1"/>
  <c r="F37" i="31"/>
  <c r="F37" i="32" s="1"/>
  <c r="F37" i="25" s="1"/>
  <c r="N37" i="31"/>
  <c r="N37" i="32" s="1"/>
  <c r="V37" i="31"/>
  <c r="V37" i="32" s="1"/>
  <c r="AA37" i="31"/>
  <c r="AA37" i="32" s="1"/>
  <c r="AA37" i="25" s="1"/>
  <c r="AD37" i="31"/>
  <c r="AD37" i="32" s="1"/>
  <c r="AD37" i="25" s="1"/>
  <c r="AL37" i="31"/>
  <c r="AL37" i="32" s="1"/>
  <c r="AT37" i="31"/>
  <c r="AT37" i="32" s="1"/>
  <c r="AT37" i="25" s="1"/>
  <c r="H38" i="31"/>
  <c r="H38" i="32" s="1"/>
  <c r="I38" i="31"/>
  <c r="I38" i="32" s="1"/>
  <c r="I38" i="25" s="1"/>
  <c r="M38" i="31"/>
  <c r="M38" i="32" s="1"/>
  <c r="P38" i="31"/>
  <c r="P38" i="32" s="1"/>
  <c r="P38" i="25" s="1"/>
  <c r="X38" i="31"/>
  <c r="X38" i="32" s="1"/>
  <c r="X38" i="25" s="1"/>
  <c r="AF38" i="31"/>
  <c r="AF38" i="32" s="1"/>
  <c r="AF38" i="25" s="1"/>
  <c r="AN38" i="31"/>
  <c r="AN38" i="32" s="1"/>
  <c r="AV38" i="31"/>
  <c r="AV38" i="32" s="1"/>
  <c r="AW38" i="31"/>
  <c r="AW38" i="32" s="1"/>
  <c r="B39" i="31"/>
  <c r="B39" i="32" s="1"/>
  <c r="B39" i="25" s="1"/>
  <c r="J39" i="31"/>
  <c r="J39" i="32" s="1"/>
  <c r="R39" i="31"/>
  <c r="R39" i="32" s="1"/>
  <c r="Z39" i="31"/>
  <c r="Z39" i="32" s="1"/>
  <c r="Z39" i="25" s="1"/>
  <c r="AE39" i="31"/>
  <c r="AE39" i="32" s="1"/>
  <c r="AE39" i="25" s="1"/>
  <c r="AH39" i="31"/>
  <c r="AH39" i="32" s="1"/>
  <c r="AJ39" i="31"/>
  <c r="AJ39" i="32" s="1"/>
  <c r="AJ39" i="25" s="1"/>
  <c r="AX39" i="31"/>
  <c r="AX39" i="32" s="1"/>
  <c r="D40" i="31"/>
  <c r="D40" i="32" s="1"/>
  <c r="L40" i="31"/>
  <c r="L40" i="32" s="1"/>
  <c r="L40" i="25" s="1"/>
  <c r="T40" i="31"/>
  <c r="T40" i="32" s="1"/>
  <c r="T40" i="25" s="1"/>
  <c r="AB40" i="31"/>
  <c r="AB40" i="32" s="1"/>
  <c r="AB40" i="25" s="1"/>
  <c r="AI40" i="31"/>
  <c r="AI40" i="32" s="1"/>
  <c r="AI40" i="25" s="1"/>
  <c r="AJ40" i="31"/>
  <c r="AJ40" i="32" s="1"/>
  <c r="AJ40" i="25" s="1"/>
  <c r="AR40" i="31"/>
  <c r="AR40" i="32" s="1"/>
  <c r="AR40" i="25" s="1"/>
  <c r="AZ40" i="31"/>
  <c r="AZ40" i="32" s="1"/>
  <c r="AZ40" i="25" s="1"/>
  <c r="F41" i="31"/>
  <c r="F41" i="32" s="1"/>
  <c r="F41" i="25" s="1"/>
  <c r="G41" i="31"/>
  <c r="G41" i="32" s="1"/>
  <c r="G41" i="25" s="1"/>
  <c r="H41" i="31"/>
  <c r="H41" i="32" s="1"/>
  <c r="H41" i="25" s="1"/>
  <c r="M41" i="31"/>
  <c r="M41" i="32" s="1"/>
  <c r="M41" i="25" s="1"/>
  <c r="N41" i="31"/>
  <c r="N41" i="32" s="1"/>
  <c r="N41" i="25" s="1"/>
  <c r="V41" i="31"/>
  <c r="V41" i="32" s="1"/>
  <c r="AD41" i="31"/>
  <c r="AD41" i="32" s="1"/>
  <c r="AD41" i="25" s="1"/>
  <c r="AL41" i="31"/>
  <c r="AL41" i="32" s="1"/>
  <c r="AM41" i="31"/>
  <c r="AM41" i="32" s="1"/>
  <c r="AT41" i="31"/>
  <c r="AT41" i="32" s="1"/>
  <c r="AT41" i="25" s="1"/>
  <c r="H42" i="31"/>
  <c r="H42" i="32" s="1"/>
  <c r="H42" i="25" s="1"/>
  <c r="P42" i="31"/>
  <c r="P42" i="32" s="1"/>
  <c r="P42" i="25" s="1"/>
  <c r="X42" i="31"/>
  <c r="X42" i="32" s="1"/>
  <c r="X42" i="25" s="1"/>
  <c r="AC42" i="31"/>
  <c r="AC42" i="32" s="1"/>
  <c r="AC42" i="25" s="1"/>
  <c r="AF42" i="31"/>
  <c r="AF42" i="32" s="1"/>
  <c r="AF42" i="25" s="1"/>
  <c r="AN42" i="31"/>
  <c r="AN42" i="32" s="1"/>
  <c r="AN42" i="25" s="1"/>
  <c r="AV42" i="31"/>
  <c r="AV42" i="32" s="1"/>
  <c r="B43" i="31"/>
  <c r="B43" i="32" s="1"/>
  <c r="B43" i="25" s="1"/>
  <c r="J43" i="31"/>
  <c r="J43" i="32" s="1"/>
  <c r="J43" i="25" s="1"/>
  <c r="L43" i="31"/>
  <c r="L43" i="32" s="1"/>
  <c r="L43" i="25" s="1"/>
  <c r="R43" i="31"/>
  <c r="R43" i="32" s="1"/>
  <c r="R43" i="25" s="1"/>
  <c r="Z43" i="31"/>
  <c r="Z43" i="32" s="1"/>
  <c r="Z43" i="25" s="1"/>
  <c r="AH43" i="31"/>
  <c r="AH43" i="32" s="1"/>
  <c r="AH43" i="25" s="1"/>
  <c r="AP43" i="31"/>
  <c r="AP43" i="32" s="1"/>
  <c r="AP43" i="25" s="1"/>
  <c r="AX43" i="31"/>
  <c r="AX43" i="32" s="1"/>
  <c r="AX43" i="25" s="1"/>
  <c r="D44" i="31"/>
  <c r="D44" i="32" s="1"/>
  <c r="L44" i="31"/>
  <c r="L44" i="32" s="1"/>
  <c r="L44" i="25" s="1"/>
  <c r="T44" i="31"/>
  <c r="T44" i="32" s="1"/>
  <c r="T44" i="25" s="1"/>
  <c r="AB44" i="31"/>
  <c r="AB44" i="32" s="1"/>
  <c r="AB44" i="25" s="1"/>
  <c r="AG44" i="31"/>
  <c r="AG44" i="32" s="1"/>
  <c r="AJ44" i="31"/>
  <c r="AJ44" i="32" s="1"/>
  <c r="AJ44" i="25" s="1"/>
  <c r="AR44" i="31"/>
  <c r="AR44" i="32" s="1"/>
  <c r="AZ44" i="31"/>
  <c r="AZ44" i="32" s="1"/>
  <c r="AZ44" i="25" s="1"/>
  <c r="F45" i="31"/>
  <c r="F45" i="32" s="1"/>
  <c r="F45" i="25" s="1"/>
  <c r="N45" i="31"/>
  <c r="N45" i="32" s="1"/>
  <c r="N45" i="25" s="1"/>
  <c r="V45" i="31"/>
  <c r="V45" i="32" s="1"/>
  <c r="W45" i="31"/>
  <c r="W45" i="32" s="1"/>
  <c r="AD45" i="31"/>
  <c r="AD45" i="32" s="1"/>
  <c r="AD45" i="25" s="1"/>
  <c r="AL45" i="31"/>
  <c r="AL45" i="32" s="1"/>
  <c r="AT45" i="31"/>
  <c r="AT45" i="32" s="1"/>
  <c r="AT45" i="25" s="1"/>
  <c r="AV45" i="31"/>
  <c r="AV45" i="32" s="1"/>
  <c r="AV45" i="25" s="1"/>
  <c r="AY45" i="31"/>
  <c r="AY45" i="32" s="1"/>
  <c r="AY45" i="25" s="1"/>
  <c r="H46" i="31"/>
  <c r="H46" i="32" s="1"/>
  <c r="H46" i="25" s="1"/>
  <c r="P46" i="31"/>
  <c r="P46" i="32" s="1"/>
  <c r="X46" i="31"/>
  <c r="X46" i="32" s="1"/>
  <c r="AF46" i="31"/>
  <c r="AF46" i="32" s="1"/>
  <c r="AF46" i="25" s="1"/>
  <c r="AM46" i="31"/>
  <c r="AM46" i="32" s="1"/>
  <c r="AN46" i="31"/>
  <c r="AN46" i="32" s="1"/>
  <c r="AV46" i="31"/>
  <c r="AV46" i="32" s="1"/>
  <c r="AV46" i="25" s="1"/>
  <c r="B47" i="31"/>
  <c r="B47" i="32" s="1"/>
  <c r="B47" i="25" s="1"/>
  <c r="C47" i="31"/>
  <c r="C47" i="32" s="1"/>
  <c r="G47" i="31"/>
  <c r="G47" i="32" s="1"/>
  <c r="J47" i="31"/>
  <c r="J47" i="32" s="1"/>
  <c r="J47" i="25" s="1"/>
  <c r="R47" i="31"/>
  <c r="R47" i="32" s="1"/>
  <c r="R47" i="25" s="1"/>
  <c r="Z47" i="31"/>
  <c r="Z47" i="32" s="1"/>
  <c r="Z47" i="25" s="1"/>
  <c r="AH47" i="31"/>
  <c r="AH47" i="32" s="1"/>
  <c r="AH47" i="25" s="1"/>
  <c r="AP47" i="31"/>
  <c r="AP47" i="32" s="1"/>
  <c r="AP47" i="25" s="1"/>
  <c r="AR47" i="31"/>
  <c r="AR47" i="32" s="1"/>
  <c r="AR47" i="25" s="1"/>
  <c r="AX47" i="31"/>
  <c r="AX47" i="32" s="1"/>
  <c r="AX47" i="25" s="1"/>
  <c r="D48" i="31"/>
  <c r="D48" i="32" s="1"/>
  <c r="L48" i="31"/>
  <c r="L48" i="32" s="1"/>
  <c r="L48" i="25" s="1"/>
  <c r="M48" i="31"/>
  <c r="M48" i="32" s="1"/>
  <c r="N48" i="31"/>
  <c r="N48" i="32" s="1"/>
  <c r="N48" i="25" s="1"/>
  <c r="Q48" i="31"/>
  <c r="Q48" i="32" s="1"/>
  <c r="Q48" i="25" s="1"/>
  <c r="T48" i="31"/>
  <c r="T48" i="32" s="1"/>
  <c r="T48" i="25" s="1"/>
  <c r="AB48" i="31"/>
  <c r="AB48" i="32" s="1"/>
  <c r="AB48" i="25" s="1"/>
  <c r="AJ48" i="31"/>
  <c r="AJ48" i="32" s="1"/>
  <c r="AJ48" i="25" s="1"/>
  <c r="AR48" i="31"/>
  <c r="AR48" i="32" s="1"/>
  <c r="AR48" i="25" s="1"/>
  <c r="AW48" i="31"/>
  <c r="AW48" i="32" s="1"/>
  <c r="AZ48" i="31"/>
  <c r="AZ48" i="32" s="1"/>
  <c r="F49" i="31"/>
  <c r="F49" i="32" s="1"/>
  <c r="F49" i="25" s="1"/>
  <c r="N49" i="31"/>
  <c r="N49" i="32" s="1"/>
  <c r="V49" i="31"/>
  <c r="V49" i="32" s="1"/>
  <c r="AD49" i="31"/>
  <c r="AD49" i="32" s="1"/>
  <c r="AD49" i="25" s="1"/>
  <c r="AH49" i="31"/>
  <c r="AH49" i="32" s="1"/>
  <c r="AL49" i="31"/>
  <c r="AL49" i="32" s="1"/>
  <c r="AT49" i="31"/>
  <c r="AT49" i="32" s="1"/>
  <c r="AT49" i="25" s="1"/>
  <c r="B50" i="31"/>
  <c r="B50" i="32" s="1"/>
  <c r="B50" i="25" s="1"/>
  <c r="E50" i="31"/>
  <c r="E50" i="32" s="1"/>
  <c r="E50" i="25" s="1"/>
  <c r="H50" i="31"/>
  <c r="H50" i="32" s="1"/>
  <c r="P50" i="31"/>
  <c r="P50" i="32" s="1"/>
  <c r="P50" i="25" s="1"/>
  <c r="X50" i="31"/>
  <c r="X50" i="32" s="1"/>
  <c r="AF50" i="31"/>
  <c r="AF50" i="32" s="1"/>
  <c r="AF50" i="25" s="1"/>
  <c r="AN50" i="31"/>
  <c r="AN50" i="32" s="1"/>
  <c r="AP50" i="31"/>
  <c r="AP50" i="32" s="1"/>
  <c r="AV50" i="31"/>
  <c r="AV50" i="32" s="1"/>
  <c r="AV50" i="25" s="1"/>
  <c r="B51" i="31"/>
  <c r="B51" i="32" s="1"/>
  <c r="B51" i="25" s="1"/>
  <c r="J51" i="31"/>
  <c r="J51" i="32" s="1"/>
  <c r="J51" i="25" s="1"/>
  <c r="L51" i="31"/>
  <c r="L51" i="32" s="1"/>
  <c r="L51" i="25" s="1"/>
  <c r="O51" i="31"/>
  <c r="O51" i="32" s="1"/>
  <c r="R51" i="31"/>
  <c r="R51" i="32" s="1"/>
  <c r="R51" i="25" s="1"/>
  <c r="Z51" i="31"/>
  <c r="Z51" i="32" s="1"/>
  <c r="Z51" i="25" s="1"/>
  <c r="AH51" i="31"/>
  <c r="AH51" i="32" s="1"/>
  <c r="AJ51" i="31"/>
  <c r="AJ51" i="32" s="1"/>
  <c r="AJ51" i="25" s="1"/>
  <c r="AP51" i="31"/>
  <c r="AP51" i="32" s="1"/>
  <c r="AX51" i="31"/>
  <c r="AX51" i="32" s="1"/>
  <c r="D52" i="31"/>
  <c r="D52" i="32" s="1"/>
  <c r="L52" i="31"/>
  <c r="L52" i="32" s="1"/>
  <c r="L52" i="25" s="1"/>
  <c r="T52" i="31"/>
  <c r="T52" i="32" s="1"/>
  <c r="T52" i="25" s="1"/>
  <c r="Y52" i="31"/>
  <c r="Y52" i="32" s="1"/>
  <c r="AB52" i="31"/>
  <c r="AB52" i="32" s="1"/>
  <c r="AB52" i="25" s="1"/>
  <c r="AJ52" i="31"/>
  <c r="AJ52" i="32" s="1"/>
  <c r="AJ52" i="25" s="1"/>
  <c r="AR52" i="31"/>
  <c r="AR52" i="32" s="1"/>
  <c r="AZ52" i="31"/>
  <c r="AZ52" i="32" s="1"/>
  <c r="AZ52" i="25" s="1"/>
  <c r="F53" i="31"/>
  <c r="F53" i="32" s="1"/>
  <c r="F53" i="25" s="1"/>
  <c r="N53" i="31"/>
  <c r="N53" i="32" s="1"/>
  <c r="N53" i="25" s="1"/>
  <c r="O53" i="31"/>
  <c r="O53" i="32" s="1"/>
  <c r="O53" i="25" s="1"/>
  <c r="V53" i="31"/>
  <c r="V53" i="32" s="1"/>
  <c r="AD53" i="31"/>
  <c r="AD53" i="32" s="1"/>
  <c r="AD53" i="25" s="1"/>
  <c r="AI53" i="31"/>
  <c r="AI53" i="32" s="1"/>
  <c r="AI53" i="25" s="1"/>
  <c r="AL53" i="31"/>
  <c r="AL53" i="32" s="1"/>
  <c r="AN53" i="31"/>
  <c r="AN53" i="32" s="1"/>
  <c r="AT53" i="31"/>
  <c r="AT53" i="32" s="1"/>
  <c r="AT53" i="25" s="1"/>
  <c r="H54" i="31"/>
  <c r="H54" i="32" s="1"/>
  <c r="X54" i="31"/>
  <c r="X54" i="32" s="1"/>
  <c r="AF54" i="31"/>
  <c r="AF54" i="32" s="1"/>
  <c r="AF54" i="25" s="1"/>
  <c r="AM54" i="31"/>
  <c r="AM54" i="32" s="1"/>
  <c r="AN54" i="31"/>
  <c r="AN54" i="32" s="1"/>
  <c r="AV54" i="31"/>
  <c r="AV54" i="32" s="1"/>
  <c r="AV54" i="25" s="1"/>
  <c r="B55" i="31"/>
  <c r="B55" i="32" s="1"/>
  <c r="B55" i="25" s="1"/>
  <c r="C55" i="31"/>
  <c r="C55" i="32" s="1"/>
  <c r="D55" i="31"/>
  <c r="D55" i="32" s="1"/>
  <c r="J55" i="31"/>
  <c r="J55" i="32" s="1"/>
  <c r="J55" i="25" s="1"/>
  <c r="R55" i="31"/>
  <c r="R55" i="32" s="1"/>
  <c r="R55" i="25" s="1"/>
  <c r="Z55" i="31"/>
  <c r="Z55" i="32" s="1"/>
  <c r="Z55" i="25" s="1"/>
  <c r="AH55" i="31"/>
  <c r="AH55" i="32" s="1"/>
  <c r="AP55" i="31"/>
  <c r="AP55" i="32" s="1"/>
  <c r="AP55" i="25" s="1"/>
  <c r="AX55" i="31"/>
  <c r="AX55" i="32" s="1"/>
  <c r="D56" i="31"/>
  <c r="D56" i="32" s="1"/>
  <c r="L56" i="31"/>
  <c r="L56" i="32" s="1"/>
  <c r="L56" i="25" s="1"/>
  <c r="T56" i="31"/>
  <c r="T56" i="32" s="1"/>
  <c r="T56" i="25" s="1"/>
  <c r="Y56" i="31"/>
  <c r="Y56" i="32" s="1"/>
  <c r="Y56" i="25" s="1"/>
  <c r="AA56" i="31"/>
  <c r="AA56" i="32" s="1"/>
  <c r="AA56" i="25" s="1"/>
  <c r="AB56" i="31"/>
  <c r="AB56" i="32" s="1"/>
  <c r="AB56" i="25" s="1"/>
  <c r="AJ56" i="31"/>
  <c r="AJ56" i="32" s="1"/>
  <c r="AJ56" i="25" s="1"/>
  <c r="AR56" i="31"/>
  <c r="AR56" i="32" s="1"/>
  <c r="AZ56" i="31"/>
  <c r="AZ56" i="32" s="1"/>
  <c r="AZ56" i="25" s="1"/>
  <c r="F57" i="31"/>
  <c r="F57" i="32" s="1"/>
  <c r="F57" i="25" s="1"/>
  <c r="N57" i="31"/>
  <c r="N57" i="32" s="1"/>
  <c r="N57" i="25" s="1"/>
  <c r="V57" i="31"/>
  <c r="V57" i="32" s="1"/>
  <c r="V57" i="25" s="1"/>
  <c r="AD57" i="31"/>
  <c r="AD57" i="32" s="1"/>
  <c r="AD57" i="25" s="1"/>
  <c r="AE57" i="31"/>
  <c r="AE57" i="32" s="1"/>
  <c r="AE57" i="25" s="1"/>
  <c r="AF57" i="31"/>
  <c r="AF57" i="32" s="1"/>
  <c r="AF57" i="25" s="1"/>
  <c r="AL57" i="31"/>
  <c r="AL57" i="32" s="1"/>
  <c r="AL57" i="25" s="1"/>
  <c r="AT57" i="31"/>
  <c r="AT57" i="32" s="1"/>
  <c r="AT57" i="25" s="1"/>
  <c r="B58" i="31"/>
  <c r="B58" i="32" s="1"/>
  <c r="H58" i="31"/>
  <c r="H58" i="32" s="1"/>
  <c r="P58" i="31"/>
  <c r="P58" i="32" s="1"/>
  <c r="X58" i="31"/>
  <c r="X58" i="32" s="1"/>
  <c r="AF58" i="31"/>
  <c r="AF58" i="32" s="1"/>
  <c r="AN58" i="31"/>
  <c r="AN58" i="32" s="1"/>
  <c r="AO58" i="31"/>
  <c r="AO58" i="32" s="1"/>
  <c r="AP58" i="31"/>
  <c r="AP58" i="32" s="1"/>
  <c r="AV58" i="31"/>
  <c r="AV58" i="32" s="1"/>
  <c r="B59" i="31"/>
  <c r="B59" i="32" s="1"/>
  <c r="J59" i="31"/>
  <c r="J59" i="32" s="1"/>
  <c r="K59" i="31"/>
  <c r="K59" i="32" s="1"/>
  <c r="L59" i="31"/>
  <c r="L59" i="32" s="1"/>
  <c r="R59" i="31"/>
  <c r="R59" i="32" s="1"/>
  <c r="Z59" i="31"/>
  <c r="Z59" i="32" s="1"/>
  <c r="AH59" i="31"/>
  <c r="AH59" i="32" s="1"/>
  <c r="AP59" i="31"/>
  <c r="AP59" i="32" s="1"/>
  <c r="AU59" i="31"/>
  <c r="AU59" i="32" s="1"/>
  <c r="AX59" i="31"/>
  <c r="AX59" i="32" s="1"/>
  <c r="D60" i="31"/>
  <c r="D60" i="32" s="1"/>
  <c r="L60" i="31"/>
  <c r="L60" i="32" s="1"/>
  <c r="L60" i="25" s="1"/>
  <c r="T60" i="31"/>
  <c r="T60" i="32" s="1"/>
  <c r="T60" i="25" s="1"/>
  <c r="V60" i="31"/>
  <c r="V60" i="32" s="1"/>
  <c r="AB60" i="31"/>
  <c r="AB60" i="32" s="1"/>
  <c r="AB60" i="25" s="1"/>
  <c r="AJ60" i="31"/>
  <c r="AJ60" i="32" s="1"/>
  <c r="AJ60" i="25" s="1"/>
  <c r="AR60" i="31"/>
  <c r="AR60" i="32" s="1"/>
  <c r="AR60" i="25" s="1"/>
  <c r="AZ60" i="31"/>
  <c r="AZ60" i="32" s="1"/>
  <c r="F61" i="31"/>
  <c r="F61" i="32" s="1"/>
  <c r="F61" i="25" s="1"/>
  <c r="G61" i="31"/>
  <c r="G61" i="32" s="1"/>
  <c r="H61" i="31"/>
  <c r="H61" i="32" s="1"/>
  <c r="N61" i="31"/>
  <c r="N61" i="32" s="1"/>
  <c r="N61" i="25" s="1"/>
  <c r="V61" i="31"/>
  <c r="V61" i="32" s="1"/>
  <c r="V61" i="25" s="1"/>
  <c r="AD61" i="31"/>
  <c r="AD61" i="32" s="1"/>
  <c r="AD61" i="25" s="1"/>
  <c r="AI61" i="31"/>
  <c r="AI61" i="32" s="1"/>
  <c r="AI61" i="25" s="1"/>
  <c r="AL61" i="31"/>
  <c r="AL61" i="32" s="1"/>
  <c r="AL61" i="25" s="1"/>
  <c r="AT61" i="31"/>
  <c r="AT61" i="32" s="1"/>
  <c r="AT61" i="25" s="1"/>
  <c r="H62" i="31"/>
  <c r="H62" i="32" s="1"/>
  <c r="P62" i="31"/>
  <c r="P62" i="32" s="1"/>
  <c r="Q62" i="31"/>
  <c r="Q62" i="32" s="1"/>
  <c r="Q62" i="25" s="1"/>
  <c r="R62" i="31"/>
  <c r="R62" i="32" s="1"/>
  <c r="R62" i="25" s="1"/>
  <c r="X62" i="31"/>
  <c r="X62" i="32" s="1"/>
  <c r="AF62" i="31"/>
  <c r="AF62" i="32" s="1"/>
  <c r="AF62" i="25" s="1"/>
  <c r="AN62" i="31"/>
  <c r="AN62" i="32" s="1"/>
  <c r="AV62" i="31"/>
  <c r="AV62" i="32" s="1"/>
  <c r="AV62" i="25" s="1"/>
  <c r="B63" i="31"/>
  <c r="B63" i="32" s="1"/>
  <c r="B63" i="25" s="1"/>
  <c r="J63" i="31"/>
  <c r="J63" i="32" s="1"/>
  <c r="J63" i="25" s="1"/>
  <c r="R63" i="31"/>
  <c r="R63" i="32" s="1"/>
  <c r="R63" i="25" s="1"/>
  <c r="W63" i="31"/>
  <c r="W63" i="32" s="1"/>
  <c r="Z63" i="31"/>
  <c r="Z63" i="32" s="1"/>
  <c r="Z63" i="25" s="1"/>
  <c r="AA63" i="31"/>
  <c r="AA63" i="32" s="1"/>
  <c r="AA63" i="25" s="1"/>
  <c r="AH63" i="31"/>
  <c r="AH63" i="32" s="1"/>
  <c r="AH63" i="25" s="1"/>
  <c r="AP63" i="31"/>
  <c r="AP63" i="32" s="1"/>
  <c r="AP63" i="25" s="1"/>
  <c r="AX63" i="31"/>
  <c r="AX63" i="32" s="1"/>
  <c r="AX63" i="25" s="1"/>
  <c r="AY63" i="31"/>
  <c r="AY63" i="32" s="1"/>
  <c r="AY63" i="25" s="1"/>
  <c r="L64" i="31"/>
  <c r="L64" i="32" s="1"/>
  <c r="M64" i="31"/>
  <c r="M64" i="32" s="1"/>
  <c r="AB64" i="31"/>
  <c r="AB64" i="32" s="1"/>
  <c r="AB64" i="25" s="1"/>
  <c r="AJ64" i="31"/>
  <c r="AJ64" i="32" s="1"/>
  <c r="AJ64" i="25" s="1"/>
  <c r="AK64" i="31"/>
  <c r="AK64" i="32" s="1"/>
  <c r="AL64" i="31"/>
  <c r="AL64" i="32" s="1"/>
  <c r="AR64" i="31"/>
  <c r="AR64" i="32" s="1"/>
  <c r="AR64" i="25" s="1"/>
  <c r="AZ64" i="31"/>
  <c r="AZ64" i="32" s="1"/>
  <c r="AZ64" i="25" s="1"/>
  <c r="F65" i="31"/>
  <c r="F65" i="32" s="1"/>
  <c r="F65" i="25" s="1"/>
  <c r="N65" i="31"/>
  <c r="N65" i="32" s="1"/>
  <c r="S65" i="31"/>
  <c r="S65" i="32" s="1"/>
  <c r="S65" i="25" s="1"/>
  <c r="V65" i="31"/>
  <c r="V65" i="32" s="1"/>
  <c r="AD65" i="31"/>
  <c r="AD65" i="32" s="1"/>
  <c r="AD65" i="25" s="1"/>
  <c r="AL65" i="31"/>
  <c r="AL65" i="32" s="1"/>
  <c r="AM65" i="31"/>
  <c r="AM65" i="32" s="1"/>
  <c r="AT65" i="31"/>
  <c r="AT65" i="32" s="1"/>
  <c r="AT65" i="25" s="1"/>
  <c r="H66" i="31"/>
  <c r="H66" i="32" s="1"/>
  <c r="P66" i="31"/>
  <c r="P66" i="32" s="1"/>
  <c r="Q66" i="31"/>
  <c r="Q66" i="32" s="1"/>
  <c r="Q66" i="25" s="1"/>
  <c r="R66" i="31"/>
  <c r="R66" i="32" s="1"/>
  <c r="U66" i="31"/>
  <c r="U66" i="32" s="1"/>
  <c r="U66" i="25" s="1"/>
  <c r="X66" i="31"/>
  <c r="X66" i="32" s="1"/>
  <c r="AF66" i="31"/>
  <c r="AF66" i="32" s="1"/>
  <c r="AF66" i="25" s="1"/>
  <c r="AN66" i="31"/>
  <c r="AN66" i="32" s="1"/>
  <c r="AO66" i="31"/>
  <c r="AO66" i="32" s="1"/>
  <c r="AS66" i="31"/>
  <c r="AS66" i="32" s="1"/>
  <c r="AS66" i="25" s="1"/>
  <c r="AV66" i="31"/>
  <c r="AV66" i="32" s="1"/>
  <c r="AV66" i="25" s="1"/>
  <c r="B67" i="31"/>
  <c r="B67" i="32" s="1"/>
  <c r="B67" i="25" s="1"/>
  <c r="J67" i="31"/>
  <c r="J67" i="32" s="1"/>
  <c r="J67" i="25" s="1"/>
  <c r="R67" i="31"/>
  <c r="R67" i="32" s="1"/>
  <c r="R67" i="25" s="1"/>
  <c r="W67" i="31"/>
  <c r="W67" i="32" s="1"/>
  <c r="Z67" i="31"/>
  <c r="Z67" i="32" s="1"/>
  <c r="Z67" i="25" s="1"/>
  <c r="AH67" i="31"/>
  <c r="AH67" i="32" s="1"/>
  <c r="AH67" i="25" s="1"/>
  <c r="AP67" i="31"/>
  <c r="AP67" i="32" s="1"/>
  <c r="AP67" i="25" s="1"/>
  <c r="AU67" i="31"/>
  <c r="AU67" i="32" s="1"/>
  <c r="AU67" i="25" s="1"/>
  <c r="AX67" i="31"/>
  <c r="AX67" i="32" s="1"/>
  <c r="AX67" i="25" s="1"/>
  <c r="D68" i="31"/>
  <c r="D68" i="32" s="1"/>
  <c r="L68" i="31"/>
  <c r="L68" i="32" s="1"/>
  <c r="T68" i="31"/>
  <c r="T68" i="32" s="1"/>
  <c r="T68" i="25" s="1"/>
  <c r="AB68" i="31"/>
  <c r="AB68" i="32" s="1"/>
  <c r="AB68" i="25" s="1"/>
  <c r="AG68" i="31"/>
  <c r="AG68" i="32" s="1"/>
  <c r="AJ68" i="31"/>
  <c r="AJ68" i="32" s="1"/>
  <c r="AJ68" i="25" s="1"/>
  <c r="AR68" i="31"/>
  <c r="AR68" i="32" s="1"/>
  <c r="AR68" i="25" s="1"/>
  <c r="AZ68" i="31"/>
  <c r="AZ68" i="32" s="1"/>
  <c r="AZ68" i="25" s="1"/>
  <c r="F69" i="31"/>
  <c r="F69" i="32" s="1"/>
  <c r="F69" i="25" s="1"/>
  <c r="J69" i="31"/>
  <c r="J69" i="32" s="1"/>
  <c r="J69" i="25" s="1"/>
  <c r="N69" i="31"/>
  <c r="N69" i="32" s="1"/>
  <c r="V69" i="31"/>
  <c r="V69" i="32" s="1"/>
  <c r="AD69" i="31"/>
  <c r="AD69" i="32" s="1"/>
  <c r="AD69" i="25" s="1"/>
  <c r="AI69" i="31"/>
  <c r="AI69" i="32" s="1"/>
  <c r="AI69" i="25" s="1"/>
  <c r="AL69" i="31"/>
  <c r="AL69" i="32" s="1"/>
  <c r="AM69" i="31"/>
  <c r="AM69" i="32" s="1"/>
  <c r="AT69" i="31"/>
  <c r="AT69" i="32" s="1"/>
  <c r="AT69" i="25" s="1"/>
  <c r="H70" i="31"/>
  <c r="H70" i="32" s="1"/>
  <c r="H70" i="25" s="1"/>
  <c r="P70" i="31"/>
  <c r="P70" i="32" s="1"/>
  <c r="X70" i="31"/>
  <c r="X70" i="32" s="1"/>
  <c r="X70" i="25" s="1"/>
  <c r="AF70" i="31"/>
  <c r="AF70" i="32" s="1"/>
  <c r="AF70" i="25" s="1"/>
  <c r="AO70" i="31"/>
  <c r="AO70" i="32" s="1"/>
  <c r="AP70" i="31"/>
  <c r="AP70" i="32" s="1"/>
  <c r="AR70" i="31"/>
  <c r="AR70" i="32" s="1"/>
  <c r="AR70" i="25" s="1"/>
  <c r="AV70" i="31"/>
  <c r="AV70" i="32" s="1"/>
  <c r="AV70" i="25" s="1"/>
  <c r="B71" i="31"/>
  <c r="B71" i="32" s="1"/>
  <c r="B71" i="25" s="1"/>
  <c r="J71" i="31"/>
  <c r="J71" i="32" s="1"/>
  <c r="O71" i="31"/>
  <c r="O71" i="32" s="1"/>
  <c r="R71" i="31"/>
  <c r="R71" i="32" s="1"/>
  <c r="R71" i="25" s="1"/>
  <c r="Z71" i="31"/>
  <c r="Z71" i="32" s="1"/>
  <c r="Z71" i="25" s="1"/>
  <c r="AH71" i="31"/>
  <c r="AH71" i="32" s="1"/>
  <c r="AH71" i="25" s="1"/>
  <c r="AM71" i="31"/>
  <c r="AM71" i="32" s="1"/>
  <c r="AM71" i="25" s="1"/>
  <c r="AO71" i="31"/>
  <c r="AO71" i="32" s="1"/>
  <c r="AP71" i="31"/>
  <c r="AP71" i="32" s="1"/>
  <c r="AX71" i="31"/>
  <c r="AX71" i="32" s="1"/>
  <c r="D72" i="31"/>
  <c r="D72" i="32" s="1"/>
  <c r="E72" i="31"/>
  <c r="E72" i="32" s="1"/>
  <c r="L72" i="31"/>
  <c r="L72" i="32" s="1"/>
  <c r="L72" i="25" s="1"/>
  <c r="M72" i="31"/>
  <c r="M72" i="32" s="1"/>
  <c r="N72" i="31"/>
  <c r="N72" i="32" s="1"/>
  <c r="T72" i="31"/>
  <c r="T72" i="32" s="1"/>
  <c r="T72" i="25" s="1"/>
  <c r="AB72" i="31"/>
  <c r="AB72" i="32" s="1"/>
  <c r="AG72" i="31"/>
  <c r="AG72" i="32" s="1"/>
  <c r="AJ72" i="31"/>
  <c r="AJ72" i="32" s="1"/>
  <c r="AJ72" i="25" s="1"/>
  <c r="AN72" i="31"/>
  <c r="AN72" i="32" s="1"/>
  <c r="AR72" i="31"/>
  <c r="AR72" i="32" s="1"/>
  <c r="AZ72" i="31"/>
  <c r="AZ72" i="32" s="1"/>
  <c r="F73" i="31"/>
  <c r="F73" i="32" s="1"/>
  <c r="F73" i="25" s="1"/>
  <c r="N73" i="31"/>
  <c r="N73" i="32" s="1"/>
  <c r="O73" i="31"/>
  <c r="O73" i="32" s="1"/>
  <c r="O73" i="25" s="1"/>
  <c r="V73" i="31"/>
  <c r="V73" i="32" s="1"/>
  <c r="AD73" i="31"/>
  <c r="AD73" i="32" s="1"/>
  <c r="AD73" i="25" s="1"/>
  <c r="AE73" i="31"/>
  <c r="AE73" i="32" s="1"/>
  <c r="AE73" i="25" s="1"/>
  <c r="AL73" i="31"/>
  <c r="AL73" i="32" s="1"/>
  <c r="AT73" i="31"/>
  <c r="AT73" i="32" s="1"/>
  <c r="AT73" i="25" s="1"/>
  <c r="B74" i="31"/>
  <c r="B74" i="32" s="1"/>
  <c r="B74" i="25" s="1"/>
  <c r="E74" i="31"/>
  <c r="E74" i="32" s="1"/>
  <c r="H74" i="31"/>
  <c r="H74" i="32" s="1"/>
  <c r="H74" i="25" s="1"/>
  <c r="P74" i="31"/>
  <c r="P74" i="32" s="1"/>
  <c r="X74" i="31"/>
  <c r="X74" i="32" s="1"/>
  <c r="AF74" i="31"/>
  <c r="AF74" i="32" s="1"/>
  <c r="AF74" i="25" s="1"/>
  <c r="AG74" i="31"/>
  <c r="AG74" i="32" s="1"/>
  <c r="AN74" i="31"/>
  <c r="AN74" i="32" s="1"/>
  <c r="AV74" i="31"/>
  <c r="AV74" i="32" s="1"/>
  <c r="AV74" i="25" s="1"/>
  <c r="B75" i="31"/>
  <c r="B75" i="32" s="1"/>
  <c r="B75" i="25" s="1"/>
  <c r="C75" i="31"/>
  <c r="C75" i="32" s="1"/>
  <c r="C75" i="25" s="1"/>
  <c r="D75" i="31"/>
  <c r="D75" i="32" s="1"/>
  <c r="D75" i="25" s="1"/>
  <c r="G75" i="31"/>
  <c r="G75" i="32" s="1"/>
  <c r="G75" i="25" s="1"/>
  <c r="J75" i="31"/>
  <c r="J75" i="32" s="1"/>
  <c r="R75" i="31"/>
  <c r="R75" i="32" s="1"/>
  <c r="R75" i="25" s="1"/>
  <c r="Z75" i="31"/>
  <c r="Z75" i="32" s="1"/>
  <c r="Z75" i="25" s="1"/>
  <c r="AA75" i="31"/>
  <c r="AA75" i="32" s="1"/>
  <c r="AH75" i="31"/>
  <c r="AH75" i="32" s="1"/>
  <c r="AH75" i="25" s="1"/>
  <c r="AI75" i="31"/>
  <c r="AI75" i="32" s="1"/>
  <c r="AI75" i="25" s="1"/>
  <c r="AP75" i="31"/>
  <c r="AP75" i="32" s="1"/>
  <c r="AP75" i="25" s="1"/>
  <c r="AX75" i="31"/>
  <c r="AX75" i="32" s="1"/>
  <c r="AX75" i="25" s="1"/>
  <c r="D76" i="31"/>
  <c r="D76" i="32" s="1"/>
  <c r="D76" i="25" s="1"/>
  <c r="E76" i="31"/>
  <c r="E76" i="32" s="1"/>
  <c r="E76" i="25" s="1"/>
  <c r="F76" i="31"/>
  <c r="F76" i="32" s="1"/>
  <c r="F76" i="25" s="1"/>
  <c r="L76" i="31"/>
  <c r="L76" i="32" s="1"/>
  <c r="L76" i="25" s="1"/>
  <c r="T76" i="31"/>
  <c r="T76" i="32" s="1"/>
  <c r="T76" i="25" s="1"/>
  <c r="Y76" i="31"/>
  <c r="Y76" i="32" s="1"/>
  <c r="Y76" i="25" s="1"/>
  <c r="AB76" i="31"/>
  <c r="AB76" i="32" s="1"/>
  <c r="AB76" i="25" s="1"/>
  <c r="AG76" i="31"/>
  <c r="AG76" i="32" s="1"/>
  <c r="AJ76" i="31"/>
  <c r="AJ76" i="32" s="1"/>
  <c r="AJ76" i="25" s="1"/>
  <c r="AR76" i="31"/>
  <c r="AR76" i="32" s="1"/>
  <c r="AR76" i="25" s="1"/>
  <c r="AW76" i="31"/>
  <c r="AW76" i="32" s="1"/>
  <c r="AZ76" i="31"/>
  <c r="AZ76" i="32" s="1"/>
  <c r="AZ76" i="25" s="1"/>
  <c r="F77" i="31"/>
  <c r="F77" i="32" s="1"/>
  <c r="F77" i="25" s="1"/>
  <c r="N77" i="31"/>
  <c r="N77" i="32" s="1"/>
  <c r="V77" i="31"/>
  <c r="V77" i="32" s="1"/>
  <c r="AA77" i="31"/>
  <c r="AA77" i="32" s="1"/>
  <c r="AD77" i="31"/>
  <c r="AD77" i="32" s="1"/>
  <c r="AD77" i="25" s="1"/>
  <c r="AL77" i="31"/>
  <c r="AL77" i="32" s="1"/>
  <c r="AT77" i="31"/>
  <c r="AT77" i="32" s="1"/>
  <c r="AT77" i="25" s="1"/>
  <c r="B78" i="31"/>
  <c r="B78" i="32" s="1"/>
  <c r="B78" i="25" s="1"/>
  <c r="E78" i="31"/>
  <c r="E78" i="32" s="1"/>
  <c r="E78" i="25" s="1"/>
  <c r="H78" i="31"/>
  <c r="H78" i="32" s="1"/>
  <c r="P78" i="31"/>
  <c r="P78" i="32" s="1"/>
  <c r="X78" i="31"/>
  <c r="X78" i="32" s="1"/>
  <c r="Y78" i="31"/>
  <c r="Y78" i="32" s="1"/>
  <c r="AF78" i="31"/>
  <c r="AF78" i="32" s="1"/>
  <c r="AF78" i="25" s="1"/>
  <c r="AN78" i="31"/>
  <c r="AN78" i="32" s="1"/>
  <c r="AV78" i="31"/>
  <c r="AV78" i="32" s="1"/>
  <c r="AV78" i="25" s="1"/>
  <c r="B79" i="31"/>
  <c r="B79" i="32" s="1"/>
  <c r="B79" i="25" s="1"/>
  <c r="C79" i="31"/>
  <c r="C79" i="32" s="1"/>
  <c r="J79" i="31"/>
  <c r="J79" i="32" s="1"/>
  <c r="R79" i="31"/>
  <c r="R79" i="32" s="1"/>
  <c r="R79" i="25" s="1"/>
  <c r="Z79" i="31"/>
  <c r="Z79" i="32" s="1"/>
  <c r="AA79" i="31"/>
  <c r="AA79" i="32" s="1"/>
  <c r="AH79" i="31"/>
  <c r="AH79" i="32" s="1"/>
  <c r="AP79" i="31"/>
  <c r="AP79" i="32" s="1"/>
  <c r="AQ79" i="31"/>
  <c r="AQ79" i="32" s="1"/>
  <c r="AR79" i="31"/>
  <c r="AR79" i="32" s="1"/>
  <c r="AX79" i="31"/>
  <c r="AX79" i="32" s="1"/>
  <c r="AY79" i="31"/>
  <c r="AY79" i="32" s="1"/>
  <c r="D80" i="31"/>
  <c r="D80" i="32" s="1"/>
  <c r="L80" i="31"/>
  <c r="L80" i="32" s="1"/>
  <c r="L80" i="25" s="1"/>
  <c r="T80" i="31"/>
  <c r="T80" i="32" s="1"/>
  <c r="T80" i="25" s="1"/>
  <c r="U80" i="31"/>
  <c r="U80" i="32" s="1"/>
  <c r="AB80" i="31"/>
  <c r="AB80" i="32" s="1"/>
  <c r="AB80" i="25" s="1"/>
  <c r="AJ80" i="31"/>
  <c r="AJ80" i="32" s="1"/>
  <c r="AJ80" i="25" s="1"/>
  <c r="AK80" i="31"/>
  <c r="AK80" i="32" s="1"/>
  <c r="AO80" i="31"/>
  <c r="AO80" i="32" s="1"/>
  <c r="AR80" i="31"/>
  <c r="AR80" i="32" s="1"/>
  <c r="AR80" i="25" s="1"/>
  <c r="AZ80" i="31"/>
  <c r="AZ80" i="32" s="1"/>
  <c r="AZ80" i="25" s="1"/>
  <c r="F81" i="31"/>
  <c r="F81" i="32" s="1"/>
  <c r="F81" i="25" s="1"/>
  <c r="N81" i="31"/>
  <c r="N81" i="32" s="1"/>
  <c r="R81" i="31"/>
  <c r="R81" i="32" s="1"/>
  <c r="R81" i="25" s="1"/>
  <c r="V81" i="31"/>
  <c r="V81" i="32" s="1"/>
  <c r="AD81" i="31"/>
  <c r="AD81" i="32" s="1"/>
  <c r="AD81" i="25" s="1"/>
  <c r="AI81" i="31"/>
  <c r="AI81" i="32" s="1"/>
  <c r="AI81" i="25" s="1"/>
  <c r="AL81" i="31"/>
  <c r="AL81" i="32" s="1"/>
  <c r="AM81" i="31"/>
  <c r="AM81" i="32" s="1"/>
  <c r="AT81" i="31"/>
  <c r="AT81" i="32" s="1"/>
  <c r="AT81" i="25" s="1"/>
  <c r="B82" i="31"/>
  <c r="B82" i="32" s="1"/>
  <c r="B82" i="25" s="1"/>
  <c r="E82" i="31"/>
  <c r="E82" i="32" s="1"/>
  <c r="E82" i="25" s="1"/>
  <c r="H82" i="31"/>
  <c r="H82" i="32" s="1"/>
  <c r="H82" i="25" s="1"/>
  <c r="P82" i="31"/>
  <c r="P82" i="32" s="1"/>
  <c r="P82" i="25" s="1"/>
  <c r="X82" i="31"/>
  <c r="X82" i="32" s="1"/>
  <c r="AC82" i="31"/>
  <c r="AC82" i="32" s="1"/>
  <c r="AC82" i="25" s="1"/>
  <c r="AF82" i="31"/>
  <c r="AF82" i="32" s="1"/>
  <c r="AF82" i="25" s="1"/>
  <c r="AN82" i="31"/>
  <c r="AN82" i="32" s="1"/>
  <c r="AO82" i="31"/>
  <c r="AO82" i="32" s="1"/>
  <c r="AO82" i="25" s="1"/>
  <c r="AS82" i="31"/>
  <c r="AS82" i="32" s="1"/>
  <c r="AS82" i="25" s="1"/>
  <c r="AV82" i="31"/>
  <c r="AV82" i="32" s="1"/>
  <c r="B83" i="31"/>
  <c r="B83" i="32" s="1"/>
  <c r="B83" i="25" s="1"/>
  <c r="J83" i="31"/>
  <c r="J83" i="32" s="1"/>
  <c r="J83" i="25" s="1"/>
  <c r="O83" i="31"/>
  <c r="O83" i="32" s="1"/>
  <c r="O83" i="25" s="1"/>
  <c r="R83" i="31"/>
  <c r="R83" i="32" s="1"/>
  <c r="R83" i="25" s="1"/>
  <c r="Z83" i="31"/>
  <c r="Z83" i="32" s="1"/>
  <c r="Z83" i="25" s="1"/>
  <c r="AH83" i="31"/>
  <c r="AH83" i="32" s="1"/>
  <c r="AH83" i="25" s="1"/>
  <c r="AP83" i="31"/>
  <c r="AP83" i="32" s="1"/>
  <c r="AP83" i="25" s="1"/>
  <c r="AQ83" i="31"/>
  <c r="AQ83" i="32" s="1"/>
  <c r="AQ83" i="25" s="1"/>
  <c r="AR83" i="31"/>
  <c r="AR83" i="32" s="1"/>
  <c r="AR83" i="25" s="1"/>
  <c r="AX83" i="31"/>
  <c r="AX83" i="32" s="1"/>
  <c r="D84" i="31"/>
  <c r="D84" i="32" s="1"/>
  <c r="L84" i="31"/>
  <c r="L84" i="32" s="1"/>
  <c r="L84" i="25" s="1"/>
  <c r="M84" i="31"/>
  <c r="M84" i="32" s="1"/>
  <c r="M84" i="25" s="1"/>
  <c r="N84" i="31"/>
  <c r="N84" i="32" s="1"/>
  <c r="N84" i="25" s="1"/>
  <c r="P84" i="31"/>
  <c r="P84" i="32" s="1"/>
  <c r="P84" i="25" s="1"/>
  <c r="T84" i="31"/>
  <c r="T84" i="32" s="1"/>
  <c r="T84" i="25" s="1"/>
  <c r="AB84" i="31"/>
  <c r="AB84" i="32" s="1"/>
  <c r="AB84" i="25" s="1"/>
  <c r="AC84" i="31"/>
  <c r="AC84" i="32" s="1"/>
  <c r="AC84" i="25" s="1"/>
  <c r="AJ84" i="31"/>
  <c r="AJ84" i="32" s="1"/>
  <c r="AJ84" i="25" s="1"/>
  <c r="AR84" i="31"/>
  <c r="AR84" i="32" s="1"/>
  <c r="AR84" i="25" s="1"/>
  <c r="AZ84" i="31"/>
  <c r="AZ84" i="32" s="1"/>
  <c r="AZ84" i="25" s="1"/>
  <c r="C85" i="31"/>
  <c r="C85" i="32" s="1"/>
  <c r="C85" i="25" s="1"/>
  <c r="E85" i="31"/>
  <c r="E85" i="32" s="1"/>
  <c r="E85" i="25" s="1"/>
  <c r="F85" i="31"/>
  <c r="F85" i="32" s="1"/>
  <c r="F85" i="25" s="1"/>
  <c r="N85" i="31"/>
  <c r="N85" i="32" s="1"/>
  <c r="N85" i="25" s="1"/>
  <c r="V85" i="31"/>
  <c r="V85" i="32" s="1"/>
  <c r="W85" i="31"/>
  <c r="W85" i="32" s="1"/>
  <c r="W85" i="25" s="1"/>
  <c r="X85" i="31"/>
  <c r="X85" i="32" s="1"/>
  <c r="X85" i="25" s="1"/>
  <c r="AD85" i="31"/>
  <c r="AD85" i="32" s="1"/>
  <c r="AD85" i="25" s="1"/>
  <c r="AL85" i="31"/>
  <c r="AL85" i="32" s="1"/>
  <c r="AQ85" i="31"/>
  <c r="AQ85" i="32" s="1"/>
  <c r="AQ85" i="25" s="1"/>
  <c r="AT85" i="31"/>
  <c r="AT85" i="32" s="1"/>
  <c r="AT85" i="25" s="1"/>
  <c r="H86" i="31"/>
  <c r="H86" i="32" s="1"/>
  <c r="P86" i="31"/>
  <c r="P86" i="32" s="1"/>
  <c r="U86" i="31"/>
  <c r="U86" i="32" s="1"/>
  <c r="U86" i="25" s="1"/>
  <c r="X86" i="31"/>
  <c r="X86" i="32" s="1"/>
  <c r="AF86" i="31"/>
  <c r="AF86" i="32" s="1"/>
  <c r="AF86" i="25" s="1"/>
  <c r="AN86" i="31"/>
  <c r="AN86" i="32" s="1"/>
  <c r="AS86" i="31"/>
  <c r="AS86" i="32" s="1"/>
  <c r="AS86" i="25" s="1"/>
  <c r="AV86" i="31"/>
  <c r="AV86" i="32" s="1"/>
  <c r="AV86" i="25" s="1"/>
  <c r="AW86" i="31"/>
  <c r="AW86" i="32" s="1"/>
  <c r="B87" i="31"/>
  <c r="B87" i="32" s="1"/>
  <c r="B87" i="25" s="1"/>
  <c r="J87" i="31"/>
  <c r="J87" i="32" s="1"/>
  <c r="K87" i="31"/>
  <c r="K87" i="32" s="1"/>
  <c r="K87" i="25" s="1"/>
  <c r="L87" i="31"/>
  <c r="L87" i="32" s="1"/>
  <c r="L87" i="25" s="1"/>
  <c r="R87" i="31"/>
  <c r="R87" i="32" s="1"/>
  <c r="R87" i="25" s="1"/>
  <c r="Z87" i="31"/>
  <c r="Z87" i="32" s="1"/>
  <c r="AH87" i="31"/>
  <c r="AH87" i="32" s="1"/>
  <c r="AP87" i="31"/>
  <c r="AP87" i="32" s="1"/>
  <c r="AU87" i="31"/>
  <c r="AU87" i="32" s="1"/>
  <c r="AU87" i="25" s="1"/>
  <c r="AX87" i="31"/>
  <c r="AX87" i="32" s="1"/>
  <c r="D88" i="31"/>
  <c r="D88" i="32" s="1"/>
  <c r="D88" i="25" s="1"/>
  <c r="L88" i="31"/>
  <c r="L88" i="32" s="1"/>
  <c r="L88" i="25" s="1"/>
  <c r="M88" i="31"/>
  <c r="M88" i="32" s="1"/>
  <c r="N88" i="31"/>
  <c r="N88" i="32" s="1"/>
  <c r="N88" i="25" s="1"/>
  <c r="Q88" i="31"/>
  <c r="Q88" i="32" s="1"/>
  <c r="Q88" i="25" s="1"/>
  <c r="T88" i="31"/>
  <c r="T88" i="32" s="1"/>
  <c r="T88" i="25" s="1"/>
  <c r="AB88" i="31"/>
  <c r="AB88" i="32" s="1"/>
  <c r="AB88" i="25" s="1"/>
  <c r="AJ88" i="31"/>
  <c r="AJ88" i="32" s="1"/>
  <c r="AJ88" i="25" s="1"/>
  <c r="AT88" i="31"/>
  <c r="AT88" i="32" s="1"/>
  <c r="AT88" i="25" s="1"/>
  <c r="AV88" i="31"/>
  <c r="AV88" i="32" s="1"/>
  <c r="AV88" i="25" s="1"/>
  <c r="AZ88" i="31"/>
  <c r="AZ88" i="32" s="1"/>
  <c r="AZ88" i="25" s="1"/>
  <c r="F89" i="31"/>
  <c r="F89" i="32" s="1"/>
  <c r="F89" i="25" s="1"/>
  <c r="N89" i="31"/>
  <c r="N89" i="32" s="1"/>
  <c r="P89" i="31"/>
  <c r="P89" i="32" s="1"/>
  <c r="P89" i="25" s="1"/>
  <c r="V89" i="31"/>
  <c r="V89" i="32" s="1"/>
  <c r="AD89" i="31"/>
  <c r="AD89" i="32" s="1"/>
  <c r="AD89" i="25" s="1"/>
  <c r="AE89" i="31"/>
  <c r="AE89" i="32" s="1"/>
  <c r="AE89" i="25" s="1"/>
  <c r="AF89" i="31"/>
  <c r="AF89" i="32" s="1"/>
  <c r="AF89" i="25" s="1"/>
  <c r="AL89" i="31"/>
  <c r="AL89" i="32" s="1"/>
  <c r="AT89" i="31"/>
  <c r="AT89" i="32" s="1"/>
  <c r="AT89" i="25" s="1"/>
  <c r="H90" i="31"/>
  <c r="H90" i="32" s="1"/>
  <c r="H90" i="25" s="1"/>
  <c r="J90" i="31"/>
  <c r="J90" i="32" s="1"/>
  <c r="M90" i="31"/>
  <c r="M90" i="32" s="1"/>
  <c r="M90" i="25" s="1"/>
  <c r="P90" i="31"/>
  <c r="P90" i="32" s="1"/>
  <c r="X90" i="31"/>
  <c r="X90" i="32" s="1"/>
  <c r="AF90" i="31"/>
  <c r="AF90" i="32" s="1"/>
  <c r="AN90" i="31"/>
  <c r="AN90" i="32" s="1"/>
  <c r="AN90" i="25" s="1"/>
  <c r="AO90" i="31"/>
  <c r="AO90" i="32" s="1"/>
  <c r="AP90" i="31"/>
  <c r="AP90" i="32" s="1"/>
  <c r="AV90" i="31"/>
  <c r="AV90" i="32" s="1"/>
  <c r="AV90" i="25" s="1"/>
  <c r="B91" i="31"/>
  <c r="B91" i="32" s="1"/>
  <c r="B91" i="25" s="1"/>
  <c r="O91" i="31"/>
  <c r="O91" i="32" s="1"/>
  <c r="O91" i="25" s="1"/>
  <c r="R91" i="31"/>
  <c r="R91" i="32" s="1"/>
  <c r="R91" i="25" s="1"/>
  <c r="Z91" i="31"/>
  <c r="Z91" i="32" s="1"/>
  <c r="Z91" i="25" s="1"/>
  <c r="AH91" i="31"/>
  <c r="AH91" i="32" s="1"/>
  <c r="AH91" i="25" s="1"/>
  <c r="AP91" i="31"/>
  <c r="AP91" i="32" s="1"/>
  <c r="AR91" i="31"/>
  <c r="AR91" i="32" s="1"/>
  <c r="AR91" i="25" s="1"/>
  <c r="AX91" i="31"/>
  <c r="AX91" i="32" s="1"/>
  <c r="AX91" i="25" s="1"/>
  <c r="D92" i="31"/>
  <c r="D92" i="32" s="1"/>
  <c r="I92" i="31"/>
  <c r="I92" i="32" s="1"/>
  <c r="L92" i="31"/>
  <c r="L92" i="32" s="1"/>
  <c r="N92" i="31"/>
  <c r="N92" i="32" s="1"/>
  <c r="T92" i="31"/>
  <c r="T92" i="32" s="1"/>
  <c r="AB92" i="31"/>
  <c r="AB92" i="32" s="1"/>
  <c r="AB92" i="25" s="1"/>
  <c r="AG92" i="31"/>
  <c r="AG92" i="32" s="1"/>
  <c r="AJ92" i="31"/>
  <c r="AJ92" i="32" s="1"/>
  <c r="AJ92" i="25" s="1"/>
  <c r="AR92" i="31"/>
  <c r="AR92" i="32" s="1"/>
  <c r="AR92" i="25" s="1"/>
  <c r="AZ92" i="31"/>
  <c r="AZ92" i="32" s="1"/>
  <c r="AZ92" i="25" s="1"/>
  <c r="F93" i="31"/>
  <c r="F93" i="32" s="1"/>
  <c r="F93" i="25" s="1"/>
  <c r="K93" i="31"/>
  <c r="K93" i="32" s="1"/>
  <c r="K93" i="25" s="1"/>
  <c r="N93" i="31"/>
  <c r="N93" i="32" s="1"/>
  <c r="V93" i="31"/>
  <c r="V93" i="32" s="1"/>
  <c r="AD93" i="31"/>
  <c r="AD93" i="32" s="1"/>
  <c r="AD93" i="25" s="1"/>
  <c r="AF93" i="31"/>
  <c r="AF93" i="32" s="1"/>
  <c r="AF93" i="25" s="1"/>
  <c r="AI93" i="31"/>
  <c r="AI93" i="32" s="1"/>
  <c r="AI93" i="25" s="1"/>
  <c r="AL93" i="31"/>
  <c r="AL93" i="32" s="1"/>
  <c r="AT93" i="31"/>
  <c r="AT93" i="32" s="1"/>
  <c r="AT93" i="25" s="1"/>
  <c r="AY93" i="31"/>
  <c r="AY93" i="32" s="1"/>
  <c r="AY93" i="25" s="1"/>
  <c r="H94" i="31"/>
  <c r="H94" i="32" s="1"/>
  <c r="J94" i="31"/>
  <c r="J94" i="32" s="1"/>
  <c r="J94" i="25" s="1"/>
  <c r="P94" i="31"/>
  <c r="P94" i="32" s="1"/>
  <c r="X94" i="31"/>
  <c r="X94" i="32" s="1"/>
  <c r="Y94" i="31"/>
  <c r="Y94" i="32" s="1"/>
  <c r="Z94" i="31"/>
  <c r="Z94" i="32" s="1"/>
  <c r="AC94" i="31"/>
  <c r="AC94" i="32" s="1"/>
  <c r="AC94" i="25" s="1"/>
  <c r="AF94" i="31"/>
  <c r="AF94" i="32" s="1"/>
  <c r="AF94" i="25" s="1"/>
  <c r="AN94" i="31"/>
  <c r="AN94" i="32" s="1"/>
  <c r="AV94" i="31"/>
  <c r="AV94" i="32" s="1"/>
  <c r="AV94" i="25" s="1"/>
  <c r="B95" i="31"/>
  <c r="B95" i="32" s="1"/>
  <c r="B95" i="25" s="1"/>
  <c r="J95" i="31"/>
  <c r="J95" i="32" s="1"/>
  <c r="R95" i="31"/>
  <c r="R95" i="32" s="1"/>
  <c r="R95" i="25" s="1"/>
  <c r="W95" i="31"/>
  <c r="W95" i="32" s="1"/>
  <c r="Z95" i="31"/>
  <c r="Z95" i="32" s="1"/>
  <c r="AH95" i="31"/>
  <c r="AH95" i="32" s="1"/>
  <c r="AP95" i="31"/>
  <c r="AP95" i="32" s="1"/>
  <c r="AR95" i="31"/>
  <c r="AR95" i="32" s="1"/>
  <c r="AR95" i="25" s="1"/>
  <c r="AU95" i="31"/>
  <c r="AU95" i="32" s="1"/>
  <c r="AX95" i="31"/>
  <c r="AX95" i="32" s="1"/>
  <c r="D96" i="31"/>
  <c r="D96" i="32" s="1"/>
  <c r="L96" i="31"/>
  <c r="L96" i="32" s="1"/>
  <c r="L96" i="25" s="1"/>
  <c r="Q96" i="31"/>
  <c r="Q96" i="32" s="1"/>
  <c r="Q96" i="25" s="1"/>
  <c r="T96" i="31"/>
  <c r="T96" i="32" s="1"/>
  <c r="T96" i="25" s="1"/>
  <c r="AB96" i="31"/>
  <c r="AB96" i="32" s="1"/>
  <c r="AB96" i="25" s="1"/>
  <c r="AJ96" i="31"/>
  <c r="AJ96" i="32" s="1"/>
  <c r="AJ96" i="25" s="1"/>
  <c r="AR96" i="31"/>
  <c r="AR96" i="32" s="1"/>
  <c r="AR96" i="25" s="1"/>
  <c r="AT96" i="31"/>
  <c r="AT96" i="32" s="1"/>
  <c r="AT96" i="25" s="1"/>
  <c r="AW96" i="31"/>
  <c r="AW96" i="32" s="1"/>
  <c r="AZ96" i="31"/>
  <c r="AZ96" i="32" s="1"/>
  <c r="AZ96" i="25" s="1"/>
  <c r="F97" i="31"/>
  <c r="F97" i="32" s="1"/>
  <c r="N97" i="31"/>
  <c r="N97" i="32" s="1"/>
  <c r="P97" i="31"/>
  <c r="P97" i="32" s="1"/>
  <c r="S97" i="31"/>
  <c r="S97" i="32" s="1"/>
  <c r="S97" i="25" s="1"/>
  <c r="V97" i="31"/>
  <c r="V97" i="32" s="1"/>
  <c r="AD97" i="31"/>
  <c r="AD97" i="32" s="1"/>
  <c r="AD97" i="25" s="1"/>
  <c r="AI97" i="31"/>
  <c r="AI97" i="32" s="1"/>
  <c r="AI97" i="25" s="1"/>
  <c r="AL97" i="31"/>
  <c r="AL97" i="32" s="1"/>
  <c r="AT97" i="31"/>
  <c r="AT97" i="32" s="1"/>
  <c r="AT97" i="25" s="1"/>
  <c r="H98" i="31"/>
  <c r="H98" i="32" s="1"/>
  <c r="M98" i="31"/>
  <c r="M98" i="32" s="1"/>
  <c r="P98" i="31"/>
  <c r="P98" i="32" s="1"/>
  <c r="P98" i="25" s="1"/>
  <c r="X98" i="31"/>
  <c r="X98" i="32" s="1"/>
  <c r="AC98" i="31"/>
  <c r="AC98" i="32" s="1"/>
  <c r="AC98" i="25" s="1"/>
  <c r="AF98" i="31"/>
  <c r="AF98" i="32" s="1"/>
  <c r="AF98" i="25" s="1"/>
  <c r="AN98" i="31"/>
  <c r="AN98" i="32" s="1"/>
  <c r="AV98" i="31"/>
  <c r="AV98" i="32" s="1"/>
  <c r="AV98" i="25" s="1"/>
  <c r="B99" i="31"/>
  <c r="B99" i="32" s="1"/>
  <c r="B99" i="25" s="1"/>
  <c r="G99" i="31"/>
  <c r="G99" i="32" s="1"/>
  <c r="G99" i="25" s="1"/>
  <c r="I99" i="31"/>
  <c r="I99" i="32" s="1"/>
  <c r="I99" i="25" s="1"/>
  <c r="J99" i="31"/>
  <c r="J99" i="32" s="1"/>
  <c r="J99" i="25" s="1"/>
  <c r="R99" i="31"/>
  <c r="R99" i="32" s="1"/>
  <c r="R99" i="25" s="1"/>
  <c r="W99" i="31"/>
  <c r="W99" i="32" s="1"/>
  <c r="Z99" i="31"/>
  <c r="Z99" i="32" s="1"/>
  <c r="Z99" i="25" s="1"/>
  <c r="AA99" i="31"/>
  <c r="AA99" i="32" s="1"/>
  <c r="AA99" i="25" s="1"/>
  <c r="AH99" i="31"/>
  <c r="AH99" i="32" s="1"/>
  <c r="AH99" i="25" s="1"/>
  <c r="AP99" i="31"/>
  <c r="AP99" i="32" s="1"/>
  <c r="AP99" i="25" s="1"/>
  <c r="AR99" i="31"/>
  <c r="AR99" i="32" s="1"/>
  <c r="AR99" i="25" s="1"/>
  <c r="AU99" i="31"/>
  <c r="AU99" i="32" s="1"/>
  <c r="AU99" i="25" s="1"/>
  <c r="AX99" i="31"/>
  <c r="AX99" i="32" s="1"/>
  <c r="AX99" i="25" s="1"/>
  <c r="D100" i="31"/>
  <c r="D100" i="32" s="1"/>
  <c r="L100" i="31"/>
  <c r="L100" i="32" s="1"/>
  <c r="L100" i="25" s="1"/>
  <c r="T100" i="31"/>
  <c r="T100" i="32" s="1"/>
  <c r="U100" i="31"/>
  <c r="U100" i="32" s="1"/>
  <c r="V100" i="31"/>
  <c r="V100" i="32" s="1"/>
  <c r="V100" i="25" s="1"/>
  <c r="AB100" i="31"/>
  <c r="AB100" i="32" s="1"/>
  <c r="AB100" i="25" s="1"/>
  <c r="AJ100" i="31"/>
  <c r="AJ100" i="32" s="1"/>
  <c r="AJ100" i="25" s="1"/>
  <c r="AO100" i="31"/>
  <c r="AO100" i="32" s="1"/>
  <c r="AR100" i="31"/>
  <c r="AR100" i="32" s="1"/>
  <c r="AR100" i="25" s="1"/>
  <c r="AZ100" i="31"/>
  <c r="AZ100" i="32" s="1"/>
  <c r="F101" i="31"/>
  <c r="F101" i="32" s="1"/>
  <c r="F101" i="25" s="1"/>
  <c r="N101" i="31"/>
  <c r="N101" i="32" s="1"/>
  <c r="P101" i="31"/>
  <c r="P101" i="32" s="1"/>
  <c r="P101" i="25" s="1"/>
  <c r="S101" i="31"/>
  <c r="S101" i="32" s="1"/>
  <c r="V101" i="31"/>
  <c r="V101" i="32" s="1"/>
  <c r="V101" i="25" s="1"/>
  <c r="AD101" i="31"/>
  <c r="AD101" i="32" s="1"/>
  <c r="AI101" i="31"/>
  <c r="AI101" i="32" s="1"/>
  <c r="AI101" i="25" s="1"/>
  <c r="AL101" i="31"/>
  <c r="AL101" i="32" s="1"/>
  <c r="AN101" i="31"/>
  <c r="AN101" i="32" s="1"/>
  <c r="AN101" i="25" s="1"/>
  <c r="AT101" i="31"/>
  <c r="AT101" i="32" s="1"/>
  <c r="AT101" i="25" s="1"/>
  <c r="C2" i="31"/>
  <c r="C2" i="32" s="1"/>
  <c r="D2" i="31"/>
  <c r="D2" i="32" s="1"/>
  <c r="E2" i="31"/>
  <c r="E2" i="32" s="1"/>
  <c r="H2" i="31"/>
  <c r="H2" i="32" s="1"/>
  <c r="I2" i="31"/>
  <c r="I2" i="32" s="1"/>
  <c r="K2" i="31"/>
  <c r="K2" i="32" s="1"/>
  <c r="K2" i="25" s="1"/>
  <c r="S2" i="31"/>
  <c r="S2" i="32" s="1"/>
  <c r="AA2" i="31"/>
  <c r="AA2" i="32" s="1"/>
  <c r="AB2" i="31"/>
  <c r="AB2" i="32" s="1"/>
  <c r="AC2" i="31"/>
  <c r="AC2" i="32" s="1"/>
  <c r="AC2" i="25" s="1"/>
  <c r="AI2" i="31"/>
  <c r="AI2" i="32" s="1"/>
  <c r="AI2" i="25" s="1"/>
  <c r="AJ2" i="31"/>
  <c r="AJ2" i="32" s="1"/>
  <c r="AK2" i="31"/>
  <c r="AK2" i="32" s="1"/>
  <c r="AN2" i="31"/>
  <c r="AN2" i="32" s="1"/>
  <c r="AO2" i="31"/>
  <c r="AO2" i="32" s="1"/>
  <c r="AQ2" i="31"/>
  <c r="AQ2" i="32" s="1"/>
  <c r="AY2" i="31"/>
  <c r="AY2" i="32" s="1"/>
  <c r="BB3" i="30"/>
  <c r="BF3" i="30"/>
  <c r="BJ3" i="30"/>
  <c r="BN3" i="30"/>
  <c r="BR3" i="30"/>
  <c r="BV3" i="30"/>
  <c r="BZ3" i="30"/>
  <c r="CD3" i="30"/>
  <c r="CH3" i="30"/>
  <c r="CL3" i="30"/>
  <c r="CP3" i="30"/>
  <c r="CT3" i="30"/>
  <c r="CX3" i="30"/>
  <c r="C3" i="30"/>
  <c r="D3" i="30"/>
  <c r="J3" i="30"/>
  <c r="K3" i="30"/>
  <c r="L3" i="30"/>
  <c r="R3" i="30"/>
  <c r="S3" i="30"/>
  <c r="T3" i="30"/>
  <c r="Z3" i="30"/>
  <c r="AA3" i="30"/>
  <c r="AB3" i="30"/>
  <c r="AH3" i="30"/>
  <c r="AI3" i="30"/>
  <c r="AJ3" i="30"/>
  <c r="AP3" i="30"/>
  <c r="AQ3" i="30"/>
  <c r="AR3" i="30"/>
  <c r="AX3" i="30"/>
  <c r="AY3" i="30"/>
  <c r="AZ3" i="30"/>
  <c r="C2" i="30"/>
  <c r="D2" i="30"/>
  <c r="E2" i="30"/>
  <c r="E3" i="30" s="1"/>
  <c r="F2" i="30"/>
  <c r="G2" i="30"/>
  <c r="G3" i="30" s="1"/>
  <c r="H2" i="30"/>
  <c r="H3" i="30" s="1"/>
  <c r="I2" i="30"/>
  <c r="I3" i="30" s="1"/>
  <c r="J2" i="30"/>
  <c r="K2" i="30"/>
  <c r="L2" i="30"/>
  <c r="M2" i="30"/>
  <c r="M3" i="30" s="1"/>
  <c r="N2" i="30"/>
  <c r="O2" i="30"/>
  <c r="O3" i="30" s="1"/>
  <c r="P2" i="30"/>
  <c r="P3" i="30" s="1"/>
  <c r="Q2" i="30"/>
  <c r="Q3" i="30" s="1"/>
  <c r="R2" i="30"/>
  <c r="S2" i="30"/>
  <c r="T2" i="30"/>
  <c r="U2" i="30"/>
  <c r="U3" i="30" s="1"/>
  <c r="V2" i="30"/>
  <c r="W2" i="30"/>
  <c r="W3" i="30" s="1"/>
  <c r="X2" i="30"/>
  <c r="X3" i="30" s="1"/>
  <c r="Y2" i="30"/>
  <c r="Y3" i="30" s="1"/>
  <c r="Z2" i="30"/>
  <c r="AA2" i="30"/>
  <c r="AB2" i="30"/>
  <c r="AC2" i="30"/>
  <c r="AC3" i="30" s="1"/>
  <c r="AD2" i="30"/>
  <c r="AE2" i="30"/>
  <c r="AE3" i="30" s="1"/>
  <c r="AF2" i="30"/>
  <c r="AF3" i="30" s="1"/>
  <c r="AG2" i="30"/>
  <c r="AG3" i="30" s="1"/>
  <c r="AH2" i="30"/>
  <c r="AI2" i="30"/>
  <c r="AJ2" i="30"/>
  <c r="AK2" i="30"/>
  <c r="AK3" i="30" s="1"/>
  <c r="AL2" i="30"/>
  <c r="AM2" i="30"/>
  <c r="AM3" i="30" s="1"/>
  <c r="AN2" i="30"/>
  <c r="AN3" i="30" s="1"/>
  <c r="AO2" i="30"/>
  <c r="AO3" i="30" s="1"/>
  <c r="AP2" i="30"/>
  <c r="AQ2" i="30"/>
  <c r="AR2" i="30"/>
  <c r="AS2" i="30"/>
  <c r="AS3" i="30" s="1"/>
  <c r="AT2" i="30"/>
  <c r="AU2" i="30"/>
  <c r="AU3" i="30" s="1"/>
  <c r="AV2" i="30"/>
  <c r="AV3" i="30" s="1"/>
  <c r="AW2" i="30"/>
  <c r="AW3" i="30" s="1"/>
  <c r="AX2" i="30"/>
  <c r="AY2" i="30"/>
  <c r="AZ2" i="30"/>
  <c r="BA2" i="30"/>
  <c r="BB2" i="30"/>
  <c r="BC2" i="30"/>
  <c r="BC3" i="30" s="1"/>
  <c r="BD2" i="30"/>
  <c r="BD3" i="30" s="1"/>
  <c r="BE2" i="30"/>
  <c r="F3" i="30" s="1"/>
  <c r="BF2" i="30"/>
  <c r="BG2" i="30"/>
  <c r="BG3" i="30" s="1"/>
  <c r="BH2" i="30"/>
  <c r="BH3" i="30" s="1"/>
  <c r="BI2" i="30"/>
  <c r="BI3" i="30" s="1"/>
  <c r="BJ2" i="30"/>
  <c r="BK2" i="30"/>
  <c r="BK3" i="30" s="1"/>
  <c r="BL2" i="30"/>
  <c r="BL3" i="30" s="1"/>
  <c r="BM2" i="30"/>
  <c r="N3" i="30" s="1"/>
  <c r="BN2" i="30"/>
  <c r="BO2" i="30"/>
  <c r="BO3" i="30" s="1"/>
  <c r="BP2" i="30"/>
  <c r="BP3" i="30" s="1"/>
  <c r="BQ2" i="30"/>
  <c r="BQ3" i="30" s="1"/>
  <c r="BR2" i="30"/>
  <c r="BS2" i="30"/>
  <c r="BS3" i="30" s="1"/>
  <c r="BT2" i="30"/>
  <c r="BT3" i="30" s="1"/>
  <c r="BU2" i="30"/>
  <c r="V3" i="30" s="1"/>
  <c r="BV2" i="30"/>
  <c r="BW2" i="30"/>
  <c r="BW3" i="30" s="1"/>
  <c r="BX2" i="30"/>
  <c r="BX3" i="30" s="1"/>
  <c r="BY2" i="30"/>
  <c r="BY3" i="30" s="1"/>
  <c r="BZ2" i="30"/>
  <c r="CA2" i="30"/>
  <c r="CA3" i="30" s="1"/>
  <c r="CB2" i="30"/>
  <c r="CB3" i="30" s="1"/>
  <c r="CC2" i="30"/>
  <c r="AD3" i="30" s="1"/>
  <c r="CD2" i="30"/>
  <c r="CE2" i="30"/>
  <c r="CE3" i="30" s="1"/>
  <c r="CF2" i="30"/>
  <c r="CF3" i="30" s="1"/>
  <c r="CG2" i="30"/>
  <c r="CG3" i="30" s="1"/>
  <c r="CH2" i="30"/>
  <c r="CI2" i="30"/>
  <c r="CI3" i="30" s="1"/>
  <c r="CJ2" i="30"/>
  <c r="CJ3" i="30" s="1"/>
  <c r="CK2" i="30"/>
  <c r="AL3" i="30" s="1"/>
  <c r="CL2" i="30"/>
  <c r="CM2" i="30"/>
  <c r="CM3" i="30" s="1"/>
  <c r="CN2" i="30"/>
  <c r="CN3" i="30" s="1"/>
  <c r="CO2" i="30"/>
  <c r="CO3" i="30" s="1"/>
  <c r="CP2" i="30"/>
  <c r="CQ2" i="30"/>
  <c r="CQ3" i="30" s="1"/>
  <c r="CR2" i="30"/>
  <c r="CR3" i="30" s="1"/>
  <c r="CS2" i="30"/>
  <c r="AT3" i="30" s="1"/>
  <c r="CT2" i="30"/>
  <c r="CU2" i="30"/>
  <c r="CU3" i="30" s="1"/>
  <c r="CV2" i="30"/>
  <c r="CV3" i="30" s="1"/>
  <c r="CW2" i="30"/>
  <c r="CW3" i="30" s="1"/>
  <c r="CX2" i="30"/>
  <c r="CY2" i="30"/>
  <c r="CY3" i="30" s="1"/>
  <c r="B2" i="30"/>
  <c r="B3" i="30" s="1"/>
  <c r="X3" i="24"/>
  <c r="X4" i="24"/>
  <c r="X5" i="24"/>
  <c r="X6" i="24"/>
  <c r="X7" i="24"/>
  <c r="Z33" i="24" s="1"/>
  <c r="X8" i="24"/>
  <c r="Z39" i="24" s="1"/>
  <c r="X9" i="24"/>
  <c r="Z44" i="24" s="1"/>
  <c r="X10" i="24"/>
  <c r="Z38" i="24" s="1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X46" i="24"/>
  <c r="X47" i="24"/>
  <c r="X48" i="24"/>
  <c r="X49" i="24"/>
  <c r="X50" i="24"/>
  <c r="X51" i="24"/>
  <c r="X52" i="24"/>
  <c r="X53" i="24"/>
  <c r="X54" i="24"/>
  <c r="X55" i="24"/>
  <c r="X56" i="24"/>
  <c r="X57" i="24"/>
  <c r="X58" i="24"/>
  <c r="X59" i="24"/>
  <c r="X60" i="24"/>
  <c r="X61" i="24"/>
  <c r="X62" i="24"/>
  <c r="X63" i="24"/>
  <c r="X64" i="24"/>
  <c r="X65" i="24"/>
  <c r="X66" i="24"/>
  <c r="X67" i="24"/>
  <c r="X68" i="24"/>
  <c r="X69" i="24"/>
  <c r="X70" i="24"/>
  <c r="X71" i="24"/>
  <c r="X72" i="24"/>
  <c r="X73" i="24"/>
  <c r="X74" i="24"/>
  <c r="X75" i="24"/>
  <c r="X76" i="24"/>
  <c r="X77" i="24"/>
  <c r="X78" i="24"/>
  <c r="X79" i="24"/>
  <c r="X80" i="24"/>
  <c r="X81" i="24"/>
  <c r="X82" i="24"/>
  <c r="X83" i="24"/>
  <c r="X84" i="24"/>
  <c r="X85" i="24"/>
  <c r="X86" i="24"/>
  <c r="X87" i="24"/>
  <c r="X88" i="24"/>
  <c r="X89" i="24"/>
  <c r="X90" i="24"/>
  <c r="X91" i="24"/>
  <c r="X92" i="24"/>
  <c r="X93" i="24"/>
  <c r="X94" i="24"/>
  <c r="X95" i="24"/>
  <c r="X96" i="24"/>
  <c r="X97" i="24"/>
  <c r="X98" i="24"/>
  <c r="X99" i="24"/>
  <c r="X100" i="24"/>
  <c r="X101" i="24"/>
  <c r="X2" i="24"/>
  <c r="Z37" i="24" s="1"/>
  <c r="Z72" i="24" l="1"/>
  <c r="Z66" i="24"/>
  <c r="Z13" i="24"/>
  <c r="Z10" i="24"/>
  <c r="Z30" i="24"/>
  <c r="Z22" i="24"/>
  <c r="Z24" i="24"/>
  <c r="Z56" i="24"/>
  <c r="Z71" i="24"/>
  <c r="Z55" i="24"/>
  <c r="Z21" i="24"/>
  <c r="Z8" i="24"/>
  <c r="Z47" i="24"/>
  <c r="Z25" i="24"/>
  <c r="Z58" i="24"/>
  <c r="Z52" i="24"/>
  <c r="Z53" i="24"/>
  <c r="Z54" i="24"/>
  <c r="Z45" i="24"/>
  <c r="Z49" i="24"/>
  <c r="Z29" i="24"/>
  <c r="Z60" i="24"/>
  <c r="Z2" i="24"/>
  <c r="Z5" i="24"/>
  <c r="Z6" i="24"/>
  <c r="Z46" i="24"/>
  <c r="Z9" i="24"/>
  <c r="Z20" i="24"/>
  <c r="Z48" i="24"/>
  <c r="Z32" i="24"/>
  <c r="Z69" i="24"/>
  <c r="Z3" i="24"/>
  <c r="Z14" i="24"/>
  <c r="Z65" i="24"/>
  <c r="Z61" i="24"/>
  <c r="Z16" i="24"/>
  <c r="Z27" i="24"/>
  <c r="Z28" i="24"/>
  <c r="Z42" i="24"/>
  <c r="Z64" i="24"/>
  <c r="Z11" i="24"/>
  <c r="Z59" i="24"/>
  <c r="Z17" i="24"/>
  <c r="Z7" i="24"/>
  <c r="Z26" i="24"/>
  <c r="Z23" i="24"/>
  <c r="Z43" i="24"/>
  <c r="Z35" i="24"/>
  <c r="Z70" i="24"/>
  <c r="Z57" i="24"/>
  <c r="Z4" i="24"/>
  <c r="Z12" i="24"/>
  <c r="Z51" i="24"/>
  <c r="Z19" i="24"/>
  <c r="Z41" i="24"/>
  <c r="Z31" i="24"/>
  <c r="Z36" i="24"/>
  <c r="Z68" i="24"/>
  <c r="Z67" i="24"/>
  <c r="Z62" i="24"/>
  <c r="Z63" i="24"/>
  <c r="Z18" i="24"/>
  <c r="Z15" i="24"/>
  <c r="Z50" i="24"/>
  <c r="Z34" i="24"/>
  <c r="BL101" i="32"/>
  <c r="M101" i="31"/>
  <c r="M101" i="32" s="1"/>
  <c r="W78" i="31"/>
  <c r="W78" i="32" s="1"/>
  <c r="O78" i="31"/>
  <c r="O78" i="32" s="1"/>
  <c r="CN59" i="32"/>
  <c r="AO59" i="31"/>
  <c r="AO59" i="32" s="1"/>
  <c r="AO51" i="31"/>
  <c r="AO51" i="32" s="1"/>
  <c r="W46" i="31"/>
  <c r="W46" i="32" s="1"/>
  <c r="CV43" i="32"/>
  <c r="AW43" i="31"/>
  <c r="AW43" i="32" s="1"/>
  <c r="AW43" i="25" s="1"/>
  <c r="BP43" i="32"/>
  <c r="Q43" i="31"/>
  <c r="Q43" i="32" s="1"/>
  <c r="Q43" i="25" s="1"/>
  <c r="O38" i="31"/>
  <c r="O38" i="32" s="1"/>
  <c r="O38" i="25" s="1"/>
  <c r="G38" i="31"/>
  <c r="G38" i="32" s="1"/>
  <c r="AW2" i="31"/>
  <c r="AW2" i="32" s="1"/>
  <c r="AU94" i="31"/>
  <c r="AU94" i="32" s="1"/>
  <c r="AU94" i="25" s="1"/>
  <c r="CN96" i="32"/>
  <c r="AO96" i="31"/>
  <c r="AO96" i="32" s="1"/>
  <c r="CV84" i="32"/>
  <c r="AW84" i="31"/>
  <c r="AW84" i="32" s="1"/>
  <c r="AW84" i="25" s="1"/>
  <c r="Q80" i="31"/>
  <c r="Q80" i="32" s="1"/>
  <c r="Q80" i="25" s="1"/>
  <c r="CP77" i="32"/>
  <c r="AQ77" i="31"/>
  <c r="AQ77" i="32" s="1"/>
  <c r="AQ77" i="25" s="1"/>
  <c r="CV72" i="32"/>
  <c r="AW72" i="31"/>
  <c r="AW72" i="32" s="1"/>
  <c r="Y72" i="31"/>
  <c r="Y72" i="32" s="1"/>
  <c r="C69" i="31"/>
  <c r="C69" i="32" s="1"/>
  <c r="CL63" i="32"/>
  <c r="AM63" i="31"/>
  <c r="AM63" i="32" s="1"/>
  <c r="BR61" i="32"/>
  <c r="S61" i="31"/>
  <c r="S61" i="32" s="1"/>
  <c r="S61" i="25" s="1"/>
  <c r="CL55" i="32"/>
  <c r="AM55" i="31"/>
  <c r="AM55" i="32" s="1"/>
  <c r="CD51" i="32"/>
  <c r="AE51" i="31"/>
  <c r="AE51" i="32" s="1"/>
  <c r="AE51" i="25" s="1"/>
  <c r="BZ45" i="32"/>
  <c r="AA45" i="31"/>
  <c r="AA45" i="32" s="1"/>
  <c r="AA45" i="25" s="1"/>
  <c r="BJ45" i="32"/>
  <c r="K45" i="31"/>
  <c r="K45" i="32" s="1"/>
  <c r="K45" i="25" s="1"/>
  <c r="BP44" i="32"/>
  <c r="Q44" i="31"/>
  <c r="Q44" i="32" s="1"/>
  <c r="Q44" i="25" s="1"/>
  <c r="BR41" i="32"/>
  <c r="S41" i="31"/>
  <c r="S41" i="32" s="1"/>
  <c r="CV36" i="32"/>
  <c r="AW36" i="31"/>
  <c r="AW36" i="32" s="1"/>
  <c r="AW36" i="25" s="1"/>
  <c r="CF32" i="32"/>
  <c r="AG32" i="31"/>
  <c r="AG32" i="32" s="1"/>
  <c r="CB30" i="32"/>
  <c r="AC30" i="31"/>
  <c r="AC30" i="32" s="1"/>
  <c r="AC30" i="25" s="1"/>
  <c r="BL30" i="32"/>
  <c r="M30" i="31"/>
  <c r="M30" i="32" s="1"/>
  <c r="BP28" i="32"/>
  <c r="Q28" i="31"/>
  <c r="Q28" i="32" s="1"/>
  <c r="Q28" i="25" s="1"/>
  <c r="CV24" i="32"/>
  <c r="AW24" i="31"/>
  <c r="AW24" i="32" s="1"/>
  <c r="BD22" i="32"/>
  <c r="E22" i="31"/>
  <c r="E22" i="32" s="1"/>
  <c r="E22" i="25" s="1"/>
  <c r="Q16" i="31"/>
  <c r="Q16" i="32" s="1"/>
  <c r="Q16" i="25" s="1"/>
  <c r="I16" i="31"/>
  <c r="I16" i="32" s="1"/>
  <c r="BR13" i="32"/>
  <c r="S13" i="31"/>
  <c r="S13" i="32" s="1"/>
  <c r="C13" i="31"/>
  <c r="C13" i="32" s="1"/>
  <c r="BF11" i="32"/>
  <c r="G11" i="31"/>
  <c r="G11" i="32" s="1"/>
  <c r="CJ10" i="32"/>
  <c r="AK10" i="31"/>
  <c r="AK10" i="32" s="1"/>
  <c r="BZ9" i="32"/>
  <c r="AA9" i="31"/>
  <c r="AA9" i="32" s="1"/>
  <c r="AA9" i="25" s="1"/>
  <c r="Y8" i="31"/>
  <c r="Y8" i="32" s="1"/>
  <c r="Y8" i="25" s="1"/>
  <c r="I8" i="31"/>
  <c r="I8" i="32" s="1"/>
  <c r="I8" i="25" s="1"/>
  <c r="CX5" i="32"/>
  <c r="AY5" i="31"/>
  <c r="AY5" i="32" s="1"/>
  <c r="BZ5" i="32"/>
  <c r="AA5" i="31"/>
  <c r="AA5" i="32" s="1"/>
  <c r="P2" i="31"/>
  <c r="P2" i="32" s="1"/>
  <c r="AG80" i="31"/>
  <c r="AG80" i="32" s="1"/>
  <c r="AY77" i="31"/>
  <c r="AY77" i="32" s="1"/>
  <c r="AE6" i="31"/>
  <c r="AE6" i="32" s="1"/>
  <c r="Y2" i="31"/>
  <c r="Y2" i="32" s="1"/>
  <c r="AY101" i="31"/>
  <c r="AY101" i="32" s="1"/>
  <c r="AY101" i="25" s="1"/>
  <c r="AO99" i="31"/>
  <c r="AO99" i="32" s="1"/>
  <c r="AO99" i="25" s="1"/>
  <c r="AG96" i="31"/>
  <c r="AG96" i="32" s="1"/>
  <c r="W94" i="31"/>
  <c r="W94" i="32" s="1"/>
  <c r="AA93" i="31"/>
  <c r="AA93" i="32" s="1"/>
  <c r="AA93" i="25" s="1"/>
  <c r="I80" i="31"/>
  <c r="I80" i="32" s="1"/>
  <c r="I80" i="25" s="1"/>
  <c r="K77" i="31"/>
  <c r="K77" i="32" s="1"/>
  <c r="K77" i="25" s="1"/>
  <c r="AY69" i="31"/>
  <c r="AY69" i="32" s="1"/>
  <c r="AY69" i="25" s="1"/>
  <c r="CV99" i="32"/>
  <c r="AW99" i="31"/>
  <c r="AW99" i="32" s="1"/>
  <c r="AW99" i="25" s="1"/>
  <c r="CD78" i="32"/>
  <c r="AE78" i="31"/>
  <c r="AE78" i="32" s="1"/>
  <c r="AE78" i="25" s="1"/>
  <c r="AE70" i="31"/>
  <c r="AE70" i="32" s="1"/>
  <c r="AE70" i="25" s="1"/>
  <c r="BV70" i="32"/>
  <c r="W70" i="31"/>
  <c r="W70" i="32" s="1"/>
  <c r="W70" i="25" s="1"/>
  <c r="CV51" i="32"/>
  <c r="AW51" i="31"/>
  <c r="AW51" i="32" s="1"/>
  <c r="BX51" i="32"/>
  <c r="Y51" i="31"/>
  <c r="Y51" i="32" s="1"/>
  <c r="Y51" i="25" s="1"/>
  <c r="AG35" i="31"/>
  <c r="AG35" i="32" s="1"/>
  <c r="BH35" i="32"/>
  <c r="I35" i="31"/>
  <c r="I35" i="32" s="1"/>
  <c r="CD30" i="32"/>
  <c r="AE30" i="31"/>
  <c r="AE30" i="32" s="1"/>
  <c r="AE30" i="25" s="1"/>
  <c r="CD22" i="32"/>
  <c r="AE22" i="31"/>
  <c r="AE22" i="32" s="1"/>
  <c r="AE22" i="25" s="1"/>
  <c r="AG11" i="31"/>
  <c r="AG11" i="32" s="1"/>
  <c r="AX2" i="31"/>
  <c r="AX2" i="32" s="1"/>
  <c r="AY76" i="31"/>
  <c r="AY76" i="32" s="1"/>
  <c r="AY76" i="25" s="1"/>
  <c r="AW59" i="31"/>
  <c r="AW59" i="32" s="1"/>
  <c r="Q2" i="31"/>
  <c r="Q2" i="32" s="1"/>
  <c r="Q2" i="25" s="1"/>
  <c r="BX88" i="32"/>
  <c r="Y88" i="31"/>
  <c r="Y88" i="32" s="1"/>
  <c r="Y88" i="25" s="1"/>
  <c r="I88" i="31"/>
  <c r="I88" i="32" s="1"/>
  <c r="I88" i="25" s="1"/>
  <c r="S85" i="31"/>
  <c r="S85" i="32" s="1"/>
  <c r="CF84" i="32"/>
  <c r="AG84" i="31"/>
  <c r="AG84" i="32" s="1"/>
  <c r="AG84" i="25" s="1"/>
  <c r="CJ82" i="32"/>
  <c r="AK82" i="31"/>
  <c r="AK82" i="32" s="1"/>
  <c r="AW64" i="31"/>
  <c r="AW64" i="32" s="1"/>
  <c r="AW64" i="25" s="1"/>
  <c r="CF64" i="32"/>
  <c r="AG64" i="31"/>
  <c r="AG64" i="32" s="1"/>
  <c r="AG64" i="25" s="1"/>
  <c r="BP64" i="32"/>
  <c r="Q64" i="31"/>
  <c r="Q64" i="32" s="1"/>
  <c r="Q64" i="25" s="1"/>
  <c r="CN56" i="32"/>
  <c r="AO56" i="31"/>
  <c r="AO56" i="32" s="1"/>
  <c r="AO56" i="25" s="1"/>
  <c r="Q56" i="31"/>
  <c r="Q56" i="32" s="1"/>
  <c r="Q56" i="25" s="1"/>
  <c r="CJ54" i="32"/>
  <c r="AK54" i="31"/>
  <c r="AK54" i="32" s="1"/>
  <c r="CX53" i="32"/>
  <c r="AY53" i="31"/>
  <c r="AY53" i="32" s="1"/>
  <c r="AY53" i="25" s="1"/>
  <c r="BZ53" i="32"/>
  <c r="AA53" i="31"/>
  <c r="AA53" i="32" s="1"/>
  <c r="AA53" i="25" s="1"/>
  <c r="K53" i="31"/>
  <c r="K53" i="32" s="1"/>
  <c r="K53" i="25" s="1"/>
  <c r="CJ46" i="32"/>
  <c r="AK46" i="31"/>
  <c r="AK46" i="32" s="1"/>
  <c r="CR42" i="32"/>
  <c r="AS42" i="31"/>
  <c r="AS42" i="32" s="1"/>
  <c r="AS42" i="25" s="1"/>
  <c r="CV40" i="32"/>
  <c r="AW40" i="31"/>
  <c r="AW40" i="32" s="1"/>
  <c r="AG40" i="31"/>
  <c r="AG40" i="32" s="1"/>
  <c r="BP40" i="32"/>
  <c r="Q40" i="31"/>
  <c r="Q40" i="32" s="1"/>
  <c r="Q40" i="25" s="1"/>
  <c r="CX37" i="32"/>
  <c r="AY37" i="31"/>
  <c r="AY37" i="32" s="1"/>
  <c r="CP37" i="32"/>
  <c r="AQ37" i="31"/>
  <c r="AQ37" i="32" s="1"/>
  <c r="AQ37" i="25" s="1"/>
  <c r="S37" i="31"/>
  <c r="S37" i="32" s="1"/>
  <c r="BJ37" i="32"/>
  <c r="K37" i="31"/>
  <c r="K37" i="32" s="1"/>
  <c r="BP36" i="32"/>
  <c r="Q36" i="31"/>
  <c r="Q36" i="32" s="1"/>
  <c r="Q36" i="25" s="1"/>
  <c r="CT35" i="32"/>
  <c r="AU35" i="31"/>
  <c r="AU35" i="32" s="1"/>
  <c r="CL31" i="32"/>
  <c r="AM31" i="31"/>
  <c r="AM31" i="32" s="1"/>
  <c r="AM31" i="25" s="1"/>
  <c r="AI29" i="31"/>
  <c r="AI29" i="32" s="1"/>
  <c r="AI29" i="25" s="1"/>
  <c r="CD27" i="32"/>
  <c r="AE27" i="31"/>
  <c r="AE27" i="32" s="1"/>
  <c r="AE27" i="25" s="1"/>
  <c r="BD26" i="32"/>
  <c r="E26" i="31"/>
  <c r="E26" i="32" s="1"/>
  <c r="E26" i="25" s="1"/>
  <c r="CR22" i="32"/>
  <c r="AS22" i="31"/>
  <c r="AS22" i="32" s="1"/>
  <c r="AS22" i="25" s="1"/>
  <c r="CX21" i="32"/>
  <c r="AY21" i="31"/>
  <c r="AY21" i="32" s="1"/>
  <c r="CH21" i="32"/>
  <c r="AI21" i="31"/>
  <c r="AI21" i="32" s="1"/>
  <c r="AI21" i="25" s="1"/>
  <c r="BJ21" i="32"/>
  <c r="K21" i="31"/>
  <c r="K21" i="32" s="1"/>
  <c r="BV19" i="32"/>
  <c r="W19" i="31"/>
  <c r="W19" i="32" s="1"/>
  <c r="CX17" i="32"/>
  <c r="AY17" i="31"/>
  <c r="AY17" i="32" s="1"/>
  <c r="CP17" i="32"/>
  <c r="AQ17" i="31"/>
  <c r="AQ17" i="32" s="1"/>
  <c r="BR17" i="32"/>
  <c r="S17" i="31"/>
  <c r="S17" i="32" s="1"/>
  <c r="AO16" i="31"/>
  <c r="AO16" i="32" s="1"/>
  <c r="CD15" i="32"/>
  <c r="AE15" i="31"/>
  <c r="AE15" i="32" s="1"/>
  <c r="BF15" i="32"/>
  <c r="G15" i="31"/>
  <c r="G15" i="32" s="1"/>
  <c r="CX13" i="32"/>
  <c r="AY13" i="31"/>
  <c r="AY13" i="32" s="1"/>
  <c r="CN12" i="32"/>
  <c r="AO12" i="31"/>
  <c r="AO12" i="32" s="1"/>
  <c r="BV11" i="32"/>
  <c r="W11" i="31"/>
  <c r="W11" i="32" s="1"/>
  <c r="CV8" i="32"/>
  <c r="AW8" i="31"/>
  <c r="AW8" i="32" s="1"/>
  <c r="CH5" i="32"/>
  <c r="AI5" i="31"/>
  <c r="AI5" i="32" s="1"/>
  <c r="AI5" i="25" s="1"/>
  <c r="S5" i="31"/>
  <c r="S5" i="32" s="1"/>
  <c r="CN4" i="32"/>
  <c r="AO4" i="31"/>
  <c r="AO4" i="32" s="1"/>
  <c r="AG91" i="31"/>
  <c r="AG91" i="32" s="1"/>
  <c r="AG91" i="25" s="1"/>
  <c r="AA61" i="31"/>
  <c r="AA61" i="32" s="1"/>
  <c r="AA61" i="25" s="1"/>
  <c r="C36" i="31"/>
  <c r="C36" i="32" s="1"/>
  <c r="C36" i="25" s="1"/>
  <c r="I28" i="31"/>
  <c r="I28" i="32" s="1"/>
  <c r="I28" i="25" s="1"/>
  <c r="AH2" i="31"/>
  <c r="AH2" i="32" s="1"/>
  <c r="X2" i="31"/>
  <c r="X2" i="32" s="1"/>
  <c r="AS98" i="31"/>
  <c r="AS98" i="32" s="1"/>
  <c r="AS98" i="25" s="1"/>
  <c r="AW80" i="31"/>
  <c r="AW80" i="32" s="1"/>
  <c r="S73" i="31"/>
  <c r="S73" i="32" s="1"/>
  <c r="S73" i="25" s="1"/>
  <c r="AE43" i="31"/>
  <c r="AE43" i="32" s="1"/>
  <c r="AE43" i="25" s="1"/>
  <c r="I40" i="31"/>
  <c r="I40" i="32" s="1"/>
  <c r="AA21" i="31"/>
  <c r="AA21" i="32" s="1"/>
  <c r="AA21" i="25" s="1"/>
  <c r="Y16" i="31"/>
  <c r="Y16" i="32" s="1"/>
  <c r="Q99" i="31"/>
  <c r="Q99" i="32" s="1"/>
  <c r="Q99" i="25" s="1"/>
  <c r="BP91" i="32"/>
  <c r="Q91" i="31"/>
  <c r="Q91" i="32" s="1"/>
  <c r="Q91" i="25" s="1"/>
  <c r="BX59" i="32"/>
  <c r="Y59" i="31"/>
  <c r="Y59" i="32" s="1"/>
  <c r="CH56" i="32"/>
  <c r="AI56" i="31"/>
  <c r="AI56" i="32" s="1"/>
  <c r="AI56" i="25" s="1"/>
  <c r="AE54" i="31"/>
  <c r="AE54" i="32" s="1"/>
  <c r="AE54" i="25" s="1"/>
  <c r="BN46" i="32"/>
  <c r="O46" i="31"/>
  <c r="O46" i="32" s="1"/>
  <c r="CN43" i="32"/>
  <c r="AO43" i="31"/>
  <c r="AO43" i="32" s="1"/>
  <c r="AO43" i="25" s="1"/>
  <c r="Y43" i="31"/>
  <c r="Y43" i="32" s="1"/>
  <c r="Y43" i="25" s="1"/>
  <c r="AO35" i="31"/>
  <c r="AO35" i="32" s="1"/>
  <c r="CJ17" i="32"/>
  <c r="AK17" i="31"/>
  <c r="AK17" i="32" s="1"/>
  <c r="CV11" i="32"/>
  <c r="AW11" i="31"/>
  <c r="AW11" i="32" s="1"/>
  <c r="Y11" i="31"/>
  <c r="Y11" i="32" s="1"/>
  <c r="BZ8" i="32"/>
  <c r="AA8" i="31"/>
  <c r="AA8" i="32" s="1"/>
  <c r="AA8" i="25" s="1"/>
  <c r="CL6" i="32"/>
  <c r="AM6" i="31"/>
  <c r="AM6" i="32" s="1"/>
  <c r="BN6" i="32"/>
  <c r="O6" i="31"/>
  <c r="O6" i="32" s="1"/>
  <c r="G6" i="31"/>
  <c r="G6" i="32" s="1"/>
  <c r="AW3" i="31"/>
  <c r="AW3" i="32" s="1"/>
  <c r="AM30" i="31"/>
  <c r="AM30" i="32" s="1"/>
  <c r="BH96" i="32"/>
  <c r="I96" i="31"/>
  <c r="I96" i="32" s="1"/>
  <c r="I96" i="25" s="1"/>
  <c r="BR93" i="32"/>
  <c r="S93" i="31"/>
  <c r="S93" i="32" s="1"/>
  <c r="S93" i="25" s="1"/>
  <c r="C93" i="31"/>
  <c r="C93" i="32" s="1"/>
  <c r="C93" i="25" s="1"/>
  <c r="CX89" i="32"/>
  <c r="AY89" i="31"/>
  <c r="AY89" i="32" s="1"/>
  <c r="AY89" i="25" s="1"/>
  <c r="CX85" i="32"/>
  <c r="AY85" i="31"/>
  <c r="AY85" i="32" s="1"/>
  <c r="AY85" i="25" s="1"/>
  <c r="BB77" i="32"/>
  <c r="C77" i="31"/>
  <c r="C77" i="32" s="1"/>
  <c r="BT74" i="32"/>
  <c r="U74" i="31"/>
  <c r="U74" i="32" s="1"/>
  <c r="U74" i="25" s="1"/>
  <c r="BH72" i="32"/>
  <c r="I72" i="31"/>
  <c r="I72" i="32" s="1"/>
  <c r="BZ69" i="32"/>
  <c r="AA69" i="31"/>
  <c r="AA69" i="32" s="1"/>
  <c r="AA69" i="25" s="1"/>
  <c r="BR69" i="32"/>
  <c r="S69" i="31"/>
  <c r="S69" i="32" s="1"/>
  <c r="S69" i="25" s="1"/>
  <c r="BX68" i="32"/>
  <c r="Y68" i="31"/>
  <c r="Y68" i="32" s="1"/>
  <c r="Y68" i="25" s="1"/>
  <c r="BD62" i="32"/>
  <c r="E62" i="31"/>
  <c r="E62" i="32" s="1"/>
  <c r="E62" i="25" s="1"/>
  <c r="CX61" i="32"/>
  <c r="AY61" i="31"/>
  <c r="AY61" i="32" s="1"/>
  <c r="BJ61" i="32"/>
  <c r="K61" i="31"/>
  <c r="K61" i="32" s="1"/>
  <c r="K61" i="25" s="1"/>
  <c r="C61" i="31"/>
  <c r="C61" i="32" s="1"/>
  <c r="CF60" i="32"/>
  <c r="AG60" i="31"/>
  <c r="AG60" i="32" s="1"/>
  <c r="CV56" i="32"/>
  <c r="AW56" i="31"/>
  <c r="AW56" i="32" s="1"/>
  <c r="CF56" i="32"/>
  <c r="AG56" i="31"/>
  <c r="AG56" i="32" s="1"/>
  <c r="I56" i="31"/>
  <c r="I56" i="32" s="1"/>
  <c r="BD54" i="32"/>
  <c r="E54" i="31"/>
  <c r="E54" i="32" s="1"/>
  <c r="CP53" i="32"/>
  <c r="AQ53" i="31"/>
  <c r="AQ53" i="32" s="1"/>
  <c r="AQ53" i="25" s="1"/>
  <c r="CF52" i="32"/>
  <c r="AG52" i="31"/>
  <c r="AG52" i="32" s="1"/>
  <c r="BT50" i="32"/>
  <c r="U50" i="31"/>
  <c r="U50" i="32" s="1"/>
  <c r="U50" i="25" s="1"/>
  <c r="CB46" i="32"/>
  <c r="AC46" i="31"/>
  <c r="AC46" i="32" s="1"/>
  <c r="AC46" i="25" s="1"/>
  <c r="BD46" i="32"/>
  <c r="E46" i="31"/>
  <c r="E46" i="32" s="1"/>
  <c r="CH45" i="32"/>
  <c r="AI45" i="31"/>
  <c r="AI45" i="32" s="1"/>
  <c r="AI45" i="25" s="1"/>
  <c r="S45" i="31"/>
  <c r="S45" i="32" s="1"/>
  <c r="S45" i="25" s="1"/>
  <c r="C45" i="31"/>
  <c r="C45" i="32" s="1"/>
  <c r="C45" i="25" s="1"/>
  <c r="BL42" i="32"/>
  <c r="M42" i="31"/>
  <c r="M42" i="32" s="1"/>
  <c r="M42" i="25" s="1"/>
  <c r="BN39" i="32"/>
  <c r="O39" i="31"/>
  <c r="O39" i="32" s="1"/>
  <c r="CB38" i="32"/>
  <c r="AC38" i="31"/>
  <c r="AC38" i="32" s="1"/>
  <c r="AC38" i="25" s="1"/>
  <c r="CH37" i="32"/>
  <c r="AI37" i="31"/>
  <c r="AI37" i="32" s="1"/>
  <c r="AI37" i="25" s="1"/>
  <c r="CR34" i="32"/>
  <c r="AS34" i="31"/>
  <c r="AS34" i="32" s="1"/>
  <c r="AS34" i="25" s="1"/>
  <c r="BT34" i="32"/>
  <c r="U34" i="31"/>
  <c r="U34" i="32" s="1"/>
  <c r="BD34" i="32"/>
  <c r="E34" i="31"/>
  <c r="E34" i="32" s="1"/>
  <c r="E34" i="25" s="1"/>
  <c r="BB33" i="32"/>
  <c r="C33" i="31"/>
  <c r="C33" i="32" s="1"/>
  <c r="CX29" i="32"/>
  <c r="AY29" i="31"/>
  <c r="AY29" i="32" s="1"/>
  <c r="BZ29" i="32"/>
  <c r="AA29" i="31"/>
  <c r="AA29" i="32" s="1"/>
  <c r="K29" i="31"/>
  <c r="K29" i="32" s="1"/>
  <c r="CR26" i="32"/>
  <c r="AS26" i="31"/>
  <c r="AS26" i="32" s="1"/>
  <c r="AS26" i="25" s="1"/>
  <c r="CN24" i="32"/>
  <c r="AO24" i="31"/>
  <c r="AO24" i="32" s="1"/>
  <c r="BX24" i="32"/>
  <c r="Y24" i="31"/>
  <c r="Y24" i="32" s="1"/>
  <c r="Y24" i="25" s="1"/>
  <c r="Q24" i="31"/>
  <c r="Q24" i="32" s="1"/>
  <c r="Q24" i="25" s="1"/>
  <c r="BH24" i="32"/>
  <c r="I24" i="31"/>
  <c r="I24" i="32" s="1"/>
  <c r="CT23" i="32"/>
  <c r="AU23" i="31"/>
  <c r="AU23" i="32" s="1"/>
  <c r="BB21" i="32"/>
  <c r="C21" i="31"/>
  <c r="C21" i="32" s="1"/>
  <c r="CF20" i="32"/>
  <c r="AG20" i="31"/>
  <c r="AG20" i="32" s="1"/>
  <c r="BJ17" i="32"/>
  <c r="K17" i="31"/>
  <c r="K17" i="32" s="1"/>
  <c r="CV16" i="32"/>
  <c r="AW16" i="31"/>
  <c r="AW16" i="32" s="1"/>
  <c r="CT15" i="32"/>
  <c r="AU15" i="31"/>
  <c r="AU15" i="32" s="1"/>
  <c r="BV15" i="32"/>
  <c r="W15" i="31"/>
  <c r="W15" i="32" s="1"/>
  <c r="CP13" i="32"/>
  <c r="AQ13" i="31"/>
  <c r="AQ13" i="32" s="1"/>
  <c r="BZ13" i="32"/>
  <c r="AA13" i="31"/>
  <c r="AA13" i="32" s="1"/>
  <c r="BJ13" i="32"/>
  <c r="K13" i="31"/>
  <c r="K13" i="32" s="1"/>
  <c r="CB10" i="32"/>
  <c r="AC10" i="31"/>
  <c r="AC10" i="32" s="1"/>
  <c r="AC10" i="25" s="1"/>
  <c r="BL10" i="32"/>
  <c r="M10" i="31"/>
  <c r="M10" i="32" s="1"/>
  <c r="BP8" i="32"/>
  <c r="Q8" i="31"/>
  <c r="Q8" i="32" s="1"/>
  <c r="Q8" i="25" s="1"/>
  <c r="BF7" i="32"/>
  <c r="G7" i="31"/>
  <c r="G7" i="32" s="1"/>
  <c r="BT6" i="32"/>
  <c r="U6" i="31"/>
  <c r="U6" i="32" s="1"/>
  <c r="BL6" i="32"/>
  <c r="M6" i="31"/>
  <c r="M6" i="32" s="1"/>
  <c r="CP5" i="32"/>
  <c r="AQ5" i="31"/>
  <c r="AQ5" i="32" s="1"/>
  <c r="CV4" i="32"/>
  <c r="AW4" i="31"/>
  <c r="AW4" i="32" s="1"/>
  <c r="BX4" i="32"/>
  <c r="Y4" i="31"/>
  <c r="Y4" i="32" s="1"/>
  <c r="Y4" i="25" s="1"/>
  <c r="B2" i="31"/>
  <c r="AG2" i="31"/>
  <c r="AG2" i="32" s="1"/>
  <c r="C101" i="31"/>
  <c r="C101" i="32" s="1"/>
  <c r="C101" i="25" s="1"/>
  <c r="AM94" i="31"/>
  <c r="AM94" i="32" s="1"/>
  <c r="AQ93" i="31"/>
  <c r="AQ93" i="32" s="1"/>
  <c r="AQ93" i="25" s="1"/>
  <c r="AY65" i="31"/>
  <c r="AY65" i="32" s="1"/>
  <c r="AY65" i="25" s="1"/>
  <c r="G63" i="31"/>
  <c r="G63" i="32" s="1"/>
  <c r="G63" i="25" s="1"/>
  <c r="AG59" i="31"/>
  <c r="AG59" i="32" s="1"/>
  <c r="S53" i="31"/>
  <c r="S53" i="32" s="1"/>
  <c r="S53" i="25" s="1"/>
  <c r="AW44" i="31"/>
  <c r="AW44" i="32" s="1"/>
  <c r="AI33" i="31"/>
  <c r="AI33" i="32" s="1"/>
  <c r="AI33" i="25" s="1"/>
  <c r="AG24" i="31"/>
  <c r="AG24" i="32" s="1"/>
  <c r="G23" i="31"/>
  <c r="G23" i="32" s="1"/>
  <c r="G94" i="31"/>
  <c r="G94" i="32" s="1"/>
  <c r="G94" i="25" s="1"/>
  <c r="BZ92" i="32"/>
  <c r="AA92" i="31"/>
  <c r="AA92" i="32" s="1"/>
  <c r="AA92" i="25" s="1"/>
  <c r="CT54" i="32"/>
  <c r="AU54" i="31"/>
  <c r="AU54" i="32" s="1"/>
  <c r="AU54" i="25" s="1"/>
  <c r="CF51" i="32"/>
  <c r="AG51" i="31"/>
  <c r="AG51" i="32" s="1"/>
  <c r="AU46" i="31"/>
  <c r="AU46" i="32" s="1"/>
  <c r="AU46" i="25" s="1"/>
  <c r="AE46" i="31"/>
  <c r="AE46" i="32" s="1"/>
  <c r="AE46" i="25" s="1"/>
  <c r="BF46" i="32"/>
  <c r="G46" i="31"/>
  <c r="G46" i="32" s="1"/>
  <c r="G46" i="25" s="1"/>
  <c r="CF43" i="32"/>
  <c r="AG43" i="31"/>
  <c r="AG43" i="32" s="1"/>
  <c r="AG43" i="25" s="1"/>
  <c r="AU38" i="31"/>
  <c r="AU38" i="32" s="1"/>
  <c r="AU38" i="25" s="1"/>
  <c r="G30" i="31"/>
  <c r="G30" i="32" s="1"/>
  <c r="G30" i="25" s="1"/>
  <c r="CT22" i="32"/>
  <c r="AU22" i="31"/>
  <c r="AU22" i="32" s="1"/>
  <c r="AU22" i="25" s="1"/>
  <c r="CL22" i="32"/>
  <c r="AM22" i="31"/>
  <c r="AM22" i="32" s="1"/>
  <c r="Q11" i="31"/>
  <c r="Q11" i="32" s="1"/>
  <c r="Q11" i="25" s="1"/>
  <c r="R2" i="31"/>
  <c r="R2" i="32" s="1"/>
  <c r="CP101" i="32"/>
  <c r="AQ101" i="31"/>
  <c r="AQ101" i="32" s="1"/>
  <c r="AQ101" i="25" s="1"/>
  <c r="BZ101" i="32"/>
  <c r="AA101" i="31"/>
  <c r="AA101" i="32" s="1"/>
  <c r="AA101" i="25" s="1"/>
  <c r="BJ101" i="32"/>
  <c r="K101" i="31"/>
  <c r="K101" i="32" s="1"/>
  <c r="CB90" i="32"/>
  <c r="AC90" i="31"/>
  <c r="AC90" i="32" s="1"/>
  <c r="CN88" i="32"/>
  <c r="AO88" i="31"/>
  <c r="AO88" i="32" s="1"/>
  <c r="AO88" i="25" s="1"/>
  <c r="CH85" i="32"/>
  <c r="AI85" i="31"/>
  <c r="AI85" i="32" s="1"/>
  <c r="AI85" i="25" s="1"/>
  <c r="BR77" i="32"/>
  <c r="S77" i="31"/>
  <c r="S77" i="32" s="1"/>
  <c r="S77" i="25" s="1"/>
  <c r="AO72" i="31"/>
  <c r="AO72" i="32" s="1"/>
  <c r="CP69" i="32"/>
  <c r="AQ69" i="31"/>
  <c r="AQ69" i="32" s="1"/>
  <c r="AQ69" i="25" s="1"/>
  <c r="CN64" i="32"/>
  <c r="AO64" i="31"/>
  <c r="AO64" i="32" s="1"/>
  <c r="AO64" i="25" s="1"/>
  <c r="BX64" i="32"/>
  <c r="Y64" i="31"/>
  <c r="Y64" i="32" s="1"/>
  <c r="Y64" i="25" s="1"/>
  <c r="I64" i="31"/>
  <c r="I64" i="32" s="1"/>
  <c r="I64" i="25" s="1"/>
  <c r="CJ62" i="32"/>
  <c r="AK62" i="31"/>
  <c r="AK62" i="32" s="1"/>
  <c r="CP61" i="32"/>
  <c r="AQ61" i="31"/>
  <c r="AQ61" i="32" s="1"/>
  <c r="AQ61" i="25" s="1"/>
  <c r="CN48" i="32"/>
  <c r="AO48" i="31"/>
  <c r="AO48" i="32" s="1"/>
  <c r="Y48" i="31"/>
  <c r="Y48" i="32" s="1"/>
  <c r="Y48" i="25" s="1"/>
  <c r="BH48" i="32"/>
  <c r="I48" i="31"/>
  <c r="I48" i="32" s="1"/>
  <c r="I48" i="25" s="1"/>
  <c r="CP45" i="32"/>
  <c r="AQ45" i="31"/>
  <c r="AQ45" i="32" s="1"/>
  <c r="AQ45" i="25" s="1"/>
  <c r="BT42" i="32"/>
  <c r="U42" i="31"/>
  <c r="U42" i="32" s="1"/>
  <c r="AO40" i="31"/>
  <c r="AO40" i="32" s="1"/>
  <c r="BX40" i="32"/>
  <c r="Y40" i="31"/>
  <c r="Y40" i="32" s="1"/>
  <c r="BN35" i="32"/>
  <c r="O35" i="31"/>
  <c r="O35" i="32" s="1"/>
  <c r="CV32" i="32"/>
  <c r="AW32" i="31"/>
  <c r="AW32" i="32" s="1"/>
  <c r="Y32" i="31"/>
  <c r="Y32" i="32" s="1"/>
  <c r="Y32" i="25" s="1"/>
  <c r="BR29" i="32"/>
  <c r="S29" i="31"/>
  <c r="S29" i="32" s="1"/>
  <c r="BB29" i="32"/>
  <c r="C29" i="31"/>
  <c r="C29" i="32" s="1"/>
  <c r="CN28" i="32"/>
  <c r="AO28" i="31"/>
  <c r="AO28" i="32" s="1"/>
  <c r="AO28" i="25" s="1"/>
  <c r="CB26" i="32"/>
  <c r="AC26" i="31"/>
  <c r="AC26" i="32" s="1"/>
  <c r="AC26" i="25" s="1"/>
  <c r="BR25" i="32"/>
  <c r="S25" i="31"/>
  <c r="S25" i="32" s="1"/>
  <c r="BL22" i="32"/>
  <c r="M22" i="31"/>
  <c r="M22" i="32" s="1"/>
  <c r="CJ18" i="32"/>
  <c r="AK18" i="31"/>
  <c r="AK18" i="32" s="1"/>
  <c r="AG16" i="31"/>
  <c r="AG16" i="32" s="1"/>
  <c r="CJ14" i="32"/>
  <c r="AK14" i="31"/>
  <c r="AK14" i="32" s="1"/>
  <c r="BT14" i="32"/>
  <c r="U14" i="31"/>
  <c r="U14" i="32" s="1"/>
  <c r="CN8" i="32"/>
  <c r="AO8" i="31"/>
  <c r="AO8" i="32" s="1"/>
  <c r="C5" i="31"/>
  <c r="C5" i="32" s="1"/>
  <c r="BP4" i="32"/>
  <c r="Q4" i="31"/>
  <c r="Q4" i="32" s="1"/>
  <c r="Q4" i="25" s="1"/>
  <c r="Z2" i="31"/>
  <c r="Z2" i="32" s="1"/>
  <c r="AG88" i="31"/>
  <c r="AG88" i="32" s="1"/>
  <c r="AG88" i="25" s="1"/>
  <c r="C53" i="31"/>
  <c r="C53" i="32" s="1"/>
  <c r="C53" i="25" s="1"/>
  <c r="AK22" i="31"/>
  <c r="AK22" i="32" s="1"/>
  <c r="AP2" i="31"/>
  <c r="AP2" i="32" s="1"/>
  <c r="AF2" i="31"/>
  <c r="AF2" i="32" s="1"/>
  <c r="AF2" i="25" s="1"/>
  <c r="J2" i="31"/>
  <c r="J2" i="32" s="1"/>
  <c r="Y96" i="31"/>
  <c r="Y96" i="32" s="1"/>
  <c r="Y96" i="25" s="1"/>
  <c r="Y91" i="31"/>
  <c r="Y91" i="32" s="1"/>
  <c r="Y91" i="25" s="1"/>
  <c r="AW88" i="31"/>
  <c r="AW88" i="32" s="1"/>
  <c r="AW88" i="25" s="1"/>
  <c r="AA85" i="31"/>
  <c r="AA85" i="32" s="1"/>
  <c r="AA85" i="25" s="1"/>
  <c r="G78" i="31"/>
  <c r="G78" i="32" s="1"/>
  <c r="AI77" i="31"/>
  <c r="AI77" i="32" s="1"/>
  <c r="AI77" i="25" s="1"/>
  <c r="Q72" i="31"/>
  <c r="Q72" i="32" s="1"/>
  <c r="Q72" i="25" s="1"/>
  <c r="K69" i="31"/>
  <c r="K69" i="32" s="1"/>
  <c r="K69" i="25" s="1"/>
  <c r="AE38" i="31"/>
  <c r="AE38" i="32" s="1"/>
  <c r="AE38" i="25" s="1"/>
  <c r="C37" i="31"/>
  <c r="C37" i="32" s="1"/>
  <c r="Q32" i="31"/>
  <c r="Q32" i="32" s="1"/>
  <c r="Q32" i="25" s="1"/>
  <c r="AG23" i="31"/>
  <c r="AG23" i="32" s="1"/>
  <c r="AU7" i="31"/>
  <c r="AU7" i="32" s="1"/>
  <c r="K5" i="31"/>
  <c r="K5" i="32" s="1"/>
  <c r="K5" i="25" s="1"/>
  <c r="CQ2" i="32"/>
  <c r="CI2" i="32"/>
  <c r="CA2" i="32"/>
  <c r="BS2" i="32"/>
  <c r="BK2" i="32"/>
  <c r="BC2" i="32"/>
  <c r="BF4" i="32"/>
  <c r="CR3" i="32"/>
  <c r="CJ3" i="32"/>
  <c r="CB3" i="32"/>
  <c r="CJ64" i="32"/>
  <c r="CB64" i="32"/>
  <c r="BT64" i="32"/>
  <c r="BL64" i="32"/>
  <c r="BD64" i="32"/>
  <c r="CH63" i="32"/>
  <c r="BZ63" i="32"/>
  <c r="BR63" i="32"/>
  <c r="BJ63" i="32"/>
  <c r="BB63" i="32"/>
  <c r="CV62" i="32"/>
  <c r="BP62" i="32"/>
  <c r="BH62" i="32"/>
  <c r="CT61" i="32"/>
  <c r="CL61" i="32"/>
  <c r="CD61" i="32"/>
  <c r="CJ60" i="32"/>
  <c r="CB60" i="32"/>
  <c r="BT60" i="32"/>
  <c r="BL60" i="32"/>
  <c r="BD60" i="32"/>
  <c r="CX59" i="32"/>
  <c r="BR59" i="32"/>
  <c r="BB59" i="32"/>
  <c r="CV58" i="32"/>
  <c r="CN58" i="32"/>
  <c r="CF58" i="32"/>
  <c r="BP58" i="32"/>
  <c r="CL57" i="32"/>
  <c r="CD57" i="32"/>
  <c r="BV57" i="32"/>
  <c r="BT56" i="32"/>
  <c r="BL56" i="32"/>
  <c r="BD56" i="32"/>
  <c r="CX55" i="32"/>
  <c r="BR55" i="32"/>
  <c r="BJ55" i="32"/>
  <c r="BB55" i="32"/>
  <c r="CV54" i="32"/>
  <c r="CN54" i="32"/>
  <c r="BP54" i="32"/>
  <c r="BH54" i="32"/>
  <c r="CT53" i="32"/>
  <c r="CL53" i="32"/>
  <c r="CD53" i="32"/>
  <c r="BV53" i="32"/>
  <c r="BN53" i="32"/>
  <c r="CJ52" i="32"/>
  <c r="CB52" i="32"/>
  <c r="BT52" i="32"/>
  <c r="BL52" i="32"/>
  <c r="BD52" i="32"/>
  <c r="CX51" i="32"/>
  <c r="BZ51" i="32"/>
  <c r="BR51" i="32"/>
  <c r="BJ51" i="32"/>
  <c r="BB51" i="32"/>
  <c r="CV50" i="32"/>
  <c r="CN50" i="32"/>
  <c r="BP50" i="32"/>
  <c r="CL49" i="32"/>
  <c r="CD49" i="32"/>
  <c r="BV49" i="32"/>
  <c r="CJ48" i="32"/>
  <c r="CB48" i="32"/>
  <c r="BT48" i="32"/>
  <c r="BL48" i="32"/>
  <c r="BD48" i="32"/>
  <c r="BZ47" i="32"/>
  <c r="BJ47" i="32"/>
  <c r="BB47" i="32"/>
  <c r="CV46" i="32"/>
  <c r="CN46" i="32"/>
  <c r="CF46" i="32"/>
  <c r="BP46" i="32"/>
  <c r="BH46" i="32"/>
  <c r="CT45" i="32"/>
  <c r="CL45" i="32"/>
  <c r="CD45" i="32"/>
  <c r="BV45" i="32"/>
  <c r="CJ44" i="32"/>
  <c r="CB44" i="32"/>
  <c r="BT44" i="32"/>
  <c r="BL44" i="32"/>
  <c r="BD44" i="32"/>
  <c r="BZ43" i="32"/>
  <c r="BR43" i="32"/>
  <c r="BB43" i="32"/>
  <c r="CV42" i="32"/>
  <c r="CN42" i="32"/>
  <c r="BP42" i="32"/>
  <c r="BH42" i="32"/>
  <c r="CT41" i="32"/>
  <c r="CL41" i="32"/>
  <c r="CD41" i="32"/>
  <c r="CB40" i="32"/>
  <c r="BT40" i="32"/>
  <c r="BL40" i="32"/>
  <c r="BJ39" i="32"/>
  <c r="BB39" i="32"/>
  <c r="CF38" i="32"/>
  <c r="BP38" i="32"/>
  <c r="BH38" i="32"/>
  <c r="CT37" i="32"/>
  <c r="CL37" i="32"/>
  <c r="CD37" i="32"/>
  <c r="CR36" i="32"/>
  <c r="CB36" i="32"/>
  <c r="BT36" i="32"/>
  <c r="BL36" i="32"/>
  <c r="BZ35" i="32"/>
  <c r="BR35" i="32"/>
  <c r="BJ35" i="32"/>
  <c r="BB35" i="32"/>
  <c r="CV34" i="32"/>
  <c r="CD33" i="32"/>
  <c r="BV33" i="32"/>
  <c r="BN33" i="32"/>
  <c r="CB32" i="32"/>
  <c r="BT32" i="32"/>
  <c r="BL32" i="32"/>
  <c r="BD32" i="32"/>
  <c r="CX31" i="32"/>
  <c r="BR31" i="32"/>
  <c r="BJ31" i="32"/>
  <c r="BB31" i="32"/>
  <c r="CV30" i="32"/>
  <c r="CN30" i="32"/>
  <c r="CF30" i="32"/>
  <c r="BP30" i="32"/>
  <c r="BH30" i="32"/>
  <c r="CT29" i="32"/>
  <c r="CL29" i="32"/>
  <c r="CD29" i="32"/>
  <c r="BV29" i="32"/>
  <c r="BN29" i="32"/>
  <c r="CJ28" i="32"/>
  <c r="CB28" i="32"/>
  <c r="BT28" i="32"/>
  <c r="BL28" i="32"/>
  <c r="BD28" i="32"/>
  <c r="BZ27" i="32"/>
  <c r="BR27" i="32"/>
  <c r="BJ27" i="32"/>
  <c r="BB27" i="32"/>
  <c r="CV26" i="32"/>
  <c r="BX26" i="32"/>
  <c r="BH26" i="32"/>
  <c r="CT25" i="32"/>
  <c r="CL25" i="32"/>
  <c r="CD25" i="32"/>
  <c r="BV25" i="32"/>
  <c r="CJ24" i="32"/>
  <c r="BT24" i="32"/>
  <c r="BL24" i="32"/>
  <c r="BD24" i="32"/>
  <c r="BZ23" i="32"/>
  <c r="BR23" i="32"/>
  <c r="BJ23" i="32"/>
  <c r="BB23" i="32"/>
  <c r="CV22" i="32"/>
  <c r="CL21" i="32"/>
  <c r="CD21" i="32"/>
  <c r="BV21" i="32"/>
  <c r="BN21" i="32"/>
  <c r="BF21" i="32"/>
  <c r="CB20" i="32"/>
  <c r="BT20" i="32"/>
  <c r="BL20" i="32"/>
  <c r="BD20" i="32"/>
  <c r="CX19" i="32"/>
  <c r="BR19" i="32"/>
  <c r="BJ19" i="32"/>
  <c r="BB19" i="32"/>
  <c r="CV18" i="32"/>
  <c r="CN18" i="32"/>
  <c r="CF18" i="32"/>
  <c r="BH18" i="32"/>
  <c r="CT17" i="32"/>
  <c r="CL17" i="32"/>
  <c r="CD17" i="32"/>
  <c r="BV17" i="32"/>
  <c r="CJ16" i="32"/>
  <c r="CB16" i="32"/>
  <c r="BT16" i="32"/>
  <c r="BL16" i="32"/>
  <c r="BD16" i="32"/>
  <c r="BZ15" i="32"/>
  <c r="BR15" i="32"/>
  <c r="BJ15" i="32"/>
  <c r="BB15" i="32"/>
  <c r="CV14" i="32"/>
  <c r="BX14" i="32"/>
  <c r="BP14" i="32"/>
  <c r="BH14" i="32"/>
  <c r="CT13" i="32"/>
  <c r="CL13" i="32"/>
  <c r="CD13" i="32"/>
  <c r="BN13" i="32"/>
  <c r="CJ12" i="32"/>
  <c r="CB12" i="32"/>
  <c r="BT12" i="32"/>
  <c r="BL12" i="32"/>
  <c r="BD12" i="32"/>
  <c r="CP11" i="32"/>
  <c r="CH11" i="32"/>
  <c r="BZ11" i="32"/>
  <c r="BR11" i="32"/>
  <c r="BJ11" i="32"/>
  <c r="BB11" i="32"/>
  <c r="CV10" i="32"/>
  <c r="CF10" i="32"/>
  <c r="BX10" i="32"/>
  <c r="BP10" i="32"/>
  <c r="BH10" i="32"/>
  <c r="CT9" i="32"/>
  <c r="CL9" i="32"/>
  <c r="CD9" i="32"/>
  <c r="BF9" i="32"/>
  <c r="CR8" i="32"/>
  <c r="CJ8" i="32"/>
  <c r="CB8" i="32"/>
  <c r="BT8" i="32"/>
  <c r="BL8" i="32"/>
  <c r="CP7" i="32"/>
  <c r="CH7" i="32"/>
  <c r="BZ7" i="32"/>
  <c r="BR7" i="32"/>
  <c r="BJ7" i="32"/>
  <c r="CF6" i="32"/>
  <c r="BP6" i="32"/>
  <c r="BH6" i="32"/>
  <c r="CT5" i="32"/>
  <c r="BN5" i="32"/>
  <c r="BF5" i="32"/>
  <c r="CR4" i="32"/>
  <c r="CJ4" i="32"/>
  <c r="CB4" i="32"/>
  <c r="BT4" i="32"/>
  <c r="CX3" i="32"/>
  <c r="CP3" i="32"/>
  <c r="CH3" i="32"/>
  <c r="BZ3" i="32"/>
  <c r="BR3" i="32"/>
  <c r="BJ3" i="32"/>
  <c r="BB3" i="32"/>
  <c r="BM3" i="30"/>
  <c r="BU3" i="30"/>
  <c r="CC3" i="30"/>
  <c r="CS2" i="32"/>
  <c r="CK2" i="32"/>
  <c r="BU2" i="32"/>
  <c r="BM2" i="32"/>
  <c r="BE2" i="32"/>
  <c r="CS3" i="30"/>
  <c r="CK3" i="30"/>
  <c r="BE3" i="30"/>
  <c r="BA3" i="30"/>
  <c r="CR2" i="32"/>
  <c r="CJ2" i="32"/>
  <c r="CB2" i="32"/>
  <c r="BT2" i="32"/>
  <c r="BL2" i="32"/>
  <c r="BD2" i="32"/>
  <c r="CX2" i="32"/>
  <c r="CP2" i="32"/>
  <c r="CH2" i="32"/>
  <c r="BZ2" i="32"/>
  <c r="BR2" i="32"/>
  <c r="BJ2" i="32"/>
  <c r="BB2" i="32"/>
  <c r="CG92" i="32"/>
  <c r="CK70" i="32"/>
  <c r="BY60" i="32"/>
  <c r="BF2" i="32"/>
  <c r="CR101" i="32"/>
  <c r="BT101" i="32"/>
  <c r="CT98" i="32"/>
  <c r="CL98" i="32"/>
  <c r="CD98" i="32"/>
  <c r="BV98" i="32"/>
  <c r="CX96" i="32"/>
  <c r="CP96" i="32"/>
  <c r="BR96" i="32"/>
  <c r="BJ96" i="32"/>
  <c r="CR93" i="32"/>
  <c r="CJ93" i="32"/>
  <c r="CB93" i="32"/>
  <c r="BR92" i="32"/>
  <c r="CD90" i="32"/>
  <c r="BT89" i="32"/>
  <c r="BL89" i="32"/>
  <c r="BD89" i="32"/>
  <c r="CV87" i="32"/>
  <c r="CN87" i="32"/>
  <c r="CF87" i="32"/>
  <c r="BX87" i="32"/>
  <c r="BP87" i="32"/>
  <c r="BH87" i="32"/>
  <c r="CR85" i="32"/>
  <c r="CJ85" i="32"/>
  <c r="CB85" i="32"/>
  <c r="BT85" i="32"/>
  <c r="BD85" i="32"/>
  <c r="CX84" i="32"/>
  <c r="CP84" i="32"/>
  <c r="CH84" i="32"/>
  <c r="BZ84" i="32"/>
  <c r="BR84" i="32"/>
  <c r="BJ84" i="32"/>
  <c r="BB84" i="32"/>
  <c r="CT82" i="32"/>
  <c r="CL82" i="32"/>
  <c r="CD82" i="32"/>
  <c r="BV82" i="32"/>
  <c r="BN82" i="32"/>
  <c r="BF82" i="32"/>
  <c r="BL81" i="32"/>
  <c r="BD81" i="32"/>
  <c r="CX80" i="32"/>
  <c r="CP80" i="32"/>
  <c r="CH80" i="32"/>
  <c r="BZ80" i="32"/>
  <c r="BR80" i="32"/>
  <c r="BJ80" i="32"/>
  <c r="BB80" i="32"/>
  <c r="BH79" i="32"/>
  <c r="CP76" i="32"/>
  <c r="CH76" i="32"/>
  <c r="BZ76" i="32"/>
  <c r="BR76" i="32"/>
  <c r="BJ76" i="32"/>
  <c r="BB76" i="32"/>
  <c r="CT74" i="32"/>
  <c r="CL74" i="32"/>
  <c r="CD74" i="32"/>
  <c r="BV74" i="32"/>
  <c r="BN74" i="32"/>
  <c r="BF74" i="32"/>
  <c r="CR73" i="32"/>
  <c r="CJ73" i="32"/>
  <c r="CB73" i="32"/>
  <c r="BT73" i="32"/>
  <c r="BL73" i="32"/>
  <c r="BD73" i="32"/>
  <c r="BJ72" i="32"/>
  <c r="BB72" i="32"/>
  <c r="CV71" i="32"/>
  <c r="CN71" i="32"/>
  <c r="CF71" i="32"/>
  <c r="BX71" i="32"/>
  <c r="BP71" i="32"/>
  <c r="BH71" i="32"/>
  <c r="CX68" i="32"/>
  <c r="CP68" i="32"/>
  <c r="CH68" i="32"/>
  <c r="BZ68" i="32"/>
  <c r="BR68" i="32"/>
  <c r="BJ68" i="32"/>
  <c r="BB68" i="32"/>
  <c r="CT66" i="32"/>
  <c r="CL66" i="32"/>
  <c r="CD66" i="32"/>
  <c r="BV66" i="32"/>
  <c r="BN66" i="32"/>
  <c r="BF66" i="32"/>
  <c r="CR65" i="32"/>
  <c r="CJ65" i="32"/>
  <c r="CB65" i="32"/>
  <c r="BT65" i="32"/>
  <c r="BL65" i="32"/>
  <c r="BD65" i="32"/>
  <c r="BJ64" i="32"/>
  <c r="BB64" i="32"/>
  <c r="CN63" i="32"/>
  <c r="CF63" i="32"/>
  <c r="BX63" i="32"/>
  <c r="BP63" i="32"/>
  <c r="BH63" i="32"/>
  <c r="CR61" i="32"/>
  <c r="CJ61" i="32"/>
  <c r="CB61" i="32"/>
  <c r="BT61" i="32"/>
  <c r="BL61" i="32"/>
  <c r="BD61" i="32"/>
  <c r="BB60" i="32"/>
  <c r="CR57" i="32"/>
  <c r="CJ57" i="32"/>
  <c r="CB57" i="32"/>
  <c r="BT57" i="32"/>
  <c r="BD57" i="32"/>
  <c r="CX56" i="32"/>
  <c r="CP56" i="32"/>
  <c r="BZ56" i="32"/>
  <c r="BR56" i="32"/>
  <c r="BJ56" i="32"/>
  <c r="BB56" i="32"/>
  <c r="CJ53" i="32"/>
  <c r="CB53" i="32"/>
  <c r="BT53" i="32"/>
  <c r="BL53" i="32"/>
  <c r="BD53" i="32"/>
  <c r="CX52" i="32"/>
  <c r="CH52" i="32"/>
  <c r="BZ52" i="32"/>
  <c r="BR52" i="32"/>
  <c r="CT50" i="32"/>
  <c r="CL50" i="32"/>
  <c r="BF50" i="32"/>
  <c r="CR49" i="32"/>
  <c r="CJ49" i="32"/>
  <c r="CB49" i="32"/>
  <c r="BT49" i="32"/>
  <c r="BL49" i="32"/>
  <c r="BD49" i="32"/>
  <c r="CP48" i="32"/>
  <c r="CH48" i="32"/>
  <c r="BZ48" i="32"/>
  <c r="BR48" i="32"/>
  <c r="BJ48" i="32"/>
  <c r="CV47" i="32"/>
  <c r="CN47" i="32"/>
  <c r="CF47" i="32"/>
  <c r="BX47" i="32"/>
  <c r="BP47" i="32"/>
  <c r="BH47" i="32"/>
  <c r="CV100" i="32"/>
  <c r="CN100" i="32"/>
  <c r="CF100" i="32"/>
  <c r="BX100" i="32"/>
  <c r="BP100" i="32"/>
  <c r="BH100" i="32"/>
  <c r="CT99" i="32"/>
  <c r="CD99" i="32"/>
  <c r="BN99" i="32"/>
  <c r="BF99" i="32"/>
  <c r="CJ98" i="32"/>
  <c r="CB98" i="32"/>
  <c r="BT98" i="32"/>
  <c r="BD98" i="32"/>
  <c r="CP97" i="32"/>
  <c r="CH97" i="32"/>
  <c r="BR97" i="32"/>
  <c r="BJ97" i="32"/>
  <c r="BB97" i="32"/>
  <c r="CT95" i="32"/>
  <c r="CL95" i="32"/>
  <c r="BN95" i="32"/>
  <c r="BF95" i="32"/>
  <c r="CR94" i="32"/>
  <c r="CJ94" i="32"/>
  <c r="CB94" i="32"/>
  <c r="BT94" i="32"/>
  <c r="BL94" i="32"/>
  <c r="BD94" i="32"/>
  <c r="CV92" i="32"/>
  <c r="CN92" i="32"/>
  <c r="BX92" i="32"/>
  <c r="BP92" i="32"/>
  <c r="BH92" i="32"/>
  <c r="CT91" i="32"/>
  <c r="CD91" i="32"/>
  <c r="BV91" i="32"/>
  <c r="BN91" i="32"/>
  <c r="BF91" i="32"/>
  <c r="CR90" i="32"/>
  <c r="CJ90" i="32"/>
  <c r="BL90" i="32"/>
  <c r="BD90" i="32"/>
  <c r="CP89" i="32"/>
  <c r="CH89" i="32"/>
  <c r="BZ89" i="32"/>
  <c r="BR89" i="32"/>
  <c r="BJ89" i="32"/>
  <c r="BB89" i="32"/>
  <c r="CT87" i="32"/>
  <c r="CL87" i="32"/>
  <c r="CD87" i="32"/>
  <c r="BV87" i="32"/>
  <c r="BN87" i="32"/>
  <c r="BF87" i="32"/>
  <c r="CR86" i="32"/>
  <c r="CJ86" i="32"/>
  <c r="CB86" i="32"/>
  <c r="BT86" i="32"/>
  <c r="BL86" i="32"/>
  <c r="BD86" i="32"/>
  <c r="CN84" i="32"/>
  <c r="BX84" i="32"/>
  <c r="BP84" i="32"/>
  <c r="BH84" i="32"/>
  <c r="CT83" i="32"/>
  <c r="CL83" i="32"/>
  <c r="CD83" i="32"/>
  <c r="BV83" i="32"/>
  <c r="BN83" i="32"/>
  <c r="BF83" i="32"/>
  <c r="CR82" i="32"/>
  <c r="CB82" i="32"/>
  <c r="BT82" i="32"/>
  <c r="BL82" i="32"/>
  <c r="CX81" i="32"/>
  <c r="CP81" i="32"/>
  <c r="CH81" i="32"/>
  <c r="BZ81" i="32"/>
  <c r="BR81" i="32"/>
  <c r="BJ81" i="32"/>
  <c r="BB81" i="32"/>
  <c r="CT79" i="32"/>
  <c r="CD79" i="32"/>
  <c r="BF79" i="32"/>
  <c r="CR78" i="32"/>
  <c r="CJ78" i="32"/>
  <c r="CB78" i="32"/>
  <c r="BT78" i="32"/>
  <c r="BL78" i="32"/>
  <c r="BD78" i="32"/>
  <c r="CV76" i="32"/>
  <c r="CN76" i="32"/>
  <c r="BX76" i="32"/>
  <c r="BP76" i="32"/>
  <c r="BH76" i="32"/>
  <c r="CT75" i="32"/>
  <c r="CL75" i="32"/>
  <c r="CD75" i="32"/>
  <c r="BV75" i="32"/>
  <c r="BN75" i="32"/>
  <c r="BF75" i="32"/>
  <c r="CR74" i="32"/>
  <c r="CJ74" i="32"/>
  <c r="CB74" i="32"/>
  <c r="BL74" i="32"/>
  <c r="BD74" i="32"/>
  <c r="CP73" i="32"/>
  <c r="CH73" i="32"/>
  <c r="BZ73" i="32"/>
  <c r="BJ73" i="32"/>
  <c r="BB73" i="32"/>
  <c r="CT71" i="32"/>
  <c r="CL71" i="32"/>
  <c r="CD71" i="32"/>
  <c r="BV71" i="32"/>
  <c r="BN71" i="32"/>
  <c r="BF71" i="32"/>
  <c r="CR70" i="32"/>
  <c r="CJ70" i="32"/>
  <c r="CB70" i="32"/>
  <c r="BT70" i="32"/>
  <c r="BL70" i="32"/>
  <c r="BD70" i="32"/>
  <c r="CN68" i="32"/>
  <c r="BP68" i="32"/>
  <c r="CW101" i="32"/>
  <c r="CO101" i="32"/>
  <c r="CG101" i="32"/>
  <c r="BQ101" i="32"/>
  <c r="BI101" i="32"/>
  <c r="BA101" i="32"/>
  <c r="CU100" i="32"/>
  <c r="CM100" i="32"/>
  <c r="CE100" i="32"/>
  <c r="BW100" i="32"/>
  <c r="BO100" i="32"/>
  <c r="BG100" i="32"/>
  <c r="CS99" i="32"/>
  <c r="CK99" i="32"/>
  <c r="CC99" i="32"/>
  <c r="BU99" i="32"/>
  <c r="BM99" i="32"/>
  <c r="BE99" i="32"/>
  <c r="CY98" i="32"/>
  <c r="CQ98" i="32"/>
  <c r="CI98" i="32"/>
  <c r="CA98" i="32"/>
  <c r="BS98" i="32"/>
  <c r="BK98" i="32"/>
  <c r="BY97" i="32"/>
  <c r="BQ97" i="32"/>
  <c r="BI97" i="32"/>
  <c r="BA97" i="32"/>
  <c r="CU96" i="32"/>
  <c r="CM96" i="32"/>
  <c r="CE96" i="32"/>
  <c r="BW96" i="32"/>
  <c r="BO96" i="32"/>
  <c r="BG96" i="32"/>
  <c r="CS95" i="32"/>
  <c r="CK95" i="32"/>
  <c r="CC95" i="32"/>
  <c r="BU95" i="32"/>
  <c r="BM95" i="32"/>
  <c r="BE95" i="32"/>
  <c r="CQ94" i="32"/>
  <c r="CI94" i="32"/>
  <c r="BS94" i="32"/>
  <c r="BK94" i="32"/>
  <c r="BC94" i="32"/>
  <c r="CW93" i="32"/>
  <c r="CO93" i="32"/>
  <c r="CG93" i="32"/>
  <c r="BY93" i="32"/>
  <c r="BQ93" i="32"/>
  <c r="BI93" i="32"/>
  <c r="CU92" i="32"/>
  <c r="CM92" i="32"/>
  <c r="CE92" i="32"/>
  <c r="BW92" i="32"/>
  <c r="BG92" i="32"/>
  <c r="CS91" i="32"/>
  <c r="CC91" i="32"/>
  <c r="BU91" i="32"/>
  <c r="BM91" i="32"/>
  <c r="BE91" i="32"/>
  <c r="CY90" i="32"/>
  <c r="CI90" i="32"/>
  <c r="BS90" i="32"/>
  <c r="BK90" i="32"/>
  <c r="BC90" i="32"/>
  <c r="CW89" i="32"/>
  <c r="BA89" i="32"/>
  <c r="CU88" i="32"/>
  <c r="CM88" i="32"/>
  <c r="CE88" i="32"/>
  <c r="CK87" i="32"/>
  <c r="CC87" i="32"/>
  <c r="BM87" i="32"/>
  <c r="BE87" i="32"/>
  <c r="CA86" i="32"/>
  <c r="BS86" i="32"/>
  <c r="BK86" i="32"/>
  <c r="BC86" i="32"/>
  <c r="BQ85" i="32"/>
  <c r="CU84" i="32"/>
  <c r="CE84" i="32"/>
  <c r="CC83" i="32"/>
  <c r="BU83" i="32"/>
  <c r="BM83" i="32"/>
  <c r="BE83" i="32"/>
  <c r="CA82" i="32"/>
  <c r="BS82" i="32"/>
  <c r="BK82" i="32"/>
  <c r="BC82" i="32"/>
  <c r="CW81" i="32"/>
  <c r="CO81" i="32"/>
  <c r="CU80" i="32"/>
  <c r="CE80" i="32"/>
  <c r="BM79" i="32"/>
  <c r="BS78" i="32"/>
  <c r="BK78" i="32"/>
  <c r="BC78" i="32"/>
  <c r="BI77" i="32"/>
  <c r="BA77" i="32"/>
  <c r="CU76" i="32"/>
  <c r="CM76" i="32"/>
  <c r="CS75" i="32"/>
  <c r="CK75" i="32"/>
  <c r="CC75" i="32"/>
  <c r="BU75" i="32"/>
  <c r="BM75" i="32"/>
  <c r="CA74" i="32"/>
  <c r="BS74" i="32"/>
  <c r="BK74" i="32"/>
  <c r="CW73" i="32"/>
  <c r="BQ73" i="32"/>
  <c r="BI73" i="32"/>
  <c r="BA73" i="32"/>
  <c r="CM72" i="32"/>
  <c r="CS71" i="32"/>
  <c r="CK71" i="32"/>
  <c r="BU71" i="32"/>
  <c r="CY70" i="32"/>
  <c r="BK70" i="32"/>
  <c r="CO69" i="32"/>
  <c r="CG69" i="32"/>
  <c r="BA69" i="32"/>
  <c r="CU68" i="32"/>
  <c r="CM68" i="32"/>
  <c r="CK67" i="32"/>
  <c r="CC67" i="32"/>
  <c r="BU67" i="32"/>
  <c r="CA66" i="32"/>
  <c r="BS66" i="32"/>
  <c r="BK66" i="32"/>
  <c r="BI65" i="32"/>
  <c r="CV101" i="32"/>
  <c r="CF101" i="32"/>
  <c r="CT100" i="32"/>
  <c r="CL100" i="32"/>
  <c r="CD100" i="32"/>
  <c r="BN100" i="32"/>
  <c r="CB99" i="32"/>
  <c r="BT99" i="32"/>
  <c r="BL99" i="32"/>
  <c r="BJ98" i="32"/>
  <c r="BB98" i="32"/>
  <c r="CV97" i="32"/>
  <c r="BV96" i="32"/>
  <c r="BL95" i="32"/>
  <c r="BD95" i="32"/>
  <c r="CX94" i="32"/>
  <c r="BB94" i="32"/>
  <c r="CV93" i="32"/>
  <c r="CN93" i="32"/>
  <c r="CL92" i="32"/>
  <c r="CD92" i="32"/>
  <c r="BN92" i="32"/>
  <c r="BT91" i="32"/>
  <c r="BL91" i="32"/>
  <c r="CX90" i="32"/>
  <c r="CP90" i="32"/>
  <c r="BB90" i="32"/>
  <c r="CV89" i="32"/>
  <c r="CN89" i="32"/>
  <c r="BX89" i="32"/>
  <c r="CL88" i="32"/>
  <c r="CD88" i="32"/>
  <c r="BV88" i="32"/>
  <c r="BN88" i="32"/>
  <c r="BL87" i="32"/>
  <c r="BD87" i="32"/>
  <c r="CP86" i="32"/>
  <c r="BJ86" i="32"/>
  <c r="BB86" i="32"/>
  <c r="CV85" i="32"/>
  <c r="CN85" i="32"/>
  <c r="BK84" i="32"/>
  <c r="CT84" i="32"/>
  <c r="CL84" i="32"/>
  <c r="CJ83" i="32"/>
  <c r="CB83" i="32"/>
  <c r="BL83" i="32"/>
  <c r="BR82" i="32"/>
  <c r="BJ82" i="32"/>
  <c r="CV81" i="32"/>
  <c r="CT80" i="32"/>
  <c r="CL80" i="32"/>
  <c r="CD80" i="32"/>
  <c r="BL79" i="32"/>
  <c r="CV77" i="32"/>
  <c r="CN77" i="32"/>
  <c r="CF77" i="32"/>
  <c r="BV76" i="32"/>
  <c r="BN76" i="32"/>
  <c r="BF76" i="32"/>
  <c r="BT75" i="32"/>
  <c r="BD75" i="32"/>
  <c r="CP74" i="32"/>
  <c r="CH74" i="32"/>
  <c r="BB74" i="32"/>
  <c r="CN73" i="32"/>
  <c r="CF73" i="32"/>
  <c r="BX73" i="32"/>
  <c r="BP73" i="32"/>
  <c r="CT72" i="32"/>
  <c r="BF72" i="32"/>
  <c r="CR71" i="32"/>
  <c r="CP70" i="32"/>
  <c r="CH70" i="32"/>
  <c r="BZ70" i="32"/>
  <c r="BP69" i="32"/>
  <c r="BH69" i="32"/>
  <c r="CT68" i="32"/>
  <c r="CL68" i="32"/>
  <c r="CR67" i="32"/>
  <c r="BT67" i="32"/>
  <c r="CX66" i="32"/>
  <c r="CH66" i="32"/>
  <c r="BZ66" i="32"/>
  <c r="BR66" i="32"/>
  <c r="BJ66" i="32"/>
  <c r="BP65" i="32"/>
  <c r="BH65" i="32"/>
  <c r="CL64" i="32"/>
  <c r="CR63" i="32"/>
  <c r="CJ63" i="32"/>
  <c r="CB63" i="32"/>
  <c r="BT63" i="32"/>
  <c r="CP62" i="32"/>
  <c r="CH62" i="32"/>
  <c r="BZ62" i="32"/>
  <c r="BR62" i="32"/>
  <c r="BJ62" i="32"/>
  <c r="BP61" i="32"/>
  <c r="BH61" i="32"/>
  <c r="CU101" i="32"/>
  <c r="CM101" i="32"/>
  <c r="CE101" i="32"/>
  <c r="BW101" i="32"/>
  <c r="BO101" i="32"/>
  <c r="BG101" i="32"/>
  <c r="CS100" i="32"/>
  <c r="BU100" i="32"/>
  <c r="BM100" i="32"/>
  <c r="BE100" i="32"/>
  <c r="CY99" i="32"/>
  <c r="CQ99" i="32"/>
  <c r="CI99" i="32"/>
  <c r="CA99" i="32"/>
  <c r="BS99" i="32"/>
  <c r="BK99" i="32"/>
  <c r="BC99" i="32"/>
  <c r="CW98" i="32"/>
  <c r="CO98" i="32"/>
  <c r="BY98" i="32"/>
  <c r="BQ98" i="32"/>
  <c r="BA98" i="32"/>
  <c r="CU97" i="32"/>
  <c r="CM97" i="32"/>
  <c r="CE97" i="32"/>
  <c r="BW97" i="32"/>
  <c r="BG97" i="32"/>
  <c r="CS96" i="32"/>
  <c r="CK96" i="32"/>
  <c r="CC96" i="32"/>
  <c r="BM96" i="32"/>
  <c r="BE96" i="32"/>
  <c r="CY95" i="32"/>
  <c r="CI95" i="32"/>
  <c r="CA95" i="32"/>
  <c r="BS95" i="32"/>
  <c r="CG94" i="32"/>
  <c r="BY94" i="32"/>
  <c r="BQ94" i="32"/>
  <c r="BI94" i="32"/>
  <c r="BA94" i="32"/>
  <c r="CU93" i="32"/>
  <c r="CM93" i="32"/>
  <c r="CE93" i="32"/>
  <c r="BO93" i="32"/>
  <c r="BG93" i="32"/>
  <c r="CS92" i="32"/>
  <c r="CK92" i="32"/>
  <c r="CC92" i="32"/>
  <c r="BU92" i="32"/>
  <c r="CY91" i="32"/>
  <c r="CQ91" i="32"/>
  <c r="CI91" i="32"/>
  <c r="CA91" i="32"/>
  <c r="BS91" i="32"/>
  <c r="BK91" i="32"/>
  <c r="BC91" i="32"/>
  <c r="CW90" i="32"/>
  <c r="CO90" i="32"/>
  <c r="CG90" i="32"/>
  <c r="BY90" i="32"/>
  <c r="BQ90" i="32"/>
  <c r="BI90" i="32"/>
  <c r="BA90" i="32"/>
  <c r="CU89" i="32"/>
  <c r="CM89" i="32"/>
  <c r="CE89" i="32"/>
  <c r="BW89" i="32"/>
  <c r="BO89" i="32"/>
  <c r="BG89" i="32"/>
  <c r="CS88" i="32"/>
  <c r="CK88" i="32"/>
  <c r="CC88" i="32"/>
  <c r="BU88" i="32"/>
  <c r="BM88" i="32"/>
  <c r="BE88" i="32"/>
  <c r="CQ87" i="32"/>
  <c r="CI87" i="32"/>
  <c r="CA87" i="32"/>
  <c r="CW86" i="32"/>
  <c r="CO86" i="32"/>
  <c r="CG86" i="32"/>
  <c r="BQ86" i="32"/>
  <c r="BI86" i="32"/>
  <c r="BA86" i="32"/>
  <c r="CU85" i="32"/>
  <c r="CE85" i="32"/>
  <c r="BW85" i="32"/>
  <c r="BO85" i="32"/>
  <c r="BG85" i="32"/>
  <c r="CS84" i="32"/>
  <c r="CK84" i="32"/>
  <c r="BU84" i="32"/>
  <c r="BM84" i="32"/>
  <c r="CY83" i="32"/>
  <c r="CQ83" i="32"/>
  <c r="CI83" i="32"/>
  <c r="CA83" i="32"/>
  <c r="BS83" i="32"/>
  <c r="BK83" i="32"/>
  <c r="BC83" i="32"/>
  <c r="CW82" i="32"/>
  <c r="CO82" i="32"/>
  <c r="CG82" i="32"/>
  <c r="BY82" i="32"/>
  <c r="BQ82" i="32"/>
  <c r="BI82" i="32"/>
  <c r="BA82" i="32"/>
  <c r="CU81" i="32"/>
  <c r="CM81" i="32"/>
  <c r="CE81" i="32"/>
  <c r="BO81" i="32"/>
  <c r="BG81" i="32"/>
  <c r="CS80" i="32"/>
  <c r="CK80" i="32"/>
  <c r="CC80" i="32"/>
  <c r="BM80" i="32"/>
  <c r="BE80" i="32"/>
  <c r="CQ79" i="32"/>
  <c r="CI79" i="32"/>
  <c r="BS79" i="32"/>
  <c r="CW78" i="32"/>
  <c r="CG78" i="32"/>
  <c r="BQ78" i="32"/>
  <c r="BI78" i="32"/>
  <c r="BA78" i="32"/>
  <c r="CU77" i="32"/>
  <c r="CM77" i="32"/>
  <c r="CE77" i="32"/>
  <c r="BW77" i="32"/>
  <c r="BO77" i="32"/>
  <c r="BG77" i="32"/>
  <c r="CS76" i="32"/>
  <c r="CK76" i="32"/>
  <c r="CC76" i="32"/>
  <c r="CY75" i="32"/>
  <c r="CQ75" i="32"/>
  <c r="CI75" i="32"/>
  <c r="CA75" i="32"/>
  <c r="BS75" i="32"/>
  <c r="BK75" i="32"/>
  <c r="BC75" i="32"/>
  <c r="CW74" i="32"/>
  <c r="CO74" i="32"/>
  <c r="CG74" i="32"/>
  <c r="BY74" i="32"/>
  <c r="BQ74" i="32"/>
  <c r="BI74" i="32"/>
  <c r="BA74" i="32"/>
  <c r="CU73" i="32"/>
  <c r="CM73" i="32"/>
  <c r="CE73" i="32"/>
  <c r="BW73" i="32"/>
  <c r="BO73" i="32"/>
  <c r="BG73" i="32"/>
  <c r="CS72" i="32"/>
  <c r="CK72" i="32"/>
  <c r="CC72" i="32"/>
  <c r="BU72" i="32"/>
  <c r="BM72" i="32"/>
  <c r="BE72" i="32"/>
  <c r="CY71" i="32"/>
  <c r="CQ71" i="32"/>
  <c r="CI71" i="32"/>
  <c r="BC71" i="32"/>
  <c r="CW70" i="32"/>
  <c r="CO70" i="32"/>
  <c r="CG70" i="32"/>
  <c r="BY70" i="32"/>
  <c r="BQ70" i="32"/>
  <c r="BI70" i="32"/>
  <c r="BA70" i="32"/>
  <c r="CU69" i="32"/>
  <c r="CM69" i="32"/>
  <c r="CE69" i="32"/>
  <c r="BW69" i="32"/>
  <c r="BO69" i="32"/>
  <c r="BG69" i="32"/>
  <c r="CL101" i="32"/>
  <c r="CD101" i="32"/>
  <c r="BV101" i="32"/>
  <c r="BN101" i="32"/>
  <c r="BF101" i="32"/>
  <c r="CR100" i="32"/>
  <c r="CB100" i="32"/>
  <c r="BT100" i="32"/>
  <c r="BL100" i="32"/>
  <c r="BD100" i="32"/>
  <c r="CX99" i="32"/>
  <c r="CP99" i="32"/>
  <c r="CH99" i="32"/>
  <c r="BZ99" i="32"/>
  <c r="BR99" i="32"/>
  <c r="BJ99" i="32"/>
  <c r="CV98" i="32"/>
  <c r="CN98" i="32"/>
  <c r="BP98" i="32"/>
  <c r="BH98" i="32"/>
  <c r="CT97" i="32"/>
  <c r="BV97" i="32"/>
  <c r="BN97" i="32"/>
  <c r="BF97" i="32"/>
  <c r="CR96" i="32"/>
  <c r="CJ96" i="32"/>
  <c r="CB96" i="32"/>
  <c r="BL96" i="32"/>
  <c r="BD96" i="32"/>
  <c r="CX95" i="32"/>
  <c r="CP95" i="32"/>
  <c r="CH95" i="32"/>
  <c r="BZ95" i="32"/>
  <c r="BJ95" i="32"/>
  <c r="CN94" i="32"/>
  <c r="BX94" i="32"/>
  <c r="BP94" i="32"/>
  <c r="BH94" i="32"/>
  <c r="CT93" i="32"/>
  <c r="CD93" i="32"/>
  <c r="BN93" i="32"/>
  <c r="BF93" i="32"/>
  <c r="CR92" i="32"/>
  <c r="CJ92" i="32"/>
  <c r="CB92" i="32"/>
  <c r="BT92" i="32"/>
  <c r="BL92" i="32"/>
  <c r="BD92" i="32"/>
  <c r="CX91" i="32"/>
  <c r="CP91" i="32"/>
  <c r="BZ91" i="32"/>
  <c r="BR91" i="32"/>
  <c r="BJ91" i="32"/>
  <c r="CN90" i="32"/>
  <c r="CF90" i="32"/>
  <c r="BX90" i="32"/>
  <c r="BP90" i="32"/>
  <c r="BH90" i="32"/>
  <c r="CT89" i="32"/>
  <c r="CL89" i="32"/>
  <c r="CD89" i="32"/>
  <c r="BV89" i="32"/>
  <c r="BN89" i="32"/>
  <c r="BF89" i="32"/>
  <c r="CR88" i="32"/>
  <c r="CJ88" i="32"/>
  <c r="CB88" i="32"/>
  <c r="BT88" i="32"/>
  <c r="BL88" i="32"/>
  <c r="BD88" i="32"/>
  <c r="CX87" i="32"/>
  <c r="CP87" i="32"/>
  <c r="CH87" i="32"/>
  <c r="BR87" i="32"/>
  <c r="BJ87" i="32"/>
  <c r="BB87" i="32"/>
  <c r="CV86" i="32"/>
  <c r="CF86" i="32"/>
  <c r="BX86" i="32"/>
  <c r="BP86" i="32"/>
  <c r="BH86" i="32"/>
  <c r="CT85" i="32"/>
  <c r="CL85" i="32"/>
  <c r="CD85" i="32"/>
  <c r="BV85" i="32"/>
  <c r="BN85" i="32"/>
  <c r="BF85" i="32"/>
  <c r="CR84" i="32"/>
  <c r="CJ84" i="32"/>
  <c r="CB84" i="32"/>
  <c r="BT84" i="32"/>
  <c r="BL84" i="32"/>
  <c r="BD84" i="32"/>
  <c r="CX83" i="32"/>
  <c r="CP83" i="32"/>
  <c r="CH83" i="32"/>
  <c r="BZ83" i="32"/>
  <c r="BR83" i="32"/>
  <c r="BJ83" i="32"/>
  <c r="CV82" i="32"/>
  <c r="CN82" i="32"/>
  <c r="CF82" i="32"/>
  <c r="BX82" i="32"/>
  <c r="BP82" i="32"/>
  <c r="BH82" i="32"/>
  <c r="CT81" i="32"/>
  <c r="CL81" i="32"/>
  <c r="CD81" i="32"/>
  <c r="BV81" i="32"/>
  <c r="BN81" i="32"/>
  <c r="BF81" i="32"/>
  <c r="CR80" i="32"/>
  <c r="CJ80" i="32"/>
  <c r="CB80" i="32"/>
  <c r="BT80" i="32"/>
  <c r="BL80" i="32"/>
  <c r="BD80" i="32"/>
  <c r="CH79" i="32"/>
  <c r="BR79" i="32"/>
  <c r="BJ79" i="32"/>
  <c r="BB79" i="32"/>
  <c r="CV78" i="32"/>
  <c r="CN78" i="32"/>
  <c r="CF78" i="32"/>
  <c r="BP78" i="32"/>
  <c r="BH78" i="32"/>
  <c r="CT77" i="32"/>
  <c r="CL77" i="32"/>
  <c r="CD77" i="32"/>
  <c r="BV77" i="32"/>
  <c r="BF77" i="32"/>
  <c r="CR76" i="32"/>
  <c r="CJ76" i="32"/>
  <c r="CB76" i="32"/>
  <c r="BD76" i="32"/>
  <c r="CX75" i="32"/>
  <c r="CP75" i="32"/>
  <c r="CH75" i="32"/>
  <c r="BR75" i="32"/>
  <c r="BJ75" i="32"/>
  <c r="BB75" i="32"/>
  <c r="CV74" i="32"/>
  <c r="CN74" i="32"/>
  <c r="CF74" i="32"/>
  <c r="BX74" i="32"/>
  <c r="BP74" i="32"/>
  <c r="BH74" i="32"/>
  <c r="CT73" i="32"/>
  <c r="CL73" i="32"/>
  <c r="CD73" i="32"/>
  <c r="BV73" i="32"/>
  <c r="BN73" i="32"/>
  <c r="BF73" i="32"/>
  <c r="CR72" i="32"/>
  <c r="CJ72" i="32"/>
  <c r="CB72" i="32"/>
  <c r="BT72" i="32"/>
  <c r="BL72" i="32"/>
  <c r="CX71" i="32"/>
  <c r="CP71" i="32"/>
  <c r="CH71" i="32"/>
  <c r="BZ71" i="32"/>
  <c r="BR71" i="32"/>
  <c r="BJ71" i="32"/>
  <c r="BB71" i="32"/>
  <c r="CV70" i="32"/>
  <c r="CN70" i="32"/>
  <c r="CF70" i="32"/>
  <c r="BX70" i="32"/>
  <c r="BP70" i="32"/>
  <c r="BH70" i="32"/>
  <c r="CT69" i="32"/>
  <c r="CL69" i="32"/>
  <c r="CD69" i="32"/>
  <c r="BV69" i="32"/>
  <c r="BN69" i="32"/>
  <c r="BF69" i="32"/>
  <c r="CR68" i="32"/>
  <c r="CJ68" i="32"/>
  <c r="CB68" i="32"/>
  <c r="BT68" i="32"/>
  <c r="BL68" i="32"/>
  <c r="BD68" i="32"/>
  <c r="CX67" i="32"/>
  <c r="CP67" i="32"/>
  <c r="CH67" i="32"/>
  <c r="BZ67" i="32"/>
  <c r="BR67" i="32"/>
  <c r="BJ67" i="32"/>
  <c r="BB67" i="32"/>
  <c r="CV66" i="32"/>
  <c r="CN66" i="32"/>
  <c r="CF66" i="32"/>
  <c r="BX66" i="32"/>
  <c r="BP66" i="32"/>
  <c r="BH66" i="32"/>
  <c r="CT65" i="32"/>
  <c r="CL65" i="32"/>
  <c r="CD65" i="32"/>
  <c r="BV65" i="32"/>
  <c r="BF65" i="32"/>
  <c r="CR64" i="32"/>
  <c r="CS101" i="32"/>
  <c r="BU101" i="32"/>
  <c r="BM101" i="32"/>
  <c r="BE101" i="32"/>
  <c r="CY100" i="32"/>
  <c r="CQ100" i="32"/>
  <c r="CI100" i="32"/>
  <c r="CA100" i="32"/>
  <c r="BS100" i="32"/>
  <c r="BK100" i="32"/>
  <c r="BC100" i="32"/>
  <c r="CW99" i="32"/>
  <c r="CO99" i="32"/>
  <c r="CG99" i="32"/>
  <c r="BY99" i="32"/>
  <c r="BQ99" i="32"/>
  <c r="BI99" i="32"/>
  <c r="BA99" i="32"/>
  <c r="CU98" i="32"/>
  <c r="CM98" i="32"/>
  <c r="CE98" i="32"/>
  <c r="BW98" i="32"/>
  <c r="BO98" i="32"/>
  <c r="BG98" i="32"/>
  <c r="CS97" i="32"/>
  <c r="CK97" i="32"/>
  <c r="CC97" i="32"/>
  <c r="BU97" i="32"/>
  <c r="BM97" i="32"/>
  <c r="CY96" i="32"/>
  <c r="CQ96" i="32"/>
  <c r="CI96" i="32"/>
  <c r="CA96" i="32"/>
  <c r="BS96" i="32"/>
  <c r="BK96" i="32"/>
  <c r="BC96" i="32"/>
  <c r="CW95" i="32"/>
  <c r="CO95" i="32"/>
  <c r="CG95" i="32"/>
  <c r="BY95" i="32"/>
  <c r="BQ95" i="32"/>
  <c r="BI95" i="32"/>
  <c r="BA95" i="32"/>
  <c r="CS93" i="32"/>
  <c r="CK93" i="32"/>
  <c r="CC93" i="32"/>
  <c r="BU93" i="32"/>
  <c r="BM93" i="32"/>
  <c r="BE93" i="32"/>
  <c r="CY92" i="32"/>
  <c r="CQ92" i="32"/>
  <c r="CI92" i="32"/>
  <c r="CA92" i="32"/>
  <c r="BS92" i="32"/>
  <c r="BK92" i="32"/>
  <c r="BC92" i="32"/>
  <c r="CW91" i="32"/>
  <c r="CG91" i="32"/>
  <c r="BY91" i="32"/>
  <c r="BQ91" i="32"/>
  <c r="BI91" i="32"/>
  <c r="BA91" i="32"/>
  <c r="CU90" i="32"/>
  <c r="CM90" i="32"/>
  <c r="CE90" i="32"/>
  <c r="BO90" i="32"/>
  <c r="BG90" i="32"/>
  <c r="CS89" i="32"/>
  <c r="CK89" i="32"/>
  <c r="CC89" i="32"/>
  <c r="BU89" i="32"/>
  <c r="BM89" i="32"/>
  <c r="BE89" i="32"/>
  <c r="CY88" i="32"/>
  <c r="CQ88" i="32"/>
  <c r="CI88" i="32"/>
  <c r="CA88" i="32"/>
  <c r="BS88" i="32"/>
  <c r="BK88" i="32"/>
  <c r="BC88" i="32"/>
  <c r="CW87" i="32"/>
  <c r="CO87" i="32"/>
  <c r="CG87" i="32"/>
  <c r="BY87" i="32"/>
  <c r="BQ87" i="32"/>
  <c r="BI87" i="32"/>
  <c r="BA87" i="32"/>
  <c r="CE86" i="32"/>
  <c r="BW86" i="32"/>
  <c r="BO86" i="32"/>
  <c r="BG86" i="32"/>
  <c r="CS85" i="32"/>
  <c r="CK85" i="32"/>
  <c r="CC85" i="32"/>
  <c r="BU85" i="32"/>
  <c r="BM85" i="32"/>
  <c r="BE85" i="32"/>
  <c r="CY84" i="32"/>
  <c r="CQ84" i="32"/>
  <c r="CI84" i="32"/>
  <c r="CA84" i="32"/>
  <c r="BS84" i="32"/>
  <c r="BC84" i="32"/>
  <c r="CO83" i="32"/>
  <c r="CG83" i="32"/>
  <c r="BY83" i="32"/>
  <c r="BQ83" i="32"/>
  <c r="BI83" i="32"/>
  <c r="BA83" i="32"/>
  <c r="CM82" i="32"/>
  <c r="CE82" i="32"/>
  <c r="BW82" i="32"/>
  <c r="BO82" i="32"/>
  <c r="BG82" i="32"/>
  <c r="CS81" i="32"/>
  <c r="CK81" i="32"/>
  <c r="CC81" i="32"/>
  <c r="BU81" i="32"/>
  <c r="BM81" i="32"/>
  <c r="BE81" i="32"/>
  <c r="CY80" i="32"/>
  <c r="CQ80" i="32"/>
  <c r="CI80" i="32"/>
  <c r="CA80" i="32"/>
  <c r="BS80" i="32"/>
  <c r="BK80" i="32"/>
  <c r="BC80" i="32"/>
  <c r="CW79" i="32"/>
  <c r="CO79" i="32"/>
  <c r="CG79" i="32"/>
  <c r="BQ79" i="32"/>
  <c r="BI79" i="32"/>
  <c r="BA79" i="32"/>
  <c r="CE78" i="32"/>
  <c r="BW78" i="32"/>
  <c r="BO78" i="32"/>
  <c r="BG78" i="32"/>
  <c r="CS77" i="32"/>
  <c r="CK77" i="32"/>
  <c r="CC77" i="32"/>
  <c r="BU77" i="32"/>
  <c r="BM77" i="32"/>
  <c r="BE77" i="32"/>
  <c r="CY76" i="32"/>
  <c r="CQ76" i="32"/>
  <c r="CI76" i="32"/>
  <c r="CA76" i="32"/>
  <c r="BS76" i="32"/>
  <c r="BK76" i="32"/>
  <c r="BC76" i="32"/>
  <c r="CW75" i="32"/>
  <c r="CO75" i="32"/>
  <c r="CG75" i="32"/>
  <c r="BY75" i="32"/>
  <c r="BQ75" i="32"/>
  <c r="BI75" i="32"/>
  <c r="BA75" i="32"/>
  <c r="CU74" i="32"/>
  <c r="CM74" i="32"/>
  <c r="CE74" i="32"/>
  <c r="BW74" i="32"/>
  <c r="BO74" i="32"/>
  <c r="BG74" i="32"/>
  <c r="CS73" i="32"/>
  <c r="CK73" i="32"/>
  <c r="CC73" i="32"/>
  <c r="BU73" i="32"/>
  <c r="BM73" i="32"/>
  <c r="BE73" i="32"/>
  <c r="BL45" i="32"/>
  <c r="BD45" i="32"/>
  <c r="CX44" i="32"/>
  <c r="BR44" i="32"/>
  <c r="BJ44" i="32"/>
  <c r="BB44" i="32"/>
  <c r="CR41" i="32"/>
  <c r="CJ41" i="32"/>
  <c r="BT41" i="32"/>
  <c r="BL41" i="32"/>
  <c r="BD41" i="32"/>
  <c r="CP40" i="32"/>
  <c r="CH40" i="32"/>
  <c r="BZ40" i="32"/>
  <c r="CN39" i="32"/>
  <c r="CF39" i="32"/>
  <c r="BX39" i="32"/>
  <c r="CP36" i="32"/>
  <c r="CH36" i="32"/>
  <c r="BZ36" i="32"/>
  <c r="BJ36" i="32"/>
  <c r="CJ33" i="32"/>
  <c r="CB33" i="32"/>
  <c r="BD33" i="32"/>
  <c r="BZ32" i="32"/>
  <c r="BR32" i="32"/>
  <c r="BJ32" i="32"/>
  <c r="BB32" i="32"/>
  <c r="CP28" i="32"/>
  <c r="CH28" i="32"/>
  <c r="BZ28" i="32"/>
  <c r="BJ28" i="32"/>
  <c r="BB28" i="32"/>
  <c r="CL26" i="32"/>
  <c r="CD26" i="32"/>
  <c r="BV26" i="32"/>
  <c r="BF26" i="32"/>
  <c r="CJ25" i="32"/>
  <c r="CB25" i="32"/>
  <c r="BD25" i="32"/>
  <c r="BP23" i="32"/>
  <c r="BH23" i="32"/>
  <c r="CH20" i="32"/>
  <c r="BZ20" i="32"/>
  <c r="BJ20" i="32"/>
  <c r="BB20" i="32"/>
  <c r="CT18" i="32"/>
  <c r="CL18" i="32"/>
  <c r="CD18" i="32"/>
  <c r="BN18" i="32"/>
  <c r="BF18" i="32"/>
  <c r="CR17" i="32"/>
  <c r="BT17" i="32"/>
  <c r="BL17" i="32"/>
  <c r="BD17" i="32"/>
  <c r="BZ16" i="32"/>
  <c r="BR16" i="32"/>
  <c r="BJ16" i="32"/>
  <c r="CV15" i="32"/>
  <c r="CN15" i="32"/>
  <c r="BP15" i="32"/>
  <c r="CR13" i="32"/>
  <c r="CB13" i="32"/>
  <c r="BT13" i="32"/>
  <c r="CP8" i="32"/>
  <c r="CH8" i="32"/>
  <c r="BJ8" i="32"/>
  <c r="BB8" i="32"/>
  <c r="CR5" i="32"/>
  <c r="BT5" i="32"/>
  <c r="BL5" i="32"/>
  <c r="BD5" i="32"/>
  <c r="CU39" i="32"/>
  <c r="BH68" i="32"/>
  <c r="CT67" i="32"/>
  <c r="CL67" i="32"/>
  <c r="CD67" i="32"/>
  <c r="BN67" i="32"/>
  <c r="BF67" i="32"/>
  <c r="CR66" i="32"/>
  <c r="CJ66" i="32"/>
  <c r="CB66" i="32"/>
  <c r="BL66" i="32"/>
  <c r="BD66" i="32"/>
  <c r="CP65" i="32"/>
  <c r="CH65" i="32"/>
  <c r="BZ65" i="32"/>
  <c r="BJ65" i="32"/>
  <c r="BB65" i="32"/>
  <c r="CT63" i="32"/>
  <c r="CD63" i="32"/>
  <c r="BV63" i="32"/>
  <c r="BN63" i="32"/>
  <c r="CR62" i="32"/>
  <c r="CB62" i="32"/>
  <c r="BT62" i="32"/>
  <c r="BL62" i="32"/>
  <c r="CV60" i="32"/>
  <c r="CN60" i="32"/>
  <c r="BX60" i="32"/>
  <c r="BP60" i="32"/>
  <c r="BH60" i="32"/>
  <c r="CT59" i="32"/>
  <c r="CL59" i="32"/>
  <c r="CD59" i="32"/>
  <c r="BV59" i="32"/>
  <c r="BN59" i="32"/>
  <c r="BF59" i="32"/>
  <c r="CR58" i="32"/>
  <c r="CJ58" i="32"/>
  <c r="CB58" i="32"/>
  <c r="BT58" i="32"/>
  <c r="BL58" i="32"/>
  <c r="BD58" i="32"/>
  <c r="CX57" i="32"/>
  <c r="CP57" i="32"/>
  <c r="CH57" i="32"/>
  <c r="BZ57" i="32"/>
  <c r="BR57" i="32"/>
  <c r="BJ57" i="32"/>
  <c r="BB57" i="32"/>
  <c r="CT55" i="32"/>
  <c r="CD55" i="32"/>
  <c r="BV55" i="32"/>
  <c r="BN55" i="32"/>
  <c r="CR54" i="32"/>
  <c r="BT54" i="32"/>
  <c r="BL54" i="32"/>
  <c r="CV52" i="32"/>
  <c r="BP52" i="32"/>
  <c r="BH52" i="32"/>
  <c r="CL51" i="32"/>
  <c r="BV51" i="32"/>
  <c r="BF51" i="32"/>
  <c r="CR50" i="32"/>
  <c r="CJ50" i="32"/>
  <c r="CB50" i="32"/>
  <c r="BL50" i="32"/>
  <c r="BD50" i="32"/>
  <c r="CX49" i="32"/>
  <c r="CP49" i="32"/>
  <c r="CH49" i="32"/>
  <c r="BZ49" i="32"/>
  <c r="BR49" i="32"/>
  <c r="BJ49" i="32"/>
  <c r="BB49" i="32"/>
  <c r="CT47" i="32"/>
  <c r="CL47" i="32"/>
  <c r="CD47" i="32"/>
  <c r="BV47" i="32"/>
  <c r="BN47" i="32"/>
  <c r="CR46" i="32"/>
  <c r="BT46" i="32"/>
  <c r="BL46" i="32"/>
  <c r="BH44" i="32"/>
  <c r="CT43" i="32"/>
  <c r="CL43" i="32"/>
  <c r="BV43" i="32"/>
  <c r="BN43" i="32"/>
  <c r="BF43" i="32"/>
  <c r="CJ42" i="32"/>
  <c r="CB42" i="32"/>
  <c r="BD42" i="32"/>
  <c r="CX41" i="32"/>
  <c r="CP41" i="32"/>
  <c r="CH41" i="32"/>
  <c r="BZ41" i="32"/>
  <c r="BJ41" i="32"/>
  <c r="BB41" i="32"/>
  <c r="CT39" i="32"/>
  <c r="CL39" i="32"/>
  <c r="CD39" i="32"/>
  <c r="BV39" i="32"/>
  <c r="BF39" i="32"/>
  <c r="CR38" i="32"/>
  <c r="CJ38" i="32"/>
  <c r="BT38" i="32"/>
  <c r="BL38" i="32"/>
  <c r="BD38" i="32"/>
  <c r="CN36" i="32"/>
  <c r="CF36" i="32"/>
  <c r="BX36" i="32"/>
  <c r="BH36" i="32"/>
  <c r="CL35" i="32"/>
  <c r="CD35" i="32"/>
  <c r="BV35" i="32"/>
  <c r="BF35" i="32"/>
  <c r="CJ34" i="32"/>
  <c r="CB34" i="32"/>
  <c r="BL34" i="32"/>
  <c r="CX33" i="32"/>
  <c r="CP33" i="32"/>
  <c r="BJ33" i="32"/>
  <c r="CT31" i="32"/>
  <c r="CD31" i="32"/>
  <c r="BN31" i="32"/>
  <c r="BF31" i="32"/>
  <c r="CJ30" i="32"/>
  <c r="BT30" i="32"/>
  <c r="BD30" i="32"/>
  <c r="CV28" i="32"/>
  <c r="CF28" i="32"/>
  <c r="BX28" i="32"/>
  <c r="CT27" i="32"/>
  <c r="CL27" i="32"/>
  <c r="BN27" i="32"/>
  <c r="BF27" i="32"/>
  <c r="CJ26" i="32"/>
  <c r="BT26" i="32"/>
  <c r="BL26" i="32"/>
  <c r="CP25" i="32"/>
  <c r="CH25" i="32"/>
  <c r="BZ25" i="32"/>
  <c r="BJ25" i="32"/>
  <c r="BB25" i="32"/>
  <c r="CL23" i="32"/>
  <c r="BV23" i="32"/>
  <c r="BN23" i="32"/>
  <c r="CB22" i="32"/>
  <c r="CV20" i="32"/>
  <c r="CN20" i="32"/>
  <c r="BX20" i="32"/>
  <c r="BP20" i="32"/>
  <c r="BH20" i="32"/>
  <c r="CT19" i="32"/>
  <c r="CL19" i="32"/>
  <c r="CD19" i="32"/>
  <c r="BN19" i="32"/>
  <c r="BF19" i="32"/>
  <c r="CR18" i="32"/>
  <c r="CB18" i="32"/>
  <c r="BT18" i="32"/>
  <c r="BL18" i="32"/>
  <c r="BD18" i="32"/>
  <c r="BB17" i="32"/>
  <c r="CL15" i="32"/>
  <c r="BN15" i="32"/>
  <c r="CR14" i="32"/>
  <c r="CB14" i="32"/>
  <c r="BL14" i="32"/>
  <c r="CV12" i="32"/>
  <c r="CF12" i="32"/>
  <c r="BP12" i="32"/>
  <c r="BH12" i="32"/>
  <c r="CT11" i="32"/>
  <c r="CD11" i="32"/>
  <c r="BN11" i="32"/>
  <c r="CR10" i="32"/>
  <c r="BT10" i="32"/>
  <c r="BD10" i="32"/>
  <c r="CX9" i="32"/>
  <c r="CP9" i="32"/>
  <c r="CH9" i="32"/>
  <c r="BR9" i="32"/>
  <c r="BJ9" i="32"/>
  <c r="BB9" i="32"/>
  <c r="CL7" i="32"/>
  <c r="CD7" i="32"/>
  <c r="BV7" i="32"/>
  <c r="BN7" i="32"/>
  <c r="CR6" i="32"/>
  <c r="CJ6" i="32"/>
  <c r="BD6" i="32"/>
  <c r="CF4" i="32"/>
  <c r="BH4" i="32"/>
  <c r="CT3" i="32"/>
  <c r="CL3" i="32"/>
  <c r="CD3" i="32"/>
  <c r="BV3" i="32"/>
  <c r="BN3" i="32"/>
  <c r="CU64" i="32"/>
  <c r="CM64" i="32"/>
  <c r="BW64" i="32"/>
  <c r="BG64" i="32"/>
  <c r="CX63" i="32"/>
  <c r="CP63" i="32"/>
  <c r="BU63" i="32"/>
  <c r="BM63" i="32"/>
  <c r="CN62" i="32"/>
  <c r="CF62" i="32"/>
  <c r="BX62" i="32"/>
  <c r="CQ62" i="32"/>
  <c r="CI62" i="32"/>
  <c r="CA62" i="32"/>
  <c r="BN61" i="32"/>
  <c r="BF61" i="32"/>
  <c r="CW61" i="32"/>
  <c r="CO61" i="32"/>
  <c r="CG61" i="32"/>
  <c r="BY61" i="32"/>
  <c r="CR60" i="32"/>
  <c r="CU60" i="32"/>
  <c r="CM60" i="32"/>
  <c r="CE60" i="32"/>
  <c r="BW60" i="32"/>
  <c r="BO60" i="32"/>
  <c r="BG60" i="32"/>
  <c r="CP59" i="32"/>
  <c r="BZ59" i="32"/>
  <c r="BJ59" i="32"/>
  <c r="CS59" i="32"/>
  <c r="CK59" i="32"/>
  <c r="CC59" i="32"/>
  <c r="BX58" i="32"/>
  <c r="BH58" i="32"/>
  <c r="CI58" i="32"/>
  <c r="CA58" i="32"/>
  <c r="BC58" i="32"/>
  <c r="CT57" i="32"/>
  <c r="BF57" i="32"/>
  <c r="CW57" i="32"/>
  <c r="BA57" i="32"/>
  <c r="CR56" i="32"/>
  <c r="CJ56" i="32"/>
  <c r="CB56" i="32"/>
  <c r="BW56" i="32"/>
  <c r="BO56" i="32"/>
  <c r="BG56" i="32"/>
  <c r="CP55" i="32"/>
  <c r="CH55" i="32"/>
  <c r="BZ55" i="32"/>
  <c r="BM55" i="32"/>
  <c r="CF54" i="32"/>
  <c r="BX54" i="32"/>
  <c r="BS54" i="32"/>
  <c r="BK54" i="32"/>
  <c r="BF53" i="32"/>
  <c r="CW53" i="32"/>
  <c r="CG53" i="32"/>
  <c r="BA53" i="32"/>
  <c r="CU52" i="32"/>
  <c r="CM52" i="32"/>
  <c r="BW52" i="32"/>
  <c r="BG52" i="32"/>
  <c r="CP51" i="32"/>
  <c r="CH51" i="32"/>
  <c r="CS51" i="32"/>
  <c r="CC51" i="32"/>
  <c r="BU51" i="32"/>
  <c r="BX50" i="32"/>
  <c r="BH50" i="32"/>
  <c r="CY50" i="32"/>
  <c r="CQ50" i="32"/>
  <c r="CI50" i="32"/>
  <c r="BS50" i="32"/>
  <c r="CT49" i="32"/>
  <c r="BN49" i="32"/>
  <c r="BF49" i="32"/>
  <c r="CO49" i="32"/>
  <c r="BI49" i="32"/>
  <c r="BA49" i="32"/>
  <c r="CR48" i="32"/>
  <c r="BO48" i="32"/>
  <c r="BG48" i="32"/>
  <c r="CX47" i="32"/>
  <c r="CP47" i="32"/>
  <c r="CH47" i="32"/>
  <c r="CS47" i="32"/>
  <c r="CC47" i="32"/>
  <c r="BU47" i="32"/>
  <c r="BM47" i="32"/>
  <c r="BX46" i="32"/>
  <c r="CA46" i="32"/>
  <c r="BS46" i="32"/>
  <c r="BK46" i="32"/>
  <c r="BC46" i="32"/>
  <c r="BN45" i="32"/>
  <c r="BY45" i="32"/>
  <c r="BQ45" i="32"/>
  <c r="BI45" i="32"/>
  <c r="CR44" i="32"/>
  <c r="CU44" i="32"/>
  <c r="CE44" i="32"/>
  <c r="BW44" i="32"/>
  <c r="CS43" i="32"/>
  <c r="CC43" i="32"/>
  <c r="BM43" i="32"/>
  <c r="BE43" i="32"/>
  <c r="CF42" i="32"/>
  <c r="BX42" i="32"/>
  <c r="CY42" i="32"/>
  <c r="CQ42" i="32"/>
  <c r="BC42" i="32"/>
  <c r="BV41" i="32"/>
  <c r="BN41" i="32"/>
  <c r="BF41" i="32"/>
  <c r="CW41" i="32"/>
  <c r="CO41" i="32"/>
  <c r="BA41" i="32"/>
  <c r="CM40" i="32"/>
  <c r="CX39" i="32"/>
  <c r="BR39" i="32"/>
  <c r="CK39" i="32"/>
  <c r="CN38" i="32"/>
  <c r="BX38" i="32"/>
  <c r="CY38" i="32"/>
  <c r="BC38" i="32"/>
  <c r="CW37" i="32"/>
  <c r="CG37" i="32"/>
  <c r="CJ36" i="32"/>
  <c r="BD36" i="32"/>
  <c r="BW36" i="32"/>
  <c r="BO36" i="32"/>
  <c r="BG36" i="32"/>
  <c r="CK35" i="32"/>
  <c r="BE35" i="32"/>
  <c r="CF34" i="32"/>
  <c r="BP34" i="32"/>
  <c r="CY34" i="32"/>
  <c r="CQ34" i="32"/>
  <c r="BK34" i="32"/>
  <c r="BC34" i="32"/>
  <c r="CT33" i="32"/>
  <c r="CL33" i="32"/>
  <c r="BF33" i="32"/>
  <c r="BI33" i="32"/>
  <c r="CU32" i="32"/>
  <c r="BW32" i="32"/>
  <c r="CP31" i="32"/>
  <c r="CH31" i="32"/>
  <c r="BZ31" i="32"/>
  <c r="BU31" i="32"/>
  <c r="BM31" i="32"/>
  <c r="BE31" i="32"/>
  <c r="BX30" i="32"/>
  <c r="BK30" i="32"/>
  <c r="BF29" i="32"/>
  <c r="CW29" i="32"/>
  <c r="CG29" i="32"/>
  <c r="BY29" i="32"/>
  <c r="CR28" i="32"/>
  <c r="CK27" i="32"/>
  <c r="CF26" i="32"/>
  <c r="BP26" i="32"/>
  <c r="CY26" i="32"/>
  <c r="CQ26" i="32"/>
  <c r="CA26" i="32"/>
  <c r="CW25" i="32"/>
  <c r="CO25" i="32"/>
  <c r="BY25" i="32"/>
  <c r="CR24" i="32"/>
  <c r="CB24" i="32"/>
  <c r="CE24" i="32"/>
  <c r="BO24" i="32"/>
  <c r="CX23" i="32"/>
  <c r="CP23" i="32"/>
  <c r="CH23" i="32"/>
  <c r="CS23" i="32"/>
  <c r="CK23" i="32"/>
  <c r="BU23" i="32"/>
  <c r="BM23" i="32"/>
  <c r="BE23" i="32"/>
  <c r="CY22" i="32"/>
  <c r="CQ22" i="32"/>
  <c r="CI22" i="32"/>
  <c r="BK22" i="32"/>
  <c r="BC22" i="32"/>
  <c r="CT21" i="32"/>
  <c r="BY21" i="32"/>
  <c r="BI21" i="32"/>
  <c r="BA21" i="32"/>
  <c r="CR20" i="32"/>
  <c r="CJ20" i="32"/>
  <c r="CU20" i="32"/>
  <c r="CM20" i="32"/>
  <c r="CE20" i="32"/>
  <c r="CS19" i="32"/>
  <c r="CC19" i="32"/>
  <c r="BU19" i="32"/>
  <c r="BM19" i="32"/>
  <c r="BX18" i="32"/>
  <c r="BP18" i="32"/>
  <c r="CY18" i="32"/>
  <c r="CI18" i="32"/>
  <c r="BY17" i="32"/>
  <c r="BQ17" i="32"/>
  <c r="CR16" i="32"/>
  <c r="CM16" i="32"/>
  <c r="BO16" i="32"/>
  <c r="CX15" i="32"/>
  <c r="CP15" i="32"/>
  <c r="CH15" i="32"/>
  <c r="CK15" i="32"/>
  <c r="BU15" i="32"/>
  <c r="CN14" i="32"/>
  <c r="CF14" i="32"/>
  <c r="CI14" i="32"/>
  <c r="BV13" i="32"/>
  <c r="BF13" i="32"/>
  <c r="CO13" i="32"/>
  <c r="BQ13" i="32"/>
  <c r="BA13" i="32"/>
  <c r="CR12" i="32"/>
  <c r="CM12" i="32"/>
  <c r="CE12" i="32"/>
  <c r="BO12" i="32"/>
  <c r="BG12" i="32"/>
  <c r="CX11" i="32"/>
  <c r="CC11" i="32"/>
  <c r="BU11" i="32"/>
  <c r="BM11" i="32"/>
  <c r="BE11" i="32"/>
  <c r="CN10" i="32"/>
  <c r="CQ10" i="32"/>
  <c r="CI10" i="32"/>
  <c r="BS10" i="32"/>
  <c r="BK10" i="32"/>
  <c r="BV9" i="32"/>
  <c r="BN9" i="32"/>
  <c r="CW9" i="32"/>
  <c r="CO9" i="32"/>
  <c r="BA9" i="32"/>
  <c r="BD8" i="32"/>
  <c r="CM8" i="32"/>
  <c r="CX7" i="32"/>
  <c r="BB7" i="32"/>
  <c r="CV6" i="32"/>
  <c r="CN6" i="32"/>
  <c r="BX6" i="32"/>
  <c r="BC6" i="32"/>
  <c r="CL5" i="32"/>
  <c r="CD5" i="32"/>
  <c r="BV5" i="32"/>
  <c r="CG5" i="32"/>
  <c r="BQ5" i="32"/>
  <c r="BA5" i="32"/>
  <c r="BF60" i="32"/>
  <c r="CR59" i="32"/>
  <c r="CP58" i="32"/>
  <c r="CH58" i="32"/>
  <c r="CS57" i="32"/>
  <c r="CV57" i="32"/>
  <c r="CN57" i="32"/>
  <c r="CL56" i="32"/>
  <c r="CD56" i="32"/>
  <c r="BN56" i="32"/>
  <c r="BT55" i="32"/>
  <c r="BD55" i="32"/>
  <c r="CX54" i="32"/>
  <c r="BJ54" i="32"/>
  <c r="CN53" i="32"/>
  <c r="CT52" i="32"/>
  <c r="CH50" i="32"/>
  <c r="BX45" i="32"/>
  <c r="BP45" i="32"/>
  <c r="CL44" i="32"/>
  <c r="CR43" i="32"/>
  <c r="CJ43" i="32"/>
  <c r="BZ42" i="32"/>
  <c r="BR42" i="32"/>
  <c r="BJ42" i="32"/>
  <c r="BP41" i="32"/>
  <c r="CT40" i="32"/>
  <c r="CL40" i="32"/>
  <c r="CR39" i="32"/>
  <c r="CB39" i="32"/>
  <c r="CH38" i="32"/>
  <c r="BR38" i="32"/>
  <c r="BH37" i="32"/>
  <c r="BK36" i="32"/>
  <c r="CL36" i="32"/>
  <c r="BT35" i="32"/>
  <c r="BJ34" i="32"/>
  <c r="CV33" i="32"/>
  <c r="BX33" i="32"/>
  <c r="CT32" i="32"/>
  <c r="CL32" i="32"/>
  <c r="BF32" i="32"/>
  <c r="BT31" i="32"/>
  <c r="BJ30" i="32"/>
  <c r="CN29" i="32"/>
  <c r="CF29" i="32"/>
  <c r="BH29" i="32"/>
  <c r="CD28" i="32"/>
  <c r="BV28" i="32"/>
  <c r="BN28" i="32"/>
  <c r="BF28" i="32"/>
  <c r="BT27" i="32"/>
  <c r="BD27" i="32"/>
  <c r="CX26" i="32"/>
  <c r="BJ26" i="32"/>
  <c r="CV25" i="32"/>
  <c r="CN25" i="32"/>
  <c r="BP25" i="32"/>
  <c r="BH25" i="32"/>
  <c r="BV24" i="32"/>
  <c r="BN24" i="32"/>
  <c r="BD23" i="32"/>
  <c r="CX22" i="32"/>
  <c r="CS21" i="32"/>
  <c r="BX21" i="32"/>
  <c r="BP21" i="32"/>
  <c r="CT20" i="32"/>
  <c r="CL20" i="32"/>
  <c r="BV20" i="32"/>
  <c r="BF20" i="32"/>
  <c r="CB19" i="32"/>
  <c r="BT19" i="32"/>
  <c r="BD19" i="32"/>
  <c r="BR18" i="32"/>
  <c r="BJ18" i="32"/>
  <c r="BH17" i="32"/>
  <c r="CT16" i="32"/>
  <c r="CB15" i="32"/>
  <c r="BR14" i="32"/>
  <c r="CT12" i="32"/>
  <c r="CB11" i="32"/>
  <c r="BJ10" i="32"/>
  <c r="BB10" i="32"/>
  <c r="CT8" i="32"/>
  <c r="CB7" i="32"/>
  <c r="BR6" i="32"/>
  <c r="BH5" i="32"/>
  <c r="CK68" i="32"/>
  <c r="BU68" i="32"/>
  <c r="BM68" i="32"/>
  <c r="CY67" i="32"/>
  <c r="CQ67" i="32"/>
  <c r="CI67" i="32"/>
  <c r="CA67" i="32"/>
  <c r="BS67" i="32"/>
  <c r="BK67" i="32"/>
  <c r="BC67" i="32"/>
  <c r="CW66" i="32"/>
  <c r="CO66" i="32"/>
  <c r="CG66" i="32"/>
  <c r="BY66" i="32"/>
  <c r="BQ66" i="32"/>
  <c r="BI66" i="32"/>
  <c r="BA66" i="32"/>
  <c r="CU65" i="32"/>
  <c r="CM65" i="32"/>
  <c r="CE65" i="32"/>
  <c r="BW65" i="32"/>
  <c r="BO65" i="32"/>
  <c r="BG65" i="32"/>
  <c r="CS64" i="32"/>
  <c r="CK64" i="32"/>
  <c r="CC64" i="32"/>
  <c r="BU64" i="32"/>
  <c r="BM64" i="32"/>
  <c r="BE64" i="32"/>
  <c r="CY63" i="32"/>
  <c r="CQ63" i="32"/>
  <c r="CA63" i="32"/>
  <c r="BS63" i="32"/>
  <c r="BC63" i="32"/>
  <c r="CW62" i="32"/>
  <c r="CO62" i="32"/>
  <c r="CG62" i="32"/>
  <c r="BY62" i="32"/>
  <c r="BQ62" i="32"/>
  <c r="BI62" i="32"/>
  <c r="BA62" i="32"/>
  <c r="CU61" i="32"/>
  <c r="CM61" i="32"/>
  <c r="CE61" i="32"/>
  <c r="BW61" i="32"/>
  <c r="BO61" i="32"/>
  <c r="BG61" i="32"/>
  <c r="CS60" i="32"/>
  <c r="CC60" i="32"/>
  <c r="BU60" i="32"/>
  <c r="BE60" i="32"/>
  <c r="CY59" i="32"/>
  <c r="CQ59" i="32"/>
  <c r="CI59" i="32"/>
  <c r="CA59" i="32"/>
  <c r="BS59" i="32"/>
  <c r="BK59" i="32"/>
  <c r="BC59" i="32"/>
  <c r="CW58" i="32"/>
  <c r="CO58" i="32"/>
  <c r="CG58" i="32"/>
  <c r="BY58" i="32"/>
  <c r="BQ58" i="32"/>
  <c r="BI58" i="32"/>
  <c r="BA58" i="32"/>
  <c r="CU57" i="32"/>
  <c r="CM57" i="32"/>
  <c r="CE57" i="32"/>
  <c r="BW57" i="32"/>
  <c r="BG57" i="32"/>
  <c r="CS56" i="32"/>
  <c r="CK56" i="32"/>
  <c r="CC56" i="32"/>
  <c r="BU56" i="32"/>
  <c r="BM56" i="32"/>
  <c r="BE56" i="32"/>
  <c r="CY55" i="32"/>
  <c r="CQ55" i="32"/>
  <c r="CI55" i="32"/>
  <c r="CA55" i="32"/>
  <c r="BS55" i="32"/>
  <c r="BK55" i="32"/>
  <c r="BC55" i="32"/>
  <c r="CW54" i="32"/>
  <c r="CO54" i="32"/>
  <c r="BY54" i="32"/>
  <c r="BI54" i="32"/>
  <c r="BA54" i="32"/>
  <c r="CU53" i="32"/>
  <c r="CM53" i="32"/>
  <c r="CE53" i="32"/>
  <c r="BW53" i="32"/>
  <c r="BO53" i="32"/>
  <c r="BG53" i="32"/>
  <c r="CS52" i="32"/>
  <c r="CK52" i="32"/>
  <c r="CC52" i="32"/>
  <c r="BU52" i="32"/>
  <c r="BM52" i="32"/>
  <c r="CY51" i="32"/>
  <c r="CQ51" i="32"/>
  <c r="CI51" i="32"/>
  <c r="CA51" i="32"/>
  <c r="BS51" i="32"/>
  <c r="BK51" i="32"/>
  <c r="BC51" i="32"/>
  <c r="CW50" i="32"/>
  <c r="BY50" i="32"/>
  <c r="BQ50" i="32"/>
  <c r="BI50" i="32"/>
  <c r="BA50" i="32"/>
  <c r="CU49" i="32"/>
  <c r="CM49" i="32"/>
  <c r="CE49" i="32"/>
  <c r="BW49" i="32"/>
  <c r="BO49" i="32"/>
  <c r="BG49" i="32"/>
  <c r="CK48" i="32"/>
  <c r="CC48" i="32"/>
  <c r="BM48" i="32"/>
  <c r="BE48" i="32"/>
  <c r="CY47" i="32"/>
  <c r="CQ47" i="32"/>
  <c r="CI47" i="32"/>
  <c r="CA47" i="32"/>
  <c r="BK47" i="32"/>
  <c r="BC47" i="32"/>
  <c r="CW46" i="32"/>
  <c r="CO46" i="32"/>
  <c r="CG46" i="32"/>
  <c r="BY46" i="32"/>
  <c r="BQ46" i="32"/>
  <c r="BI46" i="32"/>
  <c r="BA46" i="32"/>
  <c r="CU45" i="32"/>
  <c r="CM45" i="32"/>
  <c r="CE45" i="32"/>
  <c r="BW45" i="32"/>
  <c r="BO45" i="32"/>
  <c r="BG45" i="32"/>
  <c r="BU44" i="32"/>
  <c r="BM44" i="32"/>
  <c r="CY43" i="32"/>
  <c r="CQ43" i="32"/>
  <c r="CI43" i="32"/>
  <c r="CA43" i="32"/>
  <c r="BS43" i="32"/>
  <c r="BK43" i="32"/>
  <c r="BC43" i="32"/>
  <c r="CW42" i="32"/>
  <c r="CO42" i="32"/>
  <c r="CG42" i="32"/>
  <c r="BY42" i="32"/>
  <c r="BQ42" i="32"/>
  <c r="BI42" i="32"/>
  <c r="BA42" i="32"/>
  <c r="CU41" i="32"/>
  <c r="CM41" i="32"/>
  <c r="CE41" i="32"/>
  <c r="BW41" i="32"/>
  <c r="BO41" i="32"/>
  <c r="BG41" i="32"/>
  <c r="CS40" i="32"/>
  <c r="CK40" i="32"/>
  <c r="CC40" i="32"/>
  <c r="BU40" i="32"/>
  <c r="BM40" i="32"/>
  <c r="BE40" i="32"/>
  <c r="CI39" i="32"/>
  <c r="CA39" i="32"/>
  <c r="BK39" i="32"/>
  <c r="BC39" i="32"/>
  <c r="CW38" i="32"/>
  <c r="CO38" i="32"/>
  <c r="CG38" i="32"/>
  <c r="BY38" i="32"/>
  <c r="BQ38" i="32"/>
  <c r="BI38" i="32"/>
  <c r="BA38" i="32"/>
  <c r="CU37" i="32"/>
  <c r="CM37" i="32"/>
  <c r="CE37" i="32"/>
  <c r="BO37" i="32"/>
  <c r="BG37" i="32"/>
  <c r="CS36" i="32"/>
  <c r="CK36" i="32"/>
  <c r="BU36" i="32"/>
  <c r="BM36" i="32"/>
  <c r="BE36" i="32"/>
  <c r="CY35" i="32"/>
  <c r="CQ35" i="32"/>
  <c r="CI35" i="32"/>
  <c r="CA35" i="32"/>
  <c r="BS35" i="32"/>
  <c r="BK35" i="32"/>
  <c r="BC35" i="32"/>
  <c r="CW34" i="32"/>
  <c r="CO34" i="32"/>
  <c r="CG34" i="32"/>
  <c r="BI34" i="32"/>
  <c r="BA34" i="32"/>
  <c r="CU33" i="32"/>
  <c r="CM33" i="32"/>
  <c r="CE33" i="32"/>
  <c r="BW33" i="32"/>
  <c r="BO33" i="32"/>
  <c r="BG33" i="32"/>
  <c r="CS32" i="32"/>
  <c r="CK32" i="32"/>
  <c r="CC32" i="32"/>
  <c r="BU32" i="32"/>
  <c r="BM32" i="32"/>
  <c r="BE32" i="32"/>
  <c r="CY31" i="32"/>
  <c r="CQ31" i="32"/>
  <c r="CA31" i="32"/>
  <c r="BS31" i="32"/>
  <c r="BC31" i="32"/>
  <c r="CW30" i="32"/>
  <c r="CO30" i="32"/>
  <c r="CG30" i="32"/>
  <c r="BY30" i="32"/>
  <c r="BQ30" i="32"/>
  <c r="BI30" i="32"/>
  <c r="BA30" i="32"/>
  <c r="CU29" i="32"/>
  <c r="CM29" i="32"/>
  <c r="BW29" i="32"/>
  <c r="BO29" i="32"/>
  <c r="BG29" i="32"/>
  <c r="CS28" i="32"/>
  <c r="CK28" i="32"/>
  <c r="BU28" i="32"/>
  <c r="BM28" i="32"/>
  <c r="BE28" i="32"/>
  <c r="CY27" i="32"/>
  <c r="CQ27" i="32"/>
  <c r="CI27" i="32"/>
  <c r="CA27" i="32"/>
  <c r="BS27" i="32"/>
  <c r="BK27" i="32"/>
  <c r="BC27" i="32"/>
  <c r="CW26" i="32"/>
  <c r="CO26" i="32"/>
  <c r="CG26" i="32"/>
  <c r="BY26" i="32"/>
  <c r="BQ26" i="32"/>
  <c r="BI26" i="32"/>
  <c r="BA26" i="32"/>
  <c r="CU25" i="32"/>
  <c r="CM25" i="32"/>
  <c r="CE25" i="32"/>
  <c r="BW25" i="32"/>
  <c r="BO25" i="32"/>
  <c r="BG25" i="32"/>
  <c r="CS24" i="32"/>
  <c r="CK24" i="32"/>
  <c r="CC24" i="32"/>
  <c r="BU24" i="32"/>
  <c r="BM24" i="32"/>
  <c r="BE24" i="32"/>
  <c r="CQ23" i="32"/>
  <c r="CA23" i="32"/>
  <c r="BS23" i="32"/>
  <c r="BK23" i="32"/>
  <c r="BC23" i="32"/>
  <c r="CW22" i="32"/>
  <c r="CG22" i="32"/>
  <c r="BY22" i="32"/>
  <c r="BQ22" i="32"/>
  <c r="BI22" i="32"/>
  <c r="BA22" i="32"/>
  <c r="CU21" i="32"/>
  <c r="CM21" i="32"/>
  <c r="CE21" i="32"/>
  <c r="BW21" i="32"/>
  <c r="BO21" i="32"/>
  <c r="BG21" i="32"/>
  <c r="CS20" i="32"/>
  <c r="CK20" i="32"/>
  <c r="BU20" i="32"/>
  <c r="BM20" i="32"/>
  <c r="BE20" i="32"/>
  <c r="CY19" i="32"/>
  <c r="CQ19" i="32"/>
  <c r="CI19" i="32"/>
  <c r="CA19" i="32"/>
  <c r="BS19" i="32"/>
  <c r="BK19" i="32"/>
  <c r="BC19" i="32"/>
  <c r="CW18" i="32"/>
  <c r="CO18" i="32"/>
  <c r="CG18" i="32"/>
  <c r="BY18" i="32"/>
  <c r="BQ18" i="32"/>
  <c r="BI18" i="32"/>
  <c r="BA18" i="32"/>
  <c r="CU17" i="32"/>
  <c r="CM17" i="32"/>
  <c r="CE17" i="32"/>
  <c r="BW17" i="32"/>
  <c r="BO17" i="32"/>
  <c r="BG17" i="32"/>
  <c r="CS16" i="32"/>
  <c r="CK16" i="32"/>
  <c r="CC16" i="32"/>
  <c r="BU16" i="32"/>
  <c r="BM16" i="32"/>
  <c r="BE16" i="32"/>
  <c r="CY15" i="32"/>
  <c r="CQ15" i="32"/>
  <c r="BS15" i="32"/>
  <c r="BK15" i="32"/>
  <c r="CW14" i="32"/>
  <c r="CO14" i="32"/>
  <c r="CG14" i="32"/>
  <c r="BY14" i="32"/>
  <c r="BQ14" i="32"/>
  <c r="BI14" i="32"/>
  <c r="BA14" i="32"/>
  <c r="CU13" i="32"/>
  <c r="CM13" i="32"/>
  <c r="CE13" i="32"/>
  <c r="BW13" i="32"/>
  <c r="BO13" i="32"/>
  <c r="BG13" i="32"/>
  <c r="CS12" i="32"/>
  <c r="BU12" i="32"/>
  <c r="BM12" i="32"/>
  <c r="BE12" i="32"/>
  <c r="CY11" i="32"/>
  <c r="CQ11" i="32"/>
  <c r="CI11" i="32"/>
  <c r="BS11" i="32"/>
  <c r="BK11" i="32"/>
  <c r="BC11" i="32"/>
  <c r="CW10" i="32"/>
  <c r="CO10" i="32"/>
  <c r="CG10" i="32"/>
  <c r="BY10" i="32"/>
  <c r="BQ10" i="32"/>
  <c r="BI10" i="32"/>
  <c r="BA10" i="32"/>
  <c r="CU9" i="32"/>
  <c r="CM9" i="32"/>
  <c r="CE9" i="32"/>
  <c r="BW9" i="32"/>
  <c r="BO9" i="32"/>
  <c r="BG9" i="32"/>
  <c r="CS8" i="32"/>
  <c r="CK8" i="32"/>
  <c r="CC8" i="32"/>
  <c r="BU8" i="32"/>
  <c r="BM8" i="32"/>
  <c r="BE8" i="32"/>
  <c r="CQ7" i="32"/>
  <c r="CI7" i="32"/>
  <c r="BS7" i="32"/>
  <c r="BK7" i="32"/>
  <c r="BC7" i="32"/>
  <c r="CW6" i="32"/>
  <c r="CO6" i="32"/>
  <c r="CG6" i="32"/>
  <c r="BY6" i="32"/>
  <c r="BQ6" i="32"/>
  <c r="BI6" i="32"/>
  <c r="BA6" i="32"/>
  <c r="CU5" i="32"/>
  <c r="CM5" i="32"/>
  <c r="CE5" i="32"/>
  <c r="BW5" i="32"/>
  <c r="BO5" i="32"/>
  <c r="BG5" i="32"/>
  <c r="CS4" i="32"/>
  <c r="CK4" i="32"/>
  <c r="CC4" i="32"/>
  <c r="BU4" i="32"/>
  <c r="BE4" i="32"/>
  <c r="CY3" i="32"/>
  <c r="CQ3" i="32"/>
  <c r="CI3" i="32"/>
  <c r="CA3" i="32"/>
  <c r="BS3" i="32"/>
  <c r="BK3" i="32"/>
  <c r="BC3" i="32"/>
  <c r="CI72" i="32"/>
  <c r="BS72" i="32"/>
  <c r="BK72" i="32"/>
  <c r="BC72" i="32"/>
  <c r="CW71" i="32"/>
  <c r="CO71" i="32"/>
  <c r="CG71" i="32"/>
  <c r="BY71" i="32"/>
  <c r="BQ71" i="32"/>
  <c r="BI71" i="32"/>
  <c r="BA71" i="32"/>
  <c r="CU70" i="32"/>
  <c r="CM70" i="32"/>
  <c r="CE70" i="32"/>
  <c r="BW70" i="32"/>
  <c r="BG70" i="32"/>
  <c r="CS69" i="32"/>
  <c r="CK69" i="32"/>
  <c r="CC69" i="32"/>
  <c r="BU69" i="32"/>
  <c r="BM69" i="32"/>
  <c r="BE69" i="32"/>
  <c r="CY68" i="32"/>
  <c r="CQ68" i="32"/>
  <c r="CI68" i="32"/>
  <c r="CA68" i="32"/>
  <c r="BS68" i="32"/>
  <c r="BK68" i="32"/>
  <c r="BC68" i="32"/>
  <c r="CW67" i="32"/>
  <c r="CO67" i="32"/>
  <c r="CG67" i="32"/>
  <c r="BY67" i="32"/>
  <c r="BQ67" i="32"/>
  <c r="BI67" i="32"/>
  <c r="BA67" i="32"/>
  <c r="CU66" i="32"/>
  <c r="CM66" i="32"/>
  <c r="CE66" i="32"/>
  <c r="BW66" i="32"/>
  <c r="BO66" i="32"/>
  <c r="BG66" i="32"/>
  <c r="CS65" i="32"/>
  <c r="CK65" i="32"/>
  <c r="CC65" i="32"/>
  <c r="BU65" i="32"/>
  <c r="BM65" i="32"/>
  <c r="BE65" i="32"/>
  <c r="CY64" i="32"/>
  <c r="CQ64" i="32"/>
  <c r="CI64" i="32"/>
  <c r="CA64" i="32"/>
  <c r="BS64" i="32"/>
  <c r="BK64" i="32"/>
  <c r="BC64" i="32"/>
  <c r="CW63" i="32"/>
  <c r="CO63" i="32"/>
  <c r="CG63" i="32"/>
  <c r="BY63" i="32"/>
  <c r="BQ63" i="32"/>
  <c r="BI63" i="32"/>
  <c r="BA63" i="32"/>
  <c r="CU62" i="32"/>
  <c r="CM62" i="32"/>
  <c r="BO62" i="32"/>
  <c r="BG62" i="32"/>
  <c r="CS61" i="32"/>
  <c r="CK61" i="32"/>
  <c r="CC61" i="32"/>
  <c r="BU61" i="32"/>
  <c r="BM61" i="32"/>
  <c r="BE61" i="32"/>
  <c r="CY60" i="32"/>
  <c r="CQ60" i="32"/>
  <c r="CI60" i="32"/>
  <c r="CA60" i="32"/>
  <c r="BS60" i="32"/>
  <c r="BK60" i="32"/>
  <c r="BC60" i="32"/>
  <c r="CW59" i="32"/>
  <c r="CO59" i="32"/>
  <c r="CG59" i="32"/>
  <c r="BY59" i="32"/>
  <c r="BQ59" i="32"/>
  <c r="BI59" i="32"/>
  <c r="BA59" i="32"/>
  <c r="CU58" i="32"/>
  <c r="CM58" i="32"/>
  <c r="CE58" i="32"/>
  <c r="BW58" i="32"/>
  <c r="BO58" i="32"/>
  <c r="BG58" i="32"/>
  <c r="CK57" i="32"/>
  <c r="CC57" i="32"/>
  <c r="BU57" i="32"/>
  <c r="BM57" i="32"/>
  <c r="BE57" i="32"/>
  <c r="CY56" i="32"/>
  <c r="CI56" i="32"/>
  <c r="CA56" i="32"/>
  <c r="BS56" i="32"/>
  <c r="BK56" i="32"/>
  <c r="BC56" i="32"/>
  <c r="CO55" i="32"/>
  <c r="CG55" i="32"/>
  <c r="BY55" i="32"/>
  <c r="BQ55" i="32"/>
  <c r="BI55" i="32"/>
  <c r="BA55" i="32"/>
  <c r="CU54" i="32"/>
  <c r="CM54" i="32"/>
  <c r="CE54" i="32"/>
  <c r="BW54" i="32"/>
  <c r="BO54" i="32"/>
  <c r="BG54" i="32"/>
  <c r="CS53" i="32"/>
  <c r="CK53" i="32"/>
  <c r="CC53" i="32"/>
  <c r="BU53" i="32"/>
  <c r="BM53" i="32"/>
  <c r="BE53" i="32"/>
  <c r="CY52" i="32"/>
  <c r="CQ52" i="32"/>
  <c r="CI52" i="32"/>
  <c r="CA52" i="32"/>
  <c r="BS52" i="32"/>
  <c r="BK52" i="32"/>
  <c r="BC52" i="32"/>
  <c r="CW51" i="32"/>
  <c r="CG51" i="32"/>
  <c r="BY51" i="32"/>
  <c r="BQ51" i="32"/>
  <c r="BI51" i="32"/>
  <c r="BA51" i="32"/>
  <c r="CU50" i="32"/>
  <c r="CM50" i="32"/>
  <c r="CE50" i="32"/>
  <c r="BW50" i="32"/>
  <c r="BO50" i="32"/>
  <c r="BG50" i="32"/>
  <c r="CS49" i="32"/>
  <c r="CK49" i="32"/>
  <c r="CC49" i="32"/>
  <c r="BU49" i="32"/>
  <c r="BM49" i="32"/>
  <c r="BE49" i="32"/>
  <c r="CY48" i="32"/>
  <c r="CQ48" i="32"/>
  <c r="CI48" i="32"/>
  <c r="CA48" i="32"/>
  <c r="BS48" i="32"/>
  <c r="BK48" i="32"/>
  <c r="BC48" i="32"/>
  <c r="CW47" i="32"/>
  <c r="CO47" i="32"/>
  <c r="CG47" i="32"/>
  <c r="BY47" i="32"/>
  <c r="BQ47" i="32"/>
  <c r="BI47" i="32"/>
  <c r="BA47" i="32"/>
  <c r="CU46" i="32"/>
  <c r="CM46" i="32"/>
  <c r="CE46" i="32"/>
  <c r="BW46" i="32"/>
  <c r="BO46" i="32"/>
  <c r="BG46" i="32"/>
  <c r="CS45" i="32"/>
  <c r="CK45" i="32"/>
  <c r="CC45" i="32"/>
  <c r="BU45" i="32"/>
  <c r="BM45" i="32"/>
  <c r="BE45" i="32"/>
  <c r="CY44" i="32"/>
  <c r="CI44" i="32"/>
  <c r="CA44" i="32"/>
  <c r="BS44" i="32"/>
  <c r="BK44" i="32"/>
  <c r="BC44" i="32"/>
  <c r="CW43" i="32"/>
  <c r="CO43" i="32"/>
  <c r="CG43" i="32"/>
  <c r="BY43" i="32"/>
  <c r="BQ43" i="32"/>
  <c r="BI43" i="32"/>
  <c r="BA43" i="32"/>
  <c r="CU42" i="32"/>
  <c r="CM42" i="32"/>
  <c r="CE42" i="32"/>
  <c r="BW42" i="32"/>
  <c r="BO42" i="32"/>
  <c r="BG42" i="32"/>
  <c r="CS41" i="32"/>
  <c r="CK41" i="32"/>
  <c r="CC41" i="32"/>
  <c r="BU41" i="32"/>
  <c r="BM41" i="32"/>
  <c r="BE41" i="32"/>
  <c r="CY40" i="32"/>
  <c r="CQ40" i="32"/>
  <c r="CI40" i="32"/>
  <c r="CA40" i="32"/>
  <c r="BS40" i="32"/>
  <c r="BK40" i="32"/>
  <c r="BC40" i="32"/>
  <c r="CW39" i="32"/>
  <c r="CO39" i="32"/>
  <c r="CG39" i="32"/>
  <c r="BY39" i="32"/>
  <c r="BQ39" i="32"/>
  <c r="BI39" i="32"/>
  <c r="BA39" i="32"/>
  <c r="CE38" i="32"/>
  <c r="BW38" i="32"/>
  <c r="BO38" i="32"/>
  <c r="BG38" i="32"/>
  <c r="CS37" i="32"/>
  <c r="CK37" i="32"/>
  <c r="CC37" i="32"/>
  <c r="BU37" i="32"/>
  <c r="BM37" i="32"/>
  <c r="BE37" i="32"/>
  <c r="CY36" i="32"/>
  <c r="CQ36" i="32"/>
  <c r="CI36" i="32"/>
  <c r="CA36" i="32"/>
  <c r="BS36" i="32"/>
  <c r="BC36" i="32"/>
  <c r="CW35" i="32"/>
  <c r="CO35" i="32"/>
  <c r="CG35" i="32"/>
  <c r="BQ35" i="32"/>
  <c r="BI35" i="32"/>
  <c r="BA35" i="32"/>
  <c r="CU34" i="32"/>
  <c r="CM34" i="32"/>
  <c r="CE34" i="32"/>
  <c r="BW34" i="32"/>
  <c r="BO34" i="32"/>
  <c r="BG34" i="32"/>
  <c r="CS33" i="32"/>
  <c r="CK33" i="32"/>
  <c r="CC33" i="32"/>
  <c r="BU33" i="32"/>
  <c r="BM33" i="32"/>
  <c r="BE33" i="32"/>
  <c r="CQ32" i="32"/>
  <c r="CI32" i="32"/>
  <c r="CA32" i="32"/>
  <c r="BS32" i="32"/>
  <c r="BK32" i="32"/>
  <c r="BC32" i="32"/>
  <c r="CW31" i="32"/>
  <c r="CO31" i="32"/>
  <c r="BQ31" i="32"/>
  <c r="BI31" i="32"/>
  <c r="BA31" i="32"/>
  <c r="CU30" i="32"/>
  <c r="CM30" i="32"/>
  <c r="CE30" i="32"/>
  <c r="BW30" i="32"/>
  <c r="BG30" i="32"/>
  <c r="CS29" i="32"/>
  <c r="CK29" i="32"/>
  <c r="CC29" i="32"/>
  <c r="BU29" i="32"/>
  <c r="BM29" i="32"/>
  <c r="BE29" i="32"/>
  <c r="CY28" i="32"/>
  <c r="CQ28" i="32"/>
  <c r="CI28" i="32"/>
  <c r="CA28" i="32"/>
  <c r="BS28" i="32"/>
  <c r="BK28" i="32"/>
  <c r="BC28" i="32"/>
  <c r="CW27" i="32"/>
  <c r="CO27" i="32"/>
  <c r="CG27" i="32"/>
  <c r="BY27" i="32"/>
  <c r="BQ27" i="32"/>
  <c r="BI27" i="32"/>
  <c r="BA27" i="32"/>
  <c r="CU26" i="32"/>
  <c r="CM26" i="32"/>
  <c r="CE26" i="32"/>
  <c r="BW26" i="32"/>
  <c r="BO26" i="32"/>
  <c r="BG26" i="32"/>
  <c r="CS25" i="32"/>
  <c r="CK25" i="32"/>
  <c r="CC25" i="32"/>
  <c r="BU25" i="32"/>
  <c r="BM25" i="32"/>
  <c r="BE25" i="32"/>
  <c r="CY24" i="32"/>
  <c r="CQ24" i="32"/>
  <c r="CI24" i="32"/>
  <c r="BS24" i="32"/>
  <c r="BK24" i="32"/>
  <c r="BC24" i="32"/>
  <c r="CW23" i="32"/>
  <c r="CO23" i="32"/>
  <c r="CG23" i="32"/>
  <c r="BY23" i="32"/>
  <c r="BQ23" i="32"/>
  <c r="BI23" i="32"/>
  <c r="BA23" i="32"/>
  <c r="CM22" i="32"/>
  <c r="CE22" i="32"/>
  <c r="BO22" i="32"/>
  <c r="BG22" i="32"/>
  <c r="CK21" i="32"/>
  <c r="CC21" i="32"/>
  <c r="BU21" i="32"/>
  <c r="BM21" i="32"/>
  <c r="BE21" i="32"/>
  <c r="CY20" i="32"/>
  <c r="CQ20" i="32"/>
  <c r="CI20" i="32"/>
  <c r="CA20" i="32"/>
  <c r="BS20" i="32"/>
  <c r="BK20" i="32"/>
  <c r="BC20" i="32"/>
  <c r="CW19" i="32"/>
  <c r="CO19" i="32"/>
  <c r="CG19" i="32"/>
  <c r="BY19" i="32"/>
  <c r="BQ19" i="32"/>
  <c r="BI19" i="32"/>
  <c r="BA19" i="32"/>
  <c r="CU18" i="32"/>
  <c r="CM18" i="32"/>
  <c r="CE18" i="32"/>
  <c r="BW18" i="32"/>
  <c r="BO18" i="32"/>
  <c r="BG18" i="32"/>
  <c r="CS17" i="32"/>
  <c r="CK17" i="32"/>
  <c r="CC17" i="32"/>
  <c r="BU17" i="32"/>
  <c r="BM17" i="32"/>
  <c r="BE17" i="32"/>
  <c r="CY16" i="32"/>
  <c r="CQ16" i="32"/>
  <c r="CI16" i="32"/>
  <c r="BS16" i="32"/>
  <c r="BK16" i="32"/>
  <c r="BC16" i="32"/>
  <c r="CW15" i="32"/>
  <c r="CO15" i="32"/>
  <c r="CG15" i="32"/>
  <c r="BI15" i="32"/>
  <c r="BA15" i="32"/>
  <c r="CU14" i="32"/>
  <c r="CM14" i="32"/>
  <c r="CE14" i="32"/>
  <c r="BW14" i="32"/>
  <c r="BO14" i="32"/>
  <c r="CS13" i="32"/>
  <c r="CK13" i="32"/>
  <c r="CC13" i="32"/>
  <c r="BU13" i="32"/>
  <c r="BM13" i="32"/>
  <c r="BE13" i="32"/>
  <c r="CY12" i="32"/>
  <c r="CQ12" i="32"/>
  <c r="CI12" i="32"/>
  <c r="BS12" i="32"/>
  <c r="BK12" i="32"/>
  <c r="BC12" i="32"/>
  <c r="CW11" i="32"/>
  <c r="CO11" i="32"/>
  <c r="CG11" i="32"/>
  <c r="BY11" i="32"/>
  <c r="BQ11" i="32"/>
  <c r="BI11" i="32"/>
  <c r="BA11" i="32"/>
  <c r="CU10" i="32"/>
  <c r="CM10" i="32"/>
  <c r="CE10" i="32"/>
  <c r="BW10" i="32"/>
  <c r="BO10" i="32"/>
  <c r="BG10" i="32"/>
  <c r="CS9" i="32"/>
  <c r="CK9" i="32"/>
  <c r="CC9" i="32"/>
  <c r="BU9" i="32"/>
  <c r="BM9" i="32"/>
  <c r="BE9" i="32"/>
  <c r="CY8" i="32"/>
  <c r="CQ8" i="32"/>
  <c r="CI8" i="32"/>
  <c r="CA8" i="32"/>
  <c r="BS8" i="32"/>
  <c r="BK8" i="32"/>
  <c r="BC8" i="32"/>
  <c r="CW7" i="32"/>
  <c r="CO7" i="32"/>
  <c r="CG7" i="32"/>
  <c r="BY7" i="32"/>
  <c r="BQ7" i="32"/>
  <c r="BI7" i="32"/>
  <c r="BA7" i="32"/>
  <c r="CU6" i="32"/>
  <c r="CM6" i="32"/>
  <c r="CE6" i="32"/>
  <c r="BW6" i="32"/>
  <c r="BO6" i="32"/>
  <c r="BG6" i="32"/>
  <c r="CS5" i="32"/>
  <c r="CK5" i="32"/>
  <c r="BU5" i="32"/>
  <c r="BM5" i="32"/>
  <c r="BE5" i="32"/>
  <c r="CY4" i="32"/>
  <c r="CQ4" i="32"/>
  <c r="CI4" i="32"/>
  <c r="CA4" i="32"/>
  <c r="BS4" i="32"/>
  <c r="BK4" i="32"/>
  <c r="BC4" i="32"/>
  <c r="CW3" i="32"/>
  <c r="CO3" i="32"/>
  <c r="CG3" i="32"/>
  <c r="BY3" i="32"/>
  <c r="BQ3" i="32"/>
  <c r="BI3" i="32"/>
  <c r="BA3" i="32"/>
  <c r="BH3" i="32"/>
  <c r="AE4" i="31"/>
  <c r="AE4" i="32" s="1"/>
  <c r="AE4" i="25" s="1"/>
  <c r="W4" i="31"/>
  <c r="W4" i="32" s="1"/>
  <c r="O4" i="31"/>
  <c r="O4" i="32" s="1"/>
  <c r="G4" i="31"/>
  <c r="G4" i="32" s="1"/>
  <c r="CW4" i="32"/>
  <c r="CG4" i="32"/>
  <c r="BY4" i="32"/>
  <c r="BA4" i="32"/>
  <c r="AC3" i="31"/>
  <c r="AC3" i="32" s="1"/>
  <c r="AC3" i="25" s="1"/>
  <c r="U3" i="31"/>
  <c r="U3" i="32" s="1"/>
  <c r="M3" i="31"/>
  <c r="M3" i="32" s="1"/>
  <c r="E3" i="31"/>
  <c r="E3" i="32" s="1"/>
  <c r="CU3" i="32"/>
  <c r="BW3" i="32"/>
  <c r="BO3" i="32"/>
  <c r="BG3" i="32"/>
  <c r="BF3" i="32"/>
  <c r="BL4" i="32"/>
  <c r="BD4" i="32"/>
  <c r="CM4" i="32"/>
  <c r="BW4" i="32"/>
  <c r="CK3" i="32"/>
  <c r="BW94" i="32"/>
  <c r="CM86" i="32"/>
  <c r="CU78" i="32"/>
  <c r="CU38" i="32"/>
  <c r="BW22" i="32"/>
  <c r="CE62" i="32"/>
  <c r="CU22" i="32"/>
  <c r="BG14" i="32"/>
  <c r="CU94" i="32"/>
  <c r="CU86" i="32"/>
  <c r="CM78" i="32"/>
  <c r="BO70" i="32"/>
  <c r="BW62" i="32"/>
  <c r="CE94" i="32"/>
  <c r="CM94" i="32"/>
  <c r="CN99" i="32"/>
  <c r="BP99" i="32"/>
  <c r="BH99" i="32"/>
  <c r="CT94" i="32"/>
  <c r="CL94" i="32"/>
  <c r="BV94" i="32"/>
  <c r="BF94" i="32"/>
  <c r="CF91" i="32"/>
  <c r="BX91" i="32"/>
  <c r="CT78" i="32"/>
  <c r="CL78" i="32"/>
  <c r="BV78" i="32"/>
  <c r="BN78" i="32"/>
  <c r="BF78" i="32"/>
  <c r="CL70" i="32"/>
  <c r="CD70" i="32"/>
  <c r="BN70" i="32"/>
  <c r="BF70" i="32"/>
  <c r="CV59" i="32"/>
  <c r="CF59" i="32"/>
  <c r="BH59" i="32"/>
  <c r="CL54" i="32"/>
  <c r="CD54" i="32"/>
  <c r="BF54" i="32"/>
  <c r="CN51" i="32"/>
  <c r="CT46" i="32"/>
  <c r="CL46" i="32"/>
  <c r="CD46" i="32"/>
  <c r="BV46" i="32"/>
  <c r="BX43" i="32"/>
  <c r="CT38" i="32"/>
  <c r="CD38" i="32"/>
  <c r="BN38" i="32"/>
  <c r="BF38" i="32"/>
  <c r="CN35" i="32"/>
  <c r="CF35" i="32"/>
  <c r="CL30" i="32"/>
  <c r="BF30" i="32"/>
  <c r="CF11" i="32"/>
  <c r="BX11" i="32"/>
  <c r="BP11" i="32"/>
  <c r="CD6" i="32"/>
  <c r="BF6" i="32"/>
  <c r="CV3" i="32"/>
  <c r="BO91" i="32"/>
  <c r="BQ80" i="32"/>
  <c r="BQ72" i="32"/>
  <c r="CX101" i="32"/>
  <c r="CH101" i="32"/>
  <c r="BB101" i="32"/>
  <c r="CK100" i="32"/>
  <c r="CC100" i="32"/>
  <c r="CV96" i="32"/>
  <c r="CF96" i="32"/>
  <c r="BX96" i="32"/>
  <c r="BP96" i="32"/>
  <c r="CQ95" i="32"/>
  <c r="BK95" i="32"/>
  <c r="BC95" i="32"/>
  <c r="CX93" i="32"/>
  <c r="CP93" i="32"/>
  <c r="CH93" i="32"/>
  <c r="BZ93" i="32"/>
  <c r="BJ93" i="32"/>
  <c r="BB93" i="32"/>
  <c r="BM92" i="32"/>
  <c r="BE92" i="32"/>
  <c r="CV88" i="32"/>
  <c r="CF88" i="32"/>
  <c r="BP88" i="32"/>
  <c r="BH88" i="32"/>
  <c r="CY87" i="32"/>
  <c r="BS87" i="32"/>
  <c r="BK87" i="32"/>
  <c r="BC87" i="32"/>
  <c r="CP85" i="32"/>
  <c r="BZ85" i="32"/>
  <c r="BR85" i="32"/>
  <c r="BB85" i="32"/>
  <c r="CC84" i="32"/>
  <c r="BE84" i="32"/>
  <c r="CV80" i="32"/>
  <c r="CN80" i="32"/>
  <c r="CF80" i="32"/>
  <c r="BP80" i="32"/>
  <c r="BH80" i="32"/>
  <c r="CY79" i="32"/>
  <c r="BK79" i="32"/>
  <c r="BC79" i="32"/>
  <c r="CX77" i="32"/>
  <c r="CH77" i="32"/>
  <c r="BJ77" i="32"/>
  <c r="BU76" i="32"/>
  <c r="BM76" i="32"/>
  <c r="BE76" i="32"/>
  <c r="CN72" i="32"/>
  <c r="CF72" i="32"/>
  <c r="BX72" i="32"/>
  <c r="BP72" i="32"/>
  <c r="CA71" i="32"/>
  <c r="BS71" i="32"/>
  <c r="BK71" i="32"/>
  <c r="CX69" i="32"/>
  <c r="CH69" i="32"/>
  <c r="BJ69" i="32"/>
  <c r="BB69" i="32"/>
  <c r="CS68" i="32"/>
  <c r="CC68" i="32"/>
  <c r="BE68" i="32"/>
  <c r="CV64" i="32"/>
  <c r="BH64" i="32"/>
  <c r="CI63" i="32"/>
  <c r="BK63" i="32"/>
  <c r="CH61" i="32"/>
  <c r="BZ61" i="32"/>
  <c r="BB61" i="32"/>
  <c r="CK60" i="32"/>
  <c r="BM60" i="32"/>
  <c r="BX56" i="32"/>
  <c r="BP56" i="32"/>
  <c r="BH56" i="32"/>
  <c r="CH53" i="32"/>
  <c r="BR53" i="32"/>
  <c r="BJ53" i="32"/>
  <c r="BB53" i="32"/>
  <c r="BE52" i="32"/>
  <c r="CV48" i="32"/>
  <c r="BX48" i="32"/>
  <c r="BP48" i="32"/>
  <c r="BS47" i="32"/>
  <c r="CX45" i="32"/>
  <c r="BR45" i="32"/>
  <c r="BB45" i="32"/>
  <c r="CS44" i="32"/>
  <c r="CK44" i="32"/>
  <c r="CC44" i="32"/>
  <c r="CN40" i="32"/>
  <c r="CF40" i="32"/>
  <c r="BH40" i="32"/>
  <c r="CY39" i="32"/>
  <c r="CQ39" i="32"/>
  <c r="BS39" i="32"/>
  <c r="BZ37" i="32"/>
  <c r="BR37" i="32"/>
  <c r="BB37" i="32"/>
  <c r="CC36" i="32"/>
  <c r="CN32" i="32"/>
  <c r="BX32" i="32"/>
  <c r="BP32" i="32"/>
  <c r="BH32" i="32"/>
  <c r="CI31" i="32"/>
  <c r="BK31" i="32"/>
  <c r="CP29" i="32"/>
  <c r="CH29" i="32"/>
  <c r="BJ29" i="32"/>
  <c r="CC28" i="32"/>
  <c r="CF24" i="32"/>
  <c r="BP24" i="32"/>
  <c r="CY23" i="32"/>
  <c r="CI23" i="32"/>
  <c r="CP21" i="32"/>
  <c r="BZ21" i="32"/>
  <c r="BR21" i="32"/>
  <c r="CC20" i="32"/>
  <c r="CN16" i="32"/>
  <c r="CF16" i="32"/>
  <c r="BX16" i="32"/>
  <c r="BP16" i="32"/>
  <c r="BH16" i="32"/>
  <c r="CI15" i="32"/>
  <c r="BC15" i="32"/>
  <c r="BB13" i="32"/>
  <c r="CK12" i="32"/>
  <c r="CC12" i="32"/>
  <c r="BX8" i="32"/>
  <c r="BH8" i="32"/>
  <c r="CY7" i="32"/>
  <c r="CA7" i="32"/>
  <c r="BR5" i="32"/>
  <c r="BJ5" i="32"/>
  <c r="BB5" i="32"/>
  <c r="BM4" i="32"/>
  <c r="BQ2" i="32"/>
  <c r="BH2" i="32"/>
  <c r="CM2" i="32"/>
  <c r="BO2" i="32"/>
  <c r="BY2" i="32"/>
  <c r="CF2" i="32"/>
  <c r="CE2" i="32"/>
  <c r="BI2" i="32"/>
  <c r="BP2" i="32"/>
  <c r="BG2" i="32"/>
  <c r="CG2" i="32"/>
  <c r="BX2" i="32"/>
  <c r="BW2" i="32"/>
  <c r="CI81" i="32"/>
  <c r="AJ81" i="31"/>
  <c r="AJ81" i="32" s="1"/>
  <c r="AJ81" i="25" s="1"/>
  <c r="AW101" i="31"/>
  <c r="AW101" i="32" s="1"/>
  <c r="AW101" i="25" s="1"/>
  <c r="AO101" i="31"/>
  <c r="AO101" i="32" s="1"/>
  <c r="AO101" i="25" s="1"/>
  <c r="BH101" i="32"/>
  <c r="I101" i="31"/>
  <c r="I101" i="32" s="1"/>
  <c r="I101" i="25" s="1"/>
  <c r="CY101" i="32"/>
  <c r="AZ101" i="31"/>
  <c r="AZ101" i="32" s="1"/>
  <c r="AZ101" i="25" s="1"/>
  <c r="CQ101" i="32"/>
  <c r="AR101" i="31"/>
  <c r="AR101" i="32" s="1"/>
  <c r="AR101" i="25" s="1"/>
  <c r="CI101" i="32"/>
  <c r="AJ101" i="31"/>
  <c r="AJ101" i="32" s="1"/>
  <c r="AJ101" i="25" s="1"/>
  <c r="CA101" i="32"/>
  <c r="AB101" i="31"/>
  <c r="AB101" i="32" s="1"/>
  <c r="AB101" i="25" s="1"/>
  <c r="BS101" i="32"/>
  <c r="T101" i="31"/>
  <c r="T101" i="32" s="1"/>
  <c r="T101" i="25" s="1"/>
  <c r="BK101" i="32"/>
  <c r="L101" i="31"/>
  <c r="L101" i="32" s="1"/>
  <c r="L101" i="25" s="1"/>
  <c r="BC101" i="32"/>
  <c r="D101" i="31"/>
  <c r="D101" i="32" s="1"/>
  <c r="D101" i="25" s="1"/>
  <c r="AU100" i="31"/>
  <c r="AU100" i="32" s="1"/>
  <c r="AU100" i="25" s="1"/>
  <c r="AM100" i="31"/>
  <c r="AM100" i="32" s="1"/>
  <c r="CW100" i="32"/>
  <c r="AX100" i="31"/>
  <c r="AX100" i="32" s="1"/>
  <c r="CO100" i="32"/>
  <c r="AP100" i="31"/>
  <c r="AP100" i="32" s="1"/>
  <c r="CG100" i="32"/>
  <c r="AH100" i="31"/>
  <c r="AH100" i="32" s="1"/>
  <c r="BY100" i="32"/>
  <c r="Z100" i="31"/>
  <c r="Z100" i="32" s="1"/>
  <c r="Z100" i="25" s="1"/>
  <c r="BQ100" i="32"/>
  <c r="R100" i="31"/>
  <c r="R100" i="32" s="1"/>
  <c r="R100" i="25" s="1"/>
  <c r="BI100" i="32"/>
  <c r="J100" i="31"/>
  <c r="J100" i="32" s="1"/>
  <c r="BA100" i="32"/>
  <c r="B100" i="31"/>
  <c r="B100" i="32" s="1"/>
  <c r="B100" i="25" s="1"/>
  <c r="AS99" i="31"/>
  <c r="AS99" i="32" s="1"/>
  <c r="AS99" i="25" s="1"/>
  <c r="AK99" i="31"/>
  <c r="AK99" i="32" s="1"/>
  <c r="AV99" i="31"/>
  <c r="AV99" i="32" s="1"/>
  <c r="AN99" i="31"/>
  <c r="AN99" i="32" s="1"/>
  <c r="CE99" i="32"/>
  <c r="AF99" i="31"/>
  <c r="AF99" i="32" s="1"/>
  <c r="AF99" i="25" s="1"/>
  <c r="X99" i="31"/>
  <c r="X99" i="32" s="1"/>
  <c r="BO99" i="32"/>
  <c r="P99" i="31"/>
  <c r="P99" i="32" s="1"/>
  <c r="P99" i="25" s="1"/>
  <c r="BG99" i="32"/>
  <c r="H99" i="31"/>
  <c r="H99" i="32" s="1"/>
  <c r="H99" i="25" s="1"/>
  <c r="AY98" i="31"/>
  <c r="AY98" i="32" s="1"/>
  <c r="AY98" i="25" s="1"/>
  <c r="AQ98" i="31"/>
  <c r="AQ98" i="32" s="1"/>
  <c r="AQ98" i="25" s="1"/>
  <c r="AI98" i="31"/>
  <c r="AI98" i="32" s="1"/>
  <c r="AI98" i="25" s="1"/>
  <c r="BZ98" i="32"/>
  <c r="AA98" i="31"/>
  <c r="AA98" i="32" s="1"/>
  <c r="AA98" i="25" s="1"/>
  <c r="CS98" i="32"/>
  <c r="AT98" i="31"/>
  <c r="AT98" i="32" s="1"/>
  <c r="AT98" i="25" s="1"/>
  <c r="CK98" i="32"/>
  <c r="AL98" i="31"/>
  <c r="AL98" i="32" s="1"/>
  <c r="CC98" i="32"/>
  <c r="AD98" i="31"/>
  <c r="AD98" i="32" s="1"/>
  <c r="AD98" i="25" s="1"/>
  <c r="BU98" i="32"/>
  <c r="V98" i="31"/>
  <c r="V98" i="32" s="1"/>
  <c r="N98" i="31"/>
  <c r="N98" i="32" s="1"/>
  <c r="BE98" i="32"/>
  <c r="F98" i="31"/>
  <c r="F98" i="32" s="1"/>
  <c r="F98" i="25" s="1"/>
  <c r="AW97" i="31"/>
  <c r="AW97" i="32" s="1"/>
  <c r="AZ97" i="31"/>
  <c r="AZ97" i="32" s="1"/>
  <c r="CQ97" i="32"/>
  <c r="AR97" i="31"/>
  <c r="AR97" i="32" s="1"/>
  <c r="CI97" i="32"/>
  <c r="AJ97" i="31"/>
  <c r="AJ97" i="32" s="1"/>
  <c r="AJ97" i="25" s="1"/>
  <c r="AB97" i="31"/>
  <c r="AB97" i="32" s="1"/>
  <c r="BS97" i="32"/>
  <c r="T97" i="31"/>
  <c r="T97" i="32" s="1"/>
  <c r="T97" i="25" s="1"/>
  <c r="BK97" i="32"/>
  <c r="L97" i="31"/>
  <c r="L97" i="32" s="1"/>
  <c r="L97" i="25" s="1"/>
  <c r="BC97" i="32"/>
  <c r="D97" i="31"/>
  <c r="D97" i="32" s="1"/>
  <c r="AU96" i="31"/>
  <c r="AU96" i="32" s="1"/>
  <c r="AU96" i="25" s="1"/>
  <c r="AM96" i="31"/>
  <c r="AM96" i="32" s="1"/>
  <c r="CW96" i="32"/>
  <c r="AX96" i="31"/>
  <c r="AX96" i="32" s="1"/>
  <c r="CO96" i="32"/>
  <c r="AP96" i="31"/>
  <c r="AP96" i="32" s="1"/>
  <c r="CG96" i="32"/>
  <c r="AH96" i="31"/>
  <c r="AH96" i="32" s="1"/>
  <c r="BY96" i="32"/>
  <c r="Z96" i="31"/>
  <c r="Z96" i="32" s="1"/>
  <c r="BQ96" i="32"/>
  <c r="R96" i="31"/>
  <c r="R96" i="32" s="1"/>
  <c r="R96" i="25" s="1"/>
  <c r="BI96" i="32"/>
  <c r="J96" i="31"/>
  <c r="J96" i="32" s="1"/>
  <c r="J96" i="25" s="1"/>
  <c r="BA96" i="32"/>
  <c r="B96" i="31"/>
  <c r="B96" i="32" s="1"/>
  <c r="B96" i="25" s="1"/>
  <c r="AS95" i="31"/>
  <c r="AS95" i="32" s="1"/>
  <c r="AS95" i="25" s="1"/>
  <c r="AK95" i="31"/>
  <c r="AK95" i="32" s="1"/>
  <c r="CU95" i="32"/>
  <c r="AV95" i="31"/>
  <c r="AV95" i="32" s="1"/>
  <c r="CM95" i="32"/>
  <c r="AN95" i="31"/>
  <c r="AN95" i="32" s="1"/>
  <c r="CE95" i="32"/>
  <c r="AF95" i="31"/>
  <c r="AF95" i="32" s="1"/>
  <c r="AF95" i="25" s="1"/>
  <c r="BW95" i="32"/>
  <c r="X95" i="31"/>
  <c r="X95" i="32" s="1"/>
  <c r="X95" i="25" s="1"/>
  <c r="BO95" i="32"/>
  <c r="P95" i="31"/>
  <c r="P95" i="32" s="1"/>
  <c r="BG95" i="32"/>
  <c r="H95" i="31"/>
  <c r="H95" i="32" s="1"/>
  <c r="AY94" i="31"/>
  <c r="AY94" i="32" s="1"/>
  <c r="AY94" i="25" s="1"/>
  <c r="AQ94" i="31"/>
  <c r="AQ94" i="32" s="1"/>
  <c r="AQ94" i="25" s="1"/>
  <c r="AI94" i="31"/>
  <c r="AI94" i="32" s="1"/>
  <c r="AI94" i="25" s="1"/>
  <c r="CS94" i="32"/>
  <c r="AT94" i="31"/>
  <c r="AT94" i="32" s="1"/>
  <c r="AT94" i="25" s="1"/>
  <c r="CK94" i="32"/>
  <c r="AL94" i="31"/>
  <c r="AL94" i="32" s="1"/>
  <c r="CC94" i="32"/>
  <c r="AD94" i="31"/>
  <c r="AD94" i="32" s="1"/>
  <c r="AD94" i="25" s="1"/>
  <c r="BU94" i="32"/>
  <c r="V94" i="31"/>
  <c r="V94" i="32" s="1"/>
  <c r="BM94" i="32"/>
  <c r="N94" i="31"/>
  <c r="N94" i="32" s="1"/>
  <c r="BE94" i="32"/>
  <c r="F94" i="31"/>
  <c r="F94" i="32" s="1"/>
  <c r="F94" i="25" s="1"/>
  <c r="AW93" i="31"/>
  <c r="AW93" i="32" s="1"/>
  <c r="AW93" i="25" s="1"/>
  <c r="CY93" i="32"/>
  <c r="AZ93" i="31"/>
  <c r="AZ93" i="32" s="1"/>
  <c r="AZ93" i="25" s="1"/>
  <c r="CQ93" i="32"/>
  <c r="AR93" i="31"/>
  <c r="AR93" i="32" s="1"/>
  <c r="AR93" i="25" s="1"/>
  <c r="CI93" i="32"/>
  <c r="AJ93" i="31"/>
  <c r="AJ93" i="32" s="1"/>
  <c r="AJ93" i="25" s="1"/>
  <c r="CA93" i="32"/>
  <c r="AB93" i="31"/>
  <c r="AB93" i="32" s="1"/>
  <c r="AB93" i="25" s="1"/>
  <c r="BS93" i="32"/>
  <c r="T93" i="31"/>
  <c r="T93" i="32" s="1"/>
  <c r="T93" i="25" s="1"/>
  <c r="BK93" i="32"/>
  <c r="L93" i="31"/>
  <c r="L93" i="32" s="1"/>
  <c r="L93" i="25" s="1"/>
  <c r="BC93" i="32"/>
  <c r="D93" i="31"/>
  <c r="D93" i="32" s="1"/>
  <c r="D93" i="25" s="1"/>
  <c r="AM92" i="31"/>
  <c r="AM92" i="32" s="1"/>
  <c r="CW92" i="32"/>
  <c r="AX92" i="31"/>
  <c r="AX92" i="32" s="1"/>
  <c r="CO92" i="32"/>
  <c r="AP92" i="31"/>
  <c r="AP92" i="32" s="1"/>
  <c r="BY92" i="32"/>
  <c r="Z92" i="31"/>
  <c r="Z92" i="32" s="1"/>
  <c r="Z92" i="25" s="1"/>
  <c r="BQ92" i="32"/>
  <c r="R92" i="31"/>
  <c r="R92" i="32" s="1"/>
  <c r="R92" i="25" s="1"/>
  <c r="BI92" i="32"/>
  <c r="J92" i="31"/>
  <c r="J92" i="32" s="1"/>
  <c r="BA92" i="32"/>
  <c r="B92" i="31"/>
  <c r="B92" i="32" s="1"/>
  <c r="B92" i="25" s="1"/>
  <c r="AS91" i="31"/>
  <c r="AS91" i="32" s="1"/>
  <c r="AS91" i="25" s="1"/>
  <c r="AK91" i="31"/>
  <c r="AK91" i="32" s="1"/>
  <c r="CU91" i="32"/>
  <c r="AV91" i="31"/>
  <c r="AV91" i="32" s="1"/>
  <c r="AV91" i="25" s="1"/>
  <c r="CM91" i="32"/>
  <c r="AN91" i="31"/>
  <c r="AN91" i="32" s="1"/>
  <c r="CE91" i="32"/>
  <c r="AF91" i="31"/>
  <c r="AF91" i="32" s="1"/>
  <c r="AF91" i="25" s="1"/>
  <c r="BW91" i="32"/>
  <c r="X91" i="31"/>
  <c r="X91" i="32" s="1"/>
  <c r="BG91" i="32"/>
  <c r="H91" i="31"/>
  <c r="H91" i="32" s="1"/>
  <c r="AY90" i="31"/>
  <c r="AY90" i="32" s="1"/>
  <c r="AQ90" i="31"/>
  <c r="AQ90" i="32" s="1"/>
  <c r="AI90" i="31"/>
  <c r="AI90" i="32" s="1"/>
  <c r="AI90" i="25" s="1"/>
  <c r="CS90" i="32"/>
  <c r="AT90" i="31"/>
  <c r="AT90" i="32" s="1"/>
  <c r="CK90" i="32"/>
  <c r="AL90" i="31"/>
  <c r="AL90" i="32" s="1"/>
  <c r="AL90" i="25" s="1"/>
  <c r="CC90" i="32"/>
  <c r="AD90" i="31"/>
  <c r="AD90" i="32" s="1"/>
  <c r="BU90" i="32"/>
  <c r="V90" i="31"/>
  <c r="V90" i="32" s="1"/>
  <c r="V90" i="25" s="1"/>
  <c r="BM90" i="32"/>
  <c r="N90" i="31"/>
  <c r="N90" i="32" s="1"/>
  <c r="N90" i="25" s="1"/>
  <c r="BE90" i="32"/>
  <c r="F90" i="31"/>
  <c r="F90" i="32" s="1"/>
  <c r="AW89" i="31"/>
  <c r="AW89" i="32" s="1"/>
  <c r="AW89" i="25" s="1"/>
  <c r="AO89" i="31"/>
  <c r="AO89" i="32" s="1"/>
  <c r="AO89" i="25" s="1"/>
  <c r="CY89" i="32"/>
  <c r="AZ89" i="31"/>
  <c r="AZ89" i="32" s="1"/>
  <c r="AZ89" i="25" s="1"/>
  <c r="CQ89" i="32"/>
  <c r="AR89" i="31"/>
  <c r="AR89" i="32" s="1"/>
  <c r="AR89" i="25" s="1"/>
  <c r="CI89" i="32"/>
  <c r="AJ89" i="31"/>
  <c r="AJ89" i="32" s="1"/>
  <c r="AJ89" i="25" s="1"/>
  <c r="CA89" i="32"/>
  <c r="AB89" i="31"/>
  <c r="AB89" i="32" s="1"/>
  <c r="AB89" i="25" s="1"/>
  <c r="BS89" i="32"/>
  <c r="T89" i="31"/>
  <c r="T89" i="32" s="1"/>
  <c r="T89" i="25" s="1"/>
  <c r="BK89" i="32"/>
  <c r="L89" i="31"/>
  <c r="L89" i="32" s="1"/>
  <c r="L89" i="25" s="1"/>
  <c r="BC89" i="32"/>
  <c r="D89" i="31"/>
  <c r="D89" i="32" s="1"/>
  <c r="AU88" i="31"/>
  <c r="AU88" i="32" s="1"/>
  <c r="AU88" i="25" s="1"/>
  <c r="AM88" i="31"/>
  <c r="AM88" i="32" s="1"/>
  <c r="CW88" i="32"/>
  <c r="AX88" i="31"/>
  <c r="AX88" i="32" s="1"/>
  <c r="AX88" i="25" s="1"/>
  <c r="CO88" i="32"/>
  <c r="AP88" i="31"/>
  <c r="AP88" i="32" s="1"/>
  <c r="AP88" i="25" s="1"/>
  <c r="CG88" i="32"/>
  <c r="AH88" i="31"/>
  <c r="AH88" i="32" s="1"/>
  <c r="AH88" i="25" s="1"/>
  <c r="BY88" i="32"/>
  <c r="Z88" i="31"/>
  <c r="Z88" i="32" s="1"/>
  <c r="Z88" i="25" s="1"/>
  <c r="BQ88" i="32"/>
  <c r="R88" i="31"/>
  <c r="R88" i="32" s="1"/>
  <c r="R88" i="25" s="1"/>
  <c r="BI88" i="32"/>
  <c r="J88" i="31"/>
  <c r="J88" i="32" s="1"/>
  <c r="J88" i="25" s="1"/>
  <c r="BA88" i="32"/>
  <c r="B88" i="31"/>
  <c r="B88" i="32" s="1"/>
  <c r="B88" i="25" s="1"/>
  <c r="AS87" i="31"/>
  <c r="AS87" i="32" s="1"/>
  <c r="AK87" i="31"/>
  <c r="AK87" i="32" s="1"/>
  <c r="CU87" i="32"/>
  <c r="AV87" i="31"/>
  <c r="AV87" i="32" s="1"/>
  <c r="AV87" i="25" s="1"/>
  <c r="CM87" i="32"/>
  <c r="AN87" i="31"/>
  <c r="AN87" i="32" s="1"/>
  <c r="CE87" i="32"/>
  <c r="AF87" i="31"/>
  <c r="AF87" i="32" s="1"/>
  <c r="AF87" i="25" s="1"/>
  <c r="X87" i="31"/>
  <c r="X87" i="32" s="1"/>
  <c r="BO87" i="32"/>
  <c r="P87" i="31"/>
  <c r="P87" i="32" s="1"/>
  <c r="BG87" i="32"/>
  <c r="H87" i="31"/>
  <c r="H87" i="32" s="1"/>
  <c r="AY86" i="31"/>
  <c r="AY86" i="32" s="1"/>
  <c r="AQ86" i="31"/>
  <c r="AQ86" i="32" s="1"/>
  <c r="AQ86" i="25" s="1"/>
  <c r="AI86" i="31"/>
  <c r="AI86" i="32" s="1"/>
  <c r="AI86" i="25" s="1"/>
  <c r="CS86" i="32"/>
  <c r="AT86" i="31"/>
  <c r="AT86" i="32" s="1"/>
  <c r="AT86" i="25" s="1"/>
  <c r="CK86" i="32"/>
  <c r="AL86" i="31"/>
  <c r="AL86" i="32" s="1"/>
  <c r="CC86" i="32"/>
  <c r="AD86" i="31"/>
  <c r="AD86" i="32" s="1"/>
  <c r="AD86" i="25" s="1"/>
  <c r="BU86" i="32"/>
  <c r="V86" i="31"/>
  <c r="V86" i="32" s="1"/>
  <c r="BM86" i="32"/>
  <c r="N86" i="31"/>
  <c r="N86" i="32" s="1"/>
  <c r="BE86" i="32"/>
  <c r="F86" i="31"/>
  <c r="F86" i="32" s="1"/>
  <c r="F86" i="25" s="1"/>
  <c r="AW85" i="31"/>
  <c r="AW85" i="32" s="1"/>
  <c r="AW85" i="25" s="1"/>
  <c r="AO85" i="31"/>
  <c r="AO85" i="32" s="1"/>
  <c r="AO85" i="25" s="1"/>
  <c r="CY85" i="32"/>
  <c r="AZ85" i="31"/>
  <c r="AZ85" i="32" s="1"/>
  <c r="AZ85" i="25" s="1"/>
  <c r="CQ85" i="32"/>
  <c r="AR85" i="31"/>
  <c r="AR85" i="32" s="1"/>
  <c r="AR85" i="25" s="1"/>
  <c r="CI85" i="32"/>
  <c r="AJ85" i="31"/>
  <c r="AJ85" i="32" s="1"/>
  <c r="AJ85" i="25" s="1"/>
  <c r="CA85" i="32"/>
  <c r="AB85" i="31"/>
  <c r="AB85" i="32" s="1"/>
  <c r="AB85" i="25" s="1"/>
  <c r="BS85" i="32"/>
  <c r="T85" i="31"/>
  <c r="T85" i="32" s="1"/>
  <c r="BK85" i="32"/>
  <c r="L85" i="31"/>
  <c r="L85" i="32" s="1"/>
  <c r="L85" i="25" s="1"/>
  <c r="BC85" i="32"/>
  <c r="D85" i="31"/>
  <c r="D85" i="32" s="1"/>
  <c r="D85" i="25" s="1"/>
  <c r="AU84" i="31"/>
  <c r="AU84" i="32" s="1"/>
  <c r="AU84" i="25" s="1"/>
  <c r="AM84" i="31"/>
  <c r="AM84" i="32" s="1"/>
  <c r="CW84" i="32"/>
  <c r="AX84" i="31"/>
  <c r="AX84" i="32" s="1"/>
  <c r="AX84" i="25" s="1"/>
  <c r="CO84" i="32"/>
  <c r="AP84" i="31"/>
  <c r="AP84" i="32" s="1"/>
  <c r="AP84" i="25" s="1"/>
  <c r="CG84" i="32"/>
  <c r="AH84" i="31"/>
  <c r="AH84" i="32" s="1"/>
  <c r="AH84" i="25" s="1"/>
  <c r="BY84" i="32"/>
  <c r="Z84" i="31"/>
  <c r="Z84" i="32" s="1"/>
  <c r="Z84" i="25" s="1"/>
  <c r="BQ84" i="32"/>
  <c r="R84" i="31"/>
  <c r="R84" i="32" s="1"/>
  <c r="R84" i="25" s="1"/>
  <c r="BI84" i="32"/>
  <c r="J84" i="31"/>
  <c r="J84" i="32" s="1"/>
  <c r="J84" i="25" s="1"/>
  <c r="BA84" i="32"/>
  <c r="B84" i="31"/>
  <c r="B84" i="32" s="1"/>
  <c r="B84" i="25" s="1"/>
  <c r="AS83" i="31"/>
  <c r="AS83" i="32" s="1"/>
  <c r="AS83" i="25" s="1"/>
  <c r="AK83" i="31"/>
  <c r="AK83" i="32" s="1"/>
  <c r="U83" i="31"/>
  <c r="U83" i="32" s="1"/>
  <c r="CU83" i="32"/>
  <c r="AV83" i="31"/>
  <c r="AV83" i="32" s="1"/>
  <c r="AN83" i="31"/>
  <c r="AN83" i="32" s="1"/>
  <c r="CE83" i="32"/>
  <c r="AF83" i="31"/>
  <c r="AF83" i="32" s="1"/>
  <c r="AF83" i="25" s="1"/>
  <c r="BW83" i="32"/>
  <c r="X83" i="31"/>
  <c r="X83" i="32" s="1"/>
  <c r="X83" i="25" s="1"/>
  <c r="BO83" i="32"/>
  <c r="P83" i="31"/>
  <c r="P83" i="32" s="1"/>
  <c r="P83" i="25" s="1"/>
  <c r="H83" i="31"/>
  <c r="H83" i="32" s="1"/>
  <c r="AY82" i="31"/>
  <c r="AY82" i="32" s="1"/>
  <c r="AY82" i="25" s="1"/>
  <c r="AQ82" i="31"/>
  <c r="AQ82" i="32" s="1"/>
  <c r="AQ82" i="25" s="1"/>
  <c r="AI82" i="31"/>
  <c r="AI82" i="32" s="1"/>
  <c r="AI82" i="25" s="1"/>
  <c r="CS82" i="32"/>
  <c r="AT82" i="31"/>
  <c r="AT82" i="32" s="1"/>
  <c r="AT82" i="25" s="1"/>
  <c r="CK82" i="32"/>
  <c r="AL82" i="31"/>
  <c r="AL82" i="32" s="1"/>
  <c r="CC82" i="32"/>
  <c r="AD82" i="31"/>
  <c r="AD82" i="32" s="1"/>
  <c r="AD82" i="25" s="1"/>
  <c r="BU82" i="32"/>
  <c r="V82" i="31"/>
  <c r="V82" i="32" s="1"/>
  <c r="BM82" i="32"/>
  <c r="N82" i="31"/>
  <c r="N82" i="32" s="1"/>
  <c r="BE82" i="32"/>
  <c r="F82" i="31"/>
  <c r="F82" i="32" s="1"/>
  <c r="AW81" i="31"/>
  <c r="AW81" i="32" s="1"/>
  <c r="AW81" i="25" s="1"/>
  <c r="AO81" i="31"/>
  <c r="AO81" i="32" s="1"/>
  <c r="AO81" i="25" s="1"/>
  <c r="CY81" i="32"/>
  <c r="AZ81" i="31"/>
  <c r="AZ81" i="32" s="1"/>
  <c r="AZ81" i="25" s="1"/>
  <c r="CQ81" i="32"/>
  <c r="AR81" i="31"/>
  <c r="AR81" i="32" s="1"/>
  <c r="AR81" i="25" s="1"/>
  <c r="BK81" i="32"/>
  <c r="L81" i="31"/>
  <c r="L81" i="32" s="1"/>
  <c r="L81" i="25" s="1"/>
  <c r="BC81" i="32"/>
  <c r="D81" i="31"/>
  <c r="D81" i="32" s="1"/>
  <c r="D81" i="25" s="1"/>
  <c r="AU80" i="31"/>
  <c r="AU80" i="32" s="1"/>
  <c r="AU80" i="25" s="1"/>
  <c r="AM80" i="31"/>
  <c r="AM80" i="32" s="1"/>
  <c r="CW80" i="32"/>
  <c r="AX80" i="31"/>
  <c r="AX80" i="32" s="1"/>
  <c r="CO80" i="32"/>
  <c r="AP80" i="31"/>
  <c r="AP80" i="32" s="1"/>
  <c r="CG80" i="32"/>
  <c r="AH80" i="31"/>
  <c r="AH80" i="32" s="1"/>
  <c r="BY80" i="32"/>
  <c r="Z80" i="31"/>
  <c r="Z80" i="32" s="1"/>
  <c r="J80" i="31"/>
  <c r="J80" i="32" s="1"/>
  <c r="BA80" i="32"/>
  <c r="B80" i="31"/>
  <c r="B80" i="32" s="1"/>
  <c r="B80" i="25" s="1"/>
  <c r="AS79" i="31"/>
  <c r="AS79" i="32" s="1"/>
  <c r="AS79" i="25" s="1"/>
  <c r="CU79" i="32"/>
  <c r="AV79" i="31"/>
  <c r="AV79" i="32" s="1"/>
  <c r="AV79" i="25" s="1"/>
  <c r="CM79" i="32"/>
  <c r="AN79" i="31"/>
  <c r="AN79" i="32" s="1"/>
  <c r="CE79" i="32"/>
  <c r="AF79" i="31"/>
  <c r="AF79" i="32" s="1"/>
  <c r="AF79" i="25" s="1"/>
  <c r="X79" i="31"/>
  <c r="X79" i="32" s="1"/>
  <c r="BO79" i="32"/>
  <c r="P79" i="31"/>
  <c r="P79" i="32" s="1"/>
  <c r="BG79" i="32"/>
  <c r="H79" i="31"/>
  <c r="H79" i="32" s="1"/>
  <c r="AQ78" i="31"/>
  <c r="AQ78" i="32" s="1"/>
  <c r="AQ78" i="25" s="1"/>
  <c r="AI78" i="31"/>
  <c r="AI78" i="32" s="1"/>
  <c r="AI78" i="25" s="1"/>
  <c r="CS78" i="32"/>
  <c r="AT78" i="31"/>
  <c r="AT78" i="32" s="1"/>
  <c r="AT78" i="25" s="1"/>
  <c r="CK78" i="32"/>
  <c r="AL78" i="31"/>
  <c r="AL78" i="32" s="1"/>
  <c r="CC78" i="32"/>
  <c r="AD78" i="31"/>
  <c r="AD78" i="32" s="1"/>
  <c r="AD78" i="25" s="1"/>
  <c r="BU78" i="32"/>
  <c r="V78" i="31"/>
  <c r="V78" i="32" s="1"/>
  <c r="BM78" i="32"/>
  <c r="N78" i="31"/>
  <c r="N78" i="32" s="1"/>
  <c r="BE78" i="32"/>
  <c r="F78" i="31"/>
  <c r="F78" i="32" s="1"/>
  <c r="F78" i="25" s="1"/>
  <c r="AW77" i="31"/>
  <c r="AW77" i="32" s="1"/>
  <c r="AO77" i="31"/>
  <c r="AO77" i="32" s="1"/>
  <c r="CY77" i="32"/>
  <c r="AZ77" i="31"/>
  <c r="AZ77" i="32" s="1"/>
  <c r="CQ77" i="32"/>
  <c r="AR77" i="31"/>
  <c r="AR77" i="32" s="1"/>
  <c r="AR77" i="25" s="1"/>
  <c r="CI77" i="32"/>
  <c r="AJ77" i="31"/>
  <c r="AJ77" i="32" s="1"/>
  <c r="AJ77" i="25" s="1"/>
  <c r="CA77" i="32"/>
  <c r="AB77" i="31"/>
  <c r="AB77" i="32" s="1"/>
  <c r="AB77" i="25" s="1"/>
  <c r="BS77" i="32"/>
  <c r="T77" i="31"/>
  <c r="T77" i="32" s="1"/>
  <c r="T77" i="25" s="1"/>
  <c r="BK77" i="32"/>
  <c r="L77" i="31"/>
  <c r="L77" i="32" s="1"/>
  <c r="L77" i="25" s="1"/>
  <c r="BC77" i="32"/>
  <c r="D77" i="31"/>
  <c r="D77" i="32" s="1"/>
  <c r="AU76" i="31"/>
  <c r="AU76" i="32" s="1"/>
  <c r="AU76" i="25" s="1"/>
  <c r="AM76" i="31"/>
  <c r="AM76" i="32" s="1"/>
  <c r="CW76" i="32"/>
  <c r="AX76" i="31"/>
  <c r="AX76" i="32" s="1"/>
  <c r="CO76" i="32"/>
  <c r="AP76" i="31"/>
  <c r="AP76" i="32" s="1"/>
  <c r="AP76" i="25" s="1"/>
  <c r="AH76" i="31"/>
  <c r="AH76" i="32" s="1"/>
  <c r="Z76" i="31"/>
  <c r="Z76" i="32" s="1"/>
  <c r="BQ76" i="32"/>
  <c r="R76" i="31"/>
  <c r="R76" i="32" s="1"/>
  <c r="R76" i="25" s="1"/>
  <c r="BI76" i="32"/>
  <c r="J76" i="31"/>
  <c r="J76" i="32" s="1"/>
  <c r="J76" i="25" s="1"/>
  <c r="BA76" i="32"/>
  <c r="B76" i="31"/>
  <c r="B76" i="32" s="1"/>
  <c r="B76" i="25" s="1"/>
  <c r="AS75" i="31"/>
  <c r="AS75" i="32" s="1"/>
  <c r="AK75" i="31"/>
  <c r="AK75" i="32" s="1"/>
  <c r="AK75" i="25" s="1"/>
  <c r="CU75" i="32"/>
  <c r="AV75" i="31"/>
  <c r="AV75" i="32" s="1"/>
  <c r="AV75" i="25" s="1"/>
  <c r="CM75" i="32"/>
  <c r="AN75" i="31"/>
  <c r="AN75" i="32" s="1"/>
  <c r="AN75" i="25" s="1"/>
  <c r="CE75" i="32"/>
  <c r="AF75" i="31"/>
  <c r="AF75" i="32" s="1"/>
  <c r="BW75" i="32"/>
  <c r="X75" i="31"/>
  <c r="X75" i="32" s="1"/>
  <c r="X75" i="25" s="1"/>
  <c r="BO75" i="32"/>
  <c r="P75" i="31"/>
  <c r="P75" i="32" s="1"/>
  <c r="P75" i="25" s="1"/>
  <c r="BG75" i="32"/>
  <c r="H75" i="31"/>
  <c r="H75" i="32" s="1"/>
  <c r="AQ74" i="31"/>
  <c r="AQ74" i="32" s="1"/>
  <c r="AI74" i="31"/>
  <c r="AI74" i="32" s="1"/>
  <c r="AI74" i="25" s="1"/>
  <c r="CS74" i="32"/>
  <c r="AT74" i="31"/>
  <c r="AT74" i="32" s="1"/>
  <c r="AT74" i="25" s="1"/>
  <c r="CK74" i="32"/>
  <c r="AL74" i="31"/>
  <c r="AL74" i="32" s="1"/>
  <c r="CC74" i="32"/>
  <c r="AD74" i="31"/>
  <c r="AD74" i="32" s="1"/>
  <c r="AD74" i="25" s="1"/>
  <c r="BU74" i="32"/>
  <c r="V74" i="31"/>
  <c r="V74" i="32" s="1"/>
  <c r="BM74" i="32"/>
  <c r="N74" i="31"/>
  <c r="N74" i="32" s="1"/>
  <c r="BE74" i="32"/>
  <c r="F74" i="31"/>
  <c r="F74" i="32" s="1"/>
  <c r="AW73" i="31"/>
  <c r="AW73" i="32" s="1"/>
  <c r="AO73" i="31"/>
  <c r="AO73" i="32" s="1"/>
  <c r="AZ73" i="31"/>
  <c r="AZ73" i="32" s="1"/>
  <c r="CQ73" i="32"/>
  <c r="AR73" i="31"/>
  <c r="AR73" i="32" s="1"/>
  <c r="AR73" i="25" s="1"/>
  <c r="CI73" i="32"/>
  <c r="AJ73" i="31"/>
  <c r="AJ73" i="32" s="1"/>
  <c r="AJ73" i="25" s="1"/>
  <c r="CA73" i="32"/>
  <c r="AB73" i="31"/>
  <c r="AB73" i="32" s="1"/>
  <c r="AB73" i="25" s="1"/>
  <c r="BS73" i="32"/>
  <c r="T73" i="31"/>
  <c r="T73" i="32" s="1"/>
  <c r="T73" i="25" s="1"/>
  <c r="BK73" i="32"/>
  <c r="L73" i="31"/>
  <c r="L73" i="32" s="1"/>
  <c r="L73" i="25" s="1"/>
  <c r="BC73" i="32"/>
  <c r="D73" i="31"/>
  <c r="D73" i="32" s="1"/>
  <c r="AU72" i="31"/>
  <c r="AU72" i="32" s="1"/>
  <c r="AU72" i="25" s="1"/>
  <c r="AM72" i="31"/>
  <c r="AM72" i="32" s="1"/>
  <c r="CW72" i="32"/>
  <c r="AX72" i="31"/>
  <c r="AX72" i="32" s="1"/>
  <c r="AP72" i="31"/>
  <c r="AP72" i="32" s="1"/>
  <c r="CG72" i="32"/>
  <c r="AH72" i="31"/>
  <c r="AH72" i="32" s="1"/>
  <c r="Z72" i="31"/>
  <c r="Z72" i="32" s="1"/>
  <c r="J72" i="31"/>
  <c r="J72" i="32" s="1"/>
  <c r="BA72" i="32"/>
  <c r="B72" i="31"/>
  <c r="B72" i="32" s="1"/>
  <c r="B72" i="25" s="1"/>
  <c r="AS71" i="31"/>
  <c r="AS71" i="32" s="1"/>
  <c r="AS71" i="25" s="1"/>
  <c r="AK71" i="31"/>
  <c r="AK71" i="32" s="1"/>
  <c r="AK71" i="25" s="1"/>
  <c r="CU71" i="32"/>
  <c r="AV71" i="31"/>
  <c r="AV71" i="32" s="1"/>
  <c r="AV71" i="25" s="1"/>
  <c r="CM71" i="32"/>
  <c r="AN71" i="31"/>
  <c r="AN71" i="32" s="1"/>
  <c r="AN71" i="25" s="1"/>
  <c r="CE71" i="32"/>
  <c r="AF71" i="31"/>
  <c r="AF71" i="32" s="1"/>
  <c r="AF71" i="25" s="1"/>
  <c r="BW71" i="32"/>
  <c r="X71" i="31"/>
  <c r="X71" i="32" s="1"/>
  <c r="X71" i="25" s="1"/>
  <c r="BO71" i="32"/>
  <c r="P71" i="31"/>
  <c r="P71" i="32" s="1"/>
  <c r="BG71" i="32"/>
  <c r="H71" i="31"/>
  <c r="H71" i="32" s="1"/>
  <c r="AY70" i="31"/>
  <c r="AY70" i="32" s="1"/>
  <c r="AQ70" i="31"/>
  <c r="AQ70" i="32" s="1"/>
  <c r="AQ70" i="25" s="1"/>
  <c r="AI70" i="31"/>
  <c r="AI70" i="32" s="1"/>
  <c r="AI70" i="25" s="1"/>
  <c r="CS70" i="32"/>
  <c r="AT70" i="31"/>
  <c r="AT70" i="32" s="1"/>
  <c r="AT70" i="25" s="1"/>
  <c r="CC70" i="32"/>
  <c r="AD70" i="31"/>
  <c r="AD70" i="32" s="1"/>
  <c r="AD70" i="25" s="1"/>
  <c r="BU70" i="32"/>
  <c r="V70" i="31"/>
  <c r="V70" i="32" s="1"/>
  <c r="V70" i="25" s="1"/>
  <c r="BM70" i="32"/>
  <c r="N70" i="31"/>
  <c r="N70" i="32" s="1"/>
  <c r="N70" i="25" s="1"/>
  <c r="BE70" i="32"/>
  <c r="F70" i="31"/>
  <c r="F70" i="32" s="1"/>
  <c r="F70" i="25" s="1"/>
  <c r="AO69" i="31"/>
  <c r="AO69" i="32" s="1"/>
  <c r="AO69" i="25" s="1"/>
  <c r="CY69" i="32"/>
  <c r="AZ69" i="31"/>
  <c r="AZ69" i="32" s="1"/>
  <c r="AZ69" i="25" s="1"/>
  <c r="CQ69" i="32"/>
  <c r="AR69" i="31"/>
  <c r="AR69" i="32" s="1"/>
  <c r="AR69" i="25" s="1"/>
  <c r="CI69" i="32"/>
  <c r="AJ69" i="31"/>
  <c r="AJ69" i="32" s="1"/>
  <c r="AJ69" i="25" s="1"/>
  <c r="CA69" i="32"/>
  <c r="AB69" i="31"/>
  <c r="AB69" i="32" s="1"/>
  <c r="AB69" i="25" s="1"/>
  <c r="BS69" i="32"/>
  <c r="T69" i="31"/>
  <c r="T69" i="32" s="1"/>
  <c r="T69" i="25" s="1"/>
  <c r="BK69" i="32"/>
  <c r="L69" i="31"/>
  <c r="L69" i="32" s="1"/>
  <c r="L69" i="25" s="1"/>
  <c r="BC69" i="32"/>
  <c r="D69" i="31"/>
  <c r="D69" i="32" s="1"/>
  <c r="AU68" i="31"/>
  <c r="AU68" i="32" s="1"/>
  <c r="AM68" i="31"/>
  <c r="AM68" i="32" s="1"/>
  <c r="CW68" i="32"/>
  <c r="AX68" i="31"/>
  <c r="AX68" i="32" s="1"/>
  <c r="CO68" i="32"/>
  <c r="AP68" i="31"/>
  <c r="AP68" i="32" s="1"/>
  <c r="AP68" i="25" s="1"/>
  <c r="AH68" i="31"/>
  <c r="AH68" i="32" s="1"/>
  <c r="BY68" i="32"/>
  <c r="Z68" i="31"/>
  <c r="Z68" i="32" s="1"/>
  <c r="Z68" i="25" s="1"/>
  <c r="BQ68" i="32"/>
  <c r="R68" i="31"/>
  <c r="R68" i="32" s="1"/>
  <c r="R68" i="25" s="1"/>
  <c r="BI68" i="32"/>
  <c r="J68" i="31"/>
  <c r="J68" i="32" s="1"/>
  <c r="J68" i="25" s="1"/>
  <c r="BA68" i="32"/>
  <c r="B68" i="31"/>
  <c r="B68" i="32" s="1"/>
  <c r="B68" i="25" s="1"/>
  <c r="AS67" i="31"/>
  <c r="AS67" i="32" s="1"/>
  <c r="AS67" i="25" s="1"/>
  <c r="AK67" i="31"/>
  <c r="AK67" i="32" s="1"/>
  <c r="CU67" i="32"/>
  <c r="AV67" i="31"/>
  <c r="AV67" i="32" s="1"/>
  <c r="AV67" i="25" s="1"/>
  <c r="CM67" i="32"/>
  <c r="AN67" i="31"/>
  <c r="AN67" i="32" s="1"/>
  <c r="CE67" i="32"/>
  <c r="AF67" i="31"/>
  <c r="AF67" i="32" s="1"/>
  <c r="AF67" i="25" s="1"/>
  <c r="BW67" i="32"/>
  <c r="X67" i="31"/>
  <c r="X67" i="32" s="1"/>
  <c r="BO67" i="32"/>
  <c r="P67" i="31"/>
  <c r="P67" i="32" s="1"/>
  <c r="P67" i="25" s="1"/>
  <c r="BG67" i="32"/>
  <c r="H67" i="31"/>
  <c r="H67" i="32" s="1"/>
  <c r="H67" i="25" s="1"/>
  <c r="AY66" i="31"/>
  <c r="AY66" i="32" s="1"/>
  <c r="AY66" i="25" s="1"/>
  <c r="AQ66" i="31"/>
  <c r="AQ66" i="32" s="1"/>
  <c r="AQ66" i="25" s="1"/>
  <c r="AI66" i="31"/>
  <c r="AI66" i="32" s="1"/>
  <c r="AI66" i="25" s="1"/>
  <c r="CS66" i="32"/>
  <c r="AT66" i="31"/>
  <c r="AT66" i="32" s="1"/>
  <c r="AT66" i="25" s="1"/>
  <c r="CK66" i="32"/>
  <c r="AL66" i="31"/>
  <c r="AL66" i="32" s="1"/>
  <c r="CC66" i="32"/>
  <c r="AD66" i="31"/>
  <c r="AD66" i="32" s="1"/>
  <c r="AD66" i="25" s="1"/>
  <c r="BU66" i="32"/>
  <c r="V66" i="31"/>
  <c r="V66" i="32" s="1"/>
  <c r="BM66" i="32"/>
  <c r="N66" i="31"/>
  <c r="N66" i="32" s="1"/>
  <c r="BE66" i="32"/>
  <c r="F66" i="31"/>
  <c r="F66" i="32" s="1"/>
  <c r="F66" i="25" s="1"/>
  <c r="AW65" i="31"/>
  <c r="AW65" i="32" s="1"/>
  <c r="AO65" i="31"/>
  <c r="AO65" i="32" s="1"/>
  <c r="AO65" i="25" s="1"/>
  <c r="CY65" i="32"/>
  <c r="AZ65" i="31"/>
  <c r="AZ65" i="32" s="1"/>
  <c r="AZ65" i="25" s="1"/>
  <c r="CQ65" i="32"/>
  <c r="AR65" i="31"/>
  <c r="AR65" i="32" s="1"/>
  <c r="AR65" i="25" s="1"/>
  <c r="CI65" i="32"/>
  <c r="AJ65" i="31"/>
  <c r="AJ65" i="32" s="1"/>
  <c r="AJ65" i="25" s="1"/>
  <c r="CA65" i="32"/>
  <c r="AB65" i="31"/>
  <c r="AB65" i="32" s="1"/>
  <c r="AB65" i="25" s="1"/>
  <c r="BS65" i="32"/>
  <c r="T65" i="31"/>
  <c r="T65" i="32" s="1"/>
  <c r="T65" i="25" s="1"/>
  <c r="BK65" i="32"/>
  <c r="L65" i="31"/>
  <c r="L65" i="32" s="1"/>
  <c r="L65" i="25" s="1"/>
  <c r="BC65" i="32"/>
  <c r="D65" i="31"/>
  <c r="D65" i="32" s="1"/>
  <c r="AU64" i="31"/>
  <c r="AU64" i="32" s="1"/>
  <c r="AM64" i="31"/>
  <c r="AM64" i="32" s="1"/>
  <c r="CW64" i="32"/>
  <c r="AX64" i="31"/>
  <c r="AX64" i="32" s="1"/>
  <c r="AX64" i="25" s="1"/>
  <c r="CO64" i="32"/>
  <c r="AP64" i="31"/>
  <c r="AP64" i="32" s="1"/>
  <c r="AP64" i="25" s="1"/>
  <c r="CG64" i="32"/>
  <c r="AH64" i="31"/>
  <c r="AH64" i="32" s="1"/>
  <c r="AH64" i="25" s="1"/>
  <c r="BY64" i="32"/>
  <c r="Z64" i="31"/>
  <c r="Z64" i="32" s="1"/>
  <c r="Z64" i="25" s="1"/>
  <c r="BQ64" i="32"/>
  <c r="R64" i="31"/>
  <c r="R64" i="32" s="1"/>
  <c r="R64" i="25" s="1"/>
  <c r="BI64" i="32"/>
  <c r="J64" i="31"/>
  <c r="J64" i="32" s="1"/>
  <c r="J64" i="25" s="1"/>
  <c r="BA64" i="32"/>
  <c r="B64" i="31"/>
  <c r="B64" i="32" s="1"/>
  <c r="B64" i="25" s="1"/>
  <c r="AS63" i="31"/>
  <c r="AS63" i="32" s="1"/>
  <c r="AS63" i="25" s="1"/>
  <c r="AK63" i="31"/>
  <c r="AK63" i="32" s="1"/>
  <c r="CU63" i="32"/>
  <c r="AV63" i="31"/>
  <c r="AV63" i="32" s="1"/>
  <c r="AV63" i="25" s="1"/>
  <c r="CM63" i="32"/>
  <c r="AN63" i="31"/>
  <c r="AN63" i="32" s="1"/>
  <c r="CE63" i="32"/>
  <c r="AF63" i="31"/>
  <c r="AF63" i="32" s="1"/>
  <c r="AF63" i="25" s="1"/>
  <c r="BW63" i="32"/>
  <c r="X63" i="31"/>
  <c r="X63" i="32" s="1"/>
  <c r="BO63" i="32"/>
  <c r="P63" i="31"/>
  <c r="P63" i="32" s="1"/>
  <c r="P63" i="25" s="1"/>
  <c r="BG63" i="32"/>
  <c r="H63" i="31"/>
  <c r="H63" i="32" s="1"/>
  <c r="H63" i="25" s="1"/>
  <c r="AQ62" i="31"/>
  <c r="AQ62" i="32" s="1"/>
  <c r="AQ62" i="25" s="1"/>
  <c r="AI62" i="31"/>
  <c r="AI62" i="32" s="1"/>
  <c r="AI62" i="25" s="1"/>
  <c r="CS62" i="32"/>
  <c r="AT62" i="31"/>
  <c r="AT62" i="32" s="1"/>
  <c r="AT62" i="25" s="1"/>
  <c r="CK62" i="32"/>
  <c r="AL62" i="31"/>
  <c r="AL62" i="32" s="1"/>
  <c r="CC62" i="32"/>
  <c r="AD62" i="31"/>
  <c r="AD62" i="32" s="1"/>
  <c r="AD62" i="25" s="1"/>
  <c r="BU62" i="32"/>
  <c r="V62" i="31"/>
  <c r="V62" i="32" s="1"/>
  <c r="BM62" i="32"/>
  <c r="N62" i="31"/>
  <c r="N62" i="32" s="1"/>
  <c r="BE62" i="32"/>
  <c r="F62" i="31"/>
  <c r="F62" i="32" s="1"/>
  <c r="F62" i="25" s="1"/>
  <c r="AW61" i="31"/>
  <c r="AW61" i="32" s="1"/>
  <c r="AO61" i="31"/>
  <c r="AO61" i="32" s="1"/>
  <c r="CY61" i="32"/>
  <c r="AZ61" i="31"/>
  <c r="AZ61" i="32" s="1"/>
  <c r="CQ61" i="32"/>
  <c r="AR61" i="31"/>
  <c r="AR61" i="32" s="1"/>
  <c r="AR61" i="25" s="1"/>
  <c r="CI61" i="32"/>
  <c r="AJ61" i="31"/>
  <c r="AJ61" i="32" s="1"/>
  <c r="AJ61" i="25" s="1"/>
  <c r="CA61" i="32"/>
  <c r="AB61" i="31"/>
  <c r="AB61" i="32" s="1"/>
  <c r="AB61" i="25" s="1"/>
  <c r="BS61" i="32"/>
  <c r="T61" i="31"/>
  <c r="T61" i="32" s="1"/>
  <c r="T61" i="25" s="1"/>
  <c r="BK61" i="32"/>
  <c r="L61" i="31"/>
  <c r="L61" i="32" s="1"/>
  <c r="L61" i="25" s="1"/>
  <c r="BC61" i="32"/>
  <c r="D61" i="31"/>
  <c r="D61" i="32" s="1"/>
  <c r="AU60" i="31"/>
  <c r="AU60" i="32" s="1"/>
  <c r="AU60" i="25" s="1"/>
  <c r="AM60" i="31"/>
  <c r="AM60" i="32" s="1"/>
  <c r="CW60" i="32"/>
  <c r="AX60" i="31"/>
  <c r="AX60" i="32" s="1"/>
  <c r="CO60" i="32"/>
  <c r="AP60" i="31"/>
  <c r="AP60" i="32" s="1"/>
  <c r="CG60" i="32"/>
  <c r="AH60" i="31"/>
  <c r="AH60" i="32" s="1"/>
  <c r="BQ60" i="32"/>
  <c r="R60" i="31"/>
  <c r="R60" i="32" s="1"/>
  <c r="R60" i="25" s="1"/>
  <c r="BI60" i="32"/>
  <c r="J60" i="31"/>
  <c r="J60" i="32" s="1"/>
  <c r="BA60" i="32"/>
  <c r="B60" i="31"/>
  <c r="B60" i="32" s="1"/>
  <c r="B60" i="25" s="1"/>
  <c r="AS59" i="31"/>
  <c r="AS59" i="32" s="1"/>
  <c r="AK59" i="31"/>
  <c r="AK59" i="32" s="1"/>
  <c r="CU59" i="32"/>
  <c r="AV59" i="31"/>
  <c r="AV59" i="32" s="1"/>
  <c r="CM59" i="32"/>
  <c r="AN59" i="31"/>
  <c r="AN59" i="32" s="1"/>
  <c r="CE59" i="32"/>
  <c r="AF59" i="31"/>
  <c r="AF59" i="32" s="1"/>
  <c r="BW59" i="32"/>
  <c r="X59" i="31"/>
  <c r="X59" i="32" s="1"/>
  <c r="BO59" i="32"/>
  <c r="P59" i="31"/>
  <c r="P59" i="32" s="1"/>
  <c r="BG59" i="32"/>
  <c r="H59" i="31"/>
  <c r="H59" i="32" s="1"/>
  <c r="AY58" i="31"/>
  <c r="AY58" i="32" s="1"/>
  <c r="AQ58" i="31"/>
  <c r="AQ58" i="32" s="1"/>
  <c r="AI58" i="31"/>
  <c r="AI58" i="32" s="1"/>
  <c r="CS58" i="32"/>
  <c r="AT58" i="31"/>
  <c r="AT58" i="32" s="1"/>
  <c r="CK58" i="32"/>
  <c r="AL58" i="31"/>
  <c r="AL58" i="32" s="1"/>
  <c r="CC58" i="32"/>
  <c r="AD58" i="31"/>
  <c r="AD58" i="32" s="1"/>
  <c r="BU58" i="32"/>
  <c r="V58" i="31"/>
  <c r="V58" i="32" s="1"/>
  <c r="BM58" i="32"/>
  <c r="N58" i="31"/>
  <c r="N58" i="32" s="1"/>
  <c r="BE58" i="32"/>
  <c r="F58" i="31"/>
  <c r="F58" i="32" s="1"/>
  <c r="AW57" i="31"/>
  <c r="AW57" i="32" s="1"/>
  <c r="AO57" i="31"/>
  <c r="AO57" i="32" s="1"/>
  <c r="AO57" i="25" s="1"/>
  <c r="CY57" i="32"/>
  <c r="AZ57" i="31"/>
  <c r="AZ57" i="32" s="1"/>
  <c r="AZ57" i="25" s="1"/>
  <c r="CQ57" i="32"/>
  <c r="AR57" i="31"/>
  <c r="AR57" i="32" s="1"/>
  <c r="AR57" i="25" s="1"/>
  <c r="CI57" i="32"/>
  <c r="AJ57" i="31"/>
  <c r="AJ57" i="32" s="1"/>
  <c r="AJ57" i="25" s="1"/>
  <c r="CA57" i="32"/>
  <c r="AB57" i="31"/>
  <c r="AB57" i="32" s="1"/>
  <c r="AB57" i="25" s="1"/>
  <c r="BS57" i="32"/>
  <c r="T57" i="31"/>
  <c r="T57" i="32" s="1"/>
  <c r="T57" i="25" s="1"/>
  <c r="BK57" i="32"/>
  <c r="L57" i="31"/>
  <c r="L57" i="32" s="1"/>
  <c r="L57" i="25" s="1"/>
  <c r="D57" i="31"/>
  <c r="D57" i="32" s="1"/>
  <c r="AU56" i="31"/>
  <c r="AU56" i="32" s="1"/>
  <c r="AU56" i="25" s="1"/>
  <c r="AM56" i="31"/>
  <c r="AM56" i="32" s="1"/>
  <c r="AM56" i="25" s="1"/>
  <c r="CW56" i="32"/>
  <c r="AX56" i="31"/>
  <c r="AX56" i="32" s="1"/>
  <c r="CO56" i="32"/>
  <c r="AP56" i="31"/>
  <c r="AP56" i="32" s="1"/>
  <c r="AP56" i="25" s="1"/>
  <c r="CG56" i="32"/>
  <c r="AH56" i="31"/>
  <c r="AH56" i="32" s="1"/>
  <c r="BY56" i="32"/>
  <c r="Z56" i="31"/>
  <c r="Z56" i="32" s="1"/>
  <c r="Z56" i="25" s="1"/>
  <c r="BQ56" i="32"/>
  <c r="R56" i="31"/>
  <c r="R56" i="32" s="1"/>
  <c r="R56" i="25" s="1"/>
  <c r="BI56" i="32"/>
  <c r="J56" i="31"/>
  <c r="J56" i="32" s="1"/>
  <c r="BA56" i="32"/>
  <c r="B56" i="31"/>
  <c r="B56" i="32" s="1"/>
  <c r="B56" i="25" s="1"/>
  <c r="AS55" i="31"/>
  <c r="AS55" i="32" s="1"/>
  <c r="AS55" i="25" s="1"/>
  <c r="AK55" i="31"/>
  <c r="AK55" i="32" s="1"/>
  <c r="CU55" i="32"/>
  <c r="AV55" i="31"/>
  <c r="AV55" i="32" s="1"/>
  <c r="AV55" i="25" s="1"/>
  <c r="CM55" i="32"/>
  <c r="AN55" i="31"/>
  <c r="AN55" i="32" s="1"/>
  <c r="CE55" i="32"/>
  <c r="AF55" i="31"/>
  <c r="AF55" i="32" s="1"/>
  <c r="AF55" i="25" s="1"/>
  <c r="BW55" i="32"/>
  <c r="X55" i="31"/>
  <c r="X55" i="32" s="1"/>
  <c r="BO55" i="32"/>
  <c r="P55" i="31"/>
  <c r="P55" i="32" s="1"/>
  <c r="P55" i="25" s="1"/>
  <c r="H55" i="31"/>
  <c r="H55" i="32" s="1"/>
  <c r="AY54" i="31"/>
  <c r="AY54" i="32" s="1"/>
  <c r="AQ54" i="31"/>
  <c r="AQ54" i="32" s="1"/>
  <c r="AI54" i="31"/>
  <c r="AI54" i="32" s="1"/>
  <c r="AI54" i="25" s="1"/>
  <c r="CS54" i="32"/>
  <c r="AT54" i="31"/>
  <c r="AT54" i="32" s="1"/>
  <c r="AT54" i="25" s="1"/>
  <c r="CK54" i="32"/>
  <c r="AL54" i="31"/>
  <c r="AL54" i="32" s="1"/>
  <c r="CC54" i="32"/>
  <c r="AD54" i="31"/>
  <c r="AD54" i="32" s="1"/>
  <c r="AD54" i="25" s="1"/>
  <c r="BU54" i="32"/>
  <c r="V54" i="31"/>
  <c r="V54" i="32" s="1"/>
  <c r="BM54" i="32"/>
  <c r="N54" i="31"/>
  <c r="N54" i="32" s="1"/>
  <c r="BE54" i="32"/>
  <c r="F54" i="31"/>
  <c r="F54" i="32" s="1"/>
  <c r="AW53" i="31"/>
  <c r="AW53" i="32" s="1"/>
  <c r="AW53" i="25" s="1"/>
  <c r="AO53" i="31"/>
  <c r="AO53" i="32" s="1"/>
  <c r="AO53" i="25" s="1"/>
  <c r="CY53" i="32"/>
  <c r="AZ53" i="31"/>
  <c r="AZ53" i="32" s="1"/>
  <c r="AZ53" i="25" s="1"/>
  <c r="CQ53" i="32"/>
  <c r="AR53" i="31"/>
  <c r="AR53" i="32" s="1"/>
  <c r="AR53" i="25" s="1"/>
  <c r="CI53" i="32"/>
  <c r="AJ53" i="31"/>
  <c r="AJ53" i="32" s="1"/>
  <c r="AJ53" i="25" s="1"/>
  <c r="CA53" i="32"/>
  <c r="AB53" i="31"/>
  <c r="AB53" i="32" s="1"/>
  <c r="AB53" i="25" s="1"/>
  <c r="BS53" i="32"/>
  <c r="T53" i="31"/>
  <c r="T53" i="32" s="1"/>
  <c r="T53" i="25" s="1"/>
  <c r="BK53" i="32"/>
  <c r="L53" i="31"/>
  <c r="L53" i="32" s="1"/>
  <c r="L53" i="25" s="1"/>
  <c r="BC53" i="32"/>
  <c r="D53" i="31"/>
  <c r="D53" i="32" s="1"/>
  <c r="D53" i="25" s="1"/>
  <c r="AU52" i="31"/>
  <c r="AU52" i="32" s="1"/>
  <c r="AU52" i="25" s="1"/>
  <c r="AM52" i="31"/>
  <c r="AM52" i="32" s="1"/>
  <c r="CW52" i="32"/>
  <c r="AX52" i="31"/>
  <c r="AX52" i="32" s="1"/>
  <c r="CO52" i="32"/>
  <c r="AP52" i="31"/>
  <c r="AP52" i="32" s="1"/>
  <c r="AP52" i="25" s="1"/>
  <c r="CG52" i="32"/>
  <c r="AH52" i="31"/>
  <c r="AH52" i="32" s="1"/>
  <c r="BY52" i="32"/>
  <c r="Z52" i="31"/>
  <c r="Z52" i="32" s="1"/>
  <c r="BQ52" i="32"/>
  <c r="R52" i="31"/>
  <c r="R52" i="32" s="1"/>
  <c r="R52" i="25" s="1"/>
  <c r="BI52" i="32"/>
  <c r="J52" i="31"/>
  <c r="J52" i="32" s="1"/>
  <c r="BA52" i="32"/>
  <c r="B52" i="31"/>
  <c r="B52" i="32" s="1"/>
  <c r="B52" i="25" s="1"/>
  <c r="AS51" i="31"/>
  <c r="AS51" i="32" s="1"/>
  <c r="AS51" i="25" s="1"/>
  <c r="AK51" i="31"/>
  <c r="AK51" i="32" s="1"/>
  <c r="CU51" i="32"/>
  <c r="AV51" i="31"/>
  <c r="AV51" i="32" s="1"/>
  <c r="CM51" i="32"/>
  <c r="AN51" i="31"/>
  <c r="AN51" i="32" s="1"/>
  <c r="CE51" i="32"/>
  <c r="AF51" i="31"/>
  <c r="AF51" i="32" s="1"/>
  <c r="AF51" i="25" s="1"/>
  <c r="BW51" i="32"/>
  <c r="X51" i="31"/>
  <c r="X51" i="32" s="1"/>
  <c r="BO51" i="32"/>
  <c r="P51" i="31"/>
  <c r="P51" i="32" s="1"/>
  <c r="BG51" i="32"/>
  <c r="H51" i="31"/>
  <c r="H51" i="32" s="1"/>
  <c r="AY50" i="31"/>
  <c r="AY50" i="32" s="1"/>
  <c r="AY50" i="25" s="1"/>
  <c r="AQ50" i="31"/>
  <c r="AQ50" i="32" s="1"/>
  <c r="AQ50" i="25" s="1"/>
  <c r="AI50" i="31"/>
  <c r="AI50" i="32" s="1"/>
  <c r="AI50" i="25" s="1"/>
  <c r="CS50" i="32"/>
  <c r="AT50" i="31"/>
  <c r="AT50" i="32" s="1"/>
  <c r="AT50" i="25" s="1"/>
  <c r="CK50" i="32"/>
  <c r="AL50" i="31"/>
  <c r="AL50" i="32" s="1"/>
  <c r="CC50" i="32"/>
  <c r="AD50" i="31"/>
  <c r="AD50" i="32" s="1"/>
  <c r="AD50" i="25" s="1"/>
  <c r="BU50" i="32"/>
  <c r="V50" i="31"/>
  <c r="V50" i="32" s="1"/>
  <c r="BM50" i="32"/>
  <c r="N50" i="31"/>
  <c r="N50" i="32" s="1"/>
  <c r="BE50" i="32"/>
  <c r="F50" i="31"/>
  <c r="F50" i="32" s="1"/>
  <c r="F50" i="25" s="1"/>
  <c r="AW49" i="31"/>
  <c r="AW49" i="32" s="1"/>
  <c r="AO49" i="31"/>
  <c r="AO49" i="32" s="1"/>
  <c r="AO49" i="25" s="1"/>
  <c r="CY49" i="32"/>
  <c r="AZ49" i="31"/>
  <c r="AZ49" i="32" s="1"/>
  <c r="AZ49" i="25" s="1"/>
  <c r="CQ49" i="32"/>
  <c r="AR49" i="31"/>
  <c r="AR49" i="32" s="1"/>
  <c r="AR49" i="25" s="1"/>
  <c r="CI49" i="32"/>
  <c r="AJ49" i="31"/>
  <c r="AJ49" i="32" s="1"/>
  <c r="AJ49" i="25" s="1"/>
  <c r="CA49" i="32"/>
  <c r="AB49" i="31"/>
  <c r="AB49" i="32" s="1"/>
  <c r="AB49" i="25" s="1"/>
  <c r="BS49" i="32"/>
  <c r="T49" i="31"/>
  <c r="T49" i="32" s="1"/>
  <c r="T49" i="25" s="1"/>
  <c r="BK49" i="32"/>
  <c r="L49" i="31"/>
  <c r="L49" i="32" s="1"/>
  <c r="L49" i="25" s="1"/>
  <c r="BC49" i="32"/>
  <c r="D49" i="31"/>
  <c r="D49" i="32" s="1"/>
  <c r="AU48" i="31"/>
  <c r="AU48" i="32" s="1"/>
  <c r="AU48" i="25" s="1"/>
  <c r="CW48" i="32"/>
  <c r="AX48" i="31"/>
  <c r="AX48" i="32" s="1"/>
  <c r="CO48" i="32"/>
  <c r="AP48" i="31"/>
  <c r="AP48" i="32" s="1"/>
  <c r="AH48" i="31"/>
  <c r="AH48" i="32" s="1"/>
  <c r="BY48" i="32"/>
  <c r="Z48" i="31"/>
  <c r="Z48" i="32" s="1"/>
  <c r="Z48" i="25" s="1"/>
  <c r="BQ48" i="32"/>
  <c r="R48" i="31"/>
  <c r="R48" i="32" s="1"/>
  <c r="R48" i="25" s="1"/>
  <c r="BI48" i="32"/>
  <c r="J48" i="31"/>
  <c r="J48" i="32" s="1"/>
  <c r="J48" i="25" s="1"/>
  <c r="BA48" i="32"/>
  <c r="B48" i="31"/>
  <c r="B48" i="32" s="1"/>
  <c r="B48" i="25" s="1"/>
  <c r="AK47" i="31"/>
  <c r="AK47" i="32" s="1"/>
  <c r="AV47" i="31"/>
  <c r="AV47" i="32" s="1"/>
  <c r="CM47" i="32"/>
  <c r="AN47" i="31"/>
  <c r="AN47" i="32" s="1"/>
  <c r="AN47" i="25" s="1"/>
  <c r="CE47" i="32"/>
  <c r="AF47" i="31"/>
  <c r="AF47" i="32" s="1"/>
  <c r="AF47" i="25" s="1"/>
  <c r="BW47" i="32"/>
  <c r="X47" i="31"/>
  <c r="X47" i="32" s="1"/>
  <c r="X47" i="25" s="1"/>
  <c r="BO47" i="32"/>
  <c r="P47" i="31"/>
  <c r="P47" i="32" s="1"/>
  <c r="P47" i="25" s="1"/>
  <c r="H47" i="31"/>
  <c r="H47" i="32" s="1"/>
  <c r="AQ46" i="31"/>
  <c r="AQ46" i="32" s="1"/>
  <c r="AI46" i="31"/>
  <c r="AI46" i="32" s="1"/>
  <c r="AI46" i="25" s="1"/>
  <c r="CS46" i="32"/>
  <c r="AT46" i="31"/>
  <c r="AT46" i="32" s="1"/>
  <c r="AT46" i="25" s="1"/>
  <c r="CK46" i="32"/>
  <c r="AL46" i="31"/>
  <c r="AL46" i="32" s="1"/>
  <c r="CC46" i="32"/>
  <c r="AD46" i="31"/>
  <c r="AD46" i="32" s="1"/>
  <c r="AD46" i="25" s="1"/>
  <c r="BU46" i="32"/>
  <c r="V46" i="31"/>
  <c r="V46" i="32" s="1"/>
  <c r="BM46" i="32"/>
  <c r="N46" i="31"/>
  <c r="N46" i="32" s="1"/>
  <c r="BE46" i="32"/>
  <c r="F46" i="31"/>
  <c r="F46" i="32" s="1"/>
  <c r="AW45" i="31"/>
  <c r="AW45" i="32" s="1"/>
  <c r="AW45" i="25" s="1"/>
  <c r="AO45" i="31"/>
  <c r="AO45" i="32" s="1"/>
  <c r="AO45" i="25" s="1"/>
  <c r="CY45" i="32"/>
  <c r="AZ45" i="31"/>
  <c r="AZ45" i="32" s="1"/>
  <c r="AZ45" i="25" s="1"/>
  <c r="CQ45" i="32"/>
  <c r="AR45" i="31"/>
  <c r="AR45" i="32" s="1"/>
  <c r="AR45" i="25" s="1"/>
  <c r="CI45" i="32"/>
  <c r="AJ45" i="31"/>
  <c r="AJ45" i="32" s="1"/>
  <c r="AJ45" i="25" s="1"/>
  <c r="CA45" i="32"/>
  <c r="AB45" i="31"/>
  <c r="AB45" i="32" s="1"/>
  <c r="AB45" i="25" s="1"/>
  <c r="BS45" i="32"/>
  <c r="T45" i="31"/>
  <c r="T45" i="32" s="1"/>
  <c r="T45" i="25" s="1"/>
  <c r="BK45" i="32"/>
  <c r="L45" i="31"/>
  <c r="L45" i="32" s="1"/>
  <c r="L45" i="25" s="1"/>
  <c r="BC45" i="32"/>
  <c r="D45" i="31"/>
  <c r="D45" i="32" s="1"/>
  <c r="D45" i="25" s="1"/>
  <c r="AU44" i="31"/>
  <c r="AU44" i="32" s="1"/>
  <c r="AU44" i="25" s="1"/>
  <c r="AM44" i="31"/>
  <c r="AM44" i="32" s="1"/>
  <c r="CW44" i="32"/>
  <c r="AX44" i="31"/>
  <c r="AX44" i="32" s="1"/>
  <c r="CO44" i="32"/>
  <c r="AP44" i="31"/>
  <c r="AP44" i="32" s="1"/>
  <c r="CG44" i="32"/>
  <c r="AH44" i="31"/>
  <c r="AH44" i="32" s="1"/>
  <c r="BY44" i="32"/>
  <c r="Z44" i="31"/>
  <c r="Z44" i="32" s="1"/>
  <c r="BQ44" i="32"/>
  <c r="R44" i="31"/>
  <c r="R44" i="32" s="1"/>
  <c r="R44" i="25" s="1"/>
  <c r="BI44" i="32"/>
  <c r="J44" i="31"/>
  <c r="J44" i="32" s="1"/>
  <c r="J44" i="25" s="1"/>
  <c r="BA44" i="32"/>
  <c r="B44" i="31"/>
  <c r="B44" i="32" s="1"/>
  <c r="B44" i="25" s="1"/>
  <c r="AS43" i="31"/>
  <c r="AS43" i="32" s="1"/>
  <c r="AS43" i="25" s="1"/>
  <c r="AK43" i="31"/>
  <c r="AK43" i="32" s="1"/>
  <c r="CU43" i="32"/>
  <c r="AV43" i="31"/>
  <c r="AV43" i="32" s="1"/>
  <c r="AV43" i="25" s="1"/>
  <c r="CM43" i="32"/>
  <c r="AN43" i="31"/>
  <c r="AN43" i="32" s="1"/>
  <c r="CE43" i="32"/>
  <c r="AF43" i="31"/>
  <c r="AF43" i="32" s="1"/>
  <c r="AF43" i="25" s="1"/>
  <c r="BW43" i="32"/>
  <c r="X43" i="31"/>
  <c r="X43" i="32" s="1"/>
  <c r="BO43" i="32"/>
  <c r="P43" i="31"/>
  <c r="P43" i="32" s="1"/>
  <c r="P43" i="25" s="1"/>
  <c r="BG43" i="32"/>
  <c r="H43" i="31"/>
  <c r="H43" i="32" s="1"/>
  <c r="H43" i="25" s="1"/>
  <c r="AY42" i="31"/>
  <c r="AY42" i="32" s="1"/>
  <c r="AY42" i="25" s="1"/>
  <c r="AQ42" i="31"/>
  <c r="AQ42" i="32" s="1"/>
  <c r="AQ42" i="25" s="1"/>
  <c r="AI42" i="31"/>
  <c r="AI42" i="32" s="1"/>
  <c r="AI42" i="25" s="1"/>
  <c r="CS42" i="32"/>
  <c r="AT42" i="31"/>
  <c r="AT42" i="32" s="1"/>
  <c r="AT42" i="25" s="1"/>
  <c r="CK42" i="32"/>
  <c r="AL42" i="31"/>
  <c r="AL42" i="32" s="1"/>
  <c r="AL42" i="25" s="1"/>
  <c r="CC42" i="32"/>
  <c r="AD42" i="31"/>
  <c r="AD42" i="32" s="1"/>
  <c r="AD42" i="25" s="1"/>
  <c r="BU42" i="32"/>
  <c r="V42" i="31"/>
  <c r="V42" i="32" s="1"/>
  <c r="BM42" i="32"/>
  <c r="N42" i="31"/>
  <c r="N42" i="32" s="1"/>
  <c r="N42" i="25" s="1"/>
  <c r="BE42" i="32"/>
  <c r="F42" i="31"/>
  <c r="F42" i="32" s="1"/>
  <c r="F42" i="25" s="1"/>
  <c r="AW41" i="31"/>
  <c r="AW41" i="32" s="1"/>
  <c r="AW41" i="25" s="1"/>
  <c r="AO41" i="31"/>
  <c r="AO41" i="32" s="1"/>
  <c r="AO41" i="25" s="1"/>
  <c r="CY41" i="32"/>
  <c r="AZ41" i="31"/>
  <c r="AZ41" i="32" s="1"/>
  <c r="AZ41" i="25" s="1"/>
  <c r="CQ41" i="32"/>
  <c r="AR41" i="31"/>
  <c r="AR41" i="32" s="1"/>
  <c r="AR41" i="25" s="1"/>
  <c r="CI41" i="32"/>
  <c r="AJ41" i="31"/>
  <c r="AJ41" i="32" s="1"/>
  <c r="AJ41" i="25" s="1"/>
  <c r="CA41" i="32"/>
  <c r="AB41" i="31"/>
  <c r="AB41" i="32" s="1"/>
  <c r="AB41" i="25" s="1"/>
  <c r="BS41" i="32"/>
  <c r="T41" i="31"/>
  <c r="T41" i="32" s="1"/>
  <c r="BK41" i="32"/>
  <c r="L41" i="31"/>
  <c r="L41" i="32" s="1"/>
  <c r="L41" i="25" s="1"/>
  <c r="BC41" i="32"/>
  <c r="D41" i="31"/>
  <c r="D41" i="32" s="1"/>
  <c r="AU40" i="31"/>
  <c r="AU40" i="32" s="1"/>
  <c r="AU40" i="25" s="1"/>
  <c r="AM40" i="31"/>
  <c r="AM40" i="32" s="1"/>
  <c r="CW40" i="32"/>
  <c r="AX40" i="31"/>
  <c r="AX40" i="32" s="1"/>
  <c r="AP40" i="31"/>
  <c r="AP40" i="32" s="1"/>
  <c r="CG40" i="32"/>
  <c r="AH40" i="31"/>
  <c r="AH40" i="32" s="1"/>
  <c r="BY40" i="32"/>
  <c r="Z40" i="31"/>
  <c r="Z40" i="32" s="1"/>
  <c r="BQ40" i="32"/>
  <c r="R40" i="31"/>
  <c r="R40" i="32" s="1"/>
  <c r="R40" i="25" s="1"/>
  <c r="BI40" i="32"/>
  <c r="J40" i="31"/>
  <c r="J40" i="32" s="1"/>
  <c r="BA40" i="32"/>
  <c r="B40" i="31"/>
  <c r="B40" i="32" s="1"/>
  <c r="B40" i="25" s="1"/>
  <c r="AS39" i="31"/>
  <c r="AS39" i="32" s="1"/>
  <c r="AS39" i="25" s="1"/>
  <c r="AK39" i="31"/>
  <c r="AK39" i="32" s="1"/>
  <c r="CM39" i="32"/>
  <c r="AN39" i="31"/>
  <c r="AN39" i="32" s="1"/>
  <c r="CE39" i="32"/>
  <c r="AF39" i="31"/>
  <c r="AF39" i="32" s="1"/>
  <c r="AF39" i="25" s="1"/>
  <c r="BW39" i="32"/>
  <c r="X39" i="31"/>
  <c r="X39" i="32" s="1"/>
  <c r="BO39" i="32"/>
  <c r="P39" i="31"/>
  <c r="P39" i="32" s="1"/>
  <c r="BG39" i="32"/>
  <c r="H39" i="31"/>
  <c r="H39" i="32" s="1"/>
  <c r="AY38" i="31"/>
  <c r="AY38" i="32" s="1"/>
  <c r="AY38" i="25" s="1"/>
  <c r="AQ38" i="31"/>
  <c r="AQ38" i="32" s="1"/>
  <c r="AQ38" i="25" s="1"/>
  <c r="AI38" i="31"/>
  <c r="AI38" i="32" s="1"/>
  <c r="AI38" i="25" s="1"/>
  <c r="CS38" i="32"/>
  <c r="AT38" i="31"/>
  <c r="AT38" i="32" s="1"/>
  <c r="AT38" i="25" s="1"/>
  <c r="CK38" i="32"/>
  <c r="AL38" i="31"/>
  <c r="AL38" i="32" s="1"/>
  <c r="CC38" i="32"/>
  <c r="AD38" i="31"/>
  <c r="AD38" i="32" s="1"/>
  <c r="AD38" i="25" s="1"/>
  <c r="BU38" i="32"/>
  <c r="V38" i="31"/>
  <c r="V38" i="32" s="1"/>
  <c r="BM38" i="32"/>
  <c r="N38" i="31"/>
  <c r="N38" i="32" s="1"/>
  <c r="BE38" i="32"/>
  <c r="F38" i="31"/>
  <c r="F38" i="32" s="1"/>
  <c r="F38" i="25" s="1"/>
  <c r="AW37" i="31"/>
  <c r="AW37" i="32" s="1"/>
  <c r="AO37" i="31"/>
  <c r="AO37" i="32" s="1"/>
  <c r="CY37" i="32"/>
  <c r="AZ37" i="31"/>
  <c r="AZ37" i="32" s="1"/>
  <c r="CQ37" i="32"/>
  <c r="AR37" i="31"/>
  <c r="AR37" i="32" s="1"/>
  <c r="AR37" i="25" s="1"/>
  <c r="CI37" i="32"/>
  <c r="AJ37" i="31"/>
  <c r="AJ37" i="32" s="1"/>
  <c r="AJ37" i="25" s="1"/>
  <c r="AB37" i="31"/>
  <c r="AB37" i="32" s="1"/>
  <c r="BS37" i="32"/>
  <c r="T37" i="31"/>
  <c r="T37" i="32" s="1"/>
  <c r="BK37" i="32"/>
  <c r="L37" i="31"/>
  <c r="L37" i="32" s="1"/>
  <c r="BC37" i="32"/>
  <c r="D37" i="31"/>
  <c r="D37" i="32" s="1"/>
  <c r="AU36" i="31"/>
  <c r="AU36" i="32" s="1"/>
  <c r="AU36" i="25" s="1"/>
  <c r="AM36" i="31"/>
  <c r="AM36" i="32" s="1"/>
  <c r="CW36" i="32"/>
  <c r="AX36" i="31"/>
  <c r="AX36" i="32" s="1"/>
  <c r="AX36" i="25" s="1"/>
  <c r="CO36" i="32"/>
  <c r="AP36" i="31"/>
  <c r="AP36" i="32" s="1"/>
  <c r="AP36" i="25" s="1"/>
  <c r="CG36" i="32"/>
  <c r="AH36" i="31"/>
  <c r="AH36" i="32" s="1"/>
  <c r="AH36" i="25" s="1"/>
  <c r="BY36" i="32"/>
  <c r="Z36" i="31"/>
  <c r="Z36" i="32" s="1"/>
  <c r="Z36" i="25" s="1"/>
  <c r="BQ36" i="32"/>
  <c r="R36" i="31"/>
  <c r="R36" i="32" s="1"/>
  <c r="R36" i="25" s="1"/>
  <c r="BI36" i="32"/>
  <c r="J36" i="31"/>
  <c r="J36" i="32" s="1"/>
  <c r="J36" i="25" s="1"/>
  <c r="BA36" i="32"/>
  <c r="B36" i="31"/>
  <c r="B36" i="32" s="1"/>
  <c r="B36" i="25" s="1"/>
  <c r="AS35" i="31"/>
  <c r="AS35" i="32" s="1"/>
  <c r="AK35" i="31"/>
  <c r="AK35" i="32" s="1"/>
  <c r="CU35" i="32"/>
  <c r="AV35" i="31"/>
  <c r="AV35" i="32" s="1"/>
  <c r="CM35" i="32"/>
  <c r="AN35" i="31"/>
  <c r="AN35" i="32" s="1"/>
  <c r="CE35" i="32"/>
  <c r="AF35" i="31"/>
  <c r="AF35" i="32" s="1"/>
  <c r="BW35" i="32"/>
  <c r="X35" i="31"/>
  <c r="X35" i="32" s="1"/>
  <c r="BO35" i="32"/>
  <c r="P35" i="31"/>
  <c r="P35" i="32" s="1"/>
  <c r="BG35" i="32"/>
  <c r="H35" i="31"/>
  <c r="H35" i="32" s="1"/>
  <c r="AY34" i="31"/>
  <c r="AY34" i="32" s="1"/>
  <c r="AY34" i="25" s="1"/>
  <c r="AQ34" i="31"/>
  <c r="AQ34" i="32" s="1"/>
  <c r="AQ34" i="25" s="1"/>
  <c r="AI34" i="31"/>
  <c r="AI34" i="32" s="1"/>
  <c r="AI34" i="25" s="1"/>
  <c r="CS34" i="32"/>
  <c r="AT34" i="31"/>
  <c r="AT34" i="32" s="1"/>
  <c r="AT34" i="25" s="1"/>
  <c r="CK34" i="32"/>
  <c r="AL34" i="31"/>
  <c r="AL34" i="32" s="1"/>
  <c r="CC34" i="32"/>
  <c r="AD34" i="31"/>
  <c r="AD34" i="32" s="1"/>
  <c r="AD34" i="25" s="1"/>
  <c r="BU34" i="32"/>
  <c r="V34" i="31"/>
  <c r="V34" i="32" s="1"/>
  <c r="BM34" i="32"/>
  <c r="N34" i="31"/>
  <c r="N34" i="32" s="1"/>
  <c r="BE34" i="32"/>
  <c r="F34" i="31"/>
  <c r="F34" i="32" s="1"/>
  <c r="F34" i="25" s="1"/>
  <c r="AO33" i="31"/>
  <c r="AO33" i="32" s="1"/>
  <c r="CY33" i="32"/>
  <c r="AZ33" i="31"/>
  <c r="AZ33" i="32" s="1"/>
  <c r="CQ33" i="32"/>
  <c r="AR33" i="31"/>
  <c r="AR33" i="32" s="1"/>
  <c r="CI33" i="32"/>
  <c r="AJ33" i="31"/>
  <c r="AJ33" i="32" s="1"/>
  <c r="AJ33" i="25" s="1"/>
  <c r="AB33" i="31"/>
  <c r="AB33" i="32" s="1"/>
  <c r="T33" i="31"/>
  <c r="T33" i="32" s="1"/>
  <c r="BK33" i="32"/>
  <c r="L33" i="31"/>
  <c r="L33" i="32" s="1"/>
  <c r="L33" i="25" s="1"/>
  <c r="BC33" i="32"/>
  <c r="D33" i="31"/>
  <c r="D33" i="32" s="1"/>
  <c r="AU32" i="31"/>
  <c r="AU32" i="32" s="1"/>
  <c r="AM32" i="31"/>
  <c r="AM32" i="32" s="1"/>
  <c r="CW32" i="32"/>
  <c r="AX32" i="31"/>
  <c r="AX32" i="32" s="1"/>
  <c r="CO32" i="32"/>
  <c r="AP32" i="31"/>
  <c r="AP32" i="32" s="1"/>
  <c r="CG32" i="32"/>
  <c r="AH32" i="31"/>
  <c r="AH32" i="32" s="1"/>
  <c r="CA81" i="32"/>
  <c r="AB81" i="31"/>
  <c r="AB81" i="32" s="1"/>
  <c r="AB81" i="25" s="1"/>
  <c r="BS81" i="32"/>
  <c r="T81" i="31"/>
  <c r="T81" i="32" s="1"/>
  <c r="T81" i="25" s="1"/>
  <c r="BY32" i="32"/>
  <c r="Z32" i="31"/>
  <c r="Z32" i="32" s="1"/>
  <c r="BQ32" i="32"/>
  <c r="R32" i="31"/>
  <c r="R32" i="32" s="1"/>
  <c r="R32" i="25" s="1"/>
  <c r="BI32" i="32"/>
  <c r="J32" i="31"/>
  <c r="J32" i="32" s="1"/>
  <c r="BA32" i="32"/>
  <c r="B32" i="31"/>
  <c r="B32" i="32" s="1"/>
  <c r="B32" i="25" s="1"/>
  <c r="AS31" i="31"/>
  <c r="AS31" i="32" s="1"/>
  <c r="AS31" i="25" s="1"/>
  <c r="AK31" i="31"/>
  <c r="AK31" i="32" s="1"/>
  <c r="AK31" i="25" s="1"/>
  <c r="CU31" i="32"/>
  <c r="AV31" i="31"/>
  <c r="AV31" i="32" s="1"/>
  <c r="AV31" i="25" s="1"/>
  <c r="CM31" i="32"/>
  <c r="AN31" i="31"/>
  <c r="AN31" i="32" s="1"/>
  <c r="AN31" i="25" s="1"/>
  <c r="CE31" i="32"/>
  <c r="AF31" i="31"/>
  <c r="AF31" i="32" s="1"/>
  <c r="AF31" i="25" s="1"/>
  <c r="BW31" i="32"/>
  <c r="X31" i="31"/>
  <c r="X31" i="32" s="1"/>
  <c r="BO31" i="32"/>
  <c r="P31" i="31"/>
  <c r="P31" i="32" s="1"/>
  <c r="BG31" i="32"/>
  <c r="H31" i="31"/>
  <c r="H31" i="32" s="1"/>
  <c r="AY30" i="31"/>
  <c r="AY30" i="32" s="1"/>
  <c r="AY30" i="25" s="1"/>
  <c r="AQ30" i="31"/>
  <c r="AQ30" i="32" s="1"/>
  <c r="AQ30" i="25" s="1"/>
  <c r="AI30" i="31"/>
  <c r="AI30" i="32" s="1"/>
  <c r="AI30" i="25" s="1"/>
  <c r="CS30" i="32"/>
  <c r="AT30" i="31"/>
  <c r="AT30" i="32" s="1"/>
  <c r="AT30" i="25" s="1"/>
  <c r="CK30" i="32"/>
  <c r="AL30" i="31"/>
  <c r="AL30" i="32" s="1"/>
  <c r="CC30" i="32"/>
  <c r="AD30" i="31"/>
  <c r="AD30" i="32" s="1"/>
  <c r="AD30" i="25" s="1"/>
  <c r="BU30" i="32"/>
  <c r="V30" i="31"/>
  <c r="V30" i="32" s="1"/>
  <c r="BM30" i="32"/>
  <c r="N30" i="31"/>
  <c r="N30" i="32" s="1"/>
  <c r="BE30" i="32"/>
  <c r="F30" i="31"/>
  <c r="F30" i="32" s="1"/>
  <c r="F30" i="25" s="1"/>
  <c r="AW29" i="31"/>
  <c r="AW29" i="32" s="1"/>
  <c r="AO29" i="31"/>
  <c r="AO29" i="32" s="1"/>
  <c r="CY29" i="32"/>
  <c r="AZ29" i="31"/>
  <c r="AZ29" i="32" s="1"/>
  <c r="CQ29" i="32"/>
  <c r="AR29" i="31"/>
  <c r="AR29" i="32" s="1"/>
  <c r="AR29" i="25" s="1"/>
  <c r="CI29" i="32"/>
  <c r="AJ29" i="31"/>
  <c r="AJ29" i="32" s="1"/>
  <c r="AJ29" i="25" s="1"/>
  <c r="CA29" i="32"/>
  <c r="AB29" i="31"/>
  <c r="AB29" i="32" s="1"/>
  <c r="BS29" i="32"/>
  <c r="T29" i="31"/>
  <c r="T29" i="32" s="1"/>
  <c r="BK29" i="32"/>
  <c r="L29" i="31"/>
  <c r="L29" i="32" s="1"/>
  <c r="L29" i="25" s="1"/>
  <c r="BC29" i="32"/>
  <c r="D29" i="31"/>
  <c r="D29" i="32" s="1"/>
  <c r="AU28" i="31"/>
  <c r="AU28" i="32" s="1"/>
  <c r="AU28" i="25" s="1"/>
  <c r="AM28" i="31"/>
  <c r="AM28" i="32" s="1"/>
  <c r="CW28" i="32"/>
  <c r="AX28" i="31"/>
  <c r="AX28" i="32" s="1"/>
  <c r="CO28" i="32"/>
  <c r="AP28" i="31"/>
  <c r="AP28" i="32" s="1"/>
  <c r="AP28" i="25" s="1"/>
  <c r="CG28" i="32"/>
  <c r="AH28" i="31"/>
  <c r="AH28" i="32" s="1"/>
  <c r="AH28" i="25" s="1"/>
  <c r="BY28" i="32"/>
  <c r="Z28" i="31"/>
  <c r="Z28" i="32" s="1"/>
  <c r="Z28" i="25" s="1"/>
  <c r="BQ28" i="32"/>
  <c r="R28" i="31"/>
  <c r="R28" i="32" s="1"/>
  <c r="BI28" i="32"/>
  <c r="J28" i="31"/>
  <c r="J28" i="32" s="1"/>
  <c r="J28" i="25" s="1"/>
  <c r="BA28" i="32"/>
  <c r="B28" i="31"/>
  <c r="B28" i="32" s="1"/>
  <c r="B28" i="25" s="1"/>
  <c r="AS27" i="31"/>
  <c r="AS27" i="32" s="1"/>
  <c r="AS27" i="25" s="1"/>
  <c r="AK27" i="31"/>
  <c r="AK27" i="32" s="1"/>
  <c r="CU27" i="32"/>
  <c r="AV27" i="31"/>
  <c r="AV27" i="32" s="1"/>
  <c r="CM27" i="32"/>
  <c r="AN27" i="31"/>
  <c r="AN27" i="32" s="1"/>
  <c r="CE27" i="32"/>
  <c r="AF27" i="31"/>
  <c r="AF27" i="32" s="1"/>
  <c r="AF27" i="25" s="1"/>
  <c r="X27" i="31"/>
  <c r="X27" i="32" s="1"/>
  <c r="BO27" i="32"/>
  <c r="P27" i="31"/>
  <c r="P27" i="32" s="1"/>
  <c r="P27" i="25" s="1"/>
  <c r="BG27" i="32"/>
  <c r="H27" i="31"/>
  <c r="H27" i="32" s="1"/>
  <c r="AY26" i="31"/>
  <c r="AY26" i="32" s="1"/>
  <c r="AY26" i="25" s="1"/>
  <c r="AQ26" i="31"/>
  <c r="AQ26" i="32" s="1"/>
  <c r="AQ26" i="25" s="1"/>
  <c r="AI26" i="31"/>
  <c r="AI26" i="32" s="1"/>
  <c r="AI26" i="25" s="1"/>
  <c r="CS26" i="32"/>
  <c r="AT26" i="31"/>
  <c r="AT26" i="32" s="1"/>
  <c r="AT26" i="25" s="1"/>
  <c r="CK26" i="32"/>
  <c r="AL26" i="31"/>
  <c r="AL26" i="32" s="1"/>
  <c r="CC26" i="32"/>
  <c r="AD26" i="31"/>
  <c r="AD26" i="32" s="1"/>
  <c r="AD26" i="25" s="1"/>
  <c r="BU26" i="32"/>
  <c r="V26" i="31"/>
  <c r="V26" i="32" s="1"/>
  <c r="BM26" i="32"/>
  <c r="N26" i="31"/>
  <c r="N26" i="32" s="1"/>
  <c r="BE26" i="32"/>
  <c r="F26" i="31"/>
  <c r="F26" i="32" s="1"/>
  <c r="F26" i="25" s="1"/>
  <c r="AW25" i="31"/>
  <c r="AW25" i="32" s="1"/>
  <c r="AO25" i="31"/>
  <c r="AO25" i="32" s="1"/>
  <c r="AO25" i="25" s="1"/>
  <c r="CY25" i="32"/>
  <c r="AZ25" i="31"/>
  <c r="AZ25" i="32" s="1"/>
  <c r="AZ25" i="25" s="1"/>
  <c r="CQ25" i="32"/>
  <c r="AR25" i="31"/>
  <c r="AR25" i="32" s="1"/>
  <c r="AR25" i="25" s="1"/>
  <c r="CI25" i="32"/>
  <c r="AJ25" i="31"/>
  <c r="AJ25" i="32" s="1"/>
  <c r="AJ25" i="25" s="1"/>
  <c r="CA25" i="32"/>
  <c r="AB25" i="31"/>
  <c r="AB25" i="32" s="1"/>
  <c r="AB25" i="25" s="1"/>
  <c r="BS25" i="32"/>
  <c r="T25" i="31"/>
  <c r="T25" i="32" s="1"/>
  <c r="T25" i="25" s="1"/>
  <c r="BK25" i="32"/>
  <c r="L25" i="31"/>
  <c r="L25" i="32" s="1"/>
  <c r="L25" i="25" s="1"/>
  <c r="BC25" i="32"/>
  <c r="D25" i="31"/>
  <c r="D25" i="32" s="1"/>
  <c r="AU24" i="31"/>
  <c r="AU24" i="32" s="1"/>
  <c r="AM24" i="31"/>
  <c r="AM24" i="32" s="1"/>
  <c r="CW24" i="32"/>
  <c r="AX24" i="31"/>
  <c r="AX24" i="32" s="1"/>
  <c r="CO24" i="32"/>
  <c r="AP24" i="31"/>
  <c r="AP24" i="32" s="1"/>
  <c r="CG24" i="32"/>
  <c r="AH24" i="31"/>
  <c r="AH24" i="32" s="1"/>
  <c r="BY24" i="32"/>
  <c r="Z24" i="31"/>
  <c r="Z24" i="32" s="1"/>
  <c r="Z24" i="25" s="1"/>
  <c r="BQ24" i="32"/>
  <c r="R24" i="31"/>
  <c r="R24" i="32" s="1"/>
  <c r="R24" i="25" s="1"/>
  <c r="BI24" i="32"/>
  <c r="J24" i="31"/>
  <c r="J24" i="32" s="1"/>
  <c r="BA24" i="32"/>
  <c r="B24" i="31"/>
  <c r="B24" i="32" s="1"/>
  <c r="B24" i="25" s="1"/>
  <c r="AS23" i="31"/>
  <c r="AS23" i="32" s="1"/>
  <c r="AS23" i="25" s="1"/>
  <c r="AK23" i="31"/>
  <c r="AK23" i="32" s="1"/>
  <c r="CU23" i="32"/>
  <c r="AV23" i="31"/>
  <c r="AV23" i="32" s="1"/>
  <c r="CM23" i="32"/>
  <c r="AN23" i="31"/>
  <c r="AN23" i="32" s="1"/>
  <c r="CE23" i="32"/>
  <c r="AF23" i="31"/>
  <c r="AF23" i="32" s="1"/>
  <c r="AF23" i="25" s="1"/>
  <c r="BW23" i="32"/>
  <c r="X23" i="31"/>
  <c r="X23" i="32" s="1"/>
  <c r="BO23" i="32"/>
  <c r="P23" i="31"/>
  <c r="P23" i="32" s="1"/>
  <c r="BG23" i="32"/>
  <c r="H23" i="31"/>
  <c r="H23" i="32" s="1"/>
  <c r="AY22" i="31"/>
  <c r="AY22" i="32" s="1"/>
  <c r="AY22" i="25" s="1"/>
  <c r="AQ22" i="31"/>
  <c r="AQ22" i="32" s="1"/>
  <c r="AQ22" i="25" s="1"/>
  <c r="AI22" i="31"/>
  <c r="AI22" i="32" s="1"/>
  <c r="AI22" i="25" s="1"/>
  <c r="CS22" i="32"/>
  <c r="AT22" i="31"/>
  <c r="AT22" i="32" s="1"/>
  <c r="AT22" i="25" s="1"/>
  <c r="CK22" i="32"/>
  <c r="AL22" i="31"/>
  <c r="AL22" i="32" s="1"/>
  <c r="CC22" i="32"/>
  <c r="AD22" i="31"/>
  <c r="AD22" i="32" s="1"/>
  <c r="AD22" i="25" s="1"/>
  <c r="BU22" i="32"/>
  <c r="V22" i="31"/>
  <c r="V22" i="32" s="1"/>
  <c r="BM22" i="32"/>
  <c r="N22" i="31"/>
  <c r="N22" i="32" s="1"/>
  <c r="BE22" i="32"/>
  <c r="F22" i="31"/>
  <c r="F22" i="32" s="1"/>
  <c r="F22" i="25" s="1"/>
  <c r="AW21" i="31"/>
  <c r="AW21" i="32" s="1"/>
  <c r="AO21" i="31"/>
  <c r="AO21" i="32" s="1"/>
  <c r="CY21" i="32"/>
  <c r="AZ21" i="31"/>
  <c r="AZ21" i="32" s="1"/>
  <c r="CQ21" i="32"/>
  <c r="AR21" i="31"/>
  <c r="AR21" i="32" s="1"/>
  <c r="CI21" i="32"/>
  <c r="AJ21" i="31"/>
  <c r="AJ21" i="32" s="1"/>
  <c r="AJ21" i="25" s="1"/>
  <c r="CA21" i="32"/>
  <c r="AB21" i="31"/>
  <c r="AB21" i="32" s="1"/>
  <c r="AB21" i="25" s="1"/>
  <c r="BS21" i="32"/>
  <c r="T21" i="31"/>
  <c r="T21" i="32" s="1"/>
  <c r="BK21" i="32"/>
  <c r="L21" i="31"/>
  <c r="L21" i="32" s="1"/>
  <c r="BC21" i="32"/>
  <c r="D21" i="31"/>
  <c r="D21" i="32" s="1"/>
  <c r="AU20" i="31"/>
  <c r="AU20" i="32" s="1"/>
  <c r="AU20" i="25" s="1"/>
  <c r="AM20" i="31"/>
  <c r="AM20" i="32" s="1"/>
  <c r="CW20" i="32"/>
  <c r="AX20" i="31"/>
  <c r="AX20" i="32" s="1"/>
  <c r="CO20" i="32"/>
  <c r="AP20" i="31"/>
  <c r="AP20" i="32" s="1"/>
  <c r="CG20" i="32"/>
  <c r="AH20" i="31"/>
  <c r="AH20" i="32" s="1"/>
  <c r="BY20" i="32"/>
  <c r="Z20" i="31"/>
  <c r="Z20" i="32" s="1"/>
  <c r="BQ20" i="32"/>
  <c r="R20" i="31"/>
  <c r="R20" i="32" s="1"/>
  <c r="BI20" i="32"/>
  <c r="J20" i="31"/>
  <c r="J20" i="32" s="1"/>
  <c r="BA20" i="32"/>
  <c r="B20" i="31"/>
  <c r="B20" i="32" s="1"/>
  <c r="AS19" i="31"/>
  <c r="AS19" i="32" s="1"/>
  <c r="AK19" i="31"/>
  <c r="AK19" i="32" s="1"/>
  <c r="CU19" i="32"/>
  <c r="AV19" i="31"/>
  <c r="AV19" i="32" s="1"/>
  <c r="CM19" i="32"/>
  <c r="AN19" i="31"/>
  <c r="AN19" i="32" s="1"/>
  <c r="CE19" i="32"/>
  <c r="AF19" i="31"/>
  <c r="AF19" i="32" s="1"/>
  <c r="BW19" i="32"/>
  <c r="X19" i="31"/>
  <c r="X19" i="32" s="1"/>
  <c r="BO19" i="32"/>
  <c r="P19" i="31"/>
  <c r="P19" i="32" s="1"/>
  <c r="BG19" i="32"/>
  <c r="H19" i="31"/>
  <c r="H19" i="32" s="1"/>
  <c r="AY18" i="31"/>
  <c r="AY18" i="32" s="1"/>
  <c r="AQ18" i="31"/>
  <c r="AQ18" i="32" s="1"/>
  <c r="AI18" i="31"/>
  <c r="AI18" i="32" s="1"/>
  <c r="AI18" i="25" s="1"/>
  <c r="CS18" i="32"/>
  <c r="AT18" i="31"/>
  <c r="AT18" i="32" s="1"/>
  <c r="CK18" i="32"/>
  <c r="AL18" i="31"/>
  <c r="AL18" i="32" s="1"/>
  <c r="CC18" i="32"/>
  <c r="AD18" i="31"/>
  <c r="AD18" i="32" s="1"/>
  <c r="BU18" i="32"/>
  <c r="V18" i="31"/>
  <c r="V18" i="32" s="1"/>
  <c r="BM18" i="32"/>
  <c r="N18" i="31"/>
  <c r="N18" i="32" s="1"/>
  <c r="BE18" i="32"/>
  <c r="F18" i="31"/>
  <c r="F18" i="32" s="1"/>
  <c r="AW17" i="31"/>
  <c r="AW17" i="32" s="1"/>
  <c r="AO17" i="31"/>
  <c r="AO17" i="32" s="1"/>
  <c r="CY17" i="32"/>
  <c r="AZ17" i="31"/>
  <c r="AZ17" i="32" s="1"/>
  <c r="CQ17" i="32"/>
  <c r="AR17" i="31"/>
  <c r="AR17" i="32" s="1"/>
  <c r="CI17" i="32"/>
  <c r="AJ17" i="31"/>
  <c r="AJ17" i="32" s="1"/>
  <c r="AJ17" i="25" s="1"/>
  <c r="AB17" i="31"/>
  <c r="AB17" i="32" s="1"/>
  <c r="BS17" i="32"/>
  <c r="T17" i="31"/>
  <c r="T17" i="32" s="1"/>
  <c r="BK17" i="32"/>
  <c r="L17" i="31"/>
  <c r="L17" i="32" s="1"/>
  <c r="BC17" i="32"/>
  <c r="D17" i="31"/>
  <c r="D17" i="32" s="1"/>
  <c r="AU16" i="31"/>
  <c r="AU16" i="32" s="1"/>
  <c r="AU16" i="25" s="1"/>
  <c r="AM16" i="31"/>
  <c r="AM16" i="32" s="1"/>
  <c r="CW16" i="32"/>
  <c r="AX16" i="31"/>
  <c r="AX16" i="32" s="1"/>
  <c r="CO16" i="32"/>
  <c r="AP16" i="31"/>
  <c r="AP16" i="32" s="1"/>
  <c r="CG16" i="32"/>
  <c r="AH16" i="31"/>
  <c r="AH16" i="32" s="1"/>
  <c r="BY16" i="32"/>
  <c r="Z16" i="31"/>
  <c r="Z16" i="32" s="1"/>
  <c r="BQ16" i="32"/>
  <c r="R16" i="31"/>
  <c r="R16" i="32" s="1"/>
  <c r="BI16" i="32"/>
  <c r="J16" i="31"/>
  <c r="J16" i="32" s="1"/>
  <c r="BA16" i="32"/>
  <c r="B16" i="31"/>
  <c r="B16" i="32" s="1"/>
  <c r="B16" i="25" s="1"/>
  <c r="AS15" i="31"/>
  <c r="AS15" i="32" s="1"/>
  <c r="AK15" i="31"/>
  <c r="AK15" i="32" s="1"/>
  <c r="CU15" i="32"/>
  <c r="AV15" i="31"/>
  <c r="AV15" i="32" s="1"/>
  <c r="CM15" i="32"/>
  <c r="AN15" i="31"/>
  <c r="AN15" i="32" s="1"/>
  <c r="CE15" i="32"/>
  <c r="AF15" i="31"/>
  <c r="AF15" i="32" s="1"/>
  <c r="BW15" i="32"/>
  <c r="X15" i="31"/>
  <c r="X15" i="32" s="1"/>
  <c r="BO15" i="32"/>
  <c r="P15" i="31"/>
  <c r="P15" i="32" s="1"/>
  <c r="BG15" i="32"/>
  <c r="H15" i="31"/>
  <c r="H15" i="32" s="1"/>
  <c r="AY14" i="31"/>
  <c r="AY14" i="32" s="1"/>
  <c r="AQ14" i="31"/>
  <c r="AQ14" i="32" s="1"/>
  <c r="AQ14" i="25" s="1"/>
  <c r="CS14" i="32"/>
  <c r="AT14" i="31"/>
  <c r="AT14" i="32" s="1"/>
  <c r="AT14" i="25" s="1"/>
  <c r="CK14" i="32"/>
  <c r="AL14" i="31"/>
  <c r="AL14" i="32" s="1"/>
  <c r="CC14" i="32"/>
  <c r="AD14" i="31"/>
  <c r="AD14" i="32" s="1"/>
  <c r="AD14" i="25" s="1"/>
  <c r="BU14" i="32"/>
  <c r="V14" i="31"/>
  <c r="V14" i="32" s="1"/>
  <c r="BM14" i="32"/>
  <c r="N14" i="31"/>
  <c r="N14" i="32" s="1"/>
  <c r="BE14" i="32"/>
  <c r="F14" i="31"/>
  <c r="F14" i="32" s="1"/>
  <c r="AW13" i="31"/>
  <c r="AW13" i="32" s="1"/>
  <c r="AO13" i="31"/>
  <c r="AO13" i="32" s="1"/>
  <c r="CY13" i="32"/>
  <c r="AZ13" i="31"/>
  <c r="AZ13" i="32" s="1"/>
  <c r="CQ13" i="32"/>
  <c r="AR13" i="31"/>
  <c r="AR13" i="32" s="1"/>
  <c r="CI13" i="32"/>
  <c r="AJ13" i="31"/>
  <c r="AJ13" i="32" s="1"/>
  <c r="AJ13" i="25" s="1"/>
  <c r="CA13" i="32"/>
  <c r="AB13" i="31"/>
  <c r="AB13" i="32" s="1"/>
  <c r="BS13" i="32"/>
  <c r="T13" i="31"/>
  <c r="T13" i="32" s="1"/>
  <c r="BK13" i="32"/>
  <c r="L13" i="31"/>
  <c r="L13" i="32" s="1"/>
  <c r="BC13" i="32"/>
  <c r="D13" i="31"/>
  <c r="D13" i="32" s="1"/>
  <c r="AU12" i="31"/>
  <c r="AU12" i="32" s="1"/>
  <c r="AU12" i="25" s="1"/>
  <c r="AM12" i="31"/>
  <c r="AM12" i="32" s="1"/>
  <c r="CW12" i="32"/>
  <c r="AX12" i="31"/>
  <c r="AX12" i="32" s="1"/>
  <c r="CO12" i="32"/>
  <c r="AP12" i="31"/>
  <c r="AP12" i="32" s="1"/>
  <c r="CG12" i="32"/>
  <c r="AH12" i="31"/>
  <c r="AH12" i="32" s="1"/>
  <c r="BY12" i="32"/>
  <c r="Z12" i="31"/>
  <c r="Z12" i="32" s="1"/>
  <c r="BQ12" i="32"/>
  <c r="R12" i="31"/>
  <c r="R12" i="32" s="1"/>
  <c r="R12" i="25" s="1"/>
  <c r="BI12" i="32"/>
  <c r="J12" i="31"/>
  <c r="J12" i="32" s="1"/>
  <c r="BA12" i="32"/>
  <c r="B12" i="31"/>
  <c r="B12" i="32" s="1"/>
  <c r="B12" i="25" s="1"/>
  <c r="AS11" i="31"/>
  <c r="AS11" i="32" s="1"/>
  <c r="AS11" i="25" s="1"/>
  <c r="AK11" i="31"/>
  <c r="AK11" i="32" s="1"/>
  <c r="CU11" i="32"/>
  <c r="AV11" i="31"/>
  <c r="AV11" i="32" s="1"/>
  <c r="CM11" i="32"/>
  <c r="AN11" i="31"/>
  <c r="AN11" i="32" s="1"/>
  <c r="CE11" i="32"/>
  <c r="AF11" i="31"/>
  <c r="AF11" i="32" s="1"/>
  <c r="AF11" i="25" s="1"/>
  <c r="BW11" i="32"/>
  <c r="X11" i="31"/>
  <c r="X11" i="32" s="1"/>
  <c r="BO11" i="32"/>
  <c r="P11" i="31"/>
  <c r="P11" i="32" s="1"/>
  <c r="BG11" i="32"/>
  <c r="H11" i="31"/>
  <c r="H11" i="32" s="1"/>
  <c r="AY10" i="31"/>
  <c r="AY10" i="32" s="1"/>
  <c r="AQ10" i="31"/>
  <c r="AQ10" i="32" s="1"/>
  <c r="AQ10" i="25" s="1"/>
  <c r="AI10" i="31"/>
  <c r="AI10" i="32" s="1"/>
  <c r="AI10" i="25" s="1"/>
  <c r="AT10" i="31"/>
  <c r="AT10" i="32" s="1"/>
  <c r="CK10" i="32"/>
  <c r="AL10" i="31"/>
  <c r="AL10" i="32" s="1"/>
  <c r="CC10" i="32"/>
  <c r="AD10" i="31"/>
  <c r="AD10" i="32" s="1"/>
  <c r="AD10" i="25" s="1"/>
  <c r="BU10" i="32"/>
  <c r="V10" i="31"/>
  <c r="V10" i="32" s="1"/>
  <c r="BM10" i="32"/>
  <c r="N10" i="31"/>
  <c r="N10" i="32" s="1"/>
  <c r="BE10" i="32"/>
  <c r="F10" i="31"/>
  <c r="F10" i="32" s="1"/>
  <c r="F10" i="25" s="1"/>
  <c r="AW9" i="31"/>
  <c r="AW9" i="32" s="1"/>
  <c r="AO9" i="31"/>
  <c r="AO9" i="32" s="1"/>
  <c r="CY9" i="32"/>
  <c r="AZ9" i="31"/>
  <c r="AZ9" i="32" s="1"/>
  <c r="AZ9" i="25" s="1"/>
  <c r="CQ9" i="32"/>
  <c r="AR9" i="31"/>
  <c r="AR9" i="32" s="1"/>
  <c r="AR9" i="25" s="1"/>
  <c r="CI9" i="32"/>
  <c r="AJ9" i="31"/>
  <c r="AJ9" i="32" s="1"/>
  <c r="AJ9" i="25" s="1"/>
  <c r="CA9" i="32"/>
  <c r="AB9" i="31"/>
  <c r="AB9" i="32" s="1"/>
  <c r="AB9" i="25" s="1"/>
  <c r="BS9" i="32"/>
  <c r="T9" i="31"/>
  <c r="T9" i="32" s="1"/>
  <c r="BK9" i="32"/>
  <c r="L9" i="31"/>
  <c r="L9" i="32" s="1"/>
  <c r="BC9" i="32"/>
  <c r="D9" i="31"/>
  <c r="D9" i="32" s="1"/>
  <c r="AU8" i="31"/>
  <c r="AU8" i="32" s="1"/>
  <c r="AM8" i="31"/>
  <c r="AM8" i="32" s="1"/>
  <c r="CW8" i="32"/>
  <c r="AX8" i="31"/>
  <c r="AX8" i="32" s="1"/>
  <c r="CO8" i="32"/>
  <c r="AP8" i="31"/>
  <c r="AP8" i="32" s="1"/>
  <c r="CG8" i="32"/>
  <c r="AH8" i="31"/>
  <c r="AH8" i="32" s="1"/>
  <c r="AH8" i="25" s="1"/>
  <c r="BY8" i="32"/>
  <c r="Z8" i="31"/>
  <c r="Z8" i="32" s="1"/>
  <c r="Z8" i="25" s="1"/>
  <c r="BQ8" i="32"/>
  <c r="R8" i="31"/>
  <c r="R8" i="32" s="1"/>
  <c r="R8" i="25" s="1"/>
  <c r="BI8" i="32"/>
  <c r="J8" i="31"/>
  <c r="J8" i="32" s="1"/>
  <c r="BA8" i="32"/>
  <c r="B8" i="31"/>
  <c r="B8" i="32" s="1"/>
  <c r="B8" i="25" s="1"/>
  <c r="AS7" i="31"/>
  <c r="AS7" i="32" s="1"/>
  <c r="AK7" i="31"/>
  <c r="AK7" i="32" s="1"/>
  <c r="CU7" i="32"/>
  <c r="AV7" i="31"/>
  <c r="AV7" i="32" s="1"/>
  <c r="CM7" i="32"/>
  <c r="AN7" i="31"/>
  <c r="AN7" i="32" s="1"/>
  <c r="CE7" i="32"/>
  <c r="AF7" i="31"/>
  <c r="AF7" i="32" s="1"/>
  <c r="BW7" i="32"/>
  <c r="X7" i="31"/>
  <c r="X7" i="32" s="1"/>
  <c r="X7" i="25" s="1"/>
  <c r="BO7" i="32"/>
  <c r="P7" i="31"/>
  <c r="P7" i="32" s="1"/>
  <c r="BG7" i="32"/>
  <c r="H7" i="31"/>
  <c r="H7" i="32" s="1"/>
  <c r="AY6" i="31"/>
  <c r="AY6" i="32" s="1"/>
  <c r="AQ6" i="31"/>
  <c r="AQ6" i="32" s="1"/>
  <c r="AI6" i="31"/>
  <c r="AI6" i="32" s="1"/>
  <c r="AI6" i="25" s="1"/>
  <c r="CS6" i="32"/>
  <c r="AT6" i="31"/>
  <c r="AT6" i="32" s="1"/>
  <c r="CK6" i="32"/>
  <c r="AL6" i="31"/>
  <c r="AL6" i="32" s="1"/>
  <c r="AD6" i="31"/>
  <c r="AD6" i="32" s="1"/>
  <c r="BU6" i="32"/>
  <c r="V6" i="31"/>
  <c r="V6" i="32" s="1"/>
  <c r="BM6" i="32"/>
  <c r="N6" i="31"/>
  <c r="N6" i="32" s="1"/>
  <c r="BE6" i="32"/>
  <c r="F6" i="31"/>
  <c r="F6" i="32" s="1"/>
  <c r="AW5" i="31"/>
  <c r="AW5" i="32" s="1"/>
  <c r="AO5" i="31"/>
  <c r="AO5" i="32" s="1"/>
  <c r="CY5" i="32"/>
  <c r="AZ5" i="31"/>
  <c r="AZ5" i="32" s="1"/>
  <c r="CQ5" i="32"/>
  <c r="AR5" i="31"/>
  <c r="AR5" i="32" s="1"/>
  <c r="CI5" i="32"/>
  <c r="AJ5" i="31"/>
  <c r="AJ5" i="32" s="1"/>
  <c r="CA5" i="32"/>
  <c r="AB5" i="31"/>
  <c r="AB5" i="32" s="1"/>
  <c r="BS5" i="32"/>
  <c r="T5" i="31"/>
  <c r="T5" i="32" s="1"/>
  <c r="BK5" i="32"/>
  <c r="L5" i="31"/>
  <c r="L5" i="32" s="1"/>
  <c r="L5" i="25" s="1"/>
  <c r="BC5" i="32"/>
  <c r="D5" i="31"/>
  <c r="D5" i="32" s="1"/>
  <c r="AU4" i="31"/>
  <c r="AU4" i="32" s="1"/>
  <c r="AM4" i="31"/>
  <c r="AM4" i="32" s="1"/>
  <c r="AX4" i="31"/>
  <c r="AX4" i="32" s="1"/>
  <c r="CO4" i="32"/>
  <c r="AP4" i="31"/>
  <c r="AP4" i="32" s="1"/>
  <c r="AH4" i="31"/>
  <c r="AH4" i="32" s="1"/>
  <c r="Z4" i="31"/>
  <c r="Z4" i="32" s="1"/>
  <c r="Z4" i="25" s="1"/>
  <c r="BQ4" i="32"/>
  <c r="R4" i="31"/>
  <c r="R4" i="32" s="1"/>
  <c r="BI4" i="32"/>
  <c r="J4" i="31"/>
  <c r="J4" i="32" s="1"/>
  <c r="AS3" i="31"/>
  <c r="AS3" i="32" s="1"/>
  <c r="AK3" i="31"/>
  <c r="AK3" i="32" s="1"/>
  <c r="AV3" i="31"/>
  <c r="AV3" i="32" s="1"/>
  <c r="AV3" i="25" s="1"/>
  <c r="CM3" i="32"/>
  <c r="AN3" i="31"/>
  <c r="AN3" i="32" s="1"/>
  <c r="CE3" i="32"/>
  <c r="AF3" i="31"/>
  <c r="AF3" i="32" s="1"/>
  <c r="AF3" i="25" s="1"/>
  <c r="X3" i="31"/>
  <c r="X3" i="32" s="1"/>
  <c r="P3" i="31"/>
  <c r="P3" i="32" s="1"/>
  <c r="AU101" i="31"/>
  <c r="AU101" i="32" s="1"/>
  <c r="AM101" i="31"/>
  <c r="AM101" i="32" s="1"/>
  <c r="AM101" i="25" s="1"/>
  <c r="AE101" i="31"/>
  <c r="AE101" i="32" s="1"/>
  <c r="AE101" i="25" s="1"/>
  <c r="W101" i="31"/>
  <c r="W101" i="32" s="1"/>
  <c r="W101" i="25" s="1"/>
  <c r="O101" i="31"/>
  <c r="O101" i="32" s="1"/>
  <c r="O101" i="25" s="1"/>
  <c r="G101" i="31"/>
  <c r="G101" i="32" s="1"/>
  <c r="G101" i="25" s="1"/>
  <c r="BY101" i="32"/>
  <c r="Z101" i="31"/>
  <c r="Z101" i="32" s="1"/>
  <c r="Z101" i="25" s="1"/>
  <c r="B101" i="31"/>
  <c r="B101" i="32" s="1"/>
  <c r="B101" i="25" s="1"/>
  <c r="CJ100" i="32"/>
  <c r="AK100" i="31"/>
  <c r="AK100" i="32" s="1"/>
  <c r="M100" i="31"/>
  <c r="M100" i="32" s="1"/>
  <c r="E100" i="31"/>
  <c r="E100" i="32" s="1"/>
  <c r="AY99" i="31"/>
  <c r="AY99" i="32" s="1"/>
  <c r="AY99" i="25" s="1"/>
  <c r="AQ99" i="31"/>
  <c r="AQ99" i="32" s="1"/>
  <c r="AQ99" i="25" s="1"/>
  <c r="AI99" i="31"/>
  <c r="AI99" i="32" s="1"/>
  <c r="AI99" i="25" s="1"/>
  <c r="K99" i="31"/>
  <c r="K99" i="32" s="1"/>
  <c r="K99" i="25" s="1"/>
  <c r="BB99" i="32"/>
  <c r="C99" i="31"/>
  <c r="C99" i="32" s="1"/>
  <c r="C99" i="25" s="1"/>
  <c r="AW98" i="31"/>
  <c r="AW98" i="32" s="1"/>
  <c r="AW98" i="25" s="1"/>
  <c r="AO98" i="31"/>
  <c r="AO98" i="32" s="1"/>
  <c r="AO98" i="25" s="1"/>
  <c r="AG98" i="31"/>
  <c r="AG98" i="32" s="1"/>
  <c r="BX98" i="32"/>
  <c r="Y98" i="31"/>
  <c r="Y98" i="32" s="1"/>
  <c r="Y98" i="25" s="1"/>
  <c r="Q98" i="31"/>
  <c r="Q98" i="32" s="1"/>
  <c r="Q98" i="25" s="1"/>
  <c r="I98" i="31"/>
  <c r="I98" i="32" s="1"/>
  <c r="I98" i="25" s="1"/>
  <c r="BC98" i="32"/>
  <c r="D98" i="31"/>
  <c r="D98" i="32" s="1"/>
  <c r="D98" i="25" s="1"/>
  <c r="CL97" i="32"/>
  <c r="AM97" i="31"/>
  <c r="AM97" i="32" s="1"/>
  <c r="CD97" i="32"/>
  <c r="AE97" i="31"/>
  <c r="AE97" i="32" s="1"/>
  <c r="AE97" i="25" s="1"/>
  <c r="O97" i="31"/>
  <c r="O97" i="32" s="1"/>
  <c r="G97" i="31"/>
  <c r="G97" i="32" s="1"/>
  <c r="G97" i="25" s="1"/>
  <c r="AP97" i="31"/>
  <c r="AP97" i="32" s="1"/>
  <c r="B97" i="31"/>
  <c r="B97" i="32" s="1"/>
  <c r="B97" i="25" s="1"/>
  <c r="AS96" i="31"/>
  <c r="AS96" i="32" s="1"/>
  <c r="AS96" i="25" s="1"/>
  <c r="AK96" i="31"/>
  <c r="AK96" i="32" s="1"/>
  <c r="AC96" i="31"/>
  <c r="AC96" i="32" s="1"/>
  <c r="AC96" i="25" s="1"/>
  <c r="M96" i="31"/>
  <c r="M96" i="32" s="1"/>
  <c r="E96" i="31"/>
  <c r="E96" i="32" s="1"/>
  <c r="E96" i="25" s="1"/>
  <c r="AY95" i="31"/>
  <c r="AY95" i="32" s="1"/>
  <c r="AQ95" i="31"/>
  <c r="AQ95" i="32" s="1"/>
  <c r="AI95" i="31"/>
  <c r="AI95" i="32" s="1"/>
  <c r="AI95" i="25" s="1"/>
  <c r="AA95" i="31"/>
  <c r="AA95" i="32" s="1"/>
  <c r="AA95" i="25" s="1"/>
  <c r="BR95" i="32"/>
  <c r="S95" i="31"/>
  <c r="S95" i="32" s="1"/>
  <c r="K95" i="31"/>
  <c r="K95" i="32" s="1"/>
  <c r="BB95" i="32"/>
  <c r="C95" i="31"/>
  <c r="C95" i="32" s="1"/>
  <c r="AL95" i="31"/>
  <c r="AL95" i="32" s="1"/>
  <c r="AW94" i="31"/>
  <c r="AW94" i="32" s="1"/>
  <c r="AO94" i="31"/>
  <c r="AO94" i="32" s="1"/>
  <c r="AG94" i="31"/>
  <c r="AG94" i="32" s="1"/>
  <c r="I94" i="31"/>
  <c r="I94" i="32" s="1"/>
  <c r="I94" i="25" s="1"/>
  <c r="AU93" i="31"/>
  <c r="AU93" i="32" s="1"/>
  <c r="AU93" i="25" s="1"/>
  <c r="CL93" i="32"/>
  <c r="AM93" i="31"/>
  <c r="AM93" i="32" s="1"/>
  <c r="AE93" i="31"/>
  <c r="AE93" i="32" s="1"/>
  <c r="AE93" i="25" s="1"/>
  <c r="W93" i="31"/>
  <c r="W93" i="32" s="1"/>
  <c r="O93" i="31"/>
  <c r="O93" i="32" s="1"/>
  <c r="O93" i="25" s="1"/>
  <c r="G93" i="31"/>
  <c r="G93" i="32" s="1"/>
  <c r="G93" i="25" s="1"/>
  <c r="AH93" i="31"/>
  <c r="AH93" i="32" s="1"/>
  <c r="AH93" i="25" s="1"/>
  <c r="Z93" i="31"/>
  <c r="Z93" i="32" s="1"/>
  <c r="Z93" i="25" s="1"/>
  <c r="BA93" i="32"/>
  <c r="B93" i="31"/>
  <c r="B93" i="32" s="1"/>
  <c r="B93" i="25" s="1"/>
  <c r="AS92" i="31"/>
  <c r="AS92" i="32" s="1"/>
  <c r="AS92" i="25" s="1"/>
  <c r="U92" i="31"/>
  <c r="U92" i="32" s="1"/>
  <c r="M92" i="31"/>
  <c r="M92" i="32" s="1"/>
  <c r="AN92" i="31"/>
  <c r="AN92" i="32" s="1"/>
  <c r="AY91" i="31"/>
  <c r="AY91" i="32" s="1"/>
  <c r="AY91" i="25" s="1"/>
  <c r="AQ91" i="31"/>
  <c r="AQ91" i="32" s="1"/>
  <c r="AQ91" i="25" s="1"/>
  <c r="CH91" i="32"/>
  <c r="AI91" i="31"/>
  <c r="AI91" i="32" s="1"/>
  <c r="AI91" i="25" s="1"/>
  <c r="AA91" i="31"/>
  <c r="AA91" i="32" s="1"/>
  <c r="AA91" i="25" s="1"/>
  <c r="S91" i="31"/>
  <c r="S91" i="32" s="1"/>
  <c r="S91" i="25" s="1"/>
  <c r="K91" i="31"/>
  <c r="K91" i="32" s="1"/>
  <c r="K91" i="25" s="1"/>
  <c r="BB91" i="32"/>
  <c r="C91" i="31"/>
  <c r="C91" i="32" s="1"/>
  <c r="C91" i="25" s="1"/>
  <c r="CK91" i="32"/>
  <c r="AL91" i="31"/>
  <c r="AL91" i="32" s="1"/>
  <c r="CV90" i="32"/>
  <c r="AW90" i="31"/>
  <c r="AW90" i="32" s="1"/>
  <c r="AW90" i="25" s="1"/>
  <c r="Y90" i="31"/>
  <c r="Y90" i="32" s="1"/>
  <c r="Y90" i="25" s="1"/>
  <c r="Q90" i="31"/>
  <c r="Q90" i="32" s="1"/>
  <c r="Q90" i="25" s="1"/>
  <c r="AX101" i="31"/>
  <c r="AX101" i="32" s="1"/>
  <c r="AX101" i="25" s="1"/>
  <c r="R101" i="31"/>
  <c r="R101" i="32" s="1"/>
  <c r="R101" i="25" s="1"/>
  <c r="CJ101" i="32"/>
  <c r="AK101" i="31"/>
  <c r="AK101" i="32" s="1"/>
  <c r="AK101" i="25" s="1"/>
  <c r="CB101" i="32"/>
  <c r="AC101" i="31"/>
  <c r="AC101" i="32" s="1"/>
  <c r="AC101" i="25" s="1"/>
  <c r="BD101" i="32"/>
  <c r="E101" i="31"/>
  <c r="E101" i="32" s="1"/>
  <c r="E101" i="25" s="1"/>
  <c r="AV100" i="31"/>
  <c r="AV100" i="32" s="1"/>
  <c r="AV100" i="25" s="1"/>
  <c r="X100" i="31"/>
  <c r="X100" i="32" s="1"/>
  <c r="X100" i="25" s="1"/>
  <c r="P100" i="31"/>
  <c r="P100" i="32" s="1"/>
  <c r="CX100" i="32"/>
  <c r="AY100" i="31"/>
  <c r="AY100" i="32" s="1"/>
  <c r="CP100" i="32"/>
  <c r="AQ100" i="31"/>
  <c r="AQ100" i="32" s="1"/>
  <c r="AQ100" i="25" s="1"/>
  <c r="CH100" i="32"/>
  <c r="AI100" i="31"/>
  <c r="AI100" i="32" s="1"/>
  <c r="AI100" i="25" s="1"/>
  <c r="BZ100" i="32"/>
  <c r="AA100" i="31"/>
  <c r="AA100" i="32" s="1"/>
  <c r="AA100" i="25" s="1"/>
  <c r="BR100" i="32"/>
  <c r="S100" i="31"/>
  <c r="S100" i="32" s="1"/>
  <c r="S100" i="25" s="1"/>
  <c r="BJ100" i="32"/>
  <c r="K100" i="31"/>
  <c r="K100" i="32" s="1"/>
  <c r="K100" i="25" s="1"/>
  <c r="BB100" i="32"/>
  <c r="C100" i="31"/>
  <c r="C100" i="32" s="1"/>
  <c r="AT99" i="31"/>
  <c r="AT99" i="32" s="1"/>
  <c r="AT99" i="25" s="1"/>
  <c r="AL99" i="31"/>
  <c r="AL99" i="32" s="1"/>
  <c r="AD99" i="31"/>
  <c r="AD99" i="32" s="1"/>
  <c r="AD99" i="25" s="1"/>
  <c r="V99" i="31"/>
  <c r="V99" i="32" s="1"/>
  <c r="N99" i="31"/>
  <c r="N99" i="32" s="1"/>
  <c r="F99" i="31"/>
  <c r="F99" i="32" s="1"/>
  <c r="F99" i="25" s="1"/>
  <c r="CF99" i="32"/>
  <c r="AG99" i="31"/>
  <c r="AG99" i="32" s="1"/>
  <c r="AG99" i="25" s="1"/>
  <c r="BX99" i="32"/>
  <c r="Y99" i="31"/>
  <c r="Y99" i="32" s="1"/>
  <c r="Y99" i="25" s="1"/>
  <c r="AZ98" i="31"/>
  <c r="AZ98" i="32" s="1"/>
  <c r="AZ98" i="25" s="1"/>
  <c r="AR98" i="31"/>
  <c r="AR98" i="32" s="1"/>
  <c r="AR98" i="25" s="1"/>
  <c r="AJ98" i="31"/>
  <c r="AJ98" i="32" s="1"/>
  <c r="AJ98" i="25" s="1"/>
  <c r="BN98" i="32"/>
  <c r="O98" i="31"/>
  <c r="O98" i="32" s="1"/>
  <c r="O98" i="25" s="1"/>
  <c r="G98" i="31"/>
  <c r="G98" i="32" s="1"/>
  <c r="AX97" i="31"/>
  <c r="AX97" i="32" s="1"/>
  <c r="Z97" i="31"/>
  <c r="Z97" i="32" s="1"/>
  <c r="R97" i="31"/>
  <c r="R97" i="32" s="1"/>
  <c r="R97" i="25" s="1"/>
  <c r="CR97" i="32"/>
  <c r="AS97" i="31"/>
  <c r="AS97" i="32" s="1"/>
  <c r="AS97" i="25" s="1"/>
  <c r="CJ97" i="32"/>
  <c r="AK97" i="31"/>
  <c r="AK97" i="32" s="1"/>
  <c r="CB97" i="32"/>
  <c r="AC97" i="31"/>
  <c r="AC97" i="32" s="1"/>
  <c r="AC97" i="25" s="1"/>
  <c r="BT97" i="32"/>
  <c r="U97" i="31"/>
  <c r="U97" i="32" s="1"/>
  <c r="U97" i="25" s="1"/>
  <c r="BL97" i="32"/>
  <c r="M97" i="31"/>
  <c r="M97" i="32" s="1"/>
  <c r="E97" i="31"/>
  <c r="E97" i="32" s="1"/>
  <c r="AV96" i="31"/>
  <c r="AV96" i="32" s="1"/>
  <c r="AV96" i="25" s="1"/>
  <c r="AN96" i="31"/>
  <c r="AN96" i="32" s="1"/>
  <c r="AF96" i="31"/>
  <c r="AF96" i="32" s="1"/>
  <c r="AF96" i="25" s="1"/>
  <c r="X96" i="31"/>
  <c r="X96" i="32" s="1"/>
  <c r="P96" i="31"/>
  <c r="P96" i="32" s="1"/>
  <c r="H96" i="31"/>
  <c r="H96" i="32" s="1"/>
  <c r="CH96" i="32"/>
  <c r="AI96" i="31"/>
  <c r="AI96" i="32" s="1"/>
  <c r="AI96" i="25" s="1"/>
  <c r="BZ96" i="32"/>
  <c r="AA96" i="31"/>
  <c r="AA96" i="32" s="1"/>
  <c r="AA96" i="25" s="1"/>
  <c r="BB96" i="32"/>
  <c r="C96" i="31"/>
  <c r="C96" i="32" s="1"/>
  <c r="AT95" i="31"/>
  <c r="AT95" i="32" s="1"/>
  <c r="AT95" i="25" s="1"/>
  <c r="V95" i="31"/>
  <c r="V95" i="32" s="1"/>
  <c r="N95" i="31"/>
  <c r="N95" i="32" s="1"/>
  <c r="CV95" i="32"/>
  <c r="AW95" i="31"/>
  <c r="AW95" i="32" s="1"/>
  <c r="CN95" i="32"/>
  <c r="AO95" i="31"/>
  <c r="AO95" i="32" s="1"/>
  <c r="CF95" i="32"/>
  <c r="AG95" i="31"/>
  <c r="AG95" i="32" s="1"/>
  <c r="BX95" i="32"/>
  <c r="Y95" i="31"/>
  <c r="Y95" i="32" s="1"/>
  <c r="BP95" i="32"/>
  <c r="Q95" i="31"/>
  <c r="Q95" i="32" s="1"/>
  <c r="Q95" i="25" s="1"/>
  <c r="BH95" i="32"/>
  <c r="I95" i="31"/>
  <c r="I95" i="32" s="1"/>
  <c r="AZ94" i="31"/>
  <c r="AZ94" i="32" s="1"/>
  <c r="AR94" i="31"/>
  <c r="AR94" i="32" s="1"/>
  <c r="AR94" i="25" s="1"/>
  <c r="AB94" i="31"/>
  <c r="AB94" i="32" s="1"/>
  <c r="T94" i="31"/>
  <c r="T94" i="32" s="1"/>
  <c r="L94" i="31"/>
  <c r="L94" i="32" s="1"/>
  <c r="L94" i="25" s="1"/>
  <c r="D94" i="31"/>
  <c r="D94" i="32" s="1"/>
  <c r="CD94" i="32"/>
  <c r="AE94" i="31"/>
  <c r="AE94" i="32" s="1"/>
  <c r="AE94" i="25" s="1"/>
  <c r="AX93" i="31"/>
  <c r="AX93" i="32" s="1"/>
  <c r="AX93" i="25" s="1"/>
  <c r="AP93" i="31"/>
  <c r="AP93" i="32" s="1"/>
  <c r="AP93" i="25" s="1"/>
  <c r="BT93" i="32"/>
  <c r="U93" i="31"/>
  <c r="U93" i="32" s="1"/>
  <c r="BL93" i="32"/>
  <c r="M93" i="31"/>
  <c r="M93" i="32" s="1"/>
  <c r="BD93" i="32"/>
  <c r="E93" i="31"/>
  <c r="E93" i="32" s="1"/>
  <c r="E93" i="25" s="1"/>
  <c r="AF92" i="31"/>
  <c r="AF92" i="32" s="1"/>
  <c r="AF92" i="25" s="1"/>
  <c r="X92" i="31"/>
  <c r="X92" i="32" s="1"/>
  <c r="P92" i="31"/>
  <c r="P92" i="32" s="1"/>
  <c r="H92" i="31"/>
  <c r="H92" i="32" s="1"/>
  <c r="CX92" i="32"/>
  <c r="AY92" i="31"/>
  <c r="AY92" i="32" s="1"/>
  <c r="AY92" i="25" s="1"/>
  <c r="CP92" i="32"/>
  <c r="AQ92" i="31"/>
  <c r="AQ92" i="32" s="1"/>
  <c r="AQ92" i="25" s="1"/>
  <c r="CH92" i="32"/>
  <c r="AI92" i="31"/>
  <c r="AI92" i="32" s="1"/>
  <c r="AI92" i="25" s="1"/>
  <c r="BJ92" i="32"/>
  <c r="K92" i="31"/>
  <c r="K92" i="32" s="1"/>
  <c r="BB92" i="32"/>
  <c r="C92" i="31"/>
  <c r="C92" i="32" s="1"/>
  <c r="AD91" i="31"/>
  <c r="AD91" i="32" s="1"/>
  <c r="AD91" i="25" s="1"/>
  <c r="V91" i="31"/>
  <c r="V91" i="32" s="1"/>
  <c r="F91" i="31"/>
  <c r="F91" i="32" s="1"/>
  <c r="F91" i="25" s="1"/>
  <c r="CN91" i="32"/>
  <c r="AO91" i="31"/>
  <c r="AO91" i="32" s="1"/>
  <c r="AO91" i="25" s="1"/>
  <c r="BH91" i="32"/>
  <c r="I91" i="31"/>
  <c r="I91" i="32" s="1"/>
  <c r="I91" i="25" s="1"/>
  <c r="AZ90" i="31"/>
  <c r="AZ90" i="32" s="1"/>
  <c r="CT90" i="32"/>
  <c r="AU90" i="31"/>
  <c r="AU90" i="32" s="1"/>
  <c r="AU90" i="25" s="1"/>
  <c r="CL90" i="32"/>
  <c r="AM90" i="31"/>
  <c r="AM90" i="32" s="1"/>
  <c r="AM90" i="25" s="1"/>
  <c r="BN90" i="32"/>
  <c r="O90" i="31"/>
  <c r="O90" i="32" s="1"/>
  <c r="BF90" i="32"/>
  <c r="G90" i="31"/>
  <c r="G90" i="32" s="1"/>
  <c r="G90" i="25" s="1"/>
  <c r="CR89" i="32"/>
  <c r="AS89" i="31"/>
  <c r="AS89" i="32" s="1"/>
  <c r="AS89" i="25" s="1"/>
  <c r="CJ89" i="32"/>
  <c r="AK89" i="31"/>
  <c r="AK89" i="32" s="1"/>
  <c r="CB89" i="32"/>
  <c r="AC89" i="31"/>
  <c r="AC89" i="32" s="1"/>
  <c r="AC89" i="25" s="1"/>
  <c r="CX88" i="32"/>
  <c r="AY88" i="31"/>
  <c r="AY88" i="32" s="1"/>
  <c r="AY88" i="25" s="1"/>
  <c r="CP88" i="32"/>
  <c r="AQ88" i="31"/>
  <c r="AQ88" i="32" s="1"/>
  <c r="AQ88" i="25" s="1"/>
  <c r="CH88" i="32"/>
  <c r="AI88" i="31"/>
  <c r="AI88" i="32" s="1"/>
  <c r="AI88" i="25" s="1"/>
  <c r="BZ88" i="32"/>
  <c r="AA88" i="31"/>
  <c r="AA88" i="32" s="1"/>
  <c r="AA88" i="25" s="1"/>
  <c r="BR88" i="32"/>
  <c r="S88" i="31"/>
  <c r="S88" i="32" s="1"/>
  <c r="S88" i="25" s="1"/>
  <c r="BJ88" i="32"/>
  <c r="K88" i="31"/>
  <c r="K88" i="32" s="1"/>
  <c r="K88" i="25" s="1"/>
  <c r="BB88" i="32"/>
  <c r="C88" i="31"/>
  <c r="C88" i="32" s="1"/>
  <c r="C88" i="25" s="1"/>
  <c r="CT86" i="32"/>
  <c r="AU86" i="31"/>
  <c r="AU86" i="32" s="1"/>
  <c r="AU86" i="25" s="1"/>
  <c r="CL86" i="32"/>
  <c r="AM86" i="31"/>
  <c r="AM86" i="32" s="1"/>
  <c r="CD86" i="32"/>
  <c r="AE86" i="31"/>
  <c r="AE86" i="32" s="1"/>
  <c r="AE86" i="25" s="1"/>
  <c r="BV86" i="32"/>
  <c r="W86" i="31"/>
  <c r="W86" i="32" s="1"/>
  <c r="BN86" i="32"/>
  <c r="O86" i="31"/>
  <c r="O86" i="32" s="1"/>
  <c r="BF86" i="32"/>
  <c r="G86" i="31"/>
  <c r="G86" i="32" s="1"/>
  <c r="CV83" i="32"/>
  <c r="AW83" i="31"/>
  <c r="AW83" i="32" s="1"/>
  <c r="CN83" i="32"/>
  <c r="AO83" i="31"/>
  <c r="AO83" i="32" s="1"/>
  <c r="AO83" i="25" s="1"/>
  <c r="CF83" i="32"/>
  <c r="AG83" i="31"/>
  <c r="AG83" i="32" s="1"/>
  <c r="AG83" i="25" s="1"/>
  <c r="BX83" i="32"/>
  <c r="Y83" i="31"/>
  <c r="Y83" i="32" s="1"/>
  <c r="Y83" i="25" s="1"/>
  <c r="BP83" i="32"/>
  <c r="Q83" i="31"/>
  <c r="Q83" i="32" s="1"/>
  <c r="Q83" i="25" s="1"/>
  <c r="BH83" i="32"/>
  <c r="I83" i="31"/>
  <c r="I83" i="32" s="1"/>
  <c r="I83" i="25" s="1"/>
  <c r="CR81" i="32"/>
  <c r="AS81" i="31"/>
  <c r="AS81" i="32" s="1"/>
  <c r="AS81" i="25" s="1"/>
  <c r="CJ81" i="32"/>
  <c r="AK81" i="31"/>
  <c r="AK81" i="32" s="1"/>
  <c r="CB81" i="32"/>
  <c r="AC81" i="31"/>
  <c r="AC81" i="32" s="1"/>
  <c r="AC81" i="25" s="1"/>
  <c r="BT81" i="32"/>
  <c r="U81" i="31"/>
  <c r="U81" i="32" s="1"/>
  <c r="U81" i="25" s="1"/>
  <c r="CV79" i="32"/>
  <c r="AW79" i="31"/>
  <c r="AW79" i="32" s="1"/>
  <c r="CN79" i="32"/>
  <c r="AO79" i="31"/>
  <c r="AO79" i="32" s="1"/>
  <c r="CF79" i="32"/>
  <c r="AG79" i="31"/>
  <c r="AG79" i="32" s="1"/>
  <c r="Y79" i="31"/>
  <c r="Y79" i="32" s="1"/>
  <c r="BP79" i="32"/>
  <c r="Q79" i="31"/>
  <c r="Q79" i="32" s="1"/>
  <c r="Q79" i="25" s="1"/>
  <c r="CR77" i="32"/>
  <c r="AS77" i="31"/>
  <c r="AS77" i="32" s="1"/>
  <c r="AS77" i="25" s="1"/>
  <c r="CJ77" i="32"/>
  <c r="AK77" i="31"/>
  <c r="AK77" i="32" s="1"/>
  <c r="CB77" i="32"/>
  <c r="AC77" i="31"/>
  <c r="AC77" i="32" s="1"/>
  <c r="AC77" i="25" s="1"/>
  <c r="BT77" i="32"/>
  <c r="U77" i="31"/>
  <c r="U77" i="32" s="1"/>
  <c r="BL77" i="32"/>
  <c r="M77" i="31"/>
  <c r="M77" i="32" s="1"/>
  <c r="BD77" i="32"/>
  <c r="E77" i="31"/>
  <c r="E77" i="32" s="1"/>
  <c r="E77" i="25" s="1"/>
  <c r="CV75" i="32"/>
  <c r="AW75" i="31"/>
  <c r="AW75" i="32" s="1"/>
  <c r="AW75" i="25" s="1"/>
  <c r="CN75" i="32"/>
  <c r="AO75" i="31"/>
  <c r="AO75" i="32" s="1"/>
  <c r="AO75" i="25" s="1"/>
  <c r="CF75" i="32"/>
  <c r="AG75" i="31"/>
  <c r="AG75" i="32" s="1"/>
  <c r="AG75" i="25" s="1"/>
  <c r="BX75" i="32"/>
  <c r="Y75" i="31"/>
  <c r="Y75" i="32" s="1"/>
  <c r="Y75" i="25" s="1"/>
  <c r="BP75" i="32"/>
  <c r="Q75" i="31"/>
  <c r="Q75" i="32" s="1"/>
  <c r="Q75" i="25" s="1"/>
  <c r="BH75" i="32"/>
  <c r="I75" i="31"/>
  <c r="I75" i="32" s="1"/>
  <c r="AY72" i="31"/>
  <c r="AY72" i="32" s="1"/>
  <c r="AQ72" i="31"/>
  <c r="AQ72" i="32" s="1"/>
  <c r="CH72" i="32"/>
  <c r="AI72" i="31"/>
  <c r="AI72" i="32" s="1"/>
  <c r="AI72" i="25" s="1"/>
  <c r="AA72" i="31"/>
  <c r="AA72" i="32" s="1"/>
  <c r="BR72" i="32"/>
  <c r="S72" i="31"/>
  <c r="S72" i="32" s="1"/>
  <c r="S72" i="25" s="1"/>
  <c r="CT70" i="32"/>
  <c r="AU70" i="31"/>
  <c r="AU70" i="32" s="1"/>
  <c r="AU70" i="25" s="1"/>
  <c r="CR69" i="32"/>
  <c r="AS69" i="31"/>
  <c r="AS69" i="32" s="1"/>
  <c r="AS69" i="25" s="1"/>
  <c r="CJ69" i="32"/>
  <c r="AK69" i="31"/>
  <c r="AK69" i="32" s="1"/>
  <c r="CB69" i="32"/>
  <c r="AC69" i="31"/>
  <c r="AC69" i="32" s="1"/>
  <c r="AC69" i="25" s="1"/>
  <c r="BT69" i="32"/>
  <c r="U69" i="31"/>
  <c r="U69" i="32" s="1"/>
  <c r="BL69" i="32"/>
  <c r="M69" i="31"/>
  <c r="M69" i="32" s="1"/>
  <c r="BD69" i="32"/>
  <c r="E69" i="31"/>
  <c r="E69" i="32" s="1"/>
  <c r="E69" i="25" s="1"/>
  <c r="AW67" i="31"/>
  <c r="AW67" i="32" s="1"/>
  <c r="CN67" i="32"/>
  <c r="AO67" i="31"/>
  <c r="AO67" i="32" s="1"/>
  <c r="AO67" i="25" s="1"/>
  <c r="CF67" i="32"/>
  <c r="AG67" i="31"/>
  <c r="AG67" i="32" s="1"/>
  <c r="AG67" i="25" s="1"/>
  <c r="BX67" i="32"/>
  <c r="Y67" i="31"/>
  <c r="Y67" i="32" s="1"/>
  <c r="Y67" i="25" s="1"/>
  <c r="BP67" i="32"/>
  <c r="Q67" i="31"/>
  <c r="Q67" i="32" s="1"/>
  <c r="Q67" i="25" s="1"/>
  <c r="BH67" i="32"/>
  <c r="I67" i="31"/>
  <c r="I67" i="32" s="1"/>
  <c r="I67" i="25" s="1"/>
  <c r="CX64" i="32"/>
  <c r="AY64" i="31"/>
  <c r="AY64" i="32" s="1"/>
  <c r="AY64" i="25" s="1"/>
  <c r="CP64" i="32"/>
  <c r="AQ64" i="31"/>
  <c r="AQ64" i="32" s="1"/>
  <c r="AQ64" i="25" s="1"/>
  <c r="CH64" i="32"/>
  <c r="AI64" i="31"/>
  <c r="AI64" i="32" s="1"/>
  <c r="AI64" i="25" s="1"/>
  <c r="BZ64" i="32"/>
  <c r="AA64" i="31"/>
  <c r="AA64" i="32" s="1"/>
  <c r="AA64" i="25" s="1"/>
  <c r="CT62" i="32"/>
  <c r="AU62" i="31"/>
  <c r="AU62" i="32" s="1"/>
  <c r="AU62" i="25" s="1"/>
  <c r="CL62" i="32"/>
  <c r="AM62" i="31"/>
  <c r="AM62" i="32" s="1"/>
  <c r="CD62" i="32"/>
  <c r="AE62" i="31"/>
  <c r="AE62" i="32" s="1"/>
  <c r="AE62" i="25" s="1"/>
  <c r="BV62" i="32"/>
  <c r="W62" i="31"/>
  <c r="W62" i="32" s="1"/>
  <c r="BN62" i="32"/>
  <c r="O62" i="31"/>
  <c r="O62" i="32" s="1"/>
  <c r="BF62" i="32"/>
  <c r="G62" i="31"/>
  <c r="G62" i="32" s="1"/>
  <c r="CX60" i="32"/>
  <c r="AY60" i="31"/>
  <c r="AY60" i="32" s="1"/>
  <c r="CP60" i="32"/>
  <c r="AQ60" i="31"/>
  <c r="AQ60" i="32" s="1"/>
  <c r="AQ60" i="25" s="1"/>
  <c r="CH60" i="32"/>
  <c r="AI60" i="31"/>
  <c r="AI60" i="32" s="1"/>
  <c r="AI60" i="25" s="1"/>
  <c r="BZ60" i="32"/>
  <c r="AA60" i="31"/>
  <c r="AA60" i="32" s="1"/>
  <c r="AA60" i="25" s="1"/>
  <c r="S60" i="31"/>
  <c r="S60" i="32" s="1"/>
  <c r="BJ60" i="32"/>
  <c r="K60" i="31"/>
  <c r="K60" i="32" s="1"/>
  <c r="K60" i="25" s="1"/>
  <c r="CT58" i="32"/>
  <c r="AU58" i="31"/>
  <c r="AU58" i="32" s="1"/>
  <c r="CL58" i="32"/>
  <c r="AM58" i="31"/>
  <c r="AM58" i="32" s="1"/>
  <c r="CD58" i="32"/>
  <c r="AE58" i="31"/>
  <c r="AE58" i="32" s="1"/>
  <c r="BV58" i="32"/>
  <c r="W58" i="31"/>
  <c r="W58" i="32" s="1"/>
  <c r="BN58" i="32"/>
  <c r="O58" i="31"/>
  <c r="O58" i="32" s="1"/>
  <c r="BF58" i="32"/>
  <c r="G58" i="31"/>
  <c r="G58" i="32" s="1"/>
  <c r="CV55" i="32"/>
  <c r="AW55" i="31"/>
  <c r="AW55" i="32" s="1"/>
  <c r="CN55" i="32"/>
  <c r="AO55" i="31"/>
  <c r="AO55" i="32" s="1"/>
  <c r="AO55" i="25" s="1"/>
  <c r="CF55" i="32"/>
  <c r="AG55" i="31"/>
  <c r="AG55" i="32" s="1"/>
  <c r="BX55" i="32"/>
  <c r="Y55" i="31"/>
  <c r="Y55" i="32" s="1"/>
  <c r="Y55" i="25" s="1"/>
  <c r="BP55" i="32"/>
  <c r="Q55" i="31"/>
  <c r="Q55" i="32" s="1"/>
  <c r="Q55" i="25" s="1"/>
  <c r="BH55" i="32"/>
  <c r="I55" i="31"/>
  <c r="I55" i="32" s="1"/>
  <c r="BV54" i="32"/>
  <c r="W54" i="31"/>
  <c r="W54" i="32" s="1"/>
  <c r="BN54" i="32"/>
  <c r="O54" i="31"/>
  <c r="O54" i="32" s="1"/>
  <c r="CR53" i="32"/>
  <c r="AS53" i="31"/>
  <c r="AS53" i="32" s="1"/>
  <c r="AS53" i="25" s="1"/>
  <c r="BJ52" i="32"/>
  <c r="K52" i="31"/>
  <c r="K52" i="32" s="1"/>
  <c r="K52" i="25" s="1"/>
  <c r="BB52" i="32"/>
  <c r="C52" i="31"/>
  <c r="C52" i="32" s="1"/>
  <c r="BP51" i="32"/>
  <c r="Q51" i="31"/>
  <c r="Q51" i="32" s="1"/>
  <c r="Q51" i="25" s="1"/>
  <c r="BH51" i="32"/>
  <c r="I51" i="31"/>
  <c r="I51" i="32" s="1"/>
  <c r="CD50" i="32"/>
  <c r="AE50" i="31"/>
  <c r="AE50" i="32" s="1"/>
  <c r="AE50" i="25" s="1"/>
  <c r="BV50" i="32"/>
  <c r="W50" i="31"/>
  <c r="W50" i="32" s="1"/>
  <c r="BN50" i="32"/>
  <c r="O50" i="31"/>
  <c r="O50" i="32" s="1"/>
  <c r="O50" i="25" s="1"/>
  <c r="CX48" i="32"/>
  <c r="AY48" i="31"/>
  <c r="AY48" i="32" s="1"/>
  <c r="BB48" i="32"/>
  <c r="C48" i="31"/>
  <c r="C48" i="32" s="1"/>
  <c r="CR45" i="32"/>
  <c r="AS45" i="31"/>
  <c r="AS45" i="32" s="1"/>
  <c r="AS45" i="25" s="1"/>
  <c r="CJ45" i="32"/>
  <c r="AK45" i="31"/>
  <c r="AK45" i="32" s="1"/>
  <c r="CB45" i="32"/>
  <c r="AC45" i="31"/>
  <c r="AC45" i="32" s="1"/>
  <c r="AC45" i="25" s="1"/>
  <c r="BT45" i="32"/>
  <c r="U45" i="31"/>
  <c r="U45" i="32" s="1"/>
  <c r="U45" i="25" s="1"/>
  <c r="AQ44" i="31"/>
  <c r="AQ44" i="32" s="1"/>
  <c r="CH44" i="32"/>
  <c r="AI44" i="31"/>
  <c r="AI44" i="32" s="1"/>
  <c r="AI44" i="25" s="1"/>
  <c r="BZ44" i="32"/>
  <c r="AA44" i="31"/>
  <c r="AA44" i="32" s="1"/>
  <c r="AA44" i="25" s="1"/>
  <c r="BH43" i="32"/>
  <c r="I43" i="31"/>
  <c r="I43" i="32" s="1"/>
  <c r="I43" i="25" s="1"/>
  <c r="CT42" i="32"/>
  <c r="AU42" i="31"/>
  <c r="AU42" i="32" s="1"/>
  <c r="AU42" i="25" s="1"/>
  <c r="CL42" i="32"/>
  <c r="AM42" i="31"/>
  <c r="AM42" i="32" s="1"/>
  <c r="AM42" i="25" s="1"/>
  <c r="CD42" i="32"/>
  <c r="AE42" i="31"/>
  <c r="AE42" i="32" s="1"/>
  <c r="AE42" i="25" s="1"/>
  <c r="BV42" i="32"/>
  <c r="W42" i="31"/>
  <c r="W42" i="32" s="1"/>
  <c r="W42" i="25" s="1"/>
  <c r="BN42" i="32"/>
  <c r="O42" i="31"/>
  <c r="O42" i="32" s="1"/>
  <c r="O42" i="25" s="1"/>
  <c r="BF42" i="32"/>
  <c r="G42" i="31"/>
  <c r="G42" i="32" s="1"/>
  <c r="G42" i="25" s="1"/>
  <c r="CB41" i="32"/>
  <c r="AC41" i="31"/>
  <c r="AC41" i="32" s="1"/>
  <c r="AC41" i="25" s="1"/>
  <c r="BR40" i="32"/>
  <c r="S40" i="31"/>
  <c r="S40" i="32" s="1"/>
  <c r="S40" i="25" s="1"/>
  <c r="BJ40" i="32"/>
  <c r="K40" i="31"/>
  <c r="K40" i="32" s="1"/>
  <c r="K40" i="25" s="1"/>
  <c r="BB40" i="32"/>
  <c r="C40" i="31"/>
  <c r="C40" i="32" s="1"/>
  <c r="CV39" i="32"/>
  <c r="AW39" i="31"/>
  <c r="AW39" i="32" s="1"/>
  <c r="BP39" i="32"/>
  <c r="Q39" i="31"/>
  <c r="Q39" i="32" s="1"/>
  <c r="Q39" i="25" s="1"/>
  <c r="BH39" i="32"/>
  <c r="I39" i="31"/>
  <c r="I39" i="32" s="1"/>
  <c r="BV38" i="32"/>
  <c r="W38" i="31"/>
  <c r="W38" i="32" s="1"/>
  <c r="W38" i="25" s="1"/>
  <c r="CR37" i="32"/>
  <c r="AS37" i="31"/>
  <c r="AS37" i="32" s="1"/>
  <c r="AS37" i="25" s="1"/>
  <c r="CJ37" i="32"/>
  <c r="AK37" i="31"/>
  <c r="AK37" i="32" s="1"/>
  <c r="CB37" i="32"/>
  <c r="AC37" i="31"/>
  <c r="AC37" i="32" s="1"/>
  <c r="AC37" i="25" s="1"/>
  <c r="BT37" i="32"/>
  <c r="U37" i="31"/>
  <c r="U37" i="32" s="1"/>
  <c r="BL37" i="32"/>
  <c r="M37" i="31"/>
  <c r="M37" i="32" s="1"/>
  <c r="E37" i="31"/>
  <c r="E37" i="32" s="1"/>
  <c r="CX36" i="32"/>
  <c r="AY36" i="31"/>
  <c r="AY36" i="32" s="1"/>
  <c r="AY36" i="25" s="1"/>
  <c r="BR36" i="32"/>
  <c r="S36" i="31"/>
  <c r="S36" i="32" s="1"/>
  <c r="S36" i="25" s="1"/>
  <c r="CV35" i="32"/>
  <c r="AW35" i="31"/>
  <c r="AW35" i="32" s="1"/>
  <c r="BX35" i="32"/>
  <c r="Y35" i="31"/>
  <c r="Y35" i="32" s="1"/>
  <c r="Q35" i="31"/>
  <c r="Q35" i="32" s="1"/>
  <c r="CT34" i="32"/>
  <c r="AU34" i="31"/>
  <c r="AU34" i="32" s="1"/>
  <c r="AU34" i="25" s="1"/>
  <c r="CL34" i="32"/>
  <c r="AM34" i="31"/>
  <c r="AM34" i="32" s="1"/>
  <c r="CD34" i="32"/>
  <c r="AE34" i="31"/>
  <c r="AE34" i="32" s="1"/>
  <c r="AE34" i="25" s="1"/>
  <c r="BV34" i="32"/>
  <c r="W34" i="31"/>
  <c r="W34" i="32" s="1"/>
  <c r="BN34" i="32"/>
  <c r="O34" i="31"/>
  <c r="O34" i="32" s="1"/>
  <c r="BF34" i="32"/>
  <c r="G34" i="31"/>
  <c r="G34" i="32" s="1"/>
  <c r="CR33" i="32"/>
  <c r="AS33" i="31"/>
  <c r="AS33" i="32" s="1"/>
  <c r="AS33" i="25" s="1"/>
  <c r="BT33" i="32"/>
  <c r="U33" i="31"/>
  <c r="U33" i="32" s="1"/>
  <c r="BL33" i="32"/>
  <c r="M33" i="31"/>
  <c r="M33" i="32" s="1"/>
  <c r="AY32" i="31"/>
  <c r="AY32" i="32" s="1"/>
  <c r="AQ32" i="31"/>
  <c r="AQ32" i="32" s="1"/>
  <c r="CH32" i="32"/>
  <c r="AI32" i="31"/>
  <c r="AI32" i="32" s="1"/>
  <c r="AI32" i="25" s="1"/>
  <c r="CV31" i="32"/>
  <c r="AW31" i="31"/>
  <c r="AW31" i="32" s="1"/>
  <c r="CN31" i="32"/>
  <c r="AO31" i="31"/>
  <c r="AO31" i="32" s="1"/>
  <c r="AG31" i="31"/>
  <c r="AG31" i="32" s="1"/>
  <c r="BX31" i="32"/>
  <c r="Y31" i="31"/>
  <c r="Y31" i="32" s="1"/>
  <c r="Y31" i="25" s="1"/>
  <c r="BP31" i="32"/>
  <c r="Q31" i="31"/>
  <c r="Q31" i="32" s="1"/>
  <c r="Q31" i="25" s="1"/>
  <c r="BH31" i="32"/>
  <c r="I31" i="31"/>
  <c r="I31" i="32" s="1"/>
  <c r="CT30" i="32"/>
  <c r="AU30" i="31"/>
  <c r="AU30" i="32" s="1"/>
  <c r="AU30" i="25" s="1"/>
  <c r="BV30" i="32"/>
  <c r="W30" i="31"/>
  <c r="W30" i="32" s="1"/>
  <c r="BN30" i="32"/>
  <c r="O30" i="31"/>
  <c r="O30" i="32" s="1"/>
  <c r="CR29" i="32"/>
  <c r="AS29" i="31"/>
  <c r="AS29" i="32" s="1"/>
  <c r="CJ29" i="32"/>
  <c r="AK29" i="31"/>
  <c r="AK29" i="32" s="1"/>
  <c r="CB29" i="32"/>
  <c r="AC29" i="31"/>
  <c r="AC29" i="32" s="1"/>
  <c r="BT29" i="32"/>
  <c r="U29" i="31"/>
  <c r="U29" i="32" s="1"/>
  <c r="BL29" i="32"/>
  <c r="M29" i="31"/>
  <c r="M29" i="32" s="1"/>
  <c r="BD29" i="32"/>
  <c r="E29" i="31"/>
  <c r="E29" i="32" s="1"/>
  <c r="CX28" i="32"/>
  <c r="AY28" i="31"/>
  <c r="AY28" i="32" s="1"/>
  <c r="AY28" i="25" s="1"/>
  <c r="BR28" i="32"/>
  <c r="S28" i="31"/>
  <c r="S28" i="32" s="1"/>
  <c r="CV27" i="32"/>
  <c r="AW27" i="31"/>
  <c r="AW27" i="32" s="1"/>
  <c r="CN27" i="32"/>
  <c r="AO27" i="31"/>
  <c r="AO27" i="32" s="1"/>
  <c r="AO27" i="25" s="1"/>
  <c r="CF27" i="32"/>
  <c r="AG27" i="31"/>
  <c r="AG27" i="32" s="1"/>
  <c r="AG27" i="25" s="1"/>
  <c r="BX27" i="32"/>
  <c r="Y27" i="31"/>
  <c r="Y27" i="32" s="1"/>
  <c r="Y27" i="25" s="1"/>
  <c r="BP27" i="32"/>
  <c r="Q27" i="31"/>
  <c r="Q27" i="32" s="1"/>
  <c r="Q27" i="25" s="1"/>
  <c r="BH27" i="32"/>
  <c r="I27" i="31"/>
  <c r="I27" i="32" s="1"/>
  <c r="I27" i="25" s="1"/>
  <c r="CT26" i="32"/>
  <c r="AU26" i="31"/>
  <c r="AU26" i="32" s="1"/>
  <c r="AU26" i="25" s="1"/>
  <c r="BN26" i="32"/>
  <c r="O26" i="31"/>
  <c r="O26" i="32" s="1"/>
  <c r="CR25" i="32"/>
  <c r="AS25" i="31"/>
  <c r="AS25" i="32" s="1"/>
  <c r="AS25" i="25" s="1"/>
  <c r="BT25" i="32"/>
  <c r="U25" i="31"/>
  <c r="U25" i="32" s="1"/>
  <c r="BL25" i="32"/>
  <c r="M25" i="31"/>
  <c r="M25" i="32" s="1"/>
  <c r="CX24" i="32"/>
  <c r="AY24" i="31"/>
  <c r="AY24" i="32" s="1"/>
  <c r="CP24" i="32"/>
  <c r="AQ24" i="31"/>
  <c r="AQ24" i="32" s="1"/>
  <c r="CH24" i="32"/>
  <c r="AI24" i="31"/>
  <c r="AI24" i="32" s="1"/>
  <c r="AI24" i="25" s="1"/>
  <c r="AA24" i="31"/>
  <c r="AA24" i="32" s="1"/>
  <c r="BR24" i="32"/>
  <c r="S24" i="31"/>
  <c r="S24" i="32" s="1"/>
  <c r="BJ24" i="32"/>
  <c r="K24" i="31"/>
  <c r="K24" i="32" s="1"/>
  <c r="BB24" i="32"/>
  <c r="C24" i="31"/>
  <c r="C24" i="32" s="1"/>
  <c r="CV23" i="32"/>
  <c r="AW23" i="31"/>
  <c r="AW23" i="32" s="1"/>
  <c r="BX23" i="32"/>
  <c r="Y23" i="31"/>
  <c r="Y23" i="32" s="1"/>
  <c r="Y23" i="25" s="1"/>
  <c r="BV22" i="32"/>
  <c r="W22" i="31"/>
  <c r="W22" i="32" s="1"/>
  <c r="BN22" i="32"/>
  <c r="O22" i="31"/>
  <c r="O22" i="32" s="1"/>
  <c r="BF22" i="32"/>
  <c r="G22" i="31"/>
  <c r="G22" i="32" s="1"/>
  <c r="CR21" i="32"/>
  <c r="AS21" i="31"/>
  <c r="AS21" i="32" s="1"/>
  <c r="CJ21" i="32"/>
  <c r="AK21" i="31"/>
  <c r="AK21" i="32" s="1"/>
  <c r="CB21" i="32"/>
  <c r="AC21" i="31"/>
  <c r="AC21" i="32" s="1"/>
  <c r="BT21" i="32"/>
  <c r="U21" i="31"/>
  <c r="U21" i="32" s="1"/>
  <c r="BL21" i="32"/>
  <c r="M21" i="31"/>
  <c r="M21" i="32" s="1"/>
  <c r="BD21" i="32"/>
  <c r="E21" i="31"/>
  <c r="E21" i="32" s="1"/>
  <c r="CX20" i="32"/>
  <c r="AY20" i="31"/>
  <c r="AY20" i="32" s="1"/>
  <c r="CP20" i="32"/>
  <c r="AQ20" i="31"/>
  <c r="AQ20" i="32" s="1"/>
  <c r="BR20" i="32"/>
  <c r="S20" i="31"/>
  <c r="S20" i="32" s="1"/>
  <c r="S20" i="25" s="1"/>
  <c r="CV19" i="32"/>
  <c r="AW19" i="31"/>
  <c r="AW19" i="32" s="1"/>
  <c r="CN19" i="32"/>
  <c r="AO19" i="31"/>
  <c r="AO19" i="32" s="1"/>
  <c r="CF19" i="32"/>
  <c r="AG19" i="31"/>
  <c r="AG19" i="32" s="1"/>
  <c r="BX19" i="32"/>
  <c r="Y19" i="31"/>
  <c r="Y19" i="32" s="1"/>
  <c r="BP19" i="32"/>
  <c r="Q19" i="31"/>
  <c r="Q19" i="32" s="1"/>
  <c r="BH19" i="32"/>
  <c r="I19" i="31"/>
  <c r="I19" i="32" s="1"/>
  <c r="BV18" i="32"/>
  <c r="W18" i="31"/>
  <c r="W18" i="32" s="1"/>
  <c r="CB17" i="32"/>
  <c r="AC17" i="31"/>
  <c r="AC17" i="32" s="1"/>
  <c r="CX16" i="32"/>
  <c r="AY16" i="31"/>
  <c r="AY16" i="32" s="1"/>
  <c r="CP16" i="32"/>
  <c r="AQ16" i="31"/>
  <c r="AQ16" i="32" s="1"/>
  <c r="AQ16" i="25" s="1"/>
  <c r="CH16" i="32"/>
  <c r="AI16" i="31"/>
  <c r="AI16" i="32" s="1"/>
  <c r="AI16" i="25" s="1"/>
  <c r="BB16" i="32"/>
  <c r="C16" i="31"/>
  <c r="C16" i="32" s="1"/>
  <c r="CF15" i="32"/>
  <c r="AG15" i="31"/>
  <c r="AG15" i="32" s="1"/>
  <c r="BX15" i="32"/>
  <c r="Y15" i="31"/>
  <c r="Y15" i="32" s="1"/>
  <c r="BH15" i="32"/>
  <c r="I15" i="31"/>
  <c r="I15" i="32" s="1"/>
  <c r="CT14" i="32"/>
  <c r="AU14" i="31"/>
  <c r="AU14" i="32" s="1"/>
  <c r="AU14" i="25" s="1"/>
  <c r="CL14" i="32"/>
  <c r="AM14" i="31"/>
  <c r="AM14" i="32" s="1"/>
  <c r="CD14" i="32"/>
  <c r="AE14" i="31"/>
  <c r="AE14" i="32" s="1"/>
  <c r="AE14" i="25" s="1"/>
  <c r="BV14" i="32"/>
  <c r="W14" i="31"/>
  <c r="W14" i="32" s="1"/>
  <c r="BN14" i="32"/>
  <c r="O14" i="31"/>
  <c r="O14" i="32" s="1"/>
  <c r="BF14" i="32"/>
  <c r="G14" i="31"/>
  <c r="G14" i="32" s="1"/>
  <c r="CJ13" i="32"/>
  <c r="AK13" i="31"/>
  <c r="AK13" i="32" s="1"/>
  <c r="BL13" i="32"/>
  <c r="M13" i="31"/>
  <c r="M13" i="32" s="1"/>
  <c r="BD13" i="32"/>
  <c r="E13" i="31"/>
  <c r="E13" i="32" s="1"/>
  <c r="CX12" i="32"/>
  <c r="AY12" i="31"/>
  <c r="AY12" i="32" s="1"/>
  <c r="CP12" i="32"/>
  <c r="AQ12" i="31"/>
  <c r="AQ12" i="32" s="1"/>
  <c r="CH12" i="32"/>
  <c r="AI12" i="31"/>
  <c r="AI12" i="32" s="1"/>
  <c r="AI12" i="25" s="1"/>
  <c r="BZ12" i="32"/>
  <c r="AA12" i="31"/>
  <c r="AA12" i="32" s="1"/>
  <c r="AA12" i="25" s="1"/>
  <c r="BR12" i="32"/>
  <c r="S12" i="31"/>
  <c r="S12" i="32" s="1"/>
  <c r="S12" i="25" s="1"/>
  <c r="BJ12" i="32"/>
  <c r="K12" i="31"/>
  <c r="K12" i="32" s="1"/>
  <c r="K12" i="25" s="1"/>
  <c r="BB12" i="32"/>
  <c r="C12" i="31"/>
  <c r="C12" i="32" s="1"/>
  <c r="CN11" i="32"/>
  <c r="AO11" i="31"/>
  <c r="AO11" i="32" s="1"/>
  <c r="BH11" i="32"/>
  <c r="I11" i="31"/>
  <c r="I11" i="32" s="1"/>
  <c r="AU10" i="31"/>
  <c r="AU10" i="32" s="1"/>
  <c r="CL10" i="32"/>
  <c r="AM10" i="31"/>
  <c r="AM10" i="32" s="1"/>
  <c r="CD10" i="32"/>
  <c r="AE10" i="31"/>
  <c r="AE10" i="32" s="1"/>
  <c r="AE10" i="25" s="1"/>
  <c r="BV10" i="32"/>
  <c r="W10" i="31"/>
  <c r="W10" i="32" s="1"/>
  <c r="BN10" i="32"/>
  <c r="O10" i="31"/>
  <c r="O10" i="32" s="1"/>
  <c r="BF10" i="32"/>
  <c r="G10" i="31"/>
  <c r="G10" i="32" s="1"/>
  <c r="CR9" i="32"/>
  <c r="AS9" i="31"/>
  <c r="AS9" i="32" s="1"/>
  <c r="AS9" i="25" s="1"/>
  <c r="CJ9" i="32"/>
  <c r="AK9" i="31"/>
  <c r="AK9" i="32" s="1"/>
  <c r="CB9" i="32"/>
  <c r="AC9" i="31"/>
  <c r="AC9" i="32" s="1"/>
  <c r="AC9" i="25" s="1"/>
  <c r="BT9" i="32"/>
  <c r="U9" i="31"/>
  <c r="U9" i="32" s="1"/>
  <c r="U9" i="25" s="1"/>
  <c r="BL9" i="32"/>
  <c r="M9" i="31"/>
  <c r="M9" i="32" s="1"/>
  <c r="BD9" i="32"/>
  <c r="E9" i="31"/>
  <c r="E9" i="32" s="1"/>
  <c r="E9" i="25" s="1"/>
  <c r="CX8" i="32"/>
  <c r="AY8" i="31"/>
  <c r="AY8" i="32" s="1"/>
  <c r="BR8" i="32"/>
  <c r="S8" i="31"/>
  <c r="S8" i="32" s="1"/>
  <c r="CV7" i="32"/>
  <c r="AW7" i="31"/>
  <c r="AW7" i="32" s="1"/>
  <c r="CN7" i="32"/>
  <c r="AO7" i="31"/>
  <c r="AO7" i="32" s="1"/>
  <c r="CF7" i="32"/>
  <c r="AG7" i="31"/>
  <c r="AG7" i="32" s="1"/>
  <c r="BX7" i="32"/>
  <c r="Y7" i="31"/>
  <c r="Y7" i="32" s="1"/>
  <c r="Y7" i="25" s="1"/>
  <c r="BP7" i="32"/>
  <c r="Q7" i="31"/>
  <c r="Q7" i="32" s="1"/>
  <c r="Q7" i="25" s="1"/>
  <c r="BH7" i="32"/>
  <c r="I7" i="31"/>
  <c r="I7" i="32" s="1"/>
  <c r="CT6" i="32"/>
  <c r="AU6" i="31"/>
  <c r="AU6" i="32" s="1"/>
  <c r="AU6" i="25" s="1"/>
  <c r="BV6" i="32"/>
  <c r="W6" i="31"/>
  <c r="W6" i="32" s="1"/>
  <c r="CJ5" i="32"/>
  <c r="AK5" i="31"/>
  <c r="AK5" i="32" s="1"/>
  <c r="AC5" i="31"/>
  <c r="AC5" i="32" s="1"/>
  <c r="CX4" i="32"/>
  <c r="AY4" i="31"/>
  <c r="AY4" i="32" s="1"/>
  <c r="CP4" i="32"/>
  <c r="AQ4" i="31"/>
  <c r="AQ4" i="32" s="1"/>
  <c r="AQ4" i="25" s="1"/>
  <c r="AI4" i="31"/>
  <c r="AI4" i="32" s="1"/>
  <c r="AA4" i="31"/>
  <c r="AA4" i="32" s="1"/>
  <c r="BR4" i="32"/>
  <c r="S4" i="31"/>
  <c r="S4" i="32" s="1"/>
  <c r="BJ4" i="32"/>
  <c r="K4" i="31"/>
  <c r="K4" i="32" s="1"/>
  <c r="BB4" i="32"/>
  <c r="C4" i="31"/>
  <c r="C4" i="32" s="1"/>
  <c r="CN3" i="32"/>
  <c r="AO3" i="31"/>
  <c r="AO3" i="32" s="1"/>
  <c r="CF3" i="32"/>
  <c r="AG3" i="31"/>
  <c r="AG3" i="32" s="1"/>
  <c r="BX3" i="32"/>
  <c r="Y3" i="31"/>
  <c r="Y3" i="32" s="1"/>
  <c r="BP3" i="32"/>
  <c r="Q3" i="31"/>
  <c r="Q3" i="32" s="1"/>
  <c r="Q3" i="25" s="1"/>
  <c r="AW87" i="31"/>
  <c r="AW87" i="32" s="1"/>
  <c r="Q87" i="31"/>
  <c r="Q87" i="32" s="1"/>
  <c r="Q87" i="25" s="1"/>
  <c r="U85" i="31"/>
  <c r="U85" i="32" s="1"/>
  <c r="O82" i="31"/>
  <c r="O82" i="32" s="1"/>
  <c r="O82" i="25" s="1"/>
  <c r="E81" i="31"/>
  <c r="E81" i="32" s="1"/>
  <c r="E81" i="25" s="1"/>
  <c r="AA80" i="31"/>
  <c r="AA80" i="32" s="1"/>
  <c r="AA80" i="25" s="1"/>
  <c r="AM78" i="31"/>
  <c r="AM78" i="32" s="1"/>
  <c r="W74" i="31"/>
  <c r="W74" i="32" s="1"/>
  <c r="I71" i="31"/>
  <c r="I71" i="32" s="1"/>
  <c r="AM70" i="31"/>
  <c r="AM70" i="32" s="1"/>
  <c r="AM70" i="25" s="1"/>
  <c r="O70" i="31"/>
  <c r="O70" i="32" s="1"/>
  <c r="G70" i="31"/>
  <c r="G70" i="32" s="1"/>
  <c r="S64" i="31"/>
  <c r="S64" i="32" s="1"/>
  <c r="AW63" i="31"/>
  <c r="AW63" i="32" s="1"/>
  <c r="AO63" i="31"/>
  <c r="AO63" i="32" s="1"/>
  <c r="AO63" i="25" s="1"/>
  <c r="AG63" i="31"/>
  <c r="AG63" i="32" s="1"/>
  <c r="AG63" i="25" s="1"/>
  <c r="Y63" i="31"/>
  <c r="Y63" i="32" s="1"/>
  <c r="Y63" i="25" s="1"/>
  <c r="Q63" i="31"/>
  <c r="Q63" i="32" s="1"/>
  <c r="Q63" i="25" s="1"/>
  <c r="I63" i="31"/>
  <c r="I63" i="32" s="1"/>
  <c r="I63" i="25" s="1"/>
  <c r="AC61" i="31"/>
  <c r="AC61" i="32" s="1"/>
  <c r="AC61" i="25" s="1"/>
  <c r="AC57" i="31"/>
  <c r="AC57" i="32" s="1"/>
  <c r="AC57" i="25" s="1"/>
  <c r="C84" i="31"/>
  <c r="C84" i="32" s="1"/>
  <c r="W82" i="31"/>
  <c r="W82" i="32" s="1"/>
  <c r="AI80" i="31"/>
  <c r="AI80" i="32" s="1"/>
  <c r="AI80" i="25" s="1"/>
  <c r="AU78" i="31"/>
  <c r="AU78" i="32" s="1"/>
  <c r="AU78" i="25" s="1"/>
  <c r="AA76" i="31"/>
  <c r="AA76" i="32" s="1"/>
  <c r="AA76" i="25" s="1"/>
  <c r="E73" i="31"/>
  <c r="E73" i="32" s="1"/>
  <c r="E73" i="25" s="1"/>
  <c r="C72" i="31"/>
  <c r="C72" i="32" s="1"/>
  <c r="Q71" i="31"/>
  <c r="Q71" i="32" s="1"/>
  <c r="Q71" i="25" s="1"/>
  <c r="AI68" i="31"/>
  <c r="AI68" i="32" s="1"/>
  <c r="AI68" i="25" s="1"/>
  <c r="C68" i="31"/>
  <c r="C68" i="32" s="1"/>
  <c r="AM66" i="31"/>
  <c r="AM66" i="32" s="1"/>
  <c r="G66" i="31"/>
  <c r="G66" i="32" s="1"/>
  <c r="G66" i="25" s="1"/>
  <c r="I59" i="31"/>
  <c r="I59" i="32" s="1"/>
  <c r="Y87" i="31"/>
  <c r="Y87" i="32" s="1"/>
  <c r="AC85" i="31"/>
  <c r="AC85" i="32" s="1"/>
  <c r="AC85" i="25" s="1"/>
  <c r="K84" i="31"/>
  <c r="K84" i="32" s="1"/>
  <c r="K84" i="25" s="1"/>
  <c r="AE82" i="31"/>
  <c r="AE82" i="32" s="1"/>
  <c r="AE82" i="25" s="1"/>
  <c r="AQ80" i="31"/>
  <c r="AQ80" i="32" s="1"/>
  <c r="AQ80" i="25" s="1"/>
  <c r="CQ90" i="32"/>
  <c r="CA90" i="32"/>
  <c r="CO89" i="32"/>
  <c r="CG89" i="32"/>
  <c r="BY89" i="32"/>
  <c r="BQ89" i="32"/>
  <c r="BI89" i="32"/>
  <c r="BW88" i="32"/>
  <c r="BO88" i="32"/>
  <c r="BG88" i="32"/>
  <c r="CS87" i="32"/>
  <c r="CY86" i="32"/>
  <c r="CQ86" i="32"/>
  <c r="CI86" i="32"/>
  <c r="CO85" i="32"/>
  <c r="CG85" i="32"/>
  <c r="BY85" i="32"/>
  <c r="BA85" i="32"/>
  <c r="CM84" i="32"/>
  <c r="BW84" i="32"/>
  <c r="BO84" i="32"/>
  <c r="BG84" i="32"/>
  <c r="CS83" i="32"/>
  <c r="CK83" i="32"/>
  <c r="CY82" i="32"/>
  <c r="CQ82" i="32"/>
  <c r="CI82" i="32"/>
  <c r="CG81" i="32"/>
  <c r="BY81" i="32"/>
  <c r="BQ81" i="32"/>
  <c r="BI81" i="32"/>
  <c r="BA81" i="32"/>
  <c r="CM80" i="32"/>
  <c r="BW80" i="32"/>
  <c r="BG80" i="32"/>
  <c r="CK79" i="32"/>
  <c r="CC79" i="32"/>
  <c r="BU79" i="32"/>
  <c r="BE79" i="32"/>
  <c r="CY78" i="32"/>
  <c r="CQ78" i="32"/>
  <c r="CI78" i="32"/>
  <c r="CA78" i="32"/>
  <c r="CW77" i="32"/>
  <c r="CO77" i="32"/>
  <c r="CG77" i="32"/>
  <c r="BY77" i="32"/>
  <c r="BQ77" i="32"/>
  <c r="CE76" i="32"/>
  <c r="BW76" i="32"/>
  <c r="BO76" i="32"/>
  <c r="BG76" i="32"/>
  <c r="BE75" i="32"/>
  <c r="CQ74" i="32"/>
  <c r="CI74" i="32"/>
  <c r="BC74" i="32"/>
  <c r="CO73" i="32"/>
  <c r="CG73" i="32"/>
  <c r="BY73" i="32"/>
  <c r="CU72" i="32"/>
  <c r="CE72" i="32"/>
  <c r="BW72" i="32"/>
  <c r="BG72" i="32"/>
  <c r="BM71" i="32"/>
  <c r="CQ70" i="32"/>
  <c r="CI70" i="32"/>
  <c r="CA70" i="32"/>
  <c r="BS70" i="32"/>
  <c r="CW69" i="32"/>
  <c r="BY69" i="32"/>
  <c r="BQ69" i="32"/>
  <c r="BI69" i="32"/>
  <c r="CE68" i="32"/>
  <c r="BW68" i="32"/>
  <c r="BO68" i="32"/>
  <c r="BG68" i="32"/>
  <c r="CS67" i="32"/>
  <c r="BM67" i="32"/>
  <c r="BE67" i="32"/>
  <c r="CY66" i="32"/>
  <c r="CQ66" i="32"/>
  <c r="CI66" i="32"/>
  <c r="BC66" i="32"/>
  <c r="CW65" i="32"/>
  <c r="CO65" i="32"/>
  <c r="CG65" i="32"/>
  <c r="BQ65" i="32"/>
  <c r="BA65" i="32"/>
  <c r="CE64" i="32"/>
  <c r="BO64" i="32"/>
  <c r="CS63" i="32"/>
  <c r="CK63" i="32"/>
  <c r="CC63" i="32"/>
  <c r="BE63" i="32"/>
  <c r="CY62" i="32"/>
  <c r="BK62" i="32"/>
  <c r="BC62" i="32"/>
  <c r="BQ61" i="32"/>
  <c r="BI61" i="32"/>
  <c r="BA61" i="32"/>
  <c r="BU59" i="32"/>
  <c r="BM59" i="32"/>
  <c r="BE59" i="32"/>
  <c r="CY58" i="32"/>
  <c r="CQ58" i="32"/>
  <c r="BS58" i="32"/>
  <c r="BK58" i="32"/>
  <c r="CO57" i="32"/>
  <c r="BY57" i="32"/>
  <c r="BQ57" i="32"/>
  <c r="BI57" i="32"/>
  <c r="CU56" i="32"/>
  <c r="CM56" i="32"/>
  <c r="CE56" i="32"/>
  <c r="CS55" i="32"/>
  <c r="CK55" i="32"/>
  <c r="CC55" i="32"/>
  <c r="BU55" i="32"/>
  <c r="BE55" i="32"/>
  <c r="I54" i="31"/>
  <c r="I54" i="32" s="1"/>
  <c r="CY54" i="32"/>
  <c r="CQ54" i="32"/>
  <c r="CI54" i="32"/>
  <c r="BC54" i="32"/>
  <c r="CO53" i="32"/>
  <c r="BY53" i="32"/>
  <c r="BQ53" i="32"/>
  <c r="BI53" i="32"/>
  <c r="CR52" i="32"/>
  <c r="AS52" i="31"/>
  <c r="AS52" i="32" s="1"/>
  <c r="AS52" i="25" s="1"/>
  <c r="AK52" i="31"/>
  <c r="AK52" i="32" s="1"/>
  <c r="AC52" i="31"/>
  <c r="AC52" i="32" s="1"/>
  <c r="AC52" i="25" s="1"/>
  <c r="U52" i="31"/>
  <c r="U52" i="32" s="1"/>
  <c r="M52" i="31"/>
  <c r="M52" i="32" s="1"/>
  <c r="E52" i="31"/>
  <c r="E52" i="32" s="1"/>
  <c r="E52" i="25" s="1"/>
  <c r="CE52" i="32"/>
  <c r="BO52" i="32"/>
  <c r="CK51" i="32"/>
  <c r="BM51" i="32"/>
  <c r="BE51" i="32"/>
  <c r="CA50" i="32"/>
  <c r="BK50" i="32"/>
  <c r="BC50" i="32"/>
  <c r="CW49" i="32"/>
  <c r="CG49" i="32"/>
  <c r="BY49" i="32"/>
  <c r="BQ49" i="32"/>
  <c r="CU48" i="32"/>
  <c r="CM48" i="32"/>
  <c r="CE48" i="32"/>
  <c r="BW48" i="32"/>
  <c r="CK47" i="32"/>
  <c r="BE47" i="32"/>
  <c r="CY46" i="32"/>
  <c r="CI46" i="32"/>
  <c r="BF45" i="32"/>
  <c r="G45" i="31"/>
  <c r="G45" i="32" s="1"/>
  <c r="G45" i="25" s="1"/>
  <c r="CW45" i="32"/>
  <c r="CO45" i="32"/>
  <c r="CG45" i="32"/>
  <c r="BA45" i="32"/>
  <c r="CM44" i="32"/>
  <c r="BO44" i="32"/>
  <c r="BG44" i="32"/>
  <c r="CX43" i="32"/>
  <c r="AY43" i="31"/>
  <c r="AY43" i="32" s="1"/>
  <c r="AY43" i="25" s="1"/>
  <c r="CP43" i="32"/>
  <c r="AQ43" i="31"/>
  <c r="AQ43" i="32" s="1"/>
  <c r="AQ43" i="25" s="1"/>
  <c r="CH43" i="32"/>
  <c r="AI43" i="31"/>
  <c r="AI43" i="32" s="1"/>
  <c r="AI43" i="25" s="1"/>
  <c r="AA43" i="31"/>
  <c r="AA43" i="32" s="1"/>
  <c r="AA43" i="25" s="1"/>
  <c r="S43" i="31"/>
  <c r="S43" i="32" s="1"/>
  <c r="S43" i="25" s="1"/>
  <c r="BJ43" i="32"/>
  <c r="K43" i="31"/>
  <c r="K43" i="32" s="1"/>
  <c r="K43" i="25" s="1"/>
  <c r="C43" i="31"/>
  <c r="C43" i="32" s="1"/>
  <c r="C43" i="25" s="1"/>
  <c r="CK43" i="32"/>
  <c r="BU43" i="32"/>
  <c r="CI42" i="32"/>
  <c r="CA42" i="32"/>
  <c r="BS42" i="32"/>
  <c r="BK42" i="32"/>
  <c r="CG41" i="32"/>
  <c r="BY41" i="32"/>
  <c r="BQ41" i="32"/>
  <c r="BI41" i="32"/>
  <c r="CR40" i="32"/>
  <c r="AS40" i="31"/>
  <c r="AS40" i="32" s="1"/>
  <c r="AS40" i="25" s="1"/>
  <c r="CJ40" i="32"/>
  <c r="AK40" i="31"/>
  <c r="AK40" i="32" s="1"/>
  <c r="AK40" i="25" s="1"/>
  <c r="AC40" i="31"/>
  <c r="AC40" i="32" s="1"/>
  <c r="AC40" i="25" s="1"/>
  <c r="U40" i="31"/>
  <c r="U40" i="32" s="1"/>
  <c r="U40" i="25" s="1"/>
  <c r="M40" i="31"/>
  <c r="M40" i="32" s="1"/>
  <c r="M40" i="25" s="1"/>
  <c r="BD40" i="32"/>
  <c r="E40" i="31"/>
  <c r="E40" i="32" s="1"/>
  <c r="E40" i="25" s="1"/>
  <c r="CU40" i="32"/>
  <c r="CE40" i="32"/>
  <c r="BW40" i="32"/>
  <c r="BO40" i="32"/>
  <c r="BG40" i="32"/>
  <c r="CP39" i="32"/>
  <c r="AQ39" i="31"/>
  <c r="AQ39" i="32" s="1"/>
  <c r="AQ39" i="25" s="1"/>
  <c r="CH39" i="32"/>
  <c r="AI39" i="31"/>
  <c r="AI39" i="32" s="1"/>
  <c r="AI39" i="25" s="1"/>
  <c r="BZ39" i="32"/>
  <c r="AA39" i="31"/>
  <c r="AA39" i="32" s="1"/>
  <c r="AA39" i="25" s="1"/>
  <c r="CS39" i="32"/>
  <c r="CC39" i="32"/>
  <c r="BU39" i="32"/>
  <c r="BM39" i="32"/>
  <c r="BE39" i="32"/>
  <c r="CQ38" i="32"/>
  <c r="CI38" i="32"/>
  <c r="CA38" i="32"/>
  <c r="AU37" i="31"/>
  <c r="AU37" i="32" s="1"/>
  <c r="AM37" i="31"/>
  <c r="AM37" i="32" s="1"/>
  <c r="AE37" i="31"/>
  <c r="AE37" i="32" s="1"/>
  <c r="AE37" i="25" s="1"/>
  <c r="BV37" i="32"/>
  <c r="W37" i="31"/>
  <c r="W37" i="32" s="1"/>
  <c r="BN37" i="32"/>
  <c r="O37" i="31"/>
  <c r="O37" i="32" s="1"/>
  <c r="BF37" i="32"/>
  <c r="G37" i="31"/>
  <c r="G37" i="32" s="1"/>
  <c r="CO37" i="32"/>
  <c r="BY37" i="32"/>
  <c r="BQ37" i="32"/>
  <c r="BI37" i="32"/>
  <c r="BA37" i="32"/>
  <c r="CU36" i="32"/>
  <c r="CM36" i="32"/>
  <c r="CE36" i="32"/>
  <c r="CX35" i="32"/>
  <c r="AY35" i="31"/>
  <c r="AY35" i="32" s="1"/>
  <c r="CP35" i="32"/>
  <c r="AQ35" i="31"/>
  <c r="AQ35" i="32" s="1"/>
  <c r="CH35" i="32"/>
  <c r="AI35" i="31"/>
  <c r="AI35" i="32" s="1"/>
  <c r="AI35" i="25" s="1"/>
  <c r="AA35" i="31"/>
  <c r="AA35" i="32" s="1"/>
  <c r="S35" i="31"/>
  <c r="S35" i="32" s="1"/>
  <c r="K35" i="31"/>
  <c r="K35" i="32" s="1"/>
  <c r="C35" i="31"/>
  <c r="C35" i="32" s="1"/>
  <c r="CS35" i="32"/>
  <c r="CC35" i="32"/>
  <c r="BU35" i="32"/>
  <c r="BM35" i="32"/>
  <c r="CI34" i="32"/>
  <c r="CA34" i="32"/>
  <c r="BS34" i="32"/>
  <c r="CW33" i="32"/>
  <c r="CO33" i="32"/>
  <c r="CG33" i="32"/>
  <c r="BY33" i="32"/>
  <c r="BQ33" i="32"/>
  <c r="BA33" i="32"/>
  <c r="CR32" i="32"/>
  <c r="AS32" i="31"/>
  <c r="AS32" i="32" s="1"/>
  <c r="AS32" i="25" s="1"/>
  <c r="CJ32" i="32"/>
  <c r="AK32" i="31"/>
  <c r="AK32" i="32" s="1"/>
  <c r="AC32" i="31"/>
  <c r="AC32" i="32" s="1"/>
  <c r="AC32" i="25" s="1"/>
  <c r="U32" i="31"/>
  <c r="U32" i="32" s="1"/>
  <c r="M32" i="31"/>
  <c r="M32" i="32" s="1"/>
  <c r="E32" i="31"/>
  <c r="E32" i="32" s="1"/>
  <c r="CM32" i="32"/>
  <c r="CE32" i="32"/>
  <c r="BO32" i="32"/>
  <c r="BG32" i="32"/>
  <c r="CS31" i="32"/>
  <c r="CK31" i="32"/>
  <c r="CC31" i="32"/>
  <c r="I30" i="31"/>
  <c r="I30" i="32" s="1"/>
  <c r="I30" i="25" s="1"/>
  <c r="CY30" i="32"/>
  <c r="CQ30" i="32"/>
  <c r="CI30" i="32"/>
  <c r="CA30" i="32"/>
  <c r="BS30" i="32"/>
  <c r="BC30" i="32"/>
  <c r="CO29" i="32"/>
  <c r="BQ29" i="32"/>
  <c r="BI29" i="32"/>
  <c r="BA29" i="32"/>
  <c r="CU28" i="32"/>
  <c r="CM28" i="32"/>
  <c r="CE28" i="32"/>
  <c r="BW28" i="32"/>
  <c r="BO28" i="32"/>
  <c r="CX27" i="32"/>
  <c r="AY27" i="31"/>
  <c r="AY27" i="32" s="1"/>
  <c r="AY27" i="25" s="1"/>
  <c r="CP27" i="32"/>
  <c r="AQ27" i="31"/>
  <c r="AQ27" i="32" s="1"/>
  <c r="AQ27" i="25" s="1"/>
  <c r="CH27" i="32"/>
  <c r="AI27" i="31"/>
  <c r="AI27" i="32" s="1"/>
  <c r="AI27" i="25" s="1"/>
  <c r="AA27" i="31"/>
  <c r="AA27" i="32" s="1"/>
  <c r="AA27" i="25" s="1"/>
  <c r="S27" i="31"/>
  <c r="S27" i="32" s="1"/>
  <c r="K27" i="31"/>
  <c r="K27" i="32" s="1"/>
  <c r="C27" i="31"/>
  <c r="C27" i="32" s="1"/>
  <c r="CS27" i="32"/>
  <c r="CC27" i="32"/>
  <c r="BU27" i="32"/>
  <c r="BM27" i="32"/>
  <c r="BE27" i="32"/>
  <c r="CI26" i="32"/>
  <c r="BS26" i="32"/>
  <c r="BK26" i="32"/>
  <c r="BC26" i="32"/>
  <c r="AU25" i="31"/>
  <c r="AU25" i="32" s="1"/>
  <c r="AU25" i="25" s="1"/>
  <c r="AM25" i="31"/>
  <c r="AM25" i="32" s="1"/>
  <c r="AE25" i="31"/>
  <c r="AE25" i="32" s="1"/>
  <c r="AE25" i="25" s="1"/>
  <c r="W25" i="31"/>
  <c r="W25" i="32" s="1"/>
  <c r="BN25" i="32"/>
  <c r="O25" i="31"/>
  <c r="O25" i="32" s="1"/>
  <c r="BF25" i="32"/>
  <c r="G25" i="31"/>
  <c r="G25" i="32" s="1"/>
  <c r="G25" i="25" s="1"/>
  <c r="CG25" i="32"/>
  <c r="BQ25" i="32"/>
  <c r="BI25" i="32"/>
  <c r="BA25" i="32"/>
  <c r="CU24" i="32"/>
  <c r="CM24" i="32"/>
  <c r="BW24" i="32"/>
  <c r="BG24" i="32"/>
  <c r="CC23" i="32"/>
  <c r="AW22" i="31"/>
  <c r="AW22" i="32" s="1"/>
  <c r="AO22" i="31"/>
  <c r="AO22" i="32" s="1"/>
  <c r="CF22" i="32"/>
  <c r="AG22" i="31"/>
  <c r="AG22" i="32" s="1"/>
  <c r="Y22" i="31"/>
  <c r="Y22" i="32" s="1"/>
  <c r="BP22" i="32"/>
  <c r="Q22" i="31"/>
  <c r="Q22" i="32" s="1"/>
  <c r="Q22" i="25" s="1"/>
  <c r="BH22" i="32"/>
  <c r="I22" i="31"/>
  <c r="I22" i="32" s="1"/>
  <c r="I22" i="25" s="1"/>
  <c r="CA22" i="32"/>
  <c r="BS22" i="32"/>
  <c r="CW21" i="32"/>
  <c r="CO21" i="32"/>
  <c r="CG21" i="32"/>
  <c r="BQ21" i="32"/>
  <c r="BW20" i="32"/>
  <c r="BO20" i="32"/>
  <c r="BG20" i="32"/>
  <c r="AY19" i="31"/>
  <c r="AY19" i="32" s="1"/>
  <c r="CP19" i="32"/>
  <c r="AQ19" i="31"/>
  <c r="AQ19" i="32" s="1"/>
  <c r="CH19" i="32"/>
  <c r="AI19" i="31"/>
  <c r="AI19" i="32" s="1"/>
  <c r="BZ19" i="32"/>
  <c r="AA19" i="31"/>
  <c r="AA19" i="32" s="1"/>
  <c r="S19" i="31"/>
  <c r="S19" i="32" s="1"/>
  <c r="K19" i="31"/>
  <c r="K19" i="32" s="1"/>
  <c r="C19" i="31"/>
  <c r="C19" i="32" s="1"/>
  <c r="CK19" i="32"/>
  <c r="BE19" i="32"/>
  <c r="CA18" i="32"/>
  <c r="BS18" i="32"/>
  <c r="BC18" i="32"/>
  <c r="AU17" i="31"/>
  <c r="AU17" i="32" s="1"/>
  <c r="AM17" i="31"/>
  <c r="AM17" i="32" s="1"/>
  <c r="AE17" i="31"/>
  <c r="AE17" i="32" s="1"/>
  <c r="W17" i="31"/>
  <c r="W17" i="32" s="1"/>
  <c r="BN17" i="32"/>
  <c r="O17" i="31"/>
  <c r="O17" i="32" s="1"/>
  <c r="BF17" i="32"/>
  <c r="G17" i="31"/>
  <c r="G17" i="32" s="1"/>
  <c r="CW17" i="32"/>
  <c r="CO17" i="32"/>
  <c r="CG17" i="32"/>
  <c r="BI17" i="32"/>
  <c r="BA17" i="32"/>
  <c r="CU16" i="32"/>
  <c r="CE16" i="32"/>
  <c r="BW16" i="32"/>
  <c r="CN101" i="32"/>
  <c r="BX101" i="32"/>
  <c r="BP101" i="32"/>
  <c r="BV100" i="32"/>
  <c r="BF100" i="32"/>
  <c r="CR99" i="32"/>
  <c r="CJ99" i="32"/>
  <c r="BD99" i="32"/>
  <c r="CX98" i="32"/>
  <c r="CB91" i="32"/>
  <c r="CP98" i="32"/>
  <c r="CH98" i="32"/>
  <c r="BR98" i="32"/>
  <c r="CF97" i="32"/>
  <c r="BP97" i="32"/>
  <c r="BH97" i="32"/>
  <c r="CT96" i="32"/>
  <c r="CL96" i="32"/>
  <c r="CD96" i="32"/>
  <c r="BN96" i="32"/>
  <c r="BF96" i="32"/>
  <c r="CR95" i="32"/>
  <c r="CJ95" i="32"/>
  <c r="BT95" i="32"/>
  <c r="CP94" i="32"/>
  <c r="CH94" i="32"/>
  <c r="BZ94" i="32"/>
  <c r="BR94" i="32"/>
  <c r="BJ94" i="32"/>
  <c r="CF93" i="32"/>
  <c r="BX93" i="32"/>
  <c r="BP93" i="32"/>
  <c r="BH93" i="32"/>
  <c r="CT92" i="32"/>
  <c r="BF92" i="32"/>
  <c r="CR91" i="32"/>
  <c r="CJ91" i="32"/>
  <c r="BD91" i="32"/>
  <c r="CH90" i="32"/>
  <c r="BZ90" i="32"/>
  <c r="BR90" i="32"/>
  <c r="BJ90" i="32"/>
  <c r="CF89" i="32"/>
  <c r="BP89" i="32"/>
  <c r="BH89" i="32"/>
  <c r="CT88" i="32"/>
  <c r="BF88" i="32"/>
  <c r="CR87" i="32"/>
  <c r="CJ87" i="32"/>
  <c r="CB87" i="32"/>
  <c r="BT87" i="32"/>
  <c r="CX86" i="32"/>
  <c r="CH86" i="32"/>
  <c r="BZ86" i="32"/>
  <c r="BR86" i="32"/>
  <c r="CF85" i="32"/>
  <c r="BX85" i="32"/>
  <c r="BP85" i="32"/>
  <c r="BH85" i="32"/>
  <c r="CD84" i="32"/>
  <c r="BV84" i="32"/>
  <c r="BN84" i="32"/>
  <c r="BF84" i="32"/>
  <c r="CR83" i="32"/>
  <c r="BD83" i="32"/>
  <c r="CX82" i="32"/>
  <c r="CP82" i="32"/>
  <c r="CH82" i="32"/>
  <c r="BZ82" i="32"/>
  <c r="CN81" i="32"/>
  <c r="CF81" i="32"/>
  <c r="BX81" i="32"/>
  <c r="BP81" i="32"/>
  <c r="BH81" i="32"/>
  <c r="BV80" i="32"/>
  <c r="BN80" i="32"/>
  <c r="BF80" i="32"/>
  <c r="CR79" i="32"/>
  <c r="CB79" i="32"/>
  <c r="BD79" i="32"/>
  <c r="CP78" i="32"/>
  <c r="CH78" i="32"/>
  <c r="BZ78" i="32"/>
  <c r="BR78" i="32"/>
  <c r="BJ78" i="32"/>
  <c r="BB78" i="32"/>
  <c r="BP77" i="32"/>
  <c r="BH77" i="32"/>
  <c r="CT76" i="32"/>
  <c r="CL76" i="32"/>
  <c r="CD76" i="32"/>
  <c r="CR75" i="32"/>
  <c r="CJ75" i="32"/>
  <c r="CB75" i="32"/>
  <c r="BL75" i="32"/>
  <c r="BZ74" i="32"/>
  <c r="BR74" i="32"/>
  <c r="BJ74" i="32"/>
  <c r="CV73" i="32"/>
  <c r="BH73" i="32"/>
  <c r="CL72" i="32"/>
  <c r="CD72" i="32"/>
  <c r="BV72" i="32"/>
  <c r="CJ71" i="32"/>
  <c r="BT71" i="32"/>
  <c r="BL71" i="32"/>
  <c r="BD71" i="32"/>
  <c r="CX70" i="32"/>
  <c r="BR70" i="32"/>
  <c r="BJ70" i="32"/>
  <c r="CN69" i="32"/>
  <c r="CF69" i="32"/>
  <c r="BX69" i="32"/>
  <c r="CD68" i="32"/>
  <c r="BN68" i="32"/>
  <c r="BF68" i="32"/>
  <c r="CJ67" i="32"/>
  <c r="CB67" i="32"/>
  <c r="BL67" i="32"/>
  <c r="BD67" i="32"/>
  <c r="CP66" i="32"/>
  <c r="BB66" i="32"/>
  <c r="CV65" i="32"/>
  <c r="CN65" i="32"/>
  <c r="CF65" i="32"/>
  <c r="BX65" i="32"/>
  <c r="CT64" i="32"/>
  <c r="CD64" i="32"/>
  <c r="BV64" i="32"/>
  <c r="BN64" i="32"/>
  <c r="BF64" i="32"/>
  <c r="BL63" i="32"/>
  <c r="BD63" i="32"/>
  <c r="CX62" i="32"/>
  <c r="BB62" i="32"/>
  <c r="CV61" i="32"/>
  <c r="CN61" i="32"/>
  <c r="CF61" i="32"/>
  <c r="BX61" i="32"/>
  <c r="CT60" i="32"/>
  <c r="CL60" i="32"/>
  <c r="CD60" i="32"/>
  <c r="BV60" i="32"/>
  <c r="BN60" i="32"/>
  <c r="CJ59" i="32"/>
  <c r="CB59" i="32"/>
  <c r="BT59" i="32"/>
  <c r="BL59" i="32"/>
  <c r="BD59" i="32"/>
  <c r="CX58" i="32"/>
  <c r="BZ58" i="32"/>
  <c r="BR58" i="32"/>
  <c r="BJ58" i="32"/>
  <c r="BB58" i="32"/>
  <c r="CF57" i="32"/>
  <c r="BX57" i="32"/>
  <c r="BP57" i="32"/>
  <c r="BH57" i="32"/>
  <c r="CT56" i="32"/>
  <c r="BV56" i="32"/>
  <c r="BF56" i="32"/>
  <c r="CR55" i="32"/>
  <c r="CJ55" i="32"/>
  <c r="CB55" i="32"/>
  <c r="BL55" i="32"/>
  <c r="CP54" i="32"/>
  <c r="CH54" i="32"/>
  <c r="BZ54" i="32"/>
  <c r="BR54" i="32"/>
  <c r="BB54" i="32"/>
  <c r="CV53" i="32"/>
  <c r="CF53" i="32"/>
  <c r="BX53" i="32"/>
  <c r="BP53" i="32"/>
  <c r="BH53" i="32"/>
  <c r="CL52" i="32"/>
  <c r="CD52" i="32"/>
  <c r="BV52" i="32"/>
  <c r="BN52" i="32"/>
  <c r="BF52" i="32"/>
  <c r="CR51" i="32"/>
  <c r="CJ51" i="32"/>
  <c r="CB51" i="32"/>
  <c r="BT51" i="32"/>
  <c r="BL51" i="32"/>
  <c r="BD51" i="32"/>
  <c r="CX50" i="32"/>
  <c r="CP50" i="32"/>
  <c r="BZ50" i="32"/>
  <c r="BR50" i="32"/>
  <c r="BJ50" i="32"/>
  <c r="BB50" i="32"/>
  <c r="CV49" i="32"/>
  <c r="CN49" i="32"/>
  <c r="CF49" i="32"/>
  <c r="BX49" i="32"/>
  <c r="BP49" i="32"/>
  <c r="BH49" i="32"/>
  <c r="CT48" i="32"/>
  <c r="CL48" i="32"/>
  <c r="CD48" i="32"/>
  <c r="BV48" i="32"/>
  <c r="BN48" i="32"/>
  <c r="BF48" i="32"/>
  <c r="CR47" i="32"/>
  <c r="CJ47" i="32"/>
  <c r="CB47" i="32"/>
  <c r="BT47" i="32"/>
  <c r="BL47" i="32"/>
  <c r="BD47" i="32"/>
  <c r="CX46" i="32"/>
  <c r="CP46" i="32"/>
  <c r="CH46" i="32"/>
  <c r="BZ46" i="32"/>
  <c r="BR46" i="32"/>
  <c r="BJ46" i="32"/>
  <c r="BB46" i="32"/>
  <c r="CV45" i="32"/>
  <c r="CN45" i="32"/>
  <c r="CF45" i="32"/>
  <c r="BH45" i="32"/>
  <c r="CT44" i="32"/>
  <c r="CD44" i="32"/>
  <c r="BV44" i="32"/>
  <c r="BN44" i="32"/>
  <c r="BF44" i="32"/>
  <c r="BG16" i="32"/>
  <c r="CS15" i="32"/>
  <c r="CC15" i="32"/>
  <c r="BM15" i="32"/>
  <c r="BE15" i="32"/>
  <c r="CY14" i="32"/>
  <c r="CQ14" i="32"/>
  <c r="CA14" i="32"/>
  <c r="BS14" i="32"/>
  <c r="BK14" i="32"/>
  <c r="BC14" i="32"/>
  <c r="CW13" i="32"/>
  <c r="CG13" i="32"/>
  <c r="BY13" i="32"/>
  <c r="BI13" i="32"/>
  <c r="CU12" i="32"/>
  <c r="BW12" i="32"/>
  <c r="CS11" i="32"/>
  <c r="CK11" i="32"/>
  <c r="CY10" i="32"/>
  <c r="BC10" i="32"/>
  <c r="CG9" i="32"/>
  <c r="BY9" i="32"/>
  <c r="BQ9" i="32"/>
  <c r="BI9" i="32"/>
  <c r="CU8" i="32"/>
  <c r="CE8" i="32"/>
  <c r="BW8" i="32"/>
  <c r="BO8" i="32"/>
  <c r="BG8" i="32"/>
  <c r="CS7" i="32"/>
  <c r="CK7" i="32"/>
  <c r="BU7" i="32"/>
  <c r="BM7" i="32"/>
  <c r="BE7" i="32"/>
  <c r="CY6" i="32"/>
  <c r="CQ6" i="32"/>
  <c r="CI6" i="32"/>
  <c r="CA6" i="32"/>
  <c r="BS6" i="32"/>
  <c r="BK6" i="32"/>
  <c r="CW5" i="32"/>
  <c r="CO5" i="32"/>
  <c r="BY5" i="32"/>
  <c r="BI5" i="32"/>
  <c r="CU4" i="32"/>
  <c r="BO4" i="32"/>
  <c r="BG4" i="32"/>
  <c r="BU3" i="32"/>
  <c r="BM3" i="32"/>
  <c r="BE3" i="32"/>
  <c r="CB43" i="32"/>
  <c r="BT43" i="32"/>
  <c r="BL43" i="32"/>
  <c r="BD43" i="32"/>
  <c r="CX42" i="32"/>
  <c r="CP42" i="32"/>
  <c r="CH42" i="32"/>
  <c r="BB42" i="32"/>
  <c r="CV41" i="32"/>
  <c r="CN41" i="32"/>
  <c r="CF41" i="32"/>
  <c r="BH41" i="32"/>
  <c r="CD40" i="32"/>
  <c r="BV40" i="32"/>
  <c r="BN40" i="32"/>
  <c r="BF40" i="32"/>
  <c r="CJ39" i="32"/>
  <c r="BT39" i="32"/>
  <c r="BL39" i="32"/>
  <c r="BD39" i="32"/>
  <c r="CX38" i="32"/>
  <c r="CP38" i="32"/>
  <c r="BZ38" i="32"/>
  <c r="BJ38" i="32"/>
  <c r="CV37" i="32"/>
  <c r="CN37" i="32"/>
  <c r="BX37" i="32"/>
  <c r="BP37" i="32"/>
  <c r="CT36" i="32"/>
  <c r="CD36" i="32"/>
  <c r="BV36" i="32"/>
  <c r="BN36" i="32"/>
  <c r="BF36" i="32"/>
  <c r="CR35" i="32"/>
  <c r="CJ35" i="32"/>
  <c r="CB35" i="32"/>
  <c r="BL35" i="32"/>
  <c r="BD35" i="32"/>
  <c r="CX34" i="32"/>
  <c r="CP34" i="32"/>
  <c r="CH34" i="32"/>
  <c r="BZ34" i="32"/>
  <c r="BR34" i="32"/>
  <c r="BB34" i="32"/>
  <c r="CN33" i="32"/>
  <c r="CF33" i="32"/>
  <c r="BP33" i="32"/>
  <c r="BH33" i="32"/>
  <c r="CD32" i="32"/>
  <c r="BV32" i="32"/>
  <c r="BN32" i="32"/>
  <c r="CR31" i="32"/>
  <c r="CJ31" i="32"/>
  <c r="CB31" i="32"/>
  <c r="BL31" i="32"/>
  <c r="BD31" i="32"/>
  <c r="CX30" i="32"/>
  <c r="CP30" i="32"/>
  <c r="CH30" i="32"/>
  <c r="BZ30" i="32"/>
  <c r="BR30" i="32"/>
  <c r="BB30" i="32"/>
  <c r="CV29" i="32"/>
  <c r="BX29" i="32"/>
  <c r="BP29" i="32"/>
  <c r="CT28" i="32"/>
  <c r="CL28" i="32"/>
  <c r="CR27" i="32"/>
  <c r="CJ27" i="32"/>
  <c r="CB27" i="32"/>
  <c r="BL27" i="32"/>
  <c r="CP26" i="32"/>
  <c r="CH26" i="32"/>
  <c r="BZ26" i="32"/>
  <c r="BR26" i="32"/>
  <c r="BB26" i="32"/>
  <c r="CF25" i="32"/>
  <c r="CT24" i="32"/>
  <c r="CL24" i="32"/>
  <c r="CD24" i="32"/>
  <c r="BF24" i="32"/>
  <c r="CR23" i="32"/>
  <c r="CJ23" i="32"/>
  <c r="CB23" i="32"/>
  <c r="BT23" i="32"/>
  <c r="BL23" i="32"/>
  <c r="CP22" i="32"/>
  <c r="CH22" i="32"/>
  <c r="BZ22" i="32"/>
  <c r="BR22" i="32"/>
  <c r="BJ22" i="32"/>
  <c r="BB22" i="32"/>
  <c r="CV21" i="32"/>
  <c r="CN21" i="32"/>
  <c r="CF21" i="32"/>
  <c r="BH21" i="32"/>
  <c r="CD20" i="32"/>
  <c r="BN20" i="32"/>
  <c r="CR19" i="32"/>
  <c r="CJ19" i="32"/>
  <c r="BL19" i="32"/>
  <c r="CX18" i="32"/>
  <c r="CP18" i="32"/>
  <c r="CH18" i="32"/>
  <c r="BZ18" i="32"/>
  <c r="BB18" i="32"/>
  <c r="CV17" i="32"/>
  <c r="CN17" i="32"/>
  <c r="CF17" i="32"/>
  <c r="BX17" i="32"/>
  <c r="CL16" i="32"/>
  <c r="CD16" i="32"/>
  <c r="BV16" i="32"/>
  <c r="BN16" i="32"/>
  <c r="BF16" i="32"/>
  <c r="CR15" i="32"/>
  <c r="CJ15" i="32"/>
  <c r="BT15" i="32"/>
  <c r="BL15" i="32"/>
  <c r="BD15" i="32"/>
  <c r="CX14" i="32"/>
  <c r="CP14" i="32"/>
  <c r="CH14" i="32"/>
  <c r="BZ14" i="32"/>
  <c r="BJ14" i="32"/>
  <c r="BB14" i="32"/>
  <c r="CV13" i="32"/>
  <c r="CN13" i="32"/>
  <c r="CF13" i="32"/>
  <c r="BX13" i="32"/>
  <c r="BH13" i="32"/>
  <c r="CL12" i="32"/>
  <c r="CD12" i="32"/>
  <c r="BV12" i="32"/>
  <c r="BN12" i="32"/>
  <c r="BF12" i="32"/>
  <c r="CR11" i="32"/>
  <c r="CJ11" i="32"/>
  <c r="BT11" i="32"/>
  <c r="BL11" i="32"/>
  <c r="BD11" i="32"/>
  <c r="CX10" i="32"/>
  <c r="CP10" i="32"/>
  <c r="CH10" i="32"/>
  <c r="BR10" i="32"/>
  <c r="CV9" i="32"/>
  <c r="CN9" i="32"/>
  <c r="CF9" i="32"/>
  <c r="BX9" i="32"/>
  <c r="BP9" i="32"/>
  <c r="BH9" i="32"/>
  <c r="CL8" i="32"/>
  <c r="CD8" i="32"/>
  <c r="BV8" i="32"/>
  <c r="BN8" i="32"/>
  <c r="BF8" i="32"/>
  <c r="CR7" i="32"/>
  <c r="CJ7" i="32"/>
  <c r="BT7" i="32"/>
  <c r="BL7" i="32"/>
  <c r="BD7" i="32"/>
  <c r="CX6" i="32"/>
  <c r="CP6" i="32"/>
  <c r="CH6" i="32"/>
  <c r="BZ6" i="32"/>
  <c r="BJ6" i="32"/>
  <c r="BB6" i="32"/>
  <c r="CV5" i="32"/>
  <c r="CN5" i="32"/>
  <c r="CF5" i="32"/>
  <c r="BX5" i="32"/>
  <c r="BP5" i="32"/>
  <c r="CT4" i="32"/>
  <c r="CL4" i="32"/>
  <c r="CD4" i="32"/>
  <c r="BV4" i="32"/>
  <c r="BN4" i="32"/>
  <c r="BT3" i="32"/>
  <c r="BL3" i="32"/>
  <c r="BD3" i="32"/>
  <c r="CV2" i="32"/>
  <c r="CN2" i="32"/>
  <c r="CW2" i="32"/>
  <c r="CO2" i="32"/>
  <c r="CY2" i="32"/>
  <c r="CT2" i="32"/>
  <c r="CL2" i="32"/>
  <c r="CD2" i="32"/>
  <c r="BV2" i="32"/>
  <c r="BN2" i="32"/>
  <c r="CC2" i="32"/>
  <c r="BZ77" i="32"/>
  <c r="Z40" i="24"/>
  <c r="B2" i="32" l="1"/>
  <c r="B2" i="25" s="1"/>
  <c r="BM98" i="32"/>
  <c r="BH34" i="32"/>
  <c r="CN22" i="32"/>
  <c r="CN34" i="32"/>
  <c r="CN23" i="32"/>
  <c r="CN52" i="32"/>
  <c r="CN26" i="32"/>
  <c r="CN97" i="32"/>
  <c r="CN86" i="32"/>
  <c r="CN44" i="32"/>
  <c r="CG76" i="32"/>
  <c r="CG48" i="32"/>
  <c r="CG68" i="32"/>
  <c r="CG98" i="32"/>
  <c r="CG57" i="32"/>
  <c r="CG54" i="32"/>
  <c r="CG31" i="32"/>
  <c r="CG50" i="32"/>
  <c r="CG97" i="32"/>
  <c r="BP59" i="32"/>
  <c r="BP35" i="32"/>
  <c r="BP17" i="32"/>
  <c r="BP13" i="32"/>
  <c r="BI72" i="32"/>
  <c r="BI98" i="32"/>
  <c r="BI85" i="32"/>
  <c r="BI80" i="32"/>
  <c r="BR101" i="32"/>
  <c r="BR64" i="32"/>
  <c r="BR33" i="32"/>
  <c r="CJ79" i="32"/>
  <c r="BR47" i="32"/>
  <c r="BJ85" i="32"/>
  <c r="BB38" i="32"/>
  <c r="BB83" i="32"/>
  <c r="BB82" i="32"/>
  <c r="BR60" i="32"/>
  <c r="BB70" i="32"/>
  <c r="BZ97" i="32"/>
  <c r="BZ87" i="32"/>
  <c r="BZ79" i="32"/>
  <c r="BZ75" i="32"/>
  <c r="BZ4" i="32"/>
  <c r="BZ33" i="32"/>
  <c r="BZ10" i="32"/>
  <c r="BZ17" i="32"/>
  <c r="BZ72" i="32"/>
  <c r="BZ24" i="32"/>
  <c r="CP79" i="32"/>
  <c r="CP72" i="32"/>
  <c r="CP32" i="32"/>
  <c r="AS70" i="31"/>
  <c r="AS70" i="32" s="1"/>
  <c r="R70" i="31"/>
  <c r="R70" i="32" s="1"/>
  <c r="CK101" i="32"/>
  <c r="R72" i="31"/>
  <c r="R72" i="32" s="1"/>
  <c r="R80" i="31"/>
  <c r="R80" i="32" s="1"/>
  <c r="Y60" i="31"/>
  <c r="Y60" i="32" s="1"/>
  <c r="Y39" i="31"/>
  <c r="Y39" i="32" s="1"/>
  <c r="AH92" i="31"/>
  <c r="AH92" i="32" s="1"/>
  <c r="N83" i="31"/>
  <c r="N83" i="32" s="1"/>
  <c r="J73" i="31"/>
  <c r="J73" i="32" s="1"/>
  <c r="J91" i="31"/>
  <c r="J91" i="32" s="1"/>
  <c r="AP39" i="31"/>
  <c r="AP39" i="32" s="1"/>
  <c r="AP66" i="31"/>
  <c r="AP66" i="32" s="1"/>
  <c r="I44" i="31"/>
  <c r="I44" i="32" s="1"/>
  <c r="I60" i="31"/>
  <c r="I60" i="32" s="1"/>
  <c r="AT11" i="31"/>
  <c r="AT11" i="32" s="1"/>
  <c r="AS48" i="31"/>
  <c r="AS48" i="32" s="1"/>
  <c r="AA70" i="31"/>
  <c r="AA70" i="32" s="1"/>
  <c r="D64" i="31"/>
  <c r="D64" i="32" s="1"/>
  <c r="D83" i="31"/>
  <c r="D83" i="32" s="1"/>
  <c r="D38" i="31"/>
  <c r="D38" i="32" s="1"/>
  <c r="D54" i="31"/>
  <c r="D54" i="32" s="1"/>
  <c r="K82" i="31"/>
  <c r="K82" i="32" s="1"/>
  <c r="AR88" i="31"/>
  <c r="AR88" i="32" s="1"/>
  <c r="B4" i="21"/>
  <c r="CD95" i="32"/>
  <c r="CP52" i="32" l="1"/>
  <c r="CP44" i="32"/>
  <c r="BD72" i="32"/>
  <c r="BD14" i="32"/>
  <c r="BD37" i="32"/>
  <c r="BD97" i="32"/>
  <c r="BG83" i="32"/>
  <c r="BG55" i="32"/>
  <c r="BG47" i="32"/>
  <c r="BG94" i="32"/>
  <c r="BG28" i="32"/>
  <c r="CL79" i="32"/>
  <c r="CL99" i="32"/>
  <c r="CL91" i="32"/>
  <c r="CL38" i="32"/>
  <c r="BC57" i="32"/>
  <c r="BC70" i="32"/>
  <c r="BL85" i="32"/>
  <c r="BL57" i="32"/>
  <c r="BL98" i="32"/>
  <c r="BL76" i="32"/>
  <c r="BE71" i="32"/>
  <c r="BE97" i="32"/>
  <c r="BE44" i="32"/>
  <c r="BO57" i="32"/>
  <c r="BO97" i="32"/>
  <c r="BO80" i="32"/>
  <c r="BO72" i="32"/>
  <c r="BO94" i="32"/>
  <c r="BO30" i="32"/>
  <c r="BO92" i="32"/>
  <c r="CA94" i="32"/>
  <c r="CA33" i="32"/>
  <c r="CA15" i="32"/>
  <c r="CA72" i="32"/>
  <c r="CA24" i="32"/>
  <c r="CA11" i="32"/>
  <c r="CA17" i="32"/>
  <c r="CA37" i="32"/>
  <c r="CA54" i="32"/>
  <c r="CA16" i="32"/>
  <c r="CA12" i="32"/>
  <c r="CA97" i="32"/>
  <c r="CA10" i="32"/>
  <c r="CA79" i="32"/>
  <c r="BN77" i="32"/>
  <c r="BN72" i="32"/>
  <c r="BN65" i="32"/>
  <c r="BN57" i="32"/>
  <c r="BN51" i="32"/>
  <c r="BN94" i="32"/>
  <c r="CQ46" i="32"/>
  <c r="CQ18" i="32"/>
  <c r="CQ44" i="32"/>
  <c r="CQ72" i="32"/>
  <c r="CQ56" i="32"/>
  <c r="BQ54" i="32"/>
  <c r="BQ15" i="32"/>
  <c r="BQ34" i="32"/>
  <c r="CB5" i="32"/>
  <c r="CB6" i="32"/>
  <c r="CB71" i="32"/>
  <c r="CB54" i="32"/>
  <c r="CB95" i="32"/>
  <c r="CE4" i="32"/>
  <c r="CE29" i="32"/>
  <c r="BU96" i="32"/>
  <c r="BU80" i="32"/>
  <c r="BU48" i="32"/>
  <c r="BU87" i="32"/>
  <c r="CS48" i="32"/>
  <c r="CS79" i="32"/>
  <c r="CS10" i="32"/>
  <c r="CS3" i="32"/>
  <c r="BS33" i="32"/>
  <c r="BS62" i="32"/>
  <c r="BS38" i="32"/>
  <c r="BK38" i="32"/>
  <c r="BK18" i="32"/>
  <c r="BT96" i="32"/>
  <c r="BT22" i="32"/>
  <c r="BT79" i="32"/>
  <c r="BT76" i="32"/>
  <c r="BT83" i="32"/>
  <c r="BT90" i="32"/>
  <c r="BY76" i="32"/>
  <c r="BY72" i="32"/>
  <c r="BY86" i="32"/>
  <c r="BY35" i="32"/>
  <c r="BY79" i="32"/>
  <c r="BY31" i="32"/>
  <c r="BY15" i="32"/>
  <c r="BY78" i="32"/>
  <c r="BY34" i="32"/>
  <c r="BY65" i="32"/>
  <c r="AL70" i="31"/>
  <c r="AL70" i="32" s="1"/>
  <c r="CY94" i="32"/>
  <c r="CY32" i="32"/>
  <c r="CY73" i="32"/>
  <c r="CY97" i="32"/>
  <c r="CY74" i="32"/>
  <c r="CY72" i="32"/>
  <c r="CM83" i="32"/>
  <c r="CM99" i="32"/>
  <c r="CM38" i="32"/>
  <c r="CM85" i="32"/>
  <c r="BW99" i="32"/>
  <c r="BW79" i="32"/>
  <c r="BW87" i="32"/>
  <c r="BW27" i="32"/>
  <c r="BW81" i="32"/>
  <c r="BW37" i="32"/>
  <c r="BW93" i="32"/>
  <c r="BW90" i="32"/>
  <c r="CC6" i="32"/>
  <c r="CC7" i="32"/>
  <c r="CC101" i="32"/>
  <c r="CC5" i="32"/>
  <c r="CC3" i="32"/>
  <c r="CC71" i="32"/>
  <c r="CU47" i="32"/>
  <c r="CU2" i="32"/>
  <c r="CU99" i="32"/>
  <c r="CU82" i="32"/>
  <c r="BF98" i="32"/>
  <c r="BF47" i="32"/>
  <c r="CV91" i="32"/>
  <c r="CV67" i="32"/>
  <c r="CV94" i="32"/>
  <c r="CV69" i="32"/>
  <c r="CV68" i="32"/>
  <c r="CV38" i="32"/>
  <c r="CT10" i="32"/>
  <c r="CT51" i="32"/>
  <c r="CT101" i="32"/>
  <c r="BV31" i="32"/>
  <c r="BV68" i="32"/>
  <c r="BV90" i="32"/>
  <c r="BV92" i="32"/>
  <c r="BV93" i="32"/>
  <c r="BV79" i="32"/>
  <c r="BV27" i="32"/>
  <c r="BV61" i="32"/>
  <c r="CO72" i="32"/>
  <c r="CO51" i="32"/>
  <c r="CO22" i="32"/>
  <c r="CO94" i="32"/>
  <c r="CO78" i="32"/>
  <c r="CO40" i="32"/>
  <c r="CO91" i="32"/>
  <c r="CO50" i="32"/>
  <c r="CO97" i="32"/>
  <c r="CF68" i="32"/>
  <c r="CF8" i="32"/>
  <c r="CF37" i="32"/>
  <c r="CF92" i="32"/>
  <c r="CF98" i="32"/>
  <c r="CF76" i="32"/>
  <c r="CF94" i="32"/>
  <c r="CF48" i="32"/>
  <c r="CF50" i="32"/>
  <c r="CF31" i="32"/>
  <c r="BX78" i="32"/>
  <c r="BX34" i="32"/>
  <c r="BX80" i="32"/>
  <c r="BX52" i="32"/>
  <c r="BX41" i="32"/>
  <c r="BX22" i="32"/>
  <c r="BX79" i="32"/>
  <c r="BX97" i="32"/>
  <c r="BX44" i="32"/>
  <c r="BX77" i="32"/>
  <c r="BX25" i="32"/>
  <c r="CX97" i="32"/>
  <c r="CX78" i="32"/>
  <c r="CX73" i="32"/>
  <c r="CX72" i="32"/>
  <c r="CX25" i="32"/>
  <c r="CX40" i="32"/>
  <c r="CX32" i="32"/>
  <c r="CX74" i="32"/>
  <c r="CX79" i="32"/>
  <c r="CW85" i="32"/>
  <c r="CW94" i="32"/>
  <c r="CW97" i="32"/>
  <c r="CW55" i="32"/>
  <c r="CW83" i="32"/>
  <c r="CH4" i="32"/>
  <c r="CH17" i="32"/>
  <c r="CH59" i="32"/>
  <c r="CH13" i="32"/>
  <c r="AU39" i="31"/>
  <c r="AU39" i="32" s="1"/>
  <c r="M45" i="31"/>
  <c r="M45" i="32" s="1"/>
  <c r="M54" i="31"/>
  <c r="M54" i="32" s="1"/>
  <c r="M81" i="31"/>
  <c r="M81" i="32" s="1"/>
  <c r="T64" i="31"/>
  <c r="T64" i="32" s="1"/>
  <c r="T70" i="31"/>
  <c r="T70" i="32" s="1"/>
  <c r="T39" i="31"/>
  <c r="T39" i="32" s="1"/>
  <c r="P77" i="31"/>
  <c r="P77" i="32" s="1"/>
  <c r="P91" i="31"/>
  <c r="P91" i="32" s="1"/>
  <c r="P54" i="31"/>
  <c r="P54" i="32" s="1"/>
  <c r="Z14" i="31"/>
  <c r="Z14" i="32" s="1"/>
  <c r="Z60" i="31"/>
  <c r="Z60" i="32" s="1"/>
  <c r="AN70" i="31"/>
  <c r="AN70" i="32" s="1"/>
  <c r="G55" i="31"/>
  <c r="G55" i="32" s="1"/>
  <c r="G48" i="31"/>
  <c r="G48" i="32" s="1"/>
  <c r="G54" i="31"/>
  <c r="G54" i="32" s="1"/>
  <c r="L30" i="31"/>
  <c r="L30" i="32" s="1"/>
  <c r="AZ39" i="31"/>
  <c r="AZ39" i="32" s="1"/>
  <c r="AV39" i="31"/>
  <c r="AV39" i="32" s="1"/>
  <c r="O79" i="31"/>
  <c r="O79" i="32" s="1"/>
  <c r="O28" i="31"/>
  <c r="O28" i="32" s="1"/>
  <c r="X40" i="31"/>
  <c r="X40" i="32" s="1"/>
  <c r="AJ16" i="31"/>
  <c r="AJ16" i="32" s="1"/>
  <c r="AJ94" i="31"/>
  <c r="AJ94" i="32" s="1"/>
  <c r="B17" i="31"/>
  <c r="B17" i="32" s="1"/>
  <c r="B4" i="31"/>
  <c r="B4" i="32" l="1"/>
  <c r="CZ2" i="31"/>
  <c r="E7" i="30"/>
  <c r="D7" i="30"/>
  <c r="F7" i="30"/>
  <c r="G7" i="30"/>
  <c r="C7" i="30"/>
  <c r="B7" i="30"/>
  <c r="D8" i="30" l="1"/>
  <c r="G8" i="30"/>
  <c r="F8" i="30"/>
  <c r="C8" i="30"/>
  <c r="B8" i="30"/>
  <c r="E8" i="30"/>
  <c r="K39" i="25" l="1"/>
  <c r="C3" i="25"/>
  <c r="O5" i="25"/>
  <c r="I10" i="25"/>
  <c r="G7" i="25"/>
  <c r="K47" i="25"/>
  <c r="O21" i="25"/>
  <c r="O35" i="25"/>
  <c r="C11" i="25"/>
  <c r="E54" i="25"/>
  <c r="D2" i="25"/>
  <c r="M6" i="25"/>
  <c r="E46" i="25"/>
  <c r="M10" i="25"/>
  <c r="G23" i="25"/>
  <c r="M101" i="25"/>
  <c r="M8" i="25"/>
  <c r="G15" i="25"/>
  <c r="M22" i="25"/>
  <c r="K17" i="25"/>
  <c r="O39" i="25"/>
  <c r="C33" i="25"/>
  <c r="G11" i="25"/>
  <c r="M30" i="25"/>
  <c r="M48" i="25"/>
  <c r="O13" i="25"/>
  <c r="M56" i="25"/>
  <c r="K32" i="25"/>
  <c r="N25" i="25"/>
  <c r="H26" i="25"/>
  <c r="I35" i="25"/>
  <c r="L10" i="25"/>
  <c r="C6" i="25"/>
  <c r="H56" i="25"/>
  <c r="N11" i="25"/>
  <c r="C14" i="25"/>
  <c r="M38" i="25"/>
  <c r="B59" i="25"/>
  <c r="I2" i="25"/>
  <c r="P13" i="25"/>
  <c r="I6" i="25"/>
  <c r="I32" i="25"/>
  <c r="M27" i="25"/>
  <c r="P21" i="25"/>
  <c r="D79" i="25"/>
  <c r="G19" i="25"/>
  <c r="K37" i="25"/>
  <c r="H62" i="25"/>
  <c r="J58" i="25"/>
  <c r="M11" i="25"/>
  <c r="K92" i="25"/>
  <c r="H8" i="25"/>
  <c r="P52" i="25"/>
  <c r="D22" i="25"/>
  <c r="D46" i="25"/>
  <c r="O24" i="25"/>
  <c r="M91" i="25"/>
  <c r="G96" i="25"/>
  <c r="G59" i="25"/>
  <c r="M92" i="25"/>
  <c r="P25" i="25"/>
  <c r="M7" i="25"/>
  <c r="I59" i="25"/>
  <c r="M29" i="25"/>
  <c r="M37" i="25"/>
  <c r="H7" i="25"/>
  <c r="H34" i="25"/>
  <c r="I12" i="25"/>
  <c r="O59" i="25"/>
  <c r="G87" i="25"/>
  <c r="E15" i="25"/>
  <c r="N23" i="25"/>
  <c r="D89" i="25"/>
  <c r="P26" i="25"/>
  <c r="L68" i="25"/>
  <c r="G57" i="25"/>
  <c r="H57" i="25"/>
  <c r="M74" i="25"/>
  <c r="G60" i="25"/>
  <c r="H37" i="25"/>
  <c r="J13" i="25"/>
  <c r="P28" i="25"/>
  <c r="E75" i="25"/>
  <c r="J77" i="25"/>
  <c r="C30" i="25"/>
  <c r="P17" i="25"/>
  <c r="O16" i="25"/>
  <c r="C48" i="25"/>
  <c r="M35" i="25"/>
  <c r="D34" i="25"/>
  <c r="M51" i="25"/>
  <c r="P44" i="25"/>
  <c r="G70" i="25"/>
  <c r="J3" i="25"/>
  <c r="D68" i="25"/>
  <c r="N33" i="25"/>
  <c r="K8" i="25"/>
  <c r="J54" i="25"/>
  <c r="C50" i="25"/>
  <c r="G68" i="25"/>
  <c r="F90" i="25"/>
  <c r="J2" i="25"/>
  <c r="C86" i="25"/>
  <c r="P56" i="25"/>
  <c r="C10" i="25"/>
  <c r="E29" i="25"/>
  <c r="M14" i="25"/>
  <c r="N67" i="25"/>
  <c r="I19" i="25"/>
  <c r="F31" i="25"/>
  <c r="I55" i="25"/>
  <c r="O97" i="25"/>
  <c r="C46" i="25"/>
  <c r="O60" i="25"/>
  <c r="D50" i="25"/>
  <c r="I11" i="25"/>
  <c r="E21" i="25"/>
  <c r="I31" i="25"/>
  <c r="J8" i="25"/>
  <c r="H95" i="25"/>
  <c r="N69" i="25"/>
  <c r="G27" i="25"/>
  <c r="H73" i="25"/>
  <c r="F5" i="25"/>
  <c r="O96" i="25"/>
  <c r="D9" i="25"/>
  <c r="I29" i="25"/>
  <c r="J29" i="25"/>
  <c r="O70" i="25"/>
  <c r="H91" i="25"/>
  <c r="F4" i="25"/>
  <c r="N13" i="25"/>
  <c r="P34" i="25"/>
  <c r="M62" i="25"/>
  <c r="P90" i="25"/>
  <c r="O74" i="25"/>
  <c r="C72" i="25"/>
  <c r="M18" i="25"/>
  <c r="H60" i="25"/>
  <c r="O100" i="25"/>
  <c r="K18" i="25"/>
  <c r="G56" i="25"/>
  <c r="E35" i="25"/>
  <c r="G20" i="25"/>
  <c r="D52" i="25"/>
  <c r="D66" i="25"/>
  <c r="J37" i="25"/>
  <c r="H32" i="25"/>
  <c r="N91" i="25"/>
  <c r="O56" i="25"/>
  <c r="H29" i="25"/>
  <c r="M39" i="25"/>
  <c r="N51" i="25"/>
  <c r="I51" i="25"/>
  <c r="M77" i="25"/>
  <c r="D48" i="25"/>
  <c r="L35" i="25"/>
  <c r="C41" i="25"/>
  <c r="M53" i="25"/>
  <c r="N32" i="25"/>
  <c r="G24" i="25"/>
  <c r="I77" i="25"/>
  <c r="J33" i="25"/>
  <c r="D5" i="25"/>
  <c r="P46" i="25"/>
  <c r="D16" i="25"/>
  <c r="I33" i="25"/>
  <c r="O90" i="25"/>
  <c r="D96" i="25"/>
  <c r="H92" i="25"/>
  <c r="N3" i="25"/>
  <c r="P10" i="25"/>
  <c r="G12" i="25"/>
  <c r="K42" i="25"/>
  <c r="M32" i="25"/>
  <c r="C78" i="25"/>
  <c r="N7" i="25"/>
  <c r="N55" i="25"/>
  <c r="D86" i="25"/>
  <c r="G14" i="25"/>
  <c r="D25" i="25"/>
  <c r="I56" i="25"/>
  <c r="M65" i="25"/>
  <c r="F17" i="25"/>
  <c r="D6" i="25"/>
  <c r="M83" i="25"/>
  <c r="K38" i="25"/>
  <c r="C54" i="25"/>
  <c r="C94" i="25"/>
  <c r="F75" i="25"/>
  <c r="C96" i="25"/>
  <c r="H80" i="25"/>
  <c r="N95" i="25"/>
  <c r="C74" i="25"/>
  <c r="M87" i="25"/>
  <c r="J61" i="25"/>
  <c r="I9" i="25"/>
  <c r="F7" i="25"/>
  <c r="D97" i="25"/>
  <c r="E87" i="25"/>
  <c r="H22" i="25"/>
  <c r="N87" i="25"/>
  <c r="K24" i="25"/>
  <c r="G34" i="25"/>
  <c r="C95" i="25"/>
  <c r="F54" i="25"/>
  <c r="H3" i="25"/>
  <c r="P5" i="25"/>
  <c r="K59" i="25"/>
  <c r="I52" i="25"/>
  <c r="M73" i="25"/>
  <c r="M100" i="25"/>
  <c r="N58" i="25"/>
  <c r="G39" i="25"/>
  <c r="F87" i="25"/>
  <c r="L64" i="25"/>
  <c r="E95" i="25"/>
  <c r="G2" i="25"/>
  <c r="M55" i="25"/>
  <c r="M95" i="25"/>
  <c r="G17" i="25"/>
  <c r="O37" i="25"/>
  <c r="F6" i="25"/>
  <c r="M4" i="25"/>
  <c r="F21" i="25"/>
  <c r="N24" i="25"/>
  <c r="J56" i="25"/>
  <c r="N68" i="25"/>
  <c r="N21" i="25"/>
  <c r="C79" i="25"/>
  <c r="K27" i="25"/>
  <c r="I21" i="25"/>
  <c r="H24" i="25"/>
  <c r="D20" i="25"/>
  <c r="G16" i="25"/>
  <c r="O22" i="25"/>
  <c r="E31" i="25"/>
  <c r="H16" i="25"/>
  <c r="F35" i="25"/>
  <c r="M72" i="25"/>
  <c r="J6" i="25"/>
  <c r="I7" i="25"/>
  <c r="G86" i="25"/>
  <c r="P96" i="25"/>
  <c r="K101" i="25"/>
  <c r="P49" i="25"/>
  <c r="J97" i="25"/>
  <c r="C49" i="25"/>
  <c r="D30" i="25"/>
  <c r="P12" i="25"/>
  <c r="E59" i="25"/>
  <c r="F59" i="25"/>
  <c r="N78" i="25"/>
  <c r="P61" i="25"/>
  <c r="G51" i="25"/>
  <c r="G18" i="25"/>
  <c r="M43" i="25"/>
  <c r="N99" i="25"/>
  <c r="M86" i="25"/>
  <c r="J14" i="25"/>
  <c r="O52" i="25"/>
  <c r="O40" i="25"/>
  <c r="C24" i="25"/>
  <c r="G78" i="25"/>
  <c r="N34" i="25"/>
  <c r="L39" i="25"/>
  <c r="H20" i="25"/>
  <c r="K35" i="25"/>
  <c r="N77" i="25"/>
  <c r="P20" i="25"/>
  <c r="J86" i="25"/>
  <c r="N47" i="25"/>
  <c r="P35" i="25"/>
  <c r="J31" i="25"/>
  <c r="J100" i="25"/>
  <c r="F56" i="25"/>
  <c r="N15" i="25"/>
  <c r="D62" i="25"/>
  <c r="G3" i="25"/>
  <c r="I17" i="25"/>
  <c r="O10" i="25"/>
  <c r="P58" i="25"/>
  <c r="C28" i="25"/>
  <c r="C8" i="25"/>
  <c r="M96" i="25"/>
  <c r="I92" i="25"/>
  <c r="O20" i="25"/>
  <c r="P60" i="25"/>
  <c r="E7" i="25"/>
  <c r="J74" i="25"/>
  <c r="I20" i="25"/>
  <c r="P24" i="25"/>
  <c r="D18" i="25"/>
  <c r="G89" i="25"/>
  <c r="J10" i="25"/>
  <c r="D35" i="25"/>
  <c r="D10" i="25"/>
  <c r="O30" i="25"/>
  <c r="G58" i="25"/>
  <c r="I95" i="25"/>
  <c r="D84" i="25"/>
  <c r="D74" i="25"/>
  <c r="M21" i="25"/>
  <c r="O86" i="25"/>
  <c r="O95" i="25"/>
  <c r="H12" i="25"/>
  <c r="C47" i="25"/>
  <c r="M9" i="25"/>
  <c r="M33" i="25"/>
  <c r="G62" i="25"/>
  <c r="G61" i="25"/>
  <c r="J49" i="25"/>
  <c r="O34" i="25"/>
  <c r="L4" i="25"/>
  <c r="E13" i="25"/>
  <c r="K10" i="25"/>
  <c r="D58" i="25"/>
  <c r="O14" i="25"/>
  <c r="O26" i="25"/>
  <c r="C40" i="25"/>
  <c r="J39" i="25"/>
  <c r="D80" i="25"/>
  <c r="N59" i="25"/>
  <c r="C4" i="25"/>
  <c r="C16" i="25"/>
  <c r="I75" i="25"/>
  <c r="I3" i="25"/>
  <c r="J5" i="25"/>
  <c r="O54" i="25"/>
  <c r="K95" i="25"/>
  <c r="L23" i="25"/>
  <c r="G9" i="25"/>
  <c r="P74" i="25"/>
  <c r="P18" i="25"/>
  <c r="M47" i="25"/>
  <c r="M99" i="25"/>
  <c r="J17" i="25"/>
  <c r="O19" i="25"/>
  <c r="J79" i="25"/>
  <c r="I79" i="25"/>
  <c r="N60" i="25"/>
  <c r="E5" i="25"/>
  <c r="F15" i="25"/>
  <c r="O17" i="25"/>
  <c r="L58" i="25"/>
  <c r="M20" i="25"/>
  <c r="C25" i="25"/>
  <c r="E17" i="25"/>
  <c r="G71" i="25"/>
  <c r="I5" i="25"/>
  <c r="C19" i="25"/>
  <c r="G44" i="25"/>
  <c r="H40" i="25"/>
  <c r="C68" i="25"/>
  <c r="D15" i="25"/>
  <c r="H65" i="25"/>
  <c r="C55" i="25"/>
  <c r="M26" i="25"/>
  <c r="O18" i="25"/>
  <c r="N97" i="25"/>
  <c r="N35" i="25"/>
  <c r="N65" i="25"/>
  <c r="K68" i="25"/>
  <c r="M15" i="25"/>
  <c r="H13" i="25"/>
  <c r="H33" i="25"/>
  <c r="O31" i="25"/>
  <c r="C20" i="25"/>
  <c r="D44" i="25"/>
  <c r="K58" i="25"/>
  <c r="H48" i="25"/>
  <c r="I71" i="25"/>
  <c r="C77" i="25"/>
  <c r="F33" i="25"/>
  <c r="I23" i="25"/>
  <c r="I25" i="25"/>
  <c r="G32" i="25"/>
  <c r="C62" i="25"/>
  <c r="J18" i="25"/>
  <c r="N44" i="25"/>
  <c r="M28" i="25"/>
  <c r="H77" i="25"/>
  <c r="L92" i="25"/>
  <c r="C34" i="25"/>
  <c r="I49" i="25"/>
  <c r="H4" i="25"/>
  <c r="M63" i="25"/>
  <c r="P100" i="25"/>
  <c r="D51" i="25"/>
  <c r="C44" i="25"/>
  <c r="M88" i="25"/>
  <c r="M3" i="25"/>
  <c r="M44" i="25"/>
  <c r="E90" i="25"/>
  <c r="M59" i="25"/>
  <c r="N39" i="25"/>
  <c r="H68" i="25"/>
  <c r="F46" i="25"/>
  <c r="N28" i="25"/>
  <c r="O9" i="25"/>
  <c r="C17" i="25"/>
  <c r="G21" i="25"/>
  <c r="G37" i="25"/>
  <c r="P78" i="25"/>
  <c r="I4" i="25"/>
  <c r="P68" i="25"/>
  <c r="I15" i="25"/>
  <c r="M25" i="25"/>
  <c r="H10" i="25"/>
  <c r="C32" i="25"/>
  <c r="G73" i="25"/>
  <c r="J59" i="25"/>
  <c r="C57" i="25"/>
  <c r="G52" i="25"/>
  <c r="J25" i="25"/>
  <c r="L24" i="25"/>
  <c r="E24" i="25"/>
  <c r="B19" i="25"/>
  <c r="P33" i="25"/>
  <c r="E33" i="25"/>
  <c r="C87" i="25"/>
  <c r="E2" i="25"/>
  <c r="O3" i="25"/>
  <c r="O15" i="25"/>
  <c r="F2" i="25"/>
  <c r="C35" i="25"/>
  <c r="C52" i="25"/>
  <c r="P62" i="25"/>
  <c r="D12" i="25"/>
  <c r="G49" i="25"/>
  <c r="J46" i="25"/>
  <c r="I34" i="25"/>
  <c r="N27" i="25"/>
  <c r="E19" i="25"/>
  <c r="M23" i="25"/>
  <c r="M67" i="25"/>
  <c r="G8" i="25"/>
  <c r="O25" i="25"/>
  <c r="H52" i="25"/>
  <c r="D59" i="25"/>
  <c r="K15" i="25"/>
  <c r="H89" i="25"/>
  <c r="C64" i="25"/>
  <c r="G79" i="25"/>
  <c r="O12" i="25"/>
  <c r="M97" i="25"/>
  <c r="L59" i="25"/>
  <c r="D72" i="25"/>
  <c r="I87" i="25"/>
  <c r="I37" i="25"/>
  <c r="I13" i="25"/>
  <c r="P40" i="25"/>
  <c r="G10" i="25"/>
  <c r="E100" i="25"/>
  <c r="B15" i="25"/>
  <c r="N37" i="25"/>
  <c r="N17" i="25"/>
  <c r="K51" i="25"/>
  <c r="N73" i="25"/>
  <c r="C89" i="25"/>
  <c r="K64" i="25"/>
  <c r="M2" i="25"/>
  <c r="P32" i="25"/>
  <c r="I61" i="25"/>
  <c r="M52" i="25"/>
  <c r="N100" i="25"/>
  <c r="H17" i="25"/>
  <c r="N89" i="25"/>
  <c r="M89" i="25"/>
  <c r="N64" i="25"/>
  <c r="L83" i="25"/>
  <c r="G100" i="25"/>
  <c r="C66" i="25"/>
  <c r="C27" i="25"/>
  <c r="D78" i="25"/>
  <c r="C84" i="25"/>
  <c r="C92" i="25"/>
  <c r="J19" i="25"/>
  <c r="D60" i="25"/>
  <c r="K9" i="25"/>
  <c r="I74" i="25"/>
  <c r="K30" i="25"/>
  <c r="H49" i="25"/>
  <c r="C26" i="25"/>
  <c r="B13" i="25"/>
  <c r="I54" i="25"/>
  <c r="N14" i="25"/>
  <c r="L8" i="25"/>
  <c r="O7" i="25"/>
  <c r="N93" i="25"/>
  <c r="H44" i="25"/>
  <c r="H58" i="25"/>
  <c r="C58" i="25"/>
  <c r="K14" i="25"/>
  <c r="C22" i="25"/>
  <c r="E71" i="25"/>
  <c r="C12" i="25"/>
  <c r="O58" i="25"/>
  <c r="M93" i="25"/>
  <c r="F74" i="25"/>
  <c r="C13" i="25"/>
  <c r="P66" i="25"/>
  <c r="K7" i="25"/>
  <c r="C97" i="25"/>
  <c r="G80" i="25"/>
  <c r="L14" i="25"/>
  <c r="G92" i="25"/>
  <c r="P16" i="25"/>
  <c r="C100" i="25"/>
  <c r="J11" i="25"/>
  <c r="C9" i="25"/>
  <c r="H100" i="25"/>
  <c r="H5" i="25"/>
  <c r="M19" i="25"/>
  <c r="F19" i="25"/>
  <c r="G22" i="25"/>
  <c r="D94" i="25"/>
  <c r="N8" i="25"/>
  <c r="O23" i="25"/>
  <c r="M66" i="25"/>
  <c r="K83" i="25"/>
  <c r="M78" i="25"/>
  <c r="N2" i="25"/>
  <c r="G40" i="25"/>
  <c r="H11" i="25"/>
  <c r="H31" i="25"/>
  <c r="D41" i="25"/>
  <c r="I24" i="25"/>
  <c r="H18" i="25"/>
  <c r="H66" i="25"/>
  <c r="O11" i="25"/>
  <c r="N5" i="25"/>
  <c r="J21" i="25"/>
  <c r="O32" i="25"/>
  <c r="K19" i="25"/>
  <c r="E32" i="25"/>
  <c r="M13" i="25"/>
  <c r="I39" i="25"/>
  <c r="O62" i="25"/>
  <c r="I40" i="25"/>
  <c r="F12" i="25"/>
  <c r="M17" i="25"/>
  <c r="D100" i="25"/>
  <c r="G65" i="25"/>
  <c r="D4" i="25"/>
  <c r="H96" i="25"/>
  <c r="M34" i="25"/>
  <c r="C18" i="25"/>
  <c r="J9" i="25"/>
  <c r="I97" i="25"/>
  <c r="F3" i="25"/>
  <c r="L42" i="25"/>
  <c r="J32" i="25"/>
  <c r="L15" i="25"/>
  <c r="D27" i="25"/>
  <c r="C7" i="25"/>
  <c r="C51" i="25"/>
  <c r="G77" i="25"/>
  <c r="N72" i="25"/>
  <c r="I100" i="25"/>
  <c r="D26" i="25"/>
  <c r="P4" i="25"/>
  <c r="N63" i="25"/>
  <c r="K4" i="25"/>
  <c r="M69" i="25"/>
  <c r="D32" i="25"/>
  <c r="N101" i="25"/>
  <c r="D11" i="25"/>
  <c r="H27" i="25"/>
  <c r="M46" i="25"/>
  <c r="O2" i="25"/>
  <c r="D14" i="25"/>
  <c r="N19" i="25"/>
  <c r="J12" i="25"/>
  <c r="H50" i="25"/>
  <c r="J26" i="25"/>
  <c r="N20" i="25"/>
  <c r="L32" i="25"/>
  <c r="H23" i="25"/>
  <c r="H87" i="25"/>
  <c r="D87" i="25"/>
  <c r="N49" i="25"/>
  <c r="I62" i="25"/>
  <c r="C2" i="25"/>
  <c r="N6" i="25"/>
  <c r="L21" i="25"/>
  <c r="J72" i="25"/>
  <c r="J80" i="25"/>
  <c r="D95" i="25"/>
  <c r="O66" i="25"/>
  <c r="D37" i="25"/>
  <c r="D3" i="25"/>
  <c r="J16" i="25"/>
  <c r="N62" i="25"/>
  <c r="E3" i="25"/>
  <c r="G5" i="25"/>
  <c r="M58" i="25"/>
  <c r="P7" i="25"/>
  <c r="D65" i="25"/>
  <c r="M64" i="25"/>
  <c r="I70" i="25"/>
  <c r="N46" i="25"/>
  <c r="C39" i="25"/>
  <c r="P23" i="25"/>
  <c r="P51" i="25"/>
  <c r="H9" i="25"/>
  <c r="E6" i="25"/>
  <c r="M50" i="25"/>
  <c r="N86" i="25"/>
  <c r="P9" i="25"/>
  <c r="I14" i="25"/>
  <c r="N56" i="25"/>
  <c r="M82" i="25"/>
  <c r="H35" i="25"/>
  <c r="N82" i="25"/>
  <c r="D56" i="25"/>
  <c r="F14" i="25"/>
  <c r="N92" i="25"/>
  <c r="J24" i="25"/>
  <c r="L27" i="25"/>
  <c r="P29" i="25"/>
  <c r="M80" i="25"/>
  <c r="E4" i="25"/>
  <c r="F82" i="25"/>
  <c r="F13" i="25"/>
  <c r="H25" i="25"/>
  <c r="E58" i="25"/>
  <c r="H15" i="25"/>
  <c r="H39" i="25"/>
  <c r="P71" i="25"/>
  <c r="F52" i="25"/>
  <c r="D19" i="25"/>
  <c r="E56" i="25"/>
  <c r="E18" i="25"/>
  <c r="C65" i="25"/>
  <c r="L17" i="25"/>
  <c r="D39" i="25"/>
  <c r="L19" i="25"/>
  <c r="I26" i="25"/>
  <c r="J34" i="25"/>
  <c r="L7" i="25"/>
  <c r="M36" i="25"/>
  <c r="L9" i="25"/>
  <c r="D23" i="25"/>
  <c r="O46" i="25"/>
  <c r="N10" i="25"/>
  <c r="D49" i="25"/>
  <c r="D61" i="25"/>
  <c r="C21" i="25"/>
  <c r="O78" i="25"/>
  <c r="D8" i="25"/>
  <c r="D17" i="25"/>
  <c r="K21" i="25"/>
  <c r="M24" i="25"/>
  <c r="C73" i="25"/>
  <c r="C61" i="25"/>
  <c r="H78" i="25"/>
  <c r="O4" i="25"/>
  <c r="M16" i="25"/>
  <c r="I58" i="25"/>
  <c r="H2" i="25"/>
  <c r="C69" i="25"/>
  <c r="G6" i="25"/>
  <c r="N80" i="25"/>
  <c r="P15" i="25"/>
  <c r="O33" i="25"/>
  <c r="F100" i="25"/>
  <c r="L13" i="25"/>
  <c r="N38" i="25"/>
  <c r="J15" i="25"/>
  <c r="N12" i="25"/>
  <c r="I46" i="25"/>
  <c r="M68" i="25"/>
  <c r="P11" i="25"/>
  <c r="N30" i="25"/>
  <c r="H51" i="25"/>
  <c r="B35" i="25"/>
  <c r="F32" i="25"/>
  <c r="H19" i="25"/>
  <c r="F18" i="25"/>
  <c r="P87" i="25"/>
  <c r="N9" i="25"/>
  <c r="G29" i="25"/>
  <c r="O87" i="25"/>
  <c r="P19" i="25"/>
  <c r="F20" i="25"/>
  <c r="J23" i="25"/>
  <c r="G26" i="25"/>
  <c r="N18" i="25"/>
  <c r="H54" i="25"/>
  <c r="F24" i="25"/>
  <c r="E12" i="25"/>
  <c r="G33" i="25"/>
  <c r="P59" i="25"/>
  <c r="H21" i="25"/>
  <c r="F95" i="25"/>
  <c r="C80" i="25"/>
  <c r="P31" i="25"/>
  <c r="N74" i="25"/>
  <c r="D55" i="25"/>
  <c r="O49" i="25"/>
  <c r="J4" i="25"/>
  <c r="N54" i="25"/>
  <c r="D40" i="25"/>
  <c r="G13" i="25"/>
  <c r="F29" i="25"/>
  <c r="M5" i="25"/>
  <c r="G95" i="25"/>
  <c r="O29" i="25"/>
  <c r="C63" i="25"/>
  <c r="N81" i="25"/>
  <c r="D7" i="25"/>
  <c r="L37" i="25"/>
  <c r="D73" i="25"/>
  <c r="P2" i="25"/>
  <c r="D28" i="25"/>
  <c r="P37" i="25"/>
  <c r="J95" i="25"/>
  <c r="I90" i="25"/>
  <c r="J90" i="25"/>
  <c r="D21" i="25"/>
  <c r="J52" i="25"/>
  <c r="N4" i="25"/>
  <c r="B58" i="25"/>
  <c r="J20" i="25"/>
  <c r="N94" i="25"/>
  <c r="D63" i="25"/>
  <c r="H14" i="25"/>
  <c r="G31" i="25"/>
  <c r="J70" i="25"/>
  <c r="H79" i="25"/>
  <c r="J87" i="25"/>
  <c r="O71" i="25"/>
  <c r="H75" i="25"/>
  <c r="H61" i="25"/>
  <c r="I18" i="25"/>
  <c r="N98" i="25"/>
  <c r="K13" i="25"/>
  <c r="N29" i="25"/>
  <c r="J7" i="25"/>
  <c r="D24" i="25"/>
  <c r="M60" i="25"/>
  <c r="N26" i="25"/>
  <c r="J40" i="25"/>
  <c r="H71" i="25"/>
  <c r="P95" i="25"/>
  <c r="P86" i="25"/>
  <c r="N16" i="25"/>
  <c r="N66" i="25"/>
  <c r="I72" i="25"/>
  <c r="G4" i="25"/>
  <c r="H98" i="25"/>
  <c r="M49" i="25"/>
  <c r="N22" i="25"/>
  <c r="N50" i="25"/>
  <c r="C29" i="25"/>
  <c r="J71" i="25"/>
  <c r="G35" i="25"/>
  <c r="D92" i="25"/>
  <c r="E74" i="25"/>
  <c r="D77" i="25"/>
  <c r="H6" i="25"/>
  <c r="H38" i="25"/>
  <c r="H86" i="25"/>
  <c r="P3" i="25"/>
  <c r="F58" i="25"/>
  <c r="D69" i="25"/>
  <c r="K23" i="25"/>
  <c r="C67" i="25"/>
  <c r="K29" i="25"/>
  <c r="O6" i="25"/>
  <c r="J35" i="25"/>
  <c r="C5" i="25"/>
  <c r="G38" i="25"/>
  <c r="M12" i="25"/>
  <c r="C23" i="25"/>
  <c r="D13" i="25"/>
  <c r="C15" i="25"/>
  <c r="C60" i="25"/>
  <c r="J60" i="25"/>
  <c r="C59" i="25"/>
  <c r="D29" i="25"/>
  <c r="I16" i="25"/>
  <c r="E20" i="25"/>
  <c r="J92" i="25"/>
  <c r="O61" i="25"/>
  <c r="P39" i="25"/>
  <c r="P70" i="25"/>
  <c r="D33" i="25"/>
  <c r="H59" i="25"/>
  <c r="P79" i="25"/>
  <c r="P14" i="25"/>
  <c r="J75" i="25"/>
  <c r="C37" i="25"/>
  <c r="P6" i="25"/>
  <c r="J91" i="25"/>
  <c r="D54" i="25"/>
  <c r="N83" i="25"/>
  <c r="D38" i="25"/>
  <c r="D83" i="25"/>
  <c r="C82" i="25"/>
  <c r="I44" i="25"/>
  <c r="D64" i="25"/>
  <c r="C83" i="25"/>
  <c r="J98" i="25"/>
  <c r="K82" i="25"/>
  <c r="C38" i="25"/>
  <c r="C70" i="25"/>
  <c r="J85" i="25"/>
  <c r="J73" i="25"/>
  <c r="K85" i="25"/>
  <c r="I60" i="25"/>
  <c r="D57" i="25"/>
  <c r="P97" i="25"/>
  <c r="P72" i="25"/>
  <c r="L38" i="25"/>
  <c r="H28" i="25"/>
  <c r="F44" i="25"/>
  <c r="O65" i="25"/>
  <c r="P92" i="25"/>
  <c r="D70" i="25"/>
  <c r="M45" i="25"/>
  <c r="E14" i="25"/>
  <c r="M76" i="25"/>
  <c r="P54" i="25"/>
  <c r="F71" i="25"/>
  <c r="M85" i="25"/>
  <c r="P30" i="25"/>
  <c r="G47" i="25"/>
  <c r="E97" i="25"/>
  <c r="M81" i="25"/>
  <c r="H94" i="25"/>
  <c r="G55" i="25"/>
  <c r="M57" i="25"/>
  <c r="G48" i="25"/>
  <c r="E37" i="25"/>
  <c r="P91" i="25"/>
  <c r="O51" i="25"/>
  <c r="E72" i="25"/>
  <c r="P57" i="25"/>
  <c r="H55" i="25"/>
  <c r="H83" i="25"/>
  <c r="O28" i="25"/>
  <c r="H47" i="25"/>
  <c r="O72" i="25"/>
  <c r="P77" i="25"/>
  <c r="L30" i="25"/>
  <c r="O57" i="25"/>
  <c r="F97" i="25"/>
  <c r="L18" i="25"/>
  <c r="O79" i="25"/>
  <c r="O94" i="25"/>
  <c r="P80" i="25"/>
  <c r="G54" i="25"/>
  <c r="G98" i="25"/>
  <c r="M98" i="25"/>
  <c r="M54" i="25"/>
  <c r="B17" i="25"/>
  <c r="P94" i="25"/>
  <c r="B4" i="25"/>
  <c r="O77" i="25"/>
  <c r="AE15" i="25"/>
  <c r="AG46" i="25"/>
  <c r="AG20" i="25"/>
  <c r="AG10" i="25"/>
  <c r="AG58" i="25"/>
  <c r="U6" i="25"/>
  <c r="W53" i="25"/>
  <c r="Y14" i="25"/>
  <c r="AG60" i="25"/>
  <c r="W99" i="25"/>
  <c r="AC90" i="25"/>
  <c r="Q58" i="25"/>
  <c r="T2" i="25"/>
  <c r="Y12" i="25"/>
  <c r="S25" i="25"/>
  <c r="U24" i="25"/>
  <c r="U34" i="25"/>
  <c r="AB2" i="25"/>
  <c r="W95" i="25"/>
  <c r="W19" i="25"/>
  <c r="U14" i="25"/>
  <c r="AG23" i="25"/>
  <c r="AG44" i="25"/>
  <c r="S11" i="25"/>
  <c r="W67" i="25"/>
  <c r="U56" i="25"/>
  <c r="AA3" i="25"/>
  <c r="AG6" i="25"/>
  <c r="S17" i="25"/>
  <c r="W11" i="25"/>
  <c r="S51" i="25"/>
  <c r="S41" i="25"/>
  <c r="S59" i="25"/>
  <c r="AA2" i="25"/>
  <c r="W15" i="25"/>
  <c r="AE13" i="25"/>
  <c r="U42" i="25"/>
  <c r="U48" i="25"/>
  <c r="S7" i="25"/>
  <c r="AH6" i="25"/>
  <c r="Y58" i="25"/>
  <c r="AG52" i="25"/>
  <c r="AC24" i="25"/>
  <c r="V55" i="25"/>
  <c r="X97" i="25"/>
  <c r="AH18" i="25"/>
  <c r="W24" i="25"/>
  <c r="Z19" i="25"/>
  <c r="T11" i="25"/>
  <c r="AH95" i="25"/>
  <c r="V11" i="25"/>
  <c r="V19" i="25"/>
  <c r="T7" i="25"/>
  <c r="AB90" i="25"/>
  <c r="V23" i="25"/>
  <c r="R11" i="25"/>
  <c r="AC35" i="25"/>
  <c r="S18" i="25"/>
  <c r="W62" i="25"/>
  <c r="U59" i="25"/>
  <c r="V60" i="25"/>
  <c r="U47" i="25"/>
  <c r="AA19" i="25"/>
  <c r="V35" i="25"/>
  <c r="Z61" i="25"/>
  <c r="Q19" i="25"/>
  <c r="Z59" i="25"/>
  <c r="X25" i="25"/>
  <c r="X82" i="25"/>
  <c r="S84" i="25"/>
  <c r="AE6" i="25"/>
  <c r="U44" i="25"/>
  <c r="AG65" i="25"/>
  <c r="AH61" i="25"/>
  <c r="Z20" i="25"/>
  <c r="T8" i="25"/>
  <c r="X45" i="25"/>
  <c r="AG86" i="25"/>
  <c r="AG3" i="25"/>
  <c r="W84" i="25"/>
  <c r="S19" i="25"/>
  <c r="AB6" i="25"/>
  <c r="V24" i="25"/>
  <c r="V17" i="25"/>
  <c r="U25" i="25"/>
  <c r="Y95" i="25"/>
  <c r="W48" i="25"/>
  <c r="Y15" i="25"/>
  <c r="T94" i="25"/>
  <c r="S9" i="25"/>
  <c r="W12" i="25"/>
  <c r="S35" i="25"/>
  <c r="T66" i="25"/>
  <c r="W10" i="25"/>
  <c r="T37" i="25"/>
  <c r="R2" i="25"/>
  <c r="R39" i="25"/>
  <c r="AH26" i="25"/>
  <c r="X69" i="25"/>
  <c r="AA66" i="25"/>
  <c r="AG17" i="25"/>
  <c r="W16" i="25"/>
  <c r="X12" i="25"/>
  <c r="AF24" i="25"/>
  <c r="V69" i="25"/>
  <c r="AH46" i="25"/>
  <c r="S4" i="25"/>
  <c r="W35" i="25"/>
  <c r="AG57" i="25"/>
  <c r="T14" i="25"/>
  <c r="AH17" i="25"/>
  <c r="V43" i="25"/>
  <c r="W20" i="25"/>
  <c r="U91" i="25"/>
  <c r="AC31" i="25"/>
  <c r="X24" i="25"/>
  <c r="Y16" i="25"/>
  <c r="V9" i="25"/>
  <c r="Y10" i="25"/>
  <c r="V47" i="25"/>
  <c r="AG61" i="25"/>
  <c r="AB18" i="25"/>
  <c r="AG21" i="25"/>
  <c r="AH13" i="25"/>
  <c r="Y69" i="25"/>
  <c r="X44" i="25"/>
  <c r="X49" i="25"/>
  <c r="Z74" i="25"/>
  <c r="AD17" i="25"/>
  <c r="AD15" i="25"/>
  <c r="AE35" i="25"/>
  <c r="X89" i="25"/>
  <c r="Y13" i="25"/>
  <c r="T54" i="25"/>
  <c r="U27" i="25"/>
  <c r="W58" i="25"/>
  <c r="AH34" i="25"/>
  <c r="W96" i="25"/>
  <c r="AH25" i="25"/>
  <c r="Z77" i="25"/>
  <c r="U92" i="25"/>
  <c r="AH24" i="25"/>
  <c r="AH52" i="25"/>
  <c r="AA16" i="25"/>
  <c r="X39" i="25"/>
  <c r="U35" i="25"/>
  <c r="AC75" i="25"/>
  <c r="U51" i="25"/>
  <c r="U85" i="25"/>
  <c r="S37" i="25"/>
  <c r="AH35" i="25"/>
  <c r="AA77" i="25"/>
  <c r="AD20" i="25"/>
  <c r="Y35" i="25"/>
  <c r="W80" i="25"/>
  <c r="AG89" i="25"/>
  <c r="W36" i="25"/>
  <c r="R10" i="25"/>
  <c r="X22" i="25"/>
  <c r="V27" i="25"/>
  <c r="W22" i="25"/>
  <c r="X92" i="25"/>
  <c r="U68" i="25"/>
  <c r="W73" i="25"/>
  <c r="T18" i="25"/>
  <c r="V67" i="25"/>
  <c r="V64" i="25"/>
  <c r="AD35" i="25"/>
  <c r="V51" i="25"/>
  <c r="U11" i="25"/>
  <c r="Y33" i="25"/>
  <c r="S6" i="25"/>
  <c r="S30" i="25"/>
  <c r="U69" i="25"/>
  <c r="Z11" i="25"/>
  <c r="AG13" i="25"/>
  <c r="AC21" i="25"/>
  <c r="W39" i="25"/>
  <c r="AG79" i="25"/>
  <c r="AG7" i="25"/>
  <c r="AG39" i="25"/>
  <c r="S27" i="25"/>
  <c r="AF56" i="25"/>
  <c r="AE58" i="25"/>
  <c r="AG95" i="25"/>
  <c r="X54" i="25"/>
  <c r="Z46" i="25"/>
  <c r="V81" i="25"/>
  <c r="AE75" i="25"/>
  <c r="W25" i="25"/>
  <c r="AH74" i="25"/>
  <c r="U39" i="25"/>
  <c r="X76" i="25"/>
  <c r="X96" i="25"/>
  <c r="V49" i="25"/>
  <c r="X41" i="25"/>
  <c r="W66" i="25"/>
  <c r="U93" i="25"/>
  <c r="T6" i="25"/>
  <c r="V3" i="25"/>
  <c r="AA18" i="25"/>
  <c r="R59" i="25"/>
  <c r="AG9" i="25"/>
  <c r="V8" i="25"/>
  <c r="X52" i="25"/>
  <c r="X50" i="25"/>
  <c r="Z13" i="25"/>
  <c r="X32" i="25"/>
  <c r="AG15" i="25"/>
  <c r="X78" i="25"/>
  <c r="AH55" i="25"/>
  <c r="W55" i="25"/>
  <c r="AH79" i="25"/>
  <c r="AH70" i="25"/>
  <c r="W98" i="25"/>
  <c r="X21" i="25"/>
  <c r="V7" i="25"/>
  <c r="AH77" i="25"/>
  <c r="V99" i="25"/>
  <c r="R3" i="25"/>
  <c r="AH23" i="25"/>
  <c r="AH59" i="25"/>
  <c r="T35" i="25"/>
  <c r="AC58" i="25"/>
  <c r="W60" i="25"/>
  <c r="U54" i="25"/>
  <c r="AA46" i="25"/>
  <c r="AE17" i="25"/>
  <c r="AH87" i="25"/>
  <c r="W59" i="25"/>
  <c r="U32" i="25"/>
  <c r="X53" i="25"/>
  <c r="W8" i="25"/>
  <c r="V32" i="25"/>
  <c r="V95" i="25"/>
  <c r="U5" i="25"/>
  <c r="T95" i="25"/>
  <c r="W3" i="25"/>
  <c r="AA11" i="25"/>
  <c r="AF21" i="25"/>
  <c r="AA59" i="25"/>
  <c r="W89" i="25"/>
  <c r="Q15" i="25"/>
  <c r="X6" i="25"/>
  <c r="AH58" i="25"/>
  <c r="U7" i="25"/>
  <c r="X60" i="25"/>
  <c r="X98" i="25"/>
  <c r="U100" i="25"/>
  <c r="V92" i="25"/>
  <c r="X16" i="25"/>
  <c r="X8" i="25"/>
  <c r="T32" i="25"/>
  <c r="Y59" i="25"/>
  <c r="AA35" i="25"/>
  <c r="Y19" i="25"/>
  <c r="V5" i="25"/>
  <c r="U55" i="25"/>
  <c r="V88" i="25"/>
  <c r="U95" i="25"/>
  <c r="Z97" i="25"/>
  <c r="AG97" i="25"/>
  <c r="S24" i="25"/>
  <c r="AH40" i="25"/>
  <c r="AB19" i="25"/>
  <c r="U37" i="25"/>
  <c r="AH72" i="25"/>
  <c r="U58" i="25"/>
  <c r="AH73" i="25"/>
  <c r="T47" i="25"/>
  <c r="AG25" i="25"/>
  <c r="AG22" i="25"/>
  <c r="S28" i="25"/>
  <c r="AH51" i="25"/>
  <c r="AC17" i="25"/>
  <c r="U29" i="25"/>
  <c r="U77" i="25"/>
  <c r="V91" i="25"/>
  <c r="X3" i="25"/>
  <c r="AF58" i="25"/>
  <c r="U18" i="25"/>
  <c r="AH2" i="25"/>
  <c r="X72" i="25"/>
  <c r="S64" i="25"/>
  <c r="Z18" i="25"/>
  <c r="T83" i="25"/>
  <c r="Z29" i="25"/>
  <c r="AB70" i="25"/>
  <c r="Y18" i="25"/>
  <c r="W33" i="25"/>
  <c r="AC13" i="25"/>
  <c r="W88" i="25"/>
  <c r="V83" i="25"/>
  <c r="AD31" i="25"/>
  <c r="AH4" i="25"/>
  <c r="V13" i="25"/>
  <c r="AH62" i="25"/>
  <c r="AF90" i="25"/>
  <c r="S92" i="25"/>
  <c r="V73" i="25"/>
  <c r="S32" i="25"/>
  <c r="V59" i="25"/>
  <c r="Z10" i="25"/>
  <c r="X29" i="25"/>
  <c r="U49" i="25"/>
  <c r="X30" i="25"/>
  <c r="Z95" i="25"/>
  <c r="X20" i="25"/>
  <c r="S54" i="25"/>
  <c r="Z33" i="25"/>
  <c r="X80" i="25"/>
  <c r="W82" i="25"/>
  <c r="V18" i="25"/>
  <c r="R66" i="25"/>
  <c r="S23" i="25"/>
  <c r="AH7" i="25"/>
  <c r="S38" i="25"/>
  <c r="AF20" i="25"/>
  <c r="R14" i="25"/>
  <c r="AG26" i="25"/>
  <c r="X5" i="25"/>
  <c r="W91" i="25"/>
  <c r="W69" i="25"/>
  <c r="V65" i="25"/>
  <c r="U43" i="25"/>
  <c r="Z37" i="25"/>
  <c r="X64" i="25"/>
  <c r="S85" i="25"/>
  <c r="W94" i="25"/>
  <c r="X34" i="25"/>
  <c r="AG78" i="25"/>
  <c r="AH94" i="25"/>
  <c r="W5" i="25"/>
  <c r="V84" i="25"/>
  <c r="X73" i="25"/>
  <c r="V16" i="25"/>
  <c r="W97" i="25"/>
  <c r="W37" i="25"/>
  <c r="AH65" i="25"/>
  <c r="Z3" i="25"/>
  <c r="AH39" i="25"/>
  <c r="T19" i="25"/>
  <c r="V41" i="25"/>
  <c r="W63" i="25"/>
  <c r="W81" i="25"/>
  <c r="AH9" i="25"/>
  <c r="U52" i="25"/>
  <c r="Z70" i="25"/>
  <c r="AG73" i="25"/>
  <c r="AH66" i="25"/>
  <c r="T10" i="25"/>
  <c r="AH33" i="25"/>
  <c r="W6" i="25"/>
  <c r="W50" i="25"/>
  <c r="V33" i="25"/>
  <c r="AH14" i="25"/>
  <c r="X65" i="25"/>
  <c r="AC20" i="25"/>
  <c r="W43" i="25"/>
  <c r="AD19" i="25"/>
  <c r="AC7" i="25"/>
  <c r="AG29" i="25"/>
  <c r="U19" i="25"/>
  <c r="AC59" i="25"/>
  <c r="AG5" i="25"/>
  <c r="AH5" i="25"/>
  <c r="AH49" i="25"/>
  <c r="AF6" i="25"/>
  <c r="AB3" i="25"/>
  <c r="T27" i="25"/>
  <c r="AF19" i="25"/>
  <c r="AA29" i="25"/>
  <c r="X9" i="25"/>
  <c r="W57" i="25"/>
  <c r="AC18" i="25"/>
  <c r="AH78" i="25"/>
  <c r="Y5" i="25"/>
  <c r="AA54" i="25"/>
  <c r="S8" i="25"/>
  <c r="W18" i="25"/>
  <c r="AC29" i="25"/>
  <c r="W86" i="25"/>
  <c r="Y74" i="25"/>
  <c r="R94" i="25"/>
  <c r="W23" i="25"/>
  <c r="U101" i="25"/>
  <c r="V45" i="25"/>
  <c r="AA58" i="25"/>
  <c r="X68" i="25"/>
  <c r="V21" i="25"/>
  <c r="AH10" i="25"/>
  <c r="AE19" i="25"/>
  <c r="X74" i="25"/>
  <c r="S58" i="25"/>
  <c r="AD75" i="25"/>
  <c r="AG19" i="25"/>
  <c r="W30" i="25"/>
  <c r="W54" i="25"/>
  <c r="W77" i="25"/>
  <c r="Y29" i="25"/>
  <c r="W28" i="25"/>
  <c r="W72" i="25"/>
  <c r="AC19" i="25"/>
  <c r="Z66" i="25"/>
  <c r="AG18" i="25"/>
  <c r="AF5" i="25"/>
  <c r="AG51" i="25"/>
  <c r="AH19" i="25"/>
  <c r="Z87" i="25"/>
  <c r="S10" i="25"/>
  <c r="AC15" i="25"/>
  <c r="X36" i="25"/>
  <c r="U33" i="25"/>
  <c r="AG55" i="25"/>
  <c r="X2" i="25"/>
  <c r="Z54" i="25"/>
  <c r="S5" i="25"/>
  <c r="W2" i="25"/>
  <c r="AG33" i="25"/>
  <c r="AG77" i="25"/>
  <c r="W76" i="25"/>
  <c r="X84" i="25"/>
  <c r="X14" i="25"/>
  <c r="V62" i="25"/>
  <c r="T23" i="25"/>
  <c r="U20" i="25"/>
  <c r="U26" i="25"/>
  <c r="U80" i="25"/>
  <c r="X28" i="25"/>
  <c r="AH37" i="25"/>
  <c r="W74" i="25"/>
  <c r="U21" i="25"/>
  <c r="W34" i="25"/>
  <c r="AG35" i="25"/>
  <c r="AD21" i="25"/>
  <c r="Y20" i="25"/>
  <c r="R58" i="25"/>
  <c r="V89" i="25"/>
  <c r="T100" i="25"/>
  <c r="W52" i="25"/>
  <c r="AG40" i="25"/>
  <c r="W64" i="25"/>
  <c r="AA6" i="25"/>
  <c r="Z5" i="25"/>
  <c r="W32" i="25"/>
  <c r="AB58" i="25"/>
  <c r="R16" i="25"/>
  <c r="AD24" i="25"/>
  <c r="U28" i="25"/>
  <c r="W51" i="25"/>
  <c r="V97" i="25"/>
  <c r="Y66" i="25"/>
  <c r="V72" i="25"/>
  <c r="AE24" i="25"/>
  <c r="AA94" i="25"/>
  <c r="AH29" i="25"/>
  <c r="V39" i="25"/>
  <c r="T58" i="25"/>
  <c r="Q35" i="25"/>
  <c r="V28" i="25"/>
  <c r="V25" i="25"/>
  <c r="T51" i="25"/>
  <c r="W9" i="25"/>
  <c r="V93" i="25"/>
  <c r="Y61" i="25"/>
  <c r="U15" i="25"/>
  <c r="AA90" i="25"/>
  <c r="V2" i="25"/>
  <c r="V15" i="25"/>
  <c r="Z17" i="25"/>
  <c r="X94" i="25"/>
  <c r="V37" i="25"/>
  <c r="AF13" i="25"/>
  <c r="T28" i="25"/>
  <c r="T3" i="25"/>
  <c r="AH44" i="25"/>
  <c r="X62" i="25"/>
  <c r="AD13" i="25"/>
  <c r="Y6" i="25"/>
  <c r="AA71" i="25"/>
  <c r="T92" i="25"/>
  <c r="W87" i="25"/>
  <c r="AH80" i="25"/>
  <c r="Y87" i="25"/>
  <c r="AH22" i="25"/>
  <c r="AH21" i="25"/>
  <c r="R5" i="25"/>
  <c r="AD59" i="25"/>
  <c r="Y3" i="25"/>
  <c r="S95" i="25"/>
  <c r="V82" i="25"/>
  <c r="AD56" i="25"/>
  <c r="S15" i="25"/>
  <c r="X77" i="25"/>
  <c r="Y94" i="25"/>
  <c r="W44" i="25"/>
  <c r="W17" i="25"/>
  <c r="V63" i="25"/>
  <c r="T17" i="25"/>
  <c r="X86" i="25"/>
  <c r="T16" i="25"/>
  <c r="AG12" i="25"/>
  <c r="U62" i="25"/>
  <c r="AH96" i="25"/>
  <c r="AB59" i="25"/>
  <c r="X88" i="25"/>
  <c r="R46" i="25"/>
  <c r="V31" i="25"/>
  <c r="W14" i="25"/>
  <c r="AB71" i="25"/>
  <c r="X13" i="25"/>
  <c r="AE18" i="25"/>
  <c r="Y70" i="25"/>
  <c r="AE20" i="25"/>
  <c r="S14" i="25"/>
  <c r="X4" i="25"/>
  <c r="AG49" i="25"/>
  <c r="X48" i="25"/>
  <c r="AB20" i="25"/>
  <c r="AA15" i="25"/>
  <c r="X17" i="25"/>
  <c r="U17" i="25"/>
  <c r="W65" i="25"/>
  <c r="V38" i="25"/>
  <c r="U3" i="25"/>
  <c r="V14" i="25"/>
  <c r="X59" i="25"/>
  <c r="AF17" i="25"/>
  <c r="Z12" i="25"/>
  <c r="AH48" i="25"/>
  <c r="AG11" i="25"/>
  <c r="W13" i="25"/>
  <c r="AG62" i="25"/>
  <c r="U38" i="25"/>
  <c r="R4" i="25"/>
  <c r="AB13" i="25"/>
  <c r="V54" i="25"/>
  <c r="Z6" i="25"/>
  <c r="U78" i="25"/>
  <c r="T21" i="25"/>
  <c r="Z80" i="25"/>
  <c r="X46" i="25"/>
  <c r="AG70" i="25"/>
  <c r="T15" i="25"/>
  <c r="X10" i="25"/>
  <c r="AF15" i="25"/>
  <c r="R28" i="25"/>
  <c r="V78" i="25"/>
  <c r="V98" i="25"/>
  <c r="S13" i="25"/>
  <c r="W46" i="25"/>
  <c r="S3" i="25"/>
  <c r="T59" i="25"/>
  <c r="AA13" i="25"/>
  <c r="V26" i="25"/>
  <c r="X55" i="25"/>
  <c r="V44" i="25"/>
  <c r="X23" i="25"/>
  <c r="V66" i="25"/>
  <c r="AG32" i="25"/>
  <c r="X66" i="25"/>
  <c r="AB5" i="25"/>
  <c r="Z58" i="25"/>
  <c r="Z94" i="25"/>
  <c r="AG16" i="25"/>
  <c r="AH11" i="25"/>
  <c r="AH60" i="25"/>
  <c r="AE5" i="25"/>
  <c r="AH16" i="25"/>
  <c r="W78" i="25"/>
  <c r="AE7" i="25"/>
  <c r="S2" i="25"/>
  <c r="T5" i="25"/>
  <c r="U4" i="25"/>
  <c r="X51" i="25"/>
  <c r="U8" i="25"/>
  <c r="AG74" i="25"/>
  <c r="AD18" i="25"/>
  <c r="X26" i="25"/>
  <c r="T29" i="25"/>
  <c r="V34" i="25"/>
  <c r="AA7" i="25"/>
  <c r="W49" i="25"/>
  <c r="V74" i="25"/>
  <c r="AH15" i="25"/>
  <c r="AD58" i="25"/>
  <c r="V12" i="25"/>
  <c r="U13" i="25"/>
  <c r="AF7" i="25"/>
  <c r="V42" i="25"/>
  <c r="V94" i="25"/>
  <c r="W29" i="25"/>
  <c r="V77" i="25"/>
  <c r="V50" i="25"/>
  <c r="V20" i="25"/>
  <c r="Z7" i="25"/>
  <c r="AA20" i="25"/>
  <c r="Y46" i="25"/>
  <c r="V85" i="25"/>
  <c r="AF35" i="25"/>
  <c r="AF75" i="25"/>
  <c r="AG24" i="25"/>
  <c r="AE59" i="25"/>
  <c r="AG66" i="25"/>
  <c r="V6" i="25"/>
  <c r="AB29" i="25"/>
  <c r="AH76" i="25"/>
  <c r="T4" i="25"/>
  <c r="W21" i="25"/>
  <c r="S68" i="25"/>
  <c r="X43" i="25"/>
  <c r="Z52" i="25"/>
  <c r="Y72" i="25"/>
  <c r="W4" i="25"/>
  <c r="X19" i="25"/>
  <c r="X15" i="25"/>
  <c r="R19" i="25"/>
  <c r="W26" i="25"/>
  <c r="AH20" i="25"/>
  <c r="AG59" i="25"/>
  <c r="V53" i="25"/>
  <c r="X33" i="25"/>
  <c r="X91" i="25"/>
  <c r="T9" i="25"/>
  <c r="V30" i="25"/>
  <c r="AG56" i="25"/>
  <c r="Y28" i="25"/>
  <c r="Z32" i="25"/>
  <c r="T41" i="25"/>
  <c r="AF59" i="25"/>
  <c r="S21" i="25"/>
  <c r="AB87" i="25"/>
  <c r="T24" i="25"/>
  <c r="AF18" i="25"/>
  <c r="Z96" i="25"/>
  <c r="AH3" i="25"/>
  <c r="X57" i="25"/>
  <c r="AG14" i="25"/>
  <c r="AG34" i="25"/>
  <c r="AH56" i="25"/>
  <c r="U89" i="25"/>
  <c r="X35" i="25"/>
  <c r="V68" i="25"/>
  <c r="X58" i="25"/>
  <c r="T13" i="25"/>
  <c r="AG2" i="25"/>
  <c r="V36" i="25"/>
  <c r="AG100" i="25"/>
  <c r="X11" i="25"/>
  <c r="X31" i="25"/>
  <c r="Y2" i="25"/>
  <c r="V10" i="25"/>
  <c r="V46" i="25"/>
  <c r="AA31" i="25"/>
  <c r="AH12" i="25"/>
  <c r="R20" i="25"/>
  <c r="Z44" i="25"/>
  <c r="X18" i="25"/>
  <c r="W45" i="25"/>
  <c r="V22" i="25"/>
  <c r="Z16" i="25"/>
  <c r="AA5" i="25"/>
  <c r="AG80" i="25"/>
  <c r="V58" i="25"/>
  <c r="V4" i="25"/>
  <c r="Y11" i="25"/>
  <c r="Z2" i="25"/>
  <c r="X67" i="25"/>
  <c r="W41" i="25"/>
  <c r="AG4" i="25"/>
  <c r="AG96" i="25"/>
  <c r="V29" i="25"/>
  <c r="AE21" i="25"/>
  <c r="Y54" i="25"/>
  <c r="AH100" i="25"/>
  <c r="Y40" i="25"/>
  <c r="AG87" i="25"/>
  <c r="Z40" i="25"/>
  <c r="X63" i="25"/>
  <c r="V86" i="25"/>
  <c r="V52" i="25"/>
  <c r="AG72" i="25"/>
  <c r="AH68" i="25"/>
  <c r="AD90" i="25"/>
  <c r="AG54" i="25"/>
  <c r="AB75" i="25"/>
  <c r="AH86" i="25"/>
  <c r="AE90" i="25"/>
  <c r="T85" i="25"/>
  <c r="AH32" i="25"/>
  <c r="S29" i="25"/>
  <c r="AB31" i="25"/>
  <c r="AE29" i="25"/>
  <c r="R70" i="25"/>
  <c r="AA79" i="25"/>
  <c r="AA33" i="25"/>
  <c r="R80" i="25"/>
  <c r="Y39" i="25"/>
  <c r="AE95" i="25"/>
  <c r="AA87" i="25"/>
  <c r="AA4" i="25"/>
  <c r="S47" i="25"/>
  <c r="Q17" i="25"/>
  <c r="AH57" i="25"/>
  <c r="AA72" i="25"/>
  <c r="AA10" i="25"/>
  <c r="S60" i="25"/>
  <c r="AH97" i="25"/>
  <c r="S101" i="25"/>
  <c r="S33" i="25"/>
  <c r="Y60" i="25"/>
  <c r="AA70" i="25"/>
  <c r="AA97" i="25"/>
  <c r="AA75" i="25"/>
  <c r="Q59" i="25"/>
  <c r="AH92" i="25"/>
  <c r="AH50" i="25"/>
  <c r="AH31" i="25"/>
  <c r="AH98" i="25"/>
  <c r="R72" i="25"/>
  <c r="AA24" i="25"/>
  <c r="AA17" i="25"/>
  <c r="Q13" i="25"/>
  <c r="AH54" i="25"/>
  <c r="T33" i="25"/>
  <c r="T64" i="25"/>
  <c r="Y80" i="25"/>
  <c r="R15" i="25"/>
  <c r="Y44" i="25"/>
  <c r="AB54" i="25"/>
  <c r="AG92" i="25"/>
  <c r="AB37" i="25"/>
  <c r="X87" i="25"/>
  <c r="T62" i="25"/>
  <c r="AB79" i="25"/>
  <c r="W79" i="25"/>
  <c r="V87" i="25"/>
  <c r="AG94" i="25"/>
  <c r="Z31" i="25"/>
  <c r="Y78" i="25"/>
  <c r="X81" i="25"/>
  <c r="AB94" i="25"/>
  <c r="Y79" i="25"/>
  <c r="AB17" i="25"/>
  <c r="W27" i="25"/>
  <c r="W92" i="25"/>
  <c r="X27" i="25"/>
  <c r="AD101" i="25"/>
  <c r="U90" i="25"/>
  <c r="AC5" i="25"/>
  <c r="AG8" i="25"/>
  <c r="U76" i="25"/>
  <c r="Y77" i="25"/>
  <c r="AD71" i="25"/>
  <c r="AB16" i="25"/>
  <c r="AG98" i="25"/>
  <c r="W68" i="25"/>
  <c r="Z86" i="25"/>
  <c r="AG37" i="25"/>
  <c r="Y22" i="25"/>
  <c r="AF4" i="25"/>
  <c r="V80" i="25"/>
  <c r="Y97" i="25"/>
  <c r="AB24" i="25"/>
  <c r="Z60" i="25"/>
  <c r="W93" i="25"/>
  <c r="V48" i="25"/>
  <c r="AG31" i="25"/>
  <c r="Y34" i="25"/>
  <c r="X37" i="25"/>
  <c r="AB33" i="25"/>
  <c r="Z35" i="25"/>
  <c r="U96" i="25"/>
  <c r="Z65" i="25"/>
  <c r="T39" i="25"/>
  <c r="AD6" i="25"/>
  <c r="AC6" i="25"/>
  <c r="AD3" i="25"/>
  <c r="AG68" i="25"/>
  <c r="X90" i="25"/>
  <c r="R34" i="25"/>
  <c r="Z76" i="25"/>
  <c r="AG76" i="25"/>
  <c r="W90" i="25"/>
  <c r="U22" i="25"/>
  <c r="AD7" i="25"/>
  <c r="W31" i="25"/>
  <c r="Z72" i="25"/>
  <c r="T38" i="25"/>
  <c r="X99" i="25"/>
  <c r="X40" i="25"/>
  <c r="AB15" i="25"/>
  <c r="T70" i="25"/>
  <c r="AB97" i="25"/>
  <c r="AB11" i="25"/>
  <c r="Z79" i="25"/>
  <c r="V96" i="25"/>
  <c r="AC95" i="25"/>
  <c r="X79" i="25"/>
  <c r="AC71" i="25"/>
  <c r="Y41" i="25"/>
  <c r="W61" i="25"/>
  <c r="AG48" i="25"/>
  <c r="X93" i="25"/>
  <c r="AC54" i="25"/>
  <c r="Y52" i="25"/>
  <c r="Z15" i="25"/>
  <c r="AB72" i="25"/>
  <c r="AB12" i="25"/>
  <c r="Z14" i="25"/>
  <c r="U79" i="25"/>
  <c r="Z34" i="25"/>
  <c r="R54" i="25"/>
  <c r="AD5" i="25"/>
  <c r="AF29" i="25"/>
  <c r="AG50" i="25"/>
  <c r="Z78" i="25"/>
  <c r="AB10" i="25"/>
  <c r="U83" i="25"/>
  <c r="Y25" i="25"/>
  <c r="AY59" i="25"/>
  <c r="AK48" i="25"/>
  <c r="AK46" i="25"/>
  <c r="AK18" i="25"/>
  <c r="AU23" i="25"/>
  <c r="AY3" i="25"/>
  <c r="AW50" i="25"/>
  <c r="AU15" i="25"/>
  <c r="AQ11" i="25"/>
  <c r="AM63" i="25"/>
  <c r="AK10" i="25"/>
  <c r="AK14" i="25"/>
  <c r="AQ17" i="25"/>
  <c r="AO18" i="25"/>
  <c r="AK82" i="25"/>
  <c r="AK62" i="25"/>
  <c r="AQ3" i="25"/>
  <c r="AK54" i="25"/>
  <c r="AW44" i="25"/>
  <c r="AO12" i="25"/>
  <c r="AM13" i="25"/>
  <c r="AY17" i="25"/>
  <c r="AQ2" i="25"/>
  <c r="AM55" i="25"/>
  <c r="AU35" i="25"/>
  <c r="AO4" i="25"/>
  <c r="AW4" i="25"/>
  <c r="AK17" i="25"/>
  <c r="AW58" i="25"/>
  <c r="AU7" i="25"/>
  <c r="AK2" i="25"/>
  <c r="AK22" i="25"/>
  <c r="AM11" i="25"/>
  <c r="AK16" i="25"/>
  <c r="AL53" i="25"/>
  <c r="AP26" i="25"/>
  <c r="AL23" i="25"/>
  <c r="AW10" i="25"/>
  <c r="AS17" i="25"/>
  <c r="AT19" i="25"/>
  <c r="AM54" i="25"/>
  <c r="AM18" i="25"/>
  <c r="AW6" i="25"/>
  <c r="AY7" i="25"/>
  <c r="AQ97" i="25"/>
  <c r="AY13" i="25"/>
  <c r="AO32" i="25"/>
  <c r="AN61" i="25"/>
  <c r="AX39" i="25"/>
  <c r="AW62" i="25"/>
  <c r="AN41" i="25"/>
  <c r="AP57" i="25"/>
  <c r="AP33" i="25"/>
  <c r="AW22" i="25"/>
  <c r="AR31" i="25"/>
  <c r="AV4" i="25"/>
  <c r="AL96" i="25"/>
  <c r="AR15" i="25"/>
  <c r="AV64" i="25"/>
  <c r="AK13" i="25"/>
  <c r="AX7" i="25"/>
  <c r="AS13" i="25"/>
  <c r="AL15" i="25"/>
  <c r="AQ35" i="25"/>
  <c r="AP14" i="25"/>
  <c r="AR4" i="25"/>
  <c r="AO70" i="25"/>
  <c r="AL2" i="25"/>
  <c r="AV28" i="25"/>
  <c r="AK9" i="25"/>
  <c r="AK100" i="25"/>
  <c r="AV35" i="25"/>
  <c r="AS87" i="25"/>
  <c r="AR59" i="25"/>
  <c r="AP18" i="25"/>
  <c r="AX5" i="25"/>
  <c r="AV85" i="25"/>
  <c r="AM48" i="25"/>
  <c r="AX9" i="25"/>
  <c r="AN88" i="25"/>
  <c r="AL77" i="25"/>
  <c r="AP70" i="25"/>
  <c r="AY2" i="25"/>
  <c r="AL93" i="25"/>
  <c r="AX18" i="25"/>
  <c r="AL43" i="25"/>
  <c r="AM73" i="25"/>
  <c r="AN74" i="25"/>
  <c r="AZ86" i="25"/>
  <c r="AL20" i="25"/>
  <c r="AX17" i="25"/>
  <c r="AN48" i="25"/>
  <c r="AN28" i="25"/>
  <c r="AN36" i="25"/>
  <c r="AX54" i="25"/>
  <c r="AX70" i="25"/>
  <c r="AL95" i="25"/>
  <c r="AW48" i="25"/>
  <c r="AW25" i="25"/>
  <c r="AZ4" i="25"/>
  <c r="AN89" i="25"/>
  <c r="AW19" i="25"/>
  <c r="AS29" i="25"/>
  <c r="AW39" i="25"/>
  <c r="AN7" i="25"/>
  <c r="AY90" i="25"/>
  <c r="AZ19" i="25"/>
  <c r="AM95" i="25"/>
  <c r="AM7" i="25"/>
  <c r="AN16" i="25"/>
  <c r="AL67" i="25"/>
  <c r="AM20" i="25"/>
  <c r="AV10" i="25"/>
  <c r="AT29" i="25"/>
  <c r="AL39" i="25"/>
  <c r="AK37" i="25"/>
  <c r="AK66" i="25"/>
  <c r="AN50" i="25"/>
  <c r="AX57" i="25"/>
  <c r="AW33" i="25"/>
  <c r="AP54" i="25"/>
  <c r="AK86" i="25"/>
  <c r="AX29" i="25"/>
  <c r="AX37" i="25"/>
  <c r="AY33" i="25"/>
  <c r="AW28" i="25"/>
  <c r="AR11" i="25"/>
  <c r="AX86" i="25"/>
  <c r="AY35" i="25"/>
  <c r="AP73" i="25"/>
  <c r="AY48" i="25"/>
  <c r="AK89" i="25"/>
  <c r="AX48" i="25"/>
  <c r="AL41" i="25"/>
  <c r="AL32" i="25"/>
  <c r="AO15" i="25"/>
  <c r="AR71" i="25"/>
  <c r="AV30" i="25"/>
  <c r="AM23" i="25"/>
  <c r="AN72" i="25"/>
  <c r="AO21" i="25"/>
  <c r="AX71" i="25"/>
  <c r="AM15" i="25"/>
  <c r="AO90" i="25"/>
  <c r="AK98" i="25"/>
  <c r="AW83" i="25"/>
  <c r="AT59" i="25"/>
  <c r="AK77" i="25"/>
  <c r="AZ70" i="25"/>
  <c r="AJ58" i="25"/>
  <c r="AK29" i="25"/>
  <c r="AS5" i="25"/>
  <c r="AQ52" i="25"/>
  <c r="AO19" i="25"/>
  <c r="AT56" i="25"/>
  <c r="AO3" i="25"/>
  <c r="AY12" i="25"/>
  <c r="AK21" i="25"/>
  <c r="AO31" i="25"/>
  <c r="AN95" i="25"/>
  <c r="AO40" i="25"/>
  <c r="AX11" i="25"/>
  <c r="AP71" i="25"/>
  <c r="AU13" i="25"/>
  <c r="AN93" i="25"/>
  <c r="AM22" i="25"/>
  <c r="AR3" i="25"/>
  <c r="AR58" i="25"/>
  <c r="AX95" i="25"/>
  <c r="AL47" i="25"/>
  <c r="AX73" i="25"/>
  <c r="AM92" i="25"/>
  <c r="AW63" i="25"/>
  <c r="AV68" i="25"/>
  <c r="AN53" i="25"/>
  <c r="AQ87" i="25"/>
  <c r="AR74" i="25"/>
  <c r="AY20" i="25"/>
  <c r="AM69" i="25"/>
  <c r="AN32" i="25"/>
  <c r="AM59" i="25"/>
  <c r="AN55" i="25"/>
  <c r="AW55" i="25"/>
  <c r="AO79" i="25"/>
  <c r="AX15" i="25"/>
  <c r="AX51" i="25"/>
  <c r="AZ3" i="25"/>
  <c r="AV37" i="25"/>
  <c r="AK36" i="25"/>
  <c r="AN49" i="25"/>
  <c r="AM26" i="25"/>
  <c r="AY54" i="25"/>
  <c r="AO20" i="25"/>
  <c r="AV16" i="25"/>
  <c r="AL3" i="25"/>
  <c r="AK78" i="25"/>
  <c r="AY19" i="25"/>
  <c r="AP5" i="25"/>
  <c r="AL52" i="25"/>
  <c r="AU83" i="25"/>
  <c r="AX33" i="25"/>
  <c r="AR12" i="25"/>
  <c r="AZ10" i="25"/>
  <c r="AM14" i="25"/>
  <c r="AK81" i="25"/>
  <c r="AL26" i="25"/>
  <c r="AN22" i="25"/>
  <c r="AR24" i="25"/>
  <c r="AZ16" i="25"/>
  <c r="AP90" i="25"/>
  <c r="AP9" i="25"/>
  <c r="AN52" i="25"/>
  <c r="AM64" i="25"/>
  <c r="AP100" i="25"/>
  <c r="AY61" i="25"/>
  <c r="AP58" i="25"/>
  <c r="AW15" i="25"/>
  <c r="AT21" i="25"/>
  <c r="AN77" i="25"/>
  <c r="AX19" i="25"/>
  <c r="AR90" i="25"/>
  <c r="AL19" i="25"/>
  <c r="AM83" i="25"/>
  <c r="AZ6" i="25"/>
  <c r="AN4" i="25"/>
  <c r="AS58" i="25"/>
  <c r="AY71" i="25"/>
  <c r="AT75" i="25"/>
  <c r="AY8" i="25"/>
  <c r="AW70" i="25"/>
  <c r="AZ58" i="25"/>
  <c r="AQ24" i="25"/>
  <c r="AM34" i="25"/>
  <c r="AU4" i="25"/>
  <c r="AL54" i="25"/>
  <c r="AM6" i="25"/>
  <c r="AL29" i="25"/>
  <c r="AV17" i="25"/>
  <c r="AS6" i="25"/>
  <c r="AN82" i="25"/>
  <c r="AZ48" i="25"/>
  <c r="AL84" i="25"/>
  <c r="AZ2" i="25"/>
  <c r="AM17" i="25"/>
  <c r="AU37" i="25"/>
  <c r="AL6" i="25"/>
  <c r="AQ12" i="25"/>
  <c r="AY4" i="25"/>
  <c r="AW74" i="25"/>
  <c r="AT15" i="25"/>
  <c r="AO7" i="25"/>
  <c r="AY16" i="25"/>
  <c r="AJ3" i="25"/>
  <c r="AJ5" i="25"/>
  <c r="AZ71" i="25"/>
  <c r="AK49" i="25"/>
  <c r="AN66" i="25"/>
  <c r="AN84" i="25"/>
  <c r="AW27" i="25"/>
  <c r="AJ14" i="25"/>
  <c r="AK19" i="25"/>
  <c r="AT5" i="25"/>
  <c r="AN65" i="25"/>
  <c r="AM82" i="25"/>
  <c r="AW35" i="25"/>
  <c r="AL60" i="25"/>
  <c r="AN18" i="25"/>
  <c r="AY60" i="25"/>
  <c r="AW5" i="25"/>
  <c r="AY100" i="25"/>
  <c r="AZ24" i="25"/>
  <c r="AK76" i="25"/>
  <c r="AN68" i="25"/>
  <c r="AM86" i="25"/>
  <c r="AN58" i="25"/>
  <c r="AL45" i="25"/>
  <c r="AP87" i="25"/>
  <c r="AL8" i="25"/>
  <c r="AL65" i="25"/>
  <c r="AK84" i="25"/>
  <c r="AN9" i="25"/>
  <c r="AR2" i="25"/>
  <c r="AN8" i="25"/>
  <c r="AL83" i="25"/>
  <c r="AJ66" i="25"/>
  <c r="AK5" i="25"/>
  <c r="AW79" i="25"/>
  <c r="AQ95" i="25"/>
  <c r="AR52" i="25"/>
  <c r="AM87" i="25"/>
  <c r="AW7" i="25"/>
  <c r="AW31" i="25"/>
  <c r="AM58" i="25"/>
  <c r="AO95" i="25"/>
  <c r="AX34" i="25"/>
  <c r="AW92" i="25"/>
  <c r="AP77" i="25"/>
  <c r="AS21" i="25"/>
  <c r="AM97" i="25"/>
  <c r="AX14" i="25"/>
  <c r="AM66" i="25"/>
  <c r="AO11" i="25"/>
  <c r="AM62" i="25"/>
  <c r="AM37" i="25"/>
  <c r="AP2" i="25"/>
  <c r="AJ54" i="25"/>
  <c r="AY24" i="25"/>
  <c r="AK69" i="25"/>
  <c r="AO87" i="25"/>
  <c r="AR20" i="25"/>
  <c r="AM93" i="25"/>
  <c r="AL73" i="25"/>
  <c r="AK45" i="25"/>
  <c r="AO94" i="25"/>
  <c r="AT24" i="25"/>
  <c r="AL35" i="25"/>
  <c r="AP61" i="25"/>
  <c r="AW65" i="25"/>
  <c r="AJ4" i="25"/>
  <c r="AN57" i="25"/>
  <c r="AY31" i="25"/>
  <c r="AM67" i="25"/>
  <c r="AW86" i="25"/>
  <c r="AM89" i="25"/>
  <c r="AW71" i="25"/>
  <c r="AK50" i="25"/>
  <c r="AX13" i="25"/>
  <c r="AL55" i="25"/>
  <c r="AK3" i="25"/>
  <c r="AN67" i="25"/>
  <c r="AL9" i="25"/>
  <c r="AP59" i="25"/>
  <c r="AN25" i="25"/>
  <c r="AX58" i="25"/>
  <c r="AV92" i="25"/>
  <c r="AV9" i="25"/>
  <c r="AW60" i="25"/>
  <c r="AN76" i="25"/>
  <c r="AQ5" i="25"/>
  <c r="AP6" i="25"/>
  <c r="AX26" i="25"/>
  <c r="AO54" i="25"/>
  <c r="AN33" i="25"/>
  <c r="AP17" i="25"/>
  <c r="AY21" i="25"/>
  <c r="AU17" i="25"/>
  <c r="AV32" i="25"/>
  <c r="AX77" i="25"/>
  <c r="AZ17" i="25"/>
  <c r="AN6" i="25"/>
  <c r="AV18" i="25"/>
  <c r="AU21" i="25"/>
  <c r="AW76" i="25"/>
  <c r="AL48" i="25"/>
  <c r="AZ18" i="25"/>
  <c r="AN44" i="25"/>
  <c r="AN60" i="25"/>
  <c r="AN96" i="25"/>
  <c r="AW32" i="25"/>
  <c r="AP31" i="25"/>
  <c r="AM61" i="25"/>
  <c r="AZ100" i="25"/>
  <c r="AK68" i="25"/>
  <c r="AN69" i="25"/>
  <c r="AL88" i="25"/>
  <c r="AL30" i="25"/>
  <c r="AN24" i="25"/>
  <c r="AT35" i="25"/>
  <c r="AX61" i="25"/>
  <c r="AL87" i="25"/>
  <c r="AS19" i="25"/>
  <c r="AL36" i="25"/>
  <c r="AL68" i="25"/>
  <c r="AQ33" i="25"/>
  <c r="AK72" i="25"/>
  <c r="AR75" i="25"/>
  <c r="AL25" i="25"/>
  <c r="AP21" i="25"/>
  <c r="AL51" i="25"/>
  <c r="AW87" i="25"/>
  <c r="AL99" i="25"/>
  <c r="AL33" i="25"/>
  <c r="AY9" i="25"/>
  <c r="AK38" i="25"/>
  <c r="AK25" i="25"/>
  <c r="AY87" i="25"/>
  <c r="AV24" i="25"/>
  <c r="AK52" i="25"/>
  <c r="AU64" i="25"/>
  <c r="AW96" i="25"/>
  <c r="AM29" i="25"/>
  <c r="AL16" i="25"/>
  <c r="AN37" i="25"/>
  <c r="AK94" i="25"/>
  <c r="AL7" i="25"/>
  <c r="AM25" i="25"/>
  <c r="AR54" i="25"/>
  <c r="AQ18" i="25"/>
  <c r="AM84" i="25"/>
  <c r="AL17" i="25"/>
  <c r="AX6" i="25"/>
  <c r="AZ31" i="25"/>
  <c r="AW54" i="25"/>
  <c r="AO78" i="25"/>
  <c r="AZ75" i="25"/>
  <c r="AL10" i="25"/>
  <c r="AN20" i="25"/>
  <c r="AK96" i="25"/>
  <c r="AW72" i="25"/>
  <c r="AP86" i="25"/>
  <c r="AX87" i="25"/>
  <c r="AK80" i="25"/>
  <c r="AM50" i="25"/>
  <c r="AP15" i="25"/>
  <c r="AI19" i="25"/>
  <c r="AX65" i="25"/>
  <c r="AP12" i="25"/>
  <c r="AM60" i="25"/>
  <c r="AZ87" i="25"/>
  <c r="AL46" i="25"/>
  <c r="AY86" i="25"/>
  <c r="AN94" i="25"/>
  <c r="AW14" i="25"/>
  <c r="AQ21" i="25"/>
  <c r="AJ2" i="25"/>
  <c r="AN27" i="25"/>
  <c r="AX21" i="25"/>
  <c r="AT71" i="25"/>
  <c r="AR79" i="25"/>
  <c r="AL13" i="25"/>
  <c r="AN34" i="25"/>
  <c r="AZ15" i="25"/>
  <c r="AO39" i="25"/>
  <c r="AK74" i="25"/>
  <c r="AK92" i="25"/>
  <c r="AU18" i="25"/>
  <c r="AX25" i="25"/>
  <c r="AN12" i="25"/>
  <c r="AR6" i="25"/>
  <c r="AO72" i="25"/>
  <c r="AM3" i="25"/>
  <c r="AU19" i="25"/>
  <c r="AZ12" i="25"/>
  <c r="AX2" i="25"/>
  <c r="AO22" i="25"/>
  <c r="AZ90" i="25"/>
  <c r="AP32" i="25"/>
  <c r="AW80" i="25"/>
  <c r="AN86" i="25"/>
  <c r="AJ19" i="25"/>
  <c r="AM51" i="25"/>
  <c r="AW9" i="25"/>
  <c r="AO8" i="25"/>
  <c r="AZ35" i="25"/>
  <c r="AN17" i="25"/>
  <c r="AL27" i="25"/>
  <c r="AL11" i="25"/>
  <c r="AP29" i="25"/>
  <c r="AN80" i="25"/>
  <c r="AR13" i="25"/>
  <c r="AZ61" i="25"/>
  <c r="AX23" i="25"/>
  <c r="AX22" i="25"/>
  <c r="AQ75" i="25"/>
  <c r="AO92" i="25"/>
  <c r="AN40" i="25"/>
  <c r="AP13" i="25"/>
  <c r="AZ46" i="25"/>
  <c r="AM10" i="25"/>
  <c r="AQ20" i="25"/>
  <c r="AL91" i="25"/>
  <c r="AL58" i="25"/>
  <c r="AR87" i="25"/>
  <c r="AN14" i="25"/>
  <c r="AT20" i="25"/>
  <c r="AO6" i="25"/>
  <c r="AL85" i="25"/>
  <c r="AW78" i="25"/>
  <c r="AS90" i="25"/>
  <c r="AK73" i="25"/>
  <c r="AU59" i="25"/>
  <c r="AV8" i="25"/>
  <c r="AP37" i="25"/>
  <c r="AK97" i="25"/>
  <c r="AJ15" i="25"/>
  <c r="AT13" i="25"/>
  <c r="AN30" i="25"/>
  <c r="AX10" i="25"/>
  <c r="AM45" i="25"/>
  <c r="AN45" i="25"/>
  <c r="AO66" i="25"/>
  <c r="AV15" i="25"/>
  <c r="AX35" i="25"/>
  <c r="AP35" i="25"/>
  <c r="AK41" i="25"/>
  <c r="AZ54" i="25"/>
  <c r="AT87" i="25"/>
  <c r="AN92" i="25"/>
  <c r="AX30" i="25"/>
  <c r="AM81" i="25"/>
  <c r="AY75" i="25"/>
  <c r="AK85" i="25"/>
  <c r="AK6" i="25"/>
  <c r="AM78" i="25"/>
  <c r="AL49" i="25"/>
  <c r="AV42" i="25"/>
  <c r="AL89" i="25"/>
  <c r="AX79" i="25"/>
  <c r="AX49" i="25"/>
  <c r="AU58" i="25"/>
  <c r="AL74" i="25"/>
  <c r="AM77" i="25"/>
  <c r="AK93" i="25"/>
  <c r="AO51" i="25"/>
  <c r="AW20" i="25"/>
  <c r="AU92" i="25"/>
  <c r="AT7" i="25"/>
  <c r="AL59" i="25"/>
  <c r="AO35" i="25"/>
  <c r="AX16" i="25"/>
  <c r="AX76" i="25"/>
  <c r="AV25" i="25"/>
  <c r="AU29" i="25"/>
  <c r="AW52" i="25"/>
  <c r="AN98" i="25"/>
  <c r="AL63" i="25"/>
  <c r="AL80" i="25"/>
  <c r="AW23" i="25"/>
  <c r="AW95" i="25"/>
  <c r="AX27" i="25"/>
  <c r="AM27" i="25"/>
  <c r="AU24" i="25"/>
  <c r="AL81" i="25"/>
  <c r="AO2" i="25"/>
  <c r="AM2" i="25"/>
  <c r="AN11" i="25"/>
  <c r="AK83" i="25"/>
  <c r="AN5" i="25"/>
  <c r="AQ19" i="25"/>
  <c r="AK32" i="25"/>
  <c r="AQ44" i="25"/>
  <c r="AY95" i="25"/>
  <c r="AK4" i="25"/>
  <c r="AX62" i="25"/>
  <c r="AW18" i="25"/>
  <c r="AM35" i="25"/>
  <c r="AN81" i="25"/>
  <c r="AM65" i="25"/>
  <c r="AW2" i="25"/>
  <c r="AN64" i="25"/>
  <c r="AV59" i="25"/>
  <c r="AW56" i="25"/>
  <c r="AX3" i="25"/>
  <c r="AN62" i="25"/>
  <c r="AL21" i="25"/>
  <c r="AM43" i="25"/>
  <c r="AS3" i="25"/>
  <c r="AM16" i="25"/>
  <c r="AO61" i="25"/>
  <c r="AW8" i="25"/>
  <c r="AR19" i="25"/>
  <c r="AV27" i="25"/>
  <c r="AV95" i="25"/>
  <c r="AR7" i="25"/>
  <c r="AO80" i="25"/>
  <c r="AM30" i="25"/>
  <c r="AK28" i="25"/>
  <c r="AZ7" i="25"/>
  <c r="AL5" i="25"/>
  <c r="AL69" i="25"/>
  <c r="AX24" i="25"/>
  <c r="AK67" i="25"/>
  <c r="AV83" i="25"/>
  <c r="AY37" i="25"/>
  <c r="AQ7" i="25"/>
  <c r="AM49" i="25"/>
  <c r="AM39" i="25"/>
  <c r="AP95" i="25"/>
  <c r="AO33" i="25"/>
  <c r="AQ46" i="25"/>
  <c r="AW97" i="25"/>
  <c r="AQ29" i="25"/>
  <c r="AN23" i="25"/>
  <c r="AN43" i="25"/>
  <c r="AN87" i="25"/>
  <c r="AZ95" i="25"/>
  <c r="AL24" i="25"/>
  <c r="AK12" i="25"/>
  <c r="AT6" i="25"/>
  <c r="AX32" i="25"/>
  <c r="AK59" i="25"/>
  <c r="AL92" i="25"/>
  <c r="AY14" i="25"/>
  <c r="AX72" i="25"/>
  <c r="AX80" i="25"/>
  <c r="AW59" i="25"/>
  <c r="AN10" i="25"/>
  <c r="AQ15" i="25"/>
  <c r="AO71" i="25"/>
  <c r="AX4" i="25"/>
  <c r="AO13" i="25"/>
  <c r="AW37" i="25"/>
  <c r="AM68" i="25"/>
  <c r="AM53" i="25"/>
  <c r="AV13" i="25"/>
  <c r="AP16" i="25"/>
  <c r="AP48" i="25"/>
  <c r="AM100" i="25"/>
  <c r="AK24" i="25"/>
  <c r="AV21" i="25"/>
  <c r="AW29" i="25"/>
  <c r="AP7" i="25"/>
  <c r="AL4" i="25"/>
  <c r="AW30" i="25"/>
  <c r="AQ71" i="25"/>
  <c r="AP8" i="25"/>
  <c r="AO17" i="25"/>
  <c r="AP44" i="25"/>
  <c r="AL66" i="25"/>
  <c r="AL94" i="25"/>
  <c r="AW26" i="25"/>
  <c r="AV7" i="25"/>
  <c r="AS15" i="25"/>
  <c r="AX28" i="25"/>
  <c r="AK47" i="25"/>
  <c r="AO16" i="25"/>
  <c r="AO59" i="25"/>
  <c r="AO46" i="25"/>
  <c r="AV23" i="25"/>
  <c r="AV51" i="25"/>
  <c r="AW16" i="25"/>
  <c r="AS20" i="25"/>
  <c r="AK27" i="25"/>
  <c r="AK55" i="25"/>
  <c r="AP92" i="25"/>
  <c r="AY5" i="25"/>
  <c r="AW3" i="25"/>
  <c r="AN46" i="25"/>
  <c r="AY15" i="25"/>
  <c r="AO100" i="25"/>
  <c r="AQ6" i="25"/>
  <c r="AK23" i="25"/>
  <c r="AL38" i="25"/>
  <c r="AU68" i="25"/>
  <c r="AO5" i="25"/>
  <c r="AL14" i="25"/>
  <c r="AZ8" i="25"/>
  <c r="AO60" i="25"/>
  <c r="AP24" i="25"/>
  <c r="AW49" i="25"/>
  <c r="AY70" i="25"/>
  <c r="AP96" i="25"/>
  <c r="AN29" i="25"/>
  <c r="AM33" i="25"/>
  <c r="AP34" i="25"/>
  <c r="AW17" i="25"/>
  <c r="AX100" i="25"/>
  <c r="AZ33" i="25"/>
  <c r="AX52" i="25"/>
  <c r="AL82" i="25"/>
  <c r="AX50" i="25"/>
  <c r="AP10" i="25"/>
  <c r="AK58" i="25"/>
  <c r="AZ5" i="25"/>
  <c r="AN15" i="25"/>
  <c r="AM28" i="25"/>
  <c r="AN39" i="25"/>
  <c r="AQ74" i="25"/>
  <c r="AW11" i="25"/>
  <c r="AJ59" i="25"/>
  <c r="AS18" i="25"/>
  <c r="AK53" i="25"/>
  <c r="AR17" i="25"/>
  <c r="AO29" i="25"/>
  <c r="AK51" i="25"/>
  <c r="AN21" i="25"/>
  <c r="AO10" i="25"/>
  <c r="AL34" i="25"/>
  <c r="AX60" i="25"/>
  <c r="AM80" i="25"/>
  <c r="AN91" i="25"/>
  <c r="AO96" i="25"/>
  <c r="AO14" i="25"/>
  <c r="AU85" i="25"/>
  <c r="AY18" i="25"/>
  <c r="AR97" i="25"/>
  <c r="AW40" i="25"/>
  <c r="AW51" i="25"/>
  <c r="AN54" i="25"/>
  <c r="AK35" i="25"/>
  <c r="AL50" i="25"/>
  <c r="AW61" i="25"/>
  <c r="AL86" i="25"/>
  <c r="AL28" i="25"/>
  <c r="AP11" i="25"/>
  <c r="AM9" i="25"/>
  <c r="AX8" i="25"/>
  <c r="AZ29" i="25"/>
  <c r="AI58" i="25"/>
  <c r="AN26" i="25"/>
  <c r="AM19" i="25"/>
  <c r="AX40" i="25"/>
  <c r="AQ58" i="25"/>
  <c r="AK99" i="25"/>
  <c r="AZ79" i="25"/>
  <c r="AM46" i="25"/>
  <c r="AK60" i="25"/>
  <c r="AK26" i="25"/>
  <c r="AS7" i="25"/>
  <c r="AM72" i="25"/>
  <c r="AK95" i="25"/>
  <c r="AN2" i="25"/>
  <c r="AY6" i="25"/>
  <c r="AW12" i="25"/>
  <c r="AK88" i="25"/>
  <c r="AL97" i="25"/>
  <c r="AX78" i="25"/>
  <c r="AV11" i="25"/>
  <c r="AR33" i="25"/>
  <c r="AN51" i="25"/>
  <c r="AN78" i="25"/>
  <c r="AX12" i="25"/>
  <c r="AN19" i="25"/>
  <c r="AM36" i="25"/>
  <c r="AN63" i="25"/>
  <c r="AY29" i="25"/>
  <c r="AL18" i="25"/>
  <c r="AS35" i="25"/>
  <c r="AS59" i="25"/>
  <c r="AS75" i="25"/>
  <c r="AT90" i="25"/>
  <c r="AV38" i="25"/>
  <c r="AT17" i="25"/>
  <c r="AK44" i="25"/>
  <c r="AM85" i="25"/>
  <c r="AK7" i="25"/>
  <c r="AV19" i="25"/>
  <c r="AW77" i="25"/>
  <c r="AU27" i="25"/>
  <c r="AP79" i="25"/>
  <c r="AM74" i="25"/>
  <c r="AM8" i="25"/>
  <c r="AT18" i="25"/>
  <c r="AK43" i="25"/>
  <c r="AM52" i="25"/>
  <c r="AO73" i="25"/>
  <c r="AL76" i="25"/>
  <c r="AU8" i="25"/>
  <c r="AZ21" i="25"/>
  <c r="AK30" i="25"/>
  <c r="AK15" i="25"/>
  <c r="AZ77" i="25"/>
  <c r="AQ59" i="25"/>
  <c r="AP4" i="25"/>
  <c r="AL22" i="25"/>
  <c r="AX56" i="25"/>
  <c r="AX68" i="25"/>
  <c r="AK91" i="25"/>
  <c r="AZ60" i="25"/>
  <c r="AI15" i="25"/>
  <c r="AN73" i="25"/>
  <c r="AO37" i="25"/>
  <c r="AL62" i="25"/>
  <c r="AM76" i="25"/>
  <c r="AL37" i="25"/>
  <c r="AM5" i="25"/>
  <c r="AW46" i="25"/>
  <c r="AK33" i="25"/>
  <c r="AU95" i="25"/>
  <c r="AR21" i="25"/>
  <c r="AM32" i="25"/>
  <c r="AP60" i="25"/>
  <c r="AO24" i="25"/>
  <c r="AT100" i="25"/>
  <c r="AV58" i="25"/>
  <c r="AZ20" i="25"/>
  <c r="AK64" i="25"/>
  <c r="AV29" i="25"/>
  <c r="AW57" i="25"/>
  <c r="AM96" i="25"/>
  <c r="AQ13" i="25"/>
  <c r="AY77" i="25"/>
  <c r="AV14" i="25"/>
  <c r="AW100" i="25"/>
  <c r="AO9" i="25"/>
  <c r="AR35" i="25"/>
  <c r="AN97" i="25"/>
  <c r="AW21" i="25"/>
  <c r="AZ37" i="25"/>
  <c r="AT58" i="25"/>
  <c r="AP80" i="25"/>
  <c r="AN13" i="25"/>
  <c r="AR5" i="25"/>
  <c r="AZ13" i="25"/>
  <c r="AO48" i="25"/>
  <c r="AK20" i="25"/>
  <c r="AK11" i="25"/>
  <c r="AP20" i="25"/>
  <c r="AX44" i="25"/>
  <c r="AO77" i="25"/>
  <c r="AX96" i="25"/>
  <c r="AX59" i="25"/>
  <c r="AU9" i="25"/>
  <c r="AM57" i="25"/>
  <c r="AK34" i="25"/>
  <c r="AN3" i="25"/>
  <c r="AM12" i="25"/>
  <c r="AN79" i="25"/>
  <c r="AU5" i="25"/>
  <c r="AL72" i="25"/>
  <c r="AW13" i="25"/>
  <c r="AX20" i="25"/>
  <c r="AU32" i="25"/>
  <c r="AM44" i="25"/>
  <c r="AY58" i="25"/>
  <c r="AW24" i="25"/>
  <c r="AL64" i="25"/>
  <c r="AY10" i="25"/>
  <c r="AM24" i="25"/>
  <c r="AK39" i="25"/>
  <c r="AK87" i="25"/>
  <c r="AZ59" i="25"/>
  <c r="AK56" i="25"/>
  <c r="AX31" i="25"/>
  <c r="AY11" i="25"/>
  <c r="AW34" i="25"/>
  <c r="AM4" i="25"/>
  <c r="AM40" i="25"/>
  <c r="AK63" i="25"/>
  <c r="AM88" i="25"/>
  <c r="AM41" i="25"/>
  <c r="AL12" i="25"/>
  <c r="AM94" i="25"/>
  <c r="AK8" i="25"/>
  <c r="AQ54" i="25"/>
  <c r="AW73" i="25"/>
  <c r="AQ90" i="25"/>
  <c r="AP3" i="25"/>
  <c r="AO58" i="25"/>
  <c r="AK65" i="25"/>
  <c r="AL78" i="25"/>
  <c r="AP19" i="25"/>
  <c r="AM21" i="25"/>
  <c r="AL44" i="25"/>
  <c r="AX92" i="25"/>
  <c r="AV5" i="25"/>
  <c r="AS24" i="25"/>
  <c r="AQ31" i="25"/>
  <c r="AN35" i="25"/>
  <c r="AN59" i="25"/>
  <c r="AL98" i="25"/>
  <c r="AZ11" i="25"/>
  <c r="AL101" i="25"/>
  <c r="AT11" i="25"/>
  <c r="AO44" i="25"/>
  <c r="AO26" i="25"/>
  <c r="AS70" i="25"/>
  <c r="AQ72" i="25"/>
  <c r="AR88" i="25"/>
  <c r="AO52" i="25"/>
  <c r="AP66" i="25"/>
  <c r="AO86" i="25"/>
  <c r="AS48" i="25"/>
  <c r="AP39" i="25"/>
  <c r="AQ32" i="25"/>
  <c r="AO97" i="25"/>
  <c r="AK79" i="25"/>
  <c r="AO23" i="25"/>
  <c r="AQ79" i="25"/>
  <c r="AO34" i="25"/>
  <c r="AN38" i="25"/>
  <c r="AP22" i="25"/>
  <c r="AZ72" i="25"/>
  <c r="AJ16" i="25"/>
  <c r="AX85" i="25"/>
  <c r="AU51" i="25"/>
  <c r="AZ73" i="25"/>
  <c r="AY78" i="25"/>
  <c r="AR72" i="25"/>
  <c r="AP94" i="25"/>
  <c r="AX83" i="25"/>
  <c r="AY25" i="25"/>
  <c r="AV82" i="25"/>
  <c r="AP91" i="25"/>
  <c r="AL70" i="25"/>
  <c r="AN85" i="25"/>
  <c r="AT48" i="25"/>
  <c r="AR44" i="25"/>
  <c r="AW67" i="25"/>
  <c r="AN70" i="25"/>
  <c r="AP51" i="25"/>
  <c r="AZ97" i="25"/>
  <c r="AU39" i="25"/>
  <c r="AZ32" i="25"/>
  <c r="AI17" i="25"/>
  <c r="AW94" i="25"/>
  <c r="AM79" i="25"/>
  <c r="AI4" i="25"/>
  <c r="AR46" i="25"/>
  <c r="AP50" i="25"/>
  <c r="AP78" i="25"/>
  <c r="AW38" i="25"/>
  <c r="AM38" i="25"/>
  <c r="AY79" i="25"/>
  <c r="AZ39" i="25"/>
  <c r="AP40" i="25"/>
  <c r="AM91" i="25"/>
  <c r="AZ94" i="25"/>
  <c r="AX55" i="25"/>
  <c r="AI13" i="25"/>
  <c r="AX97" i="25"/>
  <c r="AU101" i="25"/>
  <c r="AZ74" i="25"/>
  <c r="AV2" i="25"/>
  <c r="AT3" i="25"/>
  <c r="AW69" i="25"/>
  <c r="AY74" i="25"/>
  <c r="AR18" i="25"/>
  <c r="AM99" i="25"/>
  <c r="AY32" i="25"/>
  <c r="AN83" i="25"/>
  <c r="AJ94" i="25"/>
  <c r="AX94" i="25"/>
  <c r="AW91" i="25"/>
  <c r="AP97" i="25"/>
  <c r="AY97" i="25"/>
  <c r="AU10" i="25"/>
  <c r="AT79" i="25"/>
  <c r="AW68" i="25"/>
  <c r="AN99" i="25"/>
  <c r="AY72" i="25"/>
  <c r="AI59" i="25"/>
  <c r="AY40" i="25"/>
  <c r="AP72" i="25"/>
  <c r="AV99" i="25"/>
  <c r="AY73" i="25"/>
  <c r="AR56" i="25"/>
  <c r="AV47" i="25"/>
  <c r="AT10" i="25"/>
  <c r="AV39" i="25"/>
  <c r="C3" i="24" l="1"/>
  <c r="T57" i="24"/>
  <c r="S57" i="24"/>
  <c r="S39" i="24"/>
  <c r="T39" i="24"/>
  <c r="S4" i="24"/>
  <c r="T4" i="24"/>
  <c r="S20" i="24"/>
  <c r="T20" i="24"/>
  <c r="T33" i="24"/>
  <c r="S33" i="24"/>
  <c r="S8" i="24"/>
  <c r="T8" i="24"/>
  <c r="S51" i="24"/>
  <c r="T51" i="24"/>
  <c r="T53" i="24"/>
  <c r="S53" i="24"/>
  <c r="S23" i="24"/>
  <c r="T23" i="24"/>
  <c r="T47" i="24"/>
  <c r="S47" i="24"/>
  <c r="S93" i="24"/>
  <c r="T93" i="24"/>
  <c r="T52" i="24"/>
  <c r="S52" i="24"/>
  <c r="T68" i="24"/>
  <c r="S68" i="24"/>
  <c r="S14" i="24"/>
  <c r="T14" i="24"/>
  <c r="T49" i="24"/>
  <c r="S49" i="24"/>
  <c r="T78" i="24"/>
  <c r="S78" i="24"/>
  <c r="T31" i="24"/>
  <c r="S31" i="24"/>
  <c r="T18" i="24"/>
  <c r="S18" i="24"/>
  <c r="S24" i="24"/>
  <c r="T24" i="24"/>
  <c r="T32" i="24"/>
  <c r="S32" i="24"/>
  <c r="T85" i="24"/>
  <c r="S85" i="24"/>
  <c r="S41" i="24"/>
  <c r="T41" i="24"/>
  <c r="T2" i="24"/>
  <c r="S2" i="24"/>
  <c r="T66" i="24"/>
  <c r="S66" i="24"/>
  <c r="S84" i="24"/>
  <c r="T84" i="24"/>
  <c r="S36" i="24"/>
  <c r="T36" i="24"/>
  <c r="S21" i="24"/>
  <c r="T21" i="24"/>
  <c r="T89" i="24"/>
  <c r="S89" i="24"/>
  <c r="T46" i="24"/>
  <c r="S46" i="24"/>
  <c r="S95" i="24"/>
  <c r="T95" i="24"/>
  <c r="S27" i="24"/>
  <c r="T27" i="24"/>
  <c r="S67" i="24"/>
  <c r="T67" i="24"/>
  <c r="T74" i="24"/>
  <c r="S74" i="24"/>
  <c r="T50" i="24"/>
  <c r="S50" i="24"/>
  <c r="T86" i="24"/>
  <c r="S86" i="24"/>
  <c r="S62" i="24"/>
  <c r="T62" i="24"/>
  <c r="S10" i="24"/>
  <c r="T10" i="24"/>
  <c r="S48" i="24"/>
  <c r="T48" i="24"/>
  <c r="S40" i="24"/>
  <c r="T40" i="24"/>
  <c r="T64" i="24"/>
  <c r="S64" i="24"/>
  <c r="S30" i="24"/>
  <c r="T30" i="24"/>
  <c r="S43" i="24"/>
  <c r="T43" i="24"/>
  <c r="T99" i="24"/>
  <c r="S99" i="24"/>
  <c r="S58" i="24"/>
  <c r="T58" i="24"/>
  <c r="S28" i="24"/>
  <c r="T28" i="24"/>
  <c r="S80" i="24"/>
  <c r="T80" i="24"/>
  <c r="S72" i="24"/>
  <c r="T72" i="24"/>
  <c r="S69" i="24"/>
  <c r="T69" i="24"/>
  <c r="T29" i="24"/>
  <c r="S29" i="24"/>
  <c r="S100" i="24"/>
  <c r="T100" i="24"/>
  <c r="S9" i="24"/>
  <c r="T9" i="24"/>
  <c r="T82" i="24"/>
  <c r="S82" i="24"/>
  <c r="S63" i="24"/>
  <c r="T63" i="24"/>
  <c r="T94" i="24"/>
  <c r="S94" i="24"/>
  <c r="S17" i="24"/>
  <c r="T17" i="24"/>
  <c r="S16" i="24"/>
  <c r="T16" i="24"/>
  <c r="S65" i="24"/>
  <c r="T65" i="24"/>
  <c r="T34" i="24"/>
  <c r="S34" i="24"/>
  <c r="T11" i="24"/>
  <c r="S11" i="24"/>
  <c r="T15" i="24"/>
  <c r="S15" i="24"/>
  <c r="S91" i="24"/>
  <c r="T91" i="24"/>
  <c r="S88" i="24"/>
  <c r="T88" i="24"/>
  <c r="S71" i="24"/>
  <c r="T71" i="24"/>
  <c r="T83" i="24"/>
  <c r="S83" i="24"/>
  <c r="T19" i="24"/>
  <c r="S19" i="24"/>
  <c r="T76" i="24"/>
  <c r="S76" i="24"/>
  <c r="T56" i="24"/>
  <c r="S56" i="24"/>
  <c r="S44" i="24"/>
  <c r="T44" i="24"/>
  <c r="S42" i="24"/>
  <c r="T42" i="24"/>
  <c r="S25" i="24"/>
  <c r="T25" i="24"/>
  <c r="S61" i="24"/>
  <c r="T61" i="24"/>
  <c r="T54" i="24"/>
  <c r="S54" i="24"/>
  <c r="S5" i="24"/>
  <c r="T5" i="24"/>
  <c r="T3" i="24"/>
  <c r="S3" i="24"/>
  <c r="T90" i="24"/>
  <c r="S90" i="24"/>
  <c r="S13" i="24"/>
  <c r="T13" i="24"/>
  <c r="S59" i="24"/>
  <c r="T59" i="24"/>
  <c r="S26" i="24"/>
  <c r="T26" i="24"/>
  <c r="T12" i="24"/>
  <c r="S12" i="24"/>
  <c r="S6" i="24"/>
  <c r="T6" i="24"/>
  <c r="T97" i="24"/>
  <c r="S97" i="24"/>
  <c r="S73" i="24"/>
  <c r="T73" i="24"/>
  <c r="T38" i="24"/>
  <c r="S38" i="24"/>
  <c r="T45" i="24"/>
  <c r="S45" i="24"/>
  <c r="T98" i="24"/>
  <c r="S98" i="24"/>
  <c r="T70" i="24"/>
  <c r="S70" i="24"/>
  <c r="S101" i="24"/>
  <c r="T101" i="24"/>
  <c r="S87" i="24"/>
  <c r="T87" i="24"/>
  <c r="S79" i="24"/>
  <c r="T79" i="24"/>
  <c r="T7" i="24"/>
  <c r="S7" i="24"/>
  <c r="S60" i="24"/>
  <c r="T60" i="24"/>
  <c r="S35" i="24"/>
  <c r="T35" i="24"/>
  <c r="T55" i="24"/>
  <c r="S55" i="24"/>
  <c r="T75" i="24"/>
  <c r="S75" i="24"/>
  <c r="T92" i="24"/>
  <c r="S92" i="24"/>
  <c r="S96" i="24"/>
  <c r="T96" i="24"/>
  <c r="S81" i="24"/>
  <c r="T81" i="24"/>
  <c r="S77" i="24"/>
  <c r="T77" i="24"/>
  <c r="S37" i="24"/>
  <c r="T37" i="24"/>
  <c r="T22" i="24"/>
  <c r="S22" i="24"/>
  <c r="R81" i="24"/>
  <c r="Q86" i="24"/>
  <c r="R86" i="24"/>
  <c r="R74" i="24"/>
  <c r="Q74" i="24"/>
  <c r="Q16" i="24"/>
  <c r="R16" i="24"/>
  <c r="Q78" i="24"/>
  <c r="R78" i="24"/>
  <c r="Q60" i="24"/>
  <c r="R60" i="24"/>
  <c r="Q44" i="24"/>
  <c r="R44" i="24"/>
  <c r="Q41" i="24"/>
  <c r="R41" i="24"/>
  <c r="R8" i="24"/>
  <c r="Q8" i="24"/>
  <c r="Q32" i="24"/>
  <c r="R32" i="24"/>
  <c r="R61" i="24"/>
  <c r="Q61" i="24"/>
  <c r="Q71" i="24"/>
  <c r="R71" i="24"/>
  <c r="Q27" i="24"/>
  <c r="R57" i="24"/>
  <c r="Q85" i="24"/>
  <c r="R85" i="24"/>
  <c r="R26" i="24"/>
  <c r="Q26" i="24"/>
  <c r="Q81" i="24"/>
  <c r="Q65" i="24"/>
  <c r="R65" i="24"/>
  <c r="Q100" i="24"/>
  <c r="R100" i="24"/>
  <c r="R30" i="24"/>
  <c r="Q30" i="24"/>
  <c r="Q28" i="24"/>
  <c r="R28" i="24"/>
  <c r="Q59" i="24"/>
  <c r="R59" i="24"/>
  <c r="R69" i="24"/>
  <c r="Q69" i="24"/>
  <c r="R40" i="24"/>
  <c r="Q40" i="24"/>
  <c r="Q20" i="24"/>
  <c r="R20" i="24"/>
  <c r="R45" i="24"/>
  <c r="Q45" i="24"/>
  <c r="R75" i="24"/>
  <c r="Q75" i="24"/>
  <c r="Q50" i="24"/>
  <c r="R50" i="24"/>
  <c r="R76" i="24"/>
  <c r="Q76" i="24"/>
  <c r="R66" i="24"/>
  <c r="Q66" i="24"/>
  <c r="R12" i="24"/>
  <c r="Q12" i="24"/>
  <c r="Q80" i="24"/>
  <c r="R80" i="24"/>
  <c r="Q47" i="24"/>
  <c r="R47" i="24"/>
  <c r="Q38" i="24"/>
  <c r="R38" i="24"/>
  <c r="Q88" i="24"/>
  <c r="R88" i="24"/>
  <c r="Q34" i="24"/>
  <c r="R34" i="24"/>
  <c r="Q37" i="24"/>
  <c r="R37" i="24"/>
  <c r="Q91" i="24"/>
  <c r="R91" i="24"/>
  <c r="Q93" i="24"/>
  <c r="R93" i="24"/>
  <c r="Q58" i="24"/>
  <c r="R58" i="24"/>
  <c r="Q92" i="24"/>
  <c r="R92" i="24"/>
  <c r="C5" i="24"/>
  <c r="C78" i="24"/>
  <c r="Q22" i="24"/>
  <c r="R22" i="24"/>
  <c r="R27" i="24"/>
  <c r="Q21" i="24"/>
  <c r="R21" i="24"/>
  <c r="Q53" i="24"/>
  <c r="R53" i="24"/>
  <c r="Q2" i="24"/>
  <c r="R2" i="24"/>
  <c r="R89" i="24"/>
  <c r="Q89" i="24"/>
  <c r="Q82" i="24"/>
  <c r="R82" i="24"/>
  <c r="Q13" i="24"/>
  <c r="R13" i="24"/>
  <c r="Q48" i="24"/>
  <c r="R48" i="24"/>
  <c r="R79" i="24"/>
  <c r="Q79" i="24"/>
  <c r="R70" i="24"/>
  <c r="Q70" i="24"/>
  <c r="Q31" i="24"/>
  <c r="R31" i="24"/>
  <c r="Q35" i="24"/>
  <c r="R35" i="24"/>
  <c r="R68" i="24"/>
  <c r="Q68" i="24"/>
  <c r="Q29" i="24"/>
  <c r="R29" i="24"/>
  <c r="Q97" i="24"/>
  <c r="R97" i="24"/>
  <c r="Q4" i="24"/>
  <c r="R4" i="24"/>
  <c r="R54" i="24"/>
  <c r="Q54" i="24"/>
  <c r="Q9" i="24"/>
  <c r="R9" i="24"/>
  <c r="R87" i="24"/>
  <c r="Q87" i="24"/>
  <c r="R72" i="24"/>
  <c r="Q72" i="24"/>
  <c r="Q67" i="24"/>
  <c r="R67" i="24"/>
  <c r="R98" i="24"/>
  <c r="Q98" i="24"/>
  <c r="R15" i="24"/>
  <c r="R43" i="24"/>
  <c r="Q43" i="24"/>
  <c r="Q62" i="24"/>
  <c r="R62" i="24"/>
  <c r="R96" i="24"/>
  <c r="Q96" i="24"/>
  <c r="Q36" i="24"/>
  <c r="R36" i="24"/>
  <c r="Q24" i="24"/>
  <c r="R24" i="24"/>
  <c r="R10" i="24"/>
  <c r="Q46" i="24"/>
  <c r="R46" i="24"/>
  <c r="Q6" i="24"/>
  <c r="R6" i="24"/>
  <c r="Q55" i="24"/>
  <c r="R55" i="24"/>
  <c r="Q42" i="24"/>
  <c r="R42" i="24"/>
  <c r="Q33" i="24"/>
  <c r="R33" i="24"/>
  <c r="Q18" i="24"/>
  <c r="R18" i="24"/>
  <c r="Q11" i="24"/>
  <c r="R11" i="24"/>
  <c r="Q83" i="24"/>
  <c r="R83" i="24"/>
  <c r="Q15" i="24"/>
  <c r="R63" i="24"/>
  <c r="Q63" i="24"/>
  <c r="R17" i="24"/>
  <c r="Q17" i="24"/>
  <c r="Q5" i="24"/>
  <c r="R5" i="24"/>
  <c r="Q101" i="24"/>
  <c r="R101" i="24"/>
  <c r="Q23" i="24"/>
  <c r="R23" i="24"/>
  <c r="Q57" i="24"/>
  <c r="R77" i="24"/>
  <c r="Q77" i="24"/>
  <c r="R73" i="24"/>
  <c r="Q73" i="24"/>
  <c r="R84" i="24"/>
  <c r="Q84" i="24"/>
  <c r="R14" i="24"/>
  <c r="Q10" i="24"/>
  <c r="R95" i="24"/>
  <c r="Q95" i="24"/>
  <c r="Q25" i="24"/>
  <c r="R25" i="24"/>
  <c r="R64" i="24"/>
  <c r="Q64" i="24"/>
  <c r="Q94" i="24"/>
  <c r="R94" i="24"/>
  <c r="Q99" i="24"/>
  <c r="R99" i="24"/>
  <c r="Q3" i="24"/>
  <c r="R3" i="24"/>
  <c r="R52" i="24"/>
  <c r="Q52" i="24"/>
  <c r="Q39" i="24"/>
  <c r="R39" i="24"/>
  <c r="R7" i="24"/>
  <c r="Q7" i="24"/>
  <c r="Q14" i="24"/>
  <c r="R90" i="24"/>
  <c r="Q90" i="24"/>
  <c r="R49" i="24"/>
  <c r="Q49" i="24"/>
  <c r="Q19" i="24"/>
  <c r="R19" i="24"/>
  <c r="Q51" i="24"/>
  <c r="R51" i="24"/>
  <c r="R56" i="24"/>
  <c r="Q56" i="24"/>
  <c r="D28" i="24"/>
  <c r="P28" i="24"/>
  <c r="C28" i="24"/>
  <c r="O28" i="24"/>
  <c r="O36" i="24"/>
  <c r="P36" i="24"/>
  <c r="D36" i="24"/>
  <c r="C36" i="24"/>
  <c r="C91" i="24"/>
  <c r="P91" i="24"/>
  <c r="O91" i="24"/>
  <c r="D91" i="24"/>
  <c r="C41" i="24"/>
  <c r="O41" i="24"/>
  <c r="D41" i="24"/>
  <c r="P41" i="24"/>
  <c r="C76" i="24"/>
  <c r="D76" i="24"/>
  <c r="P76" i="24"/>
  <c r="O76" i="24"/>
  <c r="P30" i="24"/>
  <c r="O30" i="24"/>
  <c r="C30" i="24"/>
  <c r="D30" i="24"/>
  <c r="O6" i="24"/>
  <c r="P6" i="24"/>
  <c r="D6" i="24"/>
  <c r="C6" i="24"/>
  <c r="P46" i="24"/>
  <c r="O46" i="24"/>
  <c r="C46" i="24"/>
  <c r="D46" i="24"/>
  <c r="C54" i="24"/>
  <c r="O54" i="24"/>
  <c r="P54" i="24"/>
  <c r="D54" i="24"/>
  <c r="D70" i="24"/>
  <c r="D43" i="24"/>
  <c r="O43" i="24"/>
  <c r="C43" i="24"/>
  <c r="P43" i="24"/>
  <c r="C7" i="24"/>
  <c r="P7" i="24"/>
  <c r="D7" i="24"/>
  <c r="O7" i="24"/>
  <c r="O69" i="24"/>
  <c r="C69" i="24"/>
  <c r="D69" i="24"/>
  <c r="P69" i="24"/>
  <c r="O20" i="24"/>
  <c r="P20" i="24"/>
  <c r="C20" i="24"/>
  <c r="D20" i="24"/>
  <c r="O4" i="24"/>
  <c r="D4" i="24"/>
  <c r="C4" i="24"/>
  <c r="P4" i="24"/>
  <c r="O13" i="24"/>
  <c r="C13" i="24"/>
  <c r="D13" i="24"/>
  <c r="P13" i="24"/>
  <c r="D44" i="24"/>
  <c r="P44" i="24"/>
  <c r="C44" i="24"/>
  <c r="O44" i="24"/>
  <c r="O29" i="24"/>
  <c r="P29" i="24"/>
  <c r="C29" i="24"/>
  <c r="D29" i="24"/>
  <c r="O23" i="24"/>
  <c r="P23" i="24"/>
  <c r="D23" i="24"/>
  <c r="C23" i="24"/>
  <c r="D63" i="24"/>
  <c r="C63" i="24"/>
  <c r="O63" i="24"/>
  <c r="P63" i="24"/>
  <c r="P3" i="24"/>
  <c r="D3" i="24"/>
  <c r="O3" i="24"/>
  <c r="C101" i="24"/>
  <c r="P101" i="24"/>
  <c r="O101" i="24"/>
  <c r="D101" i="24"/>
  <c r="O99" i="24"/>
  <c r="P99" i="24"/>
  <c r="D99" i="24"/>
  <c r="C99" i="24"/>
  <c r="O42" i="24"/>
  <c r="P42" i="24"/>
  <c r="D42" i="24"/>
  <c r="C42" i="24"/>
  <c r="C89" i="24"/>
  <c r="P89" i="24"/>
  <c r="D89" i="24"/>
  <c r="O89" i="24"/>
  <c r="C88" i="24"/>
  <c r="O88" i="24"/>
  <c r="D88" i="24"/>
  <c r="P88" i="24"/>
  <c r="P2" i="24"/>
  <c r="O2" i="24"/>
  <c r="D2" i="24"/>
  <c r="AB3" i="24"/>
  <c r="D14" i="24"/>
  <c r="O40" i="24"/>
  <c r="D40" i="24"/>
  <c r="C40" i="24"/>
  <c r="P40" i="24"/>
  <c r="O32" i="24"/>
  <c r="D32" i="24"/>
  <c r="C32" i="24"/>
  <c r="P32" i="24"/>
  <c r="O11" i="24"/>
  <c r="P11" i="24"/>
  <c r="D11" i="24"/>
  <c r="C11" i="24"/>
  <c r="D60" i="24"/>
  <c r="O60" i="24"/>
  <c r="C60" i="24"/>
  <c r="P60" i="24"/>
  <c r="C49" i="24"/>
  <c r="P49" i="24"/>
  <c r="O49" i="24"/>
  <c r="D49" i="24"/>
  <c r="P16" i="24"/>
  <c r="O16" i="24"/>
  <c r="C16" i="24"/>
  <c r="D16" i="24"/>
  <c r="O73" i="24"/>
  <c r="C73" i="24"/>
  <c r="P73" i="24"/>
  <c r="D73" i="24"/>
  <c r="C65" i="24"/>
  <c r="O65" i="24"/>
  <c r="P65" i="24"/>
  <c r="D65" i="24"/>
  <c r="C66" i="24"/>
  <c r="P66" i="24"/>
  <c r="D66" i="24"/>
  <c r="O66" i="24"/>
  <c r="O84" i="24"/>
  <c r="C84" i="24"/>
  <c r="D84" i="24"/>
  <c r="P84" i="24"/>
  <c r="P14" i="24"/>
  <c r="C14" i="24"/>
  <c r="O14" i="24"/>
  <c r="O82" i="24"/>
  <c r="P82" i="24"/>
  <c r="C82" i="24"/>
  <c r="D82" i="24"/>
  <c r="P87" i="24"/>
  <c r="D87" i="24"/>
  <c r="C87" i="24"/>
  <c r="O87" i="24"/>
  <c r="O80" i="24"/>
  <c r="C80" i="24"/>
  <c r="P80" i="24"/>
  <c r="D39" i="24"/>
  <c r="C39" i="24"/>
  <c r="P39" i="24"/>
  <c r="O39" i="24"/>
  <c r="C61" i="24"/>
  <c r="P61" i="24"/>
  <c r="D61" i="24"/>
  <c r="O61" i="24"/>
  <c r="P48" i="24"/>
  <c r="O48" i="24"/>
  <c r="D48" i="24"/>
  <c r="C48" i="24"/>
  <c r="D15" i="24"/>
  <c r="D56" i="24"/>
  <c r="C56" i="24"/>
  <c r="P56" i="24"/>
  <c r="O56" i="24"/>
  <c r="C15" i="24"/>
  <c r="P15" i="24"/>
  <c r="O15" i="24"/>
  <c r="D37" i="24"/>
  <c r="O37" i="24"/>
  <c r="P37" i="24"/>
  <c r="O93" i="24"/>
  <c r="P93" i="24"/>
  <c r="C93" i="24"/>
  <c r="D93" i="24"/>
  <c r="D59" i="24"/>
  <c r="P59" i="24"/>
  <c r="O59" i="24"/>
  <c r="C59" i="24"/>
  <c r="D67" i="24"/>
  <c r="C67" i="24"/>
  <c r="O67" i="24"/>
  <c r="P67" i="24"/>
  <c r="P62" i="24"/>
  <c r="D62" i="24"/>
  <c r="C62" i="24"/>
  <c r="O62" i="24"/>
  <c r="C19" i="24"/>
  <c r="D19" i="24"/>
  <c r="P19" i="24"/>
  <c r="O19" i="24"/>
  <c r="D74" i="24"/>
  <c r="O74" i="24"/>
  <c r="P74" i="24"/>
  <c r="C74" i="24"/>
  <c r="C27" i="24"/>
  <c r="O27" i="24"/>
  <c r="D27" i="24"/>
  <c r="P27" i="24"/>
  <c r="C24" i="24"/>
  <c r="P24" i="24"/>
  <c r="O24" i="24"/>
  <c r="D24" i="24"/>
  <c r="D25" i="24"/>
  <c r="P25" i="24"/>
  <c r="O25" i="24"/>
  <c r="C25" i="24"/>
  <c r="D83" i="24"/>
  <c r="P83" i="24"/>
  <c r="C83" i="24"/>
  <c r="O83" i="24"/>
  <c r="O72" i="24"/>
  <c r="C72" i="24"/>
  <c r="P72" i="24"/>
  <c r="D72" i="24"/>
  <c r="D79" i="24"/>
  <c r="O79" i="24"/>
  <c r="C79" i="24"/>
  <c r="P79" i="24"/>
  <c r="O10" i="24"/>
  <c r="P10" i="24"/>
  <c r="C10" i="24"/>
  <c r="D10" i="24"/>
  <c r="P98" i="24"/>
  <c r="C98" i="24"/>
  <c r="O98" i="24"/>
  <c r="D98" i="24"/>
  <c r="D92" i="24"/>
  <c r="C92" i="24"/>
  <c r="P92" i="24"/>
  <c r="O92" i="24"/>
  <c r="C18" i="24"/>
  <c r="D18" i="24"/>
  <c r="P18" i="24"/>
  <c r="O18" i="24"/>
  <c r="D58" i="24"/>
  <c r="P58" i="24"/>
  <c r="C58" i="24"/>
  <c r="O58" i="24"/>
  <c r="D80" i="24"/>
  <c r="C68" i="24"/>
  <c r="O53" i="24"/>
  <c r="P53" i="24"/>
  <c r="C53" i="24"/>
  <c r="D53" i="24"/>
  <c r="D78" i="24"/>
  <c r="P78" i="24"/>
  <c r="O78" i="24"/>
  <c r="P86" i="24"/>
  <c r="D86" i="24"/>
  <c r="O86" i="24"/>
  <c r="C86" i="24"/>
  <c r="C64" i="24"/>
  <c r="O64" i="24"/>
  <c r="D64" i="24"/>
  <c r="P64" i="24"/>
  <c r="D33" i="24"/>
  <c r="O33" i="24"/>
  <c r="P33" i="24"/>
  <c r="O95" i="24"/>
  <c r="C95" i="24"/>
  <c r="D95" i="24"/>
  <c r="P95" i="24"/>
  <c r="P70" i="24"/>
  <c r="C70" i="24"/>
  <c r="O70" i="24"/>
  <c r="P55" i="24"/>
  <c r="O55" i="24"/>
  <c r="C55" i="24"/>
  <c r="D55" i="24"/>
  <c r="O5" i="24"/>
  <c r="P5" i="24"/>
  <c r="D5" i="24"/>
  <c r="O9" i="24"/>
  <c r="D9" i="24"/>
  <c r="C9" i="24"/>
  <c r="P9" i="24"/>
  <c r="D96" i="24"/>
  <c r="O96" i="24"/>
  <c r="C96" i="24"/>
  <c r="P96" i="24"/>
  <c r="D47" i="24"/>
  <c r="O47" i="24"/>
  <c r="C47" i="24"/>
  <c r="P47" i="24"/>
  <c r="D81" i="24"/>
  <c r="O81" i="24"/>
  <c r="P81" i="24"/>
  <c r="C81" i="24"/>
  <c r="C37" i="24"/>
  <c r="C50" i="24"/>
  <c r="D50" i="24"/>
  <c r="O50" i="24"/>
  <c r="P50" i="24"/>
  <c r="D51" i="24"/>
  <c r="P51" i="24"/>
  <c r="C51" i="24"/>
  <c r="O51" i="24"/>
  <c r="D34" i="24"/>
  <c r="O85" i="24"/>
  <c r="C85" i="24"/>
  <c r="P85" i="24"/>
  <c r="D85" i="24"/>
  <c r="D35" i="24"/>
  <c r="C35" i="24"/>
  <c r="P35" i="24"/>
  <c r="O35" i="24"/>
  <c r="D45" i="24"/>
  <c r="O45" i="24"/>
  <c r="C45" i="24"/>
  <c r="P45" i="24"/>
  <c r="C17" i="24"/>
  <c r="O17" i="24"/>
  <c r="D17" i="24"/>
  <c r="P17" i="24"/>
  <c r="D8" i="24"/>
  <c r="O8" i="24"/>
  <c r="P8" i="24"/>
  <c r="C8" i="24"/>
  <c r="D71" i="24"/>
  <c r="C71" i="24"/>
  <c r="O71" i="24"/>
  <c r="P71" i="24"/>
  <c r="C57" i="24"/>
  <c r="D57" i="24"/>
  <c r="O57" i="24"/>
  <c r="P57" i="24"/>
  <c r="C97" i="24"/>
  <c r="D97" i="24"/>
  <c r="O97" i="24"/>
  <c r="P97" i="24"/>
  <c r="O22" i="24"/>
  <c r="P22" i="24"/>
  <c r="D22" i="24"/>
  <c r="C22" i="24"/>
  <c r="C38" i="24"/>
  <c r="O38" i="24"/>
  <c r="P38" i="24"/>
  <c r="D38" i="24"/>
  <c r="C26" i="24"/>
  <c r="P26" i="24"/>
  <c r="D26" i="24"/>
  <c r="O26" i="24"/>
  <c r="O90" i="24"/>
  <c r="P90" i="24"/>
  <c r="C90" i="24"/>
  <c r="D90" i="24"/>
  <c r="D77" i="24"/>
  <c r="P77" i="24"/>
  <c r="C77" i="24"/>
  <c r="O77" i="24"/>
  <c r="P34" i="24"/>
  <c r="C34" i="24"/>
  <c r="O34" i="24"/>
  <c r="C33" i="24"/>
  <c r="O100" i="24"/>
  <c r="D100" i="24"/>
  <c r="P100" i="24"/>
  <c r="C100" i="24"/>
  <c r="O52" i="24"/>
  <c r="D52" i="24"/>
  <c r="C52" i="24"/>
  <c r="P52" i="24"/>
  <c r="O21" i="24"/>
  <c r="C21" i="24"/>
  <c r="P21" i="24"/>
  <c r="D21" i="24"/>
  <c r="P12" i="24"/>
  <c r="O12" i="24"/>
  <c r="C12" i="24"/>
  <c r="D12" i="24"/>
  <c r="O75" i="24"/>
  <c r="D75" i="24"/>
  <c r="P75" i="24"/>
  <c r="C75" i="24"/>
  <c r="C31" i="24"/>
  <c r="O31" i="24"/>
  <c r="D31" i="24"/>
  <c r="P31" i="24"/>
  <c r="D94" i="24"/>
  <c r="C94" i="24"/>
  <c r="O94" i="24"/>
  <c r="P94" i="24"/>
  <c r="O68" i="24"/>
  <c r="D68" i="24"/>
  <c r="P68" i="24"/>
  <c r="E77" i="24" l="1"/>
  <c r="F77" i="24" s="1"/>
  <c r="E58" i="24"/>
  <c r="F58" i="24" s="1"/>
  <c r="E18" i="24"/>
  <c r="F18" i="24" s="1"/>
  <c r="E67" i="24"/>
  <c r="F67" i="24" s="1"/>
  <c r="E101" i="24"/>
  <c r="F101" i="24" s="1"/>
  <c r="E31" i="24"/>
  <c r="F31" i="24" s="1"/>
  <c r="E97" i="24"/>
  <c r="F97" i="24" s="1"/>
  <c r="E61" i="24"/>
  <c r="F61" i="24" s="1"/>
  <c r="E11" i="24"/>
  <c r="F11" i="24" s="1"/>
  <c r="E7" i="24"/>
  <c r="F7" i="24" s="1"/>
  <c r="E27" i="24"/>
  <c r="F27" i="24" s="1"/>
  <c r="E40" i="24"/>
  <c r="F40" i="24" s="1"/>
  <c r="E74" i="24"/>
  <c r="F74" i="24" s="1"/>
  <c r="E48" i="24"/>
  <c r="F48" i="24" s="1"/>
  <c r="E29" i="24"/>
  <c r="F29" i="24" s="1"/>
  <c r="E76" i="24"/>
  <c r="F76" i="24" s="1"/>
  <c r="E28" i="24"/>
  <c r="F28" i="24" s="1"/>
  <c r="E64" i="24"/>
  <c r="F64" i="24" s="1"/>
  <c r="E62" i="24"/>
  <c r="F62" i="24" s="1"/>
  <c r="E59" i="24"/>
  <c r="F59" i="24" s="1"/>
  <c r="E56" i="24"/>
  <c r="F56" i="24" s="1"/>
  <c r="E87" i="24"/>
  <c r="F87" i="24" s="1"/>
  <c r="E65" i="24"/>
  <c r="F65" i="24" s="1"/>
  <c r="E16" i="24"/>
  <c r="F16" i="24" s="1"/>
  <c r="E88" i="24"/>
  <c r="F88" i="24" s="1"/>
  <c r="E93" i="24"/>
  <c r="F93" i="24" s="1"/>
  <c r="E80" i="24"/>
  <c r="F80" i="24" s="1"/>
  <c r="E43" i="24"/>
  <c r="F43" i="24" s="1"/>
  <c r="E47" i="24"/>
  <c r="F47" i="24" s="1"/>
  <c r="E89" i="24"/>
  <c r="F89" i="24" s="1"/>
  <c r="E17" i="24"/>
  <c r="F17" i="24" s="1"/>
  <c r="E78" i="24"/>
  <c r="F78" i="24" s="1"/>
  <c r="E22" i="24"/>
  <c r="F22" i="24" s="1"/>
  <c r="E14" i="24"/>
  <c r="F14" i="24" s="1"/>
  <c r="E5" i="24"/>
  <c r="F5" i="24" s="1"/>
  <c r="E12" i="24"/>
  <c r="F12" i="24" s="1"/>
  <c r="E99" i="24"/>
  <c r="F99" i="24" s="1"/>
  <c r="E82" i="24"/>
  <c r="F82" i="24" s="1"/>
  <c r="E8" i="24"/>
  <c r="F8" i="24" s="1"/>
  <c r="E45" i="24"/>
  <c r="F45" i="24" s="1"/>
  <c r="E50" i="24"/>
  <c r="F50" i="24" s="1"/>
  <c r="E95" i="24"/>
  <c r="F95" i="24" s="1"/>
  <c r="E92" i="24"/>
  <c r="F92" i="24" s="1"/>
  <c r="E25" i="24"/>
  <c r="F25" i="24" s="1"/>
  <c r="E24" i="24"/>
  <c r="F24" i="24" s="1"/>
  <c r="E15" i="24"/>
  <c r="F15" i="24" s="1"/>
  <c r="E30" i="24"/>
  <c r="F30" i="24" s="1"/>
  <c r="E41" i="24"/>
  <c r="F41" i="24" s="1"/>
  <c r="E42" i="24"/>
  <c r="F42" i="24" s="1"/>
  <c r="E75" i="24"/>
  <c r="F75" i="24" s="1"/>
  <c r="E83" i="24"/>
  <c r="F83" i="24" s="1"/>
  <c r="F19" i="24"/>
  <c r="E39" i="24"/>
  <c r="F39" i="24" s="1"/>
  <c r="E84" i="24"/>
  <c r="F84" i="24" s="1"/>
  <c r="E32" i="24"/>
  <c r="F32" i="24" s="1"/>
  <c r="E23" i="24"/>
  <c r="F23" i="24" s="1"/>
  <c r="E37" i="24"/>
  <c r="F37" i="24" s="1"/>
  <c r="E46" i="24"/>
  <c r="F46" i="24" s="1"/>
  <c r="E66" i="24"/>
  <c r="F66" i="24" s="1"/>
  <c r="E85" i="24"/>
  <c r="F85" i="24" s="1"/>
  <c r="E81" i="24"/>
  <c r="F81" i="24" s="1"/>
  <c r="E86" i="24"/>
  <c r="F86" i="24" s="1"/>
  <c r="E49" i="24"/>
  <c r="F49" i="24" s="1"/>
  <c r="E4" i="24"/>
  <c r="F4" i="24" s="1"/>
  <c r="E6" i="24"/>
  <c r="F6" i="24" s="1"/>
  <c r="E36" i="24"/>
  <c r="F36" i="24" s="1"/>
  <c r="E21" i="24"/>
  <c r="F21" i="24" s="1"/>
  <c r="E71" i="24"/>
  <c r="F71" i="24" s="1"/>
  <c r="E33" i="24"/>
  <c r="F33" i="24" s="1"/>
  <c r="E10" i="24"/>
  <c r="F10" i="24" s="1"/>
  <c r="E44" i="24"/>
  <c r="F44" i="24" s="1"/>
  <c r="E91" i="24"/>
  <c r="F91" i="24" s="1"/>
  <c r="E9" i="24"/>
  <c r="F9" i="24" s="1"/>
  <c r="E79" i="24"/>
  <c r="F79" i="24" s="1"/>
  <c r="E90" i="24"/>
  <c r="F90" i="24" s="1"/>
  <c r="E20" i="24"/>
  <c r="F20" i="24" s="1"/>
  <c r="E68" i="24"/>
  <c r="F68" i="24" s="1"/>
  <c r="E100" i="24"/>
  <c r="F100" i="24" s="1"/>
  <c r="E34" i="24"/>
  <c r="F34" i="24" s="1"/>
  <c r="E57" i="24"/>
  <c r="F57" i="24" s="1"/>
  <c r="E51" i="24"/>
  <c r="F51" i="24" s="1"/>
  <c r="E73" i="24"/>
  <c r="F73" i="24" s="1"/>
  <c r="E63" i="24"/>
  <c r="F63" i="24" s="1"/>
  <c r="E52" i="24"/>
  <c r="F52" i="24" s="1"/>
  <c r="F53" i="24"/>
  <c r="E72" i="24"/>
  <c r="F72" i="24" s="1"/>
  <c r="E3" i="24"/>
  <c r="F3" i="24" s="1"/>
  <c r="E98" i="24"/>
  <c r="F98" i="24" s="1"/>
  <c r="E96" i="24"/>
  <c r="F96" i="24" s="1"/>
  <c r="E55" i="24"/>
  <c r="F55" i="24" s="1"/>
  <c r="E13" i="24"/>
  <c r="F13" i="24" s="1"/>
  <c r="E69" i="24"/>
  <c r="F69" i="24" s="1"/>
  <c r="E35" i="24"/>
  <c r="F35" i="24" s="1"/>
  <c r="E38" i="24"/>
  <c r="F38" i="24" s="1"/>
  <c r="E70" i="24"/>
  <c r="F70" i="24" s="1"/>
  <c r="E26" i="24"/>
  <c r="F26" i="24" s="1"/>
  <c r="E54" i="24"/>
  <c r="F54" i="24" s="1"/>
  <c r="E2" i="24"/>
  <c r="F2" i="24" s="1"/>
  <c r="E60" i="24"/>
  <c r="F60" i="24" s="1"/>
  <c r="E94" i="24"/>
  <c r="F94" i="24" s="1"/>
  <c r="G42" i="24" l="1"/>
  <c r="G57" i="24"/>
  <c r="G78" i="24"/>
  <c r="G89" i="24"/>
  <c r="G43" i="24"/>
  <c r="G80" i="24"/>
  <c r="G87" i="24"/>
  <c r="G52" i="24"/>
  <c r="G79" i="24"/>
  <c r="G6" i="24"/>
  <c r="G8" i="24"/>
  <c r="G65" i="24"/>
  <c r="G32" i="24"/>
  <c r="G29" i="24"/>
  <c r="G77" i="24"/>
  <c r="G98" i="24"/>
  <c r="G28" i="24"/>
  <c r="G40" i="24"/>
  <c r="G48" i="24"/>
  <c r="G94" i="24"/>
  <c r="G23" i="24"/>
  <c r="G12" i="24"/>
  <c r="G64" i="24"/>
  <c r="G33" i="24"/>
  <c r="G88" i="24"/>
  <c r="G99" i="24"/>
  <c r="G54" i="24"/>
  <c r="G70" i="24"/>
  <c r="G38" i="24"/>
  <c r="G35" i="24"/>
  <c r="G3" i="24"/>
  <c r="G91" i="24"/>
  <c r="G82" i="24"/>
  <c r="G19" i="24"/>
  <c r="G17" i="24"/>
  <c r="G46" i="24"/>
  <c r="G75" i="24"/>
  <c r="G93" i="24"/>
  <c r="G60" i="24"/>
  <c r="G11" i="24"/>
  <c r="G45" i="24"/>
  <c r="G26" i="24"/>
  <c r="G76" i="24"/>
  <c r="G55" i="24"/>
  <c r="G63" i="24"/>
  <c r="G73" i="24"/>
  <c r="G34" i="24"/>
  <c r="G9" i="24"/>
  <c r="G101" i="24"/>
  <c r="G4" i="24"/>
  <c r="G13" i="24"/>
  <c r="G97" i="24"/>
  <c r="G66" i="24"/>
  <c r="G61" i="24"/>
  <c r="G62" i="24"/>
  <c r="G36" i="24"/>
  <c r="G2" i="24"/>
  <c r="G5" i="24"/>
  <c r="G96" i="24"/>
  <c r="G100" i="24"/>
  <c r="G71" i="24"/>
  <c r="G22" i="24"/>
  <c r="G85" i="24"/>
  <c r="G84" i="24"/>
  <c r="G83" i="24"/>
  <c r="G15" i="24"/>
  <c r="G92" i="24"/>
  <c r="G50" i="24"/>
  <c r="G59" i="24"/>
  <c r="G49" i="24"/>
  <c r="G27" i="24"/>
  <c r="G18" i="24"/>
  <c r="G74" i="24"/>
  <c r="G72" i="24"/>
  <c r="G51" i="24"/>
  <c r="G68" i="24"/>
  <c r="G86" i="24"/>
  <c r="G39" i="24"/>
  <c r="G14" i="24"/>
  <c r="G90" i="24"/>
  <c r="G7" i="24"/>
  <c r="G58" i="24"/>
  <c r="G69" i="24"/>
  <c r="G20" i="24"/>
  <c r="G10" i="24"/>
  <c r="G21" i="24"/>
  <c r="G41" i="24"/>
  <c r="G24" i="24"/>
  <c r="G95" i="24"/>
  <c r="G31" i="24"/>
  <c r="G53" i="24"/>
  <c r="G81" i="24"/>
  <c r="G37" i="24"/>
  <c r="G16" i="24"/>
  <c r="G47" i="24"/>
  <c r="G56" i="24"/>
  <c r="G44" i="24"/>
  <c r="G67" i="24"/>
  <c r="G30" i="24"/>
  <c r="G25" i="24"/>
  <c r="H3" i="24" l="1"/>
  <c r="H11" i="24"/>
  <c r="H19" i="24"/>
  <c r="H27" i="24"/>
  <c r="H35" i="24"/>
  <c r="H43" i="24"/>
  <c r="H51" i="24"/>
  <c r="H59" i="24"/>
  <c r="H67" i="24"/>
  <c r="H75" i="24"/>
  <c r="H83" i="24"/>
  <c r="H91" i="24"/>
  <c r="H99" i="24"/>
  <c r="H2" i="24"/>
  <c r="H4" i="24"/>
  <c r="H12" i="24"/>
  <c r="H20" i="24"/>
  <c r="H28" i="24"/>
  <c r="H36" i="24"/>
  <c r="H44" i="24"/>
  <c r="H52" i="24"/>
  <c r="H60" i="24"/>
  <c r="H68" i="24"/>
  <c r="H76" i="24"/>
  <c r="H84" i="24"/>
  <c r="H92" i="24"/>
  <c r="H100" i="24"/>
  <c r="H5" i="24"/>
  <c r="H13" i="24"/>
  <c r="H21" i="24"/>
  <c r="H29" i="24"/>
  <c r="H37" i="24"/>
  <c r="H45" i="24"/>
  <c r="H53" i="24"/>
  <c r="H61" i="24"/>
  <c r="H69" i="24"/>
  <c r="H77" i="24"/>
  <c r="H85" i="24"/>
  <c r="H93" i="24"/>
  <c r="H101" i="24"/>
  <c r="H6" i="24"/>
  <c r="H14" i="24"/>
  <c r="H22" i="24"/>
  <c r="H30" i="24"/>
  <c r="H38" i="24"/>
  <c r="H46" i="24"/>
  <c r="H54" i="24"/>
  <c r="H62" i="24"/>
  <c r="H70" i="24"/>
  <c r="H78" i="24"/>
  <c r="H86" i="24"/>
  <c r="H94" i="24"/>
  <c r="H7" i="24"/>
  <c r="H15" i="24"/>
  <c r="H23" i="24"/>
  <c r="H31" i="24"/>
  <c r="H39" i="24"/>
  <c r="H47" i="24"/>
  <c r="H55" i="24"/>
  <c r="H63" i="24"/>
  <c r="H71" i="24"/>
  <c r="H79" i="24"/>
  <c r="H87" i="24"/>
  <c r="H95" i="24"/>
  <c r="H8" i="24"/>
  <c r="H26" i="24"/>
  <c r="H49" i="24"/>
  <c r="H72" i="24"/>
  <c r="H90" i="24"/>
  <c r="H9" i="24"/>
  <c r="H32" i="24"/>
  <c r="H50" i="24"/>
  <c r="H73" i="24"/>
  <c r="H96" i="24"/>
  <c r="H10" i="24"/>
  <c r="H33" i="24"/>
  <c r="H56" i="24"/>
  <c r="H74" i="24"/>
  <c r="H97" i="24"/>
  <c r="H16" i="24"/>
  <c r="H42" i="24"/>
  <c r="H81" i="24"/>
  <c r="H58" i="24"/>
  <c r="H66" i="24"/>
  <c r="H17" i="24"/>
  <c r="H48" i="24"/>
  <c r="H82" i="24"/>
  <c r="H24" i="24"/>
  <c r="H34" i="24"/>
  <c r="H40" i="24"/>
  <c r="H18" i="24"/>
  <c r="H57" i="24"/>
  <c r="H88" i="24"/>
  <c r="H89" i="24"/>
  <c r="H25" i="24"/>
  <c r="H64" i="24"/>
  <c r="H98" i="24"/>
  <c r="H41" i="24"/>
  <c r="H65" i="24"/>
  <c r="H80" i="24"/>
  <c r="J3" i="24" l="1"/>
  <c r="K3" i="24" s="1"/>
  <c r="J11" i="24"/>
  <c r="K11" i="24" s="1"/>
  <c r="J19" i="24"/>
  <c r="K19" i="24" s="1"/>
  <c r="J27" i="24"/>
  <c r="K27" i="24" s="1"/>
  <c r="J35" i="24"/>
  <c r="K35" i="24" s="1"/>
  <c r="J43" i="24"/>
  <c r="K43" i="24" s="1"/>
  <c r="J51" i="24"/>
  <c r="K51" i="24" s="1"/>
  <c r="J59" i="24"/>
  <c r="K59" i="24" s="1"/>
  <c r="J67" i="24"/>
  <c r="K67" i="24" s="1"/>
  <c r="J75" i="24"/>
  <c r="K75" i="24" s="1"/>
  <c r="J83" i="24"/>
  <c r="K83" i="24" s="1"/>
  <c r="J91" i="24"/>
  <c r="K91" i="24" s="1"/>
  <c r="J99" i="24"/>
  <c r="K99" i="24" s="1"/>
  <c r="J2" i="24"/>
  <c r="K2" i="24" s="1"/>
  <c r="J32" i="24"/>
  <c r="K32" i="24" s="1"/>
  <c r="J88" i="24"/>
  <c r="K88" i="24" s="1"/>
  <c r="J4" i="24"/>
  <c r="K4" i="24" s="1"/>
  <c r="J12" i="24"/>
  <c r="K12" i="24" s="1"/>
  <c r="J20" i="24"/>
  <c r="K20" i="24" s="1"/>
  <c r="J28" i="24"/>
  <c r="K28" i="24" s="1"/>
  <c r="J36" i="24"/>
  <c r="K36" i="24" s="1"/>
  <c r="J44" i="24"/>
  <c r="K44" i="24" s="1"/>
  <c r="J52" i="24"/>
  <c r="K52" i="24" s="1"/>
  <c r="J60" i="24"/>
  <c r="K60" i="24" s="1"/>
  <c r="J68" i="24"/>
  <c r="K68" i="24" s="1"/>
  <c r="J76" i="24"/>
  <c r="K76" i="24" s="1"/>
  <c r="J84" i="24"/>
  <c r="K84" i="24" s="1"/>
  <c r="J92" i="24"/>
  <c r="K92" i="24" s="1"/>
  <c r="J100" i="24"/>
  <c r="K100" i="24" s="1"/>
  <c r="J16" i="24"/>
  <c r="K16" i="24" s="1"/>
  <c r="J56" i="24"/>
  <c r="K56" i="24" s="1"/>
  <c r="J80" i="24"/>
  <c r="K80" i="24" s="1"/>
  <c r="J5" i="24"/>
  <c r="K5" i="24" s="1"/>
  <c r="J13" i="24"/>
  <c r="K13" i="24" s="1"/>
  <c r="J21" i="24"/>
  <c r="K21" i="24" s="1"/>
  <c r="J29" i="24"/>
  <c r="K29" i="24" s="1"/>
  <c r="J37" i="24"/>
  <c r="K37" i="24" s="1"/>
  <c r="J45" i="24"/>
  <c r="K45" i="24" s="1"/>
  <c r="J53" i="24"/>
  <c r="K53" i="24" s="1"/>
  <c r="J61" i="24"/>
  <c r="K61" i="24" s="1"/>
  <c r="J69" i="24"/>
  <c r="K69" i="24" s="1"/>
  <c r="J77" i="24"/>
  <c r="K77" i="24" s="1"/>
  <c r="J85" i="24"/>
  <c r="K85" i="24" s="1"/>
  <c r="J93" i="24"/>
  <c r="K93" i="24" s="1"/>
  <c r="J101" i="24"/>
  <c r="K101" i="24" s="1"/>
  <c r="J8" i="24"/>
  <c r="K8" i="24" s="1"/>
  <c r="J48" i="24"/>
  <c r="K48" i="24" s="1"/>
  <c r="J72" i="24"/>
  <c r="K72" i="24" s="1"/>
  <c r="J6" i="24"/>
  <c r="K6" i="24" s="1"/>
  <c r="J14" i="24"/>
  <c r="K14" i="24" s="1"/>
  <c r="J22" i="24"/>
  <c r="K22" i="24" s="1"/>
  <c r="J30" i="24"/>
  <c r="K30" i="24" s="1"/>
  <c r="J38" i="24"/>
  <c r="K38" i="24" s="1"/>
  <c r="J46" i="24"/>
  <c r="K46" i="24" s="1"/>
  <c r="J54" i="24"/>
  <c r="K54" i="24" s="1"/>
  <c r="J62" i="24"/>
  <c r="K62" i="24" s="1"/>
  <c r="J70" i="24"/>
  <c r="K70" i="24" s="1"/>
  <c r="J78" i="24"/>
  <c r="K78" i="24" s="1"/>
  <c r="J86" i="24"/>
  <c r="K86" i="24" s="1"/>
  <c r="J94" i="24"/>
  <c r="K94" i="24" s="1"/>
  <c r="J24" i="24"/>
  <c r="K24" i="24" s="1"/>
  <c r="J64" i="24"/>
  <c r="K64" i="24" s="1"/>
  <c r="J7" i="24"/>
  <c r="K7" i="24" s="1"/>
  <c r="J15" i="24"/>
  <c r="K15" i="24" s="1"/>
  <c r="J23" i="24"/>
  <c r="K23" i="24" s="1"/>
  <c r="J31" i="24"/>
  <c r="K31" i="24" s="1"/>
  <c r="J39" i="24"/>
  <c r="K39" i="24" s="1"/>
  <c r="J47" i="24"/>
  <c r="K47" i="24" s="1"/>
  <c r="J55" i="24"/>
  <c r="K55" i="24" s="1"/>
  <c r="J63" i="24"/>
  <c r="K63" i="24" s="1"/>
  <c r="J71" i="24"/>
  <c r="K71" i="24" s="1"/>
  <c r="J79" i="24"/>
  <c r="K79" i="24" s="1"/>
  <c r="J87" i="24"/>
  <c r="K87" i="24" s="1"/>
  <c r="J95" i="24"/>
  <c r="K95" i="24" s="1"/>
  <c r="J40" i="24"/>
  <c r="K40" i="24" s="1"/>
  <c r="J96" i="24"/>
  <c r="K96" i="24" s="1"/>
  <c r="J9" i="24"/>
  <c r="K9" i="24" s="1"/>
  <c r="J41" i="24"/>
  <c r="K41" i="24" s="1"/>
  <c r="J73" i="24"/>
  <c r="K73" i="24" s="1"/>
  <c r="J49" i="24"/>
  <c r="K49" i="24" s="1"/>
  <c r="J58" i="24"/>
  <c r="K58" i="24" s="1"/>
  <c r="J65" i="24"/>
  <c r="K65" i="24" s="1"/>
  <c r="J10" i="24"/>
  <c r="K10" i="24" s="1"/>
  <c r="J42" i="24"/>
  <c r="K42" i="24" s="1"/>
  <c r="J74" i="24"/>
  <c r="K74" i="24" s="1"/>
  <c r="J18" i="24"/>
  <c r="K18" i="24" s="1"/>
  <c r="J50" i="24"/>
  <c r="K50" i="24" s="1"/>
  <c r="J82" i="24"/>
  <c r="K82" i="24" s="1"/>
  <c r="J25" i="24"/>
  <c r="K25" i="24" s="1"/>
  <c r="J57" i="24"/>
  <c r="K57" i="24" s="1"/>
  <c r="J89" i="24"/>
  <c r="K89" i="24" s="1"/>
  <c r="J26" i="24"/>
  <c r="K26" i="24" s="1"/>
  <c r="J97" i="24"/>
  <c r="K97" i="24" s="1"/>
  <c r="J34" i="24"/>
  <c r="K34" i="24" s="1"/>
  <c r="J66" i="24"/>
  <c r="K66" i="24" s="1"/>
  <c r="J98" i="24"/>
  <c r="K98" i="24" s="1"/>
  <c r="J17" i="24"/>
  <c r="K17" i="24" s="1"/>
  <c r="J81" i="24"/>
  <c r="K81" i="24" s="1"/>
  <c r="J90" i="24"/>
  <c r="K90" i="24" s="1"/>
  <c r="J33" i="24"/>
  <c r="K33" i="24" s="1"/>
  <c r="M2" i="24" l="1"/>
</calcChain>
</file>

<file path=xl/sharedStrings.xml><?xml version="1.0" encoding="utf-8"?>
<sst xmlns="http://schemas.openxmlformats.org/spreadsheetml/2006/main" count="1815" uniqueCount="285">
  <si>
    <t>Proteoform ID</t>
  </si>
  <si>
    <t>Normal_1_3_1</t>
  </si>
  <si>
    <t>Normal_1_6_1</t>
  </si>
  <si>
    <t>Normal_1_6_2</t>
  </si>
  <si>
    <t>Normal_1_10_1</t>
  </si>
  <si>
    <t>Normal_1_10_2</t>
  </si>
  <si>
    <t>Normal_1_7_1</t>
  </si>
  <si>
    <t>Normal_1_7_2</t>
  </si>
  <si>
    <t>Normal_1_9_1</t>
  </si>
  <si>
    <t>Normal_1_9_2</t>
  </si>
  <si>
    <t>Normal_1_4_1</t>
  </si>
  <si>
    <t>Normal_1_4_2</t>
  </si>
  <si>
    <t>Normal_1_5_1</t>
  </si>
  <si>
    <t>Normal_1_5_2</t>
  </si>
  <si>
    <t>Normal_1_8_1</t>
  </si>
  <si>
    <t>Normal_1_8_2</t>
  </si>
  <si>
    <t>Normal_2_3_1</t>
  </si>
  <si>
    <t>Normal_2_3_2</t>
  </si>
  <si>
    <t>Normal_2_4_1</t>
  </si>
  <si>
    <t>Normal_2_4_2</t>
  </si>
  <si>
    <t>Normal_2_5_1</t>
  </si>
  <si>
    <t>Normal_2_5_2</t>
  </si>
  <si>
    <t>Normal_2_6_1</t>
  </si>
  <si>
    <t>Normal_2_6_2</t>
  </si>
  <si>
    <t>Normal_2_7_1</t>
  </si>
  <si>
    <t>Normal_2_7_2</t>
  </si>
  <si>
    <t>Normal_2_9_1</t>
  </si>
  <si>
    <t>Normal_2_9_2</t>
  </si>
  <si>
    <t>Normal_2_10_1</t>
  </si>
  <si>
    <t>Normal_2_10_2</t>
  </si>
  <si>
    <t>Normal_2_11_1</t>
  </si>
  <si>
    <t>Normal_2_11_2</t>
  </si>
  <si>
    <t>Normal_2_8_1</t>
  </si>
  <si>
    <t>Normal_2_8_2</t>
  </si>
  <si>
    <t>Normal_3_3_1</t>
  </si>
  <si>
    <t>Normal_3_3_2</t>
  </si>
  <si>
    <t>Normal_3_5_1</t>
  </si>
  <si>
    <t>Normal_3_5_2</t>
  </si>
  <si>
    <t>Normal_3_6_1</t>
  </si>
  <si>
    <t>Normal_3_6_2</t>
  </si>
  <si>
    <t>Normal_3_8_1</t>
  </si>
  <si>
    <t>Normal_3_8_2</t>
  </si>
  <si>
    <t>Normal_3_10_1</t>
  </si>
  <si>
    <t>Normal_3_10_2</t>
  </si>
  <si>
    <t>Normal_3_11_1</t>
  </si>
  <si>
    <t>Normal_3_11_2</t>
  </si>
  <si>
    <t>Normal_3_4_1</t>
  </si>
  <si>
    <t>Normal_3_4_2</t>
  </si>
  <si>
    <t>Normal_3_7_1</t>
  </si>
  <si>
    <t>Normal_3_7_2</t>
  </si>
  <si>
    <t>Normal_3_9_1</t>
  </si>
  <si>
    <t>Normal_3_9_2</t>
  </si>
  <si>
    <t>Stress_1_3_1</t>
  </si>
  <si>
    <t>Stress_1_6_1</t>
  </si>
  <si>
    <t>Stress_1_6_2</t>
  </si>
  <si>
    <t>Stress_1_10_1</t>
  </si>
  <si>
    <t>Stress_1_10_2</t>
  </si>
  <si>
    <t>Stress_1_7_1</t>
  </si>
  <si>
    <t>Stress_1_7_2</t>
  </si>
  <si>
    <t>Stress_1_9_1</t>
  </si>
  <si>
    <t>Stress_1_9_2</t>
  </si>
  <si>
    <t>Stress_1_4_1</t>
  </si>
  <si>
    <t>Stress_1_4_2</t>
  </si>
  <si>
    <t>Stress_1_5_1</t>
  </si>
  <si>
    <t>Stress_1_5_2</t>
  </si>
  <si>
    <t>Stress_1_8_1</t>
  </si>
  <si>
    <t>Stress_1_8_2</t>
  </si>
  <si>
    <t>Stress_2_3_1</t>
  </si>
  <si>
    <t>Stress_2_3_2</t>
  </si>
  <si>
    <t>Stress_2_4_1</t>
  </si>
  <si>
    <t>Stress_2_4_2</t>
  </si>
  <si>
    <t>Stress_2_5_1</t>
  </si>
  <si>
    <t>Stress_2_5_2</t>
  </si>
  <si>
    <t>Stress_2_6_1</t>
  </si>
  <si>
    <t>Stress_2_6_2</t>
  </si>
  <si>
    <t>Stress_2_7_1</t>
  </si>
  <si>
    <t>Stress_2_7_2</t>
  </si>
  <si>
    <t>Stress_2_9_1</t>
  </si>
  <si>
    <t>Stress_2_9_2</t>
  </si>
  <si>
    <t>Stress_2_10_1</t>
  </si>
  <si>
    <t>Stress_2_10_2</t>
  </si>
  <si>
    <t>Stress_2_11_1</t>
  </si>
  <si>
    <t>Stress_2_11_2</t>
  </si>
  <si>
    <t>Stress_2_8_1</t>
  </si>
  <si>
    <t>Stress_2_8_2</t>
  </si>
  <si>
    <t>Stress_3_3_1</t>
  </si>
  <si>
    <t>Stress_3_3_2</t>
  </si>
  <si>
    <t>Stress_3_5_1</t>
  </si>
  <si>
    <t>Stress_3_5_2</t>
  </si>
  <si>
    <t>Stress_3_6_1</t>
  </si>
  <si>
    <t>Stress_3_6_2</t>
  </si>
  <si>
    <t>Stress_3_8_1</t>
  </si>
  <si>
    <t>Stress_3_8_2</t>
  </si>
  <si>
    <t>Stress_3_10_1</t>
  </si>
  <si>
    <t>Stress_3_10_2</t>
  </si>
  <si>
    <t>Stress_3_11_1</t>
  </si>
  <si>
    <t>Stress_3_11_2</t>
  </si>
  <si>
    <t>Stress_3_4_1</t>
  </si>
  <si>
    <t>Stress_3_4_2</t>
  </si>
  <si>
    <t>Stress_3_7_1</t>
  </si>
  <si>
    <t>Stress_3_7_2</t>
  </si>
  <si>
    <t>Stress_3_9_1</t>
  </si>
  <si>
    <t>Stress_3_9_2</t>
  </si>
  <si>
    <t>E8</t>
  </si>
  <si>
    <t>E2</t>
  </si>
  <si>
    <t>E0</t>
  </si>
  <si>
    <t>E1</t>
  </si>
  <si>
    <t>E5</t>
  </si>
  <si>
    <t>E7</t>
  </si>
  <si>
    <t>E9</t>
  </si>
  <si>
    <t>E30</t>
  </si>
  <si>
    <t>E15</t>
  </si>
  <si>
    <t>E20</t>
  </si>
  <si>
    <t>E17</t>
  </si>
  <si>
    <t>E4</t>
  </si>
  <si>
    <t>E3</t>
  </si>
  <si>
    <t>E19</t>
  </si>
  <si>
    <t>E25</t>
  </si>
  <si>
    <t>E10</t>
  </si>
  <si>
    <t>E48</t>
  </si>
  <si>
    <t>E23</t>
  </si>
  <si>
    <t>E18</t>
  </si>
  <si>
    <t>E12</t>
  </si>
  <si>
    <t>E14</t>
  </si>
  <si>
    <t>E49</t>
  </si>
  <si>
    <t>E26</t>
  </si>
  <si>
    <t>E37</t>
  </si>
  <si>
    <t>E27</t>
  </si>
  <si>
    <t>E22</t>
  </si>
  <si>
    <t>E24</t>
  </si>
  <si>
    <t>E42</t>
  </si>
  <si>
    <t>E33</t>
  </si>
  <si>
    <t>E28</t>
  </si>
  <si>
    <t>E13</t>
  </si>
  <si>
    <t>E45</t>
  </si>
  <si>
    <t>E35</t>
  </si>
  <si>
    <t>E56</t>
  </si>
  <si>
    <t>E46</t>
  </si>
  <si>
    <t>E47</t>
  </si>
  <si>
    <t>E31</t>
  </si>
  <si>
    <t>E6</t>
  </si>
  <si>
    <t>E32</t>
  </si>
  <si>
    <t>E66</t>
  </si>
  <si>
    <t>E29</t>
  </si>
  <si>
    <t>E36</t>
  </si>
  <si>
    <t>E50</t>
  </si>
  <si>
    <t>E65</t>
  </si>
  <si>
    <t>E40</t>
  </si>
  <si>
    <t>E38</t>
  </si>
  <si>
    <t>E52</t>
  </si>
  <si>
    <t>E43</t>
  </si>
  <si>
    <t>E39</t>
  </si>
  <si>
    <t>E51</t>
  </si>
  <si>
    <t>E55</t>
  </si>
  <si>
    <t>E72</t>
  </si>
  <si>
    <t>E58</t>
  </si>
  <si>
    <t>E21</t>
  </si>
  <si>
    <t>E111</t>
  </si>
  <si>
    <t>E61</t>
  </si>
  <si>
    <t>E68</t>
  </si>
  <si>
    <t>E81</t>
  </si>
  <si>
    <t>E73</t>
  </si>
  <si>
    <t>E53</t>
  </si>
  <si>
    <t>E67</t>
  </si>
  <si>
    <t>E77</t>
  </si>
  <si>
    <t>E85</t>
  </si>
  <si>
    <t>E112</t>
  </si>
  <si>
    <t>E34</t>
  </si>
  <si>
    <t>E76</t>
  </si>
  <si>
    <t>E82</t>
  </si>
  <si>
    <t>E89</t>
  </si>
  <si>
    <t>E74</t>
  </si>
  <si>
    <t>E54</t>
  </si>
  <si>
    <t>E71</t>
  </si>
  <si>
    <t>E91</t>
  </si>
  <si>
    <t>E87</t>
  </si>
  <si>
    <t>E59</t>
  </si>
  <si>
    <t>E62</t>
  </si>
  <si>
    <t>E79</t>
  </si>
  <si>
    <t>E94</t>
  </si>
  <si>
    <t>E90</t>
  </si>
  <si>
    <t>E64</t>
  </si>
  <si>
    <t>E92</t>
  </si>
  <si>
    <t>E113</t>
  </si>
  <si>
    <t>E125</t>
  </si>
  <si>
    <t>E121</t>
  </si>
  <si>
    <t>E84</t>
  </si>
  <si>
    <t>E88</t>
  </si>
  <si>
    <t>E100</t>
  </si>
  <si>
    <t>E75</t>
  </si>
  <si>
    <t>E93</t>
  </si>
  <si>
    <t>E173</t>
  </si>
  <si>
    <t>E69</t>
  </si>
  <si>
    <t>E128</t>
  </si>
  <si>
    <t>E163</t>
  </si>
  <si>
    <t>E63</t>
  </si>
  <si>
    <t>E238</t>
  </si>
  <si>
    <t>E164</t>
  </si>
  <si>
    <t>E132</t>
  </si>
  <si>
    <t>E148</t>
  </si>
  <si>
    <t>E117</t>
  </si>
  <si>
    <t>E276</t>
  </si>
  <si>
    <t>E60</t>
  </si>
  <si>
    <t>sum</t>
  </si>
  <si>
    <t>avg</t>
  </si>
  <si>
    <t>stdev</t>
  </si>
  <si>
    <t>1_3_1</t>
  </si>
  <si>
    <t>1_6_1</t>
  </si>
  <si>
    <t>1_6_2</t>
  </si>
  <si>
    <t>1_10_1</t>
  </si>
  <si>
    <t>1_10_2</t>
  </si>
  <si>
    <t>1_7_1</t>
  </si>
  <si>
    <t>1_7_2</t>
  </si>
  <si>
    <t>1_9_1</t>
  </si>
  <si>
    <t>1_9_2</t>
  </si>
  <si>
    <t>1_4_1</t>
  </si>
  <si>
    <t>1_4_2</t>
  </si>
  <si>
    <t>1_5_1</t>
  </si>
  <si>
    <t>1_5_2</t>
  </si>
  <si>
    <t>1_8_1</t>
  </si>
  <si>
    <t>1_8_2</t>
  </si>
  <si>
    <t>2_3_1</t>
  </si>
  <si>
    <t>2_3_2</t>
  </si>
  <si>
    <t>2_4_1</t>
  </si>
  <si>
    <t>2_4_2</t>
  </si>
  <si>
    <t>2_5_1</t>
  </si>
  <si>
    <t>2_5_2</t>
  </si>
  <si>
    <t>2_6_1</t>
  </si>
  <si>
    <t>2_6_2</t>
  </si>
  <si>
    <t>2_7_1</t>
  </si>
  <si>
    <t>2_7_2</t>
  </si>
  <si>
    <t>2_9_1</t>
  </si>
  <si>
    <t>2_9_2</t>
  </si>
  <si>
    <t>2_10_1</t>
  </si>
  <si>
    <t>2_10_2</t>
  </si>
  <si>
    <t>2_11_1</t>
  </si>
  <si>
    <t>2_11_2</t>
  </si>
  <si>
    <t>2_8_1</t>
  </si>
  <si>
    <t>2_8_2</t>
  </si>
  <si>
    <t>3_3_1</t>
  </si>
  <si>
    <t>3_3_2</t>
  </si>
  <si>
    <t>3_5_1</t>
  </si>
  <si>
    <t>3_5_2</t>
  </si>
  <si>
    <t>3_6_1</t>
  </si>
  <si>
    <t>3_6_2</t>
  </si>
  <si>
    <t>3_8_1</t>
  </si>
  <si>
    <t>3_8_2</t>
  </si>
  <si>
    <t>3_10_1</t>
  </si>
  <si>
    <t>3_10_2</t>
  </si>
  <si>
    <t>3_11_1</t>
  </si>
  <si>
    <t>3_11_2</t>
  </si>
  <si>
    <t>3_4_1</t>
  </si>
  <si>
    <t>3_4_2</t>
  </si>
  <si>
    <t>3_7_1</t>
  </si>
  <si>
    <t>3_7_2</t>
  </si>
  <si>
    <t>3_9_1</t>
  </si>
  <si>
    <t>3_9_2</t>
  </si>
  <si>
    <t>1avg</t>
  </si>
  <si>
    <t>1stdev</t>
  </si>
  <si>
    <t>2avg</t>
  </si>
  <si>
    <t>2stdev</t>
  </si>
  <si>
    <t>3avg</t>
  </si>
  <si>
    <t>3stdev</t>
  </si>
  <si>
    <t>t-test</t>
  </si>
  <si>
    <t>count</t>
  </si>
  <si>
    <t>p-value</t>
  </si>
  <si>
    <t>significant</t>
  </si>
  <si>
    <t>sum/avgsum</t>
  </si>
  <si>
    <t>rough_imputed</t>
  </si>
  <si>
    <t>biorep</t>
  </si>
  <si>
    <t>n1</t>
  </si>
  <si>
    <t>n2</t>
  </si>
  <si>
    <t>n3</t>
  </si>
  <si>
    <t>s1</t>
  </si>
  <si>
    <t>s2</t>
  </si>
  <si>
    <t>s3</t>
  </si>
  <si>
    <t>sort_pivot</t>
  </si>
  <si>
    <t>p_sorted</t>
  </si>
  <si>
    <t>rank</t>
  </si>
  <si>
    <t>fdr</t>
  </si>
  <si>
    <t>benjiHoch q (95% fdr)</t>
  </si>
  <si>
    <t>max</t>
  </si>
  <si>
    <t>min</t>
  </si>
  <si>
    <t>unlogged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</si>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</sst>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filefcbr!$Z$1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filefcbr!$Y$2:$Y$102</c:f>
              <c:numCache>
                <c:formatCode>General</c:formatCode>
                <c:ptCount val="101"/>
                <c:pt idx="0">
                  <c:v>-6.2</c:v>
                </c:pt>
                <c:pt idx="1">
                  <c:v>-5.6</c:v>
                </c:pt>
                <c:pt idx="2">
                  <c:v>-4.2</c:v>
                </c:pt>
                <c:pt idx="3">
                  <c:v>-3.7</c:v>
                </c:pt>
                <c:pt idx="4">
                  <c:v>-3.4</c:v>
                </c:pt>
                <c:pt idx="5">
                  <c:v>-3.3</c:v>
                </c:pt>
                <c:pt idx="6">
                  <c:v>-3.2</c:v>
                </c:pt>
                <c:pt idx="7">
                  <c:v>-3.1</c:v>
                </c:pt>
                <c:pt idx="8">
                  <c:v>-3</c:v>
                </c:pt>
                <c:pt idx="9">
                  <c:v>-2.8</c:v>
                </c:pt>
                <c:pt idx="10">
                  <c:v>-2.7</c:v>
                </c:pt>
                <c:pt idx="11">
                  <c:v>-2.6</c:v>
                </c:pt>
                <c:pt idx="12">
                  <c:v>-2.5</c:v>
                </c:pt>
                <c:pt idx="13">
                  <c:v>-2.4</c:v>
                </c:pt>
                <c:pt idx="14">
                  <c:v>-2.2999999999999998</c:v>
                </c:pt>
                <c:pt idx="15">
                  <c:v>-2.2000000000000002</c:v>
                </c:pt>
                <c:pt idx="16">
                  <c:v>-2.1</c:v>
                </c:pt>
                <c:pt idx="17">
                  <c:v>-2</c:v>
                </c:pt>
                <c:pt idx="18">
                  <c:v>-1.9</c:v>
                </c:pt>
                <c:pt idx="19">
                  <c:v>-1.8</c:v>
                </c:pt>
                <c:pt idx="20">
                  <c:v>-1.7</c:v>
                </c:pt>
                <c:pt idx="21">
                  <c:v>-1.6</c:v>
                </c:pt>
                <c:pt idx="22">
                  <c:v>-1.5</c:v>
                </c:pt>
                <c:pt idx="23">
                  <c:v>-1.4</c:v>
                </c:pt>
                <c:pt idx="24">
                  <c:v>-1.3</c:v>
                </c:pt>
                <c:pt idx="25">
                  <c:v>-1.2</c:v>
                </c:pt>
                <c:pt idx="26">
                  <c:v>-1.1000000000000001</c:v>
                </c:pt>
                <c:pt idx="27">
                  <c:v>-1</c:v>
                </c:pt>
                <c:pt idx="28">
                  <c:v>-0.9</c:v>
                </c:pt>
                <c:pt idx="29">
                  <c:v>-0.8</c:v>
                </c:pt>
                <c:pt idx="30">
                  <c:v>-0.7</c:v>
                </c:pt>
                <c:pt idx="31">
                  <c:v>-0.6</c:v>
                </c:pt>
                <c:pt idx="32">
                  <c:v>-0.5</c:v>
                </c:pt>
                <c:pt idx="33">
                  <c:v>-0.4</c:v>
                </c:pt>
                <c:pt idx="34">
                  <c:v>-0.3</c:v>
                </c:pt>
                <c:pt idx="35">
                  <c:v>-0.2</c:v>
                </c:pt>
                <c:pt idx="36">
                  <c:v>-0.1</c:v>
                </c:pt>
                <c:pt idx="37">
                  <c:v>0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2.6</c:v>
                </c:pt>
                <c:pt idx="62">
                  <c:v>2.8</c:v>
                </c:pt>
                <c:pt idx="63">
                  <c:v>2.9</c:v>
                </c:pt>
                <c:pt idx="64">
                  <c:v>3</c:v>
                </c:pt>
                <c:pt idx="65">
                  <c:v>3.1</c:v>
                </c:pt>
                <c:pt idx="66">
                  <c:v>3.6</c:v>
                </c:pt>
                <c:pt idx="67">
                  <c:v>3.7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4.5</c:v>
                </c:pt>
              </c:numCache>
            </c:numRef>
          </c:xVal>
          <c:yVal>
            <c:numRef>
              <c:f>filefcbr!$Z$2:$Z$102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6</c:v>
                </c:pt>
                <c:pt idx="34">
                  <c:v>14</c:v>
                </c:pt>
                <c:pt idx="35">
                  <c:v>8</c:v>
                </c:pt>
                <c:pt idx="36">
                  <c:v>7</c:v>
                </c:pt>
                <c:pt idx="37">
                  <c:v>11</c:v>
                </c:pt>
                <c:pt idx="38">
                  <c:v>7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A-4F50-AAD7-0C1ACB98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38080"/>
        <c:axId val="1065413392"/>
      </c:scatterChart>
      <c:valAx>
        <c:axId val="11591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13392"/>
        <c:crosses val="autoZero"/>
        <c:crossBetween val="midCat"/>
      </c:valAx>
      <c:valAx>
        <c:axId val="10654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filefcbr!$H$1</c:f>
              <c:strCache>
                <c:ptCount val="1"/>
                <c:pt idx="0">
                  <c:v>p_sorted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filefcbr!$B$2:$B$101</c:f>
              <c:numCache>
                <c:formatCode>General</c:formatCode>
                <c:ptCount val="100"/>
                <c:pt idx="0">
                  <c:v>4.9717954441075879E-2</c:v>
                </c:pt>
                <c:pt idx="1">
                  <c:v>-0.19599679671899264</c:v>
                </c:pt>
                <c:pt idx="2">
                  <c:v>-0.24923307522151925</c:v>
                </c:pt>
                <c:pt idx="3">
                  <c:v>-0.18034898596167306</c:v>
                </c:pt>
                <c:pt idx="4">
                  <c:v>-0.21724078157745383</c:v>
                </c:pt>
                <c:pt idx="5">
                  <c:v>-0.36661732212603965</c:v>
                </c:pt>
                <c:pt idx="6">
                  <c:v>-0.22968519608399582</c:v>
                </c:pt>
                <c:pt idx="7">
                  <c:v>0.26108379544387872</c:v>
                </c:pt>
                <c:pt idx="8">
                  <c:v>-0.52853769744431511</c:v>
                </c:pt>
                <c:pt idx="9">
                  <c:v>-0.49462146938328738</c:v>
                </c:pt>
                <c:pt idx="10">
                  <c:v>2.7982982996167638E-2</c:v>
                </c:pt>
                <c:pt idx="11">
                  <c:v>-0.28605433793567747</c:v>
                </c:pt>
                <c:pt idx="12">
                  <c:v>0.37380937580719648</c:v>
                </c:pt>
                <c:pt idx="13">
                  <c:v>-0.34764288526856574</c:v>
                </c:pt>
                <c:pt idx="14">
                  <c:v>-0.10474282527345351</c:v>
                </c:pt>
                <c:pt idx="15">
                  <c:v>-9.7899197538725072E-2</c:v>
                </c:pt>
                <c:pt idx="16">
                  <c:v>6.2542565377535664E-2</c:v>
                </c:pt>
                <c:pt idx="17">
                  <c:v>-0.13526318412610838</c:v>
                </c:pt>
                <c:pt idx="18">
                  <c:v>-0.3057969664119819</c:v>
                </c:pt>
                <c:pt idx="19">
                  <c:v>-0.12994904200732751</c:v>
                </c:pt>
                <c:pt idx="20">
                  <c:v>-0.20354905979719895</c:v>
                </c:pt>
                <c:pt idx="21">
                  <c:v>0.28905350346825415</c:v>
                </c:pt>
                <c:pt idx="22">
                  <c:v>-4.5439316206708907E-2</c:v>
                </c:pt>
                <c:pt idx="23">
                  <c:v>-0.26514142891017883</c:v>
                </c:pt>
                <c:pt idx="24">
                  <c:v>-1.6234084701048257E-2</c:v>
                </c:pt>
                <c:pt idx="25">
                  <c:v>-0.12101061537288936</c:v>
                </c:pt>
                <c:pt idx="26">
                  <c:v>-0.10482914819858813</c:v>
                </c:pt>
                <c:pt idx="27">
                  <c:v>-4.366641259010573E-2</c:v>
                </c:pt>
                <c:pt idx="28">
                  <c:v>-0.28335527910744568</c:v>
                </c:pt>
                <c:pt idx="29">
                  <c:v>-0.59808731132437687</c:v>
                </c:pt>
                <c:pt idx="30">
                  <c:v>-0.24363775242693642</c:v>
                </c:pt>
                <c:pt idx="31">
                  <c:v>-0.29541119586301262</c:v>
                </c:pt>
                <c:pt idx="32">
                  <c:v>-3.4661884562318071E-2</c:v>
                </c:pt>
                <c:pt idx="33">
                  <c:v>-0.2778408848823441</c:v>
                </c:pt>
                <c:pt idx="34">
                  <c:v>0.31949878841182633</c:v>
                </c:pt>
                <c:pt idx="35">
                  <c:v>-0.82167820240608069</c:v>
                </c:pt>
                <c:pt idx="36">
                  <c:v>-8.2196205608627906E-2</c:v>
                </c:pt>
                <c:pt idx="37">
                  <c:v>1.725672771353175</c:v>
                </c:pt>
                <c:pt idx="38">
                  <c:v>-1.1122115311943404E-2</c:v>
                </c:pt>
                <c:pt idx="39">
                  <c:v>6.5664474825871304E-3</c:v>
                </c:pt>
                <c:pt idx="40">
                  <c:v>-1.1041065982783937</c:v>
                </c:pt>
                <c:pt idx="41">
                  <c:v>-0.36796332454805419</c:v>
                </c:pt>
                <c:pt idx="42">
                  <c:v>-1.212791243200817</c:v>
                </c:pt>
                <c:pt idx="43">
                  <c:v>0.28840291996215184</c:v>
                </c:pt>
                <c:pt idx="44">
                  <c:v>0.26270698793768182</c:v>
                </c:pt>
                <c:pt idx="45">
                  <c:v>-0.14959487473199531</c:v>
                </c:pt>
                <c:pt idx="46">
                  <c:v>-0.49904375813489599</c:v>
                </c:pt>
                <c:pt idx="47">
                  <c:v>-1.1108741951546946E-2</c:v>
                </c:pt>
                <c:pt idx="48">
                  <c:v>-0.38999195323306174</c:v>
                </c:pt>
                <c:pt idx="49">
                  <c:v>-0.14650443629060023</c:v>
                </c:pt>
                <c:pt idx="50">
                  <c:v>-1.3172231074492127</c:v>
                </c:pt>
                <c:pt idx="51">
                  <c:v>0.39190955734483213</c:v>
                </c:pt>
                <c:pt idx="52">
                  <c:v>-1.1124199533763297</c:v>
                </c:pt>
                <c:pt idx="53">
                  <c:v>-0.43486155827695777</c:v>
                </c:pt>
                <c:pt idx="54">
                  <c:v>0.13416150998519014</c:v>
                </c:pt>
                <c:pt idx="55">
                  <c:v>-0.51214323425915165</c:v>
                </c:pt>
                <c:pt idx="56">
                  <c:v>1.840777860487704E-2</c:v>
                </c:pt>
                <c:pt idx="57">
                  <c:v>-3.1468587959457395E-2</c:v>
                </c:pt>
                <c:pt idx="58">
                  <c:v>0.58978596483820189</c:v>
                </c:pt>
                <c:pt idx="59">
                  <c:v>-6.8808469270599748E-2</c:v>
                </c:pt>
                <c:pt idx="60">
                  <c:v>-7.8680646596908044E-2</c:v>
                </c:pt>
                <c:pt idx="61">
                  <c:v>-0.14442330884279345</c:v>
                </c:pt>
                <c:pt idx="62">
                  <c:v>-0.17516232476980043</c:v>
                </c:pt>
                <c:pt idx="63">
                  <c:v>-0.29407043317984288</c:v>
                </c:pt>
                <c:pt idx="64">
                  <c:v>0.39168477130903351</c:v>
                </c:pt>
                <c:pt idx="65">
                  <c:v>-1.0558706899639054E-2</c:v>
                </c:pt>
                <c:pt idx="66">
                  <c:v>-0.50510284531003402</c:v>
                </c:pt>
                <c:pt idx="67">
                  <c:v>-0.24630856735953088</c:v>
                </c:pt>
                <c:pt idx="68">
                  <c:v>0.45020667073006826</c:v>
                </c:pt>
                <c:pt idx="69">
                  <c:v>-0.90664546134432167</c:v>
                </c:pt>
                <c:pt idx="70">
                  <c:v>-1.5638108756834204</c:v>
                </c:pt>
                <c:pt idx="71">
                  <c:v>-0.37535248024632539</c:v>
                </c:pt>
                <c:pt idx="72">
                  <c:v>0.47117870730355815</c:v>
                </c:pt>
                <c:pt idx="73">
                  <c:v>-0.90265947623544485</c:v>
                </c:pt>
                <c:pt idx="74">
                  <c:v>-0.15192967837357685</c:v>
                </c:pt>
                <c:pt idx="75">
                  <c:v>-0.40054142857505143</c:v>
                </c:pt>
                <c:pt idx="76">
                  <c:v>-0.69030025217211743</c:v>
                </c:pt>
                <c:pt idx="77">
                  <c:v>-1.5056304375090206</c:v>
                </c:pt>
                <c:pt idx="78">
                  <c:v>-0.803400218424417</c:v>
                </c:pt>
                <c:pt idx="79">
                  <c:v>-0.27379517355428795</c:v>
                </c:pt>
                <c:pt idx="80">
                  <c:v>0.35258187403218683</c:v>
                </c:pt>
                <c:pt idx="81">
                  <c:v>-0.53602521005550141</c:v>
                </c:pt>
                <c:pt idx="82">
                  <c:v>-0.26183086260799299</c:v>
                </c:pt>
                <c:pt idx="83">
                  <c:v>-0.14541303562590052</c:v>
                </c:pt>
                <c:pt idx="84">
                  <c:v>-0.73273484118220233</c:v>
                </c:pt>
                <c:pt idx="85">
                  <c:v>-0.43465762883558723</c:v>
                </c:pt>
                <c:pt idx="86">
                  <c:v>0.11931247005055726</c:v>
                </c:pt>
                <c:pt idx="87">
                  <c:v>-0.25460627212387027</c:v>
                </c:pt>
                <c:pt idx="88">
                  <c:v>-0.40234983361675952</c:v>
                </c:pt>
                <c:pt idx="89">
                  <c:v>-2.5865953939153266E-2</c:v>
                </c:pt>
                <c:pt idx="90">
                  <c:v>0.24057182871423397</c:v>
                </c:pt>
                <c:pt idx="91">
                  <c:v>-0.75919716992540143</c:v>
                </c:pt>
                <c:pt idx="92">
                  <c:v>-0.32756874861297414</c:v>
                </c:pt>
                <c:pt idx="93">
                  <c:v>0.19247852988350597</c:v>
                </c:pt>
                <c:pt idx="94">
                  <c:v>-0.3199254622104481</c:v>
                </c:pt>
                <c:pt idx="95">
                  <c:v>-1.4732641442847652</c:v>
                </c:pt>
                <c:pt idx="96">
                  <c:v>-0.9894294584481762</c:v>
                </c:pt>
                <c:pt idx="97">
                  <c:v>-7.9630527963764311E-2</c:v>
                </c:pt>
                <c:pt idx="98">
                  <c:v>-0.27779613180920681</c:v>
                </c:pt>
                <c:pt idx="99">
                  <c:v>-0.41289078769549081</c:v>
                </c:pt>
              </c:numCache>
            </c:numRef>
          </c:xVal>
          <c:yVal>
            <c:numRef>
              <c:f>filefcbr!$H$2:$H$101</c:f>
              <c:numCache>
                <c:formatCode>General</c:formatCode>
                <c:ptCount val="100"/>
                <c:pt idx="0">
                  <c:v>6.1139415001090416E-13</c:v>
                </c:pt>
                <c:pt idx="1">
                  <c:v>5.6789501497890971E-12</c:v>
                </c:pt>
                <c:pt idx="2">
                  <c:v>7.920195526723682E-11</c:v>
                </c:pt>
                <c:pt idx="3">
                  <c:v>1.9199412086933E-9</c:v>
                </c:pt>
                <c:pt idx="4">
                  <c:v>2.1701666156826057E-8</c:v>
                </c:pt>
                <c:pt idx="5">
                  <c:v>5.8643215150456103E-8</c:v>
                </c:pt>
                <c:pt idx="6">
                  <c:v>1.4122336537557337E-7</c:v>
                </c:pt>
                <c:pt idx="7">
                  <c:v>1.9946910979763655E-7</c:v>
                </c:pt>
                <c:pt idx="8">
                  <c:v>8.2599463945695886E-7</c:v>
                </c:pt>
                <c:pt idx="9">
                  <c:v>3.4435223798075448E-6</c:v>
                </c:pt>
                <c:pt idx="10">
                  <c:v>9.7892035986968878E-6</c:v>
                </c:pt>
                <c:pt idx="11">
                  <c:v>4.8590091260340031E-5</c:v>
                </c:pt>
                <c:pt idx="12">
                  <c:v>1.5868604954755628E-4</c:v>
                </c:pt>
                <c:pt idx="13">
                  <c:v>3.8451864532661596E-4</c:v>
                </c:pt>
                <c:pt idx="14">
                  <c:v>6.1257989890415232E-4</c:v>
                </c:pt>
                <c:pt idx="15">
                  <c:v>7.9459376803937669E-4</c:v>
                </c:pt>
                <c:pt idx="16">
                  <c:v>9.3843167021796976E-4</c:v>
                </c:pt>
                <c:pt idx="17">
                  <c:v>1.2954654098383846E-3</c:v>
                </c:pt>
                <c:pt idx="18">
                  <c:v>1.9321184811199703E-3</c:v>
                </c:pt>
                <c:pt idx="19">
                  <c:v>2.8522272942899645E-3</c:v>
                </c:pt>
                <c:pt idx="20">
                  <c:v>3.1475484285105734E-3</c:v>
                </c:pt>
                <c:pt idx="21">
                  <c:v>3.6711173757161867E-3</c:v>
                </c:pt>
                <c:pt idx="22">
                  <c:v>3.9953359167529687E-3</c:v>
                </c:pt>
                <c:pt idx="23">
                  <c:v>5.5369904544047841E-3</c:v>
                </c:pt>
                <c:pt idx="24">
                  <c:v>7.65039354718951E-3</c:v>
                </c:pt>
                <c:pt idx="25">
                  <c:v>1.5036274785946595E-2</c:v>
                </c:pt>
                <c:pt idx="26">
                  <c:v>1.5781866802625655E-2</c:v>
                </c:pt>
                <c:pt idx="27">
                  <c:v>1.8280725090527059E-2</c:v>
                </c:pt>
                <c:pt idx="28">
                  <c:v>1.9038771364115161E-2</c:v>
                </c:pt>
                <c:pt idx="29">
                  <c:v>2.1017954233185383E-2</c:v>
                </c:pt>
                <c:pt idx="30">
                  <c:v>2.2541698542030121E-2</c:v>
                </c:pt>
                <c:pt idx="31">
                  <c:v>2.2692325066006453E-2</c:v>
                </c:pt>
                <c:pt idx="32">
                  <c:v>2.9368436536666719E-2</c:v>
                </c:pt>
                <c:pt idx="33">
                  <c:v>3.2597717957717341E-2</c:v>
                </c:pt>
                <c:pt idx="34">
                  <c:v>4.6396516155822506E-2</c:v>
                </c:pt>
                <c:pt idx="35">
                  <c:v>4.9444178338101136E-2</c:v>
                </c:pt>
                <c:pt idx="36">
                  <c:v>5.598687432634715E-2</c:v>
                </c:pt>
                <c:pt idx="37">
                  <c:v>7.6721226788015351E-2</c:v>
                </c:pt>
                <c:pt idx="38">
                  <c:v>7.8866001153198292E-2</c:v>
                </c:pt>
                <c:pt idx="39">
                  <c:v>0.12396494655902092</c:v>
                </c:pt>
                <c:pt idx="40">
                  <c:v>0.13181380126496792</c:v>
                </c:pt>
                <c:pt idx="41">
                  <c:v>0.13678540819248711</c:v>
                </c:pt>
                <c:pt idx="42">
                  <c:v>0.14723591893441851</c:v>
                </c:pt>
                <c:pt idx="43">
                  <c:v>0.18704564571136845</c:v>
                </c:pt>
                <c:pt idx="44">
                  <c:v>0.19834867090421746</c:v>
                </c:pt>
                <c:pt idx="45">
                  <c:v>0.19999032908152314</c:v>
                </c:pt>
                <c:pt idx="46">
                  <c:v>0.23325748860204554</c:v>
                </c:pt>
                <c:pt idx="47">
                  <c:v>0.23468338323941654</c:v>
                </c:pt>
                <c:pt idx="48">
                  <c:v>0.24153883461066972</c:v>
                </c:pt>
                <c:pt idx="49">
                  <c:v>0.24491928518868367</c:v>
                </c:pt>
                <c:pt idx="50">
                  <c:v>0.25506335276641651</c:v>
                </c:pt>
                <c:pt idx="51">
                  <c:v>0.26338876064830019</c:v>
                </c:pt>
                <c:pt idx="52">
                  <c:v>0.2767688825732284</c:v>
                </c:pt>
                <c:pt idx="53">
                  <c:v>0.28130055837553958</c:v>
                </c:pt>
                <c:pt idx="54">
                  <c:v>0.31072750073121069</c:v>
                </c:pt>
                <c:pt idx="55">
                  <c:v>0.32125036260517387</c:v>
                </c:pt>
                <c:pt idx="56">
                  <c:v>0.33534498622317099</c:v>
                </c:pt>
                <c:pt idx="57">
                  <c:v>0.34963834660301146</c:v>
                </c:pt>
                <c:pt idx="58">
                  <c:v>0.38957414811729452</c:v>
                </c:pt>
                <c:pt idx="59">
                  <c:v>0.40562969457794851</c:v>
                </c:pt>
                <c:pt idx="60">
                  <c:v>0.40933408677935501</c:v>
                </c:pt>
                <c:pt idx="61">
                  <c:v>0.41366590282452675</c:v>
                </c:pt>
                <c:pt idx="62">
                  <c:v>0.41857962643842617</c:v>
                </c:pt>
                <c:pt idx="63">
                  <c:v>0.43096560246530657</c:v>
                </c:pt>
                <c:pt idx="64">
                  <c:v>0.43665696367510398</c:v>
                </c:pt>
                <c:pt idx="65">
                  <c:v>0.43821307058843856</c:v>
                </c:pt>
                <c:pt idx="66">
                  <c:v>0.44046973464942751</c:v>
                </c:pt>
                <c:pt idx="67">
                  <c:v>0.47819043460108368</c:v>
                </c:pt>
                <c:pt idx="68">
                  <c:v>0.50239967161461097</c:v>
                </c:pt>
                <c:pt idx="69">
                  <c:v>0.53072176023848339</c:v>
                </c:pt>
                <c:pt idx="70">
                  <c:v>0.55160506606353621</c:v>
                </c:pt>
                <c:pt idx="71">
                  <c:v>0.56973657060819116</c:v>
                </c:pt>
                <c:pt idx="72">
                  <c:v>0.57175726302436802</c:v>
                </c:pt>
                <c:pt idx="73">
                  <c:v>0.58106435946049761</c:v>
                </c:pt>
                <c:pt idx="74">
                  <c:v>0.59641313911658622</c:v>
                </c:pt>
                <c:pt idx="75">
                  <c:v>0.59752717717197967</c:v>
                </c:pt>
                <c:pt idx="76">
                  <c:v>0.62310284371160707</c:v>
                </c:pt>
                <c:pt idx="77">
                  <c:v>0.62691183529647854</c:v>
                </c:pt>
                <c:pt idx="78">
                  <c:v>0.6402076491502553</c:v>
                </c:pt>
                <c:pt idx="79">
                  <c:v>0.66479148684713663</c:v>
                </c:pt>
                <c:pt idx="80">
                  <c:v>0.6675065065544814</c:v>
                </c:pt>
                <c:pt idx="81">
                  <c:v>0.69004100809899394</c:v>
                </c:pt>
                <c:pt idx="82">
                  <c:v>0.71900944773153441</c:v>
                </c:pt>
                <c:pt idx="83">
                  <c:v>0.73175773724118898</c:v>
                </c:pt>
                <c:pt idx="84">
                  <c:v>0.73888432785244595</c:v>
                </c:pt>
                <c:pt idx="85">
                  <c:v>0.74227253374827717</c:v>
                </c:pt>
                <c:pt idx="86">
                  <c:v>0.76323581642039517</c:v>
                </c:pt>
                <c:pt idx="87">
                  <c:v>0.7662275225164894</c:v>
                </c:pt>
                <c:pt idx="88">
                  <c:v>0.82658193145366465</c:v>
                </c:pt>
                <c:pt idx="89">
                  <c:v>0.84768170728287573</c:v>
                </c:pt>
                <c:pt idx="90">
                  <c:v>0.89985229740180739</c:v>
                </c:pt>
                <c:pt idx="91">
                  <c:v>0.90294856476230623</c:v>
                </c:pt>
                <c:pt idx="92">
                  <c:v>0.92895229133129364</c:v>
                </c:pt>
                <c:pt idx="93">
                  <c:v>1.0458018761781087</c:v>
                </c:pt>
                <c:pt idx="94">
                  <c:v>1.0467086445967042</c:v>
                </c:pt>
                <c:pt idx="95">
                  <c:v>1.0752305399277877</c:v>
                </c:pt>
                <c:pt idx="96">
                  <c:v>1.0800471958081435</c:v>
                </c:pt>
                <c:pt idx="97">
                  <c:v>1.0806106645724056</c:v>
                </c:pt>
                <c:pt idx="98">
                  <c:v>1.0952950348781123</c:v>
                </c:pt>
                <c:pt idx="99">
                  <c:v>1.1713568576390856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4-4C0E-B60C-C9B72D38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57024"/>
        <c:axId val="977544464"/>
      </c:scatterChart>
      <c:valAx>
        <c:axId val="10683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</a:t>
                </a:r>
                <a:r>
                  <a:rPr lang="en-US" baseline="0"/>
                  <a:t>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44464"/>
        <c:crosses val="autoZero"/>
        <c:crossBetween val="midCat"/>
      </c:valAx>
      <c:valAx>
        <c:axId val="9775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filefcbr!$O$1</c:f>
              <c:strCache>
                <c:ptCount val="1"/>
                <c:pt idx="0">
                  <c:v>1avg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filefcbr!$B$2:$B$101</c:f>
              <c:numCache>
                <c:formatCode>General</c:formatCode>
                <c:ptCount val="100"/>
                <c:pt idx="0">
                  <c:v>4.9717954441075879E-2</c:v>
                </c:pt>
                <c:pt idx="1">
                  <c:v>-0.19599679671899264</c:v>
                </c:pt>
                <c:pt idx="2">
                  <c:v>-0.24923307522151925</c:v>
                </c:pt>
                <c:pt idx="3">
                  <c:v>-0.18034898596167306</c:v>
                </c:pt>
                <c:pt idx="4">
                  <c:v>-0.21724078157745383</c:v>
                </c:pt>
                <c:pt idx="5">
                  <c:v>-0.36661732212603965</c:v>
                </c:pt>
                <c:pt idx="6">
                  <c:v>-0.22968519608399582</c:v>
                </c:pt>
                <c:pt idx="7">
                  <c:v>0.26108379544387872</c:v>
                </c:pt>
                <c:pt idx="8">
                  <c:v>-0.52853769744431511</c:v>
                </c:pt>
                <c:pt idx="9">
                  <c:v>-0.49462146938328738</c:v>
                </c:pt>
                <c:pt idx="10">
                  <c:v>2.7982982996167638E-2</c:v>
                </c:pt>
                <c:pt idx="11">
                  <c:v>-0.28605433793567747</c:v>
                </c:pt>
                <c:pt idx="12">
                  <c:v>0.37380937580719648</c:v>
                </c:pt>
                <c:pt idx="13">
                  <c:v>-0.34764288526856574</c:v>
                </c:pt>
                <c:pt idx="14">
                  <c:v>-0.10474282527345351</c:v>
                </c:pt>
                <c:pt idx="15">
                  <c:v>-9.7899197538725072E-2</c:v>
                </c:pt>
                <c:pt idx="16">
                  <c:v>6.2542565377535664E-2</c:v>
                </c:pt>
                <c:pt idx="17">
                  <c:v>-0.13526318412610838</c:v>
                </c:pt>
                <c:pt idx="18">
                  <c:v>-0.3057969664119819</c:v>
                </c:pt>
                <c:pt idx="19">
                  <c:v>-0.12994904200732751</c:v>
                </c:pt>
                <c:pt idx="20">
                  <c:v>-0.20354905979719895</c:v>
                </c:pt>
                <c:pt idx="21">
                  <c:v>0.28905350346825415</c:v>
                </c:pt>
                <c:pt idx="22">
                  <c:v>-4.5439316206708907E-2</c:v>
                </c:pt>
                <c:pt idx="23">
                  <c:v>-0.26514142891017883</c:v>
                </c:pt>
                <c:pt idx="24">
                  <c:v>-1.6234084701048257E-2</c:v>
                </c:pt>
                <c:pt idx="25">
                  <c:v>-0.12101061537288936</c:v>
                </c:pt>
                <c:pt idx="26">
                  <c:v>-0.10482914819858813</c:v>
                </c:pt>
                <c:pt idx="27">
                  <c:v>-4.366641259010573E-2</c:v>
                </c:pt>
                <c:pt idx="28">
                  <c:v>-0.28335527910744568</c:v>
                </c:pt>
                <c:pt idx="29">
                  <c:v>-0.59808731132437687</c:v>
                </c:pt>
                <c:pt idx="30">
                  <c:v>-0.24363775242693642</c:v>
                </c:pt>
                <c:pt idx="31">
                  <c:v>-0.29541119586301262</c:v>
                </c:pt>
                <c:pt idx="32">
                  <c:v>-3.4661884562318071E-2</c:v>
                </c:pt>
                <c:pt idx="33">
                  <c:v>-0.2778408848823441</c:v>
                </c:pt>
                <c:pt idx="34">
                  <c:v>0.31949878841182633</c:v>
                </c:pt>
                <c:pt idx="35">
                  <c:v>-0.82167820240608069</c:v>
                </c:pt>
                <c:pt idx="36">
                  <c:v>-8.2196205608627906E-2</c:v>
                </c:pt>
                <c:pt idx="37">
                  <c:v>1.725672771353175</c:v>
                </c:pt>
                <c:pt idx="38">
                  <c:v>-1.1122115311943404E-2</c:v>
                </c:pt>
                <c:pt idx="39">
                  <c:v>6.5664474825871304E-3</c:v>
                </c:pt>
                <c:pt idx="40">
                  <c:v>-1.1041065982783937</c:v>
                </c:pt>
                <c:pt idx="41">
                  <c:v>-0.36796332454805419</c:v>
                </c:pt>
                <c:pt idx="42">
                  <c:v>-1.212791243200817</c:v>
                </c:pt>
                <c:pt idx="43">
                  <c:v>0.28840291996215184</c:v>
                </c:pt>
                <c:pt idx="44">
                  <c:v>0.26270698793768182</c:v>
                </c:pt>
                <c:pt idx="45">
                  <c:v>-0.14959487473199531</c:v>
                </c:pt>
                <c:pt idx="46">
                  <c:v>-0.49904375813489599</c:v>
                </c:pt>
                <c:pt idx="47">
                  <c:v>-1.1108741951546946E-2</c:v>
                </c:pt>
                <c:pt idx="48">
                  <c:v>-0.38999195323306174</c:v>
                </c:pt>
                <c:pt idx="49">
                  <c:v>-0.14650443629060023</c:v>
                </c:pt>
                <c:pt idx="50">
                  <c:v>-1.3172231074492127</c:v>
                </c:pt>
                <c:pt idx="51">
                  <c:v>0.39190955734483213</c:v>
                </c:pt>
                <c:pt idx="52">
                  <c:v>-1.1124199533763297</c:v>
                </c:pt>
                <c:pt idx="53">
                  <c:v>-0.43486155827695777</c:v>
                </c:pt>
                <c:pt idx="54">
                  <c:v>0.13416150998519014</c:v>
                </c:pt>
                <c:pt idx="55">
                  <c:v>-0.51214323425915165</c:v>
                </c:pt>
                <c:pt idx="56">
                  <c:v>1.840777860487704E-2</c:v>
                </c:pt>
                <c:pt idx="57">
                  <c:v>-3.1468587959457395E-2</c:v>
                </c:pt>
                <c:pt idx="58">
                  <c:v>0.58978596483820189</c:v>
                </c:pt>
                <c:pt idx="59">
                  <c:v>-6.8808469270599748E-2</c:v>
                </c:pt>
                <c:pt idx="60">
                  <c:v>-7.8680646596908044E-2</c:v>
                </c:pt>
                <c:pt idx="61">
                  <c:v>-0.14442330884279345</c:v>
                </c:pt>
                <c:pt idx="62">
                  <c:v>-0.17516232476980043</c:v>
                </c:pt>
                <c:pt idx="63">
                  <c:v>-0.29407043317984288</c:v>
                </c:pt>
                <c:pt idx="64">
                  <c:v>0.39168477130903351</c:v>
                </c:pt>
                <c:pt idx="65">
                  <c:v>-1.0558706899639054E-2</c:v>
                </c:pt>
                <c:pt idx="66">
                  <c:v>-0.50510284531003402</c:v>
                </c:pt>
                <c:pt idx="67">
                  <c:v>-0.24630856735953088</c:v>
                </c:pt>
                <c:pt idx="68">
                  <c:v>0.45020667073006826</c:v>
                </c:pt>
                <c:pt idx="69">
                  <c:v>-0.90664546134432167</c:v>
                </c:pt>
                <c:pt idx="70">
                  <c:v>-1.5638108756834204</c:v>
                </c:pt>
                <c:pt idx="71">
                  <c:v>-0.37535248024632539</c:v>
                </c:pt>
                <c:pt idx="72">
                  <c:v>0.47117870730355815</c:v>
                </c:pt>
                <c:pt idx="73">
                  <c:v>-0.90265947623544485</c:v>
                </c:pt>
                <c:pt idx="74">
                  <c:v>-0.15192967837357685</c:v>
                </c:pt>
                <c:pt idx="75">
                  <c:v>-0.40054142857505143</c:v>
                </c:pt>
                <c:pt idx="76">
                  <c:v>-0.69030025217211743</c:v>
                </c:pt>
                <c:pt idx="77">
                  <c:v>-1.5056304375090206</c:v>
                </c:pt>
                <c:pt idx="78">
                  <c:v>-0.803400218424417</c:v>
                </c:pt>
                <c:pt idx="79">
                  <c:v>-0.27379517355428795</c:v>
                </c:pt>
                <c:pt idx="80">
                  <c:v>0.35258187403218683</c:v>
                </c:pt>
                <c:pt idx="81">
                  <c:v>-0.53602521005550141</c:v>
                </c:pt>
                <c:pt idx="82">
                  <c:v>-0.26183086260799299</c:v>
                </c:pt>
                <c:pt idx="83">
                  <c:v>-0.14541303562590052</c:v>
                </c:pt>
                <c:pt idx="84">
                  <c:v>-0.73273484118220233</c:v>
                </c:pt>
                <c:pt idx="85">
                  <c:v>-0.43465762883558723</c:v>
                </c:pt>
                <c:pt idx="86">
                  <c:v>0.11931247005055726</c:v>
                </c:pt>
                <c:pt idx="87">
                  <c:v>-0.25460627212387027</c:v>
                </c:pt>
                <c:pt idx="88">
                  <c:v>-0.40234983361675952</c:v>
                </c:pt>
                <c:pt idx="89">
                  <c:v>-2.5865953939153266E-2</c:v>
                </c:pt>
                <c:pt idx="90">
                  <c:v>0.24057182871423397</c:v>
                </c:pt>
                <c:pt idx="91">
                  <c:v>-0.75919716992540143</c:v>
                </c:pt>
                <c:pt idx="92">
                  <c:v>-0.32756874861297414</c:v>
                </c:pt>
                <c:pt idx="93">
                  <c:v>0.19247852988350597</c:v>
                </c:pt>
                <c:pt idx="94">
                  <c:v>-0.3199254622104481</c:v>
                </c:pt>
                <c:pt idx="95">
                  <c:v>-1.4732641442847652</c:v>
                </c:pt>
                <c:pt idx="96">
                  <c:v>-0.9894294584481762</c:v>
                </c:pt>
                <c:pt idx="97">
                  <c:v>-7.9630527963764311E-2</c:v>
                </c:pt>
                <c:pt idx="98">
                  <c:v>-0.27779613180920681</c:v>
                </c:pt>
                <c:pt idx="99">
                  <c:v>-0.41289078769549081</c:v>
                </c:pt>
              </c:numCache>
            </c:numRef>
          </c:xVal>
          <c:yVal>
            <c:numRef>
              <c:f>filefcbr!$O$2:$O$101</c:f>
              <c:numCache>
                <c:formatCode>General</c:formatCode>
                <c:ptCount val="100"/>
                <c:pt idx="0">
                  <c:v>-4.733056718211278E-2</c:v>
                </c:pt>
                <c:pt idx="1">
                  <c:v>-2.807938136837921E-3</c:v>
                </c:pt>
                <c:pt idx="2">
                  <c:v>-7.7393356127917437E-2</c:v>
                </c:pt>
                <c:pt idx="3">
                  <c:v>-7.0818331373376786E-2</c:v>
                </c:pt>
                <c:pt idx="4">
                  <c:v>0.15107022478867282</c:v>
                </c:pt>
                <c:pt idx="5">
                  <c:v>-0.1702829247948944</c:v>
                </c:pt>
                <c:pt idx="6">
                  <c:v>-0.24615986123950626</c:v>
                </c:pt>
                <c:pt idx="7">
                  <c:v>0.26483931783460896</c:v>
                </c:pt>
                <c:pt idx="8">
                  <c:v>-0.38257749080558651</c:v>
                </c:pt>
                <c:pt idx="9">
                  <c:v>-3.4295926588568192E-2</c:v>
                </c:pt>
                <c:pt idx="10">
                  <c:v>3.3794808425350689E-3</c:v>
                </c:pt>
                <c:pt idx="11">
                  <c:v>-0.33225371183508656</c:v>
                </c:pt>
                <c:pt idx="12">
                  <c:v>-0.44563635228460047</c:v>
                </c:pt>
                <c:pt idx="13">
                  <c:v>-0.3993532785732562</c:v>
                </c:pt>
                <c:pt idx="14">
                  <c:v>-0.14810708226484301</c:v>
                </c:pt>
                <c:pt idx="15">
                  <c:v>-0.32177844818435741</c:v>
                </c:pt>
                <c:pt idx="16">
                  <c:v>-0.13840013157161021</c:v>
                </c:pt>
                <c:pt idx="17">
                  <c:v>-0.29811585114192807</c:v>
                </c:pt>
                <c:pt idx="18">
                  <c:v>-0.25715287505530604</c:v>
                </c:pt>
                <c:pt idx="19">
                  <c:v>-0.12490108265325059</c:v>
                </c:pt>
                <c:pt idx="20">
                  <c:v>0.16508137574324167</c:v>
                </c:pt>
                <c:pt idx="21">
                  <c:v>0.24424629589812982</c:v>
                </c:pt>
                <c:pt idx="22">
                  <c:v>-1.7565236810843845E-2</c:v>
                </c:pt>
                <c:pt idx="23">
                  <c:v>-0.20866730673642783</c:v>
                </c:pt>
                <c:pt idx="24">
                  <c:v>-0.17907912651284796</c:v>
                </c:pt>
                <c:pt idx="25">
                  <c:v>-0.44993454740863914</c:v>
                </c:pt>
                <c:pt idx="26">
                  <c:v>0.14815625069150837</c:v>
                </c:pt>
                <c:pt idx="27">
                  <c:v>-0.2769304078580565</c:v>
                </c:pt>
                <c:pt idx="28">
                  <c:v>-0.85167803736792957</c:v>
                </c:pt>
                <c:pt idx="29">
                  <c:v>-5.7548108032251744E-2</c:v>
                </c:pt>
                <c:pt idx="30">
                  <c:v>-4.7862036268906137E-2</c:v>
                </c:pt>
                <c:pt idx="31">
                  <c:v>-0.12769745644060571</c:v>
                </c:pt>
                <c:pt idx="32">
                  <c:v>0.53526494043087636</c:v>
                </c:pt>
                <c:pt idx="33">
                  <c:v>-0.1337632595150943</c:v>
                </c:pt>
                <c:pt idx="34">
                  <c:v>0.34936560266177707</c:v>
                </c:pt>
                <c:pt idx="35">
                  <c:v>-0.66548590476228608</c:v>
                </c:pt>
                <c:pt idx="36">
                  <c:v>-0.35723111210322811</c:v>
                </c:pt>
                <c:pt idx="37">
                  <c:v>0.71034713505133296</c:v>
                </c:pt>
                <c:pt idx="38">
                  <c:v>-0.15029154526577626</c:v>
                </c:pt>
                <c:pt idx="39">
                  <c:v>-5.3631547778829614E-2</c:v>
                </c:pt>
                <c:pt idx="40">
                  <c:v>-0.3868341244479172</c:v>
                </c:pt>
                <c:pt idx="41">
                  <c:v>-0.13003813103877704</c:v>
                </c:pt>
                <c:pt idx="42">
                  <c:v>-0.48196089707416256</c:v>
                </c:pt>
                <c:pt idx="43">
                  <c:v>-0.6067749357353307</c:v>
                </c:pt>
                <c:pt idx="44">
                  <c:v>0.37123905237600885</c:v>
                </c:pt>
                <c:pt idx="45">
                  <c:v>-8.5334695016008766E-2</c:v>
                </c:pt>
                <c:pt idx="46">
                  <c:v>6.4652693965540922E-2</c:v>
                </c:pt>
                <c:pt idx="47">
                  <c:v>2.1024758157820143E-2</c:v>
                </c:pt>
                <c:pt idx="48">
                  <c:v>0.2703186854710154</c:v>
                </c:pt>
                <c:pt idx="49">
                  <c:v>2.3984196317338301E-2</c:v>
                </c:pt>
                <c:pt idx="50">
                  <c:v>-5.588764034488776E-2</c:v>
                </c:pt>
                <c:pt idx="51">
                  <c:v>0.24574554557226236</c:v>
                </c:pt>
                <c:pt idx="52">
                  <c:v>2.702013050292249</c:v>
                </c:pt>
                <c:pt idx="53">
                  <c:v>-0.46122813670890039</c:v>
                </c:pt>
                <c:pt idx="54">
                  <c:v>0.13964853915074438</c:v>
                </c:pt>
                <c:pt idx="55">
                  <c:v>-0.60112489049803286</c:v>
                </c:pt>
                <c:pt idx="56">
                  <c:v>-0.14141954253840747</c:v>
                </c:pt>
                <c:pt idx="57">
                  <c:v>-0.2226480708550613</c:v>
                </c:pt>
                <c:pt idx="58">
                  <c:v>0.72157659042085776</c:v>
                </c:pt>
                <c:pt idx="59">
                  <c:v>-0.26584278522844018</c:v>
                </c:pt>
                <c:pt idx="60">
                  <c:v>5.4434002726439862E-2</c:v>
                </c:pt>
                <c:pt idx="61">
                  <c:v>-0.40793872399501119</c:v>
                </c:pt>
                <c:pt idx="62">
                  <c:v>-6.3661298908326572E-2</c:v>
                </c:pt>
                <c:pt idx="63">
                  <c:v>-0.1122230524364036</c:v>
                </c:pt>
                <c:pt idx="64">
                  <c:v>0.39635923674890045</c:v>
                </c:pt>
                <c:pt idx="65">
                  <c:v>0.5485931800498397</c:v>
                </c:pt>
                <c:pt idx="66">
                  <c:v>3.9926532316769681E-2</c:v>
                </c:pt>
                <c:pt idx="67">
                  <c:v>-0.66248053344467905</c:v>
                </c:pt>
                <c:pt idx="68">
                  <c:v>-0.64653176657555633</c:v>
                </c:pt>
                <c:pt idx="69">
                  <c:v>-0.70180869559440451</c:v>
                </c:pt>
                <c:pt idx="70">
                  <c:v>-1.7433232436267672</c:v>
                </c:pt>
                <c:pt idx="71">
                  <c:v>-6.5273246484780251E-2</c:v>
                </c:pt>
                <c:pt idx="72">
                  <c:v>0.34692369778774612</c:v>
                </c:pt>
                <c:pt idx="73">
                  <c:v>0.3487831597935383</c:v>
                </c:pt>
                <c:pt idx="74">
                  <c:v>0.39141273309850533</c:v>
                </c:pt>
                <c:pt idx="75">
                  <c:v>-0.22732517864242538</c:v>
                </c:pt>
                <c:pt idx="76">
                  <c:v>6.2163815751934415E-2</c:v>
                </c:pt>
                <c:pt idx="77">
                  <c:v>1.6129563857826521</c:v>
                </c:pt>
                <c:pt idx="78">
                  <c:v>-0.71839070708443797</c:v>
                </c:pt>
                <c:pt idx="79">
                  <c:v>0.73783217181486549</c:v>
                </c:pt>
                <c:pt idx="80">
                  <c:v>0.56872329126136734</c:v>
                </c:pt>
                <c:pt idx="81">
                  <c:v>-0.67679676058236304</c:v>
                </c:pt>
                <c:pt idx="82">
                  <c:v>-0.11699363389093875</c:v>
                </c:pt>
                <c:pt idx="83">
                  <c:v>0.24310920463592586</c:v>
                </c:pt>
                <c:pt idx="84">
                  <c:v>-0.59458084857493687</c:v>
                </c:pt>
                <c:pt idx="85">
                  <c:v>-0.21960972749705268</c:v>
                </c:pt>
                <c:pt idx="86">
                  <c:v>-1.8151162250120585</c:v>
                </c:pt>
                <c:pt idx="87">
                  <c:v>0.15300526434876302</c:v>
                </c:pt>
                <c:pt idx="88">
                  <c:v>0.40792997405753323</c:v>
                </c:pt>
                <c:pt idx="89">
                  <c:v>0.43977301795292545</c:v>
                </c:pt>
                <c:pt idx="90">
                  <c:v>0.28786429092537863</c:v>
                </c:pt>
                <c:pt idx="91">
                  <c:v>3.7099347490380907E-2</c:v>
                </c:pt>
                <c:pt idx="92">
                  <c:v>-0.99869959528618379</c:v>
                </c:pt>
                <c:pt idx="93">
                  <c:v>-0.10002275779732656</c:v>
                </c:pt>
                <c:pt idx="94">
                  <c:v>-0.57723612675123037</c:v>
                </c:pt>
                <c:pt idx="95">
                  <c:v>-1.8781501380512495</c:v>
                </c:pt>
                <c:pt idx="96">
                  <c:v>0.17357665681564641</c:v>
                </c:pt>
                <c:pt idx="97">
                  <c:v>-0.24345709654433101</c:v>
                </c:pt>
                <c:pt idx="98">
                  <c:v>-0.24795759171030696</c:v>
                </c:pt>
                <c:pt idx="99">
                  <c:v>-0.21461368212345042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0-4A58-A5AD-A76244F645FB}"/>
            </c:ext>
          </c:extLst>
        </c:ser>
        <c:ser>
          <c:idx val="1"/>
          <c:order val="1"/>
          <c:tx>
            <c:strRef>
              <c:f>filefcbr!$Q$1</c:f>
              <c:strCache>
                <c:ptCount val="1"/>
                <c:pt idx="0">
                  <c:v>2avg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filefcbr!$B$2:$B$101</c:f>
              <c:numCache>
                <c:formatCode>General</c:formatCode>
                <c:ptCount val="100"/>
                <c:pt idx="0">
                  <c:v>4.9717954441075879E-2</c:v>
                </c:pt>
                <c:pt idx="1">
                  <c:v>-0.19599679671899264</c:v>
                </c:pt>
                <c:pt idx="2">
                  <c:v>-0.24923307522151925</c:v>
                </c:pt>
                <c:pt idx="3">
                  <c:v>-0.18034898596167306</c:v>
                </c:pt>
                <c:pt idx="4">
                  <c:v>-0.21724078157745383</c:v>
                </c:pt>
                <c:pt idx="5">
                  <c:v>-0.36661732212603965</c:v>
                </c:pt>
                <c:pt idx="6">
                  <c:v>-0.22968519608399582</c:v>
                </c:pt>
                <c:pt idx="7">
                  <c:v>0.26108379544387872</c:v>
                </c:pt>
                <c:pt idx="8">
                  <c:v>-0.52853769744431511</c:v>
                </c:pt>
                <c:pt idx="9">
                  <c:v>-0.49462146938328738</c:v>
                </c:pt>
                <c:pt idx="10">
                  <c:v>2.7982982996167638E-2</c:v>
                </c:pt>
                <c:pt idx="11">
                  <c:v>-0.28605433793567747</c:v>
                </c:pt>
                <c:pt idx="12">
                  <c:v>0.37380937580719648</c:v>
                </c:pt>
                <c:pt idx="13">
                  <c:v>-0.34764288526856574</c:v>
                </c:pt>
                <c:pt idx="14">
                  <c:v>-0.10474282527345351</c:v>
                </c:pt>
                <c:pt idx="15">
                  <c:v>-9.7899197538725072E-2</c:v>
                </c:pt>
                <c:pt idx="16">
                  <c:v>6.2542565377535664E-2</c:v>
                </c:pt>
                <c:pt idx="17">
                  <c:v>-0.13526318412610838</c:v>
                </c:pt>
                <c:pt idx="18">
                  <c:v>-0.3057969664119819</c:v>
                </c:pt>
                <c:pt idx="19">
                  <c:v>-0.12994904200732751</c:v>
                </c:pt>
                <c:pt idx="20">
                  <c:v>-0.20354905979719895</c:v>
                </c:pt>
                <c:pt idx="21">
                  <c:v>0.28905350346825415</c:v>
                </c:pt>
                <c:pt idx="22">
                  <c:v>-4.5439316206708907E-2</c:v>
                </c:pt>
                <c:pt idx="23">
                  <c:v>-0.26514142891017883</c:v>
                </c:pt>
                <c:pt idx="24">
                  <c:v>-1.6234084701048257E-2</c:v>
                </c:pt>
                <c:pt idx="25">
                  <c:v>-0.12101061537288936</c:v>
                </c:pt>
                <c:pt idx="26">
                  <c:v>-0.10482914819858813</c:v>
                </c:pt>
                <c:pt idx="27">
                  <c:v>-4.366641259010573E-2</c:v>
                </c:pt>
                <c:pt idx="28">
                  <c:v>-0.28335527910744568</c:v>
                </c:pt>
                <c:pt idx="29">
                  <c:v>-0.59808731132437687</c:v>
                </c:pt>
                <c:pt idx="30">
                  <c:v>-0.24363775242693642</c:v>
                </c:pt>
                <c:pt idx="31">
                  <c:v>-0.29541119586301262</c:v>
                </c:pt>
                <c:pt idx="32">
                  <c:v>-3.4661884562318071E-2</c:v>
                </c:pt>
                <c:pt idx="33">
                  <c:v>-0.2778408848823441</c:v>
                </c:pt>
                <c:pt idx="34">
                  <c:v>0.31949878841182633</c:v>
                </c:pt>
                <c:pt idx="35">
                  <c:v>-0.82167820240608069</c:v>
                </c:pt>
                <c:pt idx="36">
                  <c:v>-8.2196205608627906E-2</c:v>
                </c:pt>
                <c:pt idx="37">
                  <c:v>1.725672771353175</c:v>
                </c:pt>
                <c:pt idx="38">
                  <c:v>-1.1122115311943404E-2</c:v>
                </c:pt>
                <c:pt idx="39">
                  <c:v>6.5664474825871304E-3</c:v>
                </c:pt>
                <c:pt idx="40">
                  <c:v>-1.1041065982783937</c:v>
                </c:pt>
                <c:pt idx="41">
                  <c:v>-0.36796332454805419</c:v>
                </c:pt>
                <c:pt idx="42">
                  <c:v>-1.212791243200817</c:v>
                </c:pt>
                <c:pt idx="43">
                  <c:v>0.28840291996215184</c:v>
                </c:pt>
                <c:pt idx="44">
                  <c:v>0.26270698793768182</c:v>
                </c:pt>
                <c:pt idx="45">
                  <c:v>-0.14959487473199531</c:v>
                </c:pt>
                <c:pt idx="46">
                  <c:v>-0.49904375813489599</c:v>
                </c:pt>
                <c:pt idx="47">
                  <c:v>-1.1108741951546946E-2</c:v>
                </c:pt>
                <c:pt idx="48">
                  <c:v>-0.38999195323306174</c:v>
                </c:pt>
                <c:pt idx="49">
                  <c:v>-0.14650443629060023</c:v>
                </c:pt>
                <c:pt idx="50">
                  <c:v>-1.3172231074492127</c:v>
                </c:pt>
                <c:pt idx="51">
                  <c:v>0.39190955734483213</c:v>
                </c:pt>
                <c:pt idx="52">
                  <c:v>-1.1124199533763297</c:v>
                </c:pt>
                <c:pt idx="53">
                  <c:v>-0.43486155827695777</c:v>
                </c:pt>
                <c:pt idx="54">
                  <c:v>0.13416150998519014</c:v>
                </c:pt>
                <c:pt idx="55">
                  <c:v>-0.51214323425915165</c:v>
                </c:pt>
                <c:pt idx="56">
                  <c:v>1.840777860487704E-2</c:v>
                </c:pt>
                <c:pt idx="57">
                  <c:v>-3.1468587959457395E-2</c:v>
                </c:pt>
                <c:pt idx="58">
                  <c:v>0.58978596483820189</c:v>
                </c:pt>
                <c:pt idx="59">
                  <c:v>-6.8808469270599748E-2</c:v>
                </c:pt>
                <c:pt idx="60">
                  <c:v>-7.8680646596908044E-2</c:v>
                </c:pt>
                <c:pt idx="61">
                  <c:v>-0.14442330884279345</c:v>
                </c:pt>
                <c:pt idx="62">
                  <c:v>-0.17516232476980043</c:v>
                </c:pt>
                <c:pt idx="63">
                  <c:v>-0.29407043317984288</c:v>
                </c:pt>
                <c:pt idx="64">
                  <c:v>0.39168477130903351</c:v>
                </c:pt>
                <c:pt idx="65">
                  <c:v>-1.0558706899639054E-2</c:v>
                </c:pt>
                <c:pt idx="66">
                  <c:v>-0.50510284531003402</c:v>
                </c:pt>
                <c:pt idx="67">
                  <c:v>-0.24630856735953088</c:v>
                </c:pt>
                <c:pt idx="68">
                  <c:v>0.45020667073006826</c:v>
                </c:pt>
                <c:pt idx="69">
                  <c:v>-0.90664546134432167</c:v>
                </c:pt>
                <c:pt idx="70">
                  <c:v>-1.5638108756834204</c:v>
                </c:pt>
                <c:pt idx="71">
                  <c:v>-0.37535248024632539</c:v>
                </c:pt>
                <c:pt idx="72">
                  <c:v>0.47117870730355815</c:v>
                </c:pt>
                <c:pt idx="73">
                  <c:v>-0.90265947623544485</c:v>
                </c:pt>
                <c:pt idx="74">
                  <c:v>-0.15192967837357685</c:v>
                </c:pt>
                <c:pt idx="75">
                  <c:v>-0.40054142857505143</c:v>
                </c:pt>
                <c:pt idx="76">
                  <c:v>-0.69030025217211743</c:v>
                </c:pt>
                <c:pt idx="77">
                  <c:v>-1.5056304375090206</c:v>
                </c:pt>
                <c:pt idx="78">
                  <c:v>-0.803400218424417</c:v>
                </c:pt>
                <c:pt idx="79">
                  <c:v>-0.27379517355428795</c:v>
                </c:pt>
                <c:pt idx="80">
                  <c:v>0.35258187403218683</c:v>
                </c:pt>
                <c:pt idx="81">
                  <c:v>-0.53602521005550141</c:v>
                </c:pt>
                <c:pt idx="82">
                  <c:v>-0.26183086260799299</c:v>
                </c:pt>
                <c:pt idx="83">
                  <c:v>-0.14541303562590052</c:v>
                </c:pt>
                <c:pt idx="84">
                  <c:v>-0.73273484118220233</c:v>
                </c:pt>
                <c:pt idx="85">
                  <c:v>-0.43465762883558723</c:v>
                </c:pt>
                <c:pt idx="86">
                  <c:v>0.11931247005055726</c:v>
                </c:pt>
                <c:pt idx="87">
                  <c:v>-0.25460627212387027</c:v>
                </c:pt>
                <c:pt idx="88">
                  <c:v>-0.40234983361675952</c:v>
                </c:pt>
                <c:pt idx="89">
                  <c:v>-2.5865953939153266E-2</c:v>
                </c:pt>
                <c:pt idx="90">
                  <c:v>0.24057182871423397</c:v>
                </c:pt>
                <c:pt idx="91">
                  <c:v>-0.75919716992540143</c:v>
                </c:pt>
                <c:pt idx="92">
                  <c:v>-0.32756874861297414</c:v>
                </c:pt>
                <c:pt idx="93">
                  <c:v>0.19247852988350597</c:v>
                </c:pt>
                <c:pt idx="94">
                  <c:v>-0.3199254622104481</c:v>
                </c:pt>
                <c:pt idx="95">
                  <c:v>-1.4732641442847652</c:v>
                </c:pt>
                <c:pt idx="96">
                  <c:v>-0.9894294584481762</c:v>
                </c:pt>
                <c:pt idx="97">
                  <c:v>-7.9630527963764311E-2</c:v>
                </c:pt>
                <c:pt idx="98">
                  <c:v>-0.27779613180920681</c:v>
                </c:pt>
                <c:pt idx="99">
                  <c:v>-0.41289078769549081</c:v>
                </c:pt>
              </c:numCache>
            </c:numRef>
          </c:xVal>
          <c:yVal>
            <c:numRef>
              <c:f>filefcbr!$Q$2:$Q$101</c:f>
              <c:numCache>
                <c:formatCode>General</c:formatCode>
                <c:ptCount val="100"/>
                <c:pt idx="0">
                  <c:v>0.15923784158955012</c:v>
                </c:pt>
                <c:pt idx="1">
                  <c:v>-0.36364845801278484</c:v>
                </c:pt>
                <c:pt idx="2">
                  <c:v>-0.67824616972004115</c:v>
                </c:pt>
                <c:pt idx="3">
                  <c:v>-0.49514232552268234</c:v>
                </c:pt>
                <c:pt idx="4">
                  <c:v>-0.58473696736041658</c:v>
                </c:pt>
                <c:pt idx="5">
                  <c:v>-0.56005815099249201</c:v>
                </c:pt>
                <c:pt idx="6">
                  <c:v>-0.36283505970778407</c:v>
                </c:pt>
                <c:pt idx="7">
                  <c:v>0.3058703085369941</c:v>
                </c:pt>
                <c:pt idx="8">
                  <c:v>-0.7263731526234074</c:v>
                </c:pt>
                <c:pt idx="9">
                  <c:v>-1.0117504435616529</c:v>
                </c:pt>
                <c:pt idx="10">
                  <c:v>-7.3420475494124116E-2</c:v>
                </c:pt>
                <c:pt idx="11">
                  <c:v>-0.630849884194981</c:v>
                </c:pt>
                <c:pt idx="12">
                  <c:v>1.0971621705515524</c:v>
                </c:pt>
                <c:pt idx="13">
                  <c:v>-0.71921868958775981</c:v>
                </c:pt>
                <c:pt idx="14">
                  <c:v>6.1194409022973156E-2</c:v>
                </c:pt>
                <c:pt idx="15">
                  <c:v>-0.10389717683724464</c:v>
                </c:pt>
                <c:pt idx="16">
                  <c:v>-0.14080036647104166</c:v>
                </c:pt>
                <c:pt idx="17">
                  <c:v>-0.2347836873835849</c:v>
                </c:pt>
                <c:pt idx="18">
                  <c:v>-0.56757111498945734</c:v>
                </c:pt>
                <c:pt idx="19">
                  <c:v>-0.27001561341568941</c:v>
                </c:pt>
                <c:pt idx="20">
                  <c:v>-0.12151641378150201</c:v>
                </c:pt>
                <c:pt idx="21">
                  <c:v>0.25199460722836264</c:v>
                </c:pt>
                <c:pt idx="22">
                  <c:v>-8.0937261373805872E-2</c:v>
                </c:pt>
                <c:pt idx="23">
                  <c:v>-0.56065103932484783</c:v>
                </c:pt>
                <c:pt idx="24">
                  <c:v>1.4898778505391045E-2</c:v>
                </c:pt>
                <c:pt idx="25">
                  <c:v>0.22697927319295155</c:v>
                </c:pt>
                <c:pt idx="26">
                  <c:v>-4.2992761795843215E-2</c:v>
                </c:pt>
                <c:pt idx="27">
                  <c:v>4.6272839517935677E-2</c:v>
                </c:pt>
                <c:pt idx="28">
                  <c:v>0.2549686373096236</c:v>
                </c:pt>
                <c:pt idx="29">
                  <c:v>-1.5452680679305864</c:v>
                </c:pt>
                <c:pt idx="30">
                  <c:v>-0.35402552440083845</c:v>
                </c:pt>
                <c:pt idx="31">
                  <c:v>-0.63543404798728009</c:v>
                </c:pt>
                <c:pt idx="32">
                  <c:v>-0.44409180867658982</c:v>
                </c:pt>
                <c:pt idx="33">
                  <c:v>-0.50454135989066173</c:v>
                </c:pt>
                <c:pt idx="34">
                  <c:v>0.59994779190857861</c:v>
                </c:pt>
                <c:pt idx="35">
                  <c:v>-1.1403242314248763</c:v>
                </c:pt>
                <c:pt idx="36">
                  <c:v>-0.58201068013591861</c:v>
                </c:pt>
                <c:pt idx="37">
                  <c:v>1.9477796662321774</c:v>
                </c:pt>
                <c:pt idx="38">
                  <c:v>-0.10718695610440818</c:v>
                </c:pt>
                <c:pt idx="39">
                  <c:v>1.1955263648441239E-2</c:v>
                </c:pt>
                <c:pt idx="40">
                  <c:v>-0.76081918025761475</c:v>
                </c:pt>
                <c:pt idx="41">
                  <c:v>-0.36693668167978366</c:v>
                </c:pt>
                <c:pt idx="42">
                  <c:v>-1.6001248906248495</c:v>
                </c:pt>
                <c:pt idx="43">
                  <c:v>0.67080084529540207</c:v>
                </c:pt>
                <c:pt idx="44">
                  <c:v>0.23443342574567674</c:v>
                </c:pt>
                <c:pt idx="45">
                  <c:v>-0.33170325404710344</c:v>
                </c:pt>
                <c:pt idx="46">
                  <c:v>-0.54917081777219501</c:v>
                </c:pt>
                <c:pt idx="47">
                  <c:v>-9.0936397672774547E-2</c:v>
                </c:pt>
                <c:pt idx="48">
                  <c:v>-1.1004385002002279</c:v>
                </c:pt>
                <c:pt idx="49">
                  <c:v>-0.23897212281887725</c:v>
                </c:pt>
                <c:pt idx="50">
                  <c:v>-1.7745606766249549</c:v>
                </c:pt>
                <c:pt idx="51">
                  <c:v>0.5707543079823113</c:v>
                </c:pt>
                <c:pt idx="52">
                  <c:v>-3.4512926825629022</c:v>
                </c:pt>
                <c:pt idx="53">
                  <c:v>-0.60761213180127049</c:v>
                </c:pt>
                <c:pt idx="54">
                  <c:v>-0.83211185576940638</c:v>
                </c:pt>
                <c:pt idx="55">
                  <c:v>-1.0426448468995231</c:v>
                </c:pt>
                <c:pt idx="56">
                  <c:v>3.1072658995263777E-2</c:v>
                </c:pt>
                <c:pt idx="57">
                  <c:v>-6.1990013439851763E-2</c:v>
                </c:pt>
                <c:pt idx="58">
                  <c:v>0.4225975151624608</c:v>
                </c:pt>
                <c:pt idx="59">
                  <c:v>-7.6531454059541204E-2</c:v>
                </c:pt>
                <c:pt idx="60">
                  <c:v>-0.15899526367154695</c:v>
                </c:pt>
                <c:pt idx="61">
                  <c:v>2.4378032418692186E-2</c:v>
                </c:pt>
                <c:pt idx="62">
                  <c:v>-0.48191931659233944</c:v>
                </c:pt>
                <c:pt idx="63">
                  <c:v>-0.52147396889915854</c:v>
                </c:pt>
                <c:pt idx="64">
                  <c:v>0.40726187650986245</c:v>
                </c:pt>
                <c:pt idx="65">
                  <c:v>-0.80747714662786529</c:v>
                </c:pt>
                <c:pt idx="66">
                  <c:v>-1.1262932735574367</c:v>
                </c:pt>
                <c:pt idx="67">
                  <c:v>-8.4553088953856562E-2</c:v>
                </c:pt>
                <c:pt idx="68">
                  <c:v>1.7981588859284676</c:v>
                </c:pt>
                <c:pt idx="69">
                  <c:v>-2.8239698291346285</c:v>
                </c:pt>
                <c:pt idx="70">
                  <c:v>-1.9211381649439569</c:v>
                </c:pt>
                <c:pt idx="71">
                  <c:v>-0.79484470791830186</c:v>
                </c:pt>
                <c:pt idx="72">
                  <c:v>0.54523255837343343</c:v>
                </c:pt>
                <c:pt idx="73">
                  <c:v>-1.4557598905262354</c:v>
                </c:pt>
                <c:pt idx="74">
                  <c:v>-0.56119499156294417</c:v>
                </c:pt>
                <c:pt idx="75">
                  <c:v>-0.46779321603120078</c:v>
                </c:pt>
                <c:pt idx="76">
                  <c:v>-0.88711123143143977</c:v>
                </c:pt>
                <c:pt idx="77">
                  <c:v>-2.8566905237111744</c:v>
                </c:pt>
                <c:pt idx="78">
                  <c:v>-1.1292046738068116</c:v>
                </c:pt>
                <c:pt idx="79">
                  <c:v>-0.81020767396574556</c:v>
                </c:pt>
                <c:pt idx="80">
                  <c:v>-0.12026253154959576</c:v>
                </c:pt>
                <c:pt idx="81">
                  <c:v>-0.6782441352024714</c:v>
                </c:pt>
                <c:pt idx="82">
                  <c:v>-0.70402742294452736</c:v>
                </c:pt>
                <c:pt idx="83">
                  <c:v>-0.58471469499948903</c:v>
                </c:pt>
                <c:pt idx="84">
                  <c:v>-0.72319934228295413</c:v>
                </c:pt>
                <c:pt idx="85">
                  <c:v>-0.85304877901465881</c:v>
                </c:pt>
                <c:pt idx="86">
                  <c:v>4.8518455145272789E-2</c:v>
                </c:pt>
                <c:pt idx="87">
                  <c:v>-0.45486359299205931</c:v>
                </c:pt>
                <c:pt idx="88">
                  <c:v>-0.3558761697902868</c:v>
                </c:pt>
                <c:pt idx="89">
                  <c:v>0.36205441294108631</c:v>
                </c:pt>
                <c:pt idx="90">
                  <c:v>0.38159499236827932</c:v>
                </c:pt>
                <c:pt idx="91">
                  <c:v>-0.90853317606254791</c:v>
                </c:pt>
                <c:pt idx="92">
                  <c:v>-0.66232519323241335</c:v>
                </c:pt>
                <c:pt idx="93">
                  <c:v>0.79482247451890953</c:v>
                </c:pt>
                <c:pt idx="94">
                  <c:v>-8.6081195100938659E-2</c:v>
                </c:pt>
                <c:pt idx="95">
                  <c:v>-2.1035648295744909</c:v>
                </c:pt>
                <c:pt idx="96">
                  <c:v>-1.6294180813186081</c:v>
                </c:pt>
                <c:pt idx="97">
                  <c:v>-0.32740251366834511</c:v>
                </c:pt>
                <c:pt idx="98">
                  <c:v>0.16768750838626456</c:v>
                </c:pt>
                <c:pt idx="99">
                  <c:v>-1.3824876750160513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0-4A58-A5AD-A76244F645FB}"/>
            </c:ext>
          </c:extLst>
        </c:ser>
        <c:ser>
          <c:idx val="2"/>
          <c:order val="2"/>
          <c:tx>
            <c:strRef>
              <c:f>filefcbr!$S$1</c:f>
              <c:strCache>
                <c:ptCount val="1"/>
                <c:pt idx="0">
                  <c:v>3avg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filefcbr!$B$2:$B$101</c:f>
              <c:numCache>
                <c:formatCode>General</c:formatCode>
                <c:ptCount val="100"/>
                <c:pt idx="0">
                  <c:v>4.9717954441075879E-2</c:v>
                </c:pt>
                <c:pt idx="1">
                  <c:v>-0.19599679671899264</c:v>
                </c:pt>
                <c:pt idx="2">
                  <c:v>-0.24923307522151925</c:v>
                </c:pt>
                <c:pt idx="3">
                  <c:v>-0.18034898596167306</c:v>
                </c:pt>
                <c:pt idx="4">
                  <c:v>-0.21724078157745383</c:v>
                </c:pt>
                <c:pt idx="5">
                  <c:v>-0.36661732212603965</c:v>
                </c:pt>
                <c:pt idx="6">
                  <c:v>-0.22968519608399582</c:v>
                </c:pt>
                <c:pt idx="7">
                  <c:v>0.26108379544387872</c:v>
                </c:pt>
                <c:pt idx="8">
                  <c:v>-0.52853769744431511</c:v>
                </c:pt>
                <c:pt idx="9">
                  <c:v>-0.49462146938328738</c:v>
                </c:pt>
                <c:pt idx="10">
                  <c:v>2.7982982996167638E-2</c:v>
                </c:pt>
                <c:pt idx="11">
                  <c:v>-0.28605433793567747</c:v>
                </c:pt>
                <c:pt idx="12">
                  <c:v>0.37380937580719648</c:v>
                </c:pt>
                <c:pt idx="13">
                  <c:v>-0.34764288526856574</c:v>
                </c:pt>
                <c:pt idx="14">
                  <c:v>-0.10474282527345351</c:v>
                </c:pt>
                <c:pt idx="15">
                  <c:v>-9.7899197538725072E-2</c:v>
                </c:pt>
                <c:pt idx="16">
                  <c:v>6.2542565377535664E-2</c:v>
                </c:pt>
                <c:pt idx="17">
                  <c:v>-0.13526318412610838</c:v>
                </c:pt>
                <c:pt idx="18">
                  <c:v>-0.3057969664119819</c:v>
                </c:pt>
                <c:pt idx="19">
                  <c:v>-0.12994904200732751</c:v>
                </c:pt>
                <c:pt idx="20">
                  <c:v>-0.20354905979719895</c:v>
                </c:pt>
                <c:pt idx="21">
                  <c:v>0.28905350346825415</c:v>
                </c:pt>
                <c:pt idx="22">
                  <c:v>-4.5439316206708907E-2</c:v>
                </c:pt>
                <c:pt idx="23">
                  <c:v>-0.26514142891017883</c:v>
                </c:pt>
                <c:pt idx="24">
                  <c:v>-1.6234084701048257E-2</c:v>
                </c:pt>
                <c:pt idx="25">
                  <c:v>-0.12101061537288936</c:v>
                </c:pt>
                <c:pt idx="26">
                  <c:v>-0.10482914819858813</c:v>
                </c:pt>
                <c:pt idx="27">
                  <c:v>-4.366641259010573E-2</c:v>
                </c:pt>
                <c:pt idx="28">
                  <c:v>-0.28335527910744568</c:v>
                </c:pt>
                <c:pt idx="29">
                  <c:v>-0.59808731132437687</c:v>
                </c:pt>
                <c:pt idx="30">
                  <c:v>-0.24363775242693642</c:v>
                </c:pt>
                <c:pt idx="31">
                  <c:v>-0.29541119586301262</c:v>
                </c:pt>
                <c:pt idx="32">
                  <c:v>-3.4661884562318071E-2</c:v>
                </c:pt>
                <c:pt idx="33">
                  <c:v>-0.2778408848823441</c:v>
                </c:pt>
                <c:pt idx="34">
                  <c:v>0.31949878841182633</c:v>
                </c:pt>
                <c:pt idx="35">
                  <c:v>-0.82167820240608069</c:v>
                </c:pt>
                <c:pt idx="36">
                  <c:v>-8.2196205608627906E-2</c:v>
                </c:pt>
                <c:pt idx="37">
                  <c:v>1.725672771353175</c:v>
                </c:pt>
                <c:pt idx="38">
                  <c:v>-1.1122115311943404E-2</c:v>
                </c:pt>
                <c:pt idx="39">
                  <c:v>6.5664474825871304E-3</c:v>
                </c:pt>
                <c:pt idx="40">
                  <c:v>-1.1041065982783937</c:v>
                </c:pt>
                <c:pt idx="41">
                  <c:v>-0.36796332454805419</c:v>
                </c:pt>
                <c:pt idx="42">
                  <c:v>-1.212791243200817</c:v>
                </c:pt>
                <c:pt idx="43">
                  <c:v>0.28840291996215184</c:v>
                </c:pt>
                <c:pt idx="44">
                  <c:v>0.26270698793768182</c:v>
                </c:pt>
                <c:pt idx="45">
                  <c:v>-0.14959487473199531</c:v>
                </c:pt>
                <c:pt idx="46">
                  <c:v>-0.49904375813489599</c:v>
                </c:pt>
                <c:pt idx="47">
                  <c:v>-1.1108741951546946E-2</c:v>
                </c:pt>
                <c:pt idx="48">
                  <c:v>-0.38999195323306174</c:v>
                </c:pt>
                <c:pt idx="49">
                  <c:v>-0.14650443629060023</c:v>
                </c:pt>
                <c:pt idx="50">
                  <c:v>-1.3172231074492127</c:v>
                </c:pt>
                <c:pt idx="51">
                  <c:v>0.39190955734483213</c:v>
                </c:pt>
                <c:pt idx="52">
                  <c:v>-1.1124199533763297</c:v>
                </c:pt>
                <c:pt idx="53">
                  <c:v>-0.43486155827695777</c:v>
                </c:pt>
                <c:pt idx="54">
                  <c:v>0.13416150998519014</c:v>
                </c:pt>
                <c:pt idx="55">
                  <c:v>-0.51214323425915165</c:v>
                </c:pt>
                <c:pt idx="56">
                  <c:v>1.840777860487704E-2</c:v>
                </c:pt>
                <c:pt idx="57">
                  <c:v>-3.1468587959457395E-2</c:v>
                </c:pt>
                <c:pt idx="58">
                  <c:v>0.58978596483820189</c:v>
                </c:pt>
                <c:pt idx="59">
                  <c:v>-6.8808469270599748E-2</c:v>
                </c:pt>
                <c:pt idx="60">
                  <c:v>-7.8680646596908044E-2</c:v>
                </c:pt>
                <c:pt idx="61">
                  <c:v>-0.14442330884279345</c:v>
                </c:pt>
                <c:pt idx="62">
                  <c:v>-0.17516232476980043</c:v>
                </c:pt>
                <c:pt idx="63">
                  <c:v>-0.29407043317984288</c:v>
                </c:pt>
                <c:pt idx="64">
                  <c:v>0.39168477130903351</c:v>
                </c:pt>
                <c:pt idx="65">
                  <c:v>-1.0558706899639054E-2</c:v>
                </c:pt>
                <c:pt idx="66">
                  <c:v>-0.50510284531003402</c:v>
                </c:pt>
                <c:pt idx="67">
                  <c:v>-0.24630856735953088</c:v>
                </c:pt>
                <c:pt idx="68">
                  <c:v>0.45020667073006826</c:v>
                </c:pt>
                <c:pt idx="69">
                  <c:v>-0.90664546134432167</c:v>
                </c:pt>
                <c:pt idx="70">
                  <c:v>-1.5638108756834204</c:v>
                </c:pt>
                <c:pt idx="71">
                  <c:v>-0.37535248024632539</c:v>
                </c:pt>
                <c:pt idx="72">
                  <c:v>0.47117870730355815</c:v>
                </c:pt>
                <c:pt idx="73">
                  <c:v>-0.90265947623544485</c:v>
                </c:pt>
                <c:pt idx="74">
                  <c:v>-0.15192967837357685</c:v>
                </c:pt>
                <c:pt idx="75">
                  <c:v>-0.40054142857505143</c:v>
                </c:pt>
                <c:pt idx="76">
                  <c:v>-0.69030025217211743</c:v>
                </c:pt>
                <c:pt idx="77">
                  <c:v>-1.5056304375090206</c:v>
                </c:pt>
                <c:pt idx="78">
                  <c:v>-0.803400218424417</c:v>
                </c:pt>
                <c:pt idx="79">
                  <c:v>-0.27379517355428795</c:v>
                </c:pt>
                <c:pt idx="80">
                  <c:v>0.35258187403218683</c:v>
                </c:pt>
                <c:pt idx="81">
                  <c:v>-0.53602521005550141</c:v>
                </c:pt>
                <c:pt idx="82">
                  <c:v>-0.26183086260799299</c:v>
                </c:pt>
                <c:pt idx="83">
                  <c:v>-0.14541303562590052</c:v>
                </c:pt>
                <c:pt idx="84">
                  <c:v>-0.73273484118220233</c:v>
                </c:pt>
                <c:pt idx="85">
                  <c:v>-0.43465762883558723</c:v>
                </c:pt>
                <c:pt idx="86">
                  <c:v>0.11931247005055726</c:v>
                </c:pt>
                <c:pt idx="87">
                  <c:v>-0.25460627212387027</c:v>
                </c:pt>
                <c:pt idx="88">
                  <c:v>-0.40234983361675952</c:v>
                </c:pt>
                <c:pt idx="89">
                  <c:v>-2.5865953939153266E-2</c:v>
                </c:pt>
                <c:pt idx="90">
                  <c:v>0.24057182871423397</c:v>
                </c:pt>
                <c:pt idx="91">
                  <c:v>-0.75919716992540143</c:v>
                </c:pt>
                <c:pt idx="92">
                  <c:v>-0.32756874861297414</c:v>
                </c:pt>
                <c:pt idx="93">
                  <c:v>0.19247852988350597</c:v>
                </c:pt>
                <c:pt idx="94">
                  <c:v>-0.3199254622104481</c:v>
                </c:pt>
                <c:pt idx="95">
                  <c:v>-1.4732641442847652</c:v>
                </c:pt>
                <c:pt idx="96">
                  <c:v>-0.9894294584481762</c:v>
                </c:pt>
                <c:pt idx="97">
                  <c:v>-7.9630527963764311E-2</c:v>
                </c:pt>
                <c:pt idx="98">
                  <c:v>-0.27779613180920681</c:v>
                </c:pt>
                <c:pt idx="99">
                  <c:v>-0.41289078769549081</c:v>
                </c:pt>
              </c:numCache>
            </c:numRef>
          </c:xVal>
          <c:yVal>
            <c:numRef>
              <c:f>filefcbr!$S$2:$S$101</c:f>
              <c:numCache>
                <c:formatCode>General</c:formatCode>
                <c:ptCount val="100"/>
                <c:pt idx="0">
                  <c:v>3.9028212562259669E-2</c:v>
                </c:pt>
                <c:pt idx="1">
                  <c:v>-0.19407299971051042</c:v>
                </c:pt>
                <c:pt idx="2">
                  <c:v>-0.10646319168287163</c:v>
                </c:pt>
                <c:pt idx="3">
                  <c:v>5.7128597419362388E-2</c:v>
                </c:pt>
                <c:pt idx="4">
                  <c:v>-0.11294028899646211</c:v>
                </c:pt>
                <c:pt idx="5">
                  <c:v>-0.39332929814095241</c:v>
                </c:pt>
                <c:pt idx="6">
                  <c:v>-0.13965844343681985</c:v>
                </c:pt>
                <c:pt idx="7">
                  <c:v>0.2284863535947359</c:v>
                </c:pt>
                <c:pt idx="8">
                  <c:v>-0.48065285263782553</c:v>
                </c:pt>
                <c:pt idx="9">
                  <c:v>-0.34323423821389021</c:v>
                </c:pt>
                <c:pt idx="10">
                  <c:v>0.12018879080999471</c:v>
                </c:pt>
                <c:pt idx="11">
                  <c:v>9.9505361764281167E-2</c:v>
                </c:pt>
                <c:pt idx="12">
                  <c:v>0.69338750772512758</c:v>
                </c:pt>
                <c:pt idx="13">
                  <c:v>6.7024913471203637E-2</c:v>
                </c:pt>
                <c:pt idx="14">
                  <c:v>-0.2207150758856867</c:v>
                </c:pt>
                <c:pt idx="15">
                  <c:v>0.10528647472367482</c:v>
                </c:pt>
                <c:pt idx="16">
                  <c:v>0.44171035705661565</c:v>
                </c:pt>
                <c:pt idx="17">
                  <c:v>9.9967874977884577E-2</c:v>
                </c:pt>
                <c:pt idx="18">
                  <c:v>-6.7019599813266134E-2</c:v>
                </c:pt>
                <c:pt idx="19">
                  <c:v>-2.9316077885873426E-2</c:v>
                </c:pt>
                <c:pt idx="20">
                  <c:v>-0.59787925615881932</c:v>
                </c:pt>
                <c:pt idx="21">
                  <c:v>0.37762003285944662</c:v>
                </c:pt>
                <c:pt idx="22">
                  <c:v>-3.8768433656880985E-2</c:v>
                </c:pt>
                <c:pt idx="23">
                  <c:v>-3.3165205940979714E-2</c:v>
                </c:pt>
                <c:pt idx="24">
                  <c:v>0.1639725701588719</c:v>
                </c:pt>
                <c:pt idx="25">
                  <c:v>-5.3079099761520254E-2</c:v>
                </c:pt>
                <c:pt idx="26">
                  <c:v>-0.42848470297753594</c:v>
                </c:pt>
                <c:pt idx="27">
                  <c:v>6.8556464534076864E-2</c:v>
                </c:pt>
                <c:pt idx="28">
                  <c:v>5.8542778094781971E-2</c:v>
                </c:pt>
                <c:pt idx="29">
                  <c:v>4.5349431141259888E-2</c:v>
                </c:pt>
                <c:pt idx="30">
                  <c:v>-0.37805083538442147</c:v>
                </c:pt>
                <c:pt idx="31">
                  <c:v>-0.12310208316115201</c:v>
                </c:pt>
                <c:pt idx="32">
                  <c:v>-0.28646175117525541</c:v>
                </c:pt>
                <c:pt idx="33">
                  <c:v>-0.18621318365582318</c:v>
                </c:pt>
                <c:pt idx="34">
                  <c:v>0.1016953322267744</c:v>
                </c:pt>
                <c:pt idx="35">
                  <c:v>-0.72534816733786178</c:v>
                </c:pt>
                <c:pt idx="36">
                  <c:v>0.61772665273569949</c:v>
                </c:pt>
                <c:pt idx="37">
                  <c:v>2.6515769151450908</c:v>
                </c:pt>
                <c:pt idx="38">
                  <c:v>0.21654640520134041</c:v>
                </c:pt>
                <c:pt idx="39">
                  <c:v>2.8582220864514341E-2</c:v>
                </c:pt>
                <c:pt idx="40">
                  <c:v>-3.2252263819809048</c:v>
                </c:pt>
                <c:pt idx="41">
                  <c:v>-0.42847126579364403</c:v>
                </c:pt>
                <c:pt idx="42">
                  <c:v>-1.5606716367755795</c:v>
                </c:pt>
                <c:pt idx="43">
                  <c:v>0.22539893988658477</c:v>
                </c:pt>
                <c:pt idx="44">
                  <c:v>0.17038936742043453</c:v>
                </c:pt>
                <c:pt idx="45">
                  <c:v>-3.5304061743824278E-2</c:v>
                </c:pt>
                <c:pt idx="46">
                  <c:v>-0.70885375002476181</c:v>
                </c:pt>
                <c:pt idx="47">
                  <c:v>1.5163080254068836E-2</c:v>
                </c:pt>
                <c:pt idx="48">
                  <c:v>-0.35418059018799802</c:v>
                </c:pt>
                <c:pt idx="49">
                  <c:v>-0.2430189196759171</c:v>
                </c:pt>
                <c:pt idx="50">
                  <c:v>-2.3121846760755798</c:v>
                </c:pt>
                <c:pt idx="51">
                  <c:v>0.29431699730986516</c:v>
                </c:pt>
                <c:pt idx="52">
                  <c:v>-2.1146490176387092</c:v>
                </c:pt>
                <c:pt idx="53">
                  <c:v>-0.23134997658204526</c:v>
                </c:pt>
                <c:pt idx="54">
                  <c:v>1.0883634115755672</c:v>
                </c:pt>
                <c:pt idx="55">
                  <c:v>3.6832374587579153E-2</c:v>
                </c:pt>
                <c:pt idx="56">
                  <c:v>0.13893233250056072</c:v>
                </c:pt>
                <c:pt idx="57">
                  <c:v>0.15836907326727356</c:v>
                </c:pt>
                <c:pt idx="58">
                  <c:v>0.59174609899613873</c:v>
                </c:pt>
                <c:pt idx="59">
                  <c:v>0.1330527121803291</c:v>
                </c:pt>
                <c:pt idx="60">
                  <c:v>-0.18465223399485117</c:v>
                </c:pt>
                <c:pt idx="61">
                  <c:v>-3.4891781477910652E-2</c:v>
                </c:pt>
                <c:pt idx="62">
                  <c:v>-3.1032524112491799E-2</c:v>
                </c:pt>
                <c:pt idx="63">
                  <c:v>-0.27882217499453965</c:v>
                </c:pt>
                <c:pt idx="64">
                  <c:v>0.36475729843941096</c:v>
                </c:pt>
                <c:pt idx="65">
                  <c:v>0.13210122476760944</c:v>
                </c:pt>
                <c:pt idx="66">
                  <c:v>-0.57471927042371096</c:v>
                </c:pt>
                <c:pt idx="67">
                  <c:v>-7.5126472897086669E-2</c:v>
                </c:pt>
                <c:pt idx="68">
                  <c:v>0.10504570845808796</c:v>
                </c:pt>
                <c:pt idx="69">
                  <c:v>-0.23657842299300055</c:v>
                </c:pt>
                <c:pt idx="70">
                  <c:v>-1.1314038586754629</c:v>
                </c:pt>
                <c:pt idx="71">
                  <c:v>-0.38266183004341875</c:v>
                </c:pt>
                <c:pt idx="72">
                  <c:v>0.55164238926677966</c:v>
                </c:pt>
                <c:pt idx="73">
                  <c:v>-1.3924279253021403</c:v>
                </c:pt>
                <c:pt idx="74">
                  <c:v>0.1667785662371101</c:v>
                </c:pt>
                <c:pt idx="75">
                  <c:v>-0.51323106979714306</c:v>
                </c:pt>
                <c:pt idx="76">
                  <c:v>-1.184214108762988</c:v>
                </c:pt>
                <c:pt idx="77">
                  <c:v>-2.5713932550518535</c:v>
                </c:pt>
                <c:pt idx="78">
                  <c:v>-0.52187971745920247</c:v>
                </c:pt>
                <c:pt idx="79">
                  <c:v>-0.3772994709302715</c:v>
                </c:pt>
                <c:pt idx="80">
                  <c:v>0.42014710015207585</c:v>
                </c:pt>
                <c:pt idx="81">
                  <c:v>-0.3595180064143837</c:v>
                </c:pt>
                <c:pt idx="82">
                  <c:v>0.10794708337001424</c:v>
                </c:pt>
                <c:pt idx="83">
                  <c:v>-6.0893047524632697E-2</c:v>
                </c:pt>
                <c:pt idx="84">
                  <c:v>-0.86279473386829009</c:v>
                </c:pt>
                <c:pt idx="85">
                  <c:v>-0.35001866201064225</c:v>
                </c:pt>
                <c:pt idx="86">
                  <c:v>0.54867461800625106</c:v>
                </c:pt>
                <c:pt idx="87">
                  <c:v>-0.61570192574758398</c:v>
                </c:pt>
                <c:pt idx="88">
                  <c:v>-1.0623425611772608</c:v>
                </c:pt>
                <c:pt idx="89">
                  <c:v>-0.67251200843604531</c:v>
                </c:pt>
                <c:pt idx="90">
                  <c:v>7.5731589358738555E-2</c:v>
                </c:pt>
                <c:pt idx="91">
                  <c:v>-1.008009422496146</c:v>
                </c:pt>
                <c:pt idx="92">
                  <c:v>0.44334184847233471</c:v>
                </c:pt>
                <c:pt idx="93">
                  <c:v>-2.4695827896387631E-2</c:v>
                </c:pt>
                <c:pt idx="94">
                  <c:v>-0.29939236445808426</c:v>
                </c:pt>
                <c:pt idx="95">
                  <c:v>-0.6631336355120675</c:v>
                </c:pt>
                <c:pt idx="96">
                  <c:v>-1.8611252791038275</c:v>
                </c:pt>
                <c:pt idx="97">
                  <c:v>0.13456329089121083</c:v>
                </c:pt>
                <c:pt idx="98">
                  <c:v>-0.51557358091683847</c:v>
                </c:pt>
                <c:pt idx="99">
                  <c:v>0.74408888492728931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0-4A58-A5AD-A76244F6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27008"/>
        <c:axId val="846228272"/>
      </c:scatterChart>
      <c:valAx>
        <c:axId val="11558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average(Log2FC)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28272"/>
        <c:crosses val="autoZero"/>
        <c:crossBetween val="midCat"/>
      </c:valAx>
      <c:valAx>
        <c:axId val="8462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biorep average(Log2FC)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2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BEC7A-5ABD-4A06-B371-081733A5F8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B0BA0-E950-4407-9C60-E2ECC96FA2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8EE8B-3AF1-49A3-9DAD-B8CA80CC31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workbookViewId="0"/>
  </sheetViews>
  <sheetFormatPr defaultRowHeight="15" x14ac:dyDescent="0.25"/>
  <cols>
    <col min="1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103</v>
      </c>
      <c r="C2">
        <v>522492123.18000001</v>
      </c>
      <c r="D2">
        <v>487419702.44</v>
      </c>
      <c r="E2">
        <v>43142361.93</v>
      </c>
      <c r="F2">
        <v>26070172.859999999</v>
      </c>
      <c r="G2">
        <v>117684066.52</v>
      </c>
      <c r="H2">
        <v>120577900.77</v>
      </c>
      <c r="I2">
        <v>103437451.41</v>
      </c>
      <c r="J2">
        <v>96697769.709999993</v>
      </c>
      <c r="M2">
        <v>337315218.07999998</v>
      </c>
      <c r="N2">
        <v>246546226.99000001</v>
      </c>
      <c r="O2">
        <v>62782185.630000003</v>
      </c>
      <c r="P2">
        <v>31829533.260000002</v>
      </c>
      <c r="R2">
        <v>8541970.0099999998</v>
      </c>
      <c r="S2">
        <v>2389142.81</v>
      </c>
      <c r="T2">
        <v>5940610.4199999999</v>
      </c>
      <c r="V2">
        <v>1003710006.91</v>
      </c>
      <c r="W2">
        <v>2470348614.4899998</v>
      </c>
      <c r="X2">
        <v>1677249937.0999999</v>
      </c>
      <c r="Y2">
        <v>43233512.340000004</v>
      </c>
      <c r="Z2">
        <v>15562434.220000001</v>
      </c>
      <c r="AA2">
        <v>15294830.970000001</v>
      </c>
      <c r="AB2">
        <v>6023489.0999999996</v>
      </c>
      <c r="AG2">
        <v>430892839.38</v>
      </c>
      <c r="AH2">
        <v>402348991.29000002</v>
      </c>
      <c r="AJ2">
        <v>1564330.12</v>
      </c>
      <c r="AK2">
        <v>954455047.88</v>
      </c>
      <c r="AL2">
        <v>581506821.23000002</v>
      </c>
      <c r="AM2">
        <v>2352887704.73</v>
      </c>
      <c r="AN2">
        <v>1886488082.21</v>
      </c>
      <c r="AO2">
        <v>24718857.82</v>
      </c>
      <c r="AP2">
        <v>18650323.41</v>
      </c>
      <c r="AQ2">
        <v>27336653.289999999</v>
      </c>
      <c r="AR2">
        <v>18809664.260000002</v>
      </c>
      <c r="AV2">
        <v>134673.32</v>
      </c>
      <c r="AW2">
        <v>152099742.84</v>
      </c>
      <c r="AX2">
        <v>105747735.94</v>
      </c>
      <c r="AY2">
        <v>25374904.43</v>
      </c>
      <c r="AZ2">
        <v>13016542.17</v>
      </c>
      <c r="BB2">
        <v>509995312.88</v>
      </c>
      <c r="BC2">
        <v>467399343.81999999</v>
      </c>
      <c r="BD2">
        <v>43809664.939999998</v>
      </c>
      <c r="BE2">
        <v>21036215.43</v>
      </c>
      <c r="BF2">
        <v>110507834.56</v>
      </c>
      <c r="BG2">
        <v>111891087.56</v>
      </c>
      <c r="BH2">
        <v>94252069.040000007</v>
      </c>
      <c r="BI2">
        <v>87808738.959999993</v>
      </c>
      <c r="BL2">
        <v>318141323.69</v>
      </c>
      <c r="BM2">
        <v>229524158.41999999</v>
      </c>
      <c r="BN2">
        <v>60527255.740000002</v>
      </c>
      <c r="BO2">
        <v>31227452.010000002</v>
      </c>
      <c r="BQ2">
        <v>9305165.1500000004</v>
      </c>
      <c r="BR2">
        <v>1424379.4</v>
      </c>
      <c r="BS2">
        <v>4603343.0999999996</v>
      </c>
      <c r="BU2">
        <v>684721282.25999999</v>
      </c>
      <c r="BV2">
        <v>1600033949.27</v>
      </c>
      <c r="BW2">
        <v>1138640451.8399999</v>
      </c>
      <c r="BX2">
        <v>28055392.68</v>
      </c>
      <c r="BY2">
        <v>9820139.1799999997</v>
      </c>
      <c r="BZ2">
        <v>9730266.7400000002</v>
      </c>
      <c r="CA2">
        <v>3756980.02</v>
      </c>
      <c r="CF2">
        <v>295704341.81999999</v>
      </c>
      <c r="CG2">
        <v>272120455.80000001</v>
      </c>
      <c r="CI2">
        <v>1766664.76</v>
      </c>
      <c r="CJ2">
        <v>729279749.63</v>
      </c>
      <c r="CK2">
        <v>423307156.97000003</v>
      </c>
      <c r="CL2">
        <v>1766880484.9100001</v>
      </c>
      <c r="CM2">
        <v>1371415737.9200001</v>
      </c>
      <c r="CN2">
        <v>16704851.01</v>
      </c>
      <c r="CO2">
        <v>12621039.119999999</v>
      </c>
      <c r="CP2">
        <v>23833799.600000001</v>
      </c>
      <c r="CQ2">
        <v>6375876.71</v>
      </c>
      <c r="CV2">
        <v>121178268.15000001</v>
      </c>
      <c r="CW2">
        <v>82335550.909999996</v>
      </c>
      <c r="CX2">
        <v>18324823.699999999</v>
      </c>
      <c r="CY2">
        <v>9655958.6400000006</v>
      </c>
    </row>
    <row r="3" spans="1:103" x14ac:dyDescent="0.25">
      <c r="A3" t="s">
        <v>104</v>
      </c>
      <c r="C3">
        <v>953026563.67999995</v>
      </c>
      <c r="D3">
        <v>731899064.78999996</v>
      </c>
      <c r="E3">
        <v>63887577.850000001</v>
      </c>
      <c r="F3">
        <v>102193504.55</v>
      </c>
      <c r="G3">
        <v>158664439.38</v>
      </c>
      <c r="H3">
        <v>161487002.06999999</v>
      </c>
      <c r="I3">
        <v>171032530.06</v>
      </c>
      <c r="J3">
        <v>174288083.84999999</v>
      </c>
      <c r="M3">
        <v>269281506.94999999</v>
      </c>
      <c r="N3">
        <v>179294733.78</v>
      </c>
      <c r="O3">
        <v>45875938.869999997</v>
      </c>
      <c r="P3">
        <v>30436708</v>
      </c>
      <c r="R3">
        <v>8861062.3499999996</v>
      </c>
      <c r="S3">
        <v>2522474.62</v>
      </c>
      <c r="T3">
        <v>6852474.9800000004</v>
      </c>
      <c r="U3">
        <v>921974275.19000006</v>
      </c>
      <c r="V3">
        <v>625308031.87</v>
      </c>
      <c r="W3">
        <v>2594533727.98</v>
      </c>
      <c r="X3">
        <v>2086021889.0999999</v>
      </c>
      <c r="Y3">
        <v>29996120.77</v>
      </c>
      <c r="Z3">
        <v>13148488.199999999</v>
      </c>
      <c r="AA3">
        <v>7748948.0999999996</v>
      </c>
      <c r="AB3">
        <v>2752190.51</v>
      </c>
      <c r="AD3">
        <v>2710327.81</v>
      </c>
      <c r="AG3">
        <v>798848877.91999996</v>
      </c>
      <c r="AH3">
        <v>650052557.21000004</v>
      </c>
      <c r="AJ3">
        <v>1967737.71</v>
      </c>
      <c r="AK3">
        <v>545563032.26999998</v>
      </c>
      <c r="AL3">
        <v>234000488.11000001</v>
      </c>
      <c r="AM3">
        <v>2706034001.1700001</v>
      </c>
      <c r="AN3">
        <v>2274842838.52</v>
      </c>
      <c r="AO3">
        <v>22432506.739999998</v>
      </c>
      <c r="AP3">
        <v>21319736.73</v>
      </c>
      <c r="AQ3">
        <v>51638207.43</v>
      </c>
      <c r="AR3">
        <v>60786760.670000002</v>
      </c>
      <c r="AS3">
        <v>2187397.9700000002</v>
      </c>
      <c r="AT3">
        <v>7540451.6200000001</v>
      </c>
      <c r="AW3">
        <v>174605851.47999999</v>
      </c>
      <c r="AX3">
        <v>120500795.58</v>
      </c>
      <c r="AY3">
        <v>25358556.899999999</v>
      </c>
      <c r="AZ3">
        <v>20297032.379999999</v>
      </c>
      <c r="BB3">
        <v>905919093.01999998</v>
      </c>
      <c r="BC3">
        <v>706665661.08000004</v>
      </c>
      <c r="BD3">
        <v>65433485.240000002</v>
      </c>
      <c r="BE3">
        <v>96684161.170000002</v>
      </c>
      <c r="BF3">
        <v>153219406.63</v>
      </c>
      <c r="BG3">
        <v>152075544.63</v>
      </c>
      <c r="BH3">
        <v>163917520.78</v>
      </c>
      <c r="BI3">
        <v>168410393.94</v>
      </c>
      <c r="BL3">
        <v>252545751.84999999</v>
      </c>
      <c r="BM3">
        <v>163127362.40000001</v>
      </c>
      <c r="BN3">
        <v>45209487.590000004</v>
      </c>
      <c r="BO3">
        <v>32140973.469999999</v>
      </c>
      <c r="BQ3">
        <v>9295387.8100000005</v>
      </c>
      <c r="BR3">
        <v>1365473.14</v>
      </c>
      <c r="BS3">
        <v>6049402.4699999997</v>
      </c>
      <c r="BT3">
        <v>630014083.48000002</v>
      </c>
      <c r="BU3">
        <v>424834694.37</v>
      </c>
      <c r="BV3">
        <v>1805873533.47</v>
      </c>
      <c r="BW3">
        <v>1530364505.97</v>
      </c>
      <c r="BX3">
        <v>20641317.629999999</v>
      </c>
      <c r="BY3">
        <v>8646585.7200000007</v>
      </c>
      <c r="BZ3">
        <v>3772729.06</v>
      </c>
      <c r="CA3">
        <v>722084.13</v>
      </c>
      <c r="CF3">
        <v>538523097.05999994</v>
      </c>
      <c r="CG3">
        <v>466243485.31999999</v>
      </c>
      <c r="CI3">
        <v>1723432.64</v>
      </c>
      <c r="CJ3">
        <v>412744460.95999998</v>
      </c>
      <c r="CK3">
        <v>187414974.97999999</v>
      </c>
      <c r="CL3">
        <v>2058976411.95</v>
      </c>
      <c r="CM3">
        <v>1754345950.6600001</v>
      </c>
      <c r="CN3">
        <v>14874138.189999999</v>
      </c>
      <c r="CO3">
        <v>15164058.66</v>
      </c>
      <c r="CP3">
        <v>29079396.52</v>
      </c>
      <c r="CQ3">
        <v>22247376.989999998</v>
      </c>
      <c r="CR3">
        <v>3842405.52</v>
      </c>
      <c r="CV3">
        <v>121809036.67</v>
      </c>
      <c r="CW3">
        <v>93734104.840000004</v>
      </c>
      <c r="CX3">
        <v>19886766.030000001</v>
      </c>
      <c r="CY3">
        <v>13694529.09</v>
      </c>
    </row>
    <row r="4" spans="1:103" x14ac:dyDescent="0.25">
      <c r="A4" t="s">
        <v>105</v>
      </c>
      <c r="C4">
        <v>130079696.87</v>
      </c>
      <c r="D4">
        <v>97370485.879999995</v>
      </c>
      <c r="E4">
        <v>15259537.5</v>
      </c>
      <c r="F4">
        <v>16966544.399999999</v>
      </c>
      <c r="G4">
        <v>25268796.609999999</v>
      </c>
      <c r="H4">
        <v>18584614.390000001</v>
      </c>
      <c r="I4">
        <v>16957867.91</v>
      </c>
      <c r="J4">
        <v>19612149.34</v>
      </c>
      <c r="K4">
        <v>10028380.029999999</v>
      </c>
      <c r="L4">
        <v>5456624.6799999997</v>
      </c>
      <c r="M4">
        <v>181880624.94</v>
      </c>
      <c r="N4">
        <v>104661479.52</v>
      </c>
      <c r="O4">
        <v>10914155.16</v>
      </c>
      <c r="P4">
        <v>5279489.7</v>
      </c>
      <c r="R4">
        <v>831788.44</v>
      </c>
      <c r="S4">
        <v>47689715.640000001</v>
      </c>
      <c r="T4">
        <v>46115666.829999998</v>
      </c>
      <c r="U4">
        <v>579073151.75</v>
      </c>
      <c r="V4">
        <v>551169023</v>
      </c>
      <c r="W4">
        <v>135214890.28999999</v>
      </c>
      <c r="X4">
        <v>152098823.38</v>
      </c>
      <c r="AA4">
        <v>144154.85</v>
      </c>
      <c r="AF4">
        <v>868805.5</v>
      </c>
      <c r="AG4">
        <v>10268316.09</v>
      </c>
      <c r="AH4">
        <v>20396932.27</v>
      </c>
      <c r="AI4">
        <v>59321.07</v>
      </c>
      <c r="AJ4">
        <v>633390.93000000005</v>
      </c>
      <c r="AK4">
        <v>280307690.88</v>
      </c>
      <c r="AL4">
        <v>157110220.13999999</v>
      </c>
      <c r="AM4">
        <v>210508791.33000001</v>
      </c>
      <c r="AN4">
        <v>184190898.13</v>
      </c>
      <c r="AO4">
        <v>878232.97</v>
      </c>
      <c r="AP4">
        <v>412778.68</v>
      </c>
      <c r="AR4">
        <v>4489250.2</v>
      </c>
      <c r="AU4">
        <v>4082683.04</v>
      </c>
      <c r="AV4">
        <v>6803209.1299999999</v>
      </c>
      <c r="AW4">
        <v>25687574.050000001</v>
      </c>
      <c r="AX4">
        <v>14787828.560000001</v>
      </c>
      <c r="AY4">
        <v>3066588.45</v>
      </c>
      <c r="AZ4">
        <v>1820986.04</v>
      </c>
      <c r="BA4">
        <v>247421.76</v>
      </c>
      <c r="BB4">
        <v>108316640.04000001</v>
      </c>
      <c r="BC4">
        <v>84496951.370000005</v>
      </c>
      <c r="BD4">
        <v>15266205</v>
      </c>
      <c r="BE4">
        <v>14833051.16</v>
      </c>
      <c r="BF4">
        <v>20588803.940000001</v>
      </c>
      <c r="BG4">
        <v>14990316.380000001</v>
      </c>
      <c r="BH4">
        <v>11125552.27</v>
      </c>
      <c r="BI4">
        <v>18359446.190000001</v>
      </c>
      <c r="BJ4">
        <v>9285345.8100000005</v>
      </c>
      <c r="BK4">
        <v>4740092.78</v>
      </c>
      <c r="BL4">
        <v>158925112.31</v>
      </c>
      <c r="BM4">
        <v>85857647.959999993</v>
      </c>
      <c r="BN4">
        <v>7818934.6699999999</v>
      </c>
      <c r="BO4">
        <v>3877242.21</v>
      </c>
      <c r="BQ4">
        <v>846482.67</v>
      </c>
      <c r="BR4">
        <v>24645781.690000001</v>
      </c>
      <c r="BS4">
        <v>25316814.18</v>
      </c>
      <c r="BT4">
        <v>321894592.69</v>
      </c>
      <c r="BU4">
        <v>301084752.05000001</v>
      </c>
      <c r="BV4">
        <v>69743313.120000005</v>
      </c>
      <c r="BW4">
        <v>76854624.510000005</v>
      </c>
      <c r="CF4">
        <v>5002089.25</v>
      </c>
      <c r="CG4">
        <v>4190184.76</v>
      </c>
      <c r="CI4">
        <v>541762.36</v>
      </c>
      <c r="CJ4">
        <v>190890370.15000001</v>
      </c>
      <c r="CK4">
        <v>108861630.17</v>
      </c>
      <c r="CL4">
        <v>135622620.38</v>
      </c>
      <c r="CM4">
        <v>125797606.17</v>
      </c>
      <c r="CN4">
        <v>505951.45</v>
      </c>
      <c r="CO4">
        <v>125637.9</v>
      </c>
      <c r="CQ4">
        <v>4748589.8899999997</v>
      </c>
      <c r="CT4">
        <v>2574917.13</v>
      </c>
      <c r="CU4">
        <v>4756487.67</v>
      </c>
      <c r="CV4">
        <v>16356127.390000001</v>
      </c>
      <c r="CW4">
        <v>10171224.310000001</v>
      </c>
      <c r="CX4">
        <v>1991897.14</v>
      </c>
      <c r="CY4">
        <v>376718.25</v>
      </c>
    </row>
    <row r="5" spans="1:103" x14ac:dyDescent="0.25">
      <c r="A5" t="s">
        <v>106</v>
      </c>
      <c r="C5">
        <v>785144101.5</v>
      </c>
      <c r="D5">
        <v>727225035.92999995</v>
      </c>
      <c r="E5">
        <v>60307322.579999998</v>
      </c>
      <c r="F5">
        <v>77842481.560000002</v>
      </c>
      <c r="G5">
        <v>236211962.31</v>
      </c>
      <c r="H5">
        <v>258426264.53999999</v>
      </c>
      <c r="I5">
        <v>236639769.78</v>
      </c>
      <c r="J5">
        <v>198221368.25</v>
      </c>
      <c r="M5">
        <v>503761842.44</v>
      </c>
      <c r="N5">
        <v>392653596.86000001</v>
      </c>
      <c r="O5">
        <v>42605000.359999999</v>
      </c>
      <c r="P5">
        <v>27600837.84</v>
      </c>
      <c r="R5">
        <v>5199650.96</v>
      </c>
      <c r="S5">
        <v>12071685.939999999</v>
      </c>
      <c r="T5">
        <v>11358040.92</v>
      </c>
      <c r="U5">
        <v>1022096211.15</v>
      </c>
      <c r="V5">
        <v>830076512.95000005</v>
      </c>
      <c r="W5">
        <v>1740816972.3699999</v>
      </c>
      <c r="X5">
        <v>1468561260.1199999</v>
      </c>
      <c r="Y5">
        <v>36750746.5</v>
      </c>
      <c r="Z5">
        <v>23343078.239999998</v>
      </c>
      <c r="AA5">
        <v>12751066.960000001</v>
      </c>
      <c r="AB5">
        <v>6437782.6500000004</v>
      </c>
      <c r="AC5">
        <v>13984890.189999999</v>
      </c>
      <c r="AD5">
        <v>3555495.57</v>
      </c>
      <c r="AE5">
        <v>16372882.880000001</v>
      </c>
      <c r="AF5">
        <v>9903973.9000000004</v>
      </c>
      <c r="AG5">
        <v>608334448.89999998</v>
      </c>
      <c r="AH5">
        <v>588042504.62</v>
      </c>
      <c r="AJ5">
        <v>1540838.81</v>
      </c>
      <c r="AK5">
        <v>911667433.05999994</v>
      </c>
      <c r="AL5">
        <v>677683139.29999995</v>
      </c>
      <c r="AM5">
        <v>1312217547.3399999</v>
      </c>
      <c r="AN5">
        <v>1321244304.8099999</v>
      </c>
      <c r="AO5">
        <v>38293406.670000002</v>
      </c>
      <c r="AP5">
        <v>32993381.879999999</v>
      </c>
      <c r="AQ5">
        <v>38953827.920000002</v>
      </c>
      <c r="AR5">
        <v>31861803.780000001</v>
      </c>
      <c r="AS5">
        <v>30740277.440000001</v>
      </c>
      <c r="AT5">
        <v>25175946.640000001</v>
      </c>
      <c r="AU5">
        <v>143264.16</v>
      </c>
      <c r="AV5">
        <v>169620.84</v>
      </c>
      <c r="AW5">
        <v>233778884</v>
      </c>
      <c r="AX5">
        <v>192601394.61000001</v>
      </c>
      <c r="AY5">
        <v>67006501.640000001</v>
      </c>
      <c r="AZ5">
        <v>61201269.789999999</v>
      </c>
      <c r="BB5">
        <v>708824172.09000003</v>
      </c>
      <c r="BC5">
        <v>652431410.85000002</v>
      </c>
      <c r="BD5">
        <v>57594648.119999997</v>
      </c>
      <c r="BE5">
        <v>69795427.25</v>
      </c>
      <c r="BF5">
        <v>223051836.31</v>
      </c>
      <c r="BG5">
        <v>243043467.16999999</v>
      </c>
      <c r="BH5">
        <v>211782050.38999999</v>
      </c>
      <c r="BI5">
        <v>178458978.38999999</v>
      </c>
      <c r="BL5">
        <v>483127377.69999999</v>
      </c>
      <c r="BM5">
        <v>352289363.29000002</v>
      </c>
      <c r="BN5">
        <v>39613922.380000003</v>
      </c>
      <c r="BO5">
        <v>26258989.359999999</v>
      </c>
      <c r="BQ5">
        <v>6358765.2300000004</v>
      </c>
      <c r="BR5">
        <v>7067478.6600000001</v>
      </c>
      <c r="BS5">
        <v>8368470.0300000003</v>
      </c>
      <c r="BT5">
        <v>708279263.76999998</v>
      </c>
      <c r="BU5">
        <v>561887770.82000005</v>
      </c>
      <c r="BV5">
        <v>1199520570.76</v>
      </c>
      <c r="BW5">
        <v>972161517.11000001</v>
      </c>
      <c r="BX5">
        <v>24508037.190000001</v>
      </c>
      <c r="BY5">
        <v>14902733.720000001</v>
      </c>
      <c r="BZ5">
        <v>8045964.5300000003</v>
      </c>
      <c r="CA5">
        <v>3882371.33</v>
      </c>
      <c r="CD5">
        <v>9068775.8599999994</v>
      </c>
      <c r="CE5">
        <v>6555835.9900000002</v>
      </c>
      <c r="CF5">
        <v>369656005.64999998</v>
      </c>
      <c r="CG5">
        <v>359027586.35000002</v>
      </c>
      <c r="CI5">
        <v>1292874.43</v>
      </c>
      <c r="CJ5">
        <v>733176153.05999994</v>
      </c>
      <c r="CK5">
        <v>580034546.96000004</v>
      </c>
      <c r="CL5">
        <v>1055164310.55</v>
      </c>
      <c r="CM5">
        <v>1029298958.62</v>
      </c>
      <c r="CN5">
        <v>26285394.57</v>
      </c>
      <c r="CO5">
        <v>22570094.690000001</v>
      </c>
      <c r="CP5">
        <v>24448515.699999999</v>
      </c>
      <c r="CQ5">
        <v>20419074.399999999</v>
      </c>
      <c r="CR5">
        <v>22016603.109999999</v>
      </c>
      <c r="CS5">
        <v>20332837.82</v>
      </c>
      <c r="CT5">
        <v>55158.26</v>
      </c>
      <c r="CU5">
        <v>168329.83</v>
      </c>
      <c r="CV5">
        <v>172027445.00999999</v>
      </c>
      <c r="CW5">
        <v>138908811.99000001</v>
      </c>
      <c r="CX5">
        <v>47815379.57</v>
      </c>
      <c r="CY5">
        <v>42454369.789999999</v>
      </c>
    </row>
    <row r="6" spans="1:103" x14ac:dyDescent="0.25">
      <c r="A6" t="s">
        <v>107</v>
      </c>
      <c r="C6">
        <v>714764169.5</v>
      </c>
      <c r="D6">
        <v>664360087.45000005</v>
      </c>
      <c r="E6">
        <v>30102844.34</v>
      </c>
      <c r="F6">
        <v>16835593.649999999</v>
      </c>
      <c r="G6">
        <v>277944610.85000002</v>
      </c>
      <c r="H6">
        <v>369289915.81999999</v>
      </c>
      <c r="I6">
        <v>158686203.69</v>
      </c>
      <c r="J6">
        <v>83636722.099999994</v>
      </c>
      <c r="M6">
        <v>304791712.22000003</v>
      </c>
      <c r="N6">
        <v>215238720.06999999</v>
      </c>
      <c r="O6">
        <v>46060075.490000002</v>
      </c>
      <c r="P6">
        <v>16633756.630000001</v>
      </c>
      <c r="S6">
        <v>9174683.6699999999</v>
      </c>
      <c r="T6">
        <v>4388243.76</v>
      </c>
      <c r="U6">
        <v>399254068.74000001</v>
      </c>
      <c r="V6">
        <v>310290429.31</v>
      </c>
      <c r="W6">
        <v>1289368228.3399999</v>
      </c>
      <c r="X6">
        <v>1054388583.23</v>
      </c>
      <c r="Y6">
        <v>47421773.340000004</v>
      </c>
      <c r="Z6">
        <v>62241636.159999996</v>
      </c>
      <c r="AA6">
        <v>10671314.220000001</v>
      </c>
      <c r="AB6">
        <v>13671387.84</v>
      </c>
      <c r="AC6">
        <v>527237.94999999995</v>
      </c>
      <c r="AD6">
        <v>4144751.71</v>
      </c>
      <c r="AE6">
        <v>5420943.6600000001</v>
      </c>
      <c r="AF6">
        <v>5201626.0199999996</v>
      </c>
      <c r="AG6">
        <v>835497699.69000006</v>
      </c>
      <c r="AH6">
        <v>625217116.49000001</v>
      </c>
      <c r="AK6">
        <v>642970442.36000001</v>
      </c>
      <c r="AL6">
        <v>296148474.48000002</v>
      </c>
      <c r="AM6">
        <v>1645807337.05</v>
      </c>
      <c r="AN6">
        <v>1701411466.28</v>
      </c>
      <c r="AO6">
        <v>86153483.400000006</v>
      </c>
      <c r="AP6">
        <v>88264537.219999999</v>
      </c>
      <c r="AQ6">
        <v>5183247.22</v>
      </c>
      <c r="AR6">
        <v>31745548.48</v>
      </c>
      <c r="AS6">
        <v>32383663.039999999</v>
      </c>
      <c r="AT6">
        <v>36260329.82</v>
      </c>
      <c r="AW6">
        <v>402961387.02999997</v>
      </c>
      <c r="AX6">
        <v>461759105.57999998</v>
      </c>
      <c r="AY6">
        <v>111253161.05</v>
      </c>
      <c r="AZ6">
        <v>116082962.83</v>
      </c>
      <c r="BB6">
        <v>688331925.96000004</v>
      </c>
      <c r="BC6">
        <v>643625269.47000003</v>
      </c>
      <c r="BD6">
        <v>29924808.5</v>
      </c>
      <c r="BE6">
        <v>16780404.030000001</v>
      </c>
      <c r="BF6">
        <v>335242358.61000001</v>
      </c>
      <c r="BG6">
        <v>347699704.68000001</v>
      </c>
      <c r="BH6">
        <v>148513322.65000001</v>
      </c>
      <c r="BI6">
        <v>125817869.19</v>
      </c>
      <c r="BL6">
        <v>306197294.99000001</v>
      </c>
      <c r="BM6">
        <v>202017873.5</v>
      </c>
      <c r="BN6">
        <v>47161532.590000004</v>
      </c>
      <c r="BO6">
        <v>27881536.920000002</v>
      </c>
      <c r="BR6">
        <v>4418419.9000000004</v>
      </c>
      <c r="BS6">
        <v>2376354.4500000002</v>
      </c>
      <c r="BT6">
        <v>222811569.47</v>
      </c>
      <c r="BU6">
        <v>186531800.13999999</v>
      </c>
      <c r="BV6">
        <v>788964461.70000005</v>
      </c>
      <c r="BW6">
        <v>626507011.72000003</v>
      </c>
      <c r="BX6">
        <v>18798615.460000001</v>
      </c>
      <c r="BY6">
        <v>26050267.460000001</v>
      </c>
      <c r="BZ6">
        <v>3714801.71</v>
      </c>
      <c r="CA6">
        <v>4578461.6500000004</v>
      </c>
      <c r="CD6">
        <v>2975960.77</v>
      </c>
      <c r="CE6">
        <v>4229547.22</v>
      </c>
      <c r="CF6">
        <v>412430332.35000002</v>
      </c>
      <c r="CG6">
        <v>426539181.37</v>
      </c>
      <c r="CJ6">
        <v>450805307.73000002</v>
      </c>
      <c r="CK6">
        <v>191640113.09</v>
      </c>
      <c r="CL6">
        <v>984135814.90999997</v>
      </c>
      <c r="CM6">
        <v>966526961.85000002</v>
      </c>
      <c r="CN6">
        <v>55343793.640000001</v>
      </c>
      <c r="CO6">
        <v>61540964.93</v>
      </c>
      <c r="CP6">
        <v>3424525.83</v>
      </c>
      <c r="CQ6">
        <v>23136240.59</v>
      </c>
      <c r="CR6">
        <v>23781739.010000002</v>
      </c>
      <c r="CS6">
        <v>23613478.149999999</v>
      </c>
      <c r="CV6">
        <v>260509653.34999999</v>
      </c>
      <c r="CW6">
        <v>259601759.09</v>
      </c>
      <c r="CX6">
        <v>55511162.229999997</v>
      </c>
      <c r="CY6">
        <v>81382987.579999998</v>
      </c>
    </row>
    <row r="7" spans="1:103" x14ac:dyDescent="0.25">
      <c r="A7" t="s">
        <v>108</v>
      </c>
      <c r="C7">
        <v>410661417.41000003</v>
      </c>
      <c r="D7">
        <v>548004595.58000004</v>
      </c>
      <c r="E7">
        <v>2407669.5499999998</v>
      </c>
      <c r="F7">
        <v>4985650.8</v>
      </c>
      <c r="G7">
        <v>68843146.609999999</v>
      </c>
      <c r="H7">
        <v>85429517.420000002</v>
      </c>
      <c r="I7">
        <v>86301163.060000002</v>
      </c>
      <c r="J7">
        <v>110621737.59999999</v>
      </c>
      <c r="K7">
        <v>18036767.960000001</v>
      </c>
      <c r="L7">
        <v>8807523.9600000009</v>
      </c>
      <c r="M7">
        <v>964478735.10000002</v>
      </c>
      <c r="N7">
        <v>719368041.57000005</v>
      </c>
      <c r="O7">
        <v>63332726.090000004</v>
      </c>
      <c r="P7">
        <v>21380315.129999999</v>
      </c>
      <c r="S7">
        <v>1648143195.45</v>
      </c>
      <c r="T7">
        <v>1351678246.51</v>
      </c>
      <c r="U7">
        <v>727273303.84000003</v>
      </c>
      <c r="V7">
        <v>604142664.36000001</v>
      </c>
      <c r="Z7">
        <v>752463.9</v>
      </c>
      <c r="AA7">
        <v>452926.33</v>
      </c>
      <c r="AC7">
        <v>16483028.84</v>
      </c>
      <c r="AD7">
        <v>84488.86</v>
      </c>
      <c r="AE7">
        <v>18386833.25</v>
      </c>
      <c r="AF7">
        <v>1047401.09</v>
      </c>
      <c r="AG7">
        <v>93944957.9799999</v>
      </c>
      <c r="AH7">
        <v>33888864.299999997</v>
      </c>
      <c r="AK7">
        <v>1130329653.6199999</v>
      </c>
      <c r="AL7">
        <v>10670887.32</v>
      </c>
      <c r="AM7">
        <v>556756464.21000004</v>
      </c>
      <c r="AN7">
        <v>77317286.040000007</v>
      </c>
      <c r="AO7">
        <v>15928403.99</v>
      </c>
      <c r="AP7">
        <v>11530428.74</v>
      </c>
      <c r="AQ7">
        <v>61480221.359999999</v>
      </c>
      <c r="AR7">
        <v>1007288.69</v>
      </c>
      <c r="AS7">
        <v>10879098.65</v>
      </c>
      <c r="AT7">
        <v>1777857.3</v>
      </c>
      <c r="AU7">
        <v>1583109.85</v>
      </c>
      <c r="AV7">
        <v>2261718.11</v>
      </c>
      <c r="AW7">
        <v>41244726.530000001</v>
      </c>
      <c r="AX7">
        <v>52151978.82</v>
      </c>
      <c r="AY7">
        <v>90480721.090000004</v>
      </c>
      <c r="AZ7">
        <v>105851386.13</v>
      </c>
      <c r="BB7">
        <v>355108379.56999999</v>
      </c>
      <c r="BC7">
        <v>470845667.33999997</v>
      </c>
      <c r="BD7">
        <v>2080619.92</v>
      </c>
      <c r="BE7">
        <v>4294659.3600000003</v>
      </c>
      <c r="BF7">
        <v>58308595.420000002</v>
      </c>
      <c r="BG7">
        <v>74300543.519999996</v>
      </c>
      <c r="BH7">
        <v>71082983.579999998</v>
      </c>
      <c r="BI7">
        <v>97878225.680000007</v>
      </c>
      <c r="BJ7">
        <v>15991091.52</v>
      </c>
      <c r="BK7">
        <v>7534874.2199999997</v>
      </c>
      <c r="BL7">
        <v>795813465.38</v>
      </c>
      <c r="BM7">
        <v>621670826.60000002</v>
      </c>
      <c r="BN7">
        <v>55522687.979999997</v>
      </c>
      <c r="BO7">
        <v>18578505.18</v>
      </c>
      <c r="BR7">
        <v>1000000812.64</v>
      </c>
      <c r="BS7">
        <v>819791303.44000006</v>
      </c>
      <c r="BT7">
        <v>454344977.36000001</v>
      </c>
      <c r="BU7">
        <v>190218888.91999999</v>
      </c>
      <c r="BY7">
        <v>131840.03</v>
      </c>
      <c r="BZ7">
        <v>78801.97</v>
      </c>
      <c r="CB7">
        <v>6742361.5</v>
      </c>
      <c r="CD7">
        <v>10594567.050000001</v>
      </c>
      <c r="CE7">
        <v>459921.98</v>
      </c>
      <c r="CF7">
        <v>59005337.75</v>
      </c>
      <c r="CG7">
        <v>20786059.379999999</v>
      </c>
      <c r="CJ7">
        <v>882831107.27999997</v>
      </c>
      <c r="CK7">
        <v>474428.99</v>
      </c>
      <c r="CL7">
        <v>397884657.75</v>
      </c>
      <c r="CM7">
        <v>12138507.57</v>
      </c>
      <c r="CN7">
        <v>11085717.539999999</v>
      </c>
      <c r="CO7">
        <v>7286486.2999999998</v>
      </c>
      <c r="CP7">
        <v>42409273.310000002</v>
      </c>
      <c r="CQ7">
        <v>541686.55000000005</v>
      </c>
      <c r="CR7">
        <v>5790282.8899999997</v>
      </c>
      <c r="CS7">
        <v>1284532</v>
      </c>
      <c r="CT7">
        <v>1174520.82</v>
      </c>
      <c r="CU7">
        <v>1455709.76</v>
      </c>
      <c r="CV7">
        <v>33412577.620000001</v>
      </c>
      <c r="CW7">
        <v>39885838.75</v>
      </c>
      <c r="CX7">
        <v>64018741.520000003</v>
      </c>
      <c r="CY7">
        <v>76890132.189999998</v>
      </c>
    </row>
    <row r="8" spans="1:103" x14ac:dyDescent="0.25">
      <c r="A8" t="s">
        <v>109</v>
      </c>
      <c r="C8">
        <v>39507434.240000002</v>
      </c>
      <c r="D8">
        <v>20238283.989999998</v>
      </c>
      <c r="G8">
        <v>9049534.7200000007</v>
      </c>
      <c r="H8">
        <v>11434313.390000001</v>
      </c>
      <c r="J8">
        <v>4323936.4400000004</v>
      </c>
      <c r="K8">
        <v>693304.77</v>
      </c>
      <c r="L8">
        <v>311730.23</v>
      </c>
      <c r="M8">
        <v>41852574.229999997</v>
      </c>
      <c r="N8">
        <v>34676752.740000002</v>
      </c>
      <c r="S8">
        <v>11935925.859999999</v>
      </c>
      <c r="T8">
        <v>9413862.5899999999</v>
      </c>
      <c r="U8">
        <v>497979667.88999999</v>
      </c>
      <c r="V8">
        <v>239970201.71000001</v>
      </c>
      <c r="W8">
        <v>19057910.59</v>
      </c>
      <c r="X8">
        <v>26735317.640000001</v>
      </c>
      <c r="AG8">
        <v>3052579.45</v>
      </c>
      <c r="AK8">
        <v>286052373.56999999</v>
      </c>
      <c r="AL8">
        <v>179497041.44</v>
      </c>
      <c r="AM8">
        <v>67285684.859999999</v>
      </c>
      <c r="AN8">
        <v>89351142.489999995</v>
      </c>
      <c r="AO8">
        <v>814866.79</v>
      </c>
      <c r="AP8">
        <v>873206.58</v>
      </c>
      <c r="AU8">
        <v>1467739.18</v>
      </c>
      <c r="AV8">
        <v>1921352.12</v>
      </c>
      <c r="AW8">
        <v>15077554.02</v>
      </c>
      <c r="AX8">
        <v>10667015.43</v>
      </c>
      <c r="AY8">
        <v>1693652.1</v>
      </c>
      <c r="AZ8">
        <v>1978518.09</v>
      </c>
      <c r="BB8">
        <v>28660792.27</v>
      </c>
      <c r="BC8">
        <v>16302170.720000001</v>
      </c>
      <c r="BF8">
        <v>6358473.2400000002</v>
      </c>
      <c r="BG8">
        <v>10578917.210000001</v>
      </c>
      <c r="BI8">
        <v>5115698.33</v>
      </c>
      <c r="BJ8">
        <v>814692.78</v>
      </c>
      <c r="BK8">
        <v>114164.19</v>
      </c>
      <c r="BL8">
        <v>39894356.490000002</v>
      </c>
      <c r="BM8">
        <v>30353381.120000001</v>
      </c>
      <c r="BR8">
        <v>7220465.21</v>
      </c>
      <c r="BS8">
        <v>5425539.29</v>
      </c>
      <c r="BT8">
        <v>318169306.13</v>
      </c>
      <c r="BU8">
        <v>159908130.90000001</v>
      </c>
      <c r="BV8">
        <v>7182002.96</v>
      </c>
      <c r="BW8">
        <v>11973072.220000001</v>
      </c>
      <c r="CJ8">
        <v>213893726.21000001</v>
      </c>
      <c r="CK8">
        <v>134696254.53</v>
      </c>
      <c r="CL8">
        <v>41535521.799999997</v>
      </c>
      <c r="CM8">
        <v>55868177.189999998</v>
      </c>
      <c r="CN8">
        <v>656068.14</v>
      </c>
      <c r="CO8">
        <v>345914.61</v>
      </c>
      <c r="CT8">
        <v>995369.65</v>
      </c>
      <c r="CU8">
        <v>1344816.22</v>
      </c>
      <c r="CV8">
        <v>11443941.380000001</v>
      </c>
      <c r="CW8">
        <v>7531956.8600000003</v>
      </c>
      <c r="CX8">
        <v>714248.14</v>
      </c>
      <c r="CY8">
        <v>1048239.2</v>
      </c>
    </row>
    <row r="9" spans="1:103" x14ac:dyDescent="0.25">
      <c r="A9" t="s">
        <v>110</v>
      </c>
      <c r="C9">
        <v>16433992.890000001</v>
      </c>
      <c r="D9">
        <v>10235940.9</v>
      </c>
      <c r="G9">
        <v>2343709.41</v>
      </c>
      <c r="H9">
        <v>2715860.29</v>
      </c>
      <c r="I9">
        <v>8881620.7300000004</v>
      </c>
      <c r="J9">
        <v>6456314.1900000004</v>
      </c>
      <c r="K9">
        <v>3017871.15</v>
      </c>
      <c r="L9">
        <v>1027931.26</v>
      </c>
      <c r="M9">
        <v>46482371.630000003</v>
      </c>
      <c r="N9">
        <v>13768704.24</v>
      </c>
      <c r="O9">
        <v>3437125.31</v>
      </c>
      <c r="P9">
        <v>1047565.55</v>
      </c>
      <c r="S9">
        <v>10736776.710000001</v>
      </c>
      <c r="T9">
        <v>5724824.3700000001</v>
      </c>
      <c r="V9">
        <v>259640807.18000001</v>
      </c>
      <c r="W9">
        <v>104869650.20999999</v>
      </c>
      <c r="X9">
        <v>34777414.850000001</v>
      </c>
      <c r="AG9">
        <v>2761328.09</v>
      </c>
      <c r="AH9">
        <v>1367343.72</v>
      </c>
      <c r="AK9">
        <v>109473179.12</v>
      </c>
      <c r="AL9">
        <v>50506714.659999996</v>
      </c>
      <c r="AM9">
        <v>87012592.599999994</v>
      </c>
      <c r="AN9">
        <v>71919046.359999999</v>
      </c>
      <c r="AO9">
        <v>268834.18</v>
      </c>
      <c r="AP9">
        <v>144886.67000000001</v>
      </c>
      <c r="AU9">
        <v>649844.75</v>
      </c>
      <c r="AV9">
        <v>1611889.89</v>
      </c>
      <c r="AW9">
        <v>4674365.05</v>
      </c>
      <c r="AX9">
        <v>1844412.22</v>
      </c>
      <c r="AY9">
        <v>322436.5</v>
      </c>
      <c r="BB9">
        <v>18987493.260000002</v>
      </c>
      <c r="BC9">
        <v>13925302.460000001</v>
      </c>
      <c r="BF9">
        <v>2839857.83</v>
      </c>
      <c r="BG9">
        <v>3741734.15</v>
      </c>
      <c r="BH9">
        <v>10778900.32</v>
      </c>
      <c r="BI9">
        <v>6719729.2199999997</v>
      </c>
      <c r="BJ9">
        <v>3759628.51</v>
      </c>
      <c r="BK9">
        <v>1270746.68</v>
      </c>
      <c r="BL9">
        <v>53138165.210000001</v>
      </c>
      <c r="BM9">
        <v>16620933.15</v>
      </c>
      <c r="BN9">
        <v>3157372.15</v>
      </c>
      <c r="BO9">
        <v>997529.33</v>
      </c>
      <c r="BR9">
        <v>8257611.1299999999</v>
      </c>
      <c r="BS9">
        <v>4966156.45</v>
      </c>
      <c r="BU9">
        <v>226743373.13999999</v>
      </c>
      <c r="BV9">
        <v>93563138.590000004</v>
      </c>
      <c r="BW9">
        <v>27396442.309999999</v>
      </c>
      <c r="CF9">
        <v>1780502.33</v>
      </c>
      <c r="CG9">
        <v>775117.57</v>
      </c>
      <c r="CJ9">
        <v>96127584.340000004</v>
      </c>
      <c r="CK9">
        <v>50348000.729999997</v>
      </c>
      <c r="CL9">
        <v>82399281.670000002</v>
      </c>
      <c r="CM9">
        <v>61185850.5</v>
      </c>
      <c r="CN9">
        <v>121255.77</v>
      </c>
      <c r="CO9">
        <v>55198.67</v>
      </c>
      <c r="CT9">
        <v>578127.06000000006</v>
      </c>
      <c r="CU9">
        <v>1366907.83</v>
      </c>
      <c r="CV9">
        <v>3847153.71</v>
      </c>
      <c r="CW9">
        <v>1631370.27</v>
      </c>
      <c r="CX9">
        <v>499803.36</v>
      </c>
    </row>
    <row r="10" spans="1:103" x14ac:dyDescent="0.25">
      <c r="A10" t="s">
        <v>111</v>
      </c>
      <c r="C10">
        <v>354529225.41000003</v>
      </c>
      <c r="D10">
        <v>297904212.41000003</v>
      </c>
      <c r="G10">
        <v>45683370.740000002</v>
      </c>
      <c r="H10">
        <v>49571131.380000003</v>
      </c>
      <c r="I10">
        <v>26998196.460000001</v>
      </c>
      <c r="J10">
        <v>34859514.829999998</v>
      </c>
      <c r="K10">
        <v>671236.99</v>
      </c>
      <c r="L10">
        <v>246658.32</v>
      </c>
      <c r="M10">
        <v>227848054.56999999</v>
      </c>
      <c r="N10">
        <v>141080279.38</v>
      </c>
      <c r="O10">
        <v>18479090.510000002</v>
      </c>
      <c r="P10">
        <v>9323541.1899999995</v>
      </c>
      <c r="R10">
        <v>182173.18</v>
      </c>
      <c r="S10">
        <v>4665140.75</v>
      </c>
      <c r="T10">
        <v>2540538.54</v>
      </c>
      <c r="V10">
        <v>494552104.29000002</v>
      </c>
      <c r="W10">
        <v>846272347.77999997</v>
      </c>
      <c r="X10">
        <v>482881158.68000001</v>
      </c>
      <c r="Y10">
        <v>5353618.22</v>
      </c>
      <c r="Z10">
        <v>2470606.4300000002</v>
      </c>
      <c r="AA10">
        <v>784491.06</v>
      </c>
      <c r="AB10">
        <v>431099.43</v>
      </c>
      <c r="AG10">
        <v>149520478.02000001</v>
      </c>
      <c r="AH10">
        <v>136741899.75</v>
      </c>
      <c r="AK10">
        <v>515358235.35000002</v>
      </c>
      <c r="AL10">
        <v>402816401.79000002</v>
      </c>
      <c r="AM10">
        <v>882998564.45000005</v>
      </c>
      <c r="AN10">
        <v>805767617.92999995</v>
      </c>
      <c r="AO10">
        <v>6860623.9699999997</v>
      </c>
      <c r="AP10">
        <v>6501947.9900000002</v>
      </c>
      <c r="AT10">
        <v>3724741.66</v>
      </c>
      <c r="AU10">
        <v>84917.9</v>
      </c>
      <c r="AV10">
        <v>382265.08</v>
      </c>
      <c r="AW10">
        <v>57821190.890000001</v>
      </c>
      <c r="AX10">
        <v>42259056.950000003</v>
      </c>
      <c r="AY10">
        <v>9672984.75</v>
      </c>
      <c r="AZ10">
        <v>7098462.5599999996</v>
      </c>
      <c r="BB10">
        <v>291008532.47000003</v>
      </c>
      <c r="BC10">
        <v>241644039.12</v>
      </c>
      <c r="BF10">
        <v>37356704.609999999</v>
      </c>
      <c r="BG10">
        <v>39696627.609999999</v>
      </c>
      <c r="BH10">
        <v>18864306.23</v>
      </c>
      <c r="BI10">
        <v>26129122.43</v>
      </c>
      <c r="BJ10">
        <v>545430.49</v>
      </c>
      <c r="BK10">
        <v>110229.19</v>
      </c>
      <c r="BL10">
        <v>177409132.63</v>
      </c>
      <c r="BM10">
        <v>110014681.39</v>
      </c>
      <c r="BN10">
        <v>13189564.199999999</v>
      </c>
      <c r="BO10">
        <v>7329172.8300000001</v>
      </c>
      <c r="BQ10">
        <v>542025.99</v>
      </c>
      <c r="BR10">
        <v>1387191.48</v>
      </c>
      <c r="BS10">
        <v>1060841.3899999999</v>
      </c>
      <c r="BU10">
        <v>238999374.03999999</v>
      </c>
      <c r="BV10">
        <v>407146167.56999999</v>
      </c>
      <c r="BW10">
        <v>243998883.19</v>
      </c>
      <c r="BX10">
        <v>1847384.78</v>
      </c>
      <c r="BY10">
        <v>966414.92</v>
      </c>
      <c r="CF10">
        <v>71560185.079999998</v>
      </c>
      <c r="CG10">
        <v>65079883.75</v>
      </c>
      <c r="CJ10">
        <v>304411104.88999999</v>
      </c>
      <c r="CK10">
        <v>237286344.99000001</v>
      </c>
      <c r="CL10">
        <v>519702994.99000001</v>
      </c>
      <c r="CM10">
        <v>475230289.88</v>
      </c>
      <c r="CN10">
        <v>3232840.5</v>
      </c>
      <c r="CO10">
        <v>3269846</v>
      </c>
      <c r="CU10">
        <v>239293.88</v>
      </c>
      <c r="CV10">
        <v>31979699.079999998</v>
      </c>
      <c r="CW10">
        <v>23709444.379999999</v>
      </c>
      <c r="CX10">
        <v>5280870.0999999996</v>
      </c>
      <c r="CY10">
        <v>3504508.43</v>
      </c>
    </row>
    <row r="11" spans="1:103" x14ac:dyDescent="0.25">
      <c r="A11" t="s">
        <v>112</v>
      </c>
      <c r="C11">
        <v>344414302.29000002</v>
      </c>
      <c r="D11">
        <v>276586800.72000003</v>
      </c>
      <c r="G11">
        <v>51211156.289999999</v>
      </c>
      <c r="H11">
        <v>65225020.18</v>
      </c>
      <c r="I11">
        <v>56153121.549999997</v>
      </c>
      <c r="J11">
        <v>52446302.420000002</v>
      </c>
      <c r="M11">
        <v>239962834.41</v>
      </c>
      <c r="N11">
        <v>175324069.66</v>
      </c>
      <c r="O11">
        <v>6848419.4000000004</v>
      </c>
      <c r="P11">
        <v>3423523.26</v>
      </c>
      <c r="R11">
        <v>694276.34</v>
      </c>
      <c r="S11">
        <v>5815706.9699999997</v>
      </c>
      <c r="T11">
        <v>5240037.12</v>
      </c>
      <c r="U11">
        <v>747993976.39999998</v>
      </c>
      <c r="V11">
        <v>639593295.11000001</v>
      </c>
      <c r="W11">
        <v>585659207.13999999</v>
      </c>
      <c r="X11">
        <v>582998072.35000002</v>
      </c>
      <c r="Y11">
        <v>8075317.54</v>
      </c>
      <c r="Z11">
        <v>5815306.54</v>
      </c>
      <c r="AA11">
        <v>1597438.03</v>
      </c>
      <c r="AB11">
        <v>1054217.43</v>
      </c>
      <c r="AG11">
        <v>205731701.06999999</v>
      </c>
      <c r="AH11">
        <v>179637740.56999999</v>
      </c>
      <c r="AK11">
        <v>1096641829.5599999</v>
      </c>
      <c r="AL11">
        <v>408983186.66000003</v>
      </c>
      <c r="AM11">
        <v>803739026.80999994</v>
      </c>
      <c r="AN11">
        <v>865980818.89999998</v>
      </c>
      <c r="AO11">
        <v>10278242.15</v>
      </c>
      <c r="AP11">
        <v>15326867.93</v>
      </c>
      <c r="AQ11">
        <v>16906961.350000001</v>
      </c>
      <c r="AR11">
        <v>23231565.899999999</v>
      </c>
      <c r="AV11">
        <v>138972.71</v>
      </c>
      <c r="AW11">
        <v>97827580.780000001</v>
      </c>
      <c r="AX11">
        <v>79103956.75</v>
      </c>
      <c r="AY11">
        <v>29184783.75</v>
      </c>
      <c r="AZ11">
        <v>28805856.989999998</v>
      </c>
      <c r="BB11">
        <v>316447052.58999997</v>
      </c>
      <c r="BC11">
        <v>261374937.74000001</v>
      </c>
      <c r="BF11">
        <v>44007834.329999998</v>
      </c>
      <c r="BG11">
        <v>57105917.380000003</v>
      </c>
      <c r="BH11">
        <v>48753106.409999996</v>
      </c>
      <c r="BI11">
        <v>56354673.149999999</v>
      </c>
      <c r="BL11">
        <v>222049309.65000001</v>
      </c>
      <c r="BM11">
        <v>167034705.78999999</v>
      </c>
      <c r="BN11">
        <v>6771252.3499999996</v>
      </c>
      <c r="BO11">
        <v>3688039.08</v>
      </c>
      <c r="BQ11">
        <v>782957.85</v>
      </c>
      <c r="BR11">
        <v>2305170.54</v>
      </c>
      <c r="BS11">
        <v>1744182.34</v>
      </c>
      <c r="BT11">
        <v>371234839.50999999</v>
      </c>
      <c r="BU11">
        <v>308092782.52999997</v>
      </c>
      <c r="BV11">
        <v>276405054.26999998</v>
      </c>
      <c r="BW11">
        <v>293795771.75999999</v>
      </c>
      <c r="BX11">
        <v>3434447.42</v>
      </c>
      <c r="BY11">
        <v>1811125.03</v>
      </c>
      <c r="BZ11">
        <v>411037.62</v>
      </c>
      <c r="CF11">
        <v>8185135.7999999998</v>
      </c>
      <c r="CG11">
        <v>57182541.649999999</v>
      </c>
      <c r="CJ11">
        <v>730125229.72000003</v>
      </c>
      <c r="CK11">
        <v>273706095.79000002</v>
      </c>
      <c r="CL11">
        <v>538819930.91999996</v>
      </c>
      <c r="CM11">
        <v>619316861.90999997</v>
      </c>
      <c r="CN11">
        <v>4888538.33</v>
      </c>
      <c r="CO11">
        <v>8910126.8399999999</v>
      </c>
      <c r="CP11">
        <v>6094410.9000000004</v>
      </c>
      <c r="CQ11">
        <v>1985579.08</v>
      </c>
      <c r="CS11">
        <v>1177072.1599999999</v>
      </c>
      <c r="CU11">
        <v>92419.1</v>
      </c>
      <c r="CV11">
        <v>36438239.82</v>
      </c>
      <c r="CW11">
        <v>44882538.729999997</v>
      </c>
      <c r="CX11">
        <v>17924080.079999998</v>
      </c>
      <c r="CY11">
        <v>18659080.280000001</v>
      </c>
    </row>
    <row r="12" spans="1:103" x14ac:dyDescent="0.25">
      <c r="A12" t="s">
        <v>113</v>
      </c>
      <c r="C12">
        <v>186187395.63</v>
      </c>
      <c r="D12">
        <v>133262098.59999999</v>
      </c>
      <c r="E12">
        <v>11476474.800000001</v>
      </c>
      <c r="F12">
        <v>17800630.510000002</v>
      </c>
      <c r="G12">
        <v>13322402.630000001</v>
      </c>
      <c r="H12">
        <v>16068121.720000001</v>
      </c>
      <c r="I12">
        <v>54360581.490000002</v>
      </c>
      <c r="J12">
        <v>33525152.5</v>
      </c>
      <c r="M12">
        <v>45510666.829999998</v>
      </c>
      <c r="N12">
        <v>21063640.73</v>
      </c>
      <c r="O12">
        <v>8458612.2200000007</v>
      </c>
      <c r="P12">
        <v>1831818.36</v>
      </c>
      <c r="V12">
        <v>87927534.340000004</v>
      </c>
      <c r="W12">
        <v>1161517775.2</v>
      </c>
      <c r="X12">
        <v>856403038.52999997</v>
      </c>
      <c r="Y12">
        <v>4142778.93</v>
      </c>
      <c r="Z12">
        <v>3203217.53</v>
      </c>
      <c r="AB12">
        <v>199736.54</v>
      </c>
      <c r="AG12">
        <v>108044159.3</v>
      </c>
      <c r="AH12">
        <v>73736911.590000004</v>
      </c>
      <c r="AK12">
        <v>221022482.06999999</v>
      </c>
      <c r="AL12">
        <v>81255531.290000007</v>
      </c>
      <c r="AM12">
        <v>1688147955.04</v>
      </c>
      <c r="AN12">
        <v>1609874989.8399999</v>
      </c>
      <c r="AO12">
        <v>2330155.73</v>
      </c>
      <c r="AP12">
        <v>2063546.03</v>
      </c>
      <c r="AQ12">
        <v>29505597.800000001</v>
      </c>
      <c r="AR12">
        <v>7703314.7199999997</v>
      </c>
      <c r="AW12">
        <v>42047937.719999999</v>
      </c>
      <c r="AX12">
        <v>20163906.379999999</v>
      </c>
      <c r="AY12">
        <v>6530807</v>
      </c>
      <c r="AZ12">
        <v>4713108.0599999996</v>
      </c>
      <c r="BB12">
        <v>185719670.58000001</v>
      </c>
      <c r="BC12">
        <v>132107680.66</v>
      </c>
      <c r="BD12">
        <v>11809930.67</v>
      </c>
      <c r="BE12">
        <v>20105860.899999999</v>
      </c>
      <c r="BF12">
        <v>9907300.6099999994</v>
      </c>
      <c r="BG12">
        <v>15914449.699999999</v>
      </c>
      <c r="BH12">
        <v>41868700.299999997</v>
      </c>
      <c r="BI12">
        <v>25017643.460000001</v>
      </c>
      <c r="BL12">
        <v>40221108.479999997</v>
      </c>
      <c r="BM12">
        <v>22143607.719999999</v>
      </c>
      <c r="BN12">
        <v>5253351.9000000004</v>
      </c>
      <c r="BO12">
        <v>4568466.41</v>
      </c>
      <c r="BU12">
        <v>51694798.990000002</v>
      </c>
      <c r="BV12">
        <v>779876688.00999999</v>
      </c>
      <c r="BW12">
        <v>582651306.79999995</v>
      </c>
      <c r="BX12">
        <v>2988693.53</v>
      </c>
      <c r="BY12">
        <v>2113423.0499999998</v>
      </c>
      <c r="CF12">
        <v>63965162.229999997</v>
      </c>
      <c r="CG12">
        <v>45796055.350000001</v>
      </c>
      <c r="CJ12">
        <v>166914288.46000001</v>
      </c>
      <c r="CK12">
        <v>52378427.219999999</v>
      </c>
      <c r="CL12">
        <v>1216875749.1099999</v>
      </c>
      <c r="CM12">
        <v>1187167423.8</v>
      </c>
      <c r="CN12">
        <v>1832222.41</v>
      </c>
      <c r="CO12">
        <v>1231608.6200000001</v>
      </c>
      <c r="CP12">
        <v>12666940.76</v>
      </c>
      <c r="CQ12">
        <v>13658992.619999999</v>
      </c>
      <c r="CV12">
        <v>30157203.829999998</v>
      </c>
      <c r="CW12">
        <v>15142361.25</v>
      </c>
      <c r="CX12">
        <v>6396494.9000000004</v>
      </c>
      <c r="CY12">
        <v>3294800.17</v>
      </c>
    </row>
    <row r="13" spans="1:103" x14ac:dyDescent="0.25">
      <c r="A13" t="s">
        <v>114</v>
      </c>
      <c r="B13">
        <v>270675.44</v>
      </c>
      <c r="C13">
        <v>89786805.290000007</v>
      </c>
      <c r="D13">
        <v>80036524.049999997</v>
      </c>
      <c r="E13">
        <v>12381341.140000001</v>
      </c>
      <c r="F13">
        <v>20751114.649999999</v>
      </c>
      <c r="G13">
        <v>23878732.940000001</v>
      </c>
      <c r="H13">
        <v>20870595.280000001</v>
      </c>
      <c r="I13">
        <v>22355719.789999999</v>
      </c>
      <c r="J13">
        <v>16404280.85</v>
      </c>
      <c r="K13">
        <v>10162517.5</v>
      </c>
      <c r="L13">
        <v>3136092.23</v>
      </c>
      <c r="M13">
        <v>232472486.75999999</v>
      </c>
      <c r="N13">
        <v>219811810.72</v>
      </c>
      <c r="O13">
        <v>7697629.1699999999</v>
      </c>
      <c r="P13">
        <v>7052746.6500000004</v>
      </c>
      <c r="Q13">
        <v>168044.99</v>
      </c>
      <c r="S13">
        <v>299234913.94999999</v>
      </c>
      <c r="T13">
        <v>175791619.11000001</v>
      </c>
      <c r="U13">
        <v>664867256.27999997</v>
      </c>
      <c r="V13">
        <v>554715081.19000006</v>
      </c>
      <c r="W13">
        <v>123904425.2</v>
      </c>
      <c r="X13">
        <v>81986068.739999995</v>
      </c>
      <c r="Y13">
        <v>802948.26</v>
      </c>
      <c r="Z13">
        <v>779392.43</v>
      </c>
      <c r="AA13">
        <v>622867.27</v>
      </c>
      <c r="AB13">
        <v>534930.1</v>
      </c>
      <c r="AC13">
        <v>11233275.890000001</v>
      </c>
      <c r="AD13">
        <v>5220937.38</v>
      </c>
      <c r="AE13">
        <v>14208701.82</v>
      </c>
      <c r="AF13">
        <v>9732218.5099999998</v>
      </c>
      <c r="AG13">
        <v>6526260.2400000002</v>
      </c>
      <c r="AH13">
        <v>5279140.38</v>
      </c>
      <c r="AI13">
        <v>36293.96</v>
      </c>
      <c r="AK13">
        <v>276897948.43000001</v>
      </c>
      <c r="AL13">
        <v>176268003.72999999</v>
      </c>
      <c r="AM13">
        <v>102740480.7</v>
      </c>
      <c r="AN13">
        <v>125048965.13</v>
      </c>
      <c r="AO13">
        <v>2000642.89</v>
      </c>
      <c r="AP13">
        <v>1971225.07</v>
      </c>
      <c r="AQ13">
        <v>15216645.58</v>
      </c>
      <c r="AR13">
        <v>12959815.4</v>
      </c>
      <c r="AS13">
        <v>7855299.2999999998</v>
      </c>
      <c r="AT13">
        <v>12209820.050000001</v>
      </c>
      <c r="AU13">
        <v>5616599.2000000002</v>
      </c>
      <c r="AV13">
        <v>4094853.59</v>
      </c>
      <c r="AW13">
        <v>4639239.17</v>
      </c>
      <c r="AX13">
        <v>3672194.4</v>
      </c>
      <c r="AY13">
        <v>2689339.01</v>
      </c>
      <c r="AZ13">
        <v>4973774.83</v>
      </c>
      <c r="BA13">
        <v>300644.03000000003</v>
      </c>
      <c r="BB13">
        <v>69646449.579999998</v>
      </c>
      <c r="BC13">
        <v>67699163.420000002</v>
      </c>
      <c r="BD13">
        <v>8956300.5500000007</v>
      </c>
      <c r="BE13">
        <v>16904378.59</v>
      </c>
      <c r="BF13">
        <v>18128175.920000002</v>
      </c>
      <c r="BG13">
        <v>13466415.73</v>
      </c>
      <c r="BH13">
        <v>18067326.5</v>
      </c>
      <c r="BI13">
        <v>10206702.369999999</v>
      </c>
      <c r="BJ13">
        <v>7668875.0300000003</v>
      </c>
      <c r="BK13">
        <v>2297087.31</v>
      </c>
      <c r="BL13">
        <v>183926283.47999999</v>
      </c>
      <c r="BM13">
        <v>172117367.47999999</v>
      </c>
      <c r="BN13">
        <v>5410139.6299999999</v>
      </c>
      <c r="BO13">
        <v>5414150.25</v>
      </c>
      <c r="BR13">
        <v>162931052.56999999</v>
      </c>
      <c r="BS13">
        <v>92420112.359999999</v>
      </c>
      <c r="BT13">
        <v>378754588.89999998</v>
      </c>
      <c r="BU13">
        <v>249598522.55000001</v>
      </c>
      <c r="BV13">
        <v>48115107.759999998</v>
      </c>
      <c r="BW13">
        <v>30255902.739999998</v>
      </c>
      <c r="BX13">
        <v>278511.82</v>
      </c>
      <c r="BY13">
        <v>210225.04</v>
      </c>
      <c r="BZ13">
        <v>142517.76999999999</v>
      </c>
      <c r="CA13">
        <v>167639.94</v>
      </c>
      <c r="CB13">
        <v>4617942.13</v>
      </c>
      <c r="CC13">
        <v>2249575.5099999998</v>
      </c>
      <c r="CD13">
        <v>6293853.75</v>
      </c>
      <c r="CE13">
        <v>4588272.22</v>
      </c>
      <c r="CF13">
        <v>3619101.67</v>
      </c>
      <c r="CG13">
        <v>3241338.97</v>
      </c>
      <c r="CJ13">
        <v>193001170.96000001</v>
      </c>
      <c r="CK13">
        <v>125891711.16</v>
      </c>
      <c r="CL13">
        <v>66337341.719999999</v>
      </c>
      <c r="CM13">
        <v>77914523.549999997</v>
      </c>
      <c r="CN13">
        <v>1507070.62</v>
      </c>
      <c r="CO13">
        <v>1535421.94</v>
      </c>
      <c r="CP13">
        <v>9316415.4199999999</v>
      </c>
      <c r="CQ13">
        <v>9508799.0199999996</v>
      </c>
      <c r="CR13">
        <v>5744255.7699999996</v>
      </c>
      <c r="CS13">
        <v>8717091.0399999991</v>
      </c>
      <c r="CT13">
        <v>4036403.38</v>
      </c>
      <c r="CU13">
        <v>2905744.18</v>
      </c>
      <c r="CV13">
        <v>2282160.48</v>
      </c>
      <c r="CW13">
        <v>1988556</v>
      </c>
      <c r="CX13">
        <v>2664200.16</v>
      </c>
      <c r="CY13">
        <v>3303352.84</v>
      </c>
    </row>
    <row r="14" spans="1:103" x14ac:dyDescent="0.25">
      <c r="A14" t="s">
        <v>115</v>
      </c>
      <c r="C14">
        <v>130714144.12</v>
      </c>
      <c r="D14">
        <v>127131737.72</v>
      </c>
      <c r="E14">
        <v>9733719.8300000001</v>
      </c>
      <c r="F14">
        <v>9745719.6099999994</v>
      </c>
      <c r="G14">
        <v>14496384.58</v>
      </c>
      <c r="H14">
        <v>17851589.359999999</v>
      </c>
      <c r="I14">
        <v>19128250.02</v>
      </c>
      <c r="J14">
        <v>10065003.24</v>
      </c>
      <c r="K14">
        <v>557473.26</v>
      </c>
      <c r="L14">
        <v>63058.48</v>
      </c>
      <c r="M14">
        <v>169043223.43000001</v>
      </c>
      <c r="N14">
        <v>112765474.77</v>
      </c>
      <c r="O14">
        <v>3389306.16</v>
      </c>
      <c r="P14">
        <v>3425872.96</v>
      </c>
      <c r="R14">
        <v>819469.4</v>
      </c>
      <c r="S14">
        <v>13393261.15</v>
      </c>
      <c r="T14">
        <v>15087330.66</v>
      </c>
      <c r="U14">
        <v>858528914.91999996</v>
      </c>
      <c r="V14">
        <v>699107291.13999999</v>
      </c>
      <c r="W14">
        <v>310086159.36000001</v>
      </c>
      <c r="X14">
        <v>248600531.97999999</v>
      </c>
      <c r="Y14">
        <v>825547.75</v>
      </c>
      <c r="AG14">
        <v>36565717.479999997</v>
      </c>
      <c r="AH14">
        <v>14007909.529999999</v>
      </c>
      <c r="AJ14">
        <v>172280.18</v>
      </c>
      <c r="AK14">
        <v>463235105.22000003</v>
      </c>
      <c r="AL14">
        <v>213011597.46000001</v>
      </c>
      <c r="AM14">
        <v>215936353.56</v>
      </c>
      <c r="AN14">
        <v>198646739.84999999</v>
      </c>
      <c r="AO14">
        <v>871529.01</v>
      </c>
      <c r="AP14">
        <v>1174687.8500000001</v>
      </c>
      <c r="AV14">
        <v>1263697.77</v>
      </c>
      <c r="AW14">
        <v>16534476.27</v>
      </c>
      <c r="AX14">
        <v>11044013.15</v>
      </c>
      <c r="AY14">
        <v>398379.05</v>
      </c>
      <c r="BB14">
        <v>125389747.64</v>
      </c>
      <c r="BC14">
        <v>120066820.91</v>
      </c>
      <c r="BE14">
        <v>2782727.91</v>
      </c>
      <c r="BF14">
        <v>15482857.210000001</v>
      </c>
      <c r="BG14">
        <v>18387160.829999998</v>
      </c>
      <c r="BH14">
        <v>12439766.039999999</v>
      </c>
      <c r="BI14">
        <v>8044917.8399999999</v>
      </c>
      <c r="BJ14">
        <v>653982.98</v>
      </c>
      <c r="BK14">
        <v>143341.32999999999</v>
      </c>
      <c r="BL14">
        <v>163945168.37</v>
      </c>
      <c r="BM14">
        <v>110583141.95</v>
      </c>
      <c r="BN14">
        <v>3214121.84</v>
      </c>
      <c r="BO14">
        <v>2702201.48</v>
      </c>
      <c r="BQ14">
        <v>753551.29</v>
      </c>
      <c r="BR14">
        <v>21025480.140000001</v>
      </c>
      <c r="BS14">
        <v>22948858.190000001</v>
      </c>
      <c r="BT14">
        <v>812453109.10000002</v>
      </c>
      <c r="BU14">
        <v>734062402.16999996</v>
      </c>
      <c r="BV14">
        <v>322547923.5</v>
      </c>
      <c r="BW14">
        <v>277057033.42000002</v>
      </c>
      <c r="BX14">
        <v>1709579.66</v>
      </c>
      <c r="BY14">
        <v>166465.65</v>
      </c>
      <c r="CF14">
        <v>45917981.32</v>
      </c>
      <c r="CG14">
        <v>23816065.539999999</v>
      </c>
      <c r="CI14">
        <v>100678.25</v>
      </c>
      <c r="CJ14">
        <v>497999181.93000001</v>
      </c>
      <c r="CK14">
        <v>237730830.91</v>
      </c>
      <c r="CL14">
        <v>254948144.06</v>
      </c>
      <c r="CM14">
        <v>240918571.38999999</v>
      </c>
      <c r="CN14">
        <v>1289847.4099999999</v>
      </c>
      <c r="CO14">
        <v>1460800.65</v>
      </c>
      <c r="CU14">
        <v>1337229.9099999999</v>
      </c>
      <c r="CV14">
        <v>18367653.98</v>
      </c>
      <c r="CW14">
        <v>12251314.710000001</v>
      </c>
      <c r="CX14">
        <v>590649.66</v>
      </c>
    </row>
    <row r="15" spans="1:103" x14ac:dyDescent="0.25">
      <c r="A15" t="s">
        <v>116</v>
      </c>
      <c r="B15">
        <v>1512148.51</v>
      </c>
      <c r="C15">
        <v>25661377.489999998</v>
      </c>
      <c r="D15">
        <v>36303249.469999999</v>
      </c>
      <c r="E15">
        <v>9727079.7300000004</v>
      </c>
      <c r="F15">
        <v>19571601.579999998</v>
      </c>
      <c r="G15">
        <v>5945199.9100000001</v>
      </c>
      <c r="H15">
        <v>3889658.56</v>
      </c>
      <c r="I15">
        <v>13094410.52</v>
      </c>
      <c r="J15">
        <v>13121937.779999999</v>
      </c>
      <c r="K15">
        <v>1596624.05</v>
      </c>
      <c r="L15">
        <v>1148165.06</v>
      </c>
      <c r="M15">
        <v>102271376.19</v>
      </c>
      <c r="N15">
        <v>105952856.05</v>
      </c>
      <c r="O15">
        <v>3548432.72</v>
      </c>
      <c r="P15">
        <v>2821224.05</v>
      </c>
      <c r="Q15">
        <v>181657.22</v>
      </c>
      <c r="R15">
        <v>98705.3</v>
      </c>
      <c r="S15">
        <v>106613482.67</v>
      </c>
      <c r="T15">
        <v>110193297.89</v>
      </c>
      <c r="U15">
        <v>105435984.31</v>
      </c>
      <c r="V15">
        <v>137998133.91999999</v>
      </c>
      <c r="W15">
        <v>32461404.98</v>
      </c>
      <c r="X15">
        <v>26484559.5</v>
      </c>
      <c r="Y15">
        <v>591600.24</v>
      </c>
      <c r="Z15">
        <v>187859.75</v>
      </c>
      <c r="AA15">
        <v>204195.23</v>
      </c>
      <c r="AB15">
        <v>247439.35</v>
      </c>
      <c r="AC15">
        <v>6771633.1299999999</v>
      </c>
      <c r="AD15">
        <v>5150212.24</v>
      </c>
      <c r="AE15">
        <v>5992931.1900000004</v>
      </c>
      <c r="AF15">
        <v>5605418.9199999999</v>
      </c>
      <c r="AG15">
        <v>3983044.05</v>
      </c>
      <c r="AH15">
        <v>4431185.08</v>
      </c>
      <c r="AI15">
        <v>369823</v>
      </c>
      <c r="AJ15">
        <v>505654</v>
      </c>
      <c r="AK15">
        <v>255395977.69</v>
      </c>
      <c r="AL15">
        <v>219496209.03</v>
      </c>
      <c r="AM15">
        <v>90774789.109999999</v>
      </c>
      <c r="AN15">
        <v>111037515.41</v>
      </c>
      <c r="AO15">
        <v>2335695.8199999998</v>
      </c>
      <c r="AP15">
        <v>2918837.95</v>
      </c>
      <c r="AQ15">
        <v>25763758.18</v>
      </c>
      <c r="AR15">
        <v>2109837.86</v>
      </c>
      <c r="AS15">
        <v>18025973.280000001</v>
      </c>
      <c r="AT15">
        <v>21653896.690000001</v>
      </c>
      <c r="AU15">
        <v>3425548.92</v>
      </c>
      <c r="AV15">
        <v>2172941.1</v>
      </c>
      <c r="AW15">
        <v>8436221.8200000003</v>
      </c>
      <c r="AX15">
        <v>7523910.3399999999</v>
      </c>
      <c r="AY15">
        <v>17077393.690000001</v>
      </c>
      <c r="AZ15">
        <v>18505450.079999998</v>
      </c>
      <c r="BA15">
        <v>1289398.42</v>
      </c>
      <c r="BB15">
        <v>18889456.469999999</v>
      </c>
      <c r="BC15">
        <v>25049653.960000001</v>
      </c>
      <c r="BD15">
        <v>7744651.2699999996</v>
      </c>
      <c r="BE15">
        <v>15313462.109999999</v>
      </c>
      <c r="BF15">
        <v>4527482.08</v>
      </c>
      <c r="BG15">
        <v>2449518.37</v>
      </c>
      <c r="BH15">
        <v>9003039.6600000001</v>
      </c>
      <c r="BI15">
        <v>9887007.5500000007</v>
      </c>
      <c r="BJ15">
        <v>1137843.32</v>
      </c>
      <c r="BK15">
        <v>788965.05</v>
      </c>
      <c r="BL15">
        <v>76890188.099999994</v>
      </c>
      <c r="BM15">
        <v>78028855.489999995</v>
      </c>
      <c r="BN15">
        <v>2622151.9900000002</v>
      </c>
      <c r="BO15">
        <v>2043339.23</v>
      </c>
      <c r="BP15">
        <v>63350.36</v>
      </c>
      <c r="BR15">
        <v>45489947.840000004</v>
      </c>
      <c r="BS15">
        <v>49437869.770000003</v>
      </c>
      <c r="BT15">
        <v>46365678.369999997</v>
      </c>
      <c r="BU15">
        <v>51448624.509999998</v>
      </c>
      <c r="BV15">
        <v>12383214.27</v>
      </c>
      <c r="BW15">
        <v>8922482.0700000003</v>
      </c>
      <c r="BX15">
        <v>272691.03999999998</v>
      </c>
      <c r="BZ15">
        <v>45940.44</v>
      </c>
      <c r="CB15">
        <v>2816909.05</v>
      </c>
      <c r="CC15">
        <v>2025922.76</v>
      </c>
      <c r="CD15">
        <v>2453149.46</v>
      </c>
      <c r="CE15">
        <v>1986780.81</v>
      </c>
      <c r="CF15">
        <v>1802619.02</v>
      </c>
      <c r="CG15">
        <v>1898350.5</v>
      </c>
      <c r="CH15">
        <v>269244.65000000002</v>
      </c>
      <c r="CI15">
        <v>264988.09000000003</v>
      </c>
      <c r="CJ15">
        <v>188505342.36000001</v>
      </c>
      <c r="CK15">
        <v>168022066.43000001</v>
      </c>
      <c r="CL15">
        <v>68528850.510000005</v>
      </c>
      <c r="CM15">
        <v>79319469.010000005</v>
      </c>
      <c r="CN15">
        <v>2035098.94</v>
      </c>
      <c r="CO15">
        <v>2207226.9300000002</v>
      </c>
      <c r="CP15">
        <v>19274464.460000001</v>
      </c>
      <c r="CQ15">
        <v>1557849.73</v>
      </c>
      <c r="CR15">
        <v>11591289.99</v>
      </c>
      <c r="CS15">
        <v>17482241.079999998</v>
      </c>
      <c r="CT15">
        <v>2420548.9300000002</v>
      </c>
      <c r="CU15">
        <v>1617537.57</v>
      </c>
      <c r="CV15">
        <v>5683764.9900000002</v>
      </c>
      <c r="CW15">
        <v>5726887.3300000001</v>
      </c>
      <c r="CX15">
        <v>12742698.77</v>
      </c>
      <c r="CY15">
        <v>13572020.74</v>
      </c>
    </row>
    <row r="16" spans="1:103" x14ac:dyDescent="0.25">
      <c r="A16" t="s">
        <v>117</v>
      </c>
      <c r="C16">
        <v>98752818.340000004</v>
      </c>
      <c r="D16">
        <v>68125603.609999999</v>
      </c>
      <c r="G16">
        <v>3070171.88</v>
      </c>
      <c r="H16">
        <v>1642824.12</v>
      </c>
      <c r="I16">
        <v>18652860.190000001</v>
      </c>
      <c r="J16">
        <v>8756152.4800000004</v>
      </c>
      <c r="M16">
        <v>131259885.11</v>
      </c>
      <c r="N16">
        <v>93125443.879999995</v>
      </c>
      <c r="O16">
        <v>9350388.2699999996</v>
      </c>
      <c r="P16">
        <v>5017973.4000000004</v>
      </c>
      <c r="R16">
        <v>2493086.2599999998</v>
      </c>
      <c r="T16">
        <v>1651090.3</v>
      </c>
      <c r="V16">
        <v>999535294</v>
      </c>
      <c r="W16">
        <v>802351069.01999998</v>
      </c>
      <c r="X16">
        <v>525072319.49000001</v>
      </c>
      <c r="Y16">
        <v>9647266.3399999999</v>
      </c>
      <c r="Z16">
        <v>1446752.91</v>
      </c>
      <c r="AA16">
        <v>1086530.97</v>
      </c>
      <c r="AB16">
        <v>137849.82999999999</v>
      </c>
      <c r="AG16">
        <v>45145767.280000001</v>
      </c>
      <c r="AH16">
        <v>31274843.440000001</v>
      </c>
      <c r="AK16">
        <v>865184011.5</v>
      </c>
      <c r="AL16">
        <v>353251557.92000002</v>
      </c>
      <c r="AM16">
        <v>779327468.48000002</v>
      </c>
      <c r="AN16">
        <v>703016500.11000001</v>
      </c>
      <c r="AO16">
        <v>2186492.65</v>
      </c>
      <c r="AP16">
        <v>582227.37</v>
      </c>
      <c r="AV16">
        <v>429870.67</v>
      </c>
      <c r="AW16">
        <v>14937125.67</v>
      </c>
      <c r="AX16">
        <v>7482563.5199999996</v>
      </c>
      <c r="AY16">
        <v>3561457.87</v>
      </c>
      <c r="AZ16">
        <v>2094227.28</v>
      </c>
      <c r="BB16">
        <v>94443153.930000007</v>
      </c>
      <c r="BC16">
        <v>69321149.319999993</v>
      </c>
      <c r="BF16">
        <v>2463137.9300000002</v>
      </c>
      <c r="BG16">
        <v>1307486.46</v>
      </c>
      <c r="BH16">
        <v>19134378.460000001</v>
      </c>
      <c r="BI16">
        <v>6871428.6399999997</v>
      </c>
      <c r="BL16">
        <v>124983983.68000001</v>
      </c>
      <c r="BM16">
        <v>89368745.329999998</v>
      </c>
      <c r="BN16">
        <v>6840201.1200000001</v>
      </c>
      <c r="BO16">
        <v>3902044.26</v>
      </c>
      <c r="BQ16">
        <v>2698630.42</v>
      </c>
      <c r="BS16">
        <v>1102678.6200000001</v>
      </c>
      <c r="BU16">
        <v>658463137.80999994</v>
      </c>
      <c r="BV16">
        <v>503812131.94</v>
      </c>
      <c r="BW16">
        <v>345437072.20999998</v>
      </c>
      <c r="BX16">
        <v>6719150.9000000004</v>
      </c>
      <c r="BY16">
        <v>1028595.39</v>
      </c>
      <c r="BZ16">
        <v>670994.54</v>
      </c>
      <c r="CF16">
        <v>23424541.050000001</v>
      </c>
      <c r="CG16">
        <v>18265397.530000001</v>
      </c>
      <c r="CI16">
        <v>72491.63</v>
      </c>
      <c r="CJ16">
        <v>626600867.05999994</v>
      </c>
      <c r="CK16">
        <v>260706773.81999999</v>
      </c>
      <c r="CL16">
        <v>535216617.79000002</v>
      </c>
      <c r="CM16">
        <v>483397869.93000001</v>
      </c>
      <c r="CN16">
        <v>809053.36</v>
      </c>
      <c r="CO16">
        <v>460407.06</v>
      </c>
      <c r="CU16">
        <v>316988.45</v>
      </c>
      <c r="CV16">
        <v>9025234.2899999991</v>
      </c>
      <c r="CW16">
        <v>4189907.32</v>
      </c>
      <c r="CX16">
        <v>1316174.1499999999</v>
      </c>
      <c r="CY16">
        <v>1517329.47</v>
      </c>
    </row>
    <row r="17" spans="1:103" x14ac:dyDescent="0.25">
      <c r="A17" t="s">
        <v>118</v>
      </c>
      <c r="C17">
        <v>60443655.880000003</v>
      </c>
      <c r="D17">
        <v>43813153.810000002</v>
      </c>
      <c r="E17">
        <v>7328564.2999999998</v>
      </c>
      <c r="F17">
        <v>9942634.3900000006</v>
      </c>
      <c r="G17">
        <v>12315436.060000001</v>
      </c>
      <c r="H17">
        <v>15177534.890000001</v>
      </c>
      <c r="I17">
        <v>10937334.52</v>
      </c>
      <c r="J17">
        <v>10972703.07</v>
      </c>
      <c r="K17">
        <v>6705397.4199999999</v>
      </c>
      <c r="L17">
        <v>1273125.3700000001</v>
      </c>
      <c r="M17">
        <v>69770379.450000003</v>
      </c>
      <c r="N17">
        <v>63358429.25</v>
      </c>
      <c r="O17">
        <v>2003791.37</v>
      </c>
      <c r="P17">
        <v>936921.29</v>
      </c>
      <c r="Q17">
        <v>35548.949999999997</v>
      </c>
      <c r="S17">
        <v>60418242.280000001</v>
      </c>
      <c r="T17">
        <v>33793965.090000004</v>
      </c>
      <c r="U17">
        <v>480545367.94</v>
      </c>
      <c r="V17">
        <v>178650334.43000001</v>
      </c>
      <c r="W17">
        <v>65552998.350000001</v>
      </c>
      <c r="X17">
        <v>34966410.090000004</v>
      </c>
      <c r="Z17">
        <v>213145.34</v>
      </c>
      <c r="AA17">
        <v>65380.99</v>
      </c>
      <c r="AB17">
        <v>61773.09</v>
      </c>
      <c r="AC17">
        <v>6100806.8399999999</v>
      </c>
      <c r="AD17">
        <v>3290755.41</v>
      </c>
      <c r="AE17">
        <v>9647864.7400000002</v>
      </c>
      <c r="AF17">
        <v>5604061.7300000004</v>
      </c>
      <c r="AG17">
        <v>1644097.75</v>
      </c>
      <c r="AH17">
        <v>392550.11</v>
      </c>
      <c r="AI17">
        <v>17965.439999999999</v>
      </c>
      <c r="AK17">
        <v>127682689.67</v>
      </c>
      <c r="AL17">
        <v>82969175.719999999</v>
      </c>
      <c r="AM17">
        <v>65241303.369999997</v>
      </c>
      <c r="AN17">
        <v>78763331.549999997</v>
      </c>
      <c r="AO17">
        <v>1709410.45</v>
      </c>
      <c r="AP17">
        <v>1607510.81</v>
      </c>
      <c r="AQ17">
        <v>11206140.310000001</v>
      </c>
      <c r="AR17">
        <v>5639093.4100000001</v>
      </c>
      <c r="AS17">
        <v>13940690.640000001</v>
      </c>
      <c r="AT17">
        <v>12406413.390000001</v>
      </c>
      <c r="AU17">
        <v>3329670.62</v>
      </c>
      <c r="AV17">
        <v>2741846.2</v>
      </c>
      <c r="AW17">
        <v>2375037.31</v>
      </c>
      <c r="AX17">
        <v>1203187.46</v>
      </c>
      <c r="AY17">
        <v>1573146.56</v>
      </c>
      <c r="AZ17">
        <v>1861927.8</v>
      </c>
      <c r="BA17">
        <v>24450.38</v>
      </c>
      <c r="BB17">
        <v>59077015.399999999</v>
      </c>
      <c r="BC17">
        <v>42101880.899999999</v>
      </c>
      <c r="BD17">
        <v>3661722.64</v>
      </c>
      <c r="BE17">
        <v>8579350.5500000007</v>
      </c>
      <c r="BF17">
        <v>10769872.130000001</v>
      </c>
      <c r="BG17">
        <v>11089164.09</v>
      </c>
      <c r="BH17">
        <v>9073551.6600000001</v>
      </c>
      <c r="BI17">
        <v>9457452.1600000001</v>
      </c>
      <c r="BJ17">
        <v>5495064.2300000004</v>
      </c>
      <c r="BK17">
        <v>1283704.28</v>
      </c>
      <c r="BL17">
        <v>59146168.369999997</v>
      </c>
      <c r="BM17">
        <v>54865955.079999998</v>
      </c>
      <c r="BN17">
        <v>1407300.01</v>
      </c>
      <c r="BO17">
        <v>733464.1</v>
      </c>
      <c r="BR17">
        <v>31537871.52</v>
      </c>
      <c r="BS17">
        <v>16470159.75</v>
      </c>
      <c r="BT17">
        <v>282019991.87</v>
      </c>
      <c r="BU17">
        <v>105037451.54000001</v>
      </c>
      <c r="BV17">
        <v>31006798.129999999</v>
      </c>
      <c r="BW17">
        <v>17618059.550000001</v>
      </c>
      <c r="BY17">
        <v>60103.360000000001</v>
      </c>
      <c r="CB17">
        <v>3378949.49</v>
      </c>
      <c r="CC17">
        <v>1385347.9</v>
      </c>
      <c r="CD17">
        <v>5281516.9000000004</v>
      </c>
      <c r="CE17">
        <v>2986446.44</v>
      </c>
      <c r="CF17">
        <v>979182.52</v>
      </c>
      <c r="CG17">
        <v>592449.96</v>
      </c>
      <c r="CJ17">
        <v>88964398.170000002</v>
      </c>
      <c r="CK17">
        <v>60672923.200000003</v>
      </c>
      <c r="CL17">
        <v>45969206.07</v>
      </c>
      <c r="CM17">
        <v>54214906.530000001</v>
      </c>
      <c r="CN17">
        <v>1010515.08</v>
      </c>
      <c r="CO17">
        <v>824761.7</v>
      </c>
      <c r="CP17">
        <v>7912225.6100000003</v>
      </c>
      <c r="CQ17">
        <v>3910501.68</v>
      </c>
      <c r="CR17">
        <v>11169222.439999999</v>
      </c>
      <c r="CS17">
        <v>8834443.9800000004</v>
      </c>
      <c r="CT17">
        <v>2157571.69</v>
      </c>
      <c r="CU17">
        <v>1288446.82</v>
      </c>
      <c r="CV17">
        <v>1729331.92</v>
      </c>
      <c r="CW17">
        <v>1044066.39</v>
      </c>
      <c r="CX17">
        <v>1237498.46</v>
      </c>
      <c r="CY17">
        <v>766976.4</v>
      </c>
    </row>
    <row r="18" spans="1:103" x14ac:dyDescent="0.25">
      <c r="A18" t="s">
        <v>119</v>
      </c>
      <c r="C18">
        <v>85755335.5</v>
      </c>
      <c r="D18">
        <v>67564677.739999995</v>
      </c>
      <c r="E18">
        <v>6443280.96</v>
      </c>
      <c r="F18">
        <v>12088235.51</v>
      </c>
      <c r="G18">
        <v>17728546.399999999</v>
      </c>
      <c r="H18">
        <v>19384896.670000002</v>
      </c>
      <c r="I18">
        <v>11143160.130000001</v>
      </c>
      <c r="J18">
        <v>13142202.15</v>
      </c>
      <c r="K18">
        <v>490942.42</v>
      </c>
      <c r="L18">
        <v>24954.73</v>
      </c>
      <c r="M18">
        <v>3895578.41</v>
      </c>
      <c r="N18">
        <v>4216119.25</v>
      </c>
      <c r="O18">
        <v>6888599.9400000004</v>
      </c>
      <c r="P18">
        <v>4469547.45</v>
      </c>
      <c r="S18">
        <v>23954081.25</v>
      </c>
      <c r="T18">
        <v>11004985.279999999</v>
      </c>
      <c r="U18">
        <v>251979584.43000001</v>
      </c>
      <c r="V18">
        <v>171564917.56</v>
      </c>
      <c r="W18">
        <v>201666865.02000001</v>
      </c>
      <c r="X18">
        <v>68613734.840000004</v>
      </c>
      <c r="Y18">
        <v>1839220.92</v>
      </c>
      <c r="Z18">
        <v>1693444.92</v>
      </c>
      <c r="AA18">
        <v>230791.66</v>
      </c>
      <c r="AB18">
        <v>242326.59</v>
      </c>
      <c r="AC18">
        <v>2963768.98</v>
      </c>
      <c r="AD18">
        <v>131812.43</v>
      </c>
      <c r="AE18">
        <v>2646014.2999999998</v>
      </c>
      <c r="AF18">
        <v>98322.99</v>
      </c>
      <c r="AG18">
        <v>27744811.73</v>
      </c>
      <c r="AH18">
        <v>17147373.920000002</v>
      </c>
      <c r="AK18">
        <v>239670528.44</v>
      </c>
      <c r="AL18">
        <v>78769870.5</v>
      </c>
      <c r="AM18">
        <v>193524293.59</v>
      </c>
      <c r="AN18">
        <v>204090787.38999999</v>
      </c>
      <c r="AO18">
        <v>5780131.5499999998</v>
      </c>
      <c r="AP18">
        <v>4596786.3099999996</v>
      </c>
      <c r="AQ18">
        <v>10547313.49</v>
      </c>
      <c r="AR18">
        <v>25547.5</v>
      </c>
      <c r="AS18">
        <v>9165888.2699999996</v>
      </c>
      <c r="AT18">
        <v>3125963.71</v>
      </c>
      <c r="AU18">
        <v>556404.68999999994</v>
      </c>
      <c r="AV18">
        <v>680165.7</v>
      </c>
      <c r="AW18">
        <v>13335650.34</v>
      </c>
      <c r="AX18">
        <v>13628582.1</v>
      </c>
      <c r="AY18">
        <v>2788202.05</v>
      </c>
      <c r="AZ18">
        <v>3424689.92</v>
      </c>
      <c r="BB18">
        <v>79128393.959999993</v>
      </c>
      <c r="BC18">
        <v>58822948.439999998</v>
      </c>
      <c r="BD18">
        <v>4652574.42</v>
      </c>
      <c r="BE18">
        <v>9894415.9800000004</v>
      </c>
      <c r="BF18">
        <v>14580000.189999999</v>
      </c>
      <c r="BG18">
        <v>16648624.42</v>
      </c>
      <c r="BH18">
        <v>9137799.0999999996</v>
      </c>
      <c r="BI18">
        <v>10165471.199999999</v>
      </c>
      <c r="BJ18">
        <v>406446.01</v>
      </c>
      <c r="BL18">
        <v>3111909.62</v>
      </c>
      <c r="BM18">
        <v>3197420.39</v>
      </c>
      <c r="BN18">
        <v>5122489.51</v>
      </c>
      <c r="BO18">
        <v>3976401.11</v>
      </c>
      <c r="BR18">
        <v>15435828.16</v>
      </c>
      <c r="BS18">
        <v>5006389.4800000004</v>
      </c>
      <c r="BT18">
        <v>187985153.47</v>
      </c>
      <c r="BU18">
        <v>109897595.83</v>
      </c>
      <c r="BV18">
        <v>127988205.48</v>
      </c>
      <c r="BW18">
        <v>43925689.649999999</v>
      </c>
      <c r="BX18">
        <v>1028255.82</v>
      </c>
      <c r="BY18">
        <v>880225.64</v>
      </c>
      <c r="BZ18">
        <v>76786.67</v>
      </c>
      <c r="CA18">
        <v>131556.03</v>
      </c>
      <c r="CB18">
        <v>1823730.43</v>
      </c>
      <c r="CC18">
        <v>26192.98</v>
      </c>
      <c r="CD18">
        <v>1777374.41</v>
      </c>
      <c r="CE18">
        <v>72472.600000000006</v>
      </c>
      <c r="CF18">
        <v>20634891.02</v>
      </c>
      <c r="CG18">
        <v>11713888.77</v>
      </c>
      <c r="CJ18">
        <v>184168476.16999999</v>
      </c>
      <c r="CK18">
        <v>60509429.149999999</v>
      </c>
      <c r="CL18">
        <v>149980856.25</v>
      </c>
      <c r="CM18">
        <v>160484671.13999999</v>
      </c>
      <c r="CN18">
        <v>4500549.0199999996</v>
      </c>
      <c r="CO18">
        <v>3846799.12</v>
      </c>
      <c r="CP18">
        <v>8052335.7400000002</v>
      </c>
      <c r="CR18">
        <v>6983976.25</v>
      </c>
      <c r="CS18">
        <v>2819394.39</v>
      </c>
      <c r="CT18">
        <v>450563.22</v>
      </c>
      <c r="CU18">
        <v>469398.49</v>
      </c>
      <c r="CV18">
        <v>10035440.869999999</v>
      </c>
      <c r="CW18">
        <v>10612995.779999999</v>
      </c>
      <c r="CX18">
        <v>1844544.62</v>
      </c>
      <c r="CY18">
        <v>2679667.7200000002</v>
      </c>
    </row>
    <row r="19" spans="1:103" x14ac:dyDescent="0.25">
      <c r="A19" t="s">
        <v>120</v>
      </c>
      <c r="B19">
        <v>1397032.55</v>
      </c>
      <c r="C19">
        <v>206621822.88999999</v>
      </c>
      <c r="D19">
        <v>236002931.24000001</v>
      </c>
      <c r="E19">
        <v>72838167.950000003</v>
      </c>
      <c r="F19">
        <v>61707336.270000003</v>
      </c>
      <c r="G19">
        <v>46944646.310000002</v>
      </c>
      <c r="H19">
        <v>50876325.439999998</v>
      </c>
      <c r="I19">
        <v>40833396.460000001</v>
      </c>
      <c r="J19">
        <v>43584948.259999998</v>
      </c>
      <c r="K19">
        <v>12575289.41</v>
      </c>
      <c r="L19">
        <v>7475281.2000000002</v>
      </c>
      <c r="M19">
        <v>359073011.44999999</v>
      </c>
      <c r="N19">
        <v>386740377.85000002</v>
      </c>
      <c r="O19">
        <v>27790991.260000002</v>
      </c>
      <c r="P19">
        <v>27423798.140000001</v>
      </c>
      <c r="Q19">
        <v>139263.31</v>
      </c>
      <c r="R19">
        <v>939878.73</v>
      </c>
      <c r="S19">
        <v>255429957.97999999</v>
      </c>
      <c r="T19">
        <v>258894618.21000001</v>
      </c>
      <c r="U19">
        <v>308471266.70999998</v>
      </c>
      <c r="V19">
        <v>486709470.19</v>
      </c>
      <c r="W19">
        <v>200139811.12</v>
      </c>
      <c r="X19">
        <v>113342852.98</v>
      </c>
      <c r="Y19">
        <v>5849579.75</v>
      </c>
      <c r="Z19">
        <v>3343608.01</v>
      </c>
      <c r="AA19">
        <v>2942961.36</v>
      </c>
      <c r="AB19">
        <v>2575616.59</v>
      </c>
      <c r="AC19">
        <v>29386935.530000001</v>
      </c>
      <c r="AD19">
        <v>27644986.309999999</v>
      </c>
      <c r="AE19">
        <v>18640077.82</v>
      </c>
      <c r="AF19">
        <v>24083888.109999999</v>
      </c>
      <c r="AG19">
        <v>93151543.060000002</v>
      </c>
      <c r="AH19">
        <v>70645536.140000001</v>
      </c>
      <c r="AI19">
        <v>260718.54</v>
      </c>
      <c r="AJ19">
        <v>2783714.41</v>
      </c>
      <c r="AK19">
        <v>423904711.22000003</v>
      </c>
      <c r="AL19">
        <v>180264491.41999999</v>
      </c>
      <c r="AM19">
        <v>256279844.83000001</v>
      </c>
      <c r="AN19">
        <v>238696954.68000001</v>
      </c>
      <c r="AO19">
        <v>12801863.970000001</v>
      </c>
      <c r="AP19">
        <v>11224816.34</v>
      </c>
      <c r="AQ19">
        <v>35220450.859999999</v>
      </c>
      <c r="AR19">
        <v>15011245.82</v>
      </c>
      <c r="AS19">
        <v>39929223.189999998</v>
      </c>
      <c r="AT19">
        <v>31127094.57</v>
      </c>
      <c r="AU19">
        <v>5182170.97</v>
      </c>
      <c r="AV19">
        <v>5172425.5199999996</v>
      </c>
      <c r="AW19">
        <v>54416570.840000004</v>
      </c>
      <c r="AX19">
        <v>56381663.289999999</v>
      </c>
      <c r="AY19">
        <v>16705955.460000001</v>
      </c>
      <c r="AZ19">
        <v>23541342.039999999</v>
      </c>
      <c r="BA19">
        <v>2229168.2400000002</v>
      </c>
      <c r="BB19">
        <v>150051500.34999999</v>
      </c>
      <c r="BC19">
        <v>174378529.09</v>
      </c>
      <c r="BD19">
        <v>57380586.380000003</v>
      </c>
      <c r="BE19">
        <v>46237256.450000003</v>
      </c>
      <c r="BF19">
        <v>35511536.409999996</v>
      </c>
      <c r="BG19">
        <v>37321582.009999998</v>
      </c>
      <c r="BH19">
        <v>31241725.829999998</v>
      </c>
      <c r="BI19">
        <v>34084207.810000002</v>
      </c>
      <c r="BJ19">
        <v>9487952.4600000009</v>
      </c>
      <c r="BK19">
        <v>5552097.25</v>
      </c>
      <c r="BL19">
        <v>275212844.69</v>
      </c>
      <c r="BM19">
        <v>294023999.63999999</v>
      </c>
      <c r="BN19">
        <v>18244068.699999999</v>
      </c>
      <c r="BO19">
        <v>21247570.640000001</v>
      </c>
      <c r="BP19">
        <v>74600.36</v>
      </c>
      <c r="BQ19">
        <v>938212.18</v>
      </c>
      <c r="BR19">
        <v>139493056.13999999</v>
      </c>
      <c r="BS19">
        <v>137932814.06999999</v>
      </c>
      <c r="BT19">
        <v>164729628.99000001</v>
      </c>
      <c r="BU19">
        <v>233527091.65000001</v>
      </c>
      <c r="BV19">
        <v>96605063.180000007</v>
      </c>
      <c r="BW19">
        <v>54510725.520000003</v>
      </c>
      <c r="BX19">
        <v>3316114.94</v>
      </c>
      <c r="BY19">
        <v>1608812.55</v>
      </c>
      <c r="BZ19">
        <v>1365361.7</v>
      </c>
      <c r="CA19">
        <v>1195718.1599999999</v>
      </c>
      <c r="CB19">
        <v>14522175.82</v>
      </c>
      <c r="CC19">
        <v>13226976.33</v>
      </c>
      <c r="CD19">
        <v>9331656.2400000002</v>
      </c>
      <c r="CE19">
        <v>12691007.66</v>
      </c>
      <c r="CF19">
        <v>50271427.359999999</v>
      </c>
      <c r="CG19">
        <v>34359977.82</v>
      </c>
      <c r="CH19">
        <v>130229.14</v>
      </c>
      <c r="CI19">
        <v>1473625.56</v>
      </c>
      <c r="CJ19">
        <v>341362819.93000001</v>
      </c>
      <c r="CK19">
        <v>141897840.34999999</v>
      </c>
      <c r="CL19">
        <v>181457584.11000001</v>
      </c>
      <c r="CM19">
        <v>185222545.28999999</v>
      </c>
      <c r="CN19">
        <v>9900890.6600000001</v>
      </c>
      <c r="CO19">
        <v>8516694.3699999992</v>
      </c>
      <c r="CP19">
        <v>26187480.82</v>
      </c>
      <c r="CQ19">
        <v>11464696.98</v>
      </c>
      <c r="CR19">
        <v>30156853.350000001</v>
      </c>
      <c r="CS19">
        <v>25185149.210000001</v>
      </c>
      <c r="CT19">
        <v>4201874.5</v>
      </c>
      <c r="CU19">
        <v>3708771.23</v>
      </c>
      <c r="CV19">
        <v>45108104.710000001</v>
      </c>
      <c r="CW19">
        <v>44316945.049999997</v>
      </c>
      <c r="CX19">
        <v>13161952.32</v>
      </c>
      <c r="CY19">
        <v>20572403.879999999</v>
      </c>
    </row>
    <row r="20" spans="1:103" x14ac:dyDescent="0.25">
      <c r="A20" t="s">
        <v>121</v>
      </c>
      <c r="C20">
        <v>172064787.97999999</v>
      </c>
      <c r="D20">
        <v>197711035.47999999</v>
      </c>
      <c r="E20">
        <v>30998381.09</v>
      </c>
      <c r="F20">
        <v>34862846.469999999</v>
      </c>
      <c r="G20">
        <v>47430174.200000003</v>
      </c>
      <c r="H20">
        <v>59115976.079999998</v>
      </c>
      <c r="I20">
        <v>35939058.689999998</v>
      </c>
      <c r="J20">
        <v>34009621.579999998</v>
      </c>
      <c r="M20">
        <v>36849482.490000002</v>
      </c>
      <c r="N20">
        <v>52800411.049999997</v>
      </c>
      <c r="O20">
        <v>17515370.739999998</v>
      </c>
      <c r="P20">
        <v>8911255.4399999995</v>
      </c>
      <c r="R20">
        <v>35475.050000000003</v>
      </c>
      <c r="U20">
        <v>117513020.34999999</v>
      </c>
      <c r="V20">
        <v>71350247.859999999</v>
      </c>
      <c r="W20">
        <v>526649487.69</v>
      </c>
      <c r="X20">
        <v>259998458.52000001</v>
      </c>
      <c r="Y20">
        <v>9168952.9100000001</v>
      </c>
      <c r="Z20">
        <v>9990734.0600000005</v>
      </c>
      <c r="AA20">
        <v>3664268.7</v>
      </c>
      <c r="AB20">
        <v>4344823.6900000004</v>
      </c>
      <c r="AC20">
        <v>12131214.33</v>
      </c>
      <c r="AD20">
        <v>6441275.9400000004</v>
      </c>
      <c r="AE20">
        <v>5675735.9199999999</v>
      </c>
      <c r="AF20">
        <v>5120781.97</v>
      </c>
      <c r="AG20">
        <v>175674872.77000001</v>
      </c>
      <c r="AH20">
        <v>73955397.290000007</v>
      </c>
      <c r="AK20">
        <v>481184181.55000001</v>
      </c>
      <c r="AL20">
        <v>137103065.72</v>
      </c>
      <c r="AM20">
        <v>1220860880.24</v>
      </c>
      <c r="AN20">
        <v>993510104.42999995</v>
      </c>
      <c r="AO20">
        <v>41667533.520000003</v>
      </c>
      <c r="AP20">
        <v>45163372.630000003</v>
      </c>
      <c r="AQ20">
        <v>80040428.060000002</v>
      </c>
      <c r="AR20">
        <v>61186590.859999999</v>
      </c>
      <c r="AS20">
        <v>21302582.129999999</v>
      </c>
      <c r="AT20">
        <v>43369878.479999997</v>
      </c>
      <c r="AW20">
        <v>188584491.58000001</v>
      </c>
      <c r="AX20">
        <v>167383930.77000001</v>
      </c>
      <c r="AY20">
        <v>41672151.880000003</v>
      </c>
      <c r="AZ20">
        <v>37490717.700000003</v>
      </c>
      <c r="BB20">
        <v>116959405.91</v>
      </c>
      <c r="BC20">
        <v>152667851.94</v>
      </c>
      <c r="BD20">
        <v>19814922.579999998</v>
      </c>
      <c r="BE20">
        <v>30966049.399999999</v>
      </c>
      <c r="BF20">
        <v>37459760.640000001</v>
      </c>
      <c r="BG20">
        <v>47081085.469999999</v>
      </c>
      <c r="BH20">
        <v>27027238.98</v>
      </c>
      <c r="BI20">
        <v>27085432.07</v>
      </c>
      <c r="BL20">
        <v>37929450.259999998</v>
      </c>
      <c r="BM20">
        <v>59259373.170000002</v>
      </c>
      <c r="BN20">
        <v>12819158.890000001</v>
      </c>
      <c r="BO20">
        <v>7527605.1799999997</v>
      </c>
      <c r="BQ20">
        <v>35475.050000000003</v>
      </c>
      <c r="BT20">
        <v>75488239.049999997</v>
      </c>
      <c r="BU20">
        <v>19493161.649999999</v>
      </c>
      <c r="BV20">
        <v>211956856.53</v>
      </c>
      <c r="BW20">
        <v>121686508.25</v>
      </c>
      <c r="BX20">
        <v>4277874.26</v>
      </c>
      <c r="BY20">
        <v>4239872.9800000004</v>
      </c>
      <c r="BZ20">
        <v>1445274.41</v>
      </c>
      <c r="CA20">
        <v>1894162.65</v>
      </c>
      <c r="CB20">
        <v>5636612.46</v>
      </c>
      <c r="CC20">
        <v>1768776.28</v>
      </c>
      <c r="CD20">
        <v>1467978.34</v>
      </c>
      <c r="CE20">
        <v>1726153.52</v>
      </c>
      <c r="CF20">
        <v>60708721.75</v>
      </c>
      <c r="CG20">
        <v>33215627.379999999</v>
      </c>
      <c r="CJ20">
        <v>317958973.32999998</v>
      </c>
      <c r="CK20">
        <v>63951040.07</v>
      </c>
      <c r="CL20">
        <v>742295663.66999996</v>
      </c>
      <c r="CM20">
        <v>669356767.21000004</v>
      </c>
      <c r="CN20">
        <v>30308975.32</v>
      </c>
      <c r="CO20">
        <v>32661716.02</v>
      </c>
      <c r="CP20">
        <v>48136219.740000002</v>
      </c>
      <c r="CQ20">
        <v>56887463.880000003</v>
      </c>
      <c r="CR20">
        <v>17588190.68</v>
      </c>
      <c r="CS20">
        <v>28694505.199999999</v>
      </c>
      <c r="CV20">
        <v>109379265.09</v>
      </c>
      <c r="CW20">
        <v>103078063.23</v>
      </c>
      <c r="CX20">
        <v>28981652.41</v>
      </c>
      <c r="CY20">
        <v>23477889.789999999</v>
      </c>
    </row>
    <row r="21" spans="1:103" x14ac:dyDescent="0.25">
      <c r="A21" t="s">
        <v>122</v>
      </c>
      <c r="C21">
        <v>30987231.34</v>
      </c>
      <c r="D21">
        <v>34756568.280000001</v>
      </c>
      <c r="E21">
        <v>10578128.76</v>
      </c>
      <c r="F21">
        <v>9505685.3100000005</v>
      </c>
      <c r="G21">
        <v>6214266.6100000003</v>
      </c>
      <c r="H21">
        <v>8344851</v>
      </c>
      <c r="I21">
        <v>6417274.3099999996</v>
      </c>
      <c r="J21">
        <v>7266691.0300000003</v>
      </c>
      <c r="K21">
        <v>1740689.41</v>
      </c>
      <c r="L21">
        <v>531843.42000000004</v>
      </c>
      <c r="M21">
        <v>43274663.020000003</v>
      </c>
      <c r="N21">
        <v>36622162.009999998</v>
      </c>
      <c r="O21">
        <v>610796.35</v>
      </c>
      <c r="P21">
        <v>417784.13</v>
      </c>
      <c r="S21">
        <v>5132784.55</v>
      </c>
      <c r="T21">
        <v>6158937.9199999999</v>
      </c>
      <c r="U21">
        <v>83386369.599999994</v>
      </c>
      <c r="V21">
        <v>55123737.75</v>
      </c>
      <c r="W21">
        <v>6622926.4800000004</v>
      </c>
      <c r="X21">
        <v>6535562.1200000001</v>
      </c>
      <c r="AC21">
        <v>3942009.94</v>
      </c>
      <c r="AD21">
        <v>2907058.32</v>
      </c>
      <c r="AE21">
        <v>2076515.9</v>
      </c>
      <c r="AF21">
        <v>1694915.68</v>
      </c>
      <c r="AG21">
        <v>3510385.6</v>
      </c>
      <c r="AH21">
        <v>3113152.12</v>
      </c>
      <c r="AK21">
        <v>113708822.59999999</v>
      </c>
      <c r="AL21">
        <v>64577682.219999999</v>
      </c>
      <c r="AM21">
        <v>69629138.260000005</v>
      </c>
      <c r="AN21">
        <v>39658109.979999997</v>
      </c>
      <c r="AO21">
        <v>636473.79</v>
      </c>
      <c r="AP21">
        <v>620327.18999999994</v>
      </c>
      <c r="AQ21">
        <v>12832933.74</v>
      </c>
      <c r="AR21">
        <v>12260417.74</v>
      </c>
      <c r="AS21">
        <v>5490518.8200000003</v>
      </c>
      <c r="AT21">
        <v>4588138.78</v>
      </c>
      <c r="AU21">
        <v>1770273.53</v>
      </c>
      <c r="AV21">
        <v>1606384.45</v>
      </c>
      <c r="AW21">
        <v>7409137.7400000002</v>
      </c>
      <c r="AX21">
        <v>7306396.54</v>
      </c>
      <c r="AY21">
        <v>1365089.46</v>
      </c>
      <c r="AZ21">
        <v>1567141.31</v>
      </c>
      <c r="BB21">
        <v>29624919.100000001</v>
      </c>
      <c r="BC21">
        <v>34999634.270000003</v>
      </c>
      <c r="BD21">
        <v>10569019.710000001</v>
      </c>
      <c r="BE21">
        <v>8347709.7199999997</v>
      </c>
      <c r="BF21">
        <v>6083415.5</v>
      </c>
      <c r="BG21">
        <v>6883406.1200000001</v>
      </c>
      <c r="BH21">
        <v>6501654.6100000003</v>
      </c>
      <c r="BI21">
        <v>6253095.9299999997</v>
      </c>
      <c r="BJ21">
        <v>1724873.79</v>
      </c>
      <c r="BK21">
        <v>373627.73</v>
      </c>
      <c r="BL21">
        <v>38810546.359999999</v>
      </c>
      <c r="BM21">
        <v>31029459.18</v>
      </c>
      <c r="BN21">
        <v>519603.3</v>
      </c>
      <c r="BO21">
        <v>296650.62</v>
      </c>
      <c r="BR21">
        <v>3305940.99</v>
      </c>
      <c r="BS21">
        <v>3374537.3</v>
      </c>
      <c r="BT21">
        <v>54435250.170000002</v>
      </c>
      <c r="BU21">
        <v>30331034.879999999</v>
      </c>
      <c r="BV21">
        <v>3913695.21</v>
      </c>
      <c r="BW21">
        <v>1235786.1100000001</v>
      </c>
      <c r="CB21">
        <v>2318532.85</v>
      </c>
      <c r="CC21">
        <v>1655719.86</v>
      </c>
      <c r="CD21">
        <v>1116472.7</v>
      </c>
      <c r="CE21">
        <v>1059268.43</v>
      </c>
      <c r="CF21">
        <v>1696526.71</v>
      </c>
      <c r="CG21">
        <v>1294512.1299999999</v>
      </c>
      <c r="CJ21">
        <v>73404340.439999998</v>
      </c>
      <c r="CK21">
        <v>44783983.229999997</v>
      </c>
      <c r="CL21">
        <v>46922683.43</v>
      </c>
      <c r="CM21">
        <v>28419063.98</v>
      </c>
      <c r="CN21">
        <v>397673.67</v>
      </c>
      <c r="CO21">
        <v>421771.69</v>
      </c>
      <c r="CP21">
        <v>9380904.8699999992</v>
      </c>
      <c r="CQ21">
        <v>8660608.7400000002</v>
      </c>
      <c r="CR21">
        <v>3560762.37</v>
      </c>
      <c r="CS21">
        <v>3250098.9</v>
      </c>
      <c r="CT21">
        <v>1268847.03</v>
      </c>
      <c r="CU21">
        <v>964623.82</v>
      </c>
      <c r="CV21">
        <v>5671221.71</v>
      </c>
      <c r="CW21">
        <v>4563297.9400000004</v>
      </c>
      <c r="CX21">
        <v>954378.23999999999</v>
      </c>
      <c r="CY21">
        <v>1052980.53</v>
      </c>
    </row>
    <row r="22" spans="1:103" x14ac:dyDescent="0.25">
      <c r="A22" t="s">
        <v>123</v>
      </c>
      <c r="C22">
        <v>32410812.02</v>
      </c>
      <c r="D22">
        <v>27070350.379999999</v>
      </c>
      <c r="G22">
        <v>4350081.4400000004</v>
      </c>
      <c r="H22">
        <v>4373979.6900000004</v>
      </c>
      <c r="M22">
        <v>27795025.050000001</v>
      </c>
      <c r="N22">
        <v>24594367.699999999</v>
      </c>
      <c r="O22">
        <v>349297.69</v>
      </c>
      <c r="U22">
        <v>884534.17</v>
      </c>
      <c r="V22">
        <v>215708939.03</v>
      </c>
      <c r="W22">
        <v>663800397.30999994</v>
      </c>
      <c r="X22">
        <v>557025362.94000006</v>
      </c>
      <c r="Y22">
        <v>2439467.9300000002</v>
      </c>
      <c r="AG22">
        <v>36592445.219999999</v>
      </c>
      <c r="AH22">
        <v>27410176.109999999</v>
      </c>
      <c r="AK22">
        <v>221025990.53999999</v>
      </c>
      <c r="AL22">
        <v>96023593.019999996</v>
      </c>
      <c r="AM22">
        <v>588968323.11000001</v>
      </c>
      <c r="AN22">
        <v>648618695.01999998</v>
      </c>
      <c r="AO22">
        <v>291808.39</v>
      </c>
      <c r="AP22">
        <v>366874.59</v>
      </c>
      <c r="AW22">
        <v>10097573.550000001</v>
      </c>
      <c r="AX22">
        <v>5584239.1799999997</v>
      </c>
      <c r="BB22">
        <v>34626297.700000003</v>
      </c>
      <c r="BC22">
        <v>29821926.940000001</v>
      </c>
      <c r="BF22">
        <v>3396673.6</v>
      </c>
      <c r="BG22">
        <v>3843327.9</v>
      </c>
      <c r="BL22">
        <v>25396287.559999999</v>
      </c>
      <c r="BM22">
        <v>21319215.41</v>
      </c>
      <c r="BN22">
        <v>972213.15</v>
      </c>
      <c r="BU22">
        <v>129291937.27</v>
      </c>
      <c r="BV22">
        <v>441013263.88</v>
      </c>
      <c r="BW22">
        <v>355516730.08999997</v>
      </c>
      <c r="CF22">
        <v>18625943.829999998</v>
      </c>
      <c r="CG22">
        <v>12490672.960000001</v>
      </c>
      <c r="CJ22">
        <v>162114664.33000001</v>
      </c>
      <c r="CK22">
        <v>66480591.439999998</v>
      </c>
      <c r="CL22">
        <v>404439446.22000003</v>
      </c>
      <c r="CM22">
        <v>448439234.18000001</v>
      </c>
      <c r="CV22">
        <v>6128832.7800000003</v>
      </c>
      <c r="CW22">
        <v>1547626.35</v>
      </c>
    </row>
    <row r="23" spans="1:103" x14ac:dyDescent="0.25">
      <c r="A23" t="s">
        <v>124</v>
      </c>
      <c r="C23">
        <v>34626764.880000003</v>
      </c>
      <c r="D23">
        <v>30962366.280000001</v>
      </c>
      <c r="G23">
        <v>1786051.52</v>
      </c>
      <c r="H23">
        <v>2559465</v>
      </c>
      <c r="I23">
        <v>10787215.060000001</v>
      </c>
      <c r="J23">
        <v>7352326.4500000002</v>
      </c>
      <c r="K23">
        <v>1164905.8600000001</v>
      </c>
      <c r="L23">
        <v>630762.66</v>
      </c>
      <c r="M23">
        <v>46323352.560000002</v>
      </c>
      <c r="N23">
        <v>25223726.449999999</v>
      </c>
      <c r="O23">
        <v>1925935.9</v>
      </c>
      <c r="P23">
        <v>861711.48</v>
      </c>
      <c r="S23">
        <v>6187737.1100000003</v>
      </c>
      <c r="T23">
        <v>4375300.78</v>
      </c>
      <c r="V23">
        <v>336584445.05000001</v>
      </c>
      <c r="W23">
        <v>86384340.859999999</v>
      </c>
      <c r="X23">
        <v>59751846.659999996</v>
      </c>
      <c r="AG23">
        <v>3402258.22</v>
      </c>
      <c r="AH23">
        <v>3167172.16</v>
      </c>
      <c r="AK23">
        <v>198420094.53999999</v>
      </c>
      <c r="AL23">
        <v>94391509.180000007</v>
      </c>
      <c r="AM23">
        <v>134328427.06999999</v>
      </c>
      <c r="AN23">
        <v>114318376.34</v>
      </c>
      <c r="AO23">
        <v>86374.2</v>
      </c>
      <c r="AU23">
        <v>314113</v>
      </c>
      <c r="AV23">
        <v>1185769.1200000001</v>
      </c>
      <c r="AW23">
        <v>3435352.69</v>
      </c>
      <c r="AX23">
        <v>2033606.87</v>
      </c>
      <c r="BB23">
        <v>42468901.509999998</v>
      </c>
      <c r="BC23">
        <v>36560015.390000001</v>
      </c>
      <c r="BF23">
        <v>1998611.54</v>
      </c>
      <c r="BG23">
        <v>2472454.4</v>
      </c>
      <c r="BH23">
        <v>7456082.75</v>
      </c>
      <c r="BI23">
        <v>9753028.5299999993</v>
      </c>
      <c r="BJ23">
        <v>1773910.86</v>
      </c>
      <c r="BK23">
        <v>805100.06</v>
      </c>
      <c r="BL23">
        <v>50990766.469999999</v>
      </c>
      <c r="BM23">
        <v>27963672.109999999</v>
      </c>
      <c r="BN23">
        <v>3040447.43</v>
      </c>
      <c r="BO23">
        <v>832373.48</v>
      </c>
      <c r="BR23">
        <v>4933112.42</v>
      </c>
      <c r="BS23">
        <v>3692812.14</v>
      </c>
      <c r="BU23">
        <v>315507328.58999997</v>
      </c>
      <c r="BV23">
        <v>80422337.049999997</v>
      </c>
      <c r="BW23">
        <v>50016606.039999999</v>
      </c>
      <c r="CF23">
        <v>3220329.99</v>
      </c>
      <c r="CG23">
        <v>784547.73</v>
      </c>
      <c r="CJ23">
        <v>185448438.13999999</v>
      </c>
      <c r="CK23">
        <v>92042410.969999999</v>
      </c>
      <c r="CL23">
        <v>120526542.38</v>
      </c>
      <c r="CM23">
        <v>104634372.23999999</v>
      </c>
      <c r="CT23">
        <v>247777.29</v>
      </c>
      <c r="CU23">
        <v>886764.69</v>
      </c>
      <c r="CV23">
        <v>2825042.61</v>
      </c>
      <c r="CW23">
        <v>2082834.57</v>
      </c>
    </row>
    <row r="24" spans="1:103" x14ac:dyDescent="0.25">
      <c r="A24" t="s">
        <v>125</v>
      </c>
      <c r="C24">
        <v>32769917.960000001</v>
      </c>
      <c r="D24">
        <v>35167983.950000003</v>
      </c>
      <c r="E24">
        <v>17137930.48</v>
      </c>
      <c r="F24">
        <v>16073176.1</v>
      </c>
      <c r="G24">
        <v>13184209.48</v>
      </c>
      <c r="H24">
        <v>13218582.220000001</v>
      </c>
      <c r="I24">
        <v>9365348.7599999998</v>
      </c>
      <c r="J24">
        <v>9262421.2300000004</v>
      </c>
      <c r="K24">
        <v>2178551.91</v>
      </c>
      <c r="L24">
        <v>548212.28</v>
      </c>
      <c r="M24">
        <v>36387017.079999998</v>
      </c>
      <c r="N24">
        <v>47243726.049999997</v>
      </c>
      <c r="O24">
        <v>2502797.34</v>
      </c>
      <c r="P24">
        <v>1305841.8700000001</v>
      </c>
      <c r="S24">
        <v>18327585.420000002</v>
      </c>
      <c r="T24">
        <v>14418179.83</v>
      </c>
      <c r="U24">
        <v>82284616.159999996</v>
      </c>
      <c r="V24">
        <v>73169046.370000005</v>
      </c>
      <c r="W24">
        <v>21706117.789999999</v>
      </c>
      <c r="X24">
        <v>16886045.989999998</v>
      </c>
      <c r="AA24">
        <v>27354.400000000001</v>
      </c>
      <c r="AB24">
        <v>65794.210000000006</v>
      </c>
      <c r="AC24">
        <v>5322002.13</v>
      </c>
      <c r="AD24">
        <v>5029000.96</v>
      </c>
      <c r="AE24">
        <v>3803821.27</v>
      </c>
      <c r="AF24">
        <v>3581065.3</v>
      </c>
      <c r="AG24">
        <v>6253010.2599999998</v>
      </c>
      <c r="AH24">
        <v>4261875.58</v>
      </c>
      <c r="AK24">
        <v>145051225.78</v>
      </c>
      <c r="AL24">
        <v>81626577.700000003</v>
      </c>
      <c r="AM24">
        <v>66458932.68</v>
      </c>
      <c r="AN24">
        <v>51610476.859999999</v>
      </c>
      <c r="AO24">
        <v>1432656.36</v>
      </c>
      <c r="AP24">
        <v>985034.93</v>
      </c>
      <c r="AQ24">
        <v>15263557.42</v>
      </c>
      <c r="AR24">
        <v>13601892.16</v>
      </c>
      <c r="AS24">
        <v>7939700.9900000002</v>
      </c>
      <c r="AT24">
        <v>6656984.6900000004</v>
      </c>
      <c r="AU24">
        <v>1846843.79</v>
      </c>
      <c r="AV24">
        <v>1604395.06</v>
      </c>
      <c r="AW24">
        <v>12311338.24</v>
      </c>
      <c r="AX24">
        <v>7035636.5800000001</v>
      </c>
      <c r="AY24">
        <v>1915733.95</v>
      </c>
      <c r="AZ24">
        <v>2484785.59</v>
      </c>
      <c r="BB24">
        <v>29247818.719999999</v>
      </c>
      <c r="BC24">
        <v>31309555.390000001</v>
      </c>
      <c r="BD24">
        <v>15403977.949999999</v>
      </c>
      <c r="BE24">
        <v>16120172.4</v>
      </c>
      <c r="BF24">
        <v>11946536.970000001</v>
      </c>
      <c r="BG24">
        <v>12444452.960000001</v>
      </c>
      <c r="BH24">
        <v>10194474.449999999</v>
      </c>
      <c r="BI24">
        <v>9074847.1899999995</v>
      </c>
      <c r="BJ24">
        <v>2345032.4300000002</v>
      </c>
      <c r="BK24">
        <v>545493.43999999994</v>
      </c>
      <c r="BL24">
        <v>32752224.829999998</v>
      </c>
      <c r="BM24">
        <v>44144623.280000001</v>
      </c>
      <c r="BN24">
        <v>2355729.5499999998</v>
      </c>
      <c r="BO24">
        <v>1272524.45</v>
      </c>
      <c r="BR24">
        <v>10949138.880000001</v>
      </c>
      <c r="BS24">
        <v>7713343.2999999998</v>
      </c>
      <c r="BT24">
        <v>51684156.770000003</v>
      </c>
      <c r="BU24">
        <v>38477468.469999999</v>
      </c>
      <c r="BV24">
        <v>10709181</v>
      </c>
      <c r="BW24">
        <v>9884899.9000000004</v>
      </c>
      <c r="CB24">
        <v>2874933.83</v>
      </c>
      <c r="CC24">
        <v>2892205.65</v>
      </c>
      <c r="CD24">
        <v>1939724.78</v>
      </c>
      <c r="CE24">
        <v>1884071.28</v>
      </c>
      <c r="CF24">
        <v>2241858.41</v>
      </c>
      <c r="CG24">
        <v>2423102.2200000002</v>
      </c>
      <c r="CJ24">
        <v>112423982.77</v>
      </c>
      <c r="CK24">
        <v>63657499.240000002</v>
      </c>
      <c r="CL24">
        <v>45740098.039999999</v>
      </c>
      <c r="CM24">
        <v>39388075.920000002</v>
      </c>
      <c r="CN24">
        <v>953357.36</v>
      </c>
      <c r="CO24">
        <v>577603.56000000006</v>
      </c>
      <c r="CP24">
        <v>11644084.800000001</v>
      </c>
      <c r="CQ24">
        <v>9554102.1999999993</v>
      </c>
      <c r="CR24">
        <v>5560519.1100000003</v>
      </c>
      <c r="CS24">
        <v>4207418.7699999996</v>
      </c>
      <c r="CT24">
        <v>1150176.93</v>
      </c>
      <c r="CU24">
        <v>870333.03</v>
      </c>
      <c r="CV24">
        <v>8336207.7400000002</v>
      </c>
      <c r="CW24">
        <v>4941732.3099999996</v>
      </c>
      <c r="CX24">
        <v>1203075.19</v>
      </c>
      <c r="CY24">
        <v>1589184.64</v>
      </c>
    </row>
    <row r="25" spans="1:103" x14ac:dyDescent="0.25">
      <c r="A25" t="s">
        <v>126</v>
      </c>
      <c r="C25">
        <v>22513613.16</v>
      </c>
      <c r="D25">
        <v>9157633.1500000004</v>
      </c>
      <c r="H25">
        <v>188028.06</v>
      </c>
      <c r="I25">
        <v>7079882.9199999999</v>
      </c>
      <c r="J25">
        <v>1530983.84</v>
      </c>
      <c r="M25">
        <v>52854719.299999997</v>
      </c>
      <c r="N25">
        <v>21494944.780000001</v>
      </c>
      <c r="O25">
        <v>1893068.09</v>
      </c>
      <c r="P25">
        <v>473517.37</v>
      </c>
      <c r="S25">
        <v>841063.95</v>
      </c>
      <c r="U25">
        <v>42061000.039999999</v>
      </c>
      <c r="V25">
        <v>327687819.24000001</v>
      </c>
      <c r="W25">
        <v>172661779.09</v>
      </c>
      <c r="X25">
        <v>144401640.56999999</v>
      </c>
      <c r="Y25">
        <v>555874.15</v>
      </c>
      <c r="AG25">
        <v>7189452.4100000001</v>
      </c>
      <c r="AH25">
        <v>1661076.82</v>
      </c>
      <c r="AK25">
        <v>296673398</v>
      </c>
      <c r="AL25">
        <v>213758041.72</v>
      </c>
      <c r="AM25">
        <v>192183568.22999999</v>
      </c>
      <c r="AN25">
        <v>194202106.59999999</v>
      </c>
      <c r="AV25">
        <v>127768.06</v>
      </c>
      <c r="AW25">
        <v>6407280.4699999997</v>
      </c>
      <c r="AX25">
        <v>1523741.38</v>
      </c>
      <c r="AY25">
        <v>318034.26</v>
      </c>
      <c r="BB25">
        <v>23613337.84</v>
      </c>
      <c r="BC25">
        <v>5940062.8200000003</v>
      </c>
      <c r="BG25">
        <v>201955.84</v>
      </c>
      <c r="BH25">
        <v>4425695.08</v>
      </c>
      <c r="BI25">
        <v>3403790.79</v>
      </c>
      <c r="BL25">
        <v>46949164.710000001</v>
      </c>
      <c r="BM25">
        <v>21578192.73</v>
      </c>
      <c r="BN25">
        <v>1349868.39</v>
      </c>
      <c r="BO25">
        <v>149522.66</v>
      </c>
      <c r="BR25">
        <v>335935.59</v>
      </c>
      <c r="BT25">
        <v>16899059.260000002</v>
      </c>
      <c r="BU25">
        <v>209356623.08000001</v>
      </c>
      <c r="BV25">
        <v>107613822.75</v>
      </c>
      <c r="BW25">
        <v>87808194.379999995</v>
      </c>
      <c r="CF25">
        <v>1977875.97</v>
      </c>
      <c r="CG25">
        <v>600210</v>
      </c>
      <c r="CJ25">
        <v>222966007.74000001</v>
      </c>
      <c r="CK25">
        <v>155058779.00999999</v>
      </c>
      <c r="CL25">
        <v>148685064.93000001</v>
      </c>
      <c r="CM25">
        <v>124462602.5</v>
      </c>
      <c r="CU25">
        <v>69952.89</v>
      </c>
      <c r="CV25">
        <v>4800130.78</v>
      </c>
      <c r="CW25">
        <v>879625.12</v>
      </c>
    </row>
    <row r="26" spans="1:103" x14ac:dyDescent="0.25">
      <c r="A26" t="s">
        <v>127</v>
      </c>
      <c r="C26">
        <v>79022457.430000007</v>
      </c>
      <c r="D26">
        <v>63477204.200000003</v>
      </c>
      <c r="G26">
        <v>14752741.130000001</v>
      </c>
      <c r="H26">
        <v>12310276.289999999</v>
      </c>
      <c r="I26">
        <v>11764273.77</v>
      </c>
      <c r="J26">
        <v>15207718.789999999</v>
      </c>
      <c r="M26">
        <v>55474335.950000003</v>
      </c>
      <c r="N26">
        <v>23463654.190000001</v>
      </c>
      <c r="O26">
        <v>6373867.7000000002</v>
      </c>
      <c r="P26">
        <v>1862668.66</v>
      </c>
      <c r="U26">
        <v>291790677.45999998</v>
      </c>
      <c r="V26">
        <v>121197757.48999999</v>
      </c>
      <c r="W26">
        <v>525489325.32999998</v>
      </c>
      <c r="X26">
        <v>251365743.12</v>
      </c>
      <c r="AG26">
        <v>33652741</v>
      </c>
      <c r="AH26">
        <v>22938216.77</v>
      </c>
      <c r="AK26">
        <v>104293313.54000001</v>
      </c>
      <c r="AL26">
        <v>56983156.079999998</v>
      </c>
      <c r="AM26">
        <v>378509425.19</v>
      </c>
      <c r="AN26">
        <v>265883981.09999999</v>
      </c>
      <c r="AO26">
        <v>162389.67000000001</v>
      </c>
      <c r="AP26">
        <v>86938.93</v>
      </c>
      <c r="AW26">
        <v>15911733.65</v>
      </c>
      <c r="AX26">
        <v>8803695.0999999996</v>
      </c>
      <c r="BB26">
        <v>83146850.420000002</v>
      </c>
      <c r="BC26">
        <v>55337687.899999999</v>
      </c>
      <c r="BF26">
        <v>15594287.220000001</v>
      </c>
      <c r="BG26">
        <v>10709099.77</v>
      </c>
      <c r="BH26">
        <v>6027011.2199999997</v>
      </c>
      <c r="BI26">
        <v>10375150.73</v>
      </c>
      <c r="BL26">
        <v>48031941.399999999</v>
      </c>
      <c r="BM26">
        <v>21725287.620000001</v>
      </c>
      <c r="BN26">
        <v>4828230.0199999996</v>
      </c>
      <c r="BO26">
        <v>2182518.17</v>
      </c>
      <c r="BT26">
        <v>185073211.06</v>
      </c>
      <c r="BU26">
        <v>76575899.700000003</v>
      </c>
      <c r="BV26">
        <v>356223068.25</v>
      </c>
      <c r="BW26">
        <v>159713396.90000001</v>
      </c>
      <c r="CF26">
        <v>13783927.470000001</v>
      </c>
      <c r="CG26">
        <v>18993153.289999999</v>
      </c>
      <c r="CJ26">
        <v>66445497.18</v>
      </c>
      <c r="CK26">
        <v>40517064.640000001</v>
      </c>
      <c r="CL26">
        <v>267103007.68000001</v>
      </c>
      <c r="CM26">
        <v>214555282.44</v>
      </c>
      <c r="CO26">
        <v>175598.12</v>
      </c>
      <c r="CV26">
        <v>11600236.98</v>
      </c>
      <c r="CW26">
        <v>5494109.1900000004</v>
      </c>
    </row>
    <row r="27" spans="1:103" x14ac:dyDescent="0.25">
      <c r="A27" t="s">
        <v>128</v>
      </c>
      <c r="C27">
        <v>3288806.71</v>
      </c>
      <c r="D27">
        <v>5191087.2699999996</v>
      </c>
      <c r="G27">
        <v>2462870.63</v>
      </c>
      <c r="H27">
        <v>2581567.89</v>
      </c>
      <c r="K27">
        <v>906427.09</v>
      </c>
      <c r="L27">
        <v>365764.73</v>
      </c>
      <c r="M27">
        <v>14437583.66</v>
      </c>
      <c r="N27">
        <v>5529173.6100000003</v>
      </c>
      <c r="S27">
        <v>2107803.02</v>
      </c>
      <c r="T27">
        <v>1887835.33</v>
      </c>
      <c r="U27">
        <v>50387090.490000002</v>
      </c>
      <c r="V27">
        <v>28848092.82</v>
      </c>
      <c r="W27">
        <v>3966706.6</v>
      </c>
      <c r="X27">
        <v>2257329.7999999998</v>
      </c>
      <c r="AK27">
        <v>72231609.189999998</v>
      </c>
      <c r="AL27">
        <v>47834408.509999998</v>
      </c>
      <c r="AM27">
        <v>28978279.469999999</v>
      </c>
      <c r="AN27">
        <v>37335636.490000002</v>
      </c>
      <c r="AU27">
        <v>811872.01</v>
      </c>
      <c r="AV27">
        <v>1089591.9099999999</v>
      </c>
      <c r="AW27">
        <v>4126952.86</v>
      </c>
      <c r="AX27">
        <v>2540641.7200000002</v>
      </c>
      <c r="BB27">
        <v>3487591.76</v>
      </c>
      <c r="BC27">
        <v>2498695.12</v>
      </c>
      <c r="BF27">
        <v>720672.76</v>
      </c>
      <c r="BG27">
        <v>1782222.83</v>
      </c>
      <c r="BJ27">
        <v>729162.1</v>
      </c>
      <c r="BK27">
        <v>322230.01</v>
      </c>
      <c r="BL27">
        <v>12827003.74</v>
      </c>
      <c r="BM27">
        <v>5437247.71</v>
      </c>
      <c r="BR27">
        <v>1004949.88</v>
      </c>
      <c r="BS27">
        <v>1083111.1200000001</v>
      </c>
      <c r="BT27">
        <v>41459022.920000002</v>
      </c>
      <c r="BU27">
        <v>13905852.460000001</v>
      </c>
      <c r="CJ27">
        <v>50674599.369999997</v>
      </c>
      <c r="CK27">
        <v>33428355.760000002</v>
      </c>
      <c r="CL27">
        <v>18119744.579999998</v>
      </c>
      <c r="CM27">
        <v>25670859.77</v>
      </c>
      <c r="CT27">
        <v>663190.32999999996</v>
      </c>
      <c r="CU27">
        <v>655829.09</v>
      </c>
      <c r="CV27">
        <v>2769794.83</v>
      </c>
      <c r="CW27">
        <v>1469263.19</v>
      </c>
    </row>
    <row r="28" spans="1:103" x14ac:dyDescent="0.25">
      <c r="A28" t="s">
        <v>129</v>
      </c>
      <c r="C28">
        <v>26953973.77</v>
      </c>
      <c r="D28">
        <v>21034433.82</v>
      </c>
      <c r="H28">
        <v>833134.09</v>
      </c>
      <c r="M28">
        <v>48852512.450000003</v>
      </c>
      <c r="N28">
        <v>34461860.939999998</v>
      </c>
      <c r="P28">
        <v>280660.43</v>
      </c>
      <c r="R28">
        <v>386792.41</v>
      </c>
      <c r="S28">
        <v>817751.99</v>
      </c>
      <c r="T28">
        <v>1425264.74</v>
      </c>
      <c r="U28">
        <v>542836219.73000002</v>
      </c>
      <c r="V28">
        <v>572596506.32000005</v>
      </c>
      <c r="W28">
        <v>138394710.99000001</v>
      </c>
      <c r="X28">
        <v>154021493.91</v>
      </c>
      <c r="Y28">
        <v>1826116.79</v>
      </c>
      <c r="AK28">
        <v>314962916.93000001</v>
      </c>
      <c r="AL28">
        <v>131323616.14</v>
      </c>
      <c r="AM28">
        <v>127730280.08</v>
      </c>
      <c r="AN28">
        <v>105493926.55</v>
      </c>
      <c r="AV28">
        <v>294963.5</v>
      </c>
      <c r="AW28">
        <v>4316054.59</v>
      </c>
      <c r="AX28">
        <v>1566924.67</v>
      </c>
      <c r="BB28">
        <v>24572628.75</v>
      </c>
      <c r="BC28">
        <v>19283002.239999998</v>
      </c>
      <c r="BL28">
        <v>48233416.890000001</v>
      </c>
      <c r="BM28">
        <v>32643058.489999998</v>
      </c>
      <c r="BN28">
        <v>1055747.04</v>
      </c>
      <c r="BO28">
        <v>280941.28000000003</v>
      </c>
      <c r="BQ28">
        <v>473703.96</v>
      </c>
      <c r="BR28">
        <v>476291.75</v>
      </c>
      <c r="BS28">
        <v>882696.23</v>
      </c>
      <c r="BT28">
        <v>381002768</v>
      </c>
      <c r="BU28">
        <v>396227108.29000002</v>
      </c>
      <c r="BV28">
        <v>91856572.590000004</v>
      </c>
      <c r="BW28">
        <v>97602621.109999999</v>
      </c>
      <c r="BX28">
        <v>333652.14</v>
      </c>
      <c r="CJ28">
        <v>248242917.65000001</v>
      </c>
      <c r="CK28">
        <v>90350713.140000001</v>
      </c>
      <c r="CL28">
        <v>93789747.670000002</v>
      </c>
      <c r="CM28">
        <v>67985969.480000004</v>
      </c>
      <c r="CU28">
        <v>211318.07</v>
      </c>
      <c r="CV28">
        <v>738285.7</v>
      </c>
      <c r="CW28">
        <v>484561.85</v>
      </c>
    </row>
    <row r="29" spans="1:103" x14ac:dyDescent="0.25">
      <c r="A29" t="s">
        <v>130</v>
      </c>
      <c r="C29">
        <v>132901143.23999999</v>
      </c>
      <c r="D29">
        <v>126630362.84999999</v>
      </c>
      <c r="E29">
        <v>1617789.63</v>
      </c>
      <c r="F29">
        <v>7643988.5599999996</v>
      </c>
      <c r="G29">
        <v>19101564.91</v>
      </c>
      <c r="H29">
        <v>16899628.68</v>
      </c>
      <c r="I29">
        <v>9778284.0999999996</v>
      </c>
      <c r="J29">
        <v>11317400.880000001</v>
      </c>
      <c r="K29">
        <v>379586.26</v>
      </c>
      <c r="M29">
        <v>4649680.0999999996</v>
      </c>
      <c r="N29">
        <v>3305186.34</v>
      </c>
      <c r="O29">
        <v>10051634.07</v>
      </c>
      <c r="P29">
        <v>2141082.17</v>
      </c>
      <c r="S29">
        <v>30554355.25</v>
      </c>
      <c r="T29">
        <v>32185331.59</v>
      </c>
      <c r="U29">
        <v>343111005.92000002</v>
      </c>
      <c r="V29">
        <v>296107950.14999998</v>
      </c>
      <c r="W29">
        <v>221193773.25</v>
      </c>
      <c r="X29">
        <v>111082165.17</v>
      </c>
      <c r="Y29">
        <v>3317868.42</v>
      </c>
      <c r="Z29">
        <v>3453525.8</v>
      </c>
      <c r="AA29">
        <v>564372.06999999995</v>
      </c>
      <c r="AB29">
        <v>719564.69</v>
      </c>
      <c r="AC29">
        <v>5768745.3399999999</v>
      </c>
      <c r="AE29">
        <v>3671421.43</v>
      </c>
      <c r="AF29">
        <v>96717.74</v>
      </c>
      <c r="AG29">
        <v>24445628.02</v>
      </c>
      <c r="AH29">
        <v>47201519.710000001</v>
      </c>
      <c r="AK29">
        <v>378711139.80000001</v>
      </c>
      <c r="AL29">
        <v>115518563.48999999</v>
      </c>
      <c r="AM29">
        <v>232738750.81999999</v>
      </c>
      <c r="AN29">
        <v>206583824.86000001</v>
      </c>
      <c r="AO29">
        <v>10169010.060000001</v>
      </c>
      <c r="AP29">
        <v>10831809.32</v>
      </c>
      <c r="AQ29">
        <v>16630752.550000001</v>
      </c>
      <c r="AS29">
        <v>13291687.82</v>
      </c>
      <c r="AT29">
        <v>1454917.25</v>
      </c>
      <c r="AU29">
        <v>570490.96</v>
      </c>
      <c r="AV29">
        <v>668063.64</v>
      </c>
      <c r="AW29">
        <v>39043128.770000003</v>
      </c>
      <c r="AX29">
        <v>43370761.119999997</v>
      </c>
      <c r="AY29">
        <v>8179175.0999999996</v>
      </c>
      <c r="AZ29">
        <v>10069971.02</v>
      </c>
      <c r="BB29">
        <v>120361954.03</v>
      </c>
      <c r="BC29">
        <v>111943496.58</v>
      </c>
      <c r="BD29">
        <v>992406.98</v>
      </c>
      <c r="BE29">
        <v>5993298.8700000001</v>
      </c>
      <c r="BF29">
        <v>16729272.91</v>
      </c>
      <c r="BG29">
        <v>13853634.369999999</v>
      </c>
      <c r="BH29">
        <v>7980143.5300000003</v>
      </c>
      <c r="BI29">
        <v>9226915.4399999995</v>
      </c>
      <c r="BJ29">
        <v>249314.37</v>
      </c>
      <c r="BL29">
        <v>3109749.12</v>
      </c>
      <c r="BM29">
        <v>3263912.1</v>
      </c>
      <c r="BN29">
        <v>7898041.25</v>
      </c>
      <c r="BO29">
        <v>1856681.45</v>
      </c>
      <c r="BR29">
        <v>19468131.289999999</v>
      </c>
      <c r="BS29">
        <v>21689534.649999999</v>
      </c>
      <c r="BT29">
        <v>236682824.16</v>
      </c>
      <c r="BU29">
        <v>184439588.06</v>
      </c>
      <c r="BV29">
        <v>146794073.90000001</v>
      </c>
      <c r="BW29">
        <v>70767733</v>
      </c>
      <c r="BX29">
        <v>1950226.66</v>
      </c>
      <c r="BY29">
        <v>2015688.75</v>
      </c>
      <c r="BZ29">
        <v>484999.04</v>
      </c>
      <c r="CA29">
        <v>400620.78</v>
      </c>
      <c r="CB29">
        <v>3289686.74</v>
      </c>
      <c r="CD29">
        <v>2287540.42</v>
      </c>
      <c r="CF29">
        <v>17056147.559999999</v>
      </c>
      <c r="CG29">
        <v>33365925.079999998</v>
      </c>
      <c r="CJ29">
        <v>280061601.76999998</v>
      </c>
      <c r="CK29">
        <v>79798855.950000003</v>
      </c>
      <c r="CL29">
        <v>171898490.38</v>
      </c>
      <c r="CM29">
        <v>157841075.34</v>
      </c>
      <c r="CN29">
        <v>7447891.9900000002</v>
      </c>
      <c r="CO29">
        <v>8255355.5199999996</v>
      </c>
      <c r="CP29">
        <v>12257636.83</v>
      </c>
      <c r="CR29">
        <v>9485482.8100000005</v>
      </c>
      <c r="CS29">
        <v>1012489.21</v>
      </c>
      <c r="CT29">
        <v>393852.76</v>
      </c>
      <c r="CU29">
        <v>430247.25</v>
      </c>
      <c r="CV29">
        <v>29974348.489999998</v>
      </c>
      <c r="CW29">
        <v>35128712.57</v>
      </c>
      <c r="CX29">
        <v>5785596.1500000004</v>
      </c>
      <c r="CY29">
        <v>7486013.54</v>
      </c>
    </row>
    <row r="30" spans="1:103" x14ac:dyDescent="0.25">
      <c r="A30" t="s">
        <v>131</v>
      </c>
      <c r="C30">
        <v>14546134.08</v>
      </c>
      <c r="D30">
        <v>3249063.8</v>
      </c>
      <c r="K30">
        <v>166257.75</v>
      </c>
      <c r="M30">
        <v>25976297.780000001</v>
      </c>
      <c r="N30">
        <v>17511452.530000001</v>
      </c>
      <c r="O30">
        <v>1035843.52</v>
      </c>
      <c r="P30">
        <v>596200.02</v>
      </c>
      <c r="S30">
        <v>190955.21</v>
      </c>
      <c r="V30">
        <v>216444169.08000001</v>
      </c>
      <c r="W30">
        <v>64263567.719999999</v>
      </c>
      <c r="X30">
        <v>40245277.710000001</v>
      </c>
      <c r="AK30">
        <v>56189713.159999996</v>
      </c>
      <c r="AL30">
        <v>58242307.909999996</v>
      </c>
      <c r="AM30">
        <v>46801484.460000001</v>
      </c>
      <c r="AN30">
        <v>51335700.359999999</v>
      </c>
      <c r="AV30">
        <v>320186.96999999997</v>
      </c>
      <c r="AW30">
        <v>653266.15</v>
      </c>
      <c r="AX30">
        <v>192675.29</v>
      </c>
      <c r="BB30">
        <v>4690739.21</v>
      </c>
      <c r="BC30">
        <v>1164099.94</v>
      </c>
      <c r="BJ30">
        <v>71786.039999999994</v>
      </c>
      <c r="BK30">
        <v>128775.27</v>
      </c>
      <c r="BL30">
        <v>9649118.5700000003</v>
      </c>
      <c r="BM30">
        <v>10597105.84</v>
      </c>
      <c r="BN30">
        <v>754939.96</v>
      </c>
      <c r="BR30">
        <v>217378.08</v>
      </c>
      <c r="BU30">
        <v>140517005.09</v>
      </c>
      <c r="BV30">
        <v>38108850.619999997</v>
      </c>
      <c r="BW30">
        <v>26937768.23</v>
      </c>
      <c r="CJ30">
        <v>72807903.5</v>
      </c>
      <c r="CK30">
        <v>72251887.469999999</v>
      </c>
      <c r="CL30">
        <v>35581360.909999996</v>
      </c>
      <c r="CM30">
        <v>37979620.170000002</v>
      </c>
      <c r="CU30">
        <v>200521.05</v>
      </c>
      <c r="CV30">
        <v>226004.49</v>
      </c>
      <c r="CW30">
        <v>101613.66</v>
      </c>
    </row>
    <row r="31" spans="1:103" x14ac:dyDescent="0.25">
      <c r="A31" t="s">
        <v>132</v>
      </c>
      <c r="E31">
        <v>81479698.540000007</v>
      </c>
      <c r="F31">
        <v>59494299.93</v>
      </c>
      <c r="G31">
        <v>30925266.98</v>
      </c>
      <c r="H31">
        <v>12198193.859999999</v>
      </c>
      <c r="I31">
        <v>233774899.21000001</v>
      </c>
      <c r="J31">
        <v>186488067.50999999</v>
      </c>
      <c r="O31">
        <v>128457653.34</v>
      </c>
      <c r="P31">
        <v>52205805.229999997</v>
      </c>
      <c r="V31">
        <v>9943258.0700000003</v>
      </c>
      <c r="W31">
        <v>28466591.100000001</v>
      </c>
      <c r="X31">
        <v>17173970.539999999</v>
      </c>
      <c r="Z31">
        <v>469032.31</v>
      </c>
      <c r="AA31">
        <v>14870038.91</v>
      </c>
      <c r="AB31">
        <v>13097318.689999999</v>
      </c>
      <c r="AC31">
        <v>11894434.02</v>
      </c>
      <c r="AD31">
        <v>12302015.470000001</v>
      </c>
      <c r="AG31">
        <v>15649440.310000001</v>
      </c>
      <c r="AH31">
        <v>7311424.5300000003</v>
      </c>
      <c r="AO31">
        <v>35217600.659999996</v>
      </c>
      <c r="AP31">
        <v>19857547.079999998</v>
      </c>
      <c r="AQ31">
        <v>124935938.92</v>
      </c>
      <c r="AR31">
        <v>117615612.84999999</v>
      </c>
      <c r="AW31">
        <v>42455889.560000002</v>
      </c>
      <c r="AX31">
        <v>17563766.710000001</v>
      </c>
      <c r="AY31">
        <v>120080848.22</v>
      </c>
      <c r="AZ31">
        <v>62016082.100000001</v>
      </c>
      <c r="BD31">
        <v>68686449.239999995</v>
      </c>
      <c r="BE31">
        <v>57785697.700000003</v>
      </c>
      <c r="BF31">
        <v>30304906.620000001</v>
      </c>
      <c r="BG31">
        <v>10566787.310000001</v>
      </c>
      <c r="BH31">
        <v>233401187.00999999</v>
      </c>
      <c r="BI31">
        <v>179558184.91999999</v>
      </c>
      <c r="BN31">
        <v>119360666.13</v>
      </c>
      <c r="BO31">
        <v>47296335.439999998</v>
      </c>
      <c r="BU31">
        <v>3489662.69</v>
      </c>
      <c r="BW31">
        <v>5242340.5199999996</v>
      </c>
      <c r="BZ31">
        <v>9323385.5899999999</v>
      </c>
      <c r="CA31">
        <v>9286273.0999999996</v>
      </c>
      <c r="CB31">
        <v>3283594.7</v>
      </c>
      <c r="CC31">
        <v>6499056.2999999998</v>
      </c>
      <c r="CN31">
        <v>25347818.07</v>
      </c>
      <c r="CO31">
        <v>15047779.810000001</v>
      </c>
      <c r="CP31">
        <v>83486265.040000007</v>
      </c>
      <c r="CQ31">
        <v>87105277.650000006</v>
      </c>
      <c r="CV31">
        <v>32125632.91</v>
      </c>
      <c r="CW31">
        <v>10514078.59</v>
      </c>
      <c r="CX31">
        <v>85526550.569999993</v>
      </c>
      <c r="CY31">
        <v>49442475.32</v>
      </c>
    </row>
    <row r="32" spans="1:103" x14ac:dyDescent="0.25">
      <c r="A32" t="s">
        <v>133</v>
      </c>
      <c r="C32">
        <v>113146614.12</v>
      </c>
      <c r="D32">
        <v>82823954.469999999</v>
      </c>
      <c r="E32">
        <v>9566716.1300000008</v>
      </c>
      <c r="F32">
        <v>12910141.33</v>
      </c>
      <c r="G32">
        <v>21781720.43</v>
      </c>
      <c r="H32">
        <v>28099180.460000001</v>
      </c>
      <c r="I32">
        <v>22885975.989999998</v>
      </c>
      <c r="J32">
        <v>16026680.119999999</v>
      </c>
      <c r="K32">
        <v>1412382.1</v>
      </c>
      <c r="L32">
        <v>683368.04</v>
      </c>
      <c r="M32">
        <v>206156298.38</v>
      </c>
      <c r="N32">
        <v>113090130.26000001</v>
      </c>
      <c r="O32">
        <v>6181403.0300000003</v>
      </c>
      <c r="P32">
        <v>4636104.0199999996</v>
      </c>
      <c r="S32">
        <v>34140095.509999998</v>
      </c>
      <c r="T32">
        <v>18419897.260000002</v>
      </c>
      <c r="U32">
        <v>618181024.49000001</v>
      </c>
      <c r="V32">
        <v>919330860.55999994</v>
      </c>
      <c r="W32">
        <v>474499880.49000001</v>
      </c>
      <c r="X32">
        <v>317079459.88</v>
      </c>
      <c r="Z32">
        <v>584922</v>
      </c>
      <c r="AG32">
        <v>58659714.090000004</v>
      </c>
      <c r="AH32">
        <v>24198083.010000002</v>
      </c>
      <c r="AK32">
        <v>418574727.56999999</v>
      </c>
      <c r="AL32">
        <v>206822436.93000001</v>
      </c>
      <c r="AM32">
        <v>288820980.23000002</v>
      </c>
      <c r="AN32">
        <v>277146995.54000002</v>
      </c>
      <c r="AO32">
        <v>3052102.18</v>
      </c>
      <c r="AP32">
        <v>2924269.71</v>
      </c>
      <c r="AQ32">
        <v>1471666.98</v>
      </c>
      <c r="AU32">
        <v>520184.98</v>
      </c>
      <c r="AV32">
        <v>2493640.9300000002</v>
      </c>
      <c r="AW32">
        <v>22933307.190000001</v>
      </c>
      <c r="AX32">
        <v>13158229.359999999</v>
      </c>
      <c r="AY32">
        <v>1122345.29</v>
      </c>
      <c r="AZ32">
        <v>1523242.52</v>
      </c>
      <c r="BB32">
        <v>113290576.08</v>
      </c>
      <c r="BC32">
        <v>77227087.890000001</v>
      </c>
      <c r="BD32">
        <v>3483195.38</v>
      </c>
      <c r="BE32">
        <v>15364985.75</v>
      </c>
      <c r="BF32">
        <v>23938490.649999999</v>
      </c>
      <c r="BG32">
        <v>26406947.420000002</v>
      </c>
      <c r="BH32">
        <v>27599559.23</v>
      </c>
      <c r="BI32">
        <v>12746567.960000001</v>
      </c>
      <c r="BJ32">
        <v>1436969.91</v>
      </c>
      <c r="BK32">
        <v>850820.3</v>
      </c>
      <c r="BL32">
        <v>189719869.63999999</v>
      </c>
      <c r="BM32">
        <v>108413944.06999999</v>
      </c>
      <c r="BN32">
        <v>6848171.1799999997</v>
      </c>
      <c r="BO32">
        <v>3749582.78</v>
      </c>
      <c r="BR32">
        <v>20089428.149999999</v>
      </c>
      <c r="BS32">
        <v>11429797.140000001</v>
      </c>
      <c r="BT32">
        <v>405249356.49000001</v>
      </c>
      <c r="BU32">
        <v>549958635.83000004</v>
      </c>
      <c r="BV32">
        <v>271504803.04000002</v>
      </c>
      <c r="BW32">
        <v>185457340.5</v>
      </c>
      <c r="BY32">
        <v>79033.929999999993</v>
      </c>
      <c r="CF32">
        <v>24355499.710000001</v>
      </c>
      <c r="CG32">
        <v>12762504.43</v>
      </c>
      <c r="CJ32">
        <v>287135991.32999998</v>
      </c>
      <c r="CK32">
        <v>148152380.53999999</v>
      </c>
      <c r="CL32">
        <v>189419086.34</v>
      </c>
      <c r="CM32">
        <v>189690431.43000001</v>
      </c>
      <c r="CN32">
        <v>1911460.13</v>
      </c>
      <c r="CO32">
        <v>2448496.67</v>
      </c>
      <c r="CT32">
        <v>206787.98</v>
      </c>
      <c r="CU32">
        <v>1733380.17</v>
      </c>
      <c r="CV32">
        <v>16468594.539999999</v>
      </c>
      <c r="CW32">
        <v>8300672.96</v>
      </c>
    </row>
    <row r="33" spans="1:103" x14ac:dyDescent="0.25">
      <c r="A33" t="s">
        <v>134</v>
      </c>
      <c r="C33">
        <v>418403247.06999999</v>
      </c>
      <c r="D33">
        <v>346361812.60000002</v>
      </c>
      <c r="E33">
        <v>19526855.579999998</v>
      </c>
      <c r="F33">
        <v>16270895.27</v>
      </c>
      <c r="G33">
        <v>63589189.780000001</v>
      </c>
      <c r="H33">
        <v>86160363.120000005</v>
      </c>
      <c r="I33">
        <v>67045117.450000003</v>
      </c>
      <c r="J33">
        <v>75577501.260000005</v>
      </c>
      <c r="M33">
        <v>37518347.259999998</v>
      </c>
      <c r="N33">
        <v>37459097.520000003</v>
      </c>
      <c r="O33">
        <v>6583913.8099999996</v>
      </c>
      <c r="P33">
        <v>2618997.5699999998</v>
      </c>
      <c r="S33">
        <v>330416.26</v>
      </c>
      <c r="T33">
        <v>191620.66</v>
      </c>
      <c r="U33">
        <v>162113459.13999999</v>
      </c>
      <c r="V33">
        <v>136101799.69999999</v>
      </c>
      <c r="W33">
        <v>548687641.92999995</v>
      </c>
      <c r="X33">
        <v>432218285.76999998</v>
      </c>
      <c r="Y33">
        <v>2651889.08</v>
      </c>
      <c r="Z33">
        <v>4851401.34</v>
      </c>
      <c r="AA33">
        <v>190505.59</v>
      </c>
      <c r="AB33">
        <v>710440.79</v>
      </c>
      <c r="AG33">
        <v>254515666.50999999</v>
      </c>
      <c r="AH33">
        <v>152860880.72</v>
      </c>
      <c r="AK33">
        <v>79125241.109999999</v>
      </c>
      <c r="AL33">
        <v>36503953.920000002</v>
      </c>
      <c r="AM33">
        <v>622769987.86000001</v>
      </c>
      <c r="AN33">
        <v>627963147.96000004</v>
      </c>
      <c r="AO33">
        <v>5597583.5</v>
      </c>
      <c r="AP33">
        <v>7378509.1200000001</v>
      </c>
      <c r="AQ33">
        <v>18198660.52</v>
      </c>
      <c r="AR33">
        <v>14345192.18</v>
      </c>
      <c r="AW33">
        <v>49844336.979999997</v>
      </c>
      <c r="AX33">
        <v>38283391.310000002</v>
      </c>
      <c r="AY33">
        <v>13561059.039999999</v>
      </c>
      <c r="AZ33">
        <v>11434578.630000001</v>
      </c>
      <c r="BB33">
        <v>398489082.48000002</v>
      </c>
      <c r="BC33">
        <v>313543501.19999999</v>
      </c>
      <c r="BD33">
        <v>15654400.619999999</v>
      </c>
      <c r="BE33">
        <v>11115422.869999999</v>
      </c>
      <c r="BF33">
        <v>61713587.810000002</v>
      </c>
      <c r="BG33">
        <v>79483366.989999995</v>
      </c>
      <c r="BH33">
        <v>59971777.600000001</v>
      </c>
      <c r="BI33">
        <v>67320550.099999994</v>
      </c>
      <c r="BL33">
        <v>32167290.940000001</v>
      </c>
      <c r="BM33">
        <v>31097364.649999999</v>
      </c>
      <c r="BN33">
        <v>5358568.0199999996</v>
      </c>
      <c r="BO33">
        <v>3158959.37</v>
      </c>
      <c r="BT33">
        <v>112461861.40000001</v>
      </c>
      <c r="BU33">
        <v>67516609.829999998</v>
      </c>
      <c r="BV33">
        <v>320802571.66000003</v>
      </c>
      <c r="BW33">
        <v>249076608.75999999</v>
      </c>
      <c r="BX33">
        <v>1374694.79</v>
      </c>
      <c r="BY33">
        <v>2509463.15</v>
      </c>
      <c r="CF33">
        <v>138714430.84999999</v>
      </c>
      <c r="CG33">
        <v>89166803.090000004</v>
      </c>
      <c r="CJ33">
        <v>53841598.770000003</v>
      </c>
      <c r="CK33">
        <v>21715926.280000001</v>
      </c>
      <c r="CL33">
        <v>444558442.10000002</v>
      </c>
      <c r="CM33">
        <v>413826424.06</v>
      </c>
      <c r="CN33">
        <v>3627307.31</v>
      </c>
      <c r="CO33">
        <v>5645058.0499999998</v>
      </c>
      <c r="CP33">
        <v>9340681.5899999999</v>
      </c>
      <c r="CQ33">
        <v>8164071.5300000003</v>
      </c>
      <c r="CV33">
        <v>36873741.509999998</v>
      </c>
      <c r="CW33">
        <v>28327627.039999999</v>
      </c>
      <c r="CX33">
        <v>8930219.0700000003</v>
      </c>
      <c r="CY33">
        <v>5182997.6399999997</v>
      </c>
    </row>
    <row r="34" spans="1:103" x14ac:dyDescent="0.25">
      <c r="A34" t="s">
        <v>135</v>
      </c>
      <c r="C34">
        <v>53867510.920000002</v>
      </c>
      <c r="D34">
        <v>30521443.48</v>
      </c>
      <c r="G34">
        <v>11990041.17</v>
      </c>
      <c r="H34">
        <v>10147043.48</v>
      </c>
      <c r="I34">
        <v>2394185.21</v>
      </c>
      <c r="J34">
        <v>5288446.8899999997</v>
      </c>
      <c r="M34">
        <v>38054819.590000004</v>
      </c>
      <c r="N34">
        <v>16347704.710000001</v>
      </c>
      <c r="O34">
        <v>4088927.4</v>
      </c>
      <c r="P34">
        <v>266061.03999999998</v>
      </c>
      <c r="R34">
        <v>144060.57999999999</v>
      </c>
      <c r="U34">
        <v>122805134.59999999</v>
      </c>
      <c r="V34">
        <v>103789152.44</v>
      </c>
      <c r="W34">
        <v>492519705.86000001</v>
      </c>
      <c r="X34">
        <v>233003958.91</v>
      </c>
      <c r="Y34">
        <v>341954.54</v>
      </c>
      <c r="Z34">
        <v>95609.06</v>
      </c>
      <c r="AG34">
        <v>30191997.579999998</v>
      </c>
      <c r="AH34">
        <v>18214199.539999999</v>
      </c>
      <c r="AK34">
        <v>93570240.569999993</v>
      </c>
      <c r="AL34">
        <v>55578914.740000002</v>
      </c>
      <c r="AM34">
        <v>380211673.85000002</v>
      </c>
      <c r="AN34">
        <v>273154594.92000002</v>
      </c>
      <c r="AO34">
        <v>217504.56</v>
      </c>
      <c r="AP34">
        <v>95839.57</v>
      </c>
      <c r="AW34">
        <v>19212905.530000001</v>
      </c>
      <c r="AX34">
        <v>9159945.5299999993</v>
      </c>
      <c r="BB34">
        <v>72455215.400000006</v>
      </c>
      <c r="BC34">
        <v>58271250.299999997</v>
      </c>
      <c r="BF34">
        <v>15342221.199999999</v>
      </c>
      <c r="BG34">
        <v>13342039.58</v>
      </c>
      <c r="BI34">
        <v>4000482.33</v>
      </c>
      <c r="BL34">
        <v>56371199.259999998</v>
      </c>
      <c r="BM34">
        <v>28607162.899999999</v>
      </c>
      <c r="BN34">
        <v>5930811.21</v>
      </c>
      <c r="BO34">
        <v>1248803.52</v>
      </c>
      <c r="BT34">
        <v>62098245.079999998</v>
      </c>
      <c r="BU34">
        <v>63291850.399999999</v>
      </c>
      <c r="BV34">
        <v>270556409.25</v>
      </c>
      <c r="BW34">
        <v>125617450.58</v>
      </c>
      <c r="CF34">
        <v>9682091.7400000002</v>
      </c>
      <c r="CG34">
        <v>7225717.6600000001</v>
      </c>
      <c r="CJ34">
        <v>29797335.550000001</v>
      </c>
      <c r="CK34">
        <v>23949732.140000001</v>
      </c>
      <c r="CL34">
        <v>212702285.59</v>
      </c>
      <c r="CM34">
        <v>164601901.83000001</v>
      </c>
      <c r="CO34">
        <v>258522.6</v>
      </c>
      <c r="CV34">
        <v>14144302.970000001</v>
      </c>
      <c r="CW34">
        <v>2604595.8199999998</v>
      </c>
    </row>
    <row r="35" spans="1:103" x14ac:dyDescent="0.25">
      <c r="A35" t="s">
        <v>136</v>
      </c>
      <c r="B35">
        <v>108308.38</v>
      </c>
      <c r="C35">
        <v>61760818.119999997</v>
      </c>
      <c r="D35">
        <v>61196599.979999997</v>
      </c>
      <c r="E35">
        <v>11380699.01</v>
      </c>
      <c r="F35">
        <v>22941901.800000001</v>
      </c>
      <c r="G35">
        <v>16036519.130000001</v>
      </c>
      <c r="H35">
        <v>11642382.939999999</v>
      </c>
      <c r="I35">
        <v>19090840.539999999</v>
      </c>
      <c r="J35">
        <v>18091562.219999999</v>
      </c>
      <c r="K35">
        <v>8134446.4100000001</v>
      </c>
      <c r="L35">
        <v>3310307.16</v>
      </c>
      <c r="M35">
        <v>155445736.66999999</v>
      </c>
      <c r="N35">
        <v>153749672.46000001</v>
      </c>
      <c r="O35">
        <v>1963307.05</v>
      </c>
      <c r="P35">
        <v>2920891.07</v>
      </c>
      <c r="Q35">
        <v>63249.75</v>
      </c>
      <c r="S35">
        <v>75235532.090000004</v>
      </c>
      <c r="T35">
        <v>57163728.969999999</v>
      </c>
      <c r="U35">
        <v>170043792.28</v>
      </c>
      <c r="V35">
        <v>288059035.30000001</v>
      </c>
      <c r="W35">
        <v>33007650.620000001</v>
      </c>
      <c r="X35">
        <v>50628689.259999998</v>
      </c>
      <c r="Y35">
        <v>447165.99</v>
      </c>
      <c r="Z35">
        <v>174674.12</v>
      </c>
      <c r="AA35">
        <v>131559.57999999999</v>
      </c>
      <c r="AC35">
        <v>11970233.85</v>
      </c>
      <c r="AD35">
        <v>11126162.98</v>
      </c>
      <c r="AE35">
        <v>13704801.130000001</v>
      </c>
      <c r="AF35">
        <v>13973885.789999999</v>
      </c>
      <c r="AG35">
        <v>4241468.49</v>
      </c>
      <c r="AH35">
        <v>2842847.78</v>
      </c>
      <c r="AK35">
        <v>132324527.75</v>
      </c>
      <c r="AL35">
        <v>116483743.08</v>
      </c>
      <c r="AM35">
        <v>37635047.060000002</v>
      </c>
      <c r="AN35">
        <v>43350327.979999997</v>
      </c>
      <c r="AO35">
        <v>731499.81</v>
      </c>
      <c r="AP35">
        <v>1021794.97</v>
      </c>
      <c r="AQ35">
        <v>7516627.4699999997</v>
      </c>
      <c r="AR35">
        <v>12747748.630000001</v>
      </c>
      <c r="AS35">
        <v>17232744.190000001</v>
      </c>
      <c r="AT35">
        <v>22459186.48</v>
      </c>
      <c r="AU35">
        <v>2901347.68</v>
      </c>
      <c r="AV35">
        <v>2801524.94</v>
      </c>
      <c r="AW35">
        <v>2865412.75</v>
      </c>
      <c r="AX35">
        <v>2428497.9700000002</v>
      </c>
      <c r="AY35">
        <v>1061632.69</v>
      </c>
      <c r="AZ35">
        <v>2630964.5</v>
      </c>
      <c r="BA35">
        <v>50453.65</v>
      </c>
      <c r="BB35">
        <v>57270056.140000001</v>
      </c>
      <c r="BC35">
        <v>45342626.039999999</v>
      </c>
      <c r="BD35">
        <v>11359460</v>
      </c>
      <c r="BE35">
        <v>20042948.210000001</v>
      </c>
      <c r="BF35">
        <v>18596679.07</v>
      </c>
      <c r="BG35">
        <v>11655377.4</v>
      </c>
      <c r="BH35">
        <v>14915382.25</v>
      </c>
      <c r="BI35">
        <v>14505686.029999999</v>
      </c>
      <c r="BJ35">
        <v>6973573.8799999999</v>
      </c>
      <c r="BK35">
        <v>2726211.48</v>
      </c>
      <c r="BL35">
        <v>137396800.09</v>
      </c>
      <c r="BM35">
        <v>131639230.54000001</v>
      </c>
      <c r="BN35">
        <v>3247813.21</v>
      </c>
      <c r="BO35">
        <v>2505866.46</v>
      </c>
      <c r="BR35">
        <v>36577400.280000001</v>
      </c>
      <c r="BS35">
        <v>25770614.98</v>
      </c>
      <c r="BT35">
        <v>83046863.200000003</v>
      </c>
      <c r="BU35">
        <v>139333307.93000001</v>
      </c>
      <c r="BV35">
        <v>15061463.68</v>
      </c>
      <c r="BW35">
        <v>17007271.199999999</v>
      </c>
      <c r="BX35">
        <v>368893.74</v>
      </c>
      <c r="BZ35">
        <v>23549.97</v>
      </c>
      <c r="CB35">
        <v>4598061.7300000004</v>
      </c>
      <c r="CC35">
        <v>5354890.6399999997</v>
      </c>
      <c r="CD35">
        <v>6299657.6100000003</v>
      </c>
      <c r="CE35">
        <v>7273885.0599999996</v>
      </c>
      <c r="CF35">
        <v>2260407.37</v>
      </c>
      <c r="CG35">
        <v>1519955.04</v>
      </c>
      <c r="CJ35">
        <v>86070480.780000001</v>
      </c>
      <c r="CK35">
        <v>71657938.819999993</v>
      </c>
      <c r="CL35">
        <v>23912167.039999999</v>
      </c>
      <c r="CM35">
        <v>22608330.190000001</v>
      </c>
      <c r="CN35">
        <v>366464.02</v>
      </c>
      <c r="CO35">
        <v>532248.18000000005</v>
      </c>
      <c r="CP35">
        <v>4967301.5</v>
      </c>
      <c r="CQ35">
        <v>7853220.25</v>
      </c>
      <c r="CR35">
        <v>10327246.619999999</v>
      </c>
      <c r="CS35">
        <v>15691482.17</v>
      </c>
      <c r="CT35">
        <v>2146937.9300000002</v>
      </c>
      <c r="CU35">
        <v>1798882.81</v>
      </c>
      <c r="CV35">
        <v>2090324.34</v>
      </c>
      <c r="CW35">
        <v>1402909.06</v>
      </c>
      <c r="CX35">
        <v>685002.71</v>
      </c>
      <c r="CY35">
        <v>1276114</v>
      </c>
    </row>
    <row r="36" spans="1:103" x14ac:dyDescent="0.25">
      <c r="A36" t="s">
        <v>137</v>
      </c>
      <c r="M36">
        <v>2330565.91</v>
      </c>
      <c r="V36">
        <v>103395800.97</v>
      </c>
      <c r="W36">
        <v>22275171.960000001</v>
      </c>
      <c r="X36">
        <v>4694035.88</v>
      </c>
      <c r="AK36">
        <v>37675654.719999999</v>
      </c>
      <c r="AL36">
        <v>1601036.83</v>
      </c>
      <c r="AM36">
        <v>34841050.109999999</v>
      </c>
      <c r="AN36">
        <v>31992027.420000002</v>
      </c>
      <c r="BL36">
        <v>2875510.65</v>
      </c>
      <c r="BU36">
        <v>100080775.76000001</v>
      </c>
      <c r="BV36">
        <v>17129385.550000001</v>
      </c>
      <c r="BW36">
        <v>5150582.45</v>
      </c>
      <c r="CJ36">
        <v>29621361.670000002</v>
      </c>
      <c r="CK36">
        <v>1002400.75</v>
      </c>
      <c r="CL36">
        <v>26765278.350000001</v>
      </c>
      <c r="CM36">
        <v>26060742.170000002</v>
      </c>
    </row>
    <row r="37" spans="1:103" x14ac:dyDescent="0.25">
      <c r="A37" t="s">
        <v>138</v>
      </c>
      <c r="C37">
        <v>95883421.219999999</v>
      </c>
      <c r="D37">
        <v>74368021.439999998</v>
      </c>
      <c r="E37">
        <v>1454204.72</v>
      </c>
      <c r="G37">
        <v>33051887.75</v>
      </c>
      <c r="H37">
        <v>37778878.259999998</v>
      </c>
      <c r="I37">
        <v>15162199.960000001</v>
      </c>
      <c r="J37">
        <v>21147350.129999999</v>
      </c>
      <c r="K37">
        <v>1950169.64</v>
      </c>
      <c r="L37">
        <v>775365.57</v>
      </c>
      <c r="M37">
        <v>131526395.98999999</v>
      </c>
      <c r="N37">
        <v>93692252.219999999</v>
      </c>
      <c r="O37">
        <v>852505.5</v>
      </c>
      <c r="P37">
        <v>2491998.21</v>
      </c>
      <c r="S37">
        <v>54200033.920000002</v>
      </c>
      <c r="T37">
        <v>30667812.059999999</v>
      </c>
      <c r="U37">
        <v>605291106.75999999</v>
      </c>
      <c r="V37">
        <v>571572307.57000005</v>
      </c>
      <c r="W37">
        <v>63017976.579999998</v>
      </c>
      <c r="X37">
        <v>78355477.379999995</v>
      </c>
      <c r="Z37">
        <v>55915.13</v>
      </c>
      <c r="AB37">
        <v>167023.76</v>
      </c>
      <c r="AG37">
        <v>11340359.52</v>
      </c>
      <c r="AH37">
        <v>13354739.17</v>
      </c>
      <c r="AK37">
        <v>216268494.61000001</v>
      </c>
      <c r="AL37">
        <v>154087480.12</v>
      </c>
      <c r="AM37">
        <v>84743493.049999997</v>
      </c>
      <c r="AN37">
        <v>60698653.520000003</v>
      </c>
      <c r="AO37">
        <v>2575594.21</v>
      </c>
      <c r="AP37">
        <v>2690820.41</v>
      </c>
      <c r="AU37">
        <v>1107191.44</v>
      </c>
      <c r="AV37">
        <v>2885684.52</v>
      </c>
      <c r="AW37">
        <v>12874135.189999999</v>
      </c>
      <c r="AX37">
        <v>9489386.25</v>
      </c>
      <c r="AY37">
        <v>1200431.57</v>
      </c>
      <c r="AZ37">
        <v>1453205.27</v>
      </c>
      <c r="BB37">
        <v>61117125.810000002</v>
      </c>
      <c r="BC37">
        <v>28984456.030000001</v>
      </c>
      <c r="BF37">
        <v>18976776.219999999</v>
      </c>
      <c r="BG37">
        <v>29396488.760000002</v>
      </c>
      <c r="BH37">
        <v>9653874.2699999996</v>
      </c>
      <c r="BI37">
        <v>13947077.18</v>
      </c>
      <c r="BJ37">
        <v>2516545.21</v>
      </c>
      <c r="BK37">
        <v>826942.17</v>
      </c>
      <c r="BL37">
        <v>95548650.379999995</v>
      </c>
      <c r="BM37">
        <v>46104764.439999998</v>
      </c>
      <c r="BN37">
        <v>990469.14</v>
      </c>
      <c r="BO37">
        <v>760656.06</v>
      </c>
      <c r="BR37">
        <v>26345809.609999999</v>
      </c>
      <c r="BS37">
        <v>12049220.050000001</v>
      </c>
      <c r="BT37">
        <v>200343356.00999999</v>
      </c>
      <c r="BU37">
        <v>300231522.44</v>
      </c>
      <c r="BV37">
        <v>15511057.300000001</v>
      </c>
      <c r="BY37">
        <v>56409.38</v>
      </c>
      <c r="CG37">
        <v>5352384.88</v>
      </c>
      <c r="CJ37">
        <v>117341065.65000001</v>
      </c>
      <c r="CK37">
        <v>21270284.149999999</v>
      </c>
      <c r="CL37">
        <v>45857095.350000001</v>
      </c>
      <c r="CM37">
        <v>14661576.220000001</v>
      </c>
      <c r="CN37">
        <v>2625869.0099999998</v>
      </c>
      <c r="CO37">
        <v>922646.42</v>
      </c>
      <c r="CT37">
        <v>713730.93</v>
      </c>
      <c r="CU37">
        <v>997093.39</v>
      </c>
      <c r="CV37">
        <v>5248672.07</v>
      </c>
      <c r="CW37">
        <v>7032009.7599999998</v>
      </c>
      <c r="CX37">
        <v>332788.45</v>
      </c>
      <c r="CY37">
        <v>684643.61</v>
      </c>
    </row>
    <row r="38" spans="1:103" x14ac:dyDescent="0.25">
      <c r="A38" t="s">
        <v>139</v>
      </c>
      <c r="C38">
        <v>2345965.89</v>
      </c>
      <c r="G38">
        <v>1255187.46</v>
      </c>
      <c r="H38">
        <v>1753978.44</v>
      </c>
      <c r="K38">
        <v>572194.09</v>
      </c>
      <c r="L38">
        <v>91962.36</v>
      </c>
      <c r="M38">
        <v>16253985.630000001</v>
      </c>
      <c r="N38">
        <v>5231173.4800000004</v>
      </c>
      <c r="S38">
        <v>809378.8</v>
      </c>
      <c r="T38">
        <v>533688.43000000005</v>
      </c>
      <c r="U38">
        <v>88458479.519999996</v>
      </c>
      <c r="V38">
        <v>45728881.280000001</v>
      </c>
      <c r="AK38">
        <v>21417681.539999999</v>
      </c>
      <c r="AL38">
        <v>11839176.27</v>
      </c>
      <c r="AM38">
        <v>3239102.46</v>
      </c>
      <c r="AN38">
        <v>6557641</v>
      </c>
      <c r="AV38">
        <v>139841.39000000001</v>
      </c>
      <c r="AW38">
        <v>187835.12</v>
      </c>
      <c r="BC38">
        <v>863650.95</v>
      </c>
      <c r="BF38">
        <v>1312865.1000000001</v>
      </c>
      <c r="BG38">
        <v>730281.01</v>
      </c>
      <c r="BJ38">
        <v>705236.38</v>
      </c>
      <c r="BL38">
        <v>13657392.289999999</v>
      </c>
      <c r="BM38">
        <v>4007367.88</v>
      </c>
      <c r="BR38">
        <v>387761.28</v>
      </c>
      <c r="BT38">
        <v>56010824.520000003</v>
      </c>
      <c r="BU38">
        <v>26670272.18</v>
      </c>
      <c r="CJ38">
        <v>14937964.189999999</v>
      </c>
      <c r="CK38">
        <v>9310036.2200000007</v>
      </c>
      <c r="CU38">
        <v>140814.26</v>
      </c>
    </row>
    <row r="39" spans="1:103" x14ac:dyDescent="0.25">
      <c r="A39" t="s">
        <v>140</v>
      </c>
      <c r="C39">
        <v>427049206.39999998</v>
      </c>
      <c r="D39">
        <v>433090506.45999998</v>
      </c>
      <c r="G39">
        <v>50922724.990000002</v>
      </c>
      <c r="H39">
        <v>51600513.659999996</v>
      </c>
      <c r="I39">
        <v>16383271.210000001</v>
      </c>
      <c r="J39">
        <v>28885273.800000001</v>
      </c>
      <c r="K39">
        <v>608296.07999999996</v>
      </c>
      <c r="L39">
        <v>333918.82</v>
      </c>
      <c r="M39">
        <v>263782416.61000001</v>
      </c>
      <c r="N39">
        <v>202414683.65000001</v>
      </c>
      <c r="O39">
        <v>4577180.26</v>
      </c>
      <c r="P39">
        <v>4404164.21</v>
      </c>
      <c r="R39">
        <v>803791.91</v>
      </c>
      <c r="U39">
        <v>199103707.06999999</v>
      </c>
      <c r="V39">
        <v>141030432.41</v>
      </c>
      <c r="W39">
        <v>208647105.34999999</v>
      </c>
      <c r="X39">
        <v>226425235.53</v>
      </c>
      <c r="AG39">
        <v>48971255.630000003</v>
      </c>
      <c r="AH39">
        <v>51031428.049999997</v>
      </c>
      <c r="AK39">
        <v>242948207.28</v>
      </c>
      <c r="AL39">
        <v>104871176.2</v>
      </c>
      <c r="AM39">
        <v>312395083.80000001</v>
      </c>
      <c r="AN39">
        <v>253922747.38</v>
      </c>
      <c r="AO39">
        <v>281184.73</v>
      </c>
      <c r="AW39">
        <v>24095642.18</v>
      </c>
      <c r="AX39">
        <v>20288413.210000001</v>
      </c>
      <c r="BB39">
        <v>642402561.28999996</v>
      </c>
      <c r="BC39">
        <v>659360476.30999994</v>
      </c>
      <c r="BF39">
        <v>72930744.129999995</v>
      </c>
      <c r="BG39">
        <v>88694319.560000002</v>
      </c>
      <c r="BH39">
        <v>32140647.969999999</v>
      </c>
      <c r="BI39">
        <v>51229794.020000003</v>
      </c>
      <c r="BJ39">
        <v>840680.48</v>
      </c>
      <c r="BK39">
        <v>487062.7</v>
      </c>
      <c r="BL39">
        <v>395483536.55000001</v>
      </c>
      <c r="BM39">
        <v>303530254.12</v>
      </c>
      <c r="BN39">
        <v>7484164.4000000004</v>
      </c>
      <c r="BO39">
        <v>7593457.2300000004</v>
      </c>
      <c r="BQ39">
        <v>375636.73</v>
      </c>
      <c r="BS39">
        <v>264262.42</v>
      </c>
      <c r="BT39">
        <v>435243410.49000001</v>
      </c>
      <c r="BU39">
        <v>329340685.04000002</v>
      </c>
      <c r="BV39">
        <v>427175673.69</v>
      </c>
      <c r="BW39">
        <v>456670281.67000002</v>
      </c>
      <c r="BX39">
        <v>4723315.99</v>
      </c>
      <c r="CF39">
        <v>111843374.37</v>
      </c>
      <c r="CG39">
        <v>116580201.20999999</v>
      </c>
      <c r="CJ39">
        <v>576764579.91999996</v>
      </c>
      <c r="CK39">
        <v>281781621.91000003</v>
      </c>
      <c r="CL39">
        <v>641049026.01999998</v>
      </c>
      <c r="CM39">
        <v>550830920.94000006</v>
      </c>
      <c r="CN39">
        <v>2643325.59</v>
      </c>
      <c r="CO39">
        <v>424943.45</v>
      </c>
      <c r="CT39">
        <v>622308</v>
      </c>
      <c r="CU39">
        <v>327726.92</v>
      </c>
      <c r="CV39">
        <v>59691424.270000003</v>
      </c>
      <c r="CW39">
        <v>49700355.530000001</v>
      </c>
      <c r="CY39">
        <v>3924207.5</v>
      </c>
    </row>
    <row r="40" spans="1:103" x14ac:dyDescent="0.25">
      <c r="A40" t="s">
        <v>141</v>
      </c>
      <c r="C40">
        <v>13946019.880000001</v>
      </c>
      <c r="D40">
        <v>12110793.09</v>
      </c>
      <c r="G40">
        <v>61212572.990000002</v>
      </c>
      <c r="H40">
        <v>17686511.210000001</v>
      </c>
      <c r="I40">
        <v>8313930.9000000004</v>
      </c>
      <c r="J40">
        <v>9050151.1500000004</v>
      </c>
      <c r="O40">
        <v>12846842.890000001</v>
      </c>
      <c r="P40">
        <v>6430248.3499999996</v>
      </c>
      <c r="Y40">
        <v>19735375.100000001</v>
      </c>
      <c r="Z40">
        <v>2521690.2200000002</v>
      </c>
      <c r="AG40">
        <v>101278673.65000001</v>
      </c>
      <c r="AH40">
        <v>72765963.629999995</v>
      </c>
      <c r="AM40">
        <v>18299088.93</v>
      </c>
      <c r="AN40">
        <v>17287210.050000001</v>
      </c>
      <c r="AO40">
        <v>615728.73</v>
      </c>
      <c r="AP40">
        <v>113568.46</v>
      </c>
      <c r="AW40">
        <v>29357938.5</v>
      </c>
      <c r="AX40">
        <v>15780075.93</v>
      </c>
      <c r="AY40">
        <v>1838288.05</v>
      </c>
      <c r="BB40">
        <v>15865790.26</v>
      </c>
      <c r="BC40">
        <v>10822854.5</v>
      </c>
      <c r="BF40">
        <v>59648238.759999998</v>
      </c>
      <c r="BG40">
        <v>16059229.380000001</v>
      </c>
      <c r="BH40">
        <v>15256081.5</v>
      </c>
      <c r="BI40">
        <v>1778611.91</v>
      </c>
      <c r="BN40">
        <v>12670468.210000001</v>
      </c>
      <c r="BO40">
        <v>6759020.6799999997</v>
      </c>
      <c r="BW40">
        <v>4713885.8899999997</v>
      </c>
      <c r="BX40">
        <v>10506040.060000001</v>
      </c>
      <c r="BY40">
        <v>1153813.83</v>
      </c>
      <c r="CF40">
        <v>56186871.729999997</v>
      </c>
      <c r="CG40">
        <v>35343204.299999997</v>
      </c>
      <c r="CL40">
        <v>35260947.840000004</v>
      </c>
      <c r="CM40">
        <v>16038331.300000001</v>
      </c>
      <c r="CN40">
        <v>1194407.77</v>
      </c>
      <c r="CV40">
        <v>31254461.73</v>
      </c>
      <c r="CW40">
        <v>15768087.359999999</v>
      </c>
    </row>
    <row r="41" spans="1:103" x14ac:dyDescent="0.25">
      <c r="A41" t="s">
        <v>142</v>
      </c>
      <c r="C41">
        <v>12480175.220000001</v>
      </c>
      <c r="D41">
        <v>5348619.88</v>
      </c>
      <c r="S41">
        <v>380085.54</v>
      </c>
      <c r="T41">
        <v>113277.69</v>
      </c>
      <c r="V41">
        <v>165397752.91999999</v>
      </c>
      <c r="W41">
        <v>73777646.859999999</v>
      </c>
      <c r="X41">
        <v>53506365.590000004</v>
      </c>
      <c r="Y41">
        <v>68187.11</v>
      </c>
      <c r="AK41">
        <v>53220735.270000003</v>
      </c>
      <c r="AL41">
        <v>23885137.100000001</v>
      </c>
      <c r="AM41">
        <v>54455641.75</v>
      </c>
      <c r="AN41">
        <v>53160307.640000001</v>
      </c>
      <c r="BB41">
        <v>11493087.619999999</v>
      </c>
      <c r="BC41">
        <v>5057133.5199999996</v>
      </c>
      <c r="BR41">
        <v>206546.45</v>
      </c>
      <c r="BS41">
        <v>31346.74</v>
      </c>
      <c r="BU41">
        <v>98069798.469999999</v>
      </c>
      <c r="BV41">
        <v>42135443.289999999</v>
      </c>
      <c r="BW41">
        <v>30810647.850000001</v>
      </c>
      <c r="CJ41">
        <v>38749338.039999999</v>
      </c>
      <c r="CK41">
        <v>16430174.789999999</v>
      </c>
      <c r="CL41">
        <v>38690741.600000001</v>
      </c>
      <c r="CM41">
        <v>37574940.909999996</v>
      </c>
    </row>
    <row r="42" spans="1:103" x14ac:dyDescent="0.25">
      <c r="A42" t="s">
        <v>143</v>
      </c>
      <c r="K42">
        <v>975392.29</v>
      </c>
      <c r="L42">
        <v>241278.71</v>
      </c>
      <c r="U42">
        <v>25220141.120000001</v>
      </c>
      <c r="V42">
        <v>6363117.9800000004</v>
      </c>
      <c r="AV42">
        <v>568127.24</v>
      </c>
      <c r="BJ42">
        <v>696861.98</v>
      </c>
      <c r="BK42">
        <v>185277.35</v>
      </c>
      <c r="BT42">
        <v>14557015.890000001</v>
      </c>
      <c r="BU42">
        <v>1460385.1</v>
      </c>
      <c r="CU42">
        <v>42178.86</v>
      </c>
    </row>
    <row r="43" spans="1:103" x14ac:dyDescent="0.25">
      <c r="A43" t="s">
        <v>144</v>
      </c>
      <c r="M43">
        <v>7489122.0599999996</v>
      </c>
      <c r="U43">
        <v>211808712.84</v>
      </c>
      <c r="V43">
        <v>67759753.980000004</v>
      </c>
      <c r="W43">
        <v>76878952.790000007</v>
      </c>
      <c r="X43">
        <v>22036862.190000001</v>
      </c>
      <c r="AK43">
        <v>49346174.380000003</v>
      </c>
      <c r="AL43">
        <v>31328531.059999999</v>
      </c>
      <c r="AM43">
        <v>49834318.689999998</v>
      </c>
      <c r="AN43">
        <v>43590340.899999999</v>
      </c>
      <c r="BL43">
        <v>6627803.0700000003</v>
      </c>
      <c r="BT43">
        <v>134784252.12</v>
      </c>
      <c r="BU43">
        <v>34808175.759999998</v>
      </c>
      <c r="BV43">
        <v>32917530.579999998</v>
      </c>
      <c r="BW43">
        <v>8234770.54</v>
      </c>
      <c r="CJ43">
        <v>31721795.460000001</v>
      </c>
      <c r="CK43">
        <v>11982509.92</v>
      </c>
      <c r="CL43">
        <v>36997145.93</v>
      </c>
      <c r="CM43">
        <v>16914694.260000002</v>
      </c>
    </row>
    <row r="44" spans="1:103" x14ac:dyDescent="0.25">
      <c r="A44" t="s">
        <v>145</v>
      </c>
      <c r="C44">
        <v>116686466.72</v>
      </c>
      <c r="D44">
        <v>78055944.700000003</v>
      </c>
      <c r="F44">
        <v>4857485.1100000003</v>
      </c>
      <c r="G44">
        <v>22154995.23</v>
      </c>
      <c r="H44">
        <v>8308128.9500000002</v>
      </c>
      <c r="M44">
        <v>27262222.329999998</v>
      </c>
      <c r="N44">
        <v>14703317.369999999</v>
      </c>
      <c r="P44">
        <v>696224.74</v>
      </c>
      <c r="U44">
        <v>33985064.460000001</v>
      </c>
      <c r="V44">
        <v>52186609.899999999</v>
      </c>
      <c r="W44">
        <v>323495452.31999999</v>
      </c>
      <c r="X44">
        <v>214726435.00999999</v>
      </c>
      <c r="Y44">
        <v>2013852.33</v>
      </c>
      <c r="Z44">
        <v>2070218.73</v>
      </c>
      <c r="AG44">
        <v>115149728.31999999</v>
      </c>
      <c r="AH44">
        <v>85341525.069999993</v>
      </c>
      <c r="AK44">
        <v>76624191.810000002</v>
      </c>
      <c r="AL44">
        <v>51939826.060000002</v>
      </c>
      <c r="AM44">
        <v>399386058.45999998</v>
      </c>
      <c r="AN44">
        <v>474472651.88999999</v>
      </c>
      <c r="AO44">
        <v>1637529.26</v>
      </c>
      <c r="AP44">
        <v>2499456.46</v>
      </c>
      <c r="AQ44">
        <v>1978958.01</v>
      </c>
      <c r="AR44">
        <v>2752052.32</v>
      </c>
      <c r="AW44">
        <v>32413266.93</v>
      </c>
      <c r="AX44">
        <v>15215328.210000001</v>
      </c>
      <c r="BB44">
        <v>80706152.879999995</v>
      </c>
      <c r="BC44">
        <v>96176580.799999997</v>
      </c>
      <c r="BF44">
        <v>14089152.09</v>
      </c>
      <c r="BG44">
        <v>13178475.07</v>
      </c>
      <c r="BH44">
        <v>1821825.27</v>
      </c>
      <c r="BL44">
        <v>10760552.77</v>
      </c>
      <c r="BM44">
        <v>6312232.9699999997</v>
      </c>
      <c r="BO44">
        <v>1062405.8899999999</v>
      </c>
      <c r="BT44">
        <v>16803075.760000002</v>
      </c>
      <c r="BU44">
        <v>32041779.960000001</v>
      </c>
      <c r="BV44">
        <v>93580221.140000001</v>
      </c>
      <c r="BW44">
        <v>37639850.759999998</v>
      </c>
      <c r="BY44">
        <v>142304.1</v>
      </c>
      <c r="CF44">
        <v>24378588.84</v>
      </c>
      <c r="CG44">
        <v>16730680.310000001</v>
      </c>
      <c r="CJ44">
        <v>20084507.640000001</v>
      </c>
      <c r="CK44">
        <v>5217013.67</v>
      </c>
      <c r="CL44">
        <v>92021731.590000004</v>
      </c>
      <c r="CM44">
        <v>283449782.25</v>
      </c>
      <c r="CO44">
        <v>484717.08</v>
      </c>
      <c r="CV44">
        <v>13128050.050000001</v>
      </c>
      <c r="CW44">
        <v>5472644.7999999998</v>
      </c>
    </row>
    <row r="45" spans="1:103" x14ac:dyDescent="0.25">
      <c r="A45" t="s">
        <v>146</v>
      </c>
      <c r="V45">
        <v>98308160.659999996</v>
      </c>
      <c r="W45">
        <v>32514622.850000001</v>
      </c>
      <c r="X45">
        <v>18874569.629999999</v>
      </c>
      <c r="AK45">
        <v>53253464.869999997</v>
      </c>
      <c r="AL45">
        <v>6283999.5599999996</v>
      </c>
      <c r="AM45">
        <v>58600938.829999998</v>
      </c>
      <c r="AN45">
        <v>44455241.039999999</v>
      </c>
      <c r="BL45">
        <v>724670</v>
      </c>
      <c r="BU45">
        <v>95396358.75</v>
      </c>
      <c r="BV45">
        <v>29432663.190000001</v>
      </c>
      <c r="BW45">
        <v>20335230.18</v>
      </c>
      <c r="CJ45">
        <v>50030817.770000003</v>
      </c>
      <c r="CK45">
        <v>3871038.89</v>
      </c>
      <c r="CL45">
        <v>49828099.020000003</v>
      </c>
      <c r="CM45">
        <v>39213526.950000003</v>
      </c>
    </row>
    <row r="46" spans="1:103" x14ac:dyDescent="0.25">
      <c r="A46" t="s">
        <v>147</v>
      </c>
      <c r="C46">
        <v>12270362.34</v>
      </c>
      <c r="D46">
        <v>8795218.5</v>
      </c>
      <c r="E46">
        <v>19039912.039999999</v>
      </c>
      <c r="F46">
        <v>15627122.77</v>
      </c>
      <c r="I46">
        <v>20209955.07</v>
      </c>
      <c r="J46">
        <v>7939986.1399999997</v>
      </c>
      <c r="M46">
        <v>6310665.8899999997</v>
      </c>
      <c r="N46">
        <v>27334331.98</v>
      </c>
      <c r="O46">
        <v>2887557.08</v>
      </c>
      <c r="P46">
        <v>1204057.1299999999</v>
      </c>
      <c r="R46">
        <v>276053.81</v>
      </c>
      <c r="V46">
        <v>467231401.75999999</v>
      </c>
      <c r="W46">
        <v>1238239425.8599999</v>
      </c>
      <c r="X46">
        <v>1331895744.4300001</v>
      </c>
      <c r="Y46">
        <v>47858361.380000003</v>
      </c>
      <c r="Z46">
        <v>963013.18</v>
      </c>
      <c r="AA46">
        <v>1036722.68</v>
      </c>
      <c r="AG46">
        <v>6261477.71</v>
      </c>
      <c r="AH46">
        <v>4335241.3600000003</v>
      </c>
      <c r="AK46">
        <v>271369844.52999997</v>
      </c>
      <c r="AL46">
        <v>163969397.78</v>
      </c>
      <c r="AM46">
        <v>766076451.32000005</v>
      </c>
      <c r="AN46">
        <v>793021859.76999998</v>
      </c>
      <c r="AO46">
        <v>872620.8</v>
      </c>
      <c r="AQ46">
        <v>4042552.99</v>
      </c>
      <c r="AR46">
        <v>4872881.62</v>
      </c>
      <c r="AW46">
        <v>231637.2</v>
      </c>
      <c r="AZ46">
        <v>106659.59</v>
      </c>
      <c r="BB46">
        <v>16573034.82</v>
      </c>
      <c r="BC46">
        <v>11390540.609999999</v>
      </c>
      <c r="BD46">
        <v>27330837.879999999</v>
      </c>
      <c r="BE46">
        <v>22066622.579999998</v>
      </c>
      <c r="BH46">
        <v>23590303.719999999</v>
      </c>
      <c r="BI46">
        <v>9433577.6699999999</v>
      </c>
      <c r="BL46">
        <v>7853134.5700000003</v>
      </c>
      <c r="BM46">
        <v>30687759.969999999</v>
      </c>
      <c r="BN46">
        <v>2807429.16</v>
      </c>
      <c r="BO46">
        <v>1715196.03</v>
      </c>
      <c r="BQ46">
        <v>309821.78000000003</v>
      </c>
      <c r="BU46">
        <v>450704235.00999999</v>
      </c>
      <c r="BV46">
        <v>1122941614.54</v>
      </c>
      <c r="BW46">
        <v>1227856302.29</v>
      </c>
      <c r="BX46">
        <v>44028916.57</v>
      </c>
      <c r="BY46">
        <v>616114.03</v>
      </c>
      <c r="BZ46">
        <v>153047.94</v>
      </c>
      <c r="CF46">
        <v>5037507.51</v>
      </c>
      <c r="CG46">
        <v>3817253.24</v>
      </c>
      <c r="CJ46">
        <v>270823809.64999998</v>
      </c>
      <c r="CK46">
        <v>152908304.84999999</v>
      </c>
      <c r="CL46">
        <v>763846158.13</v>
      </c>
      <c r="CM46">
        <v>782347559.98000002</v>
      </c>
      <c r="CN46">
        <v>748315.3</v>
      </c>
      <c r="CP46">
        <v>5843522.4900000002</v>
      </c>
      <c r="CV46">
        <v>116868.16</v>
      </c>
      <c r="CY46">
        <v>205613.08</v>
      </c>
    </row>
    <row r="47" spans="1:103" x14ac:dyDescent="0.25">
      <c r="A47" t="s">
        <v>148</v>
      </c>
      <c r="C47">
        <v>855079.02</v>
      </c>
      <c r="G47">
        <v>289507.95</v>
      </c>
      <c r="H47">
        <v>1007081.23</v>
      </c>
      <c r="K47">
        <v>407446.6</v>
      </c>
      <c r="M47">
        <v>9675409.1199999992</v>
      </c>
      <c r="N47">
        <v>3193885.58</v>
      </c>
      <c r="S47">
        <v>374324.95</v>
      </c>
      <c r="T47">
        <v>228259.15</v>
      </c>
      <c r="U47">
        <v>66618114.850000001</v>
      </c>
      <c r="V47">
        <v>32263337.760000002</v>
      </c>
      <c r="AK47">
        <v>11592178.460000001</v>
      </c>
      <c r="AL47">
        <v>8853572.5899999999</v>
      </c>
      <c r="AV47">
        <v>67873.990000000005</v>
      </c>
      <c r="BB47">
        <v>921440.5</v>
      </c>
      <c r="BJ47">
        <v>168129.26</v>
      </c>
      <c r="BL47">
        <v>9132462.1199999992</v>
      </c>
      <c r="BM47">
        <v>1777947.55</v>
      </c>
      <c r="BS47">
        <v>189924.82</v>
      </c>
      <c r="BT47">
        <v>42969266.990000002</v>
      </c>
      <c r="BU47">
        <v>15475066.93</v>
      </c>
      <c r="CJ47">
        <v>6097995.7599999998</v>
      </c>
      <c r="CK47">
        <v>4600317.8</v>
      </c>
    </row>
    <row r="48" spans="1:103" x14ac:dyDescent="0.25">
      <c r="A48" t="s">
        <v>149</v>
      </c>
      <c r="C48">
        <v>9337664.5999999996</v>
      </c>
      <c r="D48">
        <v>2163258.38</v>
      </c>
      <c r="H48">
        <v>2536770.67</v>
      </c>
      <c r="M48">
        <v>2111658.64</v>
      </c>
      <c r="U48">
        <v>2615515.48</v>
      </c>
      <c r="V48">
        <v>2345557.11</v>
      </c>
      <c r="W48">
        <v>32402194.280000001</v>
      </c>
      <c r="X48">
        <v>23242670.899999999</v>
      </c>
      <c r="AG48">
        <v>8771704.0999999996</v>
      </c>
      <c r="AH48">
        <v>2053882.4</v>
      </c>
      <c r="AK48">
        <v>37331520.329999998</v>
      </c>
      <c r="AL48">
        <v>17508309.25</v>
      </c>
      <c r="AM48">
        <v>141310347.31</v>
      </c>
      <c r="AN48">
        <v>110281469.69</v>
      </c>
      <c r="AO48">
        <v>2204987.61</v>
      </c>
      <c r="AP48">
        <v>2982315.49</v>
      </c>
      <c r="AT48">
        <v>1614957.88</v>
      </c>
      <c r="AW48">
        <v>13847161.119999999</v>
      </c>
      <c r="AX48">
        <v>17434169.609999999</v>
      </c>
      <c r="AY48">
        <v>5572021.29</v>
      </c>
      <c r="AZ48">
        <v>5437039.5199999996</v>
      </c>
      <c r="BB48">
        <v>1761089.9</v>
      </c>
      <c r="BC48">
        <v>10397995.539999999</v>
      </c>
      <c r="BF48">
        <v>2237155.2799999998</v>
      </c>
      <c r="BG48">
        <v>1305681.6499999999</v>
      </c>
      <c r="BL48">
        <v>2528981.2000000002</v>
      </c>
      <c r="BT48">
        <v>3826998.45</v>
      </c>
      <c r="BV48">
        <v>12625441.66</v>
      </c>
      <c r="BW48">
        <v>6184754.8899999997</v>
      </c>
      <c r="CJ48">
        <v>25670981.350000001</v>
      </c>
      <c r="CK48">
        <v>7857361.3200000003</v>
      </c>
      <c r="CL48">
        <v>86242533.75</v>
      </c>
      <c r="CM48">
        <v>69811899.670000002</v>
      </c>
      <c r="CN48">
        <v>306009.48</v>
      </c>
      <c r="CO48">
        <v>1363297.53</v>
      </c>
      <c r="CR48">
        <v>599961.17000000004</v>
      </c>
      <c r="CV48">
        <v>9377892.5199999996</v>
      </c>
      <c r="CW48">
        <v>8383105.9400000004</v>
      </c>
      <c r="CX48">
        <v>3730430.06</v>
      </c>
      <c r="CY48">
        <v>2534298.29</v>
      </c>
    </row>
    <row r="49" spans="1:103" x14ac:dyDescent="0.25">
      <c r="A49" t="s">
        <v>150</v>
      </c>
      <c r="C49">
        <v>137934832.30000001</v>
      </c>
      <c r="D49">
        <v>126262248.26000001</v>
      </c>
      <c r="G49">
        <v>12818708.5</v>
      </c>
      <c r="H49">
        <v>8447374.9100000001</v>
      </c>
      <c r="I49">
        <v>9770275.7200000007</v>
      </c>
      <c r="J49">
        <v>5329658.37</v>
      </c>
      <c r="M49">
        <v>55139786.200000003</v>
      </c>
      <c r="N49">
        <v>33745489.719999999</v>
      </c>
      <c r="O49">
        <v>5731972.9299999997</v>
      </c>
      <c r="P49">
        <v>1555190.8</v>
      </c>
      <c r="U49">
        <v>263317128.47</v>
      </c>
      <c r="V49">
        <v>143197739.40000001</v>
      </c>
      <c r="W49">
        <v>332656625.33999997</v>
      </c>
      <c r="X49">
        <v>396427250.27999997</v>
      </c>
      <c r="AG49">
        <v>57883142</v>
      </c>
      <c r="AH49">
        <v>58894234.259999998</v>
      </c>
      <c r="AK49">
        <v>130876065.86</v>
      </c>
      <c r="AL49">
        <v>78296666.290000007</v>
      </c>
      <c r="AM49">
        <v>354481873.73000002</v>
      </c>
      <c r="AN49">
        <v>373421693.06</v>
      </c>
      <c r="AW49">
        <v>14844199.970000001</v>
      </c>
      <c r="AX49">
        <v>10785093.15</v>
      </c>
      <c r="BB49">
        <v>135443117.30000001</v>
      </c>
      <c r="BC49">
        <v>131973618.09</v>
      </c>
      <c r="BF49">
        <v>13023290.25</v>
      </c>
      <c r="BG49">
        <v>10158888.58</v>
      </c>
      <c r="BH49">
        <v>5965172.1799999997</v>
      </c>
      <c r="BI49">
        <v>9061970.9399999995</v>
      </c>
      <c r="BL49">
        <v>42600928.549999997</v>
      </c>
      <c r="BM49">
        <v>31537495.059999999</v>
      </c>
      <c r="BN49">
        <v>4079242.43</v>
      </c>
      <c r="BO49">
        <v>1952258.83</v>
      </c>
      <c r="BT49">
        <v>160625665.5</v>
      </c>
      <c r="BU49">
        <v>84416520.5</v>
      </c>
      <c r="BV49">
        <v>202622984.31</v>
      </c>
      <c r="BW49">
        <v>253335244.43000001</v>
      </c>
      <c r="CF49">
        <v>31963281.940000001</v>
      </c>
      <c r="CG49">
        <v>28722180.25</v>
      </c>
      <c r="CJ49">
        <v>100346276.93000001</v>
      </c>
      <c r="CK49">
        <v>52311328.689999998</v>
      </c>
      <c r="CL49">
        <v>260130094.63</v>
      </c>
      <c r="CM49">
        <v>280094805.74000001</v>
      </c>
      <c r="CV49">
        <v>10241038.619999999</v>
      </c>
      <c r="CW49">
        <v>6613981.9500000002</v>
      </c>
    </row>
    <row r="50" spans="1:103" x14ac:dyDescent="0.25">
      <c r="A50" t="s">
        <v>151</v>
      </c>
      <c r="C50">
        <v>12557411.51</v>
      </c>
      <c r="D50">
        <v>10324986.4</v>
      </c>
      <c r="H50">
        <v>1602626.47</v>
      </c>
      <c r="M50">
        <v>5267695.0999999996</v>
      </c>
      <c r="N50">
        <v>832773.98</v>
      </c>
      <c r="V50">
        <v>119403785.20999999</v>
      </c>
      <c r="W50">
        <v>361065109.97000003</v>
      </c>
      <c r="X50">
        <v>266629072.52000001</v>
      </c>
      <c r="AG50">
        <v>9300324.5199999996</v>
      </c>
      <c r="AH50">
        <v>3021207.18</v>
      </c>
      <c r="AK50">
        <v>57147877.710000001</v>
      </c>
      <c r="AL50">
        <v>30494526.989999998</v>
      </c>
      <c r="AM50">
        <v>287322334.58999997</v>
      </c>
      <c r="AN50">
        <v>312426754.60000002</v>
      </c>
      <c r="AP50">
        <v>96035.74</v>
      </c>
      <c r="AW50">
        <v>3090088.47</v>
      </c>
      <c r="AX50">
        <v>1709185.59</v>
      </c>
      <c r="BB50">
        <v>15398591.24</v>
      </c>
      <c r="BC50">
        <v>10851819.34</v>
      </c>
      <c r="BG50">
        <v>1223935.94</v>
      </c>
      <c r="BL50">
        <v>6978353.7699999996</v>
      </c>
      <c r="BM50">
        <v>1388561.04</v>
      </c>
      <c r="BU50">
        <v>70968432</v>
      </c>
      <c r="BV50">
        <v>226019597.61000001</v>
      </c>
      <c r="BW50">
        <v>152243907.86000001</v>
      </c>
      <c r="CJ50">
        <v>34055743.340000004</v>
      </c>
      <c r="CK50">
        <v>17897863.760000002</v>
      </c>
      <c r="CL50">
        <v>159809739.22999999</v>
      </c>
      <c r="CM50">
        <v>201666829.34999999</v>
      </c>
      <c r="CV50">
        <v>1158355.3700000001</v>
      </c>
      <c r="CW50">
        <v>862511.65</v>
      </c>
    </row>
    <row r="51" spans="1:103" x14ac:dyDescent="0.25">
      <c r="A51" t="s">
        <v>152</v>
      </c>
      <c r="C51">
        <v>48671104.049999997</v>
      </c>
      <c r="D51">
        <v>35491779.549999997</v>
      </c>
      <c r="G51">
        <v>8548517.7100000009</v>
      </c>
      <c r="H51">
        <v>11338049.07</v>
      </c>
      <c r="I51">
        <v>2864863.22</v>
      </c>
      <c r="K51">
        <v>319452.77</v>
      </c>
      <c r="M51">
        <v>89940120.849999994</v>
      </c>
      <c r="N51">
        <v>48452252.549999997</v>
      </c>
      <c r="O51">
        <v>790772.73</v>
      </c>
      <c r="P51">
        <v>250890.73</v>
      </c>
      <c r="S51">
        <v>12534429.869999999</v>
      </c>
      <c r="T51">
        <v>6622391.2699999996</v>
      </c>
      <c r="U51">
        <v>262803696.16999999</v>
      </c>
      <c r="V51">
        <v>372388802.88999999</v>
      </c>
      <c r="W51">
        <v>187569478.84</v>
      </c>
      <c r="X51">
        <v>112849524.47</v>
      </c>
      <c r="AG51">
        <v>16941845.09</v>
      </c>
      <c r="AH51">
        <v>6781677.1299999999</v>
      </c>
      <c r="AK51">
        <v>176025459.25999999</v>
      </c>
      <c r="AL51">
        <v>87216241.480000004</v>
      </c>
      <c r="AM51">
        <v>109131192.34</v>
      </c>
      <c r="AN51">
        <v>104355999.29000001</v>
      </c>
      <c r="AO51">
        <v>334910.44</v>
      </c>
      <c r="AP51">
        <v>773724.33</v>
      </c>
      <c r="AU51">
        <v>34915.360000000001</v>
      </c>
      <c r="AV51">
        <v>878774.56</v>
      </c>
      <c r="AW51">
        <v>7660129.9000000004</v>
      </c>
      <c r="AX51">
        <v>4527425.97</v>
      </c>
      <c r="BB51">
        <v>41570267.789999999</v>
      </c>
      <c r="BC51">
        <v>28926350.59</v>
      </c>
      <c r="BF51">
        <v>7324569.79</v>
      </c>
      <c r="BG51">
        <v>10006027.43</v>
      </c>
      <c r="BH51">
        <v>2169918.1</v>
      </c>
      <c r="BJ51">
        <v>361755.02</v>
      </c>
      <c r="BL51">
        <v>81025064.060000002</v>
      </c>
      <c r="BM51">
        <v>46563250.729999997</v>
      </c>
      <c r="BO51">
        <v>869317.72</v>
      </c>
      <c r="BR51">
        <v>7950127.0499999998</v>
      </c>
      <c r="BS51">
        <v>3936023.28</v>
      </c>
      <c r="BT51">
        <v>178607072.94999999</v>
      </c>
      <c r="BU51">
        <v>238244035.19</v>
      </c>
      <c r="BV51">
        <v>110172964.27</v>
      </c>
      <c r="BW51">
        <v>76908189.810000002</v>
      </c>
      <c r="CF51">
        <v>7265808.2400000002</v>
      </c>
      <c r="CG51">
        <v>1340433.3899999999</v>
      </c>
      <c r="CJ51">
        <v>127387923.78</v>
      </c>
      <c r="CK51">
        <v>64271785.810000002</v>
      </c>
      <c r="CL51">
        <v>76255630.209999993</v>
      </c>
      <c r="CM51">
        <v>80206895.150000006</v>
      </c>
      <c r="CN51">
        <v>139950.69</v>
      </c>
      <c r="CU51">
        <v>363372.92</v>
      </c>
      <c r="CV51">
        <v>5653870.1299999999</v>
      </c>
      <c r="CW51">
        <v>3269421.77</v>
      </c>
    </row>
    <row r="52" spans="1:103" x14ac:dyDescent="0.25">
      <c r="A52" t="s">
        <v>153</v>
      </c>
      <c r="C52">
        <v>57701562.07</v>
      </c>
      <c r="D52">
        <v>31583408.899999999</v>
      </c>
      <c r="F52">
        <v>16942632.920000002</v>
      </c>
      <c r="G52">
        <v>27386975.91</v>
      </c>
      <c r="H52">
        <v>19824714.039999999</v>
      </c>
      <c r="I52">
        <v>14389250.43</v>
      </c>
      <c r="J52">
        <v>16765153.310000001</v>
      </c>
      <c r="M52">
        <v>748015.43</v>
      </c>
      <c r="O52">
        <v>3984318.14</v>
      </c>
      <c r="P52">
        <v>809331.63</v>
      </c>
      <c r="U52">
        <v>32077686.120000001</v>
      </c>
      <c r="V52">
        <v>9928788.7400000002</v>
      </c>
      <c r="W52">
        <v>524729338.77999997</v>
      </c>
      <c r="X52">
        <v>439545991.54000002</v>
      </c>
      <c r="Y52">
        <v>7138271.1200000001</v>
      </c>
      <c r="Z52">
        <v>1071385.03</v>
      </c>
      <c r="AG52">
        <v>131628280.52</v>
      </c>
      <c r="AH52">
        <v>72215871.959999993</v>
      </c>
      <c r="AK52">
        <v>13385672.439999999</v>
      </c>
      <c r="AL52">
        <v>10729985</v>
      </c>
      <c r="AM52">
        <v>519309409.52999997</v>
      </c>
      <c r="AN52">
        <v>539424328.85000002</v>
      </c>
      <c r="AO52">
        <v>1163885.08</v>
      </c>
      <c r="AQ52">
        <v>8356270.6299999999</v>
      </c>
      <c r="AR52">
        <v>5845360.96</v>
      </c>
      <c r="AW52">
        <v>25422257.82</v>
      </c>
      <c r="AX52">
        <v>13764719.939999999</v>
      </c>
      <c r="BB52">
        <v>72093882.799999997</v>
      </c>
      <c r="BC52">
        <v>46600589.32</v>
      </c>
      <c r="BE52">
        <v>2787447.4</v>
      </c>
      <c r="BF52">
        <v>36100899.280000001</v>
      </c>
      <c r="BG52">
        <v>23750365.73</v>
      </c>
      <c r="BH52">
        <v>15660053.83</v>
      </c>
      <c r="BI52">
        <v>10505242.130000001</v>
      </c>
      <c r="BL52">
        <v>921452.5</v>
      </c>
      <c r="BN52">
        <v>4852906.79</v>
      </c>
      <c r="BO52">
        <v>813688.74</v>
      </c>
      <c r="BT52">
        <v>6465374.5499999998</v>
      </c>
      <c r="BU52">
        <v>3784314.05</v>
      </c>
      <c r="BV52">
        <v>135774403.47999999</v>
      </c>
      <c r="BW52">
        <v>215116761.33000001</v>
      </c>
      <c r="BY52">
        <v>485574.87</v>
      </c>
      <c r="CF52">
        <v>12227771.99</v>
      </c>
      <c r="CG52">
        <v>10432984.970000001</v>
      </c>
      <c r="CJ52">
        <v>3734131.51</v>
      </c>
      <c r="CK52">
        <v>2795988.37</v>
      </c>
      <c r="CL52">
        <v>133669672.2</v>
      </c>
      <c r="CM52">
        <v>267804193.36000001</v>
      </c>
      <c r="CQ52">
        <v>2726571.5</v>
      </c>
      <c r="CV52">
        <v>305126.46999999997</v>
      </c>
      <c r="CW52">
        <v>553605.69999999995</v>
      </c>
    </row>
    <row r="53" spans="1:103" x14ac:dyDescent="0.25">
      <c r="A53" t="s">
        <v>154</v>
      </c>
      <c r="M53">
        <v>3516474.05</v>
      </c>
      <c r="V53">
        <v>208377864.00999999</v>
      </c>
      <c r="W53">
        <v>46247927.579999998</v>
      </c>
      <c r="X53">
        <v>23884197.57</v>
      </c>
      <c r="AK53">
        <v>95596007.549999997</v>
      </c>
      <c r="AL53">
        <v>15202118.84</v>
      </c>
      <c r="AM53">
        <v>56309577.450000003</v>
      </c>
      <c r="AN53">
        <v>47601464.880000003</v>
      </c>
      <c r="BL53">
        <v>4038018.11</v>
      </c>
      <c r="BU53">
        <v>191322855.22999999</v>
      </c>
      <c r="BV53">
        <v>39688610.280000001</v>
      </c>
      <c r="BW53">
        <v>23298922.879999999</v>
      </c>
      <c r="CJ53">
        <v>80365337.950000003</v>
      </c>
      <c r="CK53">
        <v>12711902.82</v>
      </c>
      <c r="CL53">
        <v>48103232.780000001</v>
      </c>
      <c r="CM53">
        <v>41652615.009999998</v>
      </c>
    </row>
    <row r="54" spans="1:103" x14ac:dyDescent="0.25">
      <c r="A54" t="s">
        <v>155</v>
      </c>
      <c r="C54">
        <v>169466380.78</v>
      </c>
      <c r="E54">
        <v>24068752.010000002</v>
      </c>
      <c r="F54">
        <v>12027146.23</v>
      </c>
      <c r="H54">
        <v>19582241.739999998</v>
      </c>
      <c r="I54">
        <v>13963413.9</v>
      </c>
      <c r="J54">
        <v>7926632.8200000003</v>
      </c>
      <c r="N54">
        <v>4139770.23</v>
      </c>
      <c r="O54">
        <v>11432979.49</v>
      </c>
      <c r="R54">
        <v>2752428.88</v>
      </c>
      <c r="S54">
        <v>487448.42</v>
      </c>
      <c r="T54">
        <v>1823118.72</v>
      </c>
      <c r="U54">
        <v>54569250.869999997</v>
      </c>
      <c r="V54">
        <v>76912472.180000007</v>
      </c>
      <c r="W54">
        <v>494328874.69999999</v>
      </c>
      <c r="X54">
        <v>467325585.37</v>
      </c>
      <c r="Y54">
        <v>24543134.640000001</v>
      </c>
      <c r="Z54">
        <v>10562876.609999999</v>
      </c>
      <c r="AA54">
        <v>4055917.18</v>
      </c>
      <c r="AB54">
        <v>4255225.6399999997</v>
      </c>
      <c r="AC54">
        <v>13088785.960000001</v>
      </c>
      <c r="AG54">
        <v>455187574.93000001</v>
      </c>
      <c r="AH54">
        <v>369466958.00999999</v>
      </c>
      <c r="AJ54">
        <v>447399.95</v>
      </c>
      <c r="AK54">
        <v>116190787.97</v>
      </c>
      <c r="AL54">
        <v>38568968.93</v>
      </c>
      <c r="AM54">
        <v>858705540.52999997</v>
      </c>
      <c r="AN54">
        <v>812279072.28999996</v>
      </c>
      <c r="AO54">
        <v>7917333.3200000003</v>
      </c>
      <c r="AP54">
        <v>12455801.539999999</v>
      </c>
      <c r="AQ54">
        <v>33585176.5</v>
      </c>
      <c r="AR54">
        <v>30188614.030000001</v>
      </c>
      <c r="AW54">
        <v>90174798.670000002</v>
      </c>
      <c r="AX54">
        <v>68380238.150000006</v>
      </c>
      <c r="AY54">
        <v>14248383.210000001</v>
      </c>
      <c r="AZ54">
        <v>11992079.98</v>
      </c>
      <c r="BB54">
        <v>300316299.05000001</v>
      </c>
      <c r="BC54">
        <v>302479743.25</v>
      </c>
      <c r="BD54">
        <v>29887128.579999998</v>
      </c>
      <c r="BE54">
        <v>5089703.08</v>
      </c>
      <c r="BF54">
        <v>107922427.27</v>
      </c>
      <c r="BG54">
        <v>130773726.23999999</v>
      </c>
      <c r="BH54">
        <v>81034827.909999996</v>
      </c>
      <c r="BI54">
        <v>87783292.329999998</v>
      </c>
      <c r="BL54">
        <v>18110841.649999999</v>
      </c>
      <c r="BM54">
        <v>5502494.7699999996</v>
      </c>
      <c r="BN54">
        <v>11432979.49</v>
      </c>
      <c r="BO54">
        <v>4104765.65</v>
      </c>
      <c r="BR54">
        <v>487448.42</v>
      </c>
      <c r="BS54">
        <v>1182913.6200000001</v>
      </c>
      <c r="BT54">
        <v>1499124.99</v>
      </c>
      <c r="BU54">
        <v>60066582.409999996</v>
      </c>
      <c r="BV54">
        <v>4850379.08</v>
      </c>
      <c r="BW54">
        <v>3038773.79</v>
      </c>
      <c r="BX54">
        <v>1280719.6100000001</v>
      </c>
      <c r="BY54">
        <v>649044.24</v>
      </c>
      <c r="BZ54">
        <v>1834752.14</v>
      </c>
      <c r="CF54">
        <v>87444330.180000007</v>
      </c>
      <c r="CI54">
        <v>562189.76</v>
      </c>
      <c r="CJ54">
        <v>22884153.550000001</v>
      </c>
      <c r="CK54">
        <v>32322949.010000002</v>
      </c>
      <c r="CL54">
        <v>252910061.18000001</v>
      </c>
      <c r="CM54">
        <v>9223848.6999999993</v>
      </c>
      <c r="CN54">
        <v>180053.05</v>
      </c>
      <c r="CO54">
        <v>311650.18</v>
      </c>
      <c r="CP54">
        <v>12876872.119999999</v>
      </c>
      <c r="CQ54">
        <v>23251343.690000001</v>
      </c>
      <c r="CV54">
        <v>29375767.440000001</v>
      </c>
      <c r="CW54">
        <v>6713737.3099999996</v>
      </c>
      <c r="CX54">
        <v>1021688.78</v>
      </c>
      <c r="CY54">
        <v>2072188.11</v>
      </c>
    </row>
    <row r="55" spans="1:103" x14ac:dyDescent="0.25">
      <c r="A55" t="s">
        <v>156</v>
      </c>
      <c r="C55">
        <v>32035654.300000001</v>
      </c>
      <c r="D55">
        <v>12300112.859999999</v>
      </c>
      <c r="H55">
        <v>550321.52</v>
      </c>
      <c r="I55">
        <v>4004894.64</v>
      </c>
      <c r="M55">
        <v>24708644.100000001</v>
      </c>
      <c r="N55">
        <v>16399657.41</v>
      </c>
      <c r="U55">
        <v>71382041.040000007</v>
      </c>
      <c r="V55">
        <v>289082667.10000002</v>
      </c>
      <c r="W55">
        <v>226744593.09</v>
      </c>
      <c r="X55">
        <v>199100649.16999999</v>
      </c>
      <c r="AG55">
        <v>9566751.4700000007</v>
      </c>
      <c r="AH55">
        <v>3173443.07</v>
      </c>
      <c r="AK55">
        <v>159825450.12</v>
      </c>
      <c r="AL55">
        <v>42450648.210000001</v>
      </c>
      <c r="AM55">
        <v>163287354.22999999</v>
      </c>
      <c r="AN55">
        <v>133650355.04000001</v>
      </c>
      <c r="AW55">
        <v>4148136.65</v>
      </c>
      <c r="AX55">
        <v>490197.26</v>
      </c>
      <c r="BB55">
        <v>28064123.940000001</v>
      </c>
      <c r="BC55">
        <v>10514462.32</v>
      </c>
      <c r="BF55">
        <v>155174.69</v>
      </c>
      <c r="BH55">
        <v>2801120.14</v>
      </c>
      <c r="BL55">
        <v>27339491.739999998</v>
      </c>
      <c r="BM55">
        <v>14085183.02</v>
      </c>
      <c r="BT55">
        <v>39013950.109999999</v>
      </c>
      <c r="BU55">
        <v>152624687.91</v>
      </c>
      <c r="BV55">
        <v>97718051.879999995</v>
      </c>
      <c r="BW55">
        <v>107015001.68000001</v>
      </c>
      <c r="CF55">
        <v>1792252.84</v>
      </c>
      <c r="CG55">
        <v>1114137.18</v>
      </c>
      <c r="CJ55">
        <v>87223185.329999998</v>
      </c>
      <c r="CK55">
        <v>20655366.940000001</v>
      </c>
      <c r="CL55">
        <v>111505205.25</v>
      </c>
      <c r="CM55">
        <v>83358787.739999995</v>
      </c>
      <c r="CV55">
        <v>2384235.66</v>
      </c>
    </row>
    <row r="56" spans="1:103" x14ac:dyDescent="0.25">
      <c r="A56" t="s">
        <v>157</v>
      </c>
      <c r="D56">
        <v>346117.2</v>
      </c>
      <c r="E56">
        <v>5469169.9500000002</v>
      </c>
      <c r="F56">
        <v>12624208.109999999</v>
      </c>
      <c r="G56">
        <v>16555825.119999999</v>
      </c>
      <c r="H56">
        <v>18869611.789999999</v>
      </c>
      <c r="I56">
        <v>6315204.0899999999</v>
      </c>
      <c r="J56">
        <v>12005006.77</v>
      </c>
      <c r="M56">
        <v>180094849.06</v>
      </c>
      <c r="N56">
        <v>167472882.31999999</v>
      </c>
      <c r="O56">
        <v>2414426.46</v>
      </c>
      <c r="P56">
        <v>3840473.63</v>
      </c>
      <c r="U56">
        <v>2016750.62</v>
      </c>
      <c r="AD56">
        <v>460286.87</v>
      </c>
      <c r="AF56">
        <v>376908.29</v>
      </c>
      <c r="AG56">
        <v>83166090.359999999</v>
      </c>
      <c r="AH56">
        <v>11959587.300000001</v>
      </c>
      <c r="AK56">
        <v>4462205.72</v>
      </c>
      <c r="AR56">
        <v>11577.36</v>
      </c>
      <c r="AT56">
        <v>7708093.7000000002</v>
      </c>
      <c r="AW56">
        <v>368660.32</v>
      </c>
      <c r="AX56">
        <v>3323014.95</v>
      </c>
      <c r="BC56">
        <v>1169759.56</v>
      </c>
      <c r="BD56">
        <v>4526469.8099999996</v>
      </c>
      <c r="BE56">
        <v>11340758.18</v>
      </c>
      <c r="BF56">
        <v>16614123.1</v>
      </c>
      <c r="BG56">
        <v>18270131.82</v>
      </c>
      <c r="BH56">
        <v>6347428.6299999999</v>
      </c>
      <c r="BI56">
        <v>11111634.630000001</v>
      </c>
      <c r="BL56">
        <v>167327519.19999999</v>
      </c>
      <c r="BM56">
        <v>154266405.47</v>
      </c>
      <c r="BN56">
        <v>2805913.43</v>
      </c>
      <c r="BO56">
        <v>3465754.51</v>
      </c>
      <c r="BT56">
        <v>1586861.53</v>
      </c>
      <c r="CC56">
        <v>222882.15</v>
      </c>
      <c r="CE56">
        <v>16628.240000000002</v>
      </c>
      <c r="CF56">
        <v>52627017.549999997</v>
      </c>
      <c r="CG56">
        <v>5609305.2699999996</v>
      </c>
      <c r="CJ56">
        <v>2757539.03</v>
      </c>
      <c r="CS56">
        <v>5862527.4100000001</v>
      </c>
      <c r="CV56">
        <v>336351.72</v>
      </c>
      <c r="CW56">
        <v>1313107.71</v>
      </c>
    </row>
    <row r="57" spans="1:103" x14ac:dyDescent="0.25">
      <c r="A57" t="s">
        <v>158</v>
      </c>
      <c r="C57">
        <v>9767651.4399999995</v>
      </c>
      <c r="D57">
        <v>1589558.57</v>
      </c>
      <c r="G57">
        <v>12116052.77</v>
      </c>
      <c r="H57">
        <v>8703559.8900000006</v>
      </c>
      <c r="M57">
        <v>2401523.75</v>
      </c>
      <c r="O57">
        <v>2166373.88</v>
      </c>
      <c r="P57">
        <v>267944.31</v>
      </c>
      <c r="W57">
        <v>279549779.27999997</v>
      </c>
      <c r="X57">
        <v>91459074.140000001</v>
      </c>
      <c r="AG57">
        <v>14475001.869999999</v>
      </c>
      <c r="AH57">
        <v>6030202.3300000001</v>
      </c>
      <c r="AM57">
        <v>115191678.84999999</v>
      </c>
      <c r="AN57">
        <v>141379259.52000001</v>
      </c>
      <c r="AP57">
        <v>329026.27</v>
      </c>
      <c r="AW57">
        <v>8195145.3899999997</v>
      </c>
      <c r="AX57">
        <v>2713967.46</v>
      </c>
      <c r="BB57">
        <v>10846478.5</v>
      </c>
      <c r="BF57">
        <v>8697211.6099999994</v>
      </c>
      <c r="BG57">
        <v>10956646.810000001</v>
      </c>
      <c r="BV57">
        <v>169870531.5</v>
      </c>
      <c r="BW57">
        <v>52768821.460000001</v>
      </c>
      <c r="CF57">
        <v>5462153.6600000001</v>
      </c>
      <c r="CL57">
        <v>80452332.989999995</v>
      </c>
      <c r="CM57">
        <v>84006591.090000004</v>
      </c>
      <c r="CO57">
        <v>249271.04000000001</v>
      </c>
      <c r="CV57">
        <v>6759830.1200000001</v>
      </c>
      <c r="CW57">
        <v>1918107.14</v>
      </c>
    </row>
    <row r="58" spans="1:103" x14ac:dyDescent="0.25">
      <c r="A58" t="s">
        <v>159</v>
      </c>
      <c r="B58">
        <v>3390116.41</v>
      </c>
      <c r="C58">
        <v>21304533.010000002</v>
      </c>
      <c r="D58">
        <v>13158480.689999999</v>
      </c>
      <c r="E58">
        <v>271040.89</v>
      </c>
      <c r="F58">
        <v>876399.1</v>
      </c>
      <c r="G58">
        <v>1419136.56</v>
      </c>
      <c r="H58">
        <v>1442883.58</v>
      </c>
      <c r="I58">
        <v>1664436.48</v>
      </c>
      <c r="J58">
        <v>2062642.23</v>
      </c>
      <c r="K58">
        <v>12598582.24</v>
      </c>
      <c r="L58">
        <v>2442572.5099999998</v>
      </c>
      <c r="M58">
        <v>15533714.109999999</v>
      </c>
      <c r="N58">
        <v>10930454.07</v>
      </c>
      <c r="O58">
        <v>4097915.8</v>
      </c>
      <c r="P58">
        <v>1083815.83</v>
      </c>
      <c r="Q58">
        <v>327391.87</v>
      </c>
      <c r="R58">
        <v>353253.56</v>
      </c>
      <c r="S58">
        <v>268701996.06999999</v>
      </c>
      <c r="T58">
        <v>57114190.82</v>
      </c>
      <c r="U58">
        <v>41716159.299999997</v>
      </c>
      <c r="V58">
        <v>213169708.06999999</v>
      </c>
      <c r="W58">
        <v>196834926.94999999</v>
      </c>
      <c r="X58">
        <v>144815183.37</v>
      </c>
      <c r="Y58">
        <v>8326601.96</v>
      </c>
      <c r="Z58">
        <v>3022800.39</v>
      </c>
      <c r="AA58">
        <v>1204496.78</v>
      </c>
      <c r="AB58">
        <v>3235939.6</v>
      </c>
      <c r="AC58">
        <v>20484949.84</v>
      </c>
      <c r="AD58">
        <v>98100.21</v>
      </c>
      <c r="AE58">
        <v>8480330.8399999999</v>
      </c>
      <c r="AF58">
        <v>184762.95</v>
      </c>
      <c r="AG58">
        <v>3268927.29</v>
      </c>
      <c r="AH58">
        <v>875321.15</v>
      </c>
      <c r="AI58">
        <v>395540</v>
      </c>
      <c r="AJ58">
        <v>2780114.99</v>
      </c>
      <c r="AK58">
        <v>21911928.379999999</v>
      </c>
      <c r="AL58">
        <v>324627402.47000003</v>
      </c>
      <c r="AM58">
        <v>30089204.609999999</v>
      </c>
      <c r="AN58">
        <v>267895344.49000001</v>
      </c>
      <c r="AO58">
        <v>2161019.7999999998</v>
      </c>
      <c r="AP58">
        <v>4052256.82</v>
      </c>
      <c r="AQ58">
        <v>15465562.02</v>
      </c>
      <c r="AR58">
        <v>256346.02</v>
      </c>
      <c r="AS58">
        <v>29891343.559999999</v>
      </c>
      <c r="AT58">
        <v>390727.34</v>
      </c>
      <c r="AU58">
        <v>11728092.27</v>
      </c>
      <c r="AV58">
        <v>7196189.0099999998</v>
      </c>
      <c r="AW58">
        <v>2207587.91</v>
      </c>
      <c r="AX58">
        <v>1743000.74</v>
      </c>
      <c r="AY58">
        <v>4353838.96</v>
      </c>
      <c r="AZ58">
        <v>3160274.42</v>
      </c>
      <c r="BA58">
        <v>4161711.11</v>
      </c>
      <c r="BB58">
        <v>17440042.969999999</v>
      </c>
      <c r="BC58">
        <v>11270535.060000001</v>
      </c>
      <c r="BD58">
        <v>264058.65999999997</v>
      </c>
      <c r="BE58">
        <v>795225.3</v>
      </c>
      <c r="BF58">
        <v>1184907.3600000001</v>
      </c>
      <c r="BG58">
        <v>1351392.64</v>
      </c>
      <c r="BH58">
        <v>1274540.05</v>
      </c>
      <c r="BI58">
        <v>1877936.21</v>
      </c>
      <c r="BJ58">
        <v>10578558.619999999</v>
      </c>
      <c r="BK58">
        <v>2010857.35</v>
      </c>
      <c r="BL58">
        <v>13323959.49</v>
      </c>
      <c r="BM58">
        <v>9202898.0600000005</v>
      </c>
      <c r="BN58">
        <v>3298160.25</v>
      </c>
      <c r="BO58">
        <v>924214.32</v>
      </c>
      <c r="BP58">
        <v>217714.41</v>
      </c>
      <c r="BQ58">
        <v>266427.78999999998</v>
      </c>
      <c r="BR58">
        <v>194523546.08000001</v>
      </c>
      <c r="BS58">
        <v>36157638.119999997</v>
      </c>
      <c r="BT58">
        <v>31198210.850000001</v>
      </c>
      <c r="BU58">
        <v>225954817.25999999</v>
      </c>
      <c r="BV58">
        <v>131250503.33</v>
      </c>
      <c r="BW58">
        <v>92088102.819999993</v>
      </c>
      <c r="BX58">
        <v>4564873.59</v>
      </c>
      <c r="BY58">
        <v>2074080.64</v>
      </c>
      <c r="BZ58">
        <v>865901.51</v>
      </c>
      <c r="CA58">
        <v>1768179.78</v>
      </c>
      <c r="CB58">
        <v>14052608.07</v>
      </c>
      <c r="CC58">
        <v>31730.16</v>
      </c>
      <c r="CD58">
        <v>5321547.18</v>
      </c>
      <c r="CE58">
        <v>76661.19</v>
      </c>
      <c r="CF58">
        <v>1897327.7</v>
      </c>
      <c r="CG58">
        <v>561271.26</v>
      </c>
      <c r="CH58">
        <v>305151.59999999998</v>
      </c>
      <c r="CI58">
        <v>1594289.96</v>
      </c>
      <c r="CJ58">
        <v>17759268.18</v>
      </c>
      <c r="CK58">
        <v>240110970.69999999</v>
      </c>
      <c r="CL58">
        <v>30522816.800000001</v>
      </c>
      <c r="CM58">
        <v>239270379.16999999</v>
      </c>
      <c r="CN58">
        <v>1761918.19</v>
      </c>
      <c r="CO58">
        <v>3831369.07</v>
      </c>
      <c r="CP58">
        <v>13397868.85</v>
      </c>
      <c r="CQ58">
        <v>174976.69</v>
      </c>
      <c r="CR58">
        <v>24682211.219999999</v>
      </c>
      <c r="CS58">
        <v>205707.83</v>
      </c>
      <c r="CT58">
        <v>9167059.5500000007</v>
      </c>
      <c r="CU58">
        <v>5658592.29</v>
      </c>
      <c r="CV58">
        <v>1510297.07</v>
      </c>
      <c r="CW58">
        <v>1235065.6499999999</v>
      </c>
      <c r="CX58">
        <v>3308391.54</v>
      </c>
      <c r="CY58">
        <v>2331240.98</v>
      </c>
    </row>
    <row r="59" spans="1:103" x14ac:dyDescent="0.25">
      <c r="A59" t="s">
        <v>160</v>
      </c>
      <c r="B59">
        <v>481271.12</v>
      </c>
      <c r="C59">
        <v>89933765.879999995</v>
      </c>
      <c r="D59">
        <v>91790106.439999998</v>
      </c>
      <c r="E59">
        <v>28619999.199999999</v>
      </c>
      <c r="F59">
        <v>25800498.780000001</v>
      </c>
      <c r="G59">
        <v>23955230.789999999</v>
      </c>
      <c r="H59">
        <v>23767982.059999999</v>
      </c>
      <c r="I59">
        <v>20273080.809999999</v>
      </c>
      <c r="J59">
        <v>24102826.350000001</v>
      </c>
      <c r="K59">
        <v>5833500.21</v>
      </c>
      <c r="L59">
        <v>3739199.13</v>
      </c>
      <c r="M59">
        <v>154198190.03999999</v>
      </c>
      <c r="N59">
        <v>180832991.27000001</v>
      </c>
      <c r="O59">
        <v>9984504.7799999993</v>
      </c>
      <c r="P59">
        <v>8980781.7599999998</v>
      </c>
      <c r="Q59">
        <v>14597.59</v>
      </c>
      <c r="R59">
        <v>327724.58</v>
      </c>
      <c r="S59">
        <v>48881983.159999996</v>
      </c>
      <c r="T59">
        <v>72762825.390000001</v>
      </c>
      <c r="U59">
        <v>64682591.200000003</v>
      </c>
      <c r="V59">
        <v>107228213</v>
      </c>
      <c r="W59">
        <v>36379851.350000001</v>
      </c>
      <c r="X59">
        <v>24358555.829999998</v>
      </c>
      <c r="Y59">
        <v>1774626.67</v>
      </c>
      <c r="Z59">
        <v>907679.57</v>
      </c>
      <c r="AA59">
        <v>818900.46</v>
      </c>
      <c r="AB59">
        <v>576201.57999999996</v>
      </c>
      <c r="AC59">
        <v>11917593.49</v>
      </c>
      <c r="AD59">
        <v>10893435.84</v>
      </c>
      <c r="AE59">
        <v>8504026.4700000007</v>
      </c>
      <c r="AF59">
        <v>11239383.41</v>
      </c>
      <c r="AG59">
        <v>39230008.210000001</v>
      </c>
      <c r="AH59">
        <v>39199977.57</v>
      </c>
      <c r="AI59">
        <v>55584.74</v>
      </c>
      <c r="AJ59">
        <v>614951.28</v>
      </c>
      <c r="AK59">
        <v>113314554.62</v>
      </c>
      <c r="AL59">
        <v>47696715.93</v>
      </c>
      <c r="AM59">
        <v>64842808.060000002</v>
      </c>
      <c r="AN59">
        <v>57772827.329999998</v>
      </c>
      <c r="AO59">
        <v>4061702.19</v>
      </c>
      <c r="AP59">
        <v>4381874.58</v>
      </c>
      <c r="AQ59">
        <v>10017954.07</v>
      </c>
      <c r="AR59">
        <v>7773377.2800000003</v>
      </c>
      <c r="AS59">
        <v>14698144.4</v>
      </c>
      <c r="AT59">
        <v>13619915.98</v>
      </c>
      <c r="AU59">
        <v>1349900.28</v>
      </c>
      <c r="AV59">
        <v>1419316.08</v>
      </c>
      <c r="AW59">
        <v>32451919.379999999</v>
      </c>
      <c r="AX59">
        <v>26404547.129999999</v>
      </c>
      <c r="AY59">
        <v>6725355.7699999996</v>
      </c>
      <c r="AZ59">
        <v>12058950.42</v>
      </c>
      <c r="BA59">
        <v>603904.80000000005</v>
      </c>
      <c r="BB59">
        <v>74892218.329999998</v>
      </c>
      <c r="BC59">
        <v>72591311.010000005</v>
      </c>
      <c r="BD59">
        <v>23502944.77</v>
      </c>
      <c r="BE59">
        <v>19394290.98</v>
      </c>
      <c r="BF59">
        <v>18310508.219999999</v>
      </c>
      <c r="BG59">
        <v>18807237.57</v>
      </c>
      <c r="BH59">
        <v>16939590.420000002</v>
      </c>
      <c r="BI59">
        <v>19472041.690000001</v>
      </c>
      <c r="BJ59">
        <v>4847443.7699999996</v>
      </c>
      <c r="BK59">
        <v>2910753.86</v>
      </c>
      <c r="BL59">
        <v>125433223.53</v>
      </c>
      <c r="BM59">
        <v>143127853.44</v>
      </c>
      <c r="BN59">
        <v>8191450.1600000001</v>
      </c>
      <c r="BO59">
        <v>7708238.54</v>
      </c>
      <c r="BQ59">
        <v>276699.17</v>
      </c>
      <c r="BR59">
        <v>24839211.48</v>
      </c>
      <c r="BS59">
        <v>39537073.270000003</v>
      </c>
      <c r="BT59">
        <v>34896886.939999998</v>
      </c>
      <c r="BU59">
        <v>55903079.200000003</v>
      </c>
      <c r="BV59">
        <v>22983637.579999998</v>
      </c>
      <c r="BW59">
        <v>13912605.09</v>
      </c>
      <c r="BX59">
        <v>797240.23</v>
      </c>
      <c r="BY59">
        <v>387571.5</v>
      </c>
      <c r="BZ59">
        <v>414007.51</v>
      </c>
      <c r="CA59">
        <v>381309.51</v>
      </c>
      <c r="CB59">
        <v>6696461.7800000003</v>
      </c>
      <c r="CC59">
        <v>5874137.25</v>
      </c>
      <c r="CD59">
        <v>4639205.1900000004</v>
      </c>
      <c r="CE59">
        <v>6229415.6200000001</v>
      </c>
      <c r="CF59">
        <v>19980133.84</v>
      </c>
      <c r="CG59">
        <v>20559914.18</v>
      </c>
      <c r="CI59">
        <v>388095.22</v>
      </c>
      <c r="CJ59">
        <v>88193395.299999997</v>
      </c>
      <c r="CK59">
        <v>34537456.479999997</v>
      </c>
      <c r="CL59">
        <v>52759451.060000002</v>
      </c>
      <c r="CM59">
        <v>46158418.539999999</v>
      </c>
      <c r="CN59">
        <v>2953967.33</v>
      </c>
      <c r="CO59">
        <v>3068775.03</v>
      </c>
      <c r="CP59">
        <v>7823182.0199999996</v>
      </c>
      <c r="CQ59">
        <v>6009228.1600000001</v>
      </c>
      <c r="CR59">
        <v>11639902.92</v>
      </c>
      <c r="CS59">
        <v>10590932.880000001</v>
      </c>
      <c r="CT59">
        <v>1048855.78</v>
      </c>
      <c r="CU59">
        <v>1027986.48</v>
      </c>
      <c r="CV59">
        <v>22608076.030000001</v>
      </c>
      <c r="CW59">
        <v>18906305.870000001</v>
      </c>
      <c r="CX59">
        <v>4593924.7</v>
      </c>
      <c r="CY59">
        <v>8401659.0700000003</v>
      </c>
    </row>
    <row r="60" spans="1:103" x14ac:dyDescent="0.25">
      <c r="A60" t="s">
        <v>161</v>
      </c>
      <c r="C60">
        <v>72700192.849999994</v>
      </c>
      <c r="D60">
        <v>64149763.009999998</v>
      </c>
      <c r="G60">
        <v>7329429.2300000004</v>
      </c>
      <c r="H60">
        <v>8944954.1799999997</v>
      </c>
      <c r="J60">
        <v>5203635.7</v>
      </c>
      <c r="M60">
        <v>43936713.130000003</v>
      </c>
      <c r="N60">
        <v>23305732.390000001</v>
      </c>
      <c r="O60">
        <v>2294400.71</v>
      </c>
      <c r="P60">
        <v>576064.79</v>
      </c>
      <c r="S60">
        <v>207136.24</v>
      </c>
      <c r="V60">
        <v>124987841.02</v>
      </c>
      <c r="W60">
        <v>172347824.06</v>
      </c>
      <c r="X60">
        <v>104837585.75</v>
      </c>
      <c r="AG60">
        <v>28764316.600000001</v>
      </c>
      <c r="AH60">
        <v>29409235.719999999</v>
      </c>
      <c r="AK60">
        <v>120977900.89</v>
      </c>
      <c r="AL60">
        <v>80337527.769999996</v>
      </c>
      <c r="AM60">
        <v>212099562.75999999</v>
      </c>
      <c r="AN60">
        <v>204416362.53999999</v>
      </c>
      <c r="AO60">
        <v>595237.36</v>
      </c>
      <c r="AP60">
        <v>498044.36</v>
      </c>
      <c r="AW60">
        <v>10653118.08</v>
      </c>
      <c r="AX60">
        <v>7736941.1500000004</v>
      </c>
      <c r="AY60">
        <v>753145.38</v>
      </c>
      <c r="AZ60">
        <v>342227.42</v>
      </c>
      <c r="BB60">
        <v>110491485.58</v>
      </c>
      <c r="BC60">
        <v>98720966.150000006</v>
      </c>
      <c r="BF60">
        <v>10841514.91</v>
      </c>
      <c r="BG60">
        <v>13576356.48</v>
      </c>
      <c r="BH60">
        <v>1793726.98</v>
      </c>
      <c r="BI60">
        <v>7497864.2800000003</v>
      </c>
      <c r="BL60">
        <v>65419477.590000004</v>
      </c>
      <c r="BM60">
        <v>40349550.229999997</v>
      </c>
      <c r="BN60">
        <v>3758190.4</v>
      </c>
      <c r="BO60">
        <v>1805616.54</v>
      </c>
      <c r="BU60">
        <v>112699452.29000001</v>
      </c>
      <c r="BV60">
        <v>169570440.63999999</v>
      </c>
      <c r="BW60">
        <v>97593364.200000003</v>
      </c>
      <c r="BX60">
        <v>196642.59</v>
      </c>
      <c r="BY60">
        <v>63982.97</v>
      </c>
      <c r="CF60">
        <v>26267445.699999999</v>
      </c>
      <c r="CG60">
        <v>25531372.760000002</v>
      </c>
      <c r="CJ60">
        <v>130107950.52</v>
      </c>
      <c r="CK60">
        <v>83483806.760000005</v>
      </c>
      <c r="CL60">
        <v>208150945.66</v>
      </c>
      <c r="CM60">
        <v>196193778.28999999</v>
      </c>
      <c r="CN60">
        <v>884479.65</v>
      </c>
      <c r="CO60">
        <v>501882.84</v>
      </c>
      <c r="CV60">
        <v>10507825.6</v>
      </c>
      <c r="CW60">
        <v>8303757.6500000004</v>
      </c>
      <c r="CX60">
        <v>543286.88</v>
      </c>
      <c r="CY60">
        <v>447224.42</v>
      </c>
    </row>
    <row r="61" spans="1:103" x14ac:dyDescent="0.25">
      <c r="A61" t="s">
        <v>162</v>
      </c>
      <c r="C61">
        <v>41434143.07</v>
      </c>
      <c r="D61">
        <v>35981930.200000003</v>
      </c>
      <c r="G61">
        <v>103256223.42</v>
      </c>
      <c r="H61">
        <v>135419582.16</v>
      </c>
      <c r="I61">
        <v>30180695.530000001</v>
      </c>
      <c r="J61">
        <v>35751767.450000003</v>
      </c>
      <c r="O61">
        <v>4225285.26</v>
      </c>
      <c r="P61">
        <v>3352370.45</v>
      </c>
      <c r="W61">
        <v>3269210.35</v>
      </c>
      <c r="Y61">
        <v>6654910.4800000004</v>
      </c>
      <c r="Z61">
        <v>1032206.58</v>
      </c>
      <c r="AG61">
        <v>92906482.849999994</v>
      </c>
      <c r="AH61">
        <v>88394980.25</v>
      </c>
      <c r="AM61">
        <v>23173702.27</v>
      </c>
      <c r="AN61">
        <v>23312308.57</v>
      </c>
      <c r="AO61">
        <v>3575753.21</v>
      </c>
      <c r="AP61">
        <v>3478309.58</v>
      </c>
      <c r="AW61">
        <v>75139239.890000001</v>
      </c>
      <c r="AX61">
        <v>55780099.079999998</v>
      </c>
      <c r="AY61">
        <v>9505847.4199999999</v>
      </c>
      <c r="AZ61">
        <v>11335064.699999999</v>
      </c>
      <c r="BB61">
        <v>38707106.640000001</v>
      </c>
      <c r="BC61">
        <v>25303181.25</v>
      </c>
      <c r="BF61">
        <v>100661582.3</v>
      </c>
      <c r="BG61">
        <v>125397980.89</v>
      </c>
      <c r="BH61">
        <v>24251073.84</v>
      </c>
      <c r="BI61">
        <v>29767109.640000001</v>
      </c>
      <c r="BN61">
        <v>2558668.42</v>
      </c>
      <c r="BO61">
        <v>2472480.31</v>
      </c>
      <c r="BX61">
        <v>2512279.0699999998</v>
      </c>
      <c r="BY61">
        <v>609433.03</v>
      </c>
      <c r="CF61">
        <v>49855809.299999997</v>
      </c>
      <c r="CG61">
        <v>44430108.490000002</v>
      </c>
      <c r="CL61">
        <v>15510262.73</v>
      </c>
      <c r="CM61">
        <v>21580191.18</v>
      </c>
      <c r="CN61">
        <v>2220777.14</v>
      </c>
      <c r="CO61">
        <v>2244501.7999999998</v>
      </c>
      <c r="CV61">
        <v>60904570.609999999</v>
      </c>
      <c r="CW61">
        <v>47424794.469999999</v>
      </c>
      <c r="CX61">
        <v>7465296.2999999998</v>
      </c>
      <c r="CY61">
        <v>9523823.8100000005</v>
      </c>
    </row>
    <row r="62" spans="1:103" x14ac:dyDescent="0.25">
      <c r="A62" t="s">
        <v>163</v>
      </c>
      <c r="C62">
        <v>107192772.97</v>
      </c>
      <c r="D62">
        <v>91662625.319999993</v>
      </c>
      <c r="G62">
        <v>8636541.3100000005</v>
      </c>
      <c r="H62">
        <v>6172495.8300000001</v>
      </c>
      <c r="I62">
        <v>2869221.27</v>
      </c>
      <c r="M62">
        <v>40788978.07</v>
      </c>
      <c r="N62">
        <v>25528110.449999999</v>
      </c>
      <c r="O62">
        <v>2029367.06</v>
      </c>
      <c r="P62">
        <v>957499.08</v>
      </c>
      <c r="T62">
        <v>180710.92</v>
      </c>
      <c r="U62">
        <v>183079448.25</v>
      </c>
      <c r="V62">
        <v>103796598.84999999</v>
      </c>
      <c r="W62">
        <v>103709692</v>
      </c>
      <c r="X62">
        <v>238810223.22</v>
      </c>
      <c r="AG62">
        <v>35011272.630000003</v>
      </c>
      <c r="AH62">
        <v>37778035.759999998</v>
      </c>
      <c r="AK62">
        <v>95311084.879999995</v>
      </c>
      <c r="AL62">
        <v>63937927.299999997</v>
      </c>
      <c r="AM62">
        <v>286382755.41000003</v>
      </c>
      <c r="AN62">
        <v>350804411.99000001</v>
      </c>
      <c r="AW62">
        <v>11525567.66</v>
      </c>
      <c r="AX62">
        <v>8351390.96</v>
      </c>
      <c r="BB62">
        <v>100709531.88</v>
      </c>
      <c r="BC62">
        <v>82766540.480000004</v>
      </c>
      <c r="BF62">
        <v>7721617.6699999999</v>
      </c>
      <c r="BG62">
        <v>5367968.51</v>
      </c>
      <c r="BH62">
        <v>5130196.87</v>
      </c>
      <c r="BL62">
        <v>36007566.270000003</v>
      </c>
      <c r="BM62">
        <v>19257925.010000002</v>
      </c>
      <c r="BN62">
        <v>2489579.0499999998</v>
      </c>
      <c r="BO62">
        <v>1045945.64</v>
      </c>
      <c r="BT62">
        <v>110463151.12</v>
      </c>
      <c r="BU62">
        <v>65141730.460000001</v>
      </c>
      <c r="BV62">
        <v>66509312.039999999</v>
      </c>
      <c r="BW62">
        <v>147095315.97999999</v>
      </c>
      <c r="CF62">
        <v>16194013.279999999</v>
      </c>
      <c r="CG62">
        <v>17813702.32</v>
      </c>
      <c r="CJ62">
        <v>61219200.979999997</v>
      </c>
      <c r="CK62">
        <v>33448239.07</v>
      </c>
      <c r="CL62">
        <v>195015783.61000001</v>
      </c>
      <c r="CM62">
        <v>195145551.87</v>
      </c>
      <c r="CV62">
        <v>7843925.2699999996</v>
      </c>
      <c r="CW62">
        <v>5009930.6900000004</v>
      </c>
    </row>
    <row r="63" spans="1:103" x14ac:dyDescent="0.25">
      <c r="A63" t="s">
        <v>164</v>
      </c>
      <c r="C63">
        <v>3761978.94</v>
      </c>
      <c r="D63">
        <v>1865459.28</v>
      </c>
      <c r="M63">
        <v>14156024.810000001</v>
      </c>
      <c r="N63">
        <v>2973937.61</v>
      </c>
      <c r="V63">
        <v>129238251.16</v>
      </c>
      <c r="W63">
        <v>94851495.120000005</v>
      </c>
      <c r="X63">
        <v>53348121.700000003</v>
      </c>
      <c r="AK63">
        <v>58133961.530000001</v>
      </c>
      <c r="AL63">
        <v>29124661.579999998</v>
      </c>
      <c r="AM63">
        <v>64267075.590000004</v>
      </c>
      <c r="AN63">
        <v>72515779.629999995</v>
      </c>
      <c r="AW63">
        <v>852628.65</v>
      </c>
      <c r="BB63">
        <v>4058949.08</v>
      </c>
      <c r="BC63">
        <v>548400.93000000005</v>
      </c>
      <c r="BL63">
        <v>12714658.630000001</v>
      </c>
      <c r="BM63">
        <v>2963383.8</v>
      </c>
      <c r="BU63">
        <v>81065862.579999998</v>
      </c>
      <c r="BV63">
        <v>60863119.789999999</v>
      </c>
      <c r="BW63">
        <v>32707646.93</v>
      </c>
      <c r="CJ63">
        <v>40385797.289999999</v>
      </c>
      <c r="CK63">
        <v>21776585.809999999</v>
      </c>
      <c r="CL63">
        <v>48710392.719999999</v>
      </c>
      <c r="CM63">
        <v>52952012.229999997</v>
      </c>
      <c r="CV63">
        <v>423962.47</v>
      </c>
    </row>
    <row r="64" spans="1:103" x14ac:dyDescent="0.25">
      <c r="A64" t="s">
        <v>165</v>
      </c>
      <c r="C64">
        <v>3326850.29</v>
      </c>
      <c r="K64">
        <v>2009683.77</v>
      </c>
      <c r="L64">
        <v>731466.19</v>
      </c>
      <c r="M64">
        <v>11254375.119999999</v>
      </c>
      <c r="N64">
        <v>5021193.45</v>
      </c>
      <c r="S64">
        <v>439953.82</v>
      </c>
      <c r="V64">
        <v>48103922.119999997</v>
      </c>
      <c r="W64">
        <v>14212808.189999999</v>
      </c>
      <c r="X64">
        <v>9837753.4600000009</v>
      </c>
      <c r="AK64">
        <v>16192874.08</v>
      </c>
      <c r="AL64">
        <v>12258416.560000001</v>
      </c>
      <c r="AM64">
        <v>19017082.32</v>
      </c>
      <c r="AN64">
        <v>19088227.170000002</v>
      </c>
      <c r="AU64">
        <v>442371.6</v>
      </c>
      <c r="AV64">
        <v>1083314.98</v>
      </c>
      <c r="BB64">
        <v>3391445.29</v>
      </c>
      <c r="BC64">
        <v>1241044.26</v>
      </c>
      <c r="BJ64">
        <v>2033823.5</v>
      </c>
      <c r="BK64">
        <v>847537.36</v>
      </c>
      <c r="BL64">
        <v>10444217.359999999</v>
      </c>
      <c r="BM64">
        <v>3877182.75</v>
      </c>
      <c r="BS64">
        <v>78454.28</v>
      </c>
      <c r="BU64">
        <v>37456199.409999996</v>
      </c>
      <c r="BV64">
        <v>6556198.0499999998</v>
      </c>
      <c r="BW64">
        <v>4660209.92</v>
      </c>
      <c r="CJ64">
        <v>10513028.68</v>
      </c>
      <c r="CK64">
        <v>7343802.7199999997</v>
      </c>
      <c r="CL64">
        <v>11772365.83</v>
      </c>
      <c r="CM64">
        <v>14663998.800000001</v>
      </c>
      <c r="CT64">
        <v>311230.05</v>
      </c>
      <c r="CU64">
        <v>819497.38</v>
      </c>
    </row>
    <row r="65" spans="1:103" x14ac:dyDescent="0.25">
      <c r="A65" t="s">
        <v>166</v>
      </c>
      <c r="C65">
        <v>40594457.5</v>
      </c>
      <c r="D65">
        <v>36091123.32</v>
      </c>
      <c r="G65">
        <v>5375596.6799999997</v>
      </c>
      <c r="H65">
        <v>5020429.6100000003</v>
      </c>
      <c r="M65">
        <v>10058526.619999999</v>
      </c>
      <c r="N65">
        <v>8414038.5899999999</v>
      </c>
      <c r="O65">
        <v>308403.96999999997</v>
      </c>
      <c r="V65">
        <v>47429574.909999996</v>
      </c>
      <c r="W65">
        <v>121146663.02</v>
      </c>
      <c r="X65">
        <v>76878475.849999994</v>
      </c>
      <c r="Z65">
        <v>120139.2</v>
      </c>
      <c r="AG65">
        <v>14677334.949999999</v>
      </c>
      <c r="AH65">
        <v>11294417.18</v>
      </c>
      <c r="AK65">
        <v>29357456.93</v>
      </c>
      <c r="AL65">
        <v>16401828.23</v>
      </c>
      <c r="AM65">
        <v>82077148.659999996</v>
      </c>
      <c r="AN65">
        <v>101368842.65000001</v>
      </c>
      <c r="AW65">
        <v>5223045.09</v>
      </c>
      <c r="AX65">
        <v>3826323.67</v>
      </c>
      <c r="BB65">
        <v>37239410.859999999</v>
      </c>
      <c r="BC65">
        <v>31769547.469999999</v>
      </c>
      <c r="BF65">
        <v>3678056.81</v>
      </c>
      <c r="BG65">
        <v>4958573.54</v>
      </c>
      <c r="BL65">
        <v>8359760.0300000003</v>
      </c>
      <c r="BM65">
        <v>5299785.92</v>
      </c>
      <c r="BU65">
        <v>22514974.789999999</v>
      </c>
      <c r="BV65">
        <v>68762669.260000005</v>
      </c>
      <c r="BW65">
        <v>43000985.710000001</v>
      </c>
      <c r="CF65">
        <v>4903885.92</v>
      </c>
      <c r="CG65">
        <v>4206656.91</v>
      </c>
      <c r="CJ65">
        <v>14271372.6</v>
      </c>
      <c r="CK65">
        <v>9365090.6500000004</v>
      </c>
      <c r="CL65">
        <v>73849124.450000003</v>
      </c>
      <c r="CM65">
        <v>76903266.560000002</v>
      </c>
      <c r="CV65">
        <v>1826496.83</v>
      </c>
      <c r="CW65">
        <v>2028559.5</v>
      </c>
    </row>
    <row r="66" spans="1:103" x14ac:dyDescent="0.25">
      <c r="A66" t="s">
        <v>167</v>
      </c>
      <c r="C66">
        <v>2511353.19</v>
      </c>
      <c r="D66">
        <v>3304926.67</v>
      </c>
      <c r="H66">
        <v>609722.11</v>
      </c>
      <c r="M66">
        <v>571202.87</v>
      </c>
      <c r="N66">
        <v>27133405.969999999</v>
      </c>
      <c r="O66">
        <v>3823711.06</v>
      </c>
      <c r="P66">
        <v>2590369.69</v>
      </c>
      <c r="R66">
        <v>3093603.39</v>
      </c>
      <c r="T66">
        <v>886388.31</v>
      </c>
      <c r="V66">
        <v>192382701.30000001</v>
      </c>
      <c r="W66">
        <v>334202785.63999999</v>
      </c>
      <c r="X66">
        <v>471686610.29000002</v>
      </c>
      <c r="Y66">
        <v>73123116.140000001</v>
      </c>
      <c r="Z66">
        <v>1085155.06</v>
      </c>
      <c r="AA66">
        <v>4087213.61</v>
      </c>
      <c r="AG66">
        <v>1488430.81</v>
      </c>
      <c r="AH66">
        <v>2401847.46</v>
      </c>
      <c r="AJ66">
        <v>491621.29</v>
      </c>
      <c r="AK66">
        <v>147357839.47999999</v>
      </c>
      <c r="AL66">
        <v>133957542.73999999</v>
      </c>
      <c r="AM66">
        <v>222215008.18000001</v>
      </c>
      <c r="AN66">
        <v>207889467.91</v>
      </c>
      <c r="AO66">
        <v>1797169.28</v>
      </c>
      <c r="BB66">
        <v>3298572.33</v>
      </c>
      <c r="BC66">
        <v>3991359.03</v>
      </c>
      <c r="BG66">
        <v>748005.51</v>
      </c>
      <c r="BL66">
        <v>985065.6</v>
      </c>
      <c r="BM66">
        <v>32807954.219999999</v>
      </c>
      <c r="BN66">
        <v>4396312.9000000004</v>
      </c>
      <c r="BO66">
        <v>3035702.2</v>
      </c>
      <c r="BQ66">
        <v>2827579.45</v>
      </c>
      <c r="BS66">
        <v>633736.82999999996</v>
      </c>
      <c r="BU66">
        <v>206357520.34999999</v>
      </c>
      <c r="BV66">
        <v>306261652.69999999</v>
      </c>
      <c r="BW66">
        <v>460318170.04000002</v>
      </c>
      <c r="BX66">
        <v>71245338.099999994</v>
      </c>
      <c r="BY66">
        <v>757024.24</v>
      </c>
      <c r="BZ66">
        <v>2998240.33</v>
      </c>
      <c r="CF66">
        <v>1033099.19</v>
      </c>
      <c r="CG66">
        <v>1482799.2</v>
      </c>
      <c r="CI66">
        <v>422441.97</v>
      </c>
      <c r="CJ66">
        <v>147175058.19</v>
      </c>
      <c r="CK66">
        <v>131111549.73</v>
      </c>
      <c r="CL66">
        <v>207446556.69</v>
      </c>
      <c r="CM66">
        <v>205302594.72999999</v>
      </c>
      <c r="CN66">
        <v>2040083.61</v>
      </c>
      <c r="CO66">
        <v>38199.599999999999</v>
      </c>
    </row>
    <row r="67" spans="1:103" x14ac:dyDescent="0.25">
      <c r="A67" t="s">
        <v>168</v>
      </c>
      <c r="C67">
        <v>1728972.05</v>
      </c>
      <c r="M67">
        <v>4890233.12</v>
      </c>
      <c r="N67">
        <v>803375.93</v>
      </c>
      <c r="V67">
        <v>63554474.590000004</v>
      </c>
      <c r="W67">
        <v>40488275.799999997</v>
      </c>
      <c r="X67">
        <v>31376378.98</v>
      </c>
      <c r="AK67">
        <v>37567812.689999998</v>
      </c>
      <c r="AL67">
        <v>10589062.26</v>
      </c>
      <c r="AM67">
        <v>12786351.26</v>
      </c>
      <c r="AN67">
        <v>29463457.469999999</v>
      </c>
      <c r="AW67">
        <v>140021.32</v>
      </c>
      <c r="BB67">
        <v>2999061.01</v>
      </c>
      <c r="BL67">
        <v>6200525.5</v>
      </c>
      <c r="BM67">
        <v>1038254.34</v>
      </c>
      <c r="BU67">
        <v>28692523.09</v>
      </c>
      <c r="BV67">
        <v>16933979.34</v>
      </c>
      <c r="BW67">
        <v>7271056.54</v>
      </c>
      <c r="CJ67">
        <v>23699646.210000001</v>
      </c>
      <c r="CK67">
        <v>5317017.97</v>
      </c>
      <c r="CL67">
        <v>6901156.8600000003</v>
      </c>
      <c r="CM67">
        <v>16883019.390000001</v>
      </c>
    </row>
    <row r="68" spans="1:103" x14ac:dyDescent="0.25">
      <c r="A68" t="s">
        <v>169</v>
      </c>
      <c r="C68">
        <v>24317740.43</v>
      </c>
      <c r="D68">
        <v>19506994.050000001</v>
      </c>
      <c r="G68">
        <v>3515145.17</v>
      </c>
      <c r="H68">
        <v>6048889.3399999999</v>
      </c>
      <c r="K68">
        <v>996851.47</v>
      </c>
      <c r="L68">
        <v>581171.78</v>
      </c>
      <c r="M68">
        <v>24195779.390000001</v>
      </c>
      <c r="N68">
        <v>27873736.23</v>
      </c>
      <c r="P68">
        <v>277907.81</v>
      </c>
      <c r="S68">
        <v>109657.18</v>
      </c>
      <c r="U68">
        <v>260695007.53</v>
      </c>
      <c r="V68">
        <v>103385676.42</v>
      </c>
      <c r="W68">
        <v>32242808.449999999</v>
      </c>
      <c r="X68">
        <v>14645824.640000001</v>
      </c>
      <c r="AG68">
        <v>6436325.96</v>
      </c>
      <c r="AH68">
        <v>3710146.69</v>
      </c>
      <c r="AK68">
        <v>98283722.030000001</v>
      </c>
      <c r="AL68">
        <v>64912534.07</v>
      </c>
      <c r="AM68">
        <v>37489144.689999998</v>
      </c>
      <c r="AN68">
        <v>16918291.809999999</v>
      </c>
      <c r="AU68">
        <v>577895.56000000006</v>
      </c>
      <c r="AV68">
        <v>764861.98</v>
      </c>
      <c r="AW68">
        <v>1453910.91</v>
      </c>
      <c r="AX68">
        <v>3692494.17</v>
      </c>
      <c r="BB68">
        <v>15574830.18</v>
      </c>
      <c r="BC68">
        <v>16042117.59</v>
      </c>
      <c r="BF68">
        <v>6086248.6699999999</v>
      </c>
      <c r="BG68">
        <v>4873067.6100000003</v>
      </c>
      <c r="BJ68">
        <v>1233517.0900000001</v>
      </c>
      <c r="BK68">
        <v>512052.17</v>
      </c>
      <c r="BL68">
        <v>26303920.780000001</v>
      </c>
      <c r="BM68">
        <v>24531323.579999998</v>
      </c>
      <c r="BO68">
        <v>348652.95</v>
      </c>
      <c r="BR68">
        <v>99338.48</v>
      </c>
      <c r="BT68">
        <v>133456899.18000001</v>
      </c>
      <c r="BU68">
        <v>54323233.030000001</v>
      </c>
      <c r="BW68">
        <v>6861093.0499999998</v>
      </c>
      <c r="CJ68">
        <v>59421214.579999998</v>
      </c>
      <c r="CK68">
        <v>34586031.490000002</v>
      </c>
      <c r="CL68">
        <v>19577428.449999999</v>
      </c>
      <c r="CM68">
        <v>7321917.3499999996</v>
      </c>
      <c r="CT68">
        <v>364110.82</v>
      </c>
      <c r="CU68">
        <v>370571.86</v>
      </c>
      <c r="CW68">
        <v>1477885.69</v>
      </c>
    </row>
    <row r="69" spans="1:103" x14ac:dyDescent="0.25">
      <c r="A69" t="s">
        <v>170</v>
      </c>
      <c r="C69">
        <v>5285989.4000000004</v>
      </c>
      <c r="D69">
        <v>4523054.8600000003</v>
      </c>
      <c r="M69">
        <v>24599688.91</v>
      </c>
      <c r="N69">
        <v>17686724.239999998</v>
      </c>
      <c r="U69">
        <v>67162507.269999996</v>
      </c>
      <c r="V69">
        <v>210485481.83000001</v>
      </c>
      <c r="W69">
        <v>41114327.740000002</v>
      </c>
      <c r="X69">
        <v>82617647.950000003</v>
      </c>
      <c r="Y69">
        <v>7536040.6200000001</v>
      </c>
      <c r="AK69">
        <v>327213573.50999999</v>
      </c>
      <c r="AL69">
        <v>287745766.44999999</v>
      </c>
      <c r="AM69">
        <v>81070398.939999998</v>
      </c>
      <c r="AN69">
        <v>70767463.200000003</v>
      </c>
      <c r="AW69">
        <v>464606.09</v>
      </c>
      <c r="BB69">
        <v>5168577.88</v>
      </c>
      <c r="BC69">
        <v>1005494.68</v>
      </c>
      <c r="BL69">
        <v>18028828.149999999</v>
      </c>
      <c r="BM69">
        <v>15561341.5</v>
      </c>
      <c r="BT69">
        <v>37960624.539999999</v>
      </c>
      <c r="BU69">
        <v>116054605.90000001</v>
      </c>
      <c r="BV69">
        <v>29731092.739999998</v>
      </c>
      <c r="BW69">
        <v>40774215.340000004</v>
      </c>
      <c r="BX69">
        <v>4509762.07</v>
      </c>
      <c r="CJ69">
        <v>244682064.46000001</v>
      </c>
      <c r="CK69">
        <v>204375136.96000001</v>
      </c>
      <c r="CL69">
        <v>49380837.899999999</v>
      </c>
      <c r="CM69">
        <v>34674304.829999998</v>
      </c>
    </row>
    <row r="70" spans="1:103" x14ac:dyDescent="0.25">
      <c r="A70" t="s">
        <v>171</v>
      </c>
      <c r="C70">
        <v>9866829.3699999992</v>
      </c>
      <c r="D70">
        <v>16224018.92</v>
      </c>
      <c r="G70">
        <v>17682213.27</v>
      </c>
      <c r="I70">
        <v>8394972.2599999998</v>
      </c>
      <c r="J70">
        <v>5830745.6100000003</v>
      </c>
      <c r="O70">
        <v>12826044.390000001</v>
      </c>
      <c r="P70">
        <v>4360770.29</v>
      </c>
      <c r="Y70">
        <v>1828057.29</v>
      </c>
      <c r="Z70">
        <v>927513.79</v>
      </c>
      <c r="AB70">
        <v>558283.93999999994</v>
      </c>
      <c r="AG70">
        <v>15941970.85</v>
      </c>
      <c r="AH70">
        <v>7996792.4800000004</v>
      </c>
      <c r="AO70">
        <v>1286934.1599999999</v>
      </c>
      <c r="AP70">
        <v>710916.81</v>
      </c>
      <c r="AW70">
        <v>18518944.77</v>
      </c>
      <c r="AX70">
        <v>6301024.5800000001</v>
      </c>
      <c r="AY70">
        <v>5437449.79</v>
      </c>
      <c r="AZ70">
        <v>2626273.9700000002</v>
      </c>
      <c r="BF70">
        <v>18342892.140000001</v>
      </c>
      <c r="BH70">
        <v>13033716.42</v>
      </c>
      <c r="BI70">
        <v>8107676.8300000001</v>
      </c>
      <c r="BN70">
        <v>13132517.710000001</v>
      </c>
      <c r="BO70">
        <v>4432173.54</v>
      </c>
      <c r="BQ70">
        <v>796696.22</v>
      </c>
      <c r="BS70">
        <v>254542.09</v>
      </c>
      <c r="BX70">
        <v>7847096.6100000003</v>
      </c>
      <c r="BY70">
        <v>629106.17000000004</v>
      </c>
      <c r="BZ70">
        <v>612746.63</v>
      </c>
      <c r="CA70">
        <v>140158</v>
      </c>
      <c r="CF70">
        <v>9765876.8900000006</v>
      </c>
      <c r="CG70">
        <v>21469150.920000002</v>
      </c>
      <c r="CK70">
        <v>8167753.0999999996</v>
      </c>
      <c r="CM70">
        <v>4678846.0999999996</v>
      </c>
      <c r="CN70">
        <v>487970.36</v>
      </c>
      <c r="CO70">
        <v>463325.6</v>
      </c>
      <c r="CR70">
        <v>2749328.92</v>
      </c>
      <c r="CV70">
        <v>13019017.220000001</v>
      </c>
      <c r="CW70">
        <v>6002155.6799999997</v>
      </c>
      <c r="CX70">
        <v>4378585.1399999997</v>
      </c>
      <c r="CY70">
        <v>1206285.4099999999</v>
      </c>
    </row>
    <row r="71" spans="1:103" x14ac:dyDescent="0.25">
      <c r="A71" t="s">
        <v>172</v>
      </c>
      <c r="E71">
        <v>9926332.8800000008</v>
      </c>
      <c r="F71">
        <v>9928218.5299999993</v>
      </c>
      <c r="G71">
        <v>25888499.760000002</v>
      </c>
      <c r="H71">
        <v>31528043.510000002</v>
      </c>
      <c r="I71">
        <v>131656137.56</v>
      </c>
      <c r="J71">
        <v>100431042.48</v>
      </c>
      <c r="O71">
        <v>13264561.529999999</v>
      </c>
      <c r="P71">
        <v>8581411.1999999993</v>
      </c>
      <c r="AA71">
        <v>8039026.1600000001</v>
      </c>
      <c r="AB71">
        <v>8601026.2799999993</v>
      </c>
      <c r="AC71">
        <v>15262111.57</v>
      </c>
      <c r="AD71">
        <v>6062081.1500000004</v>
      </c>
      <c r="AO71">
        <v>26084647.52</v>
      </c>
      <c r="AP71">
        <v>26093536.93</v>
      </c>
      <c r="AQ71">
        <v>38850130.710000001</v>
      </c>
      <c r="AR71">
        <v>29084816.260000002</v>
      </c>
      <c r="AT71">
        <v>14662821.33</v>
      </c>
      <c r="AW71">
        <v>16144868.77</v>
      </c>
      <c r="AX71">
        <v>8077795.6399999997</v>
      </c>
      <c r="AY71">
        <v>32840984.41</v>
      </c>
      <c r="AZ71">
        <v>23024852.329999998</v>
      </c>
      <c r="BD71">
        <v>4798218.0999999996</v>
      </c>
      <c r="BF71">
        <v>23629247.890000001</v>
      </c>
      <c r="BG71">
        <v>26456576.170000002</v>
      </c>
      <c r="BH71">
        <v>120039974.63</v>
      </c>
      <c r="BI71">
        <v>95637505.090000004</v>
      </c>
      <c r="BN71">
        <v>12852104.98</v>
      </c>
      <c r="BO71">
        <v>5837851.46</v>
      </c>
      <c r="BZ71">
        <v>5023447.8</v>
      </c>
      <c r="CA71">
        <v>4639716.8899999997</v>
      </c>
      <c r="CN71">
        <v>19129038.129999999</v>
      </c>
      <c r="CO71">
        <v>19868485.539999999</v>
      </c>
      <c r="CP71">
        <v>30941235.210000001</v>
      </c>
      <c r="CQ71">
        <v>25597447.170000002</v>
      </c>
      <c r="CS71">
        <v>5346209.91</v>
      </c>
      <c r="CV71">
        <v>7926986.4100000001</v>
      </c>
      <c r="CW71">
        <v>2446788.27</v>
      </c>
      <c r="CX71">
        <v>20337885.050000001</v>
      </c>
      <c r="CY71">
        <v>15010091.470000001</v>
      </c>
    </row>
    <row r="72" spans="1:103" x14ac:dyDescent="0.25">
      <c r="A72" t="s">
        <v>173</v>
      </c>
      <c r="C72">
        <v>16293618.140000001</v>
      </c>
      <c r="D72">
        <v>11980800.57</v>
      </c>
      <c r="E72">
        <v>2127605.5299999998</v>
      </c>
      <c r="I72">
        <v>5917814.3700000001</v>
      </c>
      <c r="J72">
        <v>2943643.99</v>
      </c>
      <c r="M72">
        <v>1920330.36</v>
      </c>
      <c r="N72">
        <v>8655488.3000000007</v>
      </c>
      <c r="O72">
        <v>835170.89</v>
      </c>
      <c r="P72">
        <v>521731.41</v>
      </c>
      <c r="V72">
        <v>249236984.00999999</v>
      </c>
      <c r="W72">
        <v>658108662.16999996</v>
      </c>
      <c r="X72">
        <v>609932662.08000004</v>
      </c>
      <c r="Y72">
        <v>29451614.34</v>
      </c>
      <c r="Z72">
        <v>2050335.15</v>
      </c>
      <c r="AA72">
        <v>4293186.99</v>
      </c>
      <c r="AB72">
        <v>528063.23</v>
      </c>
      <c r="AG72">
        <v>6383768.1200000001</v>
      </c>
      <c r="AH72">
        <v>5031498.42</v>
      </c>
      <c r="AK72">
        <v>170921022.18000001</v>
      </c>
      <c r="AL72">
        <v>85439423.019999996</v>
      </c>
      <c r="AM72">
        <v>654501217.24000001</v>
      </c>
      <c r="AN72">
        <v>676099923.14999998</v>
      </c>
      <c r="AO72">
        <v>1813415.47</v>
      </c>
      <c r="AP72">
        <v>59149.33</v>
      </c>
      <c r="AQ72">
        <v>1345312.17</v>
      </c>
      <c r="AR72">
        <v>5715849.3499999996</v>
      </c>
      <c r="AW72">
        <v>1175964.26</v>
      </c>
      <c r="AX72">
        <v>434362.5</v>
      </c>
      <c r="AY72">
        <v>347287.27</v>
      </c>
      <c r="AZ72">
        <v>561191.81000000006</v>
      </c>
      <c r="BB72">
        <v>6987774.0999999996</v>
      </c>
      <c r="BC72">
        <v>5008734.6399999997</v>
      </c>
      <c r="BH72">
        <v>659838.65</v>
      </c>
      <c r="BL72">
        <v>323444</v>
      </c>
      <c r="BM72">
        <v>3102543.38</v>
      </c>
      <c r="BQ72">
        <v>566959.15</v>
      </c>
      <c r="BU72">
        <v>90482779.239999995</v>
      </c>
      <c r="BV72">
        <v>207992115.31999999</v>
      </c>
      <c r="BW72">
        <v>174080515.41999999</v>
      </c>
      <c r="BX72">
        <v>7935853.9500000002</v>
      </c>
      <c r="CF72">
        <v>579541.17000000004</v>
      </c>
      <c r="CG72">
        <v>481144.02</v>
      </c>
      <c r="CJ72">
        <v>82233260.930000007</v>
      </c>
      <c r="CK72">
        <v>32630094.379999999</v>
      </c>
      <c r="CL72">
        <v>319876862.80000001</v>
      </c>
      <c r="CM72">
        <v>341826496.95999998</v>
      </c>
      <c r="CN72">
        <v>97089.1</v>
      </c>
      <c r="CV72">
        <v>304085.11</v>
      </c>
      <c r="CW72">
        <v>46400.29</v>
      </c>
    </row>
    <row r="73" spans="1:103" x14ac:dyDescent="0.25">
      <c r="A73" t="s">
        <v>174</v>
      </c>
      <c r="C73">
        <v>73010745.629999995</v>
      </c>
      <c r="D73">
        <v>59318639.350000001</v>
      </c>
      <c r="G73">
        <v>3286443.95</v>
      </c>
      <c r="H73">
        <v>8704428.6400000006</v>
      </c>
      <c r="M73">
        <v>18319120.07</v>
      </c>
      <c r="N73">
        <v>15007545.18</v>
      </c>
      <c r="V73">
        <v>13949893.6</v>
      </c>
      <c r="W73">
        <v>93705945.090000004</v>
      </c>
      <c r="X73">
        <v>66231862.509999998</v>
      </c>
      <c r="AG73">
        <v>29354866.640000001</v>
      </c>
      <c r="AH73">
        <v>18594581.670000002</v>
      </c>
      <c r="AK73">
        <v>52663016.509999998</v>
      </c>
      <c r="AL73">
        <v>27698006.449999999</v>
      </c>
      <c r="AM73">
        <v>71096396.849999994</v>
      </c>
      <c r="AN73">
        <v>60582724.729999997</v>
      </c>
      <c r="AO73">
        <v>825916.29</v>
      </c>
      <c r="AP73">
        <v>762286.01</v>
      </c>
      <c r="AW73">
        <v>9997620.0500000007</v>
      </c>
      <c r="AX73">
        <v>8605307.0700000003</v>
      </c>
      <c r="AY73">
        <v>310369.65999999997</v>
      </c>
      <c r="AZ73">
        <v>152312.39000000001</v>
      </c>
      <c r="BB73">
        <v>59839187.340000004</v>
      </c>
      <c r="BC73">
        <v>54736210.219999999</v>
      </c>
      <c r="BF73">
        <v>4419375.3099999996</v>
      </c>
      <c r="BG73">
        <v>7187011.71</v>
      </c>
      <c r="BI73">
        <v>1435722.09</v>
      </c>
      <c r="BL73">
        <v>14440601.970000001</v>
      </c>
      <c r="BM73">
        <v>11071059.6</v>
      </c>
      <c r="BU73">
        <v>4476992.09</v>
      </c>
      <c r="BV73">
        <v>50640841.270000003</v>
      </c>
      <c r="BW73">
        <v>34019107.82</v>
      </c>
      <c r="CF73">
        <v>3704831.77</v>
      </c>
      <c r="CG73">
        <v>9388257.9299999997</v>
      </c>
      <c r="CJ73">
        <v>34401528.280000001</v>
      </c>
      <c r="CK73">
        <v>19373854.489999998</v>
      </c>
      <c r="CL73">
        <v>51454518.5</v>
      </c>
      <c r="CM73">
        <v>43830883.009999998</v>
      </c>
      <c r="CN73">
        <v>129996.95</v>
      </c>
      <c r="CO73">
        <v>127002.19</v>
      </c>
      <c r="CV73">
        <v>4763974.07</v>
      </c>
      <c r="CW73">
        <v>5137570.95</v>
      </c>
    </row>
    <row r="74" spans="1:103" x14ac:dyDescent="0.25">
      <c r="A74" t="s">
        <v>175</v>
      </c>
      <c r="C74">
        <v>11197496.310000001</v>
      </c>
      <c r="D74">
        <v>5863883.8899999997</v>
      </c>
      <c r="E74">
        <v>26899316.239999998</v>
      </c>
      <c r="F74">
        <v>24285181.350000001</v>
      </c>
      <c r="I74">
        <v>24053957.32</v>
      </c>
      <c r="J74">
        <v>10780325.48</v>
      </c>
      <c r="M74">
        <v>8344987.7800000003</v>
      </c>
      <c r="N74">
        <v>10903963.49</v>
      </c>
      <c r="O74">
        <v>1897872.48</v>
      </c>
      <c r="P74">
        <v>324545.43</v>
      </c>
      <c r="V74">
        <v>399621965.73000002</v>
      </c>
      <c r="W74">
        <v>1405115579.8499999</v>
      </c>
      <c r="X74">
        <v>1088794945.0899999</v>
      </c>
      <c r="Y74">
        <v>10451036.949999999</v>
      </c>
      <c r="Z74">
        <v>612835.54</v>
      </c>
      <c r="AG74">
        <v>6304661.6500000004</v>
      </c>
      <c r="AH74">
        <v>2765781.42</v>
      </c>
      <c r="AK74">
        <v>144456451.50999999</v>
      </c>
      <c r="AL74">
        <v>76577343.629999995</v>
      </c>
      <c r="AM74">
        <v>842026166.67999995</v>
      </c>
      <c r="AN74">
        <v>894389744.76999998</v>
      </c>
      <c r="AQ74">
        <v>17083465.890000001</v>
      </c>
      <c r="AR74">
        <v>17546917.800000001</v>
      </c>
      <c r="AW74">
        <v>623481.55000000005</v>
      </c>
      <c r="AY74">
        <v>198445</v>
      </c>
      <c r="AZ74">
        <v>139561.53</v>
      </c>
      <c r="BB74">
        <v>13725558.74</v>
      </c>
      <c r="BC74">
        <v>7102639.1200000001</v>
      </c>
      <c r="BD74">
        <v>34613646.829999998</v>
      </c>
      <c r="BE74">
        <v>36163743.07</v>
      </c>
      <c r="BH74">
        <v>30480231</v>
      </c>
      <c r="BI74">
        <v>13351780.710000001</v>
      </c>
      <c r="BL74">
        <v>10395125.85</v>
      </c>
      <c r="BM74">
        <v>13468903.720000001</v>
      </c>
      <c r="BN74">
        <v>2244972.64</v>
      </c>
      <c r="BO74">
        <v>321028.76</v>
      </c>
      <c r="BU74">
        <v>372572888.13999999</v>
      </c>
      <c r="BV74">
        <v>1302726087.3900001</v>
      </c>
      <c r="BW74">
        <v>998892275.34000003</v>
      </c>
      <c r="BX74">
        <v>10150827.9</v>
      </c>
      <c r="BY74">
        <v>640107.9</v>
      </c>
      <c r="CF74">
        <v>5255264.1900000004</v>
      </c>
      <c r="CG74">
        <v>1972020.4</v>
      </c>
      <c r="CJ74">
        <v>152891225.41</v>
      </c>
      <c r="CK74">
        <v>68366321.700000003</v>
      </c>
      <c r="CL74">
        <v>825991743.13</v>
      </c>
      <c r="CM74">
        <v>886769007.47000003</v>
      </c>
      <c r="CP74">
        <v>19623763.309999999</v>
      </c>
      <c r="CQ74">
        <v>19410743.640000001</v>
      </c>
      <c r="CV74">
        <v>356273.42</v>
      </c>
    </row>
    <row r="75" spans="1:103" x14ac:dyDescent="0.25">
      <c r="A75" t="s">
        <v>176</v>
      </c>
      <c r="E75">
        <v>297233649.50999999</v>
      </c>
      <c r="F75">
        <v>308015547.69999999</v>
      </c>
      <c r="H75">
        <v>1604184.45</v>
      </c>
      <c r="I75">
        <v>185836829.68000001</v>
      </c>
      <c r="J75">
        <v>71937286.019999996</v>
      </c>
      <c r="AA75">
        <v>638834.46</v>
      </c>
      <c r="AB75">
        <v>2926813.81</v>
      </c>
      <c r="AC75">
        <v>776983186.54999995</v>
      </c>
      <c r="AD75">
        <v>772340078.38</v>
      </c>
      <c r="AE75">
        <v>52939509.240000002</v>
      </c>
      <c r="AF75">
        <v>41346908.159999996</v>
      </c>
      <c r="AQ75">
        <v>806619937.12</v>
      </c>
      <c r="AR75">
        <v>679322655.48000002</v>
      </c>
      <c r="AS75">
        <v>52449491.380000003</v>
      </c>
      <c r="AT75">
        <v>37226845.509999998</v>
      </c>
      <c r="AY75">
        <v>20932020.870000001</v>
      </c>
      <c r="AZ75">
        <v>12587764.43</v>
      </c>
      <c r="BD75">
        <v>309698551.68000001</v>
      </c>
      <c r="BE75">
        <v>295634429.98000002</v>
      </c>
      <c r="BG75">
        <v>3190797.79</v>
      </c>
      <c r="BH75">
        <v>190696005.33000001</v>
      </c>
      <c r="BI75">
        <v>100569659.27</v>
      </c>
      <c r="CA75">
        <v>681633.86</v>
      </c>
      <c r="CB75">
        <v>470781971.48000002</v>
      </c>
      <c r="CC75">
        <v>413869027.39999998</v>
      </c>
      <c r="CD75">
        <v>9525094.9600000009</v>
      </c>
      <c r="CE75">
        <v>8137709.8099999996</v>
      </c>
      <c r="CP75">
        <v>423351588.81</v>
      </c>
      <c r="CQ75">
        <v>370863527.56</v>
      </c>
      <c r="CR75">
        <v>7832275.6699999999</v>
      </c>
      <c r="CS75">
        <v>6184865.8899999997</v>
      </c>
      <c r="CX75">
        <v>4446621.09</v>
      </c>
      <c r="CY75">
        <v>2852317.44</v>
      </c>
    </row>
    <row r="76" spans="1:103" x14ac:dyDescent="0.25">
      <c r="A76" t="s">
        <v>177</v>
      </c>
      <c r="M76">
        <v>724370.5</v>
      </c>
      <c r="U76">
        <v>575698.27</v>
      </c>
      <c r="W76">
        <v>172903111.00999999</v>
      </c>
      <c r="X76">
        <v>121856223.34</v>
      </c>
      <c r="Z76">
        <v>310912.34000000003</v>
      </c>
      <c r="AG76">
        <v>6638418.5099999998</v>
      </c>
      <c r="AH76">
        <v>1192419.6599999999</v>
      </c>
      <c r="AK76">
        <v>12042321.390000001</v>
      </c>
      <c r="AL76">
        <v>1527013.16</v>
      </c>
      <c r="AM76">
        <v>233302107.31</v>
      </c>
      <c r="AN76">
        <v>251136562.56</v>
      </c>
      <c r="AW76">
        <v>8000739.8399999999</v>
      </c>
      <c r="AX76">
        <v>3493210.4</v>
      </c>
      <c r="BV76">
        <v>74544532.069999993</v>
      </c>
      <c r="BW76">
        <v>39739455.280000001</v>
      </c>
      <c r="CJ76">
        <v>9137799.2200000007</v>
      </c>
      <c r="CK76">
        <v>2172214.75</v>
      </c>
      <c r="CL76">
        <v>167502122.31</v>
      </c>
      <c r="CM76">
        <v>187696758.11000001</v>
      </c>
      <c r="CV76">
        <v>5659083.3099999996</v>
      </c>
      <c r="CW76">
        <v>1910890.09</v>
      </c>
    </row>
    <row r="77" spans="1:103" x14ac:dyDescent="0.25">
      <c r="A77" t="s">
        <v>178</v>
      </c>
      <c r="C77">
        <v>97118097.700000003</v>
      </c>
      <c r="D77">
        <v>84678826.920000002</v>
      </c>
      <c r="G77">
        <v>23768077.920000002</v>
      </c>
      <c r="H77">
        <v>27860181.039999999</v>
      </c>
      <c r="I77">
        <v>17767693.010000002</v>
      </c>
      <c r="J77">
        <v>11637490.43</v>
      </c>
      <c r="M77">
        <v>34747824.700000003</v>
      </c>
      <c r="N77">
        <v>32277561.699999999</v>
      </c>
      <c r="O77">
        <v>613476.81000000006</v>
      </c>
      <c r="U77">
        <v>70815933.090000004</v>
      </c>
      <c r="V77">
        <v>34264363.880000003</v>
      </c>
      <c r="W77">
        <v>99753117.599999994</v>
      </c>
      <c r="X77">
        <v>69604079.640000001</v>
      </c>
      <c r="Y77">
        <v>352289.44</v>
      </c>
      <c r="Z77">
        <v>633573.31000000006</v>
      </c>
      <c r="AA77">
        <v>74021.919999999998</v>
      </c>
      <c r="AG77">
        <v>21484244.010000002</v>
      </c>
      <c r="AH77">
        <v>34458121.310000002</v>
      </c>
      <c r="AK77">
        <v>65393310.079999998</v>
      </c>
      <c r="AL77">
        <v>34291177.159999996</v>
      </c>
      <c r="AM77">
        <v>87684432.920000002</v>
      </c>
      <c r="AN77">
        <v>79569450.920000002</v>
      </c>
      <c r="AO77">
        <v>800919.75</v>
      </c>
      <c r="AP77">
        <v>976079.65</v>
      </c>
      <c r="AW77">
        <v>15060900.6</v>
      </c>
      <c r="AX77">
        <v>8666704.0500000007</v>
      </c>
      <c r="AY77">
        <v>2880548.12</v>
      </c>
      <c r="AZ77">
        <v>1597907.98</v>
      </c>
      <c r="BB77">
        <v>82672281.140000001</v>
      </c>
      <c r="BC77">
        <v>70193605.700000003</v>
      </c>
      <c r="BF77">
        <v>18587411.190000001</v>
      </c>
      <c r="BG77">
        <v>20128986.32</v>
      </c>
      <c r="BH77">
        <v>12162735.130000001</v>
      </c>
      <c r="BI77">
        <v>8667510.9399999995</v>
      </c>
      <c r="BL77">
        <v>34507722.32</v>
      </c>
      <c r="BM77">
        <v>26023294.210000001</v>
      </c>
      <c r="BO77">
        <v>165629.88</v>
      </c>
      <c r="BT77">
        <v>42376236.829999998</v>
      </c>
      <c r="BU77">
        <v>17068721.91</v>
      </c>
      <c r="BV77">
        <v>63331025.5</v>
      </c>
      <c r="BW77">
        <v>43090241.799999997</v>
      </c>
      <c r="BY77">
        <v>71650.320000000007</v>
      </c>
      <c r="CF77">
        <v>13123252.27</v>
      </c>
      <c r="CG77">
        <v>18682327.489999998</v>
      </c>
      <c r="CJ77">
        <v>40140655.729999997</v>
      </c>
      <c r="CK77">
        <v>22565843.260000002</v>
      </c>
      <c r="CL77">
        <v>51053030.509999998</v>
      </c>
      <c r="CM77">
        <v>62250838.359999999</v>
      </c>
      <c r="CN77">
        <v>293800.27</v>
      </c>
      <c r="CO77">
        <v>657180.35</v>
      </c>
      <c r="CV77">
        <v>9335638.2400000002</v>
      </c>
      <c r="CW77">
        <v>7524443.2599999998</v>
      </c>
      <c r="CX77">
        <v>301384.74</v>
      </c>
      <c r="CY77">
        <v>463364.86</v>
      </c>
    </row>
    <row r="78" spans="1:103" x14ac:dyDescent="0.25">
      <c r="A78" t="s">
        <v>179</v>
      </c>
      <c r="C78">
        <v>42490908.210000001</v>
      </c>
      <c r="D78">
        <v>34917661.689999998</v>
      </c>
      <c r="G78">
        <v>16271305.460000001</v>
      </c>
      <c r="H78">
        <v>25740553.300000001</v>
      </c>
      <c r="M78">
        <v>24296462.68</v>
      </c>
      <c r="N78">
        <v>14710431.289999999</v>
      </c>
      <c r="O78">
        <v>2094678.5</v>
      </c>
      <c r="P78">
        <v>348803.31</v>
      </c>
      <c r="U78">
        <v>107318935.31999999</v>
      </c>
      <c r="V78">
        <v>54481068.68</v>
      </c>
      <c r="W78">
        <v>72367913.370000005</v>
      </c>
      <c r="X78">
        <v>57184369.060000002</v>
      </c>
      <c r="Y78">
        <v>606713.24</v>
      </c>
      <c r="Z78">
        <v>550443.79</v>
      </c>
      <c r="AG78">
        <v>58571462.789999999</v>
      </c>
      <c r="AH78">
        <v>47731742.789999999</v>
      </c>
      <c r="AK78">
        <v>23029875.539999999</v>
      </c>
      <c r="AL78">
        <v>9640859.25</v>
      </c>
      <c r="AM78">
        <v>85745450.980000004</v>
      </c>
      <c r="AN78">
        <v>90202818.840000004</v>
      </c>
      <c r="AO78">
        <v>1020196.91</v>
      </c>
      <c r="AP78">
        <v>288670.5</v>
      </c>
      <c r="AW78">
        <v>9446348.7300000004</v>
      </c>
      <c r="AX78">
        <v>3540085.9</v>
      </c>
      <c r="AY78">
        <v>475875.41</v>
      </c>
      <c r="BB78">
        <v>38316202.799999997</v>
      </c>
      <c r="BC78">
        <v>34217423.530000001</v>
      </c>
      <c r="BF78">
        <v>13238772.51</v>
      </c>
      <c r="BG78">
        <v>24024043.93</v>
      </c>
      <c r="BL78">
        <v>28777148.899999999</v>
      </c>
      <c r="BM78">
        <v>14377086.93</v>
      </c>
      <c r="BN78">
        <v>2685789.11</v>
      </c>
      <c r="BO78">
        <v>382570.61</v>
      </c>
      <c r="BT78">
        <v>51652166.009999998</v>
      </c>
      <c r="BU78">
        <v>24464627.620000001</v>
      </c>
      <c r="BV78">
        <v>46398305.460000001</v>
      </c>
      <c r="BW78">
        <v>27928205.510000002</v>
      </c>
      <c r="CF78">
        <v>21560968.149999999</v>
      </c>
      <c r="CG78">
        <v>18053567.379999999</v>
      </c>
      <c r="CJ78">
        <v>5536867.3300000001</v>
      </c>
      <c r="CK78">
        <v>1121191.55</v>
      </c>
      <c r="CL78">
        <v>55698093.880000003</v>
      </c>
      <c r="CM78">
        <v>61383528.350000001</v>
      </c>
      <c r="CN78">
        <v>123952.97</v>
      </c>
      <c r="CV78">
        <v>4306482.7300000004</v>
      </c>
      <c r="CW78">
        <v>1309607.22</v>
      </c>
    </row>
    <row r="79" spans="1:103" x14ac:dyDescent="0.25">
      <c r="A79" t="s">
        <v>180</v>
      </c>
      <c r="C79">
        <v>16113833.16</v>
      </c>
      <c r="D79">
        <v>29064864.09</v>
      </c>
      <c r="G79">
        <v>15801509.310000001</v>
      </c>
      <c r="H79">
        <v>13282591.32</v>
      </c>
      <c r="I79">
        <v>1441092.55</v>
      </c>
      <c r="J79">
        <v>3000640.2</v>
      </c>
      <c r="P79">
        <v>636258.84</v>
      </c>
      <c r="U79">
        <v>1840274.9</v>
      </c>
      <c r="W79">
        <v>45821082.170000002</v>
      </c>
      <c r="X79">
        <v>46426008.670000002</v>
      </c>
      <c r="Y79">
        <v>4405222.1500000004</v>
      </c>
      <c r="Z79">
        <v>4422679.71</v>
      </c>
      <c r="AA79">
        <v>922349.37</v>
      </c>
      <c r="AB79">
        <v>1393203.81</v>
      </c>
      <c r="AG79">
        <v>173271257.13999999</v>
      </c>
      <c r="AH79">
        <v>147198465.19</v>
      </c>
      <c r="AK79">
        <v>1570219.15</v>
      </c>
      <c r="AM79">
        <v>349815216.22000003</v>
      </c>
      <c r="AN79">
        <v>326774220.80000001</v>
      </c>
      <c r="AO79">
        <v>6313013.0599999996</v>
      </c>
      <c r="AP79">
        <v>12308242.699999999</v>
      </c>
      <c r="AQ79">
        <v>11403020.43</v>
      </c>
      <c r="AR79">
        <v>16207067.199999999</v>
      </c>
      <c r="AT79">
        <v>1810366.56</v>
      </c>
      <c r="AW79">
        <v>115721143.17</v>
      </c>
      <c r="AX79">
        <v>100006921.36</v>
      </c>
      <c r="AY79">
        <v>9492130.4900000002</v>
      </c>
      <c r="AZ79">
        <v>9486947.7100000009</v>
      </c>
      <c r="BB79">
        <v>42700368.229999997</v>
      </c>
      <c r="BC79">
        <v>39468526.609999999</v>
      </c>
      <c r="BF79">
        <v>36585594.07</v>
      </c>
      <c r="BG79">
        <v>48046650.119999997</v>
      </c>
      <c r="BH79">
        <v>11954889.460000001</v>
      </c>
      <c r="BI79">
        <v>14973376.82</v>
      </c>
      <c r="BN79">
        <v>1298734.96</v>
      </c>
      <c r="BO79">
        <v>1002964.61</v>
      </c>
      <c r="CF79">
        <v>21089579.440000001</v>
      </c>
      <c r="CG79">
        <v>47163453.590000004</v>
      </c>
      <c r="CM79">
        <v>2892828.33</v>
      </c>
      <c r="CN79">
        <v>3668599.92</v>
      </c>
      <c r="CO79">
        <v>1307373.5</v>
      </c>
      <c r="CQ79">
        <v>1760622.85</v>
      </c>
      <c r="CV79">
        <v>17456691.350000001</v>
      </c>
      <c r="CW79">
        <v>22192357.629999999</v>
      </c>
      <c r="CY79">
        <v>1467159.81</v>
      </c>
    </row>
    <row r="80" spans="1:103" x14ac:dyDescent="0.25">
      <c r="A80" t="s">
        <v>181</v>
      </c>
      <c r="C80">
        <v>87282636.829999998</v>
      </c>
      <c r="D80">
        <v>64181128</v>
      </c>
      <c r="G80">
        <v>11198071.960000001</v>
      </c>
      <c r="H80">
        <v>11163105.9</v>
      </c>
      <c r="J80">
        <v>2593491.87</v>
      </c>
      <c r="M80">
        <v>3692918.66</v>
      </c>
      <c r="N80">
        <v>4562821.26</v>
      </c>
      <c r="P80">
        <v>634379.55000000005</v>
      </c>
      <c r="U80">
        <v>15416231.93</v>
      </c>
      <c r="V80">
        <v>17948786.050000001</v>
      </c>
      <c r="W80">
        <v>257942093.41999999</v>
      </c>
      <c r="X80">
        <v>169641195.06</v>
      </c>
      <c r="Y80">
        <v>2460269.16</v>
      </c>
      <c r="Z80">
        <v>1406971.42</v>
      </c>
      <c r="AG80">
        <v>95082987.530000001</v>
      </c>
      <c r="AH80">
        <v>66111064.469999999</v>
      </c>
      <c r="AK80">
        <v>52249011.409999996</v>
      </c>
      <c r="AL80">
        <v>31503339.940000001</v>
      </c>
      <c r="AM80">
        <v>356265217.5</v>
      </c>
      <c r="AN80">
        <v>337428979.50999999</v>
      </c>
      <c r="AO80">
        <v>1413053.02</v>
      </c>
      <c r="AP80">
        <v>2319595.23</v>
      </c>
      <c r="AW80">
        <v>19867533.690000001</v>
      </c>
      <c r="AX80">
        <v>18941529.640000001</v>
      </c>
      <c r="BB80">
        <v>67407330.609999999</v>
      </c>
      <c r="BC80">
        <v>40577061.289999999</v>
      </c>
      <c r="BF80">
        <v>7539849.6100000003</v>
      </c>
      <c r="BG80">
        <v>4843056.72</v>
      </c>
      <c r="BL80">
        <v>2640866.66</v>
      </c>
      <c r="BM80">
        <v>4854742.0599999996</v>
      </c>
      <c r="BQ80">
        <v>98432.27</v>
      </c>
      <c r="BT80">
        <v>5976021.2599999998</v>
      </c>
      <c r="BV80">
        <v>116723496.62</v>
      </c>
      <c r="BW80">
        <v>25346837.25</v>
      </c>
      <c r="BY80">
        <v>108941.18</v>
      </c>
      <c r="CF80">
        <v>54193836.909999996</v>
      </c>
      <c r="CG80">
        <v>18746375.260000002</v>
      </c>
      <c r="CJ80">
        <v>24041122.34</v>
      </c>
      <c r="CK80">
        <v>17836181.73</v>
      </c>
      <c r="CL80">
        <v>147453407.12</v>
      </c>
      <c r="CM80">
        <v>167531886.83000001</v>
      </c>
      <c r="CN80">
        <v>1034786.99</v>
      </c>
      <c r="CO80">
        <v>889423</v>
      </c>
      <c r="CV80">
        <v>7777326.8799999999</v>
      </c>
      <c r="CW80">
        <v>9621058.1099999994</v>
      </c>
    </row>
    <row r="81" spans="1:103" x14ac:dyDescent="0.25">
      <c r="A81" t="s">
        <v>182</v>
      </c>
      <c r="N81">
        <v>551969.26</v>
      </c>
      <c r="V81">
        <v>83009758.840000004</v>
      </c>
      <c r="W81">
        <v>15219222.48</v>
      </c>
      <c r="X81">
        <v>13277597.119999999</v>
      </c>
      <c r="AK81">
        <v>16827812.719999999</v>
      </c>
      <c r="AL81">
        <v>20190566.149999999</v>
      </c>
      <c r="AM81">
        <v>14240547.75</v>
      </c>
      <c r="AN81">
        <v>14500663.07</v>
      </c>
      <c r="BL81">
        <v>931181.34</v>
      </c>
      <c r="BM81">
        <v>1761901.65</v>
      </c>
      <c r="BU81">
        <v>41482404.539999999</v>
      </c>
      <c r="BV81">
        <v>5609547.8899999997</v>
      </c>
      <c r="CJ81">
        <v>9205769.2599999998</v>
      </c>
      <c r="CK81">
        <v>13510544.039999999</v>
      </c>
      <c r="CL81">
        <v>4519928.74</v>
      </c>
      <c r="CM81">
        <v>10187527.960000001</v>
      </c>
    </row>
    <row r="82" spans="1:103" x14ac:dyDescent="0.25">
      <c r="A82" t="s">
        <v>183</v>
      </c>
      <c r="C82">
        <v>926916.06</v>
      </c>
      <c r="F82">
        <v>7808884.9900000002</v>
      </c>
      <c r="M82">
        <v>8456626.7899999991</v>
      </c>
      <c r="N82">
        <v>4060274.24</v>
      </c>
      <c r="V82">
        <v>94494036.010000005</v>
      </c>
      <c r="W82">
        <v>20984314.77</v>
      </c>
      <c r="X82">
        <v>14158563.710000001</v>
      </c>
      <c r="AK82">
        <v>32245420.010000002</v>
      </c>
      <c r="AL82">
        <v>14998238.42</v>
      </c>
      <c r="AM82">
        <v>22867771.859999999</v>
      </c>
      <c r="AN82">
        <v>19627350.559999999</v>
      </c>
      <c r="AV82">
        <v>34275.17</v>
      </c>
      <c r="BE82">
        <v>9160541.2400000002</v>
      </c>
      <c r="BJ82">
        <v>162202.67000000001</v>
      </c>
      <c r="BL82">
        <v>8298504.3099999996</v>
      </c>
      <c r="BM82">
        <v>4257903.5</v>
      </c>
      <c r="BU82">
        <v>61892317.460000001</v>
      </c>
      <c r="BV82">
        <v>8879890.0399999991</v>
      </c>
      <c r="BW82">
        <v>9331205.3200000003</v>
      </c>
      <c r="CJ82">
        <v>26348195.609999999</v>
      </c>
      <c r="CK82">
        <v>10587313.189999999</v>
      </c>
      <c r="CL82">
        <v>14778946.17</v>
      </c>
      <c r="CM82">
        <v>16170619.359999999</v>
      </c>
    </row>
    <row r="83" spans="1:103" x14ac:dyDescent="0.25">
      <c r="A83" t="s">
        <v>184</v>
      </c>
      <c r="C83">
        <v>1214573.8899999999</v>
      </c>
      <c r="H83">
        <v>542631.37</v>
      </c>
      <c r="K83">
        <v>258709.84</v>
      </c>
      <c r="L83">
        <v>199640.21</v>
      </c>
      <c r="M83">
        <v>3450176.63</v>
      </c>
      <c r="T83">
        <v>585196.05000000005</v>
      </c>
      <c r="U83">
        <v>1998553.99</v>
      </c>
      <c r="V83">
        <v>9161040.4399999995</v>
      </c>
      <c r="AK83">
        <v>24997579.960000001</v>
      </c>
      <c r="AL83">
        <v>13777492.039999999</v>
      </c>
      <c r="AM83">
        <v>8977290.5999999996</v>
      </c>
      <c r="AN83">
        <v>8266798.0800000001</v>
      </c>
      <c r="AU83">
        <v>649796.07999999996</v>
      </c>
      <c r="AV83">
        <v>909627.06</v>
      </c>
      <c r="AW83">
        <v>1317505.8600000001</v>
      </c>
      <c r="AX83">
        <v>828182.71</v>
      </c>
      <c r="BC83">
        <v>675894.9</v>
      </c>
      <c r="BJ83">
        <v>299211.53999999998</v>
      </c>
      <c r="BK83">
        <v>43510.3</v>
      </c>
      <c r="BL83">
        <v>852729.76</v>
      </c>
      <c r="BM83">
        <v>520975.59</v>
      </c>
      <c r="BS83">
        <v>98577.32</v>
      </c>
      <c r="BU83">
        <v>1214765.1299999999</v>
      </c>
      <c r="CJ83">
        <v>17221555.390000001</v>
      </c>
      <c r="CK83">
        <v>10904819.300000001</v>
      </c>
      <c r="CL83">
        <v>2601862.91</v>
      </c>
      <c r="CT83">
        <v>428680.6</v>
      </c>
      <c r="CU83">
        <v>525340.51</v>
      </c>
      <c r="CV83">
        <v>724656.2</v>
      </c>
    </row>
    <row r="84" spans="1:103" x14ac:dyDescent="0.25">
      <c r="A84" t="s">
        <v>185</v>
      </c>
      <c r="C84">
        <v>3988493.29</v>
      </c>
      <c r="D84">
        <v>1974671.15</v>
      </c>
      <c r="S84">
        <v>202114.81</v>
      </c>
      <c r="V84">
        <v>51552079.799999997</v>
      </c>
      <c r="W84">
        <v>22933945.559999999</v>
      </c>
      <c r="X84">
        <v>14254692.220000001</v>
      </c>
      <c r="AK84">
        <v>23457755.329999998</v>
      </c>
      <c r="AL84">
        <v>10208889.82</v>
      </c>
      <c r="AM84">
        <v>23276151.379999999</v>
      </c>
      <c r="AN84">
        <v>17605187.079999998</v>
      </c>
      <c r="BB84">
        <v>3765019.57</v>
      </c>
      <c r="BC84">
        <v>1668273.89</v>
      </c>
      <c r="BR84">
        <v>24148.31</v>
      </c>
      <c r="BU84">
        <v>29812763.859999999</v>
      </c>
      <c r="BV84">
        <v>12903311.82</v>
      </c>
      <c r="BW84">
        <v>7532157.4199999999</v>
      </c>
      <c r="CJ84">
        <v>18236828</v>
      </c>
      <c r="CK84">
        <v>7138822.7300000004</v>
      </c>
      <c r="CL84">
        <v>17466701.420000002</v>
      </c>
      <c r="CM84">
        <v>13525946.460000001</v>
      </c>
    </row>
    <row r="85" spans="1:103" x14ac:dyDescent="0.25">
      <c r="A85" t="s">
        <v>186</v>
      </c>
      <c r="J85">
        <v>1127637.3899999999</v>
      </c>
      <c r="K85">
        <v>48349.53</v>
      </c>
      <c r="M85">
        <v>1086921.9099999999</v>
      </c>
      <c r="S85">
        <v>2303739.83</v>
      </c>
      <c r="T85">
        <v>3128766.95</v>
      </c>
      <c r="U85">
        <v>24891436.75</v>
      </c>
      <c r="V85">
        <v>32044839.52</v>
      </c>
      <c r="AK85">
        <v>59990243.920000002</v>
      </c>
      <c r="AL85">
        <v>17803200.449999999</v>
      </c>
      <c r="AM85">
        <v>13269617.32</v>
      </c>
      <c r="AN85">
        <v>2685894.47</v>
      </c>
      <c r="AU85">
        <v>449253.26</v>
      </c>
      <c r="AV85">
        <v>1083551.79</v>
      </c>
      <c r="AX85">
        <v>535428.97</v>
      </c>
      <c r="BR85">
        <v>1170664.1499999999</v>
      </c>
      <c r="BS85">
        <v>1930141.83</v>
      </c>
      <c r="BT85">
        <v>7754814.5999999996</v>
      </c>
      <c r="BU85">
        <v>9382470.4199999999</v>
      </c>
      <c r="CJ85">
        <v>38748569.82</v>
      </c>
      <c r="CK85">
        <v>9398163.3100000005</v>
      </c>
      <c r="CL85">
        <v>5674520.6500000004</v>
      </c>
      <c r="CT85">
        <v>279417.15999999997</v>
      </c>
      <c r="CU85">
        <v>654111.92000000004</v>
      </c>
    </row>
    <row r="86" spans="1:103" x14ac:dyDescent="0.25">
      <c r="A86" t="s">
        <v>187</v>
      </c>
      <c r="C86">
        <v>82074152.349999994</v>
      </c>
      <c r="D86">
        <v>72542863.950000003</v>
      </c>
      <c r="G86">
        <v>5792347.7400000002</v>
      </c>
      <c r="H86">
        <v>10409979.529999999</v>
      </c>
      <c r="J86">
        <v>5530927.7999999998</v>
      </c>
      <c r="M86">
        <v>24464482.579999998</v>
      </c>
      <c r="N86">
        <v>17560826.640000001</v>
      </c>
      <c r="O86">
        <v>1345154.19</v>
      </c>
      <c r="P86">
        <v>810228.69</v>
      </c>
      <c r="V86">
        <v>22071966.77</v>
      </c>
      <c r="W86">
        <v>71020864.189999998</v>
      </c>
      <c r="X86">
        <v>85595996.459999993</v>
      </c>
      <c r="Z86">
        <v>77225.16</v>
      </c>
      <c r="AG86">
        <v>33522910.030000001</v>
      </c>
      <c r="AH86">
        <v>31625445.539999999</v>
      </c>
      <c r="AK86">
        <v>61434247.899999999</v>
      </c>
      <c r="AL86">
        <v>23931629.030000001</v>
      </c>
      <c r="AM86">
        <v>112865931.76000001</v>
      </c>
      <c r="AN86">
        <v>97289616.450000003</v>
      </c>
      <c r="AO86">
        <v>508312.85</v>
      </c>
      <c r="AP86">
        <v>820646.56</v>
      </c>
      <c r="AW86">
        <v>13514351.6</v>
      </c>
      <c r="AX86">
        <v>12187052.59</v>
      </c>
      <c r="AY86">
        <v>1113084.47</v>
      </c>
      <c r="AZ86">
        <v>1060330.72</v>
      </c>
      <c r="BB86">
        <v>69194545.230000004</v>
      </c>
      <c r="BC86">
        <v>55240438.189999998</v>
      </c>
      <c r="BF86">
        <v>4251537.16</v>
      </c>
      <c r="BG86">
        <v>7367183.1100000003</v>
      </c>
      <c r="BI86">
        <v>3573692.87</v>
      </c>
      <c r="BL86">
        <v>17303590.239999998</v>
      </c>
      <c r="BM86">
        <v>11767315.75</v>
      </c>
      <c r="BN86">
        <v>836228.69</v>
      </c>
      <c r="BO86">
        <v>234319.53</v>
      </c>
      <c r="BU86">
        <v>4516468.76</v>
      </c>
      <c r="BV86">
        <v>26853319.98</v>
      </c>
      <c r="BW86">
        <v>37249299.060000002</v>
      </c>
      <c r="CF86">
        <v>13386313.689999999</v>
      </c>
      <c r="CG86">
        <v>12254850.699999999</v>
      </c>
      <c r="CJ86">
        <v>29932414.600000001</v>
      </c>
      <c r="CK86">
        <v>15059757.01</v>
      </c>
      <c r="CL86">
        <v>56710583.240000002</v>
      </c>
      <c r="CM86">
        <v>45522579.689999998</v>
      </c>
      <c r="CO86">
        <v>314530.90000000002</v>
      </c>
      <c r="CV86">
        <v>6811966.3799999999</v>
      </c>
      <c r="CW86">
        <v>5466795.3600000003</v>
      </c>
      <c r="CX86">
        <v>322569.25</v>
      </c>
      <c r="CY86">
        <v>213314.79</v>
      </c>
    </row>
    <row r="87" spans="1:103" x14ac:dyDescent="0.25">
      <c r="A87" t="s">
        <v>188</v>
      </c>
      <c r="C87">
        <v>13782462.279999999</v>
      </c>
      <c r="D87">
        <v>13361537.34</v>
      </c>
      <c r="E87">
        <v>2335834.7400000002</v>
      </c>
      <c r="F87">
        <v>1554858.99</v>
      </c>
      <c r="G87">
        <v>7217901.1799999997</v>
      </c>
      <c r="H87">
        <v>14671815.08</v>
      </c>
      <c r="I87">
        <v>14834967.630000001</v>
      </c>
      <c r="J87">
        <v>10578402.560000001</v>
      </c>
      <c r="M87">
        <v>12626275.48</v>
      </c>
      <c r="N87">
        <v>11732323.9</v>
      </c>
      <c r="O87">
        <v>3539581.76</v>
      </c>
      <c r="P87">
        <v>3513998.97</v>
      </c>
      <c r="V87">
        <v>8011072.5199999996</v>
      </c>
      <c r="W87">
        <v>11831086.550000001</v>
      </c>
      <c r="X87">
        <v>2072193.5</v>
      </c>
      <c r="Y87">
        <v>366303.27</v>
      </c>
      <c r="Z87">
        <v>1935309.55</v>
      </c>
      <c r="AA87">
        <v>245190.56</v>
      </c>
      <c r="AB87">
        <v>493947.19</v>
      </c>
      <c r="AG87">
        <v>17280630.600000001</v>
      </c>
      <c r="AH87">
        <v>8768010.3100000005</v>
      </c>
      <c r="AK87">
        <v>32790935.190000001</v>
      </c>
      <c r="AL87">
        <v>27812860.640000001</v>
      </c>
      <c r="AM87">
        <v>55826317.189999998</v>
      </c>
      <c r="AN87">
        <v>50277042.960000001</v>
      </c>
      <c r="AO87">
        <v>4601251.46</v>
      </c>
      <c r="AP87">
        <v>5700219.6200000001</v>
      </c>
      <c r="AQ87">
        <v>2681279.92</v>
      </c>
      <c r="AR87">
        <v>2644611.34</v>
      </c>
      <c r="AS87">
        <v>1140435.46</v>
      </c>
      <c r="AT87">
        <v>1486184.94</v>
      </c>
      <c r="AW87">
        <v>29472370.48</v>
      </c>
      <c r="AX87">
        <v>18412474.73</v>
      </c>
      <c r="AY87">
        <v>10886889.59</v>
      </c>
      <c r="AZ87">
        <v>6442525.9800000004</v>
      </c>
      <c r="BB87">
        <v>11318268.529999999</v>
      </c>
      <c r="BC87">
        <v>12187002.789999999</v>
      </c>
      <c r="BD87">
        <v>2445072.2200000002</v>
      </c>
      <c r="BE87">
        <v>1012616.07</v>
      </c>
      <c r="BF87">
        <v>6322698.5599999996</v>
      </c>
      <c r="BG87">
        <v>10393569.199999999</v>
      </c>
      <c r="BH87">
        <v>10930006.67</v>
      </c>
      <c r="BI87">
        <v>7226327.25</v>
      </c>
      <c r="BL87">
        <v>8676681.3200000003</v>
      </c>
      <c r="BM87">
        <v>16286987.18</v>
      </c>
      <c r="BN87">
        <v>2956498.34</v>
      </c>
      <c r="BO87">
        <v>3029977.62</v>
      </c>
      <c r="BV87">
        <v>1527869.21</v>
      </c>
      <c r="BX87">
        <v>98684.77</v>
      </c>
      <c r="BY87">
        <v>766166.94</v>
      </c>
      <c r="CA87">
        <v>165210.62</v>
      </c>
      <c r="CF87">
        <v>3056115.25</v>
      </c>
      <c r="CG87">
        <v>4764173.79</v>
      </c>
      <c r="CJ87">
        <v>14216489.189999999</v>
      </c>
      <c r="CK87">
        <v>19353774.309999999</v>
      </c>
      <c r="CL87">
        <v>42767618.329999998</v>
      </c>
      <c r="CM87">
        <v>34867096.509999998</v>
      </c>
      <c r="CN87">
        <v>2791715.34</v>
      </c>
      <c r="CO87">
        <v>2791024.73</v>
      </c>
      <c r="CP87">
        <v>1424432.26</v>
      </c>
      <c r="CQ87">
        <v>1469804.88</v>
      </c>
      <c r="CR87">
        <v>177363.98</v>
      </c>
      <c r="CS87">
        <v>582410.79</v>
      </c>
      <c r="CV87">
        <v>22531821.129999999</v>
      </c>
      <c r="CW87">
        <v>13431506.949999999</v>
      </c>
      <c r="CX87">
        <v>7135979.2400000002</v>
      </c>
      <c r="CY87">
        <v>4165218.49</v>
      </c>
    </row>
    <row r="88" spans="1:103" x14ac:dyDescent="0.25">
      <c r="A88" t="s">
        <v>189</v>
      </c>
      <c r="M88">
        <v>6616270.1399999997</v>
      </c>
      <c r="V88">
        <v>233743703.11000001</v>
      </c>
      <c r="W88">
        <v>297538077.61000001</v>
      </c>
      <c r="X88">
        <v>230298680.43000001</v>
      </c>
      <c r="AK88">
        <v>55026795.840000004</v>
      </c>
      <c r="AL88">
        <v>11287628.99</v>
      </c>
      <c r="AM88">
        <v>100583064.98</v>
      </c>
      <c r="AN88">
        <v>49548451.850000001</v>
      </c>
      <c r="BL88">
        <v>1820928.38</v>
      </c>
      <c r="BU88">
        <v>153268035.41999999</v>
      </c>
      <c r="BV88">
        <v>185702650.63999999</v>
      </c>
      <c r="BW88">
        <v>146013272.83000001</v>
      </c>
      <c r="CJ88">
        <v>34262747.640000001</v>
      </c>
      <c r="CK88">
        <v>4859221.4000000004</v>
      </c>
      <c r="CL88">
        <v>80367149.230000004</v>
      </c>
      <c r="CM88">
        <v>30191444.289999999</v>
      </c>
      <c r="CQ88">
        <v>1504884.75</v>
      </c>
    </row>
    <row r="89" spans="1:103" x14ac:dyDescent="0.25">
      <c r="A89" t="s">
        <v>190</v>
      </c>
      <c r="C89">
        <v>11154000.68</v>
      </c>
      <c r="D89">
        <v>10054697.210000001</v>
      </c>
      <c r="G89">
        <v>1965354</v>
      </c>
      <c r="H89">
        <v>441451.73</v>
      </c>
      <c r="M89">
        <v>31110241.949999999</v>
      </c>
      <c r="N89">
        <v>12686838.380000001</v>
      </c>
      <c r="U89">
        <v>304897125.80000001</v>
      </c>
      <c r="V89">
        <v>284722262.14999998</v>
      </c>
      <c r="W89">
        <v>109988001.53</v>
      </c>
      <c r="X89">
        <v>119680971.13</v>
      </c>
      <c r="AG89">
        <v>7311020.5300000003</v>
      </c>
      <c r="AK89">
        <v>66819144.659999996</v>
      </c>
      <c r="AL89">
        <v>40880636</v>
      </c>
      <c r="AM89">
        <v>28851377.850000001</v>
      </c>
      <c r="AN89">
        <v>40312499.159999996</v>
      </c>
      <c r="BB89">
        <v>9183437.1199999992</v>
      </c>
      <c r="BC89">
        <v>8247095.6600000001</v>
      </c>
      <c r="BF89">
        <v>2087424.21</v>
      </c>
      <c r="BG89">
        <v>1171553.48</v>
      </c>
      <c r="BL89">
        <v>26116257.989999998</v>
      </c>
      <c r="BM89">
        <v>12377981.529999999</v>
      </c>
      <c r="BT89">
        <v>196659685.30000001</v>
      </c>
      <c r="BU89">
        <v>171019859.21000001</v>
      </c>
      <c r="BV89">
        <v>54154963.719999999</v>
      </c>
      <c r="BW89">
        <v>60343391.439999998</v>
      </c>
      <c r="CF89">
        <v>1401870.85</v>
      </c>
      <c r="CJ89">
        <v>28947242.100000001</v>
      </c>
      <c r="CK89">
        <v>21974350.489999998</v>
      </c>
      <c r="CL89">
        <v>13142310.68</v>
      </c>
      <c r="CM89">
        <v>16017963.83</v>
      </c>
    </row>
    <row r="90" spans="1:103" x14ac:dyDescent="0.25">
      <c r="A90" t="s">
        <v>191</v>
      </c>
      <c r="E90">
        <v>150202844.12</v>
      </c>
      <c r="F90">
        <v>139517485.16999999</v>
      </c>
      <c r="I90">
        <v>365701521.56999999</v>
      </c>
      <c r="J90">
        <v>384805434.66000003</v>
      </c>
      <c r="O90">
        <v>3701597.9</v>
      </c>
      <c r="P90">
        <v>4309493.6100000003</v>
      </c>
      <c r="U90">
        <v>5112050.32</v>
      </c>
      <c r="W90">
        <v>2794605.69</v>
      </c>
      <c r="X90">
        <v>5023191.08</v>
      </c>
      <c r="AA90">
        <v>66388088.399999999</v>
      </c>
      <c r="AB90">
        <v>82980256.290000007</v>
      </c>
      <c r="AC90">
        <v>158180857.72</v>
      </c>
      <c r="AD90">
        <v>120141371.53</v>
      </c>
      <c r="AE90">
        <v>39493758.990000002</v>
      </c>
      <c r="AF90">
        <v>34812366.850000001</v>
      </c>
      <c r="AO90">
        <v>6201896.8700000001</v>
      </c>
      <c r="AP90">
        <v>10464724.07</v>
      </c>
      <c r="AQ90">
        <v>180150504.02000001</v>
      </c>
      <c r="AR90">
        <v>181181169.68000001</v>
      </c>
      <c r="AS90">
        <v>10589216.27</v>
      </c>
      <c r="AT90">
        <v>12091401.82</v>
      </c>
      <c r="AY90">
        <v>122244860.11</v>
      </c>
      <c r="AZ90">
        <v>143269219.68000001</v>
      </c>
      <c r="BD90">
        <v>188068511.41999999</v>
      </c>
      <c r="BE90">
        <v>164894772.13999999</v>
      </c>
      <c r="BH90">
        <v>620356004.39999998</v>
      </c>
      <c r="BI90">
        <v>522401121.04000002</v>
      </c>
      <c r="BN90">
        <v>2937020.32</v>
      </c>
      <c r="BO90">
        <v>7173226.8499999996</v>
      </c>
      <c r="BZ90">
        <v>36950219.079999998</v>
      </c>
      <c r="CA90">
        <v>46230326.280000001</v>
      </c>
      <c r="CB90">
        <v>43082310.979999997</v>
      </c>
      <c r="CC90">
        <v>49711790.57</v>
      </c>
      <c r="CD90">
        <v>5113570.04</v>
      </c>
      <c r="CE90">
        <v>12945339.189999999</v>
      </c>
      <c r="CN90">
        <v>2225573.29</v>
      </c>
      <c r="CO90">
        <v>4583328.1399999997</v>
      </c>
      <c r="CP90">
        <v>44332883.770000003</v>
      </c>
      <c r="CQ90">
        <v>38403711.270000003</v>
      </c>
      <c r="CR90">
        <v>6571751.1799999997</v>
      </c>
      <c r="CS90">
        <v>3743497.84</v>
      </c>
      <c r="CX90">
        <v>42105363.979999997</v>
      </c>
      <c r="CY90">
        <v>39413385.210000001</v>
      </c>
    </row>
    <row r="91" spans="1:103" x14ac:dyDescent="0.25">
      <c r="A91" t="s">
        <v>192</v>
      </c>
      <c r="H91">
        <v>1111538.72</v>
      </c>
      <c r="M91">
        <v>22684831.77</v>
      </c>
      <c r="N91">
        <v>23231569.280000001</v>
      </c>
      <c r="U91">
        <v>50884609.93</v>
      </c>
      <c r="V91">
        <v>5843058.7699999996</v>
      </c>
      <c r="W91">
        <v>7112679.0999999996</v>
      </c>
      <c r="X91">
        <v>13714897.050000001</v>
      </c>
      <c r="AK91">
        <v>94365827.040000007</v>
      </c>
      <c r="AL91">
        <v>65258723.509999998</v>
      </c>
      <c r="AM91">
        <v>2127072.87</v>
      </c>
      <c r="AN91">
        <v>11690256.75</v>
      </c>
      <c r="AP91">
        <v>609960.1</v>
      </c>
      <c r="AW91">
        <v>4708846.09</v>
      </c>
      <c r="BG91">
        <v>940347.05</v>
      </c>
      <c r="BI91">
        <v>1275361.58</v>
      </c>
      <c r="BL91">
        <v>38514406.149999999</v>
      </c>
      <c r="BM91">
        <v>29260691.25</v>
      </c>
      <c r="BO91">
        <v>299003.86</v>
      </c>
      <c r="BT91">
        <v>23892075.210000001</v>
      </c>
      <c r="BU91">
        <v>5843058.7699999996</v>
      </c>
      <c r="BV91">
        <v>7112679.0999999996</v>
      </c>
      <c r="BW91">
        <v>11530394.93</v>
      </c>
      <c r="CJ91">
        <v>65896945.939999998</v>
      </c>
      <c r="CK91">
        <v>23963266.899999999</v>
      </c>
      <c r="CM91">
        <v>15053524.75</v>
      </c>
    </row>
    <row r="92" spans="1:103" x14ac:dyDescent="0.25">
      <c r="A92" t="s">
        <v>193</v>
      </c>
      <c r="C92">
        <v>26718168.539999999</v>
      </c>
      <c r="D92">
        <v>2322634.25</v>
      </c>
      <c r="G92">
        <v>5914963.6799999997</v>
      </c>
      <c r="H92">
        <v>9617314.4800000004</v>
      </c>
      <c r="I92">
        <v>1824659.4</v>
      </c>
      <c r="J92">
        <v>883495.45</v>
      </c>
      <c r="K92">
        <v>238871.52</v>
      </c>
      <c r="L92">
        <v>154048.70000000001</v>
      </c>
      <c r="M92">
        <v>27727009.469999999</v>
      </c>
      <c r="N92">
        <v>8124209.9900000002</v>
      </c>
      <c r="P92">
        <v>110782.99</v>
      </c>
      <c r="S92">
        <v>17041166.239999998</v>
      </c>
      <c r="T92">
        <v>11702990.91</v>
      </c>
      <c r="U92">
        <v>228875059.19999999</v>
      </c>
      <c r="V92">
        <v>275543554.94</v>
      </c>
      <c r="W92">
        <v>2950797.44</v>
      </c>
      <c r="X92">
        <v>6873502.9400000004</v>
      </c>
      <c r="AG92">
        <v>837528.88</v>
      </c>
      <c r="AK92">
        <v>78661631.540000007</v>
      </c>
      <c r="AL92">
        <v>23520341.030000001</v>
      </c>
      <c r="AM92">
        <v>22926089.23</v>
      </c>
      <c r="AN92">
        <v>19122597.859999999</v>
      </c>
      <c r="AO92">
        <v>466062.63</v>
      </c>
      <c r="AP92">
        <v>397326.51</v>
      </c>
      <c r="AU92">
        <v>289936.23</v>
      </c>
      <c r="AV92">
        <v>638654.56000000006</v>
      </c>
      <c r="AW92">
        <v>3787836.6</v>
      </c>
      <c r="AX92">
        <v>2039439.35</v>
      </c>
      <c r="BB92">
        <v>24800123.469999999</v>
      </c>
      <c r="BC92">
        <v>9195495.2599999998</v>
      </c>
      <c r="BF92">
        <v>2261599.87</v>
      </c>
      <c r="BG92">
        <v>7247772.9299999997</v>
      </c>
      <c r="BH92">
        <v>3376846.13</v>
      </c>
      <c r="BI92">
        <v>615676.43999999994</v>
      </c>
      <c r="BJ92">
        <v>517980.43</v>
      </c>
      <c r="BK92">
        <v>188034.25</v>
      </c>
      <c r="BL92">
        <v>20484985.789999999</v>
      </c>
      <c r="BM92">
        <v>11116775.800000001</v>
      </c>
      <c r="BR92">
        <v>10789502.859999999</v>
      </c>
      <c r="BS92">
        <v>6508849.8399999999</v>
      </c>
      <c r="BT92">
        <v>179820660.5</v>
      </c>
      <c r="BU92">
        <v>168466886.19999999</v>
      </c>
      <c r="BW92">
        <v>4756019.79</v>
      </c>
      <c r="CG92">
        <v>1097662.48</v>
      </c>
      <c r="CJ92">
        <v>55897294.649999999</v>
      </c>
      <c r="CK92">
        <v>24815586.59</v>
      </c>
      <c r="CL92">
        <v>16652446.619999999</v>
      </c>
      <c r="CM92">
        <v>12747061.48</v>
      </c>
      <c r="CN92">
        <v>396101.07</v>
      </c>
      <c r="CO92">
        <v>143757.15</v>
      </c>
      <c r="CT92">
        <v>152110.34</v>
      </c>
      <c r="CU92">
        <v>773829.55</v>
      </c>
      <c r="CV92">
        <v>2730457.61</v>
      </c>
      <c r="CW92">
        <v>1754014.82</v>
      </c>
    </row>
    <row r="93" spans="1:103" x14ac:dyDescent="0.25">
      <c r="A93" t="s">
        <v>194</v>
      </c>
      <c r="M93">
        <v>10436248.41</v>
      </c>
      <c r="N93">
        <v>469910.26</v>
      </c>
      <c r="U93">
        <v>126106846.70999999</v>
      </c>
      <c r="V93">
        <v>96244756.269999996</v>
      </c>
      <c r="W93">
        <v>23892944.82</v>
      </c>
      <c r="X93">
        <v>11379092.800000001</v>
      </c>
      <c r="AK93">
        <v>68737281.980000004</v>
      </c>
      <c r="AL93">
        <v>39493943.439999998</v>
      </c>
      <c r="AM93">
        <v>59869071.659999996</v>
      </c>
      <c r="AN93">
        <v>38589380.439999998</v>
      </c>
      <c r="BL93">
        <v>7789088.54</v>
      </c>
      <c r="BM93">
        <v>621694.26</v>
      </c>
      <c r="BT93">
        <v>67937756.870000005</v>
      </c>
      <c r="BU93">
        <v>48487626.119999997</v>
      </c>
      <c r="CJ93">
        <v>39589911.789999999</v>
      </c>
      <c r="CK93">
        <v>18238037.390000001</v>
      </c>
      <c r="CL93">
        <v>8579361.6999999993</v>
      </c>
      <c r="CM93">
        <v>14380292.4</v>
      </c>
    </row>
    <row r="94" spans="1:103" x14ac:dyDescent="0.25">
      <c r="A94" t="s">
        <v>195</v>
      </c>
      <c r="C94">
        <v>4560025.2699999996</v>
      </c>
      <c r="D94">
        <v>4127706.39</v>
      </c>
      <c r="H94">
        <v>195956.26</v>
      </c>
      <c r="N94">
        <v>9101113.9800000004</v>
      </c>
      <c r="O94">
        <v>898165.11</v>
      </c>
      <c r="P94">
        <v>945952.03</v>
      </c>
      <c r="R94">
        <v>1527402.5</v>
      </c>
      <c r="T94">
        <v>594398.55000000005</v>
      </c>
      <c r="V94">
        <v>135732212.31999999</v>
      </c>
      <c r="W94">
        <v>209789055.99000001</v>
      </c>
      <c r="X94">
        <v>209091833.49000001</v>
      </c>
      <c r="Y94">
        <v>48247461.759999998</v>
      </c>
      <c r="Z94">
        <v>1739302.92</v>
      </c>
      <c r="AA94">
        <v>5755204.5700000003</v>
      </c>
      <c r="AB94">
        <v>1043007.11</v>
      </c>
      <c r="AG94">
        <v>874632.9</v>
      </c>
      <c r="AH94">
        <v>1250136.58</v>
      </c>
      <c r="AK94">
        <v>92231020.189999998</v>
      </c>
      <c r="AL94">
        <v>76284307.010000005</v>
      </c>
      <c r="AM94">
        <v>181879755.16999999</v>
      </c>
      <c r="AN94">
        <v>172555560.18000001</v>
      </c>
      <c r="AO94">
        <v>3024877.57</v>
      </c>
      <c r="AP94">
        <v>336708.52</v>
      </c>
      <c r="AW94">
        <v>30352.02</v>
      </c>
      <c r="AX94">
        <v>157811.72</v>
      </c>
      <c r="AZ94">
        <v>64168.38</v>
      </c>
      <c r="BB94">
        <v>1051744.18</v>
      </c>
      <c r="BC94">
        <v>1417250.6</v>
      </c>
      <c r="BM94">
        <v>3635703.73</v>
      </c>
      <c r="BQ94">
        <v>3941958.38</v>
      </c>
      <c r="BS94">
        <v>1565651.27</v>
      </c>
      <c r="BU94">
        <v>51205847.990000002</v>
      </c>
      <c r="BV94">
        <v>75252850.590000004</v>
      </c>
      <c r="BW94">
        <v>65676429.670000002</v>
      </c>
      <c r="BX94">
        <v>17809068.510000002</v>
      </c>
      <c r="BY94">
        <v>333760.2</v>
      </c>
      <c r="BZ94">
        <v>1564300.36</v>
      </c>
      <c r="CG94">
        <v>153264.68</v>
      </c>
      <c r="CI94">
        <v>642438.22</v>
      </c>
      <c r="CJ94">
        <v>44604299.060000002</v>
      </c>
      <c r="CK94">
        <v>30984758.120000001</v>
      </c>
      <c r="CL94">
        <v>81401860.620000005</v>
      </c>
      <c r="CM94">
        <v>80848504.969999999</v>
      </c>
      <c r="CN94">
        <v>823940.66</v>
      </c>
    </row>
    <row r="95" spans="1:103" x14ac:dyDescent="0.25">
      <c r="A95" t="s">
        <v>196</v>
      </c>
      <c r="C95">
        <v>3335933.83</v>
      </c>
      <c r="D95">
        <v>7602520.9800000004</v>
      </c>
      <c r="E95">
        <v>136023.15</v>
      </c>
      <c r="F95">
        <v>214705.3</v>
      </c>
      <c r="G95">
        <v>5056843.04</v>
      </c>
      <c r="H95">
        <v>9474295.8300000001</v>
      </c>
      <c r="I95">
        <v>8247131.5999999996</v>
      </c>
      <c r="J95">
        <v>8239689.1200000001</v>
      </c>
      <c r="K95">
        <v>129921.38</v>
      </c>
      <c r="M95">
        <v>1125598.67</v>
      </c>
      <c r="N95">
        <v>1270052.25</v>
      </c>
      <c r="O95">
        <v>2994312.06</v>
      </c>
      <c r="P95">
        <v>3782118.55</v>
      </c>
      <c r="S95">
        <v>4496050.0199999996</v>
      </c>
      <c r="T95">
        <v>2801336.83</v>
      </c>
      <c r="U95">
        <v>10495445.699999999</v>
      </c>
      <c r="V95">
        <v>30928128.850000001</v>
      </c>
      <c r="W95">
        <v>3659310.02</v>
      </c>
      <c r="Y95">
        <v>177640.51</v>
      </c>
      <c r="Z95">
        <v>496632.3</v>
      </c>
      <c r="AC95">
        <v>91710.26</v>
      </c>
      <c r="AE95">
        <v>38307.1</v>
      </c>
      <c r="AG95">
        <v>7831703.3200000003</v>
      </c>
      <c r="AH95">
        <v>7395027.8899999997</v>
      </c>
      <c r="AK95">
        <v>36753462.579999998</v>
      </c>
      <c r="AL95">
        <v>20214751.68</v>
      </c>
      <c r="AM95">
        <v>5503180.5300000003</v>
      </c>
      <c r="AN95">
        <v>2887260.91</v>
      </c>
      <c r="AO95">
        <v>1132434.71</v>
      </c>
      <c r="AP95">
        <v>955543.19</v>
      </c>
      <c r="AQ95">
        <v>128087.27</v>
      </c>
      <c r="AU95">
        <v>269447.67999999999</v>
      </c>
      <c r="AV95">
        <v>255977.89</v>
      </c>
      <c r="AW95">
        <v>3573499.04</v>
      </c>
      <c r="AX95">
        <v>2592175.52</v>
      </c>
      <c r="AY95">
        <v>1550425.98</v>
      </c>
      <c r="AZ95">
        <v>1324046.1299999999</v>
      </c>
      <c r="BB95">
        <v>5820797.4400000004</v>
      </c>
      <c r="BC95">
        <v>5909218.6900000004</v>
      </c>
      <c r="BD95">
        <v>158906.37</v>
      </c>
      <c r="BE95">
        <v>124355.01</v>
      </c>
      <c r="BF95">
        <v>3932109.12</v>
      </c>
      <c r="BG95">
        <v>8561353.3800000008</v>
      </c>
      <c r="BH95">
        <v>7889696.9199999999</v>
      </c>
      <c r="BI95">
        <v>6688913.7000000002</v>
      </c>
      <c r="BJ95">
        <v>129459</v>
      </c>
      <c r="BL95">
        <v>1056280.3799999999</v>
      </c>
      <c r="BM95">
        <v>973073.48</v>
      </c>
      <c r="BN95">
        <v>2744663.76</v>
      </c>
      <c r="BO95">
        <v>3078975.97</v>
      </c>
      <c r="BR95">
        <v>2797736.54</v>
      </c>
      <c r="BS95">
        <v>886033.82</v>
      </c>
      <c r="BT95">
        <v>12750426.91</v>
      </c>
      <c r="BU95">
        <v>19766997.82</v>
      </c>
      <c r="BV95">
        <v>1163549.55</v>
      </c>
      <c r="BX95">
        <v>162752.10999999999</v>
      </c>
      <c r="BY95">
        <v>266613.53000000003</v>
      </c>
      <c r="CF95">
        <v>5186460.99</v>
      </c>
      <c r="CG95">
        <v>5394110.21</v>
      </c>
      <c r="CJ95">
        <v>30081845.18</v>
      </c>
      <c r="CK95">
        <v>11490763.33</v>
      </c>
      <c r="CL95">
        <v>2860488.36</v>
      </c>
      <c r="CM95">
        <v>1435470.82</v>
      </c>
      <c r="CN95">
        <v>799665.16</v>
      </c>
      <c r="CO95">
        <v>467692.37</v>
      </c>
      <c r="CP95">
        <v>137714.46</v>
      </c>
      <c r="CT95">
        <v>155203.35999999999</v>
      </c>
      <c r="CU95">
        <v>157043.46</v>
      </c>
      <c r="CV95">
        <v>3904754.63</v>
      </c>
      <c r="CW95">
        <v>2315287.37</v>
      </c>
      <c r="CX95">
        <v>1241240.75</v>
      </c>
      <c r="CY95">
        <v>748303.03</v>
      </c>
    </row>
    <row r="96" spans="1:103" x14ac:dyDescent="0.25">
      <c r="A96" t="s">
        <v>197</v>
      </c>
      <c r="C96">
        <v>47948424</v>
      </c>
      <c r="D96">
        <v>17840591.899999999</v>
      </c>
      <c r="G96">
        <v>25046242.41</v>
      </c>
      <c r="H96">
        <v>22879802.530000001</v>
      </c>
      <c r="M96">
        <v>3942918.59</v>
      </c>
      <c r="O96">
        <v>3446997.36</v>
      </c>
      <c r="P96">
        <v>1925854.73</v>
      </c>
      <c r="U96">
        <v>3435726.41</v>
      </c>
      <c r="V96">
        <v>3788441.09</v>
      </c>
      <c r="W96">
        <v>380228106.77999997</v>
      </c>
      <c r="X96">
        <v>212759410.12</v>
      </c>
      <c r="Z96">
        <v>1546480.3</v>
      </c>
      <c r="AG96">
        <v>24355987.379999999</v>
      </c>
      <c r="AH96">
        <v>10007554.789999999</v>
      </c>
      <c r="AK96">
        <v>9844121.7100000009</v>
      </c>
      <c r="AL96">
        <v>6832124.2599999998</v>
      </c>
      <c r="AM96">
        <v>353083041.97000003</v>
      </c>
      <c r="AN96">
        <v>354243953.26999998</v>
      </c>
      <c r="AO96">
        <v>2321426.81</v>
      </c>
      <c r="AP96">
        <v>2074610.67</v>
      </c>
      <c r="AW96">
        <v>25033821.739999998</v>
      </c>
      <c r="AX96">
        <v>9312794.8300000001</v>
      </c>
      <c r="BB96">
        <v>31832700.18</v>
      </c>
      <c r="BC96">
        <v>13228052.76</v>
      </c>
      <c r="BF96">
        <v>23261820.260000002</v>
      </c>
      <c r="BG96">
        <v>20349927.359999999</v>
      </c>
      <c r="BL96">
        <v>2578832.75</v>
      </c>
      <c r="BN96">
        <v>2029909.54</v>
      </c>
      <c r="BO96">
        <v>597056.80000000005</v>
      </c>
      <c r="BV96">
        <v>224971176.28</v>
      </c>
      <c r="BW96">
        <v>119107531.51000001</v>
      </c>
      <c r="BY96">
        <v>656329.77</v>
      </c>
      <c r="CF96">
        <v>10999980.960000001</v>
      </c>
      <c r="CG96">
        <v>1492561.17</v>
      </c>
      <c r="CJ96">
        <v>4856235.7</v>
      </c>
      <c r="CK96">
        <v>1782716.4</v>
      </c>
      <c r="CL96">
        <v>232115810.94</v>
      </c>
      <c r="CM96">
        <v>238258848.88999999</v>
      </c>
      <c r="CN96">
        <v>1748019.8</v>
      </c>
      <c r="CO96">
        <v>1491568.62</v>
      </c>
      <c r="CV96">
        <v>13967193.33</v>
      </c>
      <c r="CW96">
        <v>5560073.46</v>
      </c>
    </row>
    <row r="97" spans="1:103" x14ac:dyDescent="0.25">
      <c r="A97" t="s">
        <v>198</v>
      </c>
      <c r="C97">
        <v>14438271.98</v>
      </c>
      <c r="D97">
        <v>7196236.4199999999</v>
      </c>
      <c r="E97">
        <v>7484507.4800000004</v>
      </c>
      <c r="F97">
        <v>7563755.79</v>
      </c>
      <c r="I97">
        <v>10731626.99</v>
      </c>
      <c r="J97">
        <v>7531927.75</v>
      </c>
      <c r="M97">
        <v>3532790.51</v>
      </c>
      <c r="N97">
        <v>3107246.72</v>
      </c>
      <c r="O97">
        <v>995136.45</v>
      </c>
      <c r="P97">
        <v>75722.34</v>
      </c>
      <c r="V97">
        <v>190104939.41999999</v>
      </c>
      <c r="W97">
        <v>763855230.38999999</v>
      </c>
      <c r="X97">
        <v>520443921.95999998</v>
      </c>
      <c r="Y97">
        <v>6308780.29</v>
      </c>
      <c r="Z97">
        <v>2067146.8</v>
      </c>
      <c r="AA97">
        <v>316087.55</v>
      </c>
      <c r="AB97">
        <v>321453.26</v>
      </c>
      <c r="AG97">
        <v>8042466.2699999996</v>
      </c>
      <c r="AH97">
        <v>3849022.82</v>
      </c>
      <c r="AK97">
        <v>102875480.95</v>
      </c>
      <c r="AL97">
        <v>42937180.359999999</v>
      </c>
      <c r="AM97">
        <v>740932026.75999999</v>
      </c>
      <c r="AN97">
        <v>803721126.13999999</v>
      </c>
      <c r="AO97">
        <v>71850.77</v>
      </c>
      <c r="AP97">
        <v>130607.07</v>
      </c>
      <c r="AQ97">
        <v>19899596.09</v>
      </c>
      <c r="AR97">
        <v>16888983.829999998</v>
      </c>
      <c r="AW97">
        <v>1814973.89</v>
      </c>
      <c r="AX97">
        <v>333169.25</v>
      </c>
      <c r="AY97">
        <v>922834.14</v>
      </c>
      <c r="AZ97">
        <v>332688.98</v>
      </c>
      <c r="BB97">
        <v>6563032.5899999999</v>
      </c>
      <c r="BC97">
        <v>3041225.9</v>
      </c>
      <c r="BH97">
        <v>3251061.06</v>
      </c>
      <c r="BI97">
        <v>1666940.12</v>
      </c>
      <c r="BL97">
        <v>1215221.02</v>
      </c>
      <c r="BM97">
        <v>680475.21</v>
      </c>
      <c r="BN97">
        <v>170525.26</v>
      </c>
      <c r="BU97">
        <v>56560775.439999998</v>
      </c>
      <c r="BV97">
        <v>235203048.44</v>
      </c>
      <c r="BW97">
        <v>145898399.91999999</v>
      </c>
      <c r="BY97">
        <v>286110.67</v>
      </c>
      <c r="CF97">
        <v>1603860.53</v>
      </c>
      <c r="CJ97">
        <v>47672003.509999998</v>
      </c>
      <c r="CK97">
        <v>13885798.779999999</v>
      </c>
      <c r="CL97">
        <v>370606976.48000002</v>
      </c>
      <c r="CM97">
        <v>390579179.07999998</v>
      </c>
      <c r="CP97">
        <v>3229581.32</v>
      </c>
      <c r="CQ97">
        <v>5328840.9000000004</v>
      </c>
      <c r="CV97">
        <v>580768.18999999994</v>
      </c>
    </row>
    <row r="98" spans="1:103" x14ac:dyDescent="0.25">
      <c r="A98" t="s">
        <v>199</v>
      </c>
      <c r="G98">
        <v>550687.97</v>
      </c>
      <c r="H98">
        <v>229437.76</v>
      </c>
      <c r="J98">
        <v>866596.03</v>
      </c>
      <c r="M98">
        <v>5301526.72</v>
      </c>
      <c r="N98">
        <v>642848.66</v>
      </c>
      <c r="V98">
        <v>173977899.31</v>
      </c>
      <c r="W98">
        <v>101462363.73</v>
      </c>
      <c r="X98">
        <v>203242866.34999999</v>
      </c>
      <c r="AG98">
        <v>6148169.8499999996</v>
      </c>
      <c r="AH98">
        <v>6607380.3799999999</v>
      </c>
      <c r="AK98">
        <v>24894198.199999999</v>
      </c>
      <c r="AL98">
        <v>28879078.68</v>
      </c>
      <c r="AN98">
        <v>21794163.920000002</v>
      </c>
      <c r="BG98">
        <v>587795.47</v>
      </c>
      <c r="BU98">
        <v>77273747.870000005</v>
      </c>
      <c r="BV98">
        <v>26215766.920000002</v>
      </c>
      <c r="BW98">
        <v>86968681.450000003</v>
      </c>
      <c r="CJ98">
        <v>4203308.91</v>
      </c>
      <c r="CK98">
        <v>13104870.380000001</v>
      </c>
      <c r="CM98">
        <v>1985415.34</v>
      </c>
    </row>
    <row r="99" spans="1:103" x14ac:dyDescent="0.25">
      <c r="A99" t="s">
        <v>200</v>
      </c>
      <c r="M99">
        <v>5742726.3600000003</v>
      </c>
      <c r="N99">
        <v>1890708.04</v>
      </c>
      <c r="V99">
        <v>32931434.399999999</v>
      </c>
      <c r="W99">
        <v>8930094.2599999998</v>
      </c>
      <c r="X99">
        <v>5468406.9400000004</v>
      </c>
      <c r="AK99">
        <v>19572275.859999999</v>
      </c>
      <c r="AL99">
        <v>11049190.26</v>
      </c>
      <c r="AM99">
        <v>7198584.6799999997</v>
      </c>
      <c r="AN99">
        <v>6363927.8200000003</v>
      </c>
      <c r="AV99">
        <v>77088.98</v>
      </c>
      <c r="BL99">
        <v>5164813.2</v>
      </c>
      <c r="BM99">
        <v>1406955.39</v>
      </c>
      <c r="BU99">
        <v>23099832.43</v>
      </c>
      <c r="BV99">
        <v>2635638.67</v>
      </c>
      <c r="CJ99">
        <v>13462568.99</v>
      </c>
      <c r="CK99">
        <v>6519126.8600000003</v>
      </c>
    </row>
    <row r="100" spans="1:103" x14ac:dyDescent="0.25">
      <c r="A100" t="s">
        <v>201</v>
      </c>
      <c r="C100">
        <v>30068790.510000002</v>
      </c>
      <c r="D100">
        <v>72368063.909999996</v>
      </c>
      <c r="E100">
        <v>144104.32999999999</v>
      </c>
      <c r="F100">
        <v>1618690.8</v>
      </c>
      <c r="G100">
        <v>12421514.83</v>
      </c>
      <c r="H100">
        <v>12786053.970000001</v>
      </c>
      <c r="I100">
        <v>4557599.87</v>
      </c>
      <c r="J100">
        <v>5998626.3700000001</v>
      </c>
      <c r="M100">
        <v>62414751.880000003</v>
      </c>
      <c r="N100">
        <v>74958854.290000007</v>
      </c>
      <c r="O100">
        <v>3935265.37</v>
      </c>
      <c r="P100">
        <v>1591992.94</v>
      </c>
      <c r="T100">
        <v>1939575.33</v>
      </c>
      <c r="U100">
        <v>145178435.19</v>
      </c>
      <c r="AG100">
        <v>46751816.109999999</v>
      </c>
      <c r="AH100">
        <v>33547198.890000001</v>
      </c>
      <c r="AK100">
        <v>210743650.47999999</v>
      </c>
      <c r="AM100">
        <v>17686310.75</v>
      </c>
      <c r="AO100">
        <v>649791.41</v>
      </c>
      <c r="AP100">
        <v>233978.06</v>
      </c>
      <c r="AT100">
        <v>412398.61</v>
      </c>
      <c r="AW100">
        <v>17622470.66</v>
      </c>
      <c r="AX100">
        <v>30845926.050000001</v>
      </c>
      <c r="AY100">
        <v>2356981.35</v>
      </c>
      <c r="AZ100">
        <v>6340694.7999999998</v>
      </c>
      <c r="BB100">
        <v>32238141.27</v>
      </c>
      <c r="BC100">
        <v>68171254.739999995</v>
      </c>
      <c r="BD100">
        <v>37673.440000000002</v>
      </c>
      <c r="BE100">
        <v>1238791.21</v>
      </c>
      <c r="BF100">
        <v>11257483.75</v>
      </c>
      <c r="BG100">
        <v>11913857.710000001</v>
      </c>
      <c r="BH100">
        <v>4158858.39</v>
      </c>
      <c r="BI100">
        <v>5292522.67</v>
      </c>
      <c r="BL100">
        <v>52783490.140000001</v>
      </c>
      <c r="BM100">
        <v>68195760.859999999</v>
      </c>
      <c r="BN100">
        <v>3299941.5</v>
      </c>
      <c r="BO100">
        <v>1554633.44</v>
      </c>
      <c r="BS100">
        <v>1677152.46</v>
      </c>
      <c r="BT100">
        <v>95449142.870000005</v>
      </c>
      <c r="CF100">
        <v>29732884.109999999</v>
      </c>
      <c r="CG100">
        <v>21367803.350000001</v>
      </c>
      <c r="CJ100">
        <v>154266061.03999999</v>
      </c>
      <c r="CL100">
        <v>7224743.2300000004</v>
      </c>
      <c r="CN100">
        <v>175816.73</v>
      </c>
      <c r="CO100">
        <v>52694.59</v>
      </c>
      <c r="CS100">
        <v>140755.14000000001</v>
      </c>
      <c r="CV100">
        <v>12264339.130000001</v>
      </c>
      <c r="CW100">
        <v>21508770.149999999</v>
      </c>
      <c r="CX100">
        <v>1745751.32</v>
      </c>
      <c r="CY100">
        <v>4263970.6100000003</v>
      </c>
    </row>
    <row r="101" spans="1:103" x14ac:dyDescent="0.25">
      <c r="A101" t="s">
        <v>202</v>
      </c>
      <c r="K101">
        <v>112527.86</v>
      </c>
      <c r="M101">
        <v>9153985.5700000003</v>
      </c>
      <c r="N101">
        <v>5352224.47</v>
      </c>
      <c r="S101">
        <v>82609.070000000007</v>
      </c>
      <c r="U101">
        <v>128632486.06</v>
      </c>
      <c r="AD101">
        <v>1010047.75</v>
      </c>
      <c r="AL101">
        <v>4120807.64</v>
      </c>
      <c r="AU101">
        <v>33911.53</v>
      </c>
      <c r="BJ101">
        <v>133886.70000000001</v>
      </c>
      <c r="BL101">
        <v>6668768.6200000001</v>
      </c>
      <c r="BM101">
        <v>3589700.73</v>
      </c>
      <c r="BT101">
        <v>61451593.520000003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workbookViewId="0">
      <selection activeCell="G1" sqref="G1"/>
    </sheetView>
  </sheetViews>
  <sheetFormatPr defaultRowHeight="15" x14ac:dyDescent="0.25"/>
  <cols>
    <col min="1" max="6" width="13.7109375" customWidth="1"/>
    <col min="7" max="7" width="27.28515625" bestFit="1" customWidth="1"/>
    <col min="8" max="14" width="13.7109375" customWidth="1"/>
  </cols>
  <sheetData>
    <row r="1" spans="1:28" x14ac:dyDescent="0.25">
      <c r="A1" t="s">
        <v>0</v>
      </c>
      <c r="B1" t="s">
        <v>204</v>
      </c>
      <c r="C1" t="s">
        <v>205</v>
      </c>
      <c r="D1" t="s">
        <v>264</v>
      </c>
      <c r="E1" t="s">
        <v>263</v>
      </c>
      <c r="F1" t="s">
        <v>265</v>
      </c>
      <c r="G1" t="s">
        <v>276</v>
      </c>
      <c r="H1" t="s">
        <v>277</v>
      </c>
      <c r="I1" t="s">
        <v>278</v>
      </c>
      <c r="J1" t="s">
        <v>280</v>
      </c>
      <c r="K1" t="s">
        <v>266</v>
      </c>
      <c r="L1" t="s">
        <v>279</v>
      </c>
      <c r="M1" t="s">
        <v>266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  <c r="T1" t="s">
        <v>262</v>
      </c>
      <c r="U1" s="1"/>
      <c r="V1" t="s">
        <v>0</v>
      </c>
      <c r="W1" t="s">
        <v>204</v>
      </c>
    </row>
    <row r="2" spans="1:28" x14ac:dyDescent="0.25">
      <c r="A2" t="s">
        <v>103</v>
      </c>
      <c r="B2">
        <f>AVERAGE(log2FC!2:2)</f>
        <v>4.9717954441075879E-2</v>
      </c>
      <c r="C2">
        <f>STDEV(log2FC!2:2)</f>
        <v>0.27299301021712602</v>
      </c>
      <c r="D2">
        <f>COUNT(log2FC!2:2)</f>
        <v>38</v>
      </c>
      <c r="E2">
        <f>(B2-$AB$2)/(C2/SQRT(D2))</f>
        <v>6.4796149053827756</v>
      </c>
      <c r="F2">
        <f>2*IF(E2&gt;=$AB$2,_xlfn.T.DIST.RT(E2,D2-1),_xlfn.T.DIST(E2,D2-1,FALSE))</f>
        <v>1.4122336537557337E-7</v>
      </c>
      <c r="G2">
        <f t="shared" ref="G2:G33" si="0">COUNTIF(F:F,"&lt;="&amp;F2)</f>
        <v>7</v>
      </c>
      <c r="H2">
        <f>INDEX($F$2:$F$101,MATCH(ROWS($G$2:$G2),$G$2:$G$101,0))</f>
        <v>6.1139415001090416E-13</v>
      </c>
      <c r="I2">
        <v>1</v>
      </c>
      <c r="J2">
        <f t="shared" ref="J2:J33" si="1">I2/COUNT(H:H)*$L$2</f>
        <v>5.0000000000000001E-4</v>
      </c>
      <c r="K2" t="b">
        <f>H2&lt;J2</f>
        <v>1</v>
      </c>
      <c r="L2">
        <v>0.05</v>
      </c>
      <c r="M2">
        <f>COUNTIF(K:K,TRUE)</f>
        <v>25</v>
      </c>
      <c r="O2">
        <f>AVERAGE(log2FC!B2:P2)</f>
        <v>-4.733056718211278E-2</v>
      </c>
      <c r="P2">
        <f>STDEV(log2FC!B2:P2)</f>
        <v>8.2403032564069667E-2</v>
      </c>
      <c r="Q2">
        <f>AVERAGE(log2FC!Q2:AH2)</f>
        <v>0.15923784158955012</v>
      </c>
      <c r="R2">
        <f>STDEV(log2FC!Q2:AH2)</f>
        <v>0.22880181364549934</v>
      </c>
      <c r="S2">
        <f>AVERAGE(log2FC!AI2:AZ2)</f>
        <v>3.9028212562259669E-2</v>
      </c>
      <c r="T2">
        <f>STDEV(log2FC!AI2:AZ2)</f>
        <v>0.37706660547884263</v>
      </c>
      <c r="V2" t="s">
        <v>103</v>
      </c>
      <c r="W2">
        <v>5.0622384964819328E-2</v>
      </c>
      <c r="X2">
        <f>ROUND(W2,1)</f>
        <v>0.1</v>
      </c>
      <c r="Y2">
        <v>-6.2</v>
      </c>
      <c r="Z2">
        <f t="shared" ref="Z2:Z33" si="2">COUNTIF(X:X,Y2)</f>
        <v>0</v>
      </c>
      <c r="AB2">
        <f>AVERAGE(log2FC!B:AZ)</f>
        <v>-0.23723382673654284</v>
      </c>
    </row>
    <row r="3" spans="1:28" x14ac:dyDescent="0.25">
      <c r="A3" t="s">
        <v>104</v>
      </c>
      <c r="B3">
        <f>AVERAGE(log2FC!3:3)</f>
        <v>-0.19599679671899264</v>
      </c>
      <c r="C3">
        <f>STDEV(log2FC!3:3)</f>
        <v>1.1973361656697372</v>
      </c>
      <c r="D3">
        <f>COUNT(log2FC!3:3)</f>
        <v>41</v>
      </c>
      <c r="E3">
        <f>(B3-$AB$2)/(C3/SQRT(D3))</f>
        <v>0.22052772976871196</v>
      </c>
      <c r="F3">
        <f t="shared" ref="F3:F66" si="3">2*IF(E3&gt;=$AB$2,_xlfn.T.DIST.RT(E3,D3-1),_xlfn.T.DIST(E3,D3-1,FALSE))</f>
        <v>0.82658193145366465</v>
      </c>
      <c r="G3">
        <f t="shared" si="0"/>
        <v>89</v>
      </c>
      <c r="H3">
        <f>INDEX($F$2:$F$101,MATCH(ROWS($G$2:$G3),$G$2:$G$101,0))</f>
        <v>5.6789501497890971E-12</v>
      </c>
      <c r="I3">
        <v>2</v>
      </c>
      <c r="J3">
        <f t="shared" si="1"/>
        <v>1E-3</v>
      </c>
      <c r="K3" t="b">
        <f t="shared" ref="K3:K66" si="4">H3&lt;J3</f>
        <v>1</v>
      </c>
      <c r="O3">
        <f>AVERAGE(log2FC!B3:P3)</f>
        <v>-2.807938136837921E-3</v>
      </c>
      <c r="P3">
        <f>STDEV(log2FC!B3:P3)</f>
        <v>5.7737043976517945E-2</v>
      </c>
      <c r="Q3">
        <f>AVERAGE(log2FC!Q3:AH3)</f>
        <v>-0.36364845801278484</v>
      </c>
      <c r="R3">
        <f>STDEV(log2FC!Q3:AH3)</f>
        <v>1.6636115624095058</v>
      </c>
      <c r="S3">
        <f>AVERAGE(log2FC!AI3:AZ3)</f>
        <v>-0.19407299971051042</v>
      </c>
      <c r="T3">
        <f>STDEV(log2FC!AI3:AZ3)</f>
        <v>1.2097114198130283</v>
      </c>
      <c r="V3" t="s">
        <v>104</v>
      </c>
      <c r="W3">
        <v>-0.21321982028674111</v>
      </c>
      <c r="X3">
        <f t="shared" ref="X3:X66" si="5">ROUND(W3,1)</f>
        <v>-0.2</v>
      </c>
      <c r="Y3">
        <v>-5.6</v>
      </c>
      <c r="Z3">
        <f t="shared" si="2"/>
        <v>0</v>
      </c>
      <c r="AB3">
        <f>_xlfn.STDEV.P(log2FC!A1:AZ578)</f>
        <v>1.1078359878082129</v>
      </c>
    </row>
    <row r="4" spans="1:28" x14ac:dyDescent="0.25">
      <c r="A4" t="s">
        <v>105</v>
      </c>
      <c r="B4">
        <f>AVERAGE(log2FC!4:4)</f>
        <v>-0.24923307522151925</v>
      </c>
      <c r="C4">
        <f>STDEV(log2FC!4:4)</f>
        <v>0.80855268621142395</v>
      </c>
      <c r="D4">
        <f>COUNT(log2FC!4:4)</f>
        <v>41</v>
      </c>
      <c r="E4">
        <f t="shared" ref="E4:E67" si="6">(B4-$AB$2)/(C4/SQRT(D4))</f>
        <v>-9.5024950278925033E-2</v>
      </c>
      <c r="F4">
        <f t="shared" si="3"/>
        <v>1.0752305399277877</v>
      </c>
      <c r="G4">
        <f t="shared" si="0"/>
        <v>96</v>
      </c>
      <c r="H4">
        <f>INDEX($F$2:$F$101,MATCH(ROWS($G$2:$G4),$G$2:$G$101,0))</f>
        <v>7.920195526723682E-11</v>
      </c>
      <c r="I4">
        <v>3</v>
      </c>
      <c r="J4">
        <f t="shared" si="1"/>
        <v>1.5E-3</v>
      </c>
      <c r="K4" t="b">
        <f t="shared" si="4"/>
        <v>1</v>
      </c>
      <c r="O4">
        <f>AVERAGE(log2FC!B4:P4)</f>
        <v>-7.7393356127917437E-2</v>
      </c>
      <c r="P4">
        <f>STDEV(log2FC!B4:P4)</f>
        <v>0.56454168921453762</v>
      </c>
      <c r="Q4">
        <f>AVERAGE(log2FC!Q4:AH4)</f>
        <v>-0.67824616972004115</v>
      </c>
      <c r="R4">
        <f>STDEV(log2FC!Q4:AH4)</f>
        <v>1.119240255465533</v>
      </c>
      <c r="S4">
        <f>AVERAGE(log2FC!AI4:AZ4)</f>
        <v>-0.10646319168287163</v>
      </c>
      <c r="T4">
        <f>STDEV(log2FC!AI4:AZ4)</f>
        <v>0.67549724427193714</v>
      </c>
      <c r="V4" t="s">
        <v>105</v>
      </c>
      <c r="W4">
        <v>-0.25796303067533016</v>
      </c>
      <c r="X4">
        <f t="shared" si="5"/>
        <v>-0.3</v>
      </c>
      <c r="Y4">
        <v>-4.2</v>
      </c>
      <c r="Z4">
        <f t="shared" si="2"/>
        <v>0</v>
      </c>
    </row>
    <row r="5" spans="1:28" x14ac:dyDescent="0.25">
      <c r="A5" t="s">
        <v>106</v>
      </c>
      <c r="B5">
        <f>AVERAGE(log2FC!5:5)</f>
        <v>-0.18034898596167306</v>
      </c>
      <c r="C5">
        <f>STDEV(log2FC!5:5)</f>
        <v>1.1185379882999797</v>
      </c>
      <c r="D5">
        <f>COUNT(log2FC!5:5)</f>
        <v>46</v>
      </c>
      <c r="E5">
        <f t="shared" si="6"/>
        <v>0.34492504073025326</v>
      </c>
      <c r="F5">
        <f t="shared" si="3"/>
        <v>0.73175773724118898</v>
      </c>
      <c r="G5">
        <f t="shared" si="0"/>
        <v>84</v>
      </c>
      <c r="H5">
        <f>INDEX($F$2:$F$101,MATCH(ROWS($G$2:$G5),$G$2:$G$101,0))</f>
        <v>1.9199412086933E-9</v>
      </c>
      <c r="I5">
        <v>4</v>
      </c>
      <c r="J5">
        <f t="shared" si="1"/>
        <v>2E-3</v>
      </c>
      <c r="K5" t="b">
        <f t="shared" si="4"/>
        <v>1</v>
      </c>
      <c r="O5">
        <f>AVERAGE(log2FC!B5:P5)</f>
        <v>-7.0818331373376786E-2</v>
      </c>
      <c r="P5">
        <f>STDEV(log2FC!B5:P5)</f>
        <v>4.1206480541974295E-2</v>
      </c>
      <c r="Q5">
        <f>AVERAGE(log2FC!Q5:AH5)</f>
        <v>-0.49514232552268234</v>
      </c>
      <c r="R5">
        <f>STDEV(log2FC!Q5:AH5)</f>
        <v>1.8059148041275919</v>
      </c>
      <c r="S5">
        <f>AVERAGE(log2FC!AI5:AZ5)</f>
        <v>5.7128597419362388E-2</v>
      </c>
      <c r="T5">
        <f>STDEV(log2FC!AI5:AZ5)</f>
        <v>0.28651941555444643</v>
      </c>
      <c r="V5" t="s">
        <v>106</v>
      </c>
      <c r="W5">
        <v>-0.20523259568177785</v>
      </c>
      <c r="X5">
        <f t="shared" si="5"/>
        <v>-0.2</v>
      </c>
      <c r="Y5">
        <v>-3.7</v>
      </c>
      <c r="Z5">
        <f t="shared" si="2"/>
        <v>0</v>
      </c>
    </row>
    <row r="6" spans="1:28" x14ac:dyDescent="0.25">
      <c r="A6" t="s">
        <v>107</v>
      </c>
      <c r="B6">
        <f>AVERAGE(log2FC!6:6)</f>
        <v>-0.21724078157745383</v>
      </c>
      <c r="C6">
        <f>STDEV(log2FC!6:6)</f>
        <v>1.0560363587092734</v>
      </c>
      <c r="D6">
        <f>COUNT(log2FC!6:6)</f>
        <v>42</v>
      </c>
      <c r="E6">
        <f t="shared" si="6"/>
        <v>0.12269439435397783</v>
      </c>
      <c r="F6">
        <f t="shared" si="3"/>
        <v>0.90294856476230623</v>
      </c>
      <c r="G6">
        <f t="shared" si="0"/>
        <v>92</v>
      </c>
      <c r="H6">
        <f>INDEX($F$2:$F$101,MATCH(ROWS($G$2:$G6),$G$2:$G$101,0))</f>
        <v>2.1701666156826057E-8</v>
      </c>
      <c r="I6">
        <v>5</v>
      </c>
      <c r="J6">
        <f t="shared" si="1"/>
        <v>2.5000000000000005E-3</v>
      </c>
      <c r="K6" t="b">
        <f t="shared" si="4"/>
        <v>1</v>
      </c>
      <c r="O6">
        <f>AVERAGE(log2FC!B6:P6)</f>
        <v>0.15107022478867282</v>
      </c>
      <c r="P6">
        <f>STDEV(log2FC!B6:P6)</f>
        <v>0.28203966162978683</v>
      </c>
      <c r="Q6">
        <f>AVERAGE(log2FC!Q6:AH6)</f>
        <v>-0.58473696736041658</v>
      </c>
      <c r="R6">
        <f>STDEV(log2FC!Q6:AH6)</f>
        <v>1.6447338939870499</v>
      </c>
      <c r="S6">
        <f>AVERAGE(log2FC!AI6:AZ6)</f>
        <v>-0.11294028899646211</v>
      </c>
      <c r="T6">
        <f>STDEV(log2FC!AI6:AZ6)</f>
        <v>0.15944114094822498</v>
      </c>
      <c r="V6" t="s">
        <v>107</v>
      </c>
      <c r="W6">
        <v>-0.22253652678137184</v>
      </c>
      <c r="X6">
        <f t="shared" si="5"/>
        <v>-0.2</v>
      </c>
      <c r="Y6">
        <v>-3.4</v>
      </c>
      <c r="Z6">
        <f t="shared" si="2"/>
        <v>0</v>
      </c>
    </row>
    <row r="7" spans="1:28" x14ac:dyDescent="0.25">
      <c r="A7" t="s">
        <v>108</v>
      </c>
      <c r="B7">
        <f>AVERAGE(log2FC!7:7)</f>
        <v>-0.36661732212603965</v>
      </c>
      <c r="C7">
        <f>STDEV(log2FC!7:7)</f>
        <v>0.77367884344904359</v>
      </c>
      <c r="D7">
        <f>COUNT(log2FC!7:7)</f>
        <v>42</v>
      </c>
      <c r="E7">
        <f t="shared" si="6"/>
        <v>-1.0837841713946306</v>
      </c>
      <c r="F7">
        <f t="shared" si="3"/>
        <v>0.43821307058843856</v>
      </c>
      <c r="G7">
        <f t="shared" si="0"/>
        <v>66</v>
      </c>
      <c r="H7">
        <f>INDEX($F$2:$F$101,MATCH(ROWS($G$2:$G7),$G$2:$G$101,0))</f>
        <v>5.8643215150456103E-8</v>
      </c>
      <c r="I7">
        <v>6</v>
      </c>
      <c r="J7">
        <f t="shared" si="1"/>
        <v>3.0000000000000001E-3</v>
      </c>
      <c r="K7" t="b">
        <f t="shared" si="4"/>
        <v>1</v>
      </c>
      <c r="O7">
        <f>AVERAGE(log2FC!B7:P7)</f>
        <v>-0.1702829247948944</v>
      </c>
      <c r="P7">
        <f>STDEV(log2FC!B7:P7)</f>
        <v>3.1629829316642918E-2</v>
      </c>
      <c r="Q7">
        <f>AVERAGE(log2FC!Q7:AH7)</f>
        <v>-0.56005815099249201</v>
      </c>
      <c r="R7">
        <f>STDEV(log2FC!Q7:AH7)</f>
        <v>0.69101573984003295</v>
      </c>
      <c r="S7">
        <f>AVERAGE(log2FC!AI7:AZ7)</f>
        <v>-0.39332929814095241</v>
      </c>
      <c r="T7">
        <f>STDEV(log2FC!AI7:AZ7)</f>
        <v>1.1038143419310962</v>
      </c>
      <c r="V7" t="s">
        <v>108</v>
      </c>
      <c r="W7">
        <v>-0.33535991752667704</v>
      </c>
      <c r="X7">
        <f t="shared" si="5"/>
        <v>-0.3</v>
      </c>
      <c r="Y7">
        <v>-3.3</v>
      </c>
      <c r="Z7">
        <f t="shared" si="2"/>
        <v>0</v>
      </c>
    </row>
    <row r="8" spans="1:28" x14ac:dyDescent="0.25">
      <c r="A8" t="s">
        <v>109</v>
      </c>
      <c r="B8">
        <f>AVERAGE(log2FC!8:8)</f>
        <v>-0.22968519608399582</v>
      </c>
      <c r="C8">
        <f>STDEV(log2FC!8:8)</f>
        <v>0.44382242838098107</v>
      </c>
      <c r="D8">
        <f>COUNT(log2FC!8:8)</f>
        <v>28</v>
      </c>
      <c r="E8">
        <f t="shared" si="6"/>
        <v>8.9999054435233095E-2</v>
      </c>
      <c r="F8">
        <f t="shared" si="3"/>
        <v>0.92895229133129364</v>
      </c>
      <c r="G8">
        <f t="shared" si="0"/>
        <v>93</v>
      </c>
      <c r="H8">
        <f>INDEX($F$2:$F$101,MATCH(ROWS($G$2:$G8),$G$2:$G$101,0))</f>
        <v>1.4122336537557337E-7</v>
      </c>
      <c r="I8">
        <v>7</v>
      </c>
      <c r="J8">
        <f t="shared" si="1"/>
        <v>3.5000000000000005E-3</v>
      </c>
      <c r="K8" t="b">
        <f t="shared" si="4"/>
        <v>1</v>
      </c>
      <c r="O8">
        <f>AVERAGE(log2FC!B8:P8)</f>
        <v>-0.24615986123950626</v>
      </c>
      <c r="P8">
        <f>STDEV(log2FC!B8:P8)</f>
        <v>0.50855748449816651</v>
      </c>
      <c r="Q8">
        <f>AVERAGE(log2FC!Q8:AH8)</f>
        <v>-0.36283505970778407</v>
      </c>
      <c r="R8">
        <f>STDEV(log2FC!Q8:AH8)</f>
        <v>0.54699015638341264</v>
      </c>
      <c r="S8">
        <f>AVERAGE(log2FC!AI8:AZ8)</f>
        <v>-0.13965844343681985</v>
      </c>
      <c r="T8">
        <f>STDEV(log2FC!AI8:AZ8)</f>
        <v>0.33444357560627003</v>
      </c>
      <c r="V8" t="s">
        <v>109</v>
      </c>
      <c r="W8">
        <v>-0.35137812380785344</v>
      </c>
      <c r="X8">
        <f t="shared" si="5"/>
        <v>-0.4</v>
      </c>
      <c r="Y8">
        <v>-3.2</v>
      </c>
      <c r="Z8">
        <f t="shared" si="2"/>
        <v>0</v>
      </c>
    </row>
    <row r="9" spans="1:28" x14ac:dyDescent="0.25">
      <c r="A9" t="s">
        <v>110</v>
      </c>
      <c r="B9">
        <f>AVERAGE(log2FC!9:9)</f>
        <v>0.26108379544387872</v>
      </c>
      <c r="C9">
        <f>STDEV(log2FC!9:9)</f>
        <v>0.35865947010016724</v>
      </c>
      <c r="D9">
        <f>COUNT(log2FC!9:9)</f>
        <v>30</v>
      </c>
      <c r="E9">
        <f t="shared" si="6"/>
        <v>7.6099984867073589</v>
      </c>
      <c r="F9">
        <f t="shared" si="3"/>
        <v>2.1701666156826057E-8</v>
      </c>
      <c r="G9">
        <f t="shared" si="0"/>
        <v>5</v>
      </c>
      <c r="H9">
        <f>INDEX($F$2:$F$101,MATCH(ROWS($G$2:$G9),$G$2:$G$101,0))</f>
        <v>1.9946910979763655E-7</v>
      </c>
      <c r="I9">
        <v>8</v>
      </c>
      <c r="J9">
        <f t="shared" si="1"/>
        <v>4.0000000000000001E-3</v>
      </c>
      <c r="K9" t="b">
        <f t="shared" si="4"/>
        <v>1</v>
      </c>
      <c r="O9">
        <f>AVERAGE(log2FC!B9:P9)</f>
        <v>0.26483931783460896</v>
      </c>
      <c r="P9">
        <f>STDEV(log2FC!B9:P9)</f>
        <v>0.1819286389005885</v>
      </c>
      <c r="Q9">
        <f>AVERAGE(log2FC!Q9:AH9)</f>
        <v>0.3058703085369941</v>
      </c>
      <c r="R9">
        <f>STDEV(log2FC!Q9:AH9)</f>
        <v>0.24768659157469311</v>
      </c>
      <c r="S9">
        <f>AVERAGE(log2FC!AI9:AZ9)</f>
        <v>0.2284863535947359</v>
      </c>
      <c r="T9">
        <f>STDEV(log2FC!AI9:AZ9)</f>
        <v>0.54519657392550558</v>
      </c>
      <c r="V9" t="s">
        <v>110</v>
      </c>
      <c r="W9">
        <v>0.3061731305713476</v>
      </c>
      <c r="X9">
        <f t="shared" si="5"/>
        <v>0.3</v>
      </c>
      <c r="Y9">
        <v>-3.1</v>
      </c>
      <c r="Z9">
        <f t="shared" si="2"/>
        <v>0</v>
      </c>
    </row>
    <row r="10" spans="1:28" x14ac:dyDescent="0.25">
      <c r="A10" t="s">
        <v>111</v>
      </c>
      <c r="B10">
        <f>AVERAGE(log2FC!10:10)</f>
        <v>-0.52853769744431511</v>
      </c>
      <c r="C10">
        <f>STDEV(log2FC!10:10)</f>
        <v>0.95695092817156213</v>
      </c>
      <c r="D10">
        <f>COUNT(log2FC!10:10)</f>
        <v>37</v>
      </c>
      <c r="E10">
        <f t="shared" si="6"/>
        <v>-1.851643817366571</v>
      </c>
      <c r="F10">
        <f t="shared" si="3"/>
        <v>0.14723591893441851</v>
      </c>
      <c r="G10">
        <f t="shared" si="0"/>
        <v>43</v>
      </c>
      <c r="H10">
        <f>INDEX($F$2:$F$101,MATCH(ROWS($G$2:$G10),$G$2:$G$101,0))</f>
        <v>8.2599463945695886E-7</v>
      </c>
      <c r="I10">
        <v>9</v>
      </c>
      <c r="J10">
        <f t="shared" si="1"/>
        <v>4.4999999999999997E-3</v>
      </c>
      <c r="K10" t="b">
        <f t="shared" si="4"/>
        <v>1</v>
      </c>
      <c r="O10">
        <f>AVERAGE(log2FC!B10:P10)</f>
        <v>-0.38257749080558651</v>
      </c>
      <c r="P10">
        <f>STDEV(log2FC!B10:P10)</f>
        <v>0.24299561954068932</v>
      </c>
      <c r="Q10">
        <f>AVERAGE(log2FC!Q10:AH10)</f>
        <v>-0.7263731526234074</v>
      </c>
      <c r="R10">
        <f>STDEV(log2FC!Q10:AH10)</f>
        <v>1.429173229632126</v>
      </c>
      <c r="S10">
        <f>AVERAGE(log2FC!AI10:AZ10)</f>
        <v>-0.48065285263782553</v>
      </c>
      <c r="T10">
        <f>STDEV(log2FC!AI10:AZ10)</f>
        <v>0.87056698412566547</v>
      </c>
      <c r="V10" t="s">
        <v>111</v>
      </c>
      <c r="W10">
        <v>-0.63920181871226112</v>
      </c>
      <c r="X10">
        <f t="shared" si="5"/>
        <v>-0.6</v>
      </c>
      <c r="Y10">
        <v>-3</v>
      </c>
      <c r="Z10">
        <f t="shared" si="2"/>
        <v>0</v>
      </c>
    </row>
    <row r="11" spans="1:28" x14ac:dyDescent="0.25">
      <c r="A11" t="s">
        <v>112</v>
      </c>
      <c r="B11">
        <f>AVERAGE(log2FC!11:11)</f>
        <v>-0.49462146938328738</v>
      </c>
      <c r="C11">
        <f>STDEV(log2FC!11:11)</f>
        <v>1.0380647495071191</v>
      </c>
      <c r="D11">
        <f>COUNT(log2FC!11:11)</f>
        <v>37</v>
      </c>
      <c r="E11">
        <f t="shared" si="6"/>
        <v>-1.5082179692517035</v>
      </c>
      <c r="F11">
        <f t="shared" si="3"/>
        <v>0.25506335276641651</v>
      </c>
      <c r="G11">
        <f t="shared" si="0"/>
        <v>51</v>
      </c>
      <c r="H11">
        <f>INDEX($F$2:$F$101,MATCH(ROWS($G$2:$G11),$G$2:$G$101,0))</f>
        <v>3.4435223798075448E-6</v>
      </c>
      <c r="I11">
        <v>10</v>
      </c>
      <c r="J11">
        <f t="shared" si="1"/>
        <v>5.000000000000001E-3</v>
      </c>
      <c r="K11" t="b">
        <f t="shared" si="4"/>
        <v>1</v>
      </c>
      <c r="O11">
        <f>AVERAGE(log2FC!B11:P11)</f>
        <v>-3.4295926588568192E-2</v>
      </c>
      <c r="P11">
        <f>STDEV(log2FC!B11:P11)</f>
        <v>0.11684836151696119</v>
      </c>
      <c r="Q11">
        <f>AVERAGE(log2FC!Q11:AH11)</f>
        <v>-1.0117504435616529</v>
      </c>
      <c r="R11">
        <f>STDEV(log2FC!Q11:AH11)</f>
        <v>1.3057033118698396</v>
      </c>
      <c r="S11">
        <f>AVERAGE(log2FC!AI11:AZ11)</f>
        <v>-0.34323423821389021</v>
      </c>
      <c r="T11">
        <f>STDEV(log2FC!AI11:AZ11)</f>
        <v>0.97251725303882508</v>
      </c>
      <c r="V11" t="s">
        <v>112</v>
      </c>
      <c r="W11">
        <v>-0.34160013297640718</v>
      </c>
      <c r="X11">
        <f t="shared" si="5"/>
        <v>-0.3</v>
      </c>
      <c r="Y11">
        <v>-2.8</v>
      </c>
      <c r="Z11">
        <f t="shared" si="2"/>
        <v>0</v>
      </c>
    </row>
    <row r="12" spans="1:28" x14ac:dyDescent="0.25">
      <c r="A12" t="s">
        <v>113</v>
      </c>
      <c r="B12">
        <f>AVERAGE(log2FC!12:12)</f>
        <v>2.7982982996167638E-2</v>
      </c>
      <c r="C12">
        <f>STDEV(log2FC!12:12)</f>
        <v>0.46306359329284819</v>
      </c>
      <c r="D12">
        <f>COUNT(log2FC!12:12)</f>
        <v>32</v>
      </c>
      <c r="E12">
        <f t="shared" si="6"/>
        <v>3.2399282925800823</v>
      </c>
      <c r="F12">
        <f t="shared" si="3"/>
        <v>2.8522272942899645E-3</v>
      </c>
      <c r="G12">
        <f t="shared" si="0"/>
        <v>20</v>
      </c>
      <c r="H12">
        <f>INDEX($F$2:$F$101,MATCH(ROWS($G$2:$G12),$G$2:$G$101,0))</f>
        <v>9.7892035986968878E-6</v>
      </c>
      <c r="I12">
        <v>11</v>
      </c>
      <c r="J12">
        <f t="shared" si="1"/>
        <v>5.5000000000000005E-3</v>
      </c>
      <c r="K12" t="b">
        <f t="shared" si="4"/>
        <v>1</v>
      </c>
      <c r="O12">
        <f>AVERAGE(log2FC!B12:P12)</f>
        <v>3.3794808425350689E-3</v>
      </c>
      <c r="P12">
        <f>STDEV(log2FC!B12:P12)</f>
        <v>0.50101498874784967</v>
      </c>
      <c r="Q12">
        <f>AVERAGE(log2FC!Q12:AH12)</f>
        <v>-7.3420475494124116E-2</v>
      </c>
      <c r="R12">
        <f>STDEV(log2FC!Q12:AH12)</f>
        <v>0.4104098486816099</v>
      </c>
      <c r="S12">
        <f>AVERAGE(log2FC!AI12:AZ12)</f>
        <v>0.12018879080999471</v>
      </c>
      <c r="T12">
        <f>STDEV(log2FC!AI12:AZ12)</f>
        <v>0.47820559555426145</v>
      </c>
      <c r="V12" t="s">
        <v>113</v>
      </c>
      <c r="W12">
        <v>3.6040676712233578E-2</v>
      </c>
      <c r="X12">
        <f t="shared" si="5"/>
        <v>0</v>
      </c>
      <c r="Y12">
        <v>-2.7</v>
      </c>
      <c r="Z12">
        <f t="shared" si="2"/>
        <v>0</v>
      </c>
    </row>
    <row r="13" spans="1:28" x14ac:dyDescent="0.25">
      <c r="A13" t="s">
        <v>114</v>
      </c>
      <c r="B13">
        <f>AVERAGE(log2FC!13:13)</f>
        <v>-0.28605433793567747</v>
      </c>
      <c r="C13">
        <f>STDEV(log2FC!13:13)</f>
        <v>0.52544493208531617</v>
      </c>
      <c r="D13">
        <f>COUNT(log2FC!13:13)</f>
        <v>49</v>
      </c>
      <c r="E13">
        <f t="shared" si="6"/>
        <v>-0.65038895139339503</v>
      </c>
      <c r="F13">
        <f t="shared" si="3"/>
        <v>0.6402076491502553</v>
      </c>
      <c r="G13">
        <f t="shared" si="0"/>
        <v>79</v>
      </c>
      <c r="H13">
        <f>INDEX($F$2:$F$101,MATCH(ROWS($G$2:$G13),$G$2:$G$101,0))</f>
        <v>4.8590091260340031E-5</v>
      </c>
      <c r="I13">
        <v>12</v>
      </c>
      <c r="J13">
        <f t="shared" si="1"/>
        <v>6.0000000000000001E-3</v>
      </c>
      <c r="K13" t="b">
        <f t="shared" si="4"/>
        <v>1</v>
      </c>
      <c r="O13">
        <f>AVERAGE(log2FC!B13:P13)</f>
        <v>-0.33225371183508656</v>
      </c>
      <c r="P13">
        <f>STDEV(log2FC!B13:P13)</f>
        <v>0.18954145919011225</v>
      </c>
      <c r="Q13">
        <f>AVERAGE(log2FC!Q13:AH13)</f>
        <v>-0.630849884194981</v>
      </c>
      <c r="R13">
        <f>STDEV(log2FC!Q13:AH13)</f>
        <v>0.4888902292815005</v>
      </c>
      <c r="S13">
        <f>AVERAGE(log2FC!AI13:AZ13)</f>
        <v>9.9505361764281167E-2</v>
      </c>
      <c r="T13">
        <f>STDEV(log2FC!AI13:AZ13)</f>
        <v>0.52111971256914091</v>
      </c>
      <c r="V13" t="s">
        <v>114</v>
      </c>
      <c r="W13">
        <v>-0.32513786250443472</v>
      </c>
      <c r="X13">
        <f t="shared" si="5"/>
        <v>-0.3</v>
      </c>
      <c r="Y13">
        <v>-2.6</v>
      </c>
      <c r="Z13">
        <f t="shared" si="2"/>
        <v>0</v>
      </c>
    </row>
    <row r="14" spans="1:28" x14ac:dyDescent="0.25">
      <c r="A14" t="s">
        <v>115</v>
      </c>
      <c r="B14">
        <f>AVERAGE(log2FC!14:14)</f>
        <v>0.37380937580719648</v>
      </c>
      <c r="C14">
        <f>STDEV(log2FC!14:14)</f>
        <v>1.1559093285208</v>
      </c>
      <c r="D14">
        <f>COUNT(log2FC!14:14)</f>
        <v>36</v>
      </c>
      <c r="E14">
        <f t="shared" si="6"/>
        <v>3.1717532896408871</v>
      </c>
      <c r="F14">
        <f t="shared" si="3"/>
        <v>3.1475484285105734E-3</v>
      </c>
      <c r="G14">
        <f t="shared" si="0"/>
        <v>21</v>
      </c>
      <c r="H14">
        <f>INDEX($F$2:$F$101,MATCH(ROWS($G$2:$G14),$G$2:$G$101,0))</f>
        <v>1.5868604954755628E-4</v>
      </c>
      <c r="I14">
        <v>13</v>
      </c>
      <c r="J14">
        <f t="shared" si="1"/>
        <v>6.5000000000000006E-3</v>
      </c>
      <c r="K14" t="b">
        <f t="shared" si="4"/>
        <v>1</v>
      </c>
      <c r="O14">
        <f>AVERAGE(log2FC!B14:P14)</f>
        <v>-0.44563635228460047</v>
      </c>
      <c r="P14">
        <f>STDEV(log2FC!B14:P14)</f>
        <v>1.4546196616193181</v>
      </c>
      <c r="Q14">
        <f>AVERAGE(log2FC!Q14:AH14)</f>
        <v>1.0971621705515524</v>
      </c>
      <c r="R14">
        <f>STDEV(log2FC!Q14:AH14)</f>
        <v>0.41462442409190992</v>
      </c>
      <c r="S14">
        <f>AVERAGE(log2FC!AI14:AZ14)</f>
        <v>0.69338750772512758</v>
      </c>
      <c r="T14">
        <f>STDEV(log2FC!AI14:AZ14)</f>
        <v>0.35474049596414425</v>
      </c>
      <c r="V14" t="s">
        <v>115</v>
      </c>
      <c r="W14">
        <v>0.46444655584645061</v>
      </c>
      <c r="X14">
        <f t="shared" si="5"/>
        <v>0.5</v>
      </c>
      <c r="Y14">
        <v>-2.5</v>
      </c>
      <c r="Z14">
        <f t="shared" si="2"/>
        <v>0</v>
      </c>
    </row>
    <row r="15" spans="1:28" x14ac:dyDescent="0.25">
      <c r="A15" t="s">
        <v>116</v>
      </c>
      <c r="B15">
        <f>AVERAGE(log2FC!15:15)</f>
        <v>-0.34764288526856574</v>
      </c>
      <c r="C15">
        <f>STDEV(log2FC!15:15)</f>
        <v>0.41731773420047036</v>
      </c>
      <c r="D15">
        <f>COUNT(log2FC!15:15)</f>
        <v>51</v>
      </c>
      <c r="E15">
        <f t="shared" si="6"/>
        <v>-1.8893958361962926</v>
      </c>
      <c r="F15">
        <f t="shared" si="3"/>
        <v>0.13678540819248711</v>
      </c>
      <c r="G15">
        <f t="shared" si="0"/>
        <v>42</v>
      </c>
      <c r="H15">
        <f>INDEX($F$2:$F$101,MATCH(ROWS($G$2:$G15),$G$2:$G$101,0))</f>
        <v>3.8451864532661596E-4</v>
      </c>
      <c r="I15">
        <v>14</v>
      </c>
      <c r="J15">
        <f t="shared" si="1"/>
        <v>7.000000000000001E-3</v>
      </c>
      <c r="K15" t="b">
        <f t="shared" si="4"/>
        <v>1</v>
      </c>
      <c r="O15">
        <f>AVERAGE(log2FC!B15:P15)</f>
        <v>-0.3993532785732562</v>
      </c>
      <c r="P15">
        <f>STDEV(log2FC!B15:P15)</f>
        <v>0.10403619772754705</v>
      </c>
      <c r="Q15">
        <f>AVERAGE(log2FC!Q15:AH15)</f>
        <v>-0.71921868958775981</v>
      </c>
      <c r="R15">
        <f>STDEV(log2FC!Q15:AH15)</f>
        <v>0.38762886626094284</v>
      </c>
      <c r="S15">
        <f>AVERAGE(log2FC!AI15:AZ15)</f>
        <v>6.7024913471203637E-2</v>
      </c>
      <c r="T15">
        <f>STDEV(log2FC!AI15:AZ15)</f>
        <v>0.14978180421202594</v>
      </c>
      <c r="V15" t="s">
        <v>116</v>
      </c>
      <c r="W15">
        <v>-0.33835020692711565</v>
      </c>
      <c r="X15">
        <f t="shared" si="5"/>
        <v>-0.3</v>
      </c>
      <c r="Y15">
        <v>-2.4</v>
      </c>
      <c r="Z15">
        <f t="shared" si="2"/>
        <v>1</v>
      </c>
    </row>
    <row r="16" spans="1:28" x14ac:dyDescent="0.25">
      <c r="A16" t="s">
        <v>117</v>
      </c>
      <c r="B16">
        <f>AVERAGE(log2FC!16:16)</f>
        <v>-0.10474282527345351</v>
      </c>
      <c r="C16">
        <f>STDEV(log2FC!16:16)</f>
        <v>0.3406917597968227</v>
      </c>
      <c r="D16">
        <f>COUNT(log2FC!16:16)</f>
        <v>33</v>
      </c>
      <c r="E16">
        <f t="shared" si="6"/>
        <v>2.2339925640149763</v>
      </c>
      <c r="F16">
        <f t="shared" si="3"/>
        <v>3.2597717957717341E-2</v>
      </c>
      <c r="G16">
        <f t="shared" si="0"/>
        <v>34</v>
      </c>
      <c r="H16">
        <f>INDEX($F$2:$F$101,MATCH(ROWS($G$2:$G16),$G$2:$G$101,0))</f>
        <v>6.1257989890415232E-4</v>
      </c>
      <c r="I16">
        <v>15</v>
      </c>
      <c r="J16">
        <f t="shared" si="1"/>
        <v>7.4999999999999997E-3</v>
      </c>
      <c r="K16" t="b">
        <f t="shared" si="4"/>
        <v>1</v>
      </c>
      <c r="O16">
        <f>AVERAGE(log2FC!B16:P16)</f>
        <v>-0.14810708226484301</v>
      </c>
      <c r="P16">
        <f>STDEV(log2FC!B16:P16)</f>
        <v>0.18373989679141708</v>
      </c>
      <c r="Q16">
        <f>AVERAGE(log2FC!Q16:AH16)</f>
        <v>6.1194409022973156E-2</v>
      </c>
      <c r="R16">
        <f>STDEV(log2FC!Q16:AH16)</f>
        <v>0.326068298835343</v>
      </c>
      <c r="S16">
        <f>AVERAGE(log2FC!AI16:AZ16)</f>
        <v>-0.2207150758856867</v>
      </c>
      <c r="T16">
        <f>STDEV(log2FC!AI16:AZ16)</f>
        <v>0.41166329338276486</v>
      </c>
      <c r="V16" t="s">
        <v>117</v>
      </c>
      <c r="W16">
        <v>-1.6494261174950293E-2</v>
      </c>
      <c r="X16">
        <f t="shared" si="5"/>
        <v>0</v>
      </c>
      <c r="Y16">
        <v>-2.2999999999999998</v>
      </c>
      <c r="Z16">
        <f t="shared" si="2"/>
        <v>2</v>
      </c>
    </row>
    <row r="17" spans="1:26" x14ac:dyDescent="0.25">
      <c r="A17" t="s">
        <v>118</v>
      </c>
      <c r="B17">
        <f>AVERAGE(log2FC!17:17)</f>
        <v>-9.7899197538725072E-2</v>
      </c>
      <c r="C17">
        <f>STDEV(log2FC!17:17)</f>
        <v>0.61628028131444679</v>
      </c>
      <c r="D17">
        <f>COUNT(log2FC!17:17)</f>
        <v>48</v>
      </c>
      <c r="E17">
        <f t="shared" si="6"/>
        <v>1.5663954492242032</v>
      </c>
      <c r="F17">
        <f t="shared" si="3"/>
        <v>0.12396494655902092</v>
      </c>
      <c r="G17">
        <f t="shared" si="0"/>
        <v>40</v>
      </c>
      <c r="H17">
        <f>INDEX($F$2:$F$101,MATCH(ROWS($G$2:$G17),$G$2:$G$101,0))</f>
        <v>7.9459376803937669E-4</v>
      </c>
      <c r="I17">
        <v>16</v>
      </c>
      <c r="J17">
        <f t="shared" si="1"/>
        <v>8.0000000000000002E-3</v>
      </c>
      <c r="K17" t="b">
        <f t="shared" si="4"/>
        <v>1</v>
      </c>
      <c r="O17">
        <f>AVERAGE(log2FC!B17:P17)</f>
        <v>-0.32177844818435741</v>
      </c>
      <c r="P17">
        <f>STDEV(log2FC!B17:P17)</f>
        <v>0.39667377307635504</v>
      </c>
      <c r="Q17">
        <f>AVERAGE(log2FC!Q17:AH17)</f>
        <v>-0.10389717683724464</v>
      </c>
      <c r="R17">
        <f>STDEV(log2FC!Q17:AH17)</f>
        <v>0.53884704661923211</v>
      </c>
      <c r="S17">
        <f>AVERAGE(log2FC!AI17:AZ17)</f>
        <v>0.10528647472367482</v>
      </c>
      <c r="T17">
        <f>STDEV(log2FC!AI17:AZ17)</f>
        <v>0.78414692357686888</v>
      </c>
      <c r="V17" t="s">
        <v>118</v>
      </c>
      <c r="W17">
        <v>-9.3266787529499906E-2</v>
      </c>
      <c r="X17">
        <f t="shared" si="5"/>
        <v>-0.1</v>
      </c>
      <c r="Y17">
        <v>-2.2000000000000002</v>
      </c>
      <c r="Z17">
        <f t="shared" si="2"/>
        <v>0</v>
      </c>
    </row>
    <row r="18" spans="1:26" x14ac:dyDescent="0.25">
      <c r="A18" t="s">
        <v>119</v>
      </c>
      <c r="B18">
        <f>AVERAGE(log2FC!18:18)</f>
        <v>6.2542565377535664E-2</v>
      </c>
      <c r="C18">
        <f>STDEV(log2FC!18:18)</f>
        <v>0.81039689774567247</v>
      </c>
      <c r="D18">
        <f>COUNT(log2FC!18:18)</f>
        <v>46</v>
      </c>
      <c r="E18">
        <f t="shared" si="6"/>
        <v>2.5088724032930676</v>
      </c>
      <c r="F18">
        <f t="shared" si="3"/>
        <v>1.5781866802625655E-2</v>
      </c>
      <c r="G18">
        <f t="shared" si="0"/>
        <v>27</v>
      </c>
      <c r="H18">
        <f>INDEX($F$2:$F$101,MATCH(ROWS($G$2:$G18),$G$2:$G$101,0))</f>
        <v>9.3843167021796976E-4</v>
      </c>
      <c r="I18">
        <v>17</v>
      </c>
      <c r="J18">
        <f t="shared" si="1"/>
        <v>8.5000000000000006E-3</v>
      </c>
      <c r="K18" t="b">
        <f t="shared" si="4"/>
        <v>1</v>
      </c>
      <c r="O18">
        <f>AVERAGE(log2FC!B18:P18)</f>
        <v>-0.13840013157161021</v>
      </c>
      <c r="P18">
        <f>STDEV(log2FC!B18:P18)</f>
        <v>0.42189133224629322</v>
      </c>
      <c r="Q18">
        <f>AVERAGE(log2FC!Q18:AH18)</f>
        <v>-0.14080036647104166</v>
      </c>
      <c r="R18">
        <f>STDEV(log2FC!Q18:AH18)</f>
        <v>0.49772164790276363</v>
      </c>
      <c r="S18">
        <f>AVERAGE(log2FC!AI18:AZ18)</f>
        <v>0.44171035705661565</v>
      </c>
      <c r="T18">
        <f>STDEV(log2FC!AI18:AZ18)</f>
        <v>1.1545989769137113</v>
      </c>
      <c r="V18" t="s">
        <v>119</v>
      </c>
      <c r="W18">
        <v>1.7935183583600207E-3</v>
      </c>
      <c r="X18">
        <f t="shared" si="5"/>
        <v>0</v>
      </c>
      <c r="Y18">
        <v>-2.1</v>
      </c>
      <c r="Z18">
        <f t="shared" si="2"/>
        <v>0</v>
      </c>
    </row>
    <row r="19" spans="1:26" x14ac:dyDescent="0.25">
      <c r="A19" t="s">
        <v>120</v>
      </c>
      <c r="B19">
        <f>AVERAGE(log2FC!19:19)</f>
        <v>-0.13526318412610838</v>
      </c>
      <c r="C19">
        <f>STDEV(log2FC!19:19)</f>
        <v>0.30049669904639897</v>
      </c>
      <c r="D19">
        <f>COUNT(log2FC!19:19)</f>
        <v>51</v>
      </c>
      <c r="E19">
        <f>(B19-$AB$2)/(C19/SQRT(D19))</f>
        <v>2.4233745273271619</v>
      </c>
      <c r="F19">
        <f t="shared" si="3"/>
        <v>1.9038771364115161E-2</v>
      </c>
      <c r="G19">
        <f t="shared" si="0"/>
        <v>29</v>
      </c>
      <c r="H19">
        <f>INDEX($F$2:$F$101,MATCH(ROWS($G$2:$G19),$G$2:$G$101,0))</f>
        <v>1.2954654098383846E-3</v>
      </c>
      <c r="I19">
        <v>18</v>
      </c>
      <c r="J19">
        <f t="shared" si="1"/>
        <v>8.9999999999999993E-3</v>
      </c>
      <c r="K19" t="b">
        <f t="shared" si="4"/>
        <v>1</v>
      </c>
      <c r="O19">
        <f>AVERAGE(log2FC!B19:P19)</f>
        <v>-0.29811585114192807</v>
      </c>
      <c r="P19">
        <f>STDEV(log2FC!B19:P19)</f>
        <v>0.2885178685112299</v>
      </c>
      <c r="Q19">
        <f>AVERAGE(log2FC!Q19:AH19)</f>
        <v>-0.2347836873835849</v>
      </c>
      <c r="R19">
        <f>STDEV(log2FC!Q19:AH19)</f>
        <v>0.24821996891280382</v>
      </c>
      <c r="S19">
        <f>AVERAGE(log2FC!AI19:AZ19)</f>
        <v>9.9967874977884577E-2</v>
      </c>
      <c r="T19">
        <f>STDEV(log2FC!AI19:AZ19)</f>
        <v>0.20722186484512539</v>
      </c>
      <c r="V19" t="s">
        <v>120</v>
      </c>
      <c r="W19">
        <v>-0.1045360839333075</v>
      </c>
      <c r="X19">
        <f t="shared" si="5"/>
        <v>-0.1</v>
      </c>
      <c r="Y19">
        <v>-2</v>
      </c>
      <c r="Z19">
        <f t="shared" si="2"/>
        <v>1</v>
      </c>
    </row>
    <row r="20" spans="1:26" x14ac:dyDescent="0.25">
      <c r="A20" t="s">
        <v>121</v>
      </c>
      <c r="B20">
        <f>AVERAGE(log2FC!20:20)</f>
        <v>-0.3057969664119819</v>
      </c>
      <c r="C20">
        <f>STDEV(log2FC!20:20)</f>
        <v>0.40697420694079606</v>
      </c>
      <c r="D20">
        <f>COUNT(log2FC!20:20)</f>
        <v>41</v>
      </c>
      <c r="E20">
        <f t="shared" si="6"/>
        <v>-1.0787374088160901</v>
      </c>
      <c r="F20">
        <f t="shared" si="3"/>
        <v>0.44046973464942751</v>
      </c>
      <c r="G20">
        <f t="shared" si="0"/>
        <v>67</v>
      </c>
      <c r="H20">
        <f>INDEX($F$2:$F$101,MATCH(ROWS($G$2:$G20),$G$2:$G$101,0))</f>
        <v>1.9321184811199703E-3</v>
      </c>
      <c r="I20">
        <v>19</v>
      </c>
      <c r="J20">
        <f t="shared" si="1"/>
        <v>9.5000000000000015E-3</v>
      </c>
      <c r="K20" t="b">
        <f t="shared" si="4"/>
        <v>1</v>
      </c>
      <c r="O20">
        <f>AVERAGE(log2FC!B20:P20)</f>
        <v>-0.25715287505530604</v>
      </c>
      <c r="P20">
        <f>STDEV(log2FC!B20:P20)</f>
        <v>0.23022758304398036</v>
      </c>
      <c r="Q20">
        <f>AVERAGE(log2FC!Q20:AH20)</f>
        <v>-0.56757111498945734</v>
      </c>
      <c r="R20">
        <f>STDEV(log2FC!Q20:AH20)</f>
        <v>0.49730861823279848</v>
      </c>
      <c r="S20">
        <f>AVERAGE(log2FC!AI20:AZ20)</f>
        <v>-6.7019599813266134E-2</v>
      </c>
      <c r="T20">
        <f>STDEV(log2FC!AI20:AZ20)</f>
        <v>0.23618125768628842</v>
      </c>
      <c r="V20" t="s">
        <v>121</v>
      </c>
      <c r="W20">
        <v>-0.25747339270344027</v>
      </c>
      <c r="X20">
        <f t="shared" si="5"/>
        <v>-0.3</v>
      </c>
      <c r="Y20">
        <v>-1.9</v>
      </c>
      <c r="Z20">
        <f t="shared" si="2"/>
        <v>0</v>
      </c>
    </row>
    <row r="21" spans="1:26" x14ac:dyDescent="0.25">
      <c r="A21" t="s">
        <v>122</v>
      </c>
      <c r="B21">
        <f>AVERAGE(log2FC!21:21)</f>
        <v>-0.12994904200732751</v>
      </c>
      <c r="C21">
        <f>STDEV(log2FC!21:21)</f>
        <v>0.29364039840876582</v>
      </c>
      <c r="D21">
        <f>COUNT(log2FC!21:21)</f>
        <v>42</v>
      </c>
      <c r="E21">
        <f t="shared" si="6"/>
        <v>2.3678106775576286</v>
      </c>
      <c r="F21">
        <f t="shared" si="3"/>
        <v>2.2692325066006453E-2</v>
      </c>
      <c r="G21">
        <f t="shared" si="0"/>
        <v>32</v>
      </c>
      <c r="H21">
        <f>INDEX($F$2:$F$101,MATCH(ROWS($G$2:$G21),$G$2:$G$101,0))</f>
        <v>2.8522272942899645E-3</v>
      </c>
      <c r="I21">
        <v>20</v>
      </c>
      <c r="J21">
        <f t="shared" si="1"/>
        <v>1.0000000000000002E-2</v>
      </c>
      <c r="K21" t="b">
        <f t="shared" si="4"/>
        <v>1</v>
      </c>
      <c r="O21">
        <f>AVERAGE(log2FC!B21:P21)</f>
        <v>-0.12490108265325059</v>
      </c>
      <c r="P21">
        <f>STDEV(log2FC!B21:P21)</f>
        <v>0.17426863361275557</v>
      </c>
      <c r="Q21">
        <f>AVERAGE(log2FC!Q21:AH21)</f>
        <v>-0.27001561341568941</v>
      </c>
      <c r="R21">
        <f>STDEV(log2FC!Q21:AH21)</f>
        <v>0.48703742256301935</v>
      </c>
      <c r="S21">
        <f>AVERAGE(log2FC!AI21:AZ21)</f>
        <v>-2.9316077885873426E-2</v>
      </c>
      <c r="T21">
        <f>STDEV(log2FC!AI21:AZ21)</f>
        <v>9.4281654006330026E-2</v>
      </c>
      <c r="V21" t="s">
        <v>122</v>
      </c>
      <c r="W21">
        <v>-0.10163645406903617</v>
      </c>
      <c r="X21">
        <f t="shared" si="5"/>
        <v>-0.1</v>
      </c>
      <c r="Y21">
        <v>-1.8</v>
      </c>
      <c r="Z21">
        <f t="shared" si="2"/>
        <v>0</v>
      </c>
    </row>
    <row r="22" spans="1:26" x14ac:dyDescent="0.25">
      <c r="A22" t="s">
        <v>123</v>
      </c>
      <c r="B22">
        <f>AVERAGE(log2FC!22:22)</f>
        <v>-0.20354905979719895</v>
      </c>
      <c r="C22">
        <f>STDEV(log2FC!22:22)</f>
        <v>1.2403579996642449</v>
      </c>
      <c r="D22">
        <f>COUNT(log2FC!22:22)</f>
        <v>22</v>
      </c>
      <c r="E22">
        <f t="shared" si="6"/>
        <v>0.12737900006372835</v>
      </c>
      <c r="F22">
        <f t="shared" si="3"/>
        <v>0.89985229740180739</v>
      </c>
      <c r="G22">
        <f t="shared" si="0"/>
        <v>91</v>
      </c>
      <c r="H22">
        <f>INDEX($F$2:$F$101,MATCH(ROWS($G$2:$G22),$G$2:$G$101,0))</f>
        <v>3.1475484285105734E-3</v>
      </c>
      <c r="I22">
        <v>21</v>
      </c>
      <c r="J22">
        <f t="shared" si="1"/>
        <v>1.0500000000000001E-2</v>
      </c>
      <c r="K22" t="b">
        <f t="shared" si="4"/>
        <v>1</v>
      </c>
      <c r="O22">
        <f>AVERAGE(log2FC!B22:P22)</f>
        <v>0.16508137574324167</v>
      </c>
      <c r="P22">
        <f>STDEV(log2FC!B22:P22)</f>
        <v>0.62348152504455123</v>
      </c>
      <c r="Q22">
        <f>AVERAGE(log2FC!Q22:AH22)</f>
        <v>-0.12151641378150201</v>
      </c>
      <c r="R22">
        <f>STDEV(log2FC!Q22:AH22)</f>
        <v>1.947509497732937</v>
      </c>
      <c r="S22">
        <f>AVERAGE(log2FC!AI22:AZ22)</f>
        <v>-0.59787925615881932</v>
      </c>
      <c r="T22">
        <f>STDEV(log2FC!AI22:AZ22)</f>
        <v>0.84319273154627783</v>
      </c>
      <c r="V22" t="s">
        <v>123</v>
      </c>
      <c r="W22">
        <v>-0.52661680683574186</v>
      </c>
      <c r="X22">
        <f t="shared" si="5"/>
        <v>-0.5</v>
      </c>
      <c r="Y22">
        <v>-1.7</v>
      </c>
      <c r="Z22">
        <f t="shared" si="2"/>
        <v>1</v>
      </c>
    </row>
    <row r="23" spans="1:26" x14ac:dyDescent="0.25">
      <c r="A23" t="s">
        <v>124</v>
      </c>
      <c r="B23">
        <f>AVERAGE(log2FC!23:23)</f>
        <v>0.28905350346825415</v>
      </c>
      <c r="C23">
        <f>STDEV(log2FC!23:23)</f>
        <v>0.40294477617209712</v>
      </c>
      <c r="D23">
        <f>COUNT(log2FC!23:23)</f>
        <v>28</v>
      </c>
      <c r="E23">
        <f t="shared" si="6"/>
        <v>6.9112467823199779</v>
      </c>
      <c r="F23">
        <f t="shared" si="3"/>
        <v>1.9946910979763655E-7</v>
      </c>
      <c r="G23">
        <f t="shared" si="0"/>
        <v>8</v>
      </c>
      <c r="H23">
        <f>INDEX($F$2:$F$101,MATCH(ROWS($G$2:$G23),$G$2:$G$101,0))</f>
        <v>3.6711173757161867E-3</v>
      </c>
      <c r="I23">
        <v>22</v>
      </c>
      <c r="J23">
        <f t="shared" si="1"/>
        <v>1.1000000000000001E-2</v>
      </c>
      <c r="K23" t="b">
        <f t="shared" si="4"/>
        <v>1</v>
      </c>
      <c r="O23">
        <f>AVERAGE(log2FC!B23:P23)</f>
        <v>0.24424629589812982</v>
      </c>
      <c r="P23">
        <f>STDEV(log2FC!B23:P23)</f>
        <v>0.31942754459541139</v>
      </c>
      <c r="Q23">
        <f>AVERAGE(log2FC!Q23:AH23)</f>
        <v>0.25199460722836264</v>
      </c>
      <c r="R23">
        <f>STDEV(log2FC!Q23:AH23)</f>
        <v>0.6980112817737808</v>
      </c>
      <c r="S23">
        <f>AVERAGE(log2FC!AI23:AZ23)</f>
        <v>0.37762003285944662</v>
      </c>
      <c r="T23">
        <f>STDEV(log2FC!AI23:AZ23)</f>
        <v>0.17097048425701428</v>
      </c>
      <c r="V23" t="s">
        <v>124</v>
      </c>
      <c r="W23">
        <v>0.27009331026562844</v>
      </c>
      <c r="X23">
        <f t="shared" si="5"/>
        <v>0.3</v>
      </c>
      <c r="Y23">
        <v>-1.6</v>
      </c>
      <c r="Z23">
        <f t="shared" si="2"/>
        <v>1</v>
      </c>
    </row>
    <row r="24" spans="1:26" x14ac:dyDescent="0.25">
      <c r="A24" t="s">
        <v>125</v>
      </c>
      <c r="B24">
        <f>AVERAGE(log2FC!24:24)</f>
        <v>-4.5439316206708907E-2</v>
      </c>
      <c r="C24">
        <f>STDEV(log2FC!24:24)</f>
        <v>0.23881100723792142</v>
      </c>
      <c r="D24">
        <f>COUNT(log2FC!24:24)</f>
        <v>44</v>
      </c>
      <c r="E24">
        <f t="shared" si="6"/>
        <v>5.3273124688393114</v>
      </c>
      <c r="F24">
        <f t="shared" si="3"/>
        <v>3.4435223798075448E-6</v>
      </c>
      <c r="G24">
        <f t="shared" si="0"/>
        <v>10</v>
      </c>
      <c r="H24">
        <f>INDEX($F$2:$F$101,MATCH(ROWS($G$2:$G24),$G$2:$G$101,0))</f>
        <v>3.9953359167529687E-3</v>
      </c>
      <c r="I24">
        <v>23</v>
      </c>
      <c r="J24">
        <f t="shared" si="1"/>
        <v>1.1500000000000002E-2</v>
      </c>
      <c r="K24" t="b">
        <f t="shared" si="4"/>
        <v>1</v>
      </c>
      <c r="O24">
        <f>AVERAGE(log2FC!B24:P24)</f>
        <v>-1.7565236810843845E-2</v>
      </c>
      <c r="P24">
        <f>STDEV(log2FC!B24:P24)</f>
        <v>9.5432925381024547E-2</v>
      </c>
      <c r="Q24">
        <f>AVERAGE(log2FC!Q24:AH24)</f>
        <v>-8.0937261373805872E-2</v>
      </c>
      <c r="R24">
        <f>STDEV(log2FC!Q24:AH24)</f>
        <v>0.38911260084855659</v>
      </c>
      <c r="S24">
        <f>AVERAGE(log2FC!AI24:AZ24)</f>
        <v>-3.8768433656880985E-2</v>
      </c>
      <c r="T24">
        <f>STDEV(log2FC!AI24:AZ24)</f>
        <v>0.14975095727403429</v>
      </c>
      <c r="V24" t="s">
        <v>125</v>
      </c>
      <c r="W24">
        <v>-1.4151414527304527E-2</v>
      </c>
      <c r="X24">
        <f t="shared" si="5"/>
        <v>0</v>
      </c>
      <c r="Y24">
        <v>-1.5</v>
      </c>
      <c r="Z24">
        <f t="shared" si="2"/>
        <v>1</v>
      </c>
    </row>
    <row r="25" spans="1:26" x14ac:dyDescent="0.25">
      <c r="A25" t="s">
        <v>126</v>
      </c>
      <c r="B25">
        <f>AVERAGE(log2FC!25:25)</f>
        <v>-0.26514142891017883</v>
      </c>
      <c r="C25">
        <f>STDEV(log2FC!25:25)</f>
        <v>0.58037126303630238</v>
      </c>
      <c r="D25">
        <f>COUNT(log2FC!25:25)</f>
        <v>25</v>
      </c>
      <c r="E25">
        <f t="shared" si="6"/>
        <v>-0.24042887674721386</v>
      </c>
      <c r="F25">
        <f t="shared" si="3"/>
        <v>0.7662275225164894</v>
      </c>
      <c r="G25">
        <f t="shared" si="0"/>
        <v>88</v>
      </c>
      <c r="H25">
        <f>INDEX($F$2:$F$101,MATCH(ROWS($G$2:$G25),$G$2:$G$101,0))</f>
        <v>5.5369904544047841E-3</v>
      </c>
      <c r="I25">
        <v>24</v>
      </c>
      <c r="J25">
        <f t="shared" si="1"/>
        <v>1.2E-2</v>
      </c>
      <c r="K25" t="b">
        <f t="shared" si="4"/>
        <v>1</v>
      </c>
      <c r="O25">
        <f>AVERAGE(log2FC!B25:P25)</f>
        <v>-0.20866730673642783</v>
      </c>
      <c r="P25">
        <f>STDEV(log2FC!B25:P25)</f>
        <v>0.76172372159967916</v>
      </c>
      <c r="Q25">
        <f>AVERAGE(log2FC!Q25:AH25)</f>
        <v>-0.56065103932484783</v>
      </c>
      <c r="R25">
        <f>STDEV(log2FC!Q25:AH25)</f>
        <v>0.53954179903064481</v>
      </c>
      <c r="S25">
        <f>AVERAGE(log2FC!AI25:AZ25)</f>
        <v>-3.3165205940979714E-2</v>
      </c>
      <c r="T25">
        <f>STDEV(log2FC!AI25:AZ25)</f>
        <v>0.187693692362633</v>
      </c>
      <c r="V25" t="s">
        <v>126</v>
      </c>
      <c r="W25">
        <v>-0.37950456062354343</v>
      </c>
      <c r="X25">
        <f t="shared" si="5"/>
        <v>-0.4</v>
      </c>
      <c r="Y25">
        <v>-1.4</v>
      </c>
      <c r="Z25">
        <f t="shared" si="2"/>
        <v>2</v>
      </c>
    </row>
    <row r="26" spans="1:26" x14ac:dyDescent="0.25">
      <c r="A26" t="s">
        <v>127</v>
      </c>
      <c r="B26">
        <f>AVERAGE(log2FC!26:26)</f>
        <v>-1.6234084701048257E-2</v>
      </c>
      <c r="C26">
        <f>STDEV(log2FC!26:26)</f>
        <v>0.44273972156643049</v>
      </c>
      <c r="D26">
        <f>COUNT(log2FC!26:26)</f>
        <v>24</v>
      </c>
      <c r="E26">
        <f t="shared" si="6"/>
        <v>2.4453943249474079</v>
      </c>
      <c r="F26">
        <f t="shared" si="3"/>
        <v>2.2541698542030121E-2</v>
      </c>
      <c r="G26">
        <f t="shared" si="0"/>
        <v>31</v>
      </c>
      <c r="H26">
        <f>INDEX($F$2:$F$101,MATCH(ROWS($G$2:$G26),$G$2:$G$101,0))</f>
        <v>7.65039354718951E-3</v>
      </c>
      <c r="I26">
        <v>25</v>
      </c>
      <c r="J26">
        <f t="shared" si="1"/>
        <v>1.2500000000000001E-2</v>
      </c>
      <c r="K26" t="b">
        <f t="shared" si="4"/>
        <v>1</v>
      </c>
      <c r="O26">
        <f>AVERAGE(log2FC!B26:P26)</f>
        <v>-0.17907912651284796</v>
      </c>
      <c r="P26">
        <f>STDEV(log2FC!B26:P26)</f>
        <v>0.34760591399260921</v>
      </c>
      <c r="Q26">
        <f>AVERAGE(log2FC!Q26:AH26)</f>
        <v>1.4898778505391045E-2</v>
      </c>
      <c r="R26">
        <f>STDEV(log2FC!Q26:AH26)</f>
        <v>0.33203802058530468</v>
      </c>
      <c r="S26">
        <f>AVERAGE(log2FC!AI26:AZ26)</f>
        <v>0.1639725701588719</v>
      </c>
      <c r="T26">
        <f>STDEV(log2FC!AI26:AZ26)</f>
        <v>0.57804021246127446</v>
      </c>
      <c r="V26" t="s">
        <v>127</v>
      </c>
      <c r="W26">
        <v>-2.8883945051577709E-2</v>
      </c>
      <c r="X26">
        <f t="shared" si="5"/>
        <v>0</v>
      </c>
      <c r="Y26">
        <v>-1.3</v>
      </c>
      <c r="Z26">
        <f t="shared" si="2"/>
        <v>2</v>
      </c>
    </row>
    <row r="27" spans="1:26" x14ac:dyDescent="0.25">
      <c r="A27" t="s">
        <v>128</v>
      </c>
      <c r="B27">
        <f>AVERAGE(log2FC!27:27)</f>
        <v>-0.12101061537288936</v>
      </c>
      <c r="C27">
        <f>STDEV(log2FC!27:27)</f>
        <v>0.55286016225005763</v>
      </c>
      <c r="D27">
        <f>COUNT(log2FC!27:27)</f>
        <v>22</v>
      </c>
      <c r="E27">
        <f t="shared" si="6"/>
        <v>0.98602724424699306</v>
      </c>
      <c r="F27">
        <f t="shared" si="3"/>
        <v>0.33534498622317099</v>
      </c>
      <c r="G27">
        <f t="shared" si="0"/>
        <v>57</v>
      </c>
      <c r="H27">
        <f>INDEX($F$2:$F$101,MATCH(ROWS($G$2:$G27),$G$2:$G$101,0))</f>
        <v>1.5036274785946595E-2</v>
      </c>
      <c r="I27">
        <v>26</v>
      </c>
      <c r="J27">
        <f t="shared" si="1"/>
        <v>1.3000000000000001E-2</v>
      </c>
      <c r="K27" t="b">
        <f t="shared" si="4"/>
        <v>0</v>
      </c>
      <c r="O27">
        <f>AVERAGE(log2FC!B27:P27)</f>
        <v>-0.44993454740863914</v>
      </c>
      <c r="P27">
        <f>STDEV(log2FC!B27:P27)</f>
        <v>0.62578040942569979</v>
      </c>
      <c r="Q27">
        <f>AVERAGE(log2FC!Q27:AH27)</f>
        <v>0.22697927319295155</v>
      </c>
      <c r="R27">
        <f>STDEV(log2FC!Q27:AH27)</f>
        <v>0.61291769471213731</v>
      </c>
      <c r="S27">
        <f>AVERAGE(log2FC!AI27:AZ27)</f>
        <v>-5.3079099761520254E-2</v>
      </c>
      <c r="T27">
        <f>STDEV(log2FC!AI27:AZ27)</f>
        <v>0.15591493310953453</v>
      </c>
      <c r="V27" t="s">
        <v>128</v>
      </c>
      <c r="W27">
        <v>-0.34779947271934136</v>
      </c>
      <c r="X27">
        <f t="shared" si="5"/>
        <v>-0.3</v>
      </c>
      <c r="Y27">
        <v>-1.2</v>
      </c>
      <c r="Z27">
        <f t="shared" si="2"/>
        <v>4</v>
      </c>
    </row>
    <row r="28" spans="1:26" x14ac:dyDescent="0.25">
      <c r="A28" t="s">
        <v>129</v>
      </c>
      <c r="B28">
        <f>AVERAGE(log2FC!28:28)</f>
        <v>-0.10482914819858813</v>
      </c>
      <c r="C28">
        <f>STDEV(log2FC!28:28)</f>
        <v>0.73176296922780837</v>
      </c>
      <c r="D28">
        <f>COUNT(log2FC!28:28)</f>
        <v>22</v>
      </c>
      <c r="E28">
        <f t="shared" si="6"/>
        <v>0.84868053865054394</v>
      </c>
      <c r="F28">
        <f t="shared" si="3"/>
        <v>0.40562969457794851</v>
      </c>
      <c r="G28">
        <f t="shared" si="0"/>
        <v>60</v>
      </c>
      <c r="H28">
        <f>INDEX($F$2:$F$101,MATCH(ROWS($G$2:$G28),$G$2:$G$101,0))</f>
        <v>1.5781866802625655E-2</v>
      </c>
      <c r="I28">
        <v>27</v>
      </c>
      <c r="J28">
        <f t="shared" si="1"/>
        <v>1.3500000000000002E-2</v>
      </c>
      <c r="K28" t="b">
        <f t="shared" si="4"/>
        <v>0</v>
      </c>
      <c r="O28">
        <f>AVERAGE(log2FC!B28:P28)</f>
        <v>0.14815625069150837</v>
      </c>
      <c r="P28">
        <f>STDEV(log2FC!B28:P28)</f>
        <v>0.53094862694520728</v>
      </c>
      <c r="Q28">
        <f>AVERAGE(log2FC!Q28:AH28)</f>
        <v>-4.2992761795843215E-2</v>
      </c>
      <c r="R28">
        <f>STDEV(log2FC!Q28:AH28)</f>
        <v>0.7678379834346678</v>
      </c>
      <c r="S28">
        <f>AVERAGE(log2FC!AI28:AZ28)</f>
        <v>-0.42848470297753594</v>
      </c>
      <c r="T28">
        <f>STDEV(log2FC!AI28:AZ28)</f>
        <v>0.83812105695092309</v>
      </c>
      <c r="V28" t="s">
        <v>129</v>
      </c>
      <c r="W28">
        <v>-9.6106976828941162E-2</v>
      </c>
      <c r="X28">
        <f t="shared" si="5"/>
        <v>-0.1</v>
      </c>
      <c r="Y28">
        <v>-1.1000000000000001</v>
      </c>
      <c r="Z28">
        <f t="shared" si="2"/>
        <v>1</v>
      </c>
    </row>
    <row r="29" spans="1:26" x14ac:dyDescent="0.25">
      <c r="A29" t="s">
        <v>130</v>
      </c>
      <c r="B29">
        <f>AVERAGE(log2FC!29:29)</f>
        <v>-4.366641259010573E-2</v>
      </c>
      <c r="C29">
        <f>STDEV(log2FC!29:29)</f>
        <v>0.21964827770937106</v>
      </c>
      <c r="D29">
        <f>COUNT(log2FC!29:29)</f>
        <v>43</v>
      </c>
      <c r="E29">
        <f t="shared" si="6"/>
        <v>5.7788134366928974</v>
      </c>
      <c r="F29">
        <f t="shared" si="3"/>
        <v>8.2599463945695886E-7</v>
      </c>
      <c r="G29">
        <f t="shared" si="0"/>
        <v>9</v>
      </c>
      <c r="H29">
        <f>INDEX($F$2:$F$101,MATCH(ROWS($G$2:$G29),$G$2:$G$101,0))</f>
        <v>1.8280725090527059E-2</v>
      </c>
      <c r="I29">
        <v>28</v>
      </c>
      <c r="J29">
        <f t="shared" si="1"/>
        <v>1.4000000000000002E-2</v>
      </c>
      <c r="K29" t="b">
        <f t="shared" si="4"/>
        <v>0</v>
      </c>
      <c r="O29">
        <f>AVERAGE(log2FC!B29:P29)</f>
        <v>-0.2769304078580565</v>
      </c>
      <c r="P29">
        <f>STDEV(log2FC!B29:P29)</f>
        <v>0.19884358723078377</v>
      </c>
      <c r="Q29">
        <f>AVERAGE(log2FC!Q29:AH29)</f>
        <v>4.6272839517935677E-2</v>
      </c>
      <c r="R29">
        <f>STDEV(log2FC!Q29:AH29)</f>
        <v>0.17799419832645699</v>
      </c>
      <c r="S29">
        <f>AVERAGE(log2FC!AI29:AZ29)</f>
        <v>6.8556464534076864E-2</v>
      </c>
      <c r="T29">
        <f>STDEV(log2FC!AI29:AZ29)</f>
        <v>8.0485215616473454E-2</v>
      </c>
      <c r="V29" t="s">
        <v>130</v>
      </c>
      <c r="W29">
        <v>-2.6752083821323908E-2</v>
      </c>
      <c r="X29">
        <f t="shared" si="5"/>
        <v>0</v>
      </c>
      <c r="Y29">
        <v>-1</v>
      </c>
      <c r="Z29">
        <f t="shared" si="2"/>
        <v>3</v>
      </c>
    </row>
    <row r="30" spans="1:26" x14ac:dyDescent="0.25">
      <c r="A30" t="s">
        <v>131</v>
      </c>
      <c r="B30">
        <f>AVERAGE(log2FC!30:30)</f>
        <v>-0.28335527910744568</v>
      </c>
      <c r="C30">
        <f>STDEV(log2FC!30:30)</f>
        <v>0.91541920544486788</v>
      </c>
      <c r="D30">
        <f>COUNT(log2FC!30:30)</f>
        <v>19</v>
      </c>
      <c r="E30">
        <f t="shared" si="6"/>
        <v>-0.2196138652306194</v>
      </c>
      <c r="F30">
        <f t="shared" si="3"/>
        <v>1.1713568576390856</v>
      </c>
      <c r="G30">
        <f t="shared" si="0"/>
        <v>100</v>
      </c>
      <c r="H30">
        <f>INDEX($F$2:$F$101,MATCH(ROWS($G$2:$G30),$G$2:$G$101,0))</f>
        <v>1.9038771364115161E-2</v>
      </c>
      <c r="I30">
        <v>29</v>
      </c>
      <c r="J30">
        <f t="shared" si="1"/>
        <v>1.4499999999999999E-2</v>
      </c>
      <c r="K30" t="b">
        <f t="shared" si="4"/>
        <v>0</v>
      </c>
      <c r="O30">
        <f>AVERAGE(log2FC!B30:P30)</f>
        <v>-0.85167803736792957</v>
      </c>
      <c r="P30">
        <f>STDEV(log2FC!B30:P30)</f>
        <v>1.0194907788792205</v>
      </c>
      <c r="Q30">
        <f>AVERAGE(log2FC!Q30:AH30)</f>
        <v>0.2549686373096236</v>
      </c>
      <c r="R30">
        <f>STDEV(log2FC!Q30:AH30)</f>
        <v>0.42604540891989423</v>
      </c>
      <c r="S30">
        <f>AVERAGE(log2FC!AI30:AZ30)</f>
        <v>5.8542778094781971E-2</v>
      </c>
      <c r="T30">
        <f>STDEV(log2FC!AI30:AZ30)</f>
        <v>0.67112231803607347</v>
      </c>
      <c r="V30" t="s">
        <v>131</v>
      </c>
      <c r="W30">
        <v>-0.19355737937409037</v>
      </c>
      <c r="X30">
        <f t="shared" si="5"/>
        <v>-0.2</v>
      </c>
      <c r="Y30">
        <v>-0.9</v>
      </c>
      <c r="Z30">
        <f t="shared" si="2"/>
        <v>0</v>
      </c>
    </row>
    <row r="31" spans="1:26" x14ac:dyDescent="0.25">
      <c r="A31" t="s">
        <v>132</v>
      </c>
      <c r="B31">
        <f>AVERAGE(log2FC!31:31)</f>
        <v>-0.59808731132437687</v>
      </c>
      <c r="C31">
        <f>STDEV(log2FC!31:31)</f>
        <v>1.1732844801963991</v>
      </c>
      <c r="D31">
        <f>COUNT(log2FC!31:31)</f>
        <v>26</v>
      </c>
      <c r="E31">
        <f t="shared" si="6"/>
        <v>-1.5682462271667625</v>
      </c>
      <c r="F31">
        <f t="shared" si="3"/>
        <v>0.23325748860204554</v>
      </c>
      <c r="G31">
        <f t="shared" si="0"/>
        <v>47</v>
      </c>
      <c r="H31">
        <f>INDEX($F$2:$F$101,MATCH(ROWS($G$2:$G31),$G$2:$G$101,0))</f>
        <v>2.1017954233185383E-2</v>
      </c>
      <c r="I31">
        <v>30</v>
      </c>
      <c r="J31">
        <f t="shared" si="1"/>
        <v>1.4999999999999999E-2</v>
      </c>
      <c r="K31" t="b">
        <f t="shared" si="4"/>
        <v>0</v>
      </c>
      <c r="O31">
        <f>AVERAGE(log2FC!B31:P31)</f>
        <v>-5.7548108032251744E-2</v>
      </c>
      <c r="P31">
        <f>STDEV(log2FC!B31:P31)</f>
        <v>8.8325534618933582E-2</v>
      </c>
      <c r="Q31">
        <f>AVERAGE(log2FC!Q31:AH31)</f>
        <v>-1.5452680679305864</v>
      </c>
      <c r="R31">
        <f>STDEV(log2FC!Q31:AH31)</f>
        <v>1.4765955686307339</v>
      </c>
      <c r="S31">
        <f>AVERAGE(log2FC!AI31:AZ31)</f>
        <v>4.5349431141259888E-2</v>
      </c>
      <c r="T31">
        <f>STDEV(log2FC!AI31:AZ31)</f>
        <v>0.12885767061214026</v>
      </c>
      <c r="V31" t="s">
        <v>132</v>
      </c>
      <c r="W31">
        <v>-0.75950118487832474</v>
      </c>
      <c r="X31">
        <f t="shared" si="5"/>
        <v>-0.8</v>
      </c>
      <c r="Y31">
        <v>-0.8</v>
      </c>
      <c r="Z31">
        <f t="shared" si="2"/>
        <v>6</v>
      </c>
    </row>
    <row r="32" spans="1:26" x14ac:dyDescent="0.25">
      <c r="A32" t="s">
        <v>133</v>
      </c>
      <c r="B32">
        <f>AVERAGE(log2FC!32:32)</f>
        <v>-0.24363775242693642</v>
      </c>
      <c r="C32">
        <f>STDEV(log2FC!32:32)</f>
        <v>0.65129777870728867</v>
      </c>
      <c r="D32">
        <f>COUNT(log2FC!32:32)</f>
        <v>36</v>
      </c>
      <c r="E32">
        <f t="shared" si="6"/>
        <v>-5.8995371086057541E-2</v>
      </c>
      <c r="F32">
        <f t="shared" si="3"/>
        <v>1.0467086445967042</v>
      </c>
      <c r="G32">
        <f t="shared" si="0"/>
        <v>95</v>
      </c>
      <c r="H32">
        <f>INDEX($F$2:$F$101,MATCH(ROWS($G$2:$G32),$G$2:$G$101,0))</f>
        <v>2.2541698542030121E-2</v>
      </c>
      <c r="I32">
        <v>31</v>
      </c>
      <c r="J32">
        <f t="shared" si="1"/>
        <v>1.55E-2</v>
      </c>
      <c r="K32" t="b">
        <f t="shared" si="4"/>
        <v>0</v>
      </c>
      <c r="O32">
        <f>AVERAGE(log2FC!B32:P32)</f>
        <v>-4.7862036268906137E-2</v>
      </c>
      <c r="P32">
        <f>STDEV(log2FC!B32:P32)</f>
        <v>0.44001292319002389</v>
      </c>
      <c r="Q32">
        <f>AVERAGE(log2FC!Q32:AH32)</f>
        <v>-0.35402552440083845</v>
      </c>
      <c r="R32">
        <f>STDEV(log2FC!Q32:AH32)</f>
        <v>0.71401016090203984</v>
      </c>
      <c r="S32">
        <f>AVERAGE(log2FC!AI32:AZ32)</f>
        <v>-0.37805083538442147</v>
      </c>
      <c r="T32">
        <f>STDEV(log2FC!AI32:AZ32)</f>
        <v>0.7836901801273346</v>
      </c>
      <c r="V32" t="s">
        <v>133</v>
      </c>
      <c r="W32">
        <v>-0.46694242506947631</v>
      </c>
      <c r="X32">
        <f t="shared" si="5"/>
        <v>-0.5</v>
      </c>
      <c r="Y32">
        <v>-0.7</v>
      </c>
      <c r="Z32">
        <f t="shared" si="2"/>
        <v>5</v>
      </c>
    </row>
    <row r="33" spans="1:26" x14ac:dyDescent="0.25">
      <c r="A33" t="s">
        <v>134</v>
      </c>
      <c r="B33">
        <f>AVERAGE(log2FC!33:33)</f>
        <v>-0.29541119586301262</v>
      </c>
      <c r="C33">
        <f>STDEV(log2FC!33:33)</f>
        <v>0.59634538998561781</v>
      </c>
      <c r="D33">
        <f>COUNT(log2FC!33:33)</f>
        <v>36</v>
      </c>
      <c r="E33">
        <f t="shared" si="6"/>
        <v>-0.58533900088879232</v>
      </c>
      <c r="F33">
        <f t="shared" si="3"/>
        <v>0.66479148684713663</v>
      </c>
      <c r="G33">
        <f t="shared" si="0"/>
        <v>80</v>
      </c>
      <c r="H33">
        <f>INDEX($F$2:$F$101,MATCH(ROWS($G$2:$G33),$G$2:$G$101,0))</f>
        <v>2.2692325066006453E-2</v>
      </c>
      <c r="I33">
        <v>32</v>
      </c>
      <c r="J33">
        <f t="shared" si="1"/>
        <v>1.6E-2</v>
      </c>
      <c r="K33" t="b">
        <f t="shared" si="4"/>
        <v>0</v>
      </c>
      <c r="O33">
        <f>AVERAGE(log2FC!B33:P33)</f>
        <v>-0.12769745644060571</v>
      </c>
      <c r="P33">
        <f>STDEV(log2FC!B33:P33)</f>
        <v>0.19502954644313156</v>
      </c>
      <c r="Q33">
        <f>AVERAGE(log2FC!Q33:AH33)</f>
        <v>-0.63543404798728009</v>
      </c>
      <c r="R33">
        <f>STDEV(log2FC!Q33:AH33)</f>
        <v>0.92287242144055559</v>
      </c>
      <c r="S33">
        <f>AVERAGE(log2FC!AI33:AZ33)</f>
        <v>-0.12310208316115201</v>
      </c>
      <c r="T33">
        <f>STDEV(log2FC!AI33:AZ33)</f>
        <v>0.2293740669951693</v>
      </c>
      <c r="V33" t="s">
        <v>134</v>
      </c>
      <c r="W33">
        <v>-0.30871388075775963</v>
      </c>
      <c r="X33">
        <f t="shared" si="5"/>
        <v>-0.3</v>
      </c>
      <c r="Y33">
        <v>-0.6</v>
      </c>
      <c r="Z33">
        <f t="shared" si="2"/>
        <v>1</v>
      </c>
    </row>
    <row r="34" spans="1:26" x14ac:dyDescent="0.25">
      <c r="A34" t="s">
        <v>135</v>
      </c>
      <c r="B34">
        <f>AVERAGE(log2FC!34:34)</f>
        <v>-3.4661884562318071E-2</v>
      </c>
      <c r="C34">
        <f>STDEV(log2FC!34:34)</f>
        <v>0.86518934704961847</v>
      </c>
      <c r="D34">
        <f>COUNT(log2FC!34:34)</f>
        <v>27</v>
      </c>
      <c r="E34">
        <f t="shared" si="6"/>
        <v>1.216606158744832</v>
      </c>
      <c r="F34">
        <f t="shared" si="3"/>
        <v>0.23468338323941654</v>
      </c>
      <c r="G34">
        <f t="shared" ref="G34:G65" si="7">COUNTIF(F:F,"&lt;="&amp;F34)</f>
        <v>48</v>
      </c>
      <c r="H34">
        <f>INDEX($F$2:$F$101,MATCH(ROWS($G$2:$G34),$G$2:$G$101,0))</f>
        <v>2.9368436536666719E-2</v>
      </c>
      <c r="I34">
        <v>33</v>
      </c>
      <c r="J34">
        <f t="shared" ref="J34:J65" si="8">I34/COUNT(H:H)*$L$2</f>
        <v>1.6500000000000001E-2</v>
      </c>
      <c r="K34" t="b">
        <f t="shared" si="4"/>
        <v>0</v>
      </c>
      <c r="O34">
        <f>AVERAGE(log2FC!B34:P34)</f>
        <v>0.53526494043087636</v>
      </c>
      <c r="P34">
        <f>STDEV(log2FC!B34:P34)</f>
        <v>0.83427579735530255</v>
      </c>
      <c r="Q34">
        <f>AVERAGE(log2FC!Q34:AH34)</f>
        <v>-0.44409180867658982</v>
      </c>
      <c r="R34">
        <f>STDEV(log2FC!Q34:AH34)</f>
        <v>0.2955970178391833</v>
      </c>
      <c r="S34">
        <f>AVERAGE(log2FC!AI34:AZ34)</f>
        <v>-0.28646175117525541</v>
      </c>
      <c r="T34">
        <f>STDEV(log2FC!AI34:AZ34)</f>
        <v>1.0166552320802098</v>
      </c>
      <c r="V34" t="s">
        <v>135</v>
      </c>
      <c r="W34">
        <v>-0.31049898990201125</v>
      </c>
      <c r="X34">
        <f t="shared" si="5"/>
        <v>-0.3</v>
      </c>
      <c r="Y34">
        <v>-0.5</v>
      </c>
      <c r="Z34">
        <f t="shared" ref="Z34:Z65" si="9">COUNTIF(X:X,Y34)</f>
        <v>4</v>
      </c>
    </row>
    <row r="35" spans="1:26" x14ac:dyDescent="0.25">
      <c r="A35" t="s">
        <v>136</v>
      </c>
      <c r="B35">
        <f>AVERAGE(log2FC!35:35)</f>
        <v>-0.2778408848823441</v>
      </c>
      <c r="C35">
        <f>STDEV(log2FC!35:35)</f>
        <v>0.40880283510766457</v>
      </c>
      <c r="D35">
        <f>COUNT(log2FC!35:35)</f>
        <v>47</v>
      </c>
      <c r="E35">
        <f t="shared" si="6"/>
        <v>-0.68098344991344617</v>
      </c>
      <c r="F35">
        <f t="shared" si="3"/>
        <v>0.62691183529647854</v>
      </c>
      <c r="G35">
        <f t="shared" si="7"/>
        <v>78</v>
      </c>
      <c r="H35">
        <f>INDEX($F$2:$F$101,MATCH(ROWS($G$2:$G35),$G$2:$G$101,0))</f>
        <v>3.2597717957717341E-2</v>
      </c>
      <c r="I35">
        <v>34</v>
      </c>
      <c r="J35">
        <f t="shared" si="8"/>
        <v>1.7000000000000001E-2</v>
      </c>
      <c r="K35" t="b">
        <f t="shared" si="4"/>
        <v>0</v>
      </c>
      <c r="O35">
        <f>AVERAGE(log2FC!B35:P35)</f>
        <v>-0.1337632595150943</v>
      </c>
      <c r="P35">
        <f>STDEV(log2FC!B35:P35)</f>
        <v>0.3803759039523551</v>
      </c>
      <c r="Q35">
        <f>AVERAGE(log2FC!Q35:AH35)</f>
        <v>-0.50454135989066173</v>
      </c>
      <c r="R35">
        <f>STDEV(log2FC!Q35:AH35)</f>
        <v>0.50817590778726518</v>
      </c>
      <c r="S35">
        <f>AVERAGE(log2FC!AI35:AZ35)</f>
        <v>-0.18621318365582318</v>
      </c>
      <c r="T35">
        <f>STDEV(log2FC!AI35:AZ35)</f>
        <v>0.18623832124618442</v>
      </c>
      <c r="V35" t="s">
        <v>136</v>
      </c>
      <c r="W35">
        <v>-0.26936425313818069</v>
      </c>
      <c r="X35">
        <f t="shared" si="5"/>
        <v>-0.3</v>
      </c>
      <c r="Y35">
        <v>-0.4</v>
      </c>
      <c r="Z35">
        <f t="shared" si="9"/>
        <v>6</v>
      </c>
    </row>
    <row r="36" spans="1:26" x14ac:dyDescent="0.25">
      <c r="A36" t="s">
        <v>137</v>
      </c>
      <c r="B36">
        <f>AVERAGE(log2FC!36:36)</f>
        <v>0.31949878841182633</v>
      </c>
      <c r="C36">
        <f>STDEV(log2FC!36:36)</f>
        <v>0.30459547771981849</v>
      </c>
      <c r="D36">
        <f>COUNT(log2FC!36:36)</f>
        <v>8</v>
      </c>
      <c r="E36">
        <f t="shared" si="6"/>
        <v>5.1697341067059206</v>
      </c>
      <c r="F36">
        <f t="shared" si="3"/>
        <v>1.2954654098383846E-3</v>
      </c>
      <c r="G36">
        <f t="shared" si="7"/>
        <v>18</v>
      </c>
      <c r="H36">
        <f>INDEX($F$2:$F$101,MATCH(ROWS($G$2:$G36),$G$2:$G$101,0))</f>
        <v>4.6396516155822506E-2</v>
      </c>
      <c r="I36">
        <v>35</v>
      </c>
      <c r="J36">
        <f t="shared" si="8"/>
        <v>1.7499999999999998E-2</v>
      </c>
      <c r="K36" t="b">
        <f t="shared" si="4"/>
        <v>0</v>
      </c>
      <c r="O36">
        <f>AVERAGE(log2FC!B36:P36)</f>
        <v>0.34936560266177707</v>
      </c>
      <c r="P36" t="e">
        <f>STDEV(log2FC!B36:P36)</f>
        <v>#DIV/0!</v>
      </c>
      <c r="Q36">
        <f>AVERAGE(log2FC!Q36:AH36)</f>
        <v>0.59994779190857861</v>
      </c>
      <c r="R36">
        <f>STDEV(log2FC!Q36:AH36)</f>
        <v>0.26011486660896682</v>
      </c>
      <c r="S36">
        <f>AVERAGE(log2FC!AI36:AZ36)</f>
        <v>0.1016953322267744</v>
      </c>
      <c r="T36">
        <f>STDEV(log2FC!AI36:AZ36)</f>
        <v>0.17081081960708194</v>
      </c>
      <c r="V36" t="s">
        <v>137</v>
      </c>
      <c r="W36">
        <v>0.39011071284827858</v>
      </c>
      <c r="X36">
        <f t="shared" si="5"/>
        <v>0.4</v>
      </c>
      <c r="Y36">
        <v>-0.3</v>
      </c>
      <c r="Z36">
        <f t="shared" si="9"/>
        <v>14</v>
      </c>
    </row>
    <row r="37" spans="1:26" x14ac:dyDescent="0.25">
      <c r="A37" t="s">
        <v>138</v>
      </c>
      <c r="B37">
        <f>AVERAGE(log2FC!37:37)</f>
        <v>-0.82167820240608069</v>
      </c>
      <c r="C37">
        <f>STDEV(log2FC!37:37)</f>
        <v>0.98902788793201479</v>
      </c>
      <c r="D37">
        <f>COUNT(log2FC!37:37)</f>
        <v>35</v>
      </c>
      <c r="E37">
        <f t="shared" si="6"/>
        <v>-3.4959778156250585</v>
      </c>
      <c r="F37">
        <f t="shared" si="3"/>
        <v>3.6711173757161867E-3</v>
      </c>
      <c r="G37">
        <f t="shared" si="7"/>
        <v>22</v>
      </c>
      <c r="H37">
        <f>INDEX($F$2:$F$101,MATCH(ROWS($G$2:$G37),$G$2:$G$101,0))</f>
        <v>4.9444178338101136E-2</v>
      </c>
      <c r="I37">
        <v>36</v>
      </c>
      <c r="J37">
        <f t="shared" si="8"/>
        <v>1.7999999999999999E-2</v>
      </c>
      <c r="K37" t="b">
        <f t="shared" si="4"/>
        <v>0</v>
      </c>
      <c r="O37">
        <f>AVERAGE(log2FC!B37:P37)</f>
        <v>-0.66548590476228608</v>
      </c>
      <c r="P37">
        <f>STDEV(log2FC!B37:P37)</f>
        <v>0.76151018809632676</v>
      </c>
      <c r="Q37">
        <f>AVERAGE(log2FC!Q37:AH37)</f>
        <v>-1.1403242314248763</v>
      </c>
      <c r="R37">
        <f>STDEV(log2FC!Q37:AH37)</f>
        <v>1.4192280657682081</v>
      </c>
      <c r="S37">
        <f>AVERAGE(log2FC!AI37:AZ37)</f>
        <v>-0.72534816733786178</v>
      </c>
      <c r="T37">
        <f>STDEV(log2FC!AI37:AZ37)</f>
        <v>0.78204199822374787</v>
      </c>
      <c r="V37" t="s">
        <v>138</v>
      </c>
      <c r="W37">
        <v>-1.0819115566748361</v>
      </c>
      <c r="X37">
        <f t="shared" si="5"/>
        <v>-1.1000000000000001</v>
      </c>
      <c r="Y37">
        <v>-0.2</v>
      </c>
      <c r="Z37">
        <f t="shared" si="9"/>
        <v>8</v>
      </c>
    </row>
    <row r="38" spans="1:26" x14ac:dyDescent="0.25">
      <c r="A38" t="s">
        <v>139</v>
      </c>
      <c r="B38">
        <f>AVERAGE(log2FC!38:38)</f>
        <v>-8.2196205608627906E-2</v>
      </c>
      <c r="C38">
        <f>STDEV(log2FC!38:38)</f>
        <v>0.81535429241111634</v>
      </c>
      <c r="D38">
        <f>COUNT(log2FC!38:38)</f>
        <v>18</v>
      </c>
      <c r="E38">
        <f t="shared" si="6"/>
        <v>0.80672773241477869</v>
      </c>
      <c r="F38">
        <f t="shared" si="3"/>
        <v>0.43096560246530657</v>
      </c>
      <c r="G38">
        <f t="shared" si="7"/>
        <v>64</v>
      </c>
      <c r="H38">
        <f>INDEX($F$2:$F$101,MATCH(ROWS($G$2:$G38),$G$2:$G$101,0))</f>
        <v>5.598687432634715E-2</v>
      </c>
      <c r="I38">
        <v>37</v>
      </c>
      <c r="J38">
        <f t="shared" si="8"/>
        <v>1.8499999999999999E-2</v>
      </c>
      <c r="K38" t="b">
        <f t="shared" si="4"/>
        <v>0</v>
      </c>
      <c r="O38">
        <f>AVERAGE(log2FC!B38:P38)</f>
        <v>-0.35723111210322811</v>
      </c>
      <c r="P38">
        <f>STDEV(log2FC!B38:P38)</f>
        <v>0.52676197029399019</v>
      </c>
      <c r="Q38">
        <f>AVERAGE(log2FC!Q38:AH38)</f>
        <v>-0.58201068013591861</v>
      </c>
      <c r="R38">
        <f>STDEV(log2FC!Q38:AH38)</f>
        <v>0.90857372548628645</v>
      </c>
      <c r="S38">
        <f>AVERAGE(log2FC!AI38:AZ38)</f>
        <v>0.61772665273569949</v>
      </c>
      <c r="T38">
        <f>STDEV(log2FC!AI38:AZ38)</f>
        <v>0.68396126196262574</v>
      </c>
      <c r="V38" t="s">
        <v>139</v>
      </c>
      <c r="W38">
        <v>-0.73092082386067025</v>
      </c>
      <c r="X38">
        <f t="shared" si="5"/>
        <v>-0.7</v>
      </c>
      <c r="Y38">
        <v>-0.1</v>
      </c>
      <c r="Z38">
        <f t="shared" si="9"/>
        <v>7</v>
      </c>
    </row>
    <row r="39" spans="1:26" x14ac:dyDescent="0.25">
      <c r="A39" t="s">
        <v>140</v>
      </c>
      <c r="B39">
        <f>AVERAGE(log2FC!39:39)</f>
        <v>1.725672771353175</v>
      </c>
      <c r="C39">
        <f>STDEV(log2FC!39:39)</f>
        <v>1.3282136443457584</v>
      </c>
      <c r="D39">
        <f>COUNT(log2FC!39:39)</f>
        <v>32</v>
      </c>
      <c r="E39">
        <f t="shared" si="6"/>
        <v>8.3600078782731657</v>
      </c>
      <c r="F39">
        <f t="shared" si="3"/>
        <v>1.9199412086933E-9</v>
      </c>
      <c r="G39">
        <f t="shared" si="7"/>
        <v>4</v>
      </c>
      <c r="H39">
        <f>INDEX($F$2:$F$101,MATCH(ROWS($G$2:$G39),$G$2:$G$101,0))</f>
        <v>7.6721226788015351E-2</v>
      </c>
      <c r="I39">
        <v>38</v>
      </c>
      <c r="J39">
        <f t="shared" si="8"/>
        <v>1.9000000000000003E-2</v>
      </c>
      <c r="K39" t="b">
        <f t="shared" si="4"/>
        <v>0</v>
      </c>
      <c r="O39">
        <f>AVERAGE(log2FC!B39:P39)</f>
        <v>0.71034713505133296</v>
      </c>
      <c r="P39">
        <f>STDEV(log2FC!B39:P39)</f>
        <v>0.15019513822712183</v>
      </c>
      <c r="Q39">
        <f>AVERAGE(log2FC!Q39:AH39)</f>
        <v>1.9477796662321774</v>
      </c>
      <c r="R39">
        <f>STDEV(log2FC!Q39:AH39)</f>
        <v>1.5089396760508924</v>
      </c>
      <c r="S39">
        <f>AVERAGE(log2FC!AI39:AZ39)</f>
        <v>2.6515769151450908</v>
      </c>
      <c r="T39">
        <f>STDEV(log2FC!AI39:AZ39)</f>
        <v>1.1823899419038442</v>
      </c>
      <c r="V39" t="s">
        <v>140</v>
      </c>
      <c r="W39">
        <v>2.1456266124365437</v>
      </c>
      <c r="X39">
        <f t="shared" si="5"/>
        <v>2.1</v>
      </c>
      <c r="Y39">
        <v>0</v>
      </c>
      <c r="Z39">
        <f t="shared" si="9"/>
        <v>11</v>
      </c>
    </row>
    <row r="40" spans="1:26" x14ac:dyDescent="0.25">
      <c r="A40" t="s">
        <v>141</v>
      </c>
      <c r="B40">
        <f>AVERAGE(log2FC!40:40)</f>
        <v>-1.1122115311943404E-2</v>
      </c>
      <c r="C40">
        <f>STDEV(log2FC!40:40)</f>
        <v>0.99286717290007243</v>
      </c>
      <c r="D40">
        <f>COUNT(log2FC!40:40)</f>
        <v>20</v>
      </c>
      <c r="E40">
        <f t="shared" si="6"/>
        <v>1.0184668625459865</v>
      </c>
      <c r="F40">
        <f t="shared" si="3"/>
        <v>0.32125036260517387</v>
      </c>
      <c r="G40">
        <f t="shared" si="7"/>
        <v>56</v>
      </c>
      <c r="H40">
        <f>INDEX($F$2:$F$101,MATCH(ROWS($G$2:$G40),$G$2:$G$101,0))</f>
        <v>7.8866001153198292E-2</v>
      </c>
      <c r="I40">
        <v>39</v>
      </c>
      <c r="J40">
        <f t="shared" si="8"/>
        <v>1.9500000000000003E-2</v>
      </c>
      <c r="K40" t="b">
        <f t="shared" si="4"/>
        <v>0</v>
      </c>
      <c r="O40">
        <f>AVERAGE(log2FC!B40:P40)</f>
        <v>-0.15029154526577626</v>
      </c>
      <c r="P40">
        <f>STDEV(log2FC!B40:P40)</f>
        <v>0.93002516901078935</v>
      </c>
      <c r="Q40">
        <f>AVERAGE(log2FC!Q40:AH40)</f>
        <v>-0.10718695610440818</v>
      </c>
      <c r="R40">
        <f>STDEV(log2FC!Q40:AH40)</f>
        <v>0.41238107939200813</v>
      </c>
      <c r="S40">
        <f>AVERAGE(log2FC!AI40:AZ40)</f>
        <v>0.21654640520134041</v>
      </c>
      <c r="T40">
        <f>STDEV(log2FC!AI40:AZ40)</f>
        <v>1.3802862575827886</v>
      </c>
      <c r="V40" t="s">
        <v>141</v>
      </c>
      <c r="W40">
        <v>7.8070568949418037E-2</v>
      </c>
      <c r="X40">
        <f t="shared" si="5"/>
        <v>0.1</v>
      </c>
      <c r="Y40">
        <v>0.1</v>
      </c>
      <c r="Z40">
        <f t="shared" si="9"/>
        <v>7</v>
      </c>
    </row>
    <row r="41" spans="1:26" x14ac:dyDescent="0.25">
      <c r="A41" t="s">
        <v>142</v>
      </c>
      <c r="B41">
        <f>AVERAGE(log2FC!41:41)</f>
        <v>6.5664474825871304E-3</v>
      </c>
      <c r="C41">
        <f>STDEV(log2FC!41:41)</f>
        <v>0.61941509792362903</v>
      </c>
      <c r="D41">
        <f>COUNT(log2FC!41:41)</f>
        <v>12</v>
      </c>
      <c r="E41">
        <f t="shared" si="6"/>
        <v>1.3634619603632012</v>
      </c>
      <c r="F41">
        <f t="shared" si="3"/>
        <v>0.19999032908152314</v>
      </c>
      <c r="G41">
        <f t="shared" si="7"/>
        <v>46</v>
      </c>
      <c r="H41">
        <f>INDEX($F$2:$F$101,MATCH(ROWS($G$2:$G41),$G$2:$G$101,0))</f>
        <v>0.12396494655902092</v>
      </c>
      <c r="I41">
        <v>40</v>
      </c>
      <c r="J41">
        <f t="shared" si="8"/>
        <v>2.0000000000000004E-2</v>
      </c>
      <c r="K41" t="b">
        <f t="shared" si="4"/>
        <v>0</v>
      </c>
      <c r="O41">
        <f>AVERAGE(log2FC!B41:P41)</f>
        <v>-5.3631547778829614E-2</v>
      </c>
      <c r="P41">
        <f>STDEV(log2FC!B41:P41)</f>
        <v>2.6887701403130838E-2</v>
      </c>
      <c r="Q41">
        <f>AVERAGE(log2FC!Q41:AH41)</f>
        <v>1.1955263648441239E-2</v>
      </c>
      <c r="R41">
        <f>STDEV(log2FC!Q41:AH41)</f>
        <v>0.91727340727723461</v>
      </c>
      <c r="S41">
        <f>AVERAGE(log2FC!AI41:AZ41)</f>
        <v>2.8582220864514341E-2</v>
      </c>
      <c r="T41">
        <f>STDEV(log2FC!AI41:AZ41)</f>
        <v>3.3613595964665108E-2</v>
      </c>
      <c r="V41" t="s">
        <v>142</v>
      </c>
      <c r="W41">
        <v>-2.4843085802142801E-2</v>
      </c>
      <c r="X41">
        <f t="shared" si="5"/>
        <v>0</v>
      </c>
      <c r="Y41">
        <v>0.2</v>
      </c>
      <c r="Z41">
        <f t="shared" si="9"/>
        <v>1</v>
      </c>
    </row>
    <row r="42" spans="1:26" x14ac:dyDescent="0.25">
      <c r="A42" t="s">
        <v>143</v>
      </c>
      <c r="B42">
        <f>AVERAGE(log2FC!42:42)</f>
        <v>-1.1041065982783937</v>
      </c>
      <c r="C42">
        <f>STDEV(log2FC!42:42)</f>
        <v>1.2898028261064234</v>
      </c>
      <c r="D42">
        <f>COUNT(log2FC!42:42)</f>
        <v>5</v>
      </c>
      <c r="E42">
        <f t="shared" si="6"/>
        <v>-1.5028548595002729</v>
      </c>
      <c r="F42">
        <f t="shared" si="3"/>
        <v>0.24491928518868367</v>
      </c>
      <c r="G42">
        <f t="shared" si="7"/>
        <v>50</v>
      </c>
      <c r="H42">
        <f>INDEX($F$2:$F$101,MATCH(ROWS($G$2:$G42),$G$2:$G$101,0))</f>
        <v>0.13181380126496792</v>
      </c>
      <c r="I42">
        <v>41</v>
      </c>
      <c r="J42">
        <f t="shared" si="8"/>
        <v>2.0500000000000001E-2</v>
      </c>
      <c r="K42" t="b">
        <f t="shared" si="4"/>
        <v>0</v>
      </c>
      <c r="O42">
        <f>AVERAGE(log2FC!B42:P42)</f>
        <v>-0.3868341244479172</v>
      </c>
      <c r="P42">
        <f>STDEV(log2FC!B42:P42)</f>
        <v>7.3606652998054814E-2</v>
      </c>
      <c r="Q42">
        <f>AVERAGE(log2FC!Q42:AH42)</f>
        <v>-0.76081918025761475</v>
      </c>
      <c r="R42">
        <f>STDEV(log2FC!Q42:AH42)</f>
        <v>0.94082205468205937</v>
      </c>
      <c r="S42">
        <f>AVERAGE(log2FC!AI42:AZ42)</f>
        <v>-3.2252263819809048</v>
      </c>
      <c r="T42" t="e">
        <f>STDEV(log2FC!AI42:AZ42)</f>
        <v>#DIV/0!</v>
      </c>
      <c r="V42" t="s">
        <v>143</v>
      </c>
      <c r="W42">
        <v>-1.4178520916462449</v>
      </c>
      <c r="X42">
        <f t="shared" si="5"/>
        <v>-1.4</v>
      </c>
      <c r="Y42">
        <v>0.3</v>
      </c>
      <c r="Z42">
        <f t="shared" si="9"/>
        <v>3</v>
      </c>
    </row>
    <row r="43" spans="1:26" x14ac:dyDescent="0.25">
      <c r="A43" t="s">
        <v>144</v>
      </c>
      <c r="B43">
        <f>AVERAGE(log2FC!43:43)</f>
        <v>-0.36796332454805419</v>
      </c>
      <c r="C43">
        <f>STDEV(log2FC!43:43)</f>
        <v>0.37675080691969781</v>
      </c>
      <c r="D43">
        <f>COUNT(log2FC!43:43)</f>
        <v>9</v>
      </c>
      <c r="E43">
        <f t="shared" si="6"/>
        <v>-1.0409758552106478</v>
      </c>
      <c r="F43">
        <f t="shared" si="3"/>
        <v>0.43665696367510398</v>
      </c>
      <c r="G43">
        <f t="shared" si="7"/>
        <v>65</v>
      </c>
      <c r="H43">
        <f>INDEX($F$2:$F$101,MATCH(ROWS($G$2:$G43),$G$2:$G$101,0))</f>
        <v>0.13678540819248711</v>
      </c>
      <c r="I43">
        <v>42</v>
      </c>
      <c r="J43">
        <f t="shared" si="8"/>
        <v>2.1000000000000001E-2</v>
      </c>
      <c r="K43" t="b">
        <f t="shared" si="4"/>
        <v>0</v>
      </c>
      <c r="O43">
        <f>AVERAGE(log2FC!B43:P43)</f>
        <v>-0.13003813103877704</v>
      </c>
      <c r="P43" t="e">
        <f>STDEV(log2FC!B43:P43)</f>
        <v>#DIV/0!</v>
      </c>
      <c r="Q43">
        <f>AVERAGE(log2FC!Q43:AH43)</f>
        <v>-0.36693668167978366</v>
      </c>
      <c r="R43">
        <f>STDEV(log2FC!Q43:AH43)</f>
        <v>0.33296471218934826</v>
      </c>
      <c r="S43">
        <f>AVERAGE(log2FC!AI43:AZ43)</f>
        <v>-0.42847126579364403</v>
      </c>
      <c r="T43">
        <f>STDEV(log2FC!AI43:AZ43)</f>
        <v>0.49385402969004205</v>
      </c>
      <c r="V43" t="s">
        <v>144</v>
      </c>
      <c r="W43">
        <v>-0.26870755558816545</v>
      </c>
      <c r="X43">
        <f t="shared" si="5"/>
        <v>-0.3</v>
      </c>
      <c r="Y43">
        <v>0.4</v>
      </c>
      <c r="Z43">
        <f t="shared" si="9"/>
        <v>2</v>
      </c>
    </row>
    <row r="44" spans="1:26" x14ac:dyDescent="0.25">
      <c r="A44" t="s">
        <v>145</v>
      </c>
      <c r="B44">
        <f>AVERAGE(log2FC!44:44)</f>
        <v>-1.212791243200817</v>
      </c>
      <c r="C44">
        <f>STDEV(log2FC!44:44)</f>
        <v>1.1883386459065344</v>
      </c>
      <c r="D44">
        <f>COUNT(log2FC!44:44)</f>
        <v>27</v>
      </c>
      <c r="E44">
        <f t="shared" si="6"/>
        <v>-4.2657411256563318</v>
      </c>
      <c r="F44">
        <f t="shared" si="3"/>
        <v>6.1257989890415232E-4</v>
      </c>
      <c r="G44">
        <f t="shared" si="7"/>
        <v>15</v>
      </c>
      <c r="H44">
        <f>INDEX($F$2:$F$101,MATCH(ROWS($G$2:$G44),$G$2:$G$101,0))</f>
        <v>0.14723591893441851</v>
      </c>
      <c r="I44">
        <v>43</v>
      </c>
      <c r="J44">
        <f t="shared" si="8"/>
        <v>2.1500000000000002E-2</v>
      </c>
      <c r="K44" t="b">
        <f t="shared" si="4"/>
        <v>0</v>
      </c>
      <c r="O44">
        <f>AVERAGE(log2FC!B44:P44)</f>
        <v>-0.48196089707416256</v>
      </c>
      <c r="P44">
        <f>STDEV(log2FC!B44:P44)</f>
        <v>1.1053947858148396</v>
      </c>
      <c r="Q44">
        <f>AVERAGE(log2FC!Q44:AH44)</f>
        <v>-1.6001248906248495</v>
      </c>
      <c r="R44">
        <f>STDEV(log2FC!Q44:AH44)</f>
        <v>1.1664920984846805</v>
      </c>
      <c r="S44">
        <f>AVERAGE(log2FC!AI44:AZ44)</f>
        <v>-1.5606716367755795</v>
      </c>
      <c r="T44">
        <f>STDEV(log2FC!AI44:AZ44)</f>
        <v>1.0644934073830479</v>
      </c>
      <c r="V44" t="s">
        <v>145</v>
      </c>
      <c r="W44">
        <v>-1.4687472429577795</v>
      </c>
      <c r="X44">
        <f t="shared" si="5"/>
        <v>-1.5</v>
      </c>
      <c r="Y44">
        <v>0.5</v>
      </c>
      <c r="Z44">
        <f t="shared" si="9"/>
        <v>2</v>
      </c>
    </row>
    <row r="45" spans="1:26" x14ac:dyDescent="0.25">
      <c r="A45" t="s">
        <v>146</v>
      </c>
      <c r="B45">
        <f>AVERAGE(log2FC!45:45)</f>
        <v>0.28840291996215184</v>
      </c>
      <c r="C45">
        <f>STDEV(log2FC!45:45)</f>
        <v>0.46439659900668445</v>
      </c>
      <c r="D45">
        <f>COUNT(log2FC!45:45)</f>
        <v>8</v>
      </c>
      <c r="E45">
        <f t="shared" si="6"/>
        <v>3.2014128339999552</v>
      </c>
      <c r="F45">
        <f t="shared" si="3"/>
        <v>1.5036274785946595E-2</v>
      </c>
      <c r="G45">
        <f t="shared" si="7"/>
        <v>26</v>
      </c>
      <c r="H45">
        <f>INDEX($F$2:$F$101,MATCH(ROWS($G$2:$G45),$G$2:$G$101,0))</f>
        <v>0.18704564571136845</v>
      </c>
      <c r="I45">
        <v>44</v>
      </c>
      <c r="J45">
        <f t="shared" si="8"/>
        <v>2.2000000000000002E-2</v>
      </c>
      <c r="K45" t="b">
        <f t="shared" si="4"/>
        <v>0</v>
      </c>
      <c r="O45">
        <f>AVERAGE(log2FC!B45:P45)</f>
        <v>-0.6067749357353307</v>
      </c>
      <c r="P45" t="e">
        <f>STDEV(log2FC!B45:P45)</f>
        <v>#DIV/0!</v>
      </c>
      <c r="Q45">
        <f>AVERAGE(log2FC!Q45:AH45)</f>
        <v>0.67080084529540207</v>
      </c>
      <c r="R45">
        <f>STDEV(log2FC!Q45:AH45)</f>
        <v>0.12645128062146344</v>
      </c>
      <c r="S45">
        <f>AVERAGE(log2FC!AI45:AZ45)</f>
        <v>0.22539893988658477</v>
      </c>
      <c r="T45">
        <f>STDEV(log2FC!AI45:AZ45)</f>
        <v>0.27188455650091375</v>
      </c>
      <c r="V45" t="s">
        <v>146</v>
      </c>
      <c r="W45">
        <v>1.0897323486256314</v>
      </c>
      <c r="X45">
        <f t="shared" si="5"/>
        <v>1.1000000000000001</v>
      </c>
      <c r="Y45">
        <v>0.6</v>
      </c>
      <c r="Z45">
        <f t="shared" si="9"/>
        <v>0</v>
      </c>
    </row>
    <row r="46" spans="1:26" x14ac:dyDescent="0.25">
      <c r="A46" t="s">
        <v>147</v>
      </c>
      <c r="B46">
        <f>AVERAGE(log2FC!46:46)</f>
        <v>0.26270698793768182</v>
      </c>
      <c r="C46">
        <f>STDEV(log2FC!46:46)</f>
        <v>0.8406292917746091</v>
      </c>
      <c r="D46">
        <f>COUNT(log2FC!46:46)</f>
        <v>28</v>
      </c>
      <c r="E46">
        <f t="shared" si="6"/>
        <v>3.1469735323800236</v>
      </c>
      <c r="F46">
        <f t="shared" si="3"/>
        <v>3.9953359167529687E-3</v>
      </c>
      <c r="G46">
        <f t="shared" si="7"/>
        <v>23</v>
      </c>
      <c r="H46">
        <f>INDEX($F$2:$F$101,MATCH(ROWS($G$2:$G46),$G$2:$G$101,0))</f>
        <v>0.19834867090421746</v>
      </c>
      <c r="I46">
        <v>45</v>
      </c>
      <c r="J46">
        <f t="shared" si="8"/>
        <v>2.2500000000000003E-2</v>
      </c>
      <c r="K46" t="b">
        <f t="shared" si="4"/>
        <v>0</v>
      </c>
      <c r="O46">
        <f>AVERAGE(log2FC!B46:P46)</f>
        <v>0.37123905237600885</v>
      </c>
      <c r="P46">
        <f>STDEV(log2FC!B46:P46)</f>
        <v>0.18010201958092747</v>
      </c>
      <c r="Q46">
        <f>AVERAGE(log2FC!Q46:AH46)</f>
        <v>0.23443342574567674</v>
      </c>
      <c r="R46">
        <f>STDEV(log2FC!Q46:AH46)</f>
        <v>0.88847663856525749</v>
      </c>
      <c r="S46">
        <f>AVERAGE(log2FC!AI46:AZ46)</f>
        <v>0.17038936742043453</v>
      </c>
      <c r="T46">
        <f>STDEV(log2FC!AI46:AZ46)</f>
        <v>1.2384975426543392</v>
      </c>
      <c r="V46" t="s">
        <v>147</v>
      </c>
      <c r="W46">
        <v>0.20056095047264252</v>
      </c>
      <c r="X46">
        <f t="shared" si="5"/>
        <v>0.2</v>
      </c>
      <c r="Y46">
        <v>0.7</v>
      </c>
      <c r="Z46">
        <f t="shared" si="9"/>
        <v>0</v>
      </c>
    </row>
    <row r="47" spans="1:26" x14ac:dyDescent="0.25">
      <c r="A47" t="s">
        <v>148</v>
      </c>
      <c r="B47">
        <f>AVERAGE(log2FC!47:47)</f>
        <v>-0.14959487473199531</v>
      </c>
      <c r="C47">
        <f>STDEV(log2FC!47:47)</f>
        <v>0.85778334317114113</v>
      </c>
      <c r="D47">
        <f>COUNT(log2FC!47:47)</f>
        <v>13</v>
      </c>
      <c r="E47">
        <f t="shared" si="6"/>
        <v>0.3683759281360624</v>
      </c>
      <c r="F47">
        <f t="shared" si="3"/>
        <v>0.71900944773153441</v>
      </c>
      <c r="G47">
        <f t="shared" si="7"/>
        <v>83</v>
      </c>
      <c r="H47">
        <f>INDEX($F$2:$F$101,MATCH(ROWS($G$2:$G47),$G$2:$G$101,0))</f>
        <v>0.19999032908152314</v>
      </c>
      <c r="I47">
        <v>46</v>
      </c>
      <c r="J47">
        <f t="shared" si="8"/>
        <v>2.3000000000000003E-2</v>
      </c>
      <c r="K47" t="b">
        <f t="shared" si="4"/>
        <v>0</v>
      </c>
      <c r="O47">
        <f>AVERAGE(log2FC!B47:P47)</f>
        <v>-8.5334695016008766E-2</v>
      </c>
      <c r="P47">
        <f>STDEV(log2FC!B47:P47)</f>
        <v>1.0749145649091323</v>
      </c>
      <c r="Q47">
        <f>AVERAGE(log2FC!Q47:AH47)</f>
        <v>-0.33170325404710344</v>
      </c>
      <c r="R47">
        <f>STDEV(log2FC!Q47:AH47)</f>
        <v>0.81986947547601252</v>
      </c>
      <c r="S47">
        <f>AVERAGE(log2FC!AI47:AZ47)</f>
        <v>-3.5304061743824278E-2</v>
      </c>
      <c r="T47">
        <f>STDEV(log2FC!AI47:AZ47)</f>
        <v>0.64773661502614455</v>
      </c>
      <c r="V47" t="s">
        <v>148</v>
      </c>
      <c r="W47">
        <v>-0.79188431207265164</v>
      </c>
      <c r="X47">
        <f t="shared" si="5"/>
        <v>-0.8</v>
      </c>
      <c r="Y47">
        <v>0.8</v>
      </c>
      <c r="Z47">
        <f t="shared" si="9"/>
        <v>1</v>
      </c>
    </row>
    <row r="48" spans="1:26" x14ac:dyDescent="0.25">
      <c r="A48" t="s">
        <v>149</v>
      </c>
      <c r="B48">
        <f>AVERAGE(log2FC!48:48)</f>
        <v>-0.49904375813489599</v>
      </c>
      <c r="C48">
        <f>STDEV(log2FC!48:48)</f>
        <v>1.3382129834704468</v>
      </c>
      <c r="D48">
        <f>COUNT(log2FC!48:48)</f>
        <v>23</v>
      </c>
      <c r="E48">
        <f t="shared" si="6"/>
        <v>-0.93826344358158087</v>
      </c>
      <c r="F48">
        <f t="shared" si="3"/>
        <v>0.50239967161461097</v>
      </c>
      <c r="G48">
        <f t="shared" si="7"/>
        <v>69</v>
      </c>
      <c r="H48">
        <f>INDEX($F$2:$F$101,MATCH(ROWS($G$2:$G48),$G$2:$G$101,0))</f>
        <v>0.23325748860204554</v>
      </c>
      <c r="I48">
        <v>47</v>
      </c>
      <c r="J48">
        <f t="shared" si="8"/>
        <v>2.35E-2</v>
      </c>
      <c r="K48" t="b">
        <f t="shared" si="4"/>
        <v>0</v>
      </c>
      <c r="O48">
        <f>AVERAGE(log2FC!B48:P48)</f>
        <v>6.4652693965540922E-2</v>
      </c>
      <c r="P48">
        <f>STDEV(log2FC!B48:P48)</f>
        <v>1.7870528007959354</v>
      </c>
      <c r="Q48">
        <f>AVERAGE(log2FC!Q48:AH48)</f>
        <v>-0.54917081777219501</v>
      </c>
      <c r="R48">
        <f>STDEV(log2FC!Q48:AH48)</f>
        <v>1.8782724621517699</v>
      </c>
      <c r="S48">
        <f>AVERAGE(log2FC!AI48:AZ48)</f>
        <v>-0.70885375002476181</v>
      </c>
      <c r="T48">
        <f>STDEV(log2FC!AI48:AZ48)</f>
        <v>0.78924890206703269</v>
      </c>
      <c r="V48" t="s">
        <v>149</v>
      </c>
      <c r="W48">
        <v>-0.48896922414649618</v>
      </c>
      <c r="X48">
        <f t="shared" si="5"/>
        <v>-0.5</v>
      </c>
      <c r="Y48">
        <v>0.9</v>
      </c>
      <c r="Z48">
        <f t="shared" si="9"/>
        <v>1</v>
      </c>
    </row>
    <row r="49" spans="1:26" x14ac:dyDescent="0.25">
      <c r="A49" t="s">
        <v>150</v>
      </c>
      <c r="B49">
        <f>AVERAGE(log2FC!49:49)</f>
        <v>-1.1108741951546946E-2</v>
      </c>
      <c r="C49">
        <f>STDEV(log2FC!49:49)</f>
        <v>0.29946027634547118</v>
      </c>
      <c r="D49">
        <f>COUNT(log2FC!49:49)</f>
        <v>22</v>
      </c>
      <c r="E49">
        <f t="shared" si="6"/>
        <v>3.5417741354895864</v>
      </c>
      <c r="F49">
        <f t="shared" si="3"/>
        <v>1.9321184811199703E-3</v>
      </c>
      <c r="G49">
        <f t="shared" si="7"/>
        <v>19</v>
      </c>
      <c r="H49">
        <f>INDEX($F$2:$F$101,MATCH(ROWS($G$2:$G49),$G$2:$G$101,0))</f>
        <v>0.23468338323941654</v>
      </c>
      <c r="I49">
        <v>48</v>
      </c>
      <c r="J49">
        <f t="shared" si="8"/>
        <v>2.4E-2</v>
      </c>
      <c r="K49" t="b">
        <f t="shared" si="4"/>
        <v>0</v>
      </c>
      <c r="O49">
        <f>AVERAGE(log2FC!B49:P49)</f>
        <v>2.1024758157820143E-2</v>
      </c>
      <c r="P49">
        <f>STDEV(log2FC!B49:P49)</f>
        <v>0.42939460180615235</v>
      </c>
      <c r="Q49">
        <f>AVERAGE(log2FC!Q49:AH49)</f>
        <v>-9.0936397672774547E-2</v>
      </c>
      <c r="R49">
        <f>STDEV(log2FC!Q49:AH49)</f>
        <v>0.13994931773762934</v>
      </c>
      <c r="S49">
        <f>AVERAGE(log2FC!AI49:AZ49)</f>
        <v>1.5163080254068836E-2</v>
      </c>
      <c r="T49">
        <f>STDEV(log2FC!AI49:AZ49)</f>
        <v>0.1209606772600247</v>
      </c>
      <c r="V49" t="s">
        <v>150</v>
      </c>
      <c r="W49">
        <v>2.1524950828939557E-2</v>
      </c>
      <c r="X49">
        <f t="shared" si="5"/>
        <v>0</v>
      </c>
      <c r="Y49">
        <v>1</v>
      </c>
      <c r="Z49">
        <f t="shared" si="9"/>
        <v>0</v>
      </c>
    </row>
    <row r="50" spans="1:26" x14ac:dyDescent="0.25">
      <c r="A50" t="s">
        <v>151</v>
      </c>
      <c r="B50">
        <f>AVERAGE(log2FC!50:50)</f>
        <v>-0.38999195323306174</v>
      </c>
      <c r="C50">
        <f>STDEV(log2FC!50:50)</f>
        <v>0.9473453788945323</v>
      </c>
      <c r="D50">
        <f>COUNT(log2FC!50:50)</f>
        <v>17</v>
      </c>
      <c r="E50">
        <f t="shared" si="6"/>
        <v>-0.66484505519156711</v>
      </c>
      <c r="F50">
        <f t="shared" si="3"/>
        <v>0.62310284371160707</v>
      </c>
      <c r="G50">
        <f t="shared" si="7"/>
        <v>77</v>
      </c>
      <c r="H50">
        <f>INDEX($F$2:$F$101,MATCH(ROWS($G$2:$G50),$G$2:$G$101,0))</f>
        <v>0.24153883461066972</v>
      </c>
      <c r="I50">
        <v>49</v>
      </c>
      <c r="J50">
        <f t="shared" si="8"/>
        <v>2.4500000000000001E-2</v>
      </c>
      <c r="K50" t="b">
        <f t="shared" si="4"/>
        <v>0</v>
      </c>
      <c r="O50">
        <f>AVERAGE(log2FC!B50:P50)</f>
        <v>0.2703186854710154</v>
      </c>
      <c r="P50">
        <f>STDEV(log2FC!B50:P50)</f>
        <v>0.41849722697347219</v>
      </c>
      <c r="Q50">
        <f>AVERAGE(log2FC!Q50:AH50)</f>
        <v>-1.1004385002002279</v>
      </c>
      <c r="R50">
        <f>STDEV(log2FC!Q50:AH50)</f>
        <v>1.4613768984118838</v>
      </c>
      <c r="S50">
        <f>AVERAGE(log2FC!AI50:AZ50)</f>
        <v>-0.35418059018799802</v>
      </c>
      <c r="T50">
        <f>STDEV(log2FC!AI50:AZ50)</f>
        <v>0.25937856610904575</v>
      </c>
      <c r="V50" t="s">
        <v>151</v>
      </c>
      <c r="W50">
        <v>-0.77340713979748188</v>
      </c>
      <c r="X50">
        <f t="shared" si="5"/>
        <v>-0.8</v>
      </c>
      <c r="Y50">
        <v>1.1000000000000001</v>
      </c>
      <c r="Z50">
        <f t="shared" si="9"/>
        <v>1</v>
      </c>
    </row>
    <row r="51" spans="1:26" x14ac:dyDescent="0.25">
      <c r="A51" t="s">
        <v>152</v>
      </c>
      <c r="B51">
        <f>AVERAGE(log2FC!51:51)</f>
        <v>-0.14650443629060023</v>
      </c>
      <c r="C51">
        <f>STDEV(log2FC!51:51)</f>
        <v>0.8958611997334508</v>
      </c>
      <c r="D51">
        <f>COUNT(log2FC!51:51)</f>
        <v>28</v>
      </c>
      <c r="E51">
        <f t="shared" si="6"/>
        <v>0.53590311489294573</v>
      </c>
      <c r="F51">
        <f t="shared" si="3"/>
        <v>0.59641313911658622</v>
      </c>
      <c r="G51">
        <f t="shared" si="7"/>
        <v>75</v>
      </c>
      <c r="H51">
        <f>INDEX($F$2:$F$101,MATCH(ROWS($G$2:$G51),$G$2:$G$101,0))</f>
        <v>0.24491928518868367</v>
      </c>
      <c r="I51">
        <v>50</v>
      </c>
      <c r="J51">
        <f t="shared" si="8"/>
        <v>2.5000000000000001E-2</v>
      </c>
      <c r="K51" t="b">
        <f t="shared" si="4"/>
        <v>0</v>
      </c>
      <c r="O51">
        <f>AVERAGE(log2FC!B51:P51)</f>
        <v>2.3984196317338301E-2</v>
      </c>
      <c r="P51">
        <f>STDEV(log2FC!B51:P51)</f>
        <v>0.67369488983401793</v>
      </c>
      <c r="Q51">
        <f>AVERAGE(log2FC!Q51:AH51)</f>
        <v>-0.23897212281887725</v>
      </c>
      <c r="R51">
        <f>STDEV(log2FC!Q51:AH51)</f>
        <v>0.60538252078570842</v>
      </c>
      <c r="S51">
        <f>AVERAGE(log2FC!AI51:AZ51)</f>
        <v>-0.2430189196759171</v>
      </c>
      <c r="T51">
        <f>STDEV(log2FC!AI51:AZ51)</f>
        <v>1.2722203344081473</v>
      </c>
      <c r="V51" t="s">
        <v>152</v>
      </c>
      <c r="W51">
        <v>-0.34260996433314089</v>
      </c>
      <c r="X51">
        <f t="shared" si="5"/>
        <v>-0.3</v>
      </c>
      <c r="Y51">
        <v>1.2</v>
      </c>
      <c r="Z51">
        <f t="shared" si="9"/>
        <v>0</v>
      </c>
    </row>
    <row r="52" spans="1:26" x14ac:dyDescent="0.25">
      <c r="A52" t="s">
        <v>153</v>
      </c>
      <c r="B52">
        <f>AVERAGE(log2FC!52:52)</f>
        <v>-1.3172231074492127</v>
      </c>
      <c r="C52">
        <f>STDEV(log2FC!52:52)</f>
        <v>1.7189795045104286</v>
      </c>
      <c r="D52">
        <f>COUNT(log2FC!52:52)</f>
        <v>27</v>
      </c>
      <c r="E52">
        <f t="shared" si="6"/>
        <v>-3.2646049023548942</v>
      </c>
      <c r="F52">
        <f t="shared" si="3"/>
        <v>7.65039354718951E-3</v>
      </c>
      <c r="G52">
        <f t="shared" si="7"/>
        <v>25</v>
      </c>
      <c r="H52">
        <f>INDEX($F$2:$F$101,MATCH(ROWS($G$2:$G52),$G$2:$G$101,0))</f>
        <v>0.25506335276641651</v>
      </c>
      <c r="I52">
        <v>51</v>
      </c>
      <c r="J52">
        <f t="shared" si="8"/>
        <v>2.5500000000000002E-2</v>
      </c>
      <c r="K52" t="b">
        <f t="shared" si="4"/>
        <v>0</v>
      </c>
      <c r="O52">
        <f>AVERAGE(log2FC!B52:P52)</f>
        <v>-5.588764034488776E-2</v>
      </c>
      <c r="P52">
        <f>STDEV(log2FC!B52:P52)</f>
        <v>0.9404943404261118</v>
      </c>
      <c r="Q52">
        <f>AVERAGE(log2FC!Q52:AH52)</f>
        <v>-1.7745606766249549</v>
      </c>
      <c r="R52">
        <f>STDEV(log2FC!Q52:AH52)</f>
        <v>1.5558176440355052</v>
      </c>
      <c r="S52">
        <f>AVERAGE(log2FC!AI52:AZ52)</f>
        <v>-2.3121846760755798</v>
      </c>
      <c r="T52">
        <f>STDEV(log2FC!AI52:AZ52)</f>
        <v>1.7829027665478641</v>
      </c>
      <c r="V52" t="s">
        <v>153</v>
      </c>
      <c r="W52">
        <v>-1.6012155617311563</v>
      </c>
      <c r="X52">
        <f t="shared" si="5"/>
        <v>-1.6</v>
      </c>
      <c r="Y52">
        <v>1.3</v>
      </c>
      <c r="Z52">
        <f t="shared" si="9"/>
        <v>0</v>
      </c>
    </row>
    <row r="53" spans="1:26" x14ac:dyDescent="0.25">
      <c r="A53" t="s">
        <v>154</v>
      </c>
      <c r="B53">
        <f>AVERAGE(log2FC!53:53)</f>
        <v>0.39190955734483213</v>
      </c>
      <c r="C53">
        <f>STDEV(log2FC!53:53)</f>
        <v>0.1581664989019147</v>
      </c>
      <c r="D53">
        <f>COUNT(log2FC!53:53)</f>
        <v>8</v>
      </c>
      <c r="E53">
        <f t="shared" si="6"/>
        <v>11.250715070793223</v>
      </c>
      <c r="F53">
        <f t="shared" si="3"/>
        <v>9.7892035986968878E-6</v>
      </c>
      <c r="G53">
        <f t="shared" si="7"/>
        <v>11</v>
      </c>
      <c r="H53">
        <f>INDEX($F$2:$F$101,MATCH(ROWS($G$2:$G53),$G$2:$G$101,0))</f>
        <v>0.26338876064830019</v>
      </c>
      <c r="I53">
        <v>52</v>
      </c>
      <c r="J53">
        <f t="shared" si="8"/>
        <v>2.6000000000000002E-2</v>
      </c>
      <c r="K53" t="b">
        <f t="shared" si="4"/>
        <v>0</v>
      </c>
      <c r="O53">
        <f>AVERAGE(log2FC!B53:P53)</f>
        <v>0.24574554557226236</v>
      </c>
      <c r="P53" t="e">
        <f>STDEV(log2FC!B53:P53)</f>
        <v>#DIV/0!</v>
      </c>
      <c r="Q53">
        <f>AVERAGE(log2FC!Q53:AH53)</f>
        <v>0.5707543079823113</v>
      </c>
      <c r="R53">
        <f>STDEV(log2FC!Q53:AH53)</f>
        <v>9.2480971647165025E-2</v>
      </c>
      <c r="S53">
        <f>AVERAGE(log2FC!AI53:AZ53)</f>
        <v>0.29431699730986516</v>
      </c>
      <c r="T53">
        <f>STDEV(log2FC!AI53:AZ53)</f>
        <v>2.9402638570402862E-2</v>
      </c>
      <c r="V53" t="s">
        <v>154</v>
      </c>
      <c r="W53">
        <v>0.41004675420405023</v>
      </c>
      <c r="X53">
        <f t="shared" si="5"/>
        <v>0.4</v>
      </c>
      <c r="Y53">
        <v>1.4</v>
      </c>
      <c r="Z53">
        <f t="shared" si="9"/>
        <v>0</v>
      </c>
    </row>
    <row r="54" spans="1:26" x14ac:dyDescent="0.25">
      <c r="A54" t="s">
        <v>155</v>
      </c>
      <c r="B54">
        <f>AVERAGE(log2FC!54:54)</f>
        <v>-1.1124199533763297</v>
      </c>
      <c r="C54">
        <f>STDEV(log2FC!54:54)</f>
        <v>3.6774982765529587</v>
      </c>
      <c r="D54">
        <f>COUNT(log2FC!54:54)</f>
        <v>39</v>
      </c>
      <c r="E54">
        <f t="shared" si="6"/>
        <v>-1.4862102435067743</v>
      </c>
      <c r="F54">
        <f t="shared" si="3"/>
        <v>0.26338876064830019</v>
      </c>
      <c r="G54">
        <f t="shared" si="7"/>
        <v>52</v>
      </c>
      <c r="H54">
        <f>INDEX($F$2:$F$101,MATCH(ROWS($G$2:$G54),$G$2:$G$101,0))</f>
        <v>0.2767688825732284</v>
      </c>
      <c r="I54">
        <v>53</v>
      </c>
      <c r="J54">
        <f t="shared" si="8"/>
        <v>2.6500000000000003E-2</v>
      </c>
      <c r="K54" t="b">
        <f t="shared" si="4"/>
        <v>0</v>
      </c>
      <c r="O54">
        <f>AVERAGE(log2FC!B54:P54)</f>
        <v>2.702013050292249</v>
      </c>
      <c r="P54">
        <f>STDEV(log2FC!B54:P54)</f>
        <v>2.723293122567942</v>
      </c>
      <c r="Q54">
        <f>AVERAGE(log2FC!Q54:AH54)</f>
        <v>-3.4512926825629022</v>
      </c>
      <c r="R54">
        <f>STDEV(log2FC!Q54:AH54)</f>
        <v>2.9533838606010607</v>
      </c>
      <c r="S54">
        <f>AVERAGE(log2FC!AI54:AZ54)</f>
        <v>-2.1146490176387092</v>
      </c>
      <c r="T54">
        <f>STDEV(log2FC!AI54:AZ54)</f>
        <v>2.1349983637542715</v>
      </c>
      <c r="V54" t="s">
        <v>155</v>
      </c>
      <c r="W54">
        <v>-0.7421318134808389</v>
      </c>
      <c r="X54">
        <f t="shared" si="5"/>
        <v>-0.7</v>
      </c>
      <c r="Y54">
        <v>1.5</v>
      </c>
      <c r="Z54">
        <f t="shared" si="9"/>
        <v>0</v>
      </c>
    </row>
    <row r="55" spans="1:26" x14ac:dyDescent="0.25">
      <c r="A55" t="s">
        <v>156</v>
      </c>
      <c r="B55">
        <f>AVERAGE(log2FC!55:55)</f>
        <v>-0.43486155827695777</v>
      </c>
      <c r="C55">
        <f>STDEV(log2FC!55:55)</f>
        <v>0.7326214476222036</v>
      </c>
      <c r="D55">
        <f>COUNT(log2FC!55:55)</f>
        <v>19</v>
      </c>
      <c r="E55">
        <f t="shared" si="6"/>
        <v>-1.1758314106442589</v>
      </c>
      <c r="F55">
        <f t="shared" si="3"/>
        <v>0.38957414811729452</v>
      </c>
      <c r="G55">
        <f t="shared" si="7"/>
        <v>59</v>
      </c>
      <c r="H55">
        <f>INDEX($F$2:$F$101,MATCH(ROWS($G$2:$G55),$G$2:$G$101,0))</f>
        <v>0.28130055837553958</v>
      </c>
      <c r="I55">
        <v>54</v>
      </c>
      <c r="J55">
        <f t="shared" si="8"/>
        <v>2.7000000000000003E-2</v>
      </c>
      <c r="K55" t="b">
        <f t="shared" si="4"/>
        <v>0</v>
      </c>
      <c r="O55">
        <f>AVERAGE(log2FC!B55:P55)</f>
        <v>-0.46122813670890039</v>
      </c>
      <c r="P55">
        <f>STDEV(log2FC!B55:P55)</f>
        <v>1.1010553084111474</v>
      </c>
      <c r="Q55">
        <f>AVERAGE(log2FC!Q55:AH55)</f>
        <v>-0.60761213180127049</v>
      </c>
      <c r="R55">
        <f>STDEV(log2FC!Q55:AH55)</f>
        <v>0.59793857535580885</v>
      </c>
      <c r="S55">
        <f>AVERAGE(log2FC!AI55:AZ55)</f>
        <v>-0.23134997658204526</v>
      </c>
      <c r="T55">
        <f>STDEV(log2FC!AI55:AZ55)</f>
        <v>0.1828667078967427</v>
      </c>
      <c r="V55" t="s">
        <v>156</v>
      </c>
      <c r="W55">
        <v>-0.50904388406313572</v>
      </c>
      <c r="X55">
        <f t="shared" si="5"/>
        <v>-0.5</v>
      </c>
      <c r="Y55">
        <v>1.6</v>
      </c>
      <c r="Z55">
        <f t="shared" si="9"/>
        <v>0</v>
      </c>
    </row>
    <row r="56" spans="1:26" x14ac:dyDescent="0.25">
      <c r="A56" t="s">
        <v>157</v>
      </c>
      <c r="B56">
        <f>AVERAGE(log2FC!56:56)</f>
        <v>0.13416150998519014</v>
      </c>
      <c r="C56">
        <f>STDEV(log2FC!56:56)</f>
        <v>1.6364095559867977</v>
      </c>
      <c r="D56">
        <f>COUNT(log2FC!56:56)</f>
        <v>21</v>
      </c>
      <c r="E56">
        <f t="shared" si="6"/>
        <v>1.0400496850280461</v>
      </c>
      <c r="F56">
        <f t="shared" si="3"/>
        <v>0.31072750073121069</v>
      </c>
      <c r="G56">
        <f t="shared" si="7"/>
        <v>55</v>
      </c>
      <c r="H56">
        <f>INDEX($F$2:$F$101,MATCH(ROWS($G$2:$G56),$G$2:$G$101,0))</f>
        <v>0.31072750073121069</v>
      </c>
      <c r="I56">
        <v>55</v>
      </c>
      <c r="J56">
        <f t="shared" si="8"/>
        <v>2.7500000000000004E-2</v>
      </c>
      <c r="K56" t="b">
        <f t="shared" si="4"/>
        <v>0</v>
      </c>
      <c r="O56">
        <f>AVERAGE(log2FC!B56:P56)</f>
        <v>0.13964853915074438</v>
      </c>
      <c r="P56">
        <f>STDEV(log2FC!B56:P56)</f>
        <v>0.56550599654772515</v>
      </c>
      <c r="Q56">
        <f>AVERAGE(log2FC!Q56:AH56)</f>
        <v>-0.83211185576940638</v>
      </c>
      <c r="R56">
        <f>STDEV(log2FC!Q56:AH56)</f>
        <v>1.6896870782029976</v>
      </c>
      <c r="S56">
        <f>AVERAGE(log2FC!AI56:AZ56)</f>
        <v>1.0883634115755672</v>
      </c>
      <c r="T56">
        <f>STDEV(log2FC!AI56:AZ56)</f>
        <v>2.7256800102906591</v>
      </c>
      <c r="V56" t="s">
        <v>157</v>
      </c>
      <c r="W56">
        <v>-4.4802746216016098E-3</v>
      </c>
      <c r="X56">
        <f t="shared" si="5"/>
        <v>0</v>
      </c>
      <c r="Y56">
        <v>1.7</v>
      </c>
      <c r="Z56">
        <f t="shared" si="9"/>
        <v>0</v>
      </c>
    </row>
    <row r="57" spans="1:26" x14ac:dyDescent="0.25">
      <c r="A57" t="s">
        <v>158</v>
      </c>
      <c r="B57">
        <f>AVERAGE(log2FC!57:57)</f>
        <v>-0.51214323425915165</v>
      </c>
      <c r="C57">
        <f>STDEV(log2FC!57:57)</f>
        <v>0.98361834215721344</v>
      </c>
      <c r="D57">
        <f>COUNT(log2FC!57:57)</f>
        <v>16</v>
      </c>
      <c r="E57">
        <f t="shared" si="6"/>
        <v>-1.1179515295320492</v>
      </c>
      <c r="F57">
        <f t="shared" si="3"/>
        <v>0.41366590282452675</v>
      </c>
      <c r="G57">
        <f t="shared" si="7"/>
        <v>62</v>
      </c>
      <c r="H57">
        <f>INDEX($F$2:$F$101,MATCH(ROWS($G$2:$G57),$G$2:$G$101,0))</f>
        <v>0.32125036260517387</v>
      </c>
      <c r="I57">
        <v>56</v>
      </c>
      <c r="J57">
        <f t="shared" si="8"/>
        <v>2.8000000000000004E-2</v>
      </c>
      <c r="K57" t="b">
        <f t="shared" si="4"/>
        <v>0</v>
      </c>
      <c r="O57">
        <f>AVERAGE(log2FC!B57:P57)</f>
        <v>-0.60112489049803286</v>
      </c>
      <c r="P57">
        <f>STDEV(log2FC!B57:P57)</f>
        <v>0.85188087265853019</v>
      </c>
      <c r="Q57">
        <f>AVERAGE(log2FC!Q57:AH57)</f>
        <v>-1.0426448468995231</v>
      </c>
      <c r="R57">
        <f>STDEV(log2FC!Q57:AH57)</f>
        <v>1.5650655215454201</v>
      </c>
      <c r="S57">
        <f>AVERAGE(log2FC!AI57:AZ57)</f>
        <v>3.6832374587579153E-2</v>
      </c>
      <c r="T57">
        <f>STDEV(log2FC!AI57:AZ57)</f>
        <v>0.1746826926126884</v>
      </c>
      <c r="V57" t="s">
        <v>158</v>
      </c>
      <c r="W57">
        <v>-1.2392566625704347</v>
      </c>
      <c r="X57">
        <f t="shared" si="5"/>
        <v>-1.2</v>
      </c>
      <c r="Y57">
        <v>1.8</v>
      </c>
      <c r="Z57">
        <f t="shared" si="9"/>
        <v>0</v>
      </c>
    </row>
    <row r="58" spans="1:26" x14ac:dyDescent="0.25">
      <c r="A58" t="s">
        <v>159</v>
      </c>
      <c r="B58">
        <f>AVERAGE(log2FC!58:58)</f>
        <v>1.840777860487704E-2</v>
      </c>
      <c r="C58">
        <f>STDEV(log2FC!58:58)</f>
        <v>0.28673077256334634</v>
      </c>
      <c r="D58">
        <f>COUNT(log2FC!58:58)</f>
        <v>51</v>
      </c>
      <c r="E58">
        <f t="shared" si="6"/>
        <v>6.3671095068814596</v>
      </c>
      <c r="F58">
        <f t="shared" si="3"/>
        <v>5.8643215150456103E-8</v>
      </c>
      <c r="G58">
        <f t="shared" si="7"/>
        <v>6</v>
      </c>
      <c r="H58">
        <f>INDEX($F$2:$F$101,MATCH(ROWS($G$2:$G58),$G$2:$G$101,0))</f>
        <v>0.33534498622317099</v>
      </c>
      <c r="I58">
        <v>57</v>
      </c>
      <c r="J58">
        <f t="shared" si="8"/>
        <v>2.8499999999999998E-2</v>
      </c>
      <c r="K58" t="b">
        <f t="shared" si="4"/>
        <v>0</v>
      </c>
      <c r="O58">
        <f>AVERAGE(log2FC!B58:P58)</f>
        <v>-0.14141954253840747</v>
      </c>
      <c r="P58">
        <f>STDEV(log2FC!B58:P58)</f>
        <v>0.16053749557805669</v>
      </c>
      <c r="Q58">
        <f>AVERAGE(log2FC!Q58:AH58)</f>
        <v>3.1072658995263777E-2</v>
      </c>
      <c r="R58">
        <f>STDEV(log2FC!Q58:AH58)</f>
        <v>0.3594932561714787</v>
      </c>
      <c r="S58">
        <f>AVERAGE(log2FC!AI58:AZ58)</f>
        <v>0.13893233250056072</v>
      </c>
      <c r="T58">
        <f>STDEV(log2FC!AI58:AZ58)</f>
        <v>0.23077658549880761</v>
      </c>
      <c r="V58" t="s">
        <v>159</v>
      </c>
      <c r="W58">
        <v>4.9302953568373699E-2</v>
      </c>
      <c r="X58">
        <f t="shared" si="5"/>
        <v>0</v>
      </c>
      <c r="Y58">
        <v>1.9</v>
      </c>
      <c r="Z58">
        <f t="shared" si="9"/>
        <v>0</v>
      </c>
    </row>
    <row r="59" spans="1:26" x14ac:dyDescent="0.25">
      <c r="A59" t="s">
        <v>160</v>
      </c>
      <c r="B59">
        <f>AVERAGE(log2FC!59:59)</f>
        <v>-3.1468587959457395E-2</v>
      </c>
      <c r="C59">
        <f>STDEV(log2FC!59:59)</f>
        <v>0.38593614242896562</v>
      </c>
      <c r="D59">
        <f>COUNT(log2FC!59:59)</f>
        <v>51</v>
      </c>
      <c r="E59">
        <f t="shared" si="6"/>
        <v>3.8075151929546225</v>
      </c>
      <c r="F59">
        <f t="shared" si="3"/>
        <v>3.8451864532661596E-4</v>
      </c>
      <c r="G59">
        <f t="shared" si="7"/>
        <v>14</v>
      </c>
      <c r="H59">
        <f>INDEX($F$2:$F$101,MATCH(ROWS($G$2:$G59),$G$2:$G$101,0))</f>
        <v>0.34963834660301146</v>
      </c>
      <c r="I59">
        <v>58</v>
      </c>
      <c r="J59">
        <f t="shared" si="8"/>
        <v>2.8999999999999998E-2</v>
      </c>
      <c r="K59" t="b">
        <f t="shared" si="4"/>
        <v>0</v>
      </c>
      <c r="O59">
        <f>AVERAGE(log2FC!B59:P59)</f>
        <v>-0.2226480708550613</v>
      </c>
      <c r="P59">
        <f>STDEV(log2FC!B59:P59)</f>
        <v>0.17285981773989667</v>
      </c>
      <c r="Q59">
        <f>AVERAGE(log2FC!Q59:AH59)</f>
        <v>-6.1990013439851763E-2</v>
      </c>
      <c r="R59">
        <f>STDEV(log2FC!Q59:AH59)</f>
        <v>0.49879184970313101</v>
      </c>
      <c r="S59">
        <f>AVERAGE(log2FC!AI59:AZ59)</f>
        <v>0.15836907326727356</v>
      </c>
      <c r="T59">
        <f>STDEV(log2FC!AI59:AZ59)</f>
        <v>0.30542350346608566</v>
      </c>
      <c r="V59" t="s">
        <v>160</v>
      </c>
      <c r="W59">
        <v>-7.5081107258473986E-2</v>
      </c>
      <c r="X59">
        <f t="shared" si="5"/>
        <v>-0.1</v>
      </c>
      <c r="Y59">
        <v>2</v>
      </c>
      <c r="Z59">
        <f t="shared" si="9"/>
        <v>0</v>
      </c>
    </row>
    <row r="60" spans="1:26" x14ac:dyDescent="0.25">
      <c r="A60" t="s">
        <v>161</v>
      </c>
      <c r="B60">
        <f>AVERAGE(log2FC!60:60)</f>
        <v>0.58978596483820189</v>
      </c>
      <c r="C60">
        <f>STDEV(log2FC!60:60)</f>
        <v>0.37819340752893216</v>
      </c>
      <c r="D60">
        <f>COUNT(log2FC!60:60)</f>
        <v>28</v>
      </c>
      <c r="E60">
        <f t="shared" si="6"/>
        <v>11.571268320788242</v>
      </c>
      <c r="F60">
        <f t="shared" si="3"/>
        <v>5.6789501497890971E-12</v>
      </c>
      <c r="G60">
        <f t="shared" si="7"/>
        <v>2</v>
      </c>
      <c r="H60">
        <f>INDEX($F$2:$F$101,MATCH(ROWS($G$2:$G60),$G$2:$G$101,0))</f>
        <v>0.38957414811729452</v>
      </c>
      <c r="I60">
        <v>59</v>
      </c>
      <c r="J60">
        <f t="shared" si="8"/>
        <v>2.9499999999999998E-2</v>
      </c>
      <c r="K60" t="b">
        <f t="shared" si="4"/>
        <v>0</v>
      </c>
      <c r="O60">
        <f>AVERAGE(log2FC!B60:P60)</f>
        <v>0.72157659042085776</v>
      </c>
      <c r="P60">
        <f>STDEV(log2FC!B60:P60)</f>
        <v>0.38605700649969749</v>
      </c>
      <c r="Q60">
        <f>AVERAGE(log2FC!Q60:AH60)</f>
        <v>0.4225975151624608</v>
      </c>
      <c r="R60">
        <f>STDEV(log2FC!Q60:AH60)</f>
        <v>0.45340619308687502</v>
      </c>
      <c r="S60">
        <f>AVERAGE(log2FC!AI60:AZ60)</f>
        <v>0.59174609899613873</v>
      </c>
      <c r="T60">
        <f>STDEV(log2FC!AI60:AZ60)</f>
        <v>0.27569600201174638</v>
      </c>
      <c r="V60" t="s">
        <v>161</v>
      </c>
      <c r="W60">
        <v>0.85771175524694498</v>
      </c>
      <c r="X60">
        <f t="shared" si="5"/>
        <v>0.9</v>
      </c>
      <c r="Y60">
        <v>2.1</v>
      </c>
      <c r="Z60">
        <f t="shared" si="9"/>
        <v>1</v>
      </c>
    </row>
    <row r="61" spans="1:26" x14ac:dyDescent="0.25">
      <c r="A61" t="s">
        <v>162</v>
      </c>
      <c r="B61">
        <f>AVERAGE(log2FC!61:61)</f>
        <v>-6.8808469270599748E-2</v>
      </c>
      <c r="C61">
        <f>STDEV(log2FC!61:61)</f>
        <v>0.36901657398218546</v>
      </c>
      <c r="D61">
        <f>COUNT(log2FC!61:61)</f>
        <v>21</v>
      </c>
      <c r="E61">
        <f t="shared" si="6"/>
        <v>2.0915644552456882</v>
      </c>
      <c r="F61">
        <f t="shared" si="3"/>
        <v>4.9444178338101136E-2</v>
      </c>
      <c r="G61">
        <f t="shared" si="7"/>
        <v>36</v>
      </c>
      <c r="H61">
        <f>INDEX($F$2:$F$101,MATCH(ROWS($G$2:$G61),$G$2:$G$101,0))</f>
        <v>0.40562969457794851</v>
      </c>
      <c r="I61">
        <v>60</v>
      </c>
      <c r="J61">
        <f t="shared" si="8"/>
        <v>0.03</v>
      </c>
      <c r="K61" t="b">
        <f t="shared" si="4"/>
        <v>0</v>
      </c>
      <c r="O61">
        <f>AVERAGE(log2FC!B61:P61)</f>
        <v>-0.26584278522844018</v>
      </c>
      <c r="P61">
        <f>STDEV(log2FC!B61:P61)</f>
        <v>0.23550772636099948</v>
      </c>
      <c r="Q61">
        <f>AVERAGE(log2FC!Q61:AH61)</f>
        <v>-7.6531454059541204E-2</v>
      </c>
      <c r="R61">
        <f>STDEV(log2FC!Q61:AH61)</f>
        <v>0.58848697852569365</v>
      </c>
      <c r="S61">
        <f>AVERAGE(log2FC!AI61:AZ61)</f>
        <v>0.1330527121803291</v>
      </c>
      <c r="T61">
        <f>STDEV(log2FC!AI61:AZ61)</f>
        <v>0.21148719287787338</v>
      </c>
      <c r="V61" t="s">
        <v>162</v>
      </c>
      <c r="W61">
        <v>-0.20405018934320762</v>
      </c>
      <c r="X61">
        <f t="shared" si="5"/>
        <v>-0.2</v>
      </c>
      <c r="Y61">
        <v>2.2000000000000002</v>
      </c>
      <c r="Z61">
        <f t="shared" si="9"/>
        <v>0</v>
      </c>
    </row>
    <row r="62" spans="1:26" x14ac:dyDescent="0.25">
      <c r="A62" t="s">
        <v>163</v>
      </c>
      <c r="B62">
        <f>AVERAGE(log2FC!62:62)</f>
        <v>-7.8680646596908044E-2</v>
      </c>
      <c r="C62">
        <f>STDEV(log2FC!62:62)</f>
        <v>0.29061012106973277</v>
      </c>
      <c r="D62">
        <f>COUNT(log2FC!62:62)</f>
        <v>22</v>
      </c>
      <c r="E62">
        <f t="shared" si="6"/>
        <v>2.5590310900377</v>
      </c>
      <c r="F62">
        <f t="shared" si="3"/>
        <v>1.8280725090527059E-2</v>
      </c>
      <c r="G62">
        <f t="shared" si="7"/>
        <v>28</v>
      </c>
      <c r="H62">
        <f>INDEX($F$2:$F$101,MATCH(ROWS($G$2:$G62),$G$2:$G$101,0))</f>
        <v>0.40933408677935501</v>
      </c>
      <c r="I62">
        <v>61</v>
      </c>
      <c r="J62">
        <f t="shared" si="8"/>
        <v>3.0499999999999999E-2</v>
      </c>
      <c r="K62" t="b">
        <f t="shared" si="4"/>
        <v>0</v>
      </c>
      <c r="O62">
        <f>AVERAGE(log2FC!B62:P62)</f>
        <v>5.4434002726439862E-2</v>
      </c>
      <c r="P62">
        <f>STDEV(log2FC!B62:P62)</f>
        <v>0.37074658504846847</v>
      </c>
      <c r="Q62">
        <f>AVERAGE(log2FC!Q62:AH62)</f>
        <v>-0.15899526367154695</v>
      </c>
      <c r="R62">
        <f>STDEV(log2FC!Q62:AH62)</f>
        <v>0.2155821175948843</v>
      </c>
      <c r="S62">
        <f>AVERAGE(log2FC!AI62:AZ62)</f>
        <v>-0.18465223399485117</v>
      </c>
      <c r="T62">
        <f>STDEV(log2FC!AI62:AZ62)</f>
        <v>0.15687729973799308</v>
      </c>
      <c r="V62" t="s">
        <v>163</v>
      </c>
      <c r="W62">
        <v>-9.1633036174871327E-2</v>
      </c>
      <c r="X62">
        <f t="shared" si="5"/>
        <v>-0.1</v>
      </c>
      <c r="Y62">
        <v>2.2999999999999998</v>
      </c>
      <c r="Z62">
        <f t="shared" si="9"/>
        <v>0</v>
      </c>
    </row>
    <row r="63" spans="1:26" x14ac:dyDescent="0.25">
      <c r="A63" t="s">
        <v>164</v>
      </c>
      <c r="B63">
        <f>AVERAGE(log2FC!63:63)</f>
        <v>-0.14442330884279345</v>
      </c>
      <c r="C63">
        <f>STDEV(log2FC!63:63)</f>
        <v>0.52349412589890909</v>
      </c>
      <c r="D63">
        <f>COUNT(log2FC!63:63)</f>
        <v>12</v>
      </c>
      <c r="E63">
        <f t="shared" si="6"/>
        <v>0.61415219203356242</v>
      </c>
      <c r="F63">
        <f t="shared" si="3"/>
        <v>0.55160506606353621</v>
      </c>
      <c r="G63">
        <f t="shared" si="7"/>
        <v>71</v>
      </c>
      <c r="H63">
        <f>INDEX($F$2:$F$101,MATCH(ROWS($G$2:$G63),$G$2:$G$101,0))</f>
        <v>0.41366590282452675</v>
      </c>
      <c r="I63">
        <v>62</v>
      </c>
      <c r="J63">
        <f t="shared" si="8"/>
        <v>3.1E-2</v>
      </c>
      <c r="K63" t="b">
        <f t="shared" si="4"/>
        <v>0</v>
      </c>
      <c r="O63">
        <f>AVERAGE(log2FC!B63:P63)</f>
        <v>-0.40793872399501119</v>
      </c>
      <c r="P63">
        <f>STDEV(log2FC!B63:P63)</f>
        <v>0.88138818224148552</v>
      </c>
      <c r="Q63">
        <f>AVERAGE(log2FC!Q63:AH63)</f>
        <v>2.4378032418692186E-2</v>
      </c>
      <c r="R63">
        <f>STDEV(log2FC!Q63:AH63)</f>
        <v>3.2853678984184939E-2</v>
      </c>
      <c r="S63">
        <f>AVERAGE(log2FC!AI63:AZ63)</f>
        <v>-3.4891781477910652E-2</v>
      </c>
      <c r="T63">
        <f>STDEV(log2FC!AI63:AZ63)</f>
        <v>0.25425579372259044</v>
      </c>
      <c r="V63" t="s">
        <v>164</v>
      </c>
      <c r="W63">
        <v>-9.970968710217315E-2</v>
      </c>
      <c r="X63">
        <f t="shared" si="5"/>
        <v>-0.1</v>
      </c>
      <c r="Y63">
        <v>2.6</v>
      </c>
      <c r="Z63">
        <f t="shared" si="9"/>
        <v>0</v>
      </c>
    </row>
    <row r="64" spans="1:26" x14ac:dyDescent="0.25">
      <c r="A64" t="s">
        <v>165</v>
      </c>
      <c r="B64">
        <f>AVERAGE(log2FC!64:64)</f>
        <v>-0.17516232476980043</v>
      </c>
      <c r="C64">
        <f>STDEV(log2FC!64:64)</f>
        <v>0.45436567012646728</v>
      </c>
      <c r="D64">
        <f>COUNT(log2FC!64:64)</f>
        <v>17</v>
      </c>
      <c r="E64">
        <f t="shared" si="6"/>
        <v>0.56326297468375852</v>
      </c>
      <c r="F64">
        <f t="shared" si="3"/>
        <v>0.58106435946049761</v>
      </c>
      <c r="G64">
        <f t="shared" si="7"/>
        <v>74</v>
      </c>
      <c r="H64">
        <f>INDEX($F$2:$F$101,MATCH(ROWS($G$2:$G64),$G$2:$G$101,0))</f>
        <v>0.41857962643842617</v>
      </c>
      <c r="I64">
        <v>63</v>
      </c>
      <c r="J64">
        <f t="shared" si="8"/>
        <v>3.15E-2</v>
      </c>
      <c r="K64" t="b">
        <f t="shared" si="4"/>
        <v>0</v>
      </c>
      <c r="O64">
        <f>AVERAGE(log2FC!B64:P64)</f>
        <v>-6.3661298908326572E-2</v>
      </c>
      <c r="P64">
        <f>STDEV(log2FC!B64:P64)</f>
        <v>0.25084213063949823</v>
      </c>
      <c r="Q64">
        <f>AVERAGE(log2FC!Q64:AH64)</f>
        <v>-0.48191931659233944</v>
      </c>
      <c r="R64">
        <f>STDEV(log2FC!Q64:AH64)</f>
        <v>0.74255987411625979</v>
      </c>
      <c r="S64">
        <f>AVERAGE(log2FC!AI64:AZ64)</f>
        <v>-3.1032524112491799E-2</v>
      </c>
      <c r="T64">
        <f>STDEV(log2FC!AI64:AZ64)</f>
        <v>0.15049686144794866</v>
      </c>
      <c r="V64" t="s">
        <v>165</v>
      </c>
      <c r="W64">
        <v>8.2825568718342471E-2</v>
      </c>
      <c r="X64">
        <f t="shared" si="5"/>
        <v>0.1</v>
      </c>
      <c r="Y64">
        <v>2.8</v>
      </c>
      <c r="Z64">
        <f t="shared" si="9"/>
        <v>0</v>
      </c>
    </row>
    <row r="65" spans="1:26" x14ac:dyDescent="0.25">
      <c r="A65" t="s">
        <v>166</v>
      </c>
      <c r="B65">
        <f>AVERAGE(log2FC!65:65)</f>
        <v>-0.29407043317984288</v>
      </c>
      <c r="C65">
        <f>STDEV(log2FC!65:65)</f>
        <v>0.4417950331537937</v>
      </c>
      <c r="D65">
        <f>COUNT(log2FC!65:65)</f>
        <v>19</v>
      </c>
      <c r="E65">
        <f t="shared" si="6"/>
        <v>-0.56076914675021905</v>
      </c>
      <c r="F65">
        <f t="shared" si="3"/>
        <v>0.6675065065544814</v>
      </c>
      <c r="G65">
        <f t="shared" si="7"/>
        <v>81</v>
      </c>
      <c r="H65">
        <f>INDEX($F$2:$F$101,MATCH(ROWS($G$2:$G65),$G$2:$G$101,0))</f>
        <v>0.43096560246530657</v>
      </c>
      <c r="I65">
        <v>64</v>
      </c>
      <c r="J65">
        <f t="shared" si="8"/>
        <v>3.2000000000000001E-2</v>
      </c>
      <c r="K65" t="b">
        <f t="shared" si="4"/>
        <v>0</v>
      </c>
      <c r="O65">
        <f>AVERAGE(log2FC!B65:P65)</f>
        <v>-0.1122230524364036</v>
      </c>
      <c r="P65">
        <f>STDEV(log2FC!B65:P65)</f>
        <v>0.44297670543185819</v>
      </c>
      <c r="Q65">
        <f>AVERAGE(log2FC!Q65:AH65)</f>
        <v>-0.52147396889915854</v>
      </c>
      <c r="R65">
        <f>STDEV(log2FC!Q65:AH65)</f>
        <v>0.3545859863016837</v>
      </c>
      <c r="S65">
        <f>AVERAGE(log2FC!AI65:AZ65)</f>
        <v>-0.27882217499453965</v>
      </c>
      <c r="T65">
        <f>STDEV(log2FC!AI65:AZ65)</f>
        <v>0.4825176664567849</v>
      </c>
      <c r="V65" t="s">
        <v>166</v>
      </c>
      <c r="W65">
        <v>-0.43847548010319426</v>
      </c>
      <c r="X65">
        <f t="shared" si="5"/>
        <v>-0.4</v>
      </c>
      <c r="Y65">
        <v>2.9</v>
      </c>
      <c r="Z65">
        <f t="shared" si="9"/>
        <v>0</v>
      </c>
    </row>
    <row r="66" spans="1:26" x14ac:dyDescent="0.25">
      <c r="A66" t="s">
        <v>167</v>
      </c>
      <c r="B66">
        <f>AVERAGE(log2FC!66:66)</f>
        <v>0.39168477130903351</v>
      </c>
      <c r="C66">
        <f>STDEV(log2FC!66:66)</f>
        <v>0.27386606304801236</v>
      </c>
      <c r="D66">
        <f>COUNT(log2FC!66:66)</f>
        <v>24</v>
      </c>
      <c r="E66">
        <f t="shared" si="6"/>
        <v>11.250241361144045</v>
      </c>
      <c r="F66">
        <f t="shared" si="3"/>
        <v>7.920195526723682E-11</v>
      </c>
      <c r="G66">
        <f t="shared" ref="G66:G97" si="10">COUNTIF(F:F,"&lt;="&amp;F66)</f>
        <v>3</v>
      </c>
      <c r="H66">
        <f>INDEX($F$2:$F$101,MATCH(ROWS($G$2:$G66),$G$2:$G$101,0))</f>
        <v>0.43665696367510398</v>
      </c>
      <c r="I66">
        <v>65</v>
      </c>
      <c r="J66">
        <f t="shared" ref="J66:J97" si="11">I66/COUNT(H:H)*$L$2</f>
        <v>3.2500000000000001E-2</v>
      </c>
      <c r="K66" t="b">
        <f t="shared" si="4"/>
        <v>0</v>
      </c>
      <c r="O66">
        <f>AVERAGE(log2FC!B66:P66)</f>
        <v>0.39635923674890045</v>
      </c>
      <c r="P66">
        <f>STDEV(log2FC!B66:P66)</f>
        <v>0.20157840645353919</v>
      </c>
      <c r="Q66">
        <f>AVERAGE(log2FC!Q66:AH66)</f>
        <v>0.40726187650986245</v>
      </c>
      <c r="R66">
        <f>STDEV(log2FC!Q66:AH66)</f>
        <v>0.27284894647324187</v>
      </c>
      <c r="S66">
        <f>AVERAGE(log2FC!AI66:AZ66)</f>
        <v>0.36475729843941096</v>
      </c>
      <c r="T66">
        <f>STDEV(log2FC!AI66:AZ66)</f>
        <v>0.36596520354219325</v>
      </c>
      <c r="V66" t="s">
        <v>167</v>
      </c>
      <c r="W66">
        <v>0.4997651041099232</v>
      </c>
      <c r="X66">
        <f t="shared" si="5"/>
        <v>0.5</v>
      </c>
      <c r="Y66">
        <v>3</v>
      </c>
      <c r="Z66">
        <f t="shared" ref="Z66:Z97" si="12">COUNTIF(X:X,Y66)</f>
        <v>0</v>
      </c>
    </row>
    <row r="67" spans="1:26" x14ac:dyDescent="0.25">
      <c r="A67" t="s">
        <v>168</v>
      </c>
      <c r="B67">
        <f>AVERAGE(log2FC!67:67)</f>
        <v>-1.0558706899639054E-2</v>
      </c>
      <c r="C67">
        <f>STDEV(log2FC!67:67)</f>
        <v>0.87302466305314341</v>
      </c>
      <c r="D67">
        <f>COUNT(log2FC!67:67)</f>
        <v>11</v>
      </c>
      <c r="E67">
        <f t="shared" si="6"/>
        <v>0.86113984360839546</v>
      </c>
      <c r="F67">
        <f t="shared" ref="F67:F101" si="13">2*IF(E67&gt;=$AB$2,_xlfn.T.DIST.RT(E67,D67-1),_xlfn.T.DIST(E67,D67-1,FALSE))</f>
        <v>0.40933408677935501</v>
      </c>
      <c r="G67">
        <f t="shared" si="10"/>
        <v>61</v>
      </c>
      <c r="H67">
        <f>INDEX($F$2:$F$101,MATCH(ROWS($G$2:$G67),$G$2:$G$101,0))</f>
        <v>0.43821307058843856</v>
      </c>
      <c r="I67">
        <v>66</v>
      </c>
      <c r="J67">
        <f t="shared" si="11"/>
        <v>3.3000000000000002E-2</v>
      </c>
      <c r="K67" t="b">
        <f t="shared" ref="K67:K101" si="14">H67&lt;J67</f>
        <v>0</v>
      </c>
      <c r="O67">
        <f>AVERAGE(log2FC!B67:P67)</f>
        <v>0.5485931800498397</v>
      </c>
      <c r="P67">
        <f>STDEV(log2FC!B67:P67)</f>
        <v>0.25345330678750549</v>
      </c>
      <c r="Q67">
        <f>AVERAGE(log2FC!Q67:AH67)</f>
        <v>-0.80747714662786529</v>
      </c>
      <c r="R67">
        <f>STDEV(log2FC!Q67:AH67)</f>
        <v>0.52654572685733114</v>
      </c>
      <c r="S67">
        <f>AVERAGE(log2FC!AI67:AZ67)</f>
        <v>0.13210122476760944</v>
      </c>
      <c r="T67">
        <f>STDEV(log2FC!AI67:AZ67)</f>
        <v>0.99922393427517697</v>
      </c>
      <c r="V67" t="s">
        <v>168</v>
      </c>
      <c r="W67">
        <v>-0.16148823478276544</v>
      </c>
      <c r="X67">
        <f t="shared" ref="X67:X101" si="15">ROUND(W67,1)</f>
        <v>-0.2</v>
      </c>
      <c r="Y67">
        <v>3.1</v>
      </c>
      <c r="Z67">
        <f t="shared" si="12"/>
        <v>0</v>
      </c>
    </row>
    <row r="68" spans="1:26" x14ac:dyDescent="0.25">
      <c r="A68" t="s">
        <v>169</v>
      </c>
      <c r="B68">
        <f>AVERAGE(log2FC!68:68)</f>
        <v>-0.50510284531003402</v>
      </c>
      <c r="C68">
        <f>STDEV(log2FC!68:68)</f>
        <v>0.90581908828606983</v>
      </c>
      <c r="D68">
        <f>COUNT(log2FC!68:68)</f>
        <v>24</v>
      </c>
      <c r="E68">
        <f t="shared" ref="E68:E101" si="16">(B68-$AB$2)/(C68/SQRT(D68))</f>
        <v>-1.4487272831635112</v>
      </c>
      <c r="F68">
        <f t="shared" si="13"/>
        <v>0.2767688825732284</v>
      </c>
      <c r="G68">
        <f t="shared" si="10"/>
        <v>53</v>
      </c>
      <c r="H68">
        <f>INDEX($F$2:$F$101,MATCH(ROWS($G$2:$G68),$G$2:$G$101,0))</f>
        <v>0.44046973464942751</v>
      </c>
      <c r="I68">
        <v>67</v>
      </c>
      <c r="J68">
        <f t="shared" si="11"/>
        <v>3.3500000000000002E-2</v>
      </c>
      <c r="K68" t="b">
        <f t="shared" si="14"/>
        <v>0</v>
      </c>
      <c r="O68">
        <f>AVERAGE(log2FC!B68:P68)</f>
        <v>3.9926532316769681E-2</v>
      </c>
      <c r="P68">
        <f>STDEV(log2FC!B68:P68)</f>
        <v>0.43304663789476466</v>
      </c>
      <c r="Q68">
        <f>AVERAGE(log2FC!Q68:AH68)</f>
        <v>-1.1262932735574367</v>
      </c>
      <c r="R68">
        <f>STDEV(log2FC!Q68:AH68)</f>
        <v>1.3354350690626884</v>
      </c>
      <c r="S68">
        <f>AVERAGE(log2FC!AI68:AZ68)</f>
        <v>-0.57471927042371096</v>
      </c>
      <c r="T68">
        <f>STDEV(log2FC!AI68:AZ68)</f>
        <v>0.42387757613883043</v>
      </c>
      <c r="V68" t="s">
        <v>169</v>
      </c>
      <c r="W68">
        <v>-0.99916365600533441</v>
      </c>
      <c r="X68">
        <f t="shared" si="15"/>
        <v>-1</v>
      </c>
      <c r="Y68">
        <v>3.6</v>
      </c>
      <c r="Z68">
        <f t="shared" si="12"/>
        <v>0</v>
      </c>
    </row>
    <row r="69" spans="1:26" x14ac:dyDescent="0.25">
      <c r="A69" t="s">
        <v>170</v>
      </c>
      <c r="B69">
        <f>AVERAGE(log2FC!69:69)</f>
        <v>-0.24630856735953088</v>
      </c>
      <c r="C69">
        <f>STDEV(log2FC!69:69)</f>
        <v>0.5798881389480729</v>
      </c>
      <c r="D69">
        <f>COUNT(log2FC!69:69)</f>
        <v>14</v>
      </c>
      <c r="E69">
        <f t="shared" si="16"/>
        <v>-5.8553655445781255E-2</v>
      </c>
      <c r="F69">
        <f t="shared" si="13"/>
        <v>1.0458018761781087</v>
      </c>
      <c r="G69">
        <f t="shared" si="10"/>
        <v>94</v>
      </c>
      <c r="H69">
        <f>INDEX($F$2:$F$101,MATCH(ROWS($G$2:$G69),$G$2:$G$101,0))</f>
        <v>0.47819043460108368</v>
      </c>
      <c r="I69">
        <v>68</v>
      </c>
      <c r="J69">
        <f t="shared" si="11"/>
        <v>3.4000000000000002E-2</v>
      </c>
      <c r="K69" t="b">
        <f t="shared" si="14"/>
        <v>0</v>
      </c>
      <c r="O69">
        <f>AVERAGE(log2FC!B69:P69)</f>
        <v>-0.66248053344467905</v>
      </c>
      <c r="P69">
        <f>STDEV(log2FC!B69:P69)</f>
        <v>0.98883102549176827</v>
      </c>
      <c r="Q69">
        <f>AVERAGE(log2FC!Q69:AH69)</f>
        <v>-8.4553088953856562E-2</v>
      </c>
      <c r="R69">
        <f>STDEV(log2FC!Q69:AH69)</f>
        <v>0.20259920218749985</v>
      </c>
      <c r="S69">
        <f>AVERAGE(log2FC!AI69:AZ69)</f>
        <v>-7.5126472897086669E-2</v>
      </c>
      <c r="T69">
        <f>STDEV(log2FC!AI69:AZ69)</f>
        <v>0.27560389032836669</v>
      </c>
      <c r="V69" t="s">
        <v>170</v>
      </c>
      <c r="W69">
        <v>-0.39328068594450122</v>
      </c>
      <c r="X69">
        <f t="shared" si="15"/>
        <v>-0.4</v>
      </c>
      <c r="Y69">
        <v>3.7</v>
      </c>
      <c r="Z69">
        <f t="shared" si="12"/>
        <v>0</v>
      </c>
    </row>
    <row r="70" spans="1:26" x14ac:dyDescent="0.25">
      <c r="A70" t="s">
        <v>171</v>
      </c>
      <c r="B70">
        <f>AVERAGE(log2FC!70:70)</f>
        <v>0.45020667073006826</v>
      </c>
      <c r="C70">
        <f>STDEV(log2FC!70:70)</f>
        <v>1.8313245047343794</v>
      </c>
      <c r="D70">
        <f>COUNT(log2FC!70:70)</f>
        <v>24</v>
      </c>
      <c r="E70">
        <f t="shared" si="16"/>
        <v>1.8389733146310556</v>
      </c>
      <c r="F70">
        <f t="shared" si="13"/>
        <v>7.8866001153198292E-2</v>
      </c>
      <c r="G70">
        <f t="shared" si="10"/>
        <v>39</v>
      </c>
      <c r="H70">
        <f>INDEX($F$2:$F$101,MATCH(ROWS($G$2:$G70),$G$2:$G$101,0))</f>
        <v>0.50239967161461097</v>
      </c>
      <c r="I70">
        <v>69</v>
      </c>
      <c r="J70">
        <f t="shared" si="11"/>
        <v>3.4499999999999996E-2</v>
      </c>
      <c r="K70" t="b">
        <f t="shared" si="14"/>
        <v>0</v>
      </c>
      <c r="O70">
        <f>AVERAGE(log2FC!B70:P70)</f>
        <v>-0.64653176657555633</v>
      </c>
      <c r="P70">
        <f>STDEV(log2FC!B70:P70)</f>
        <v>1.6934923845242438</v>
      </c>
      <c r="Q70">
        <f>AVERAGE(log2FC!Q70:AH70)</f>
        <v>1.7981588859284676</v>
      </c>
      <c r="R70">
        <f>STDEV(log2FC!Q70:AH70)</f>
        <v>2.1536962449890007</v>
      </c>
      <c r="S70">
        <f>AVERAGE(log2FC!AI70:AZ70)</f>
        <v>0.10504570845808796</v>
      </c>
      <c r="T70">
        <f>STDEV(log2FC!AI70:AZ70)</f>
        <v>0.65498217587643315</v>
      </c>
      <c r="V70" t="s">
        <v>171</v>
      </c>
      <c r="W70">
        <v>0.79773830428012182</v>
      </c>
      <c r="X70">
        <f t="shared" si="15"/>
        <v>0.8</v>
      </c>
      <c r="Y70">
        <v>4.2</v>
      </c>
      <c r="Z70">
        <f t="shared" si="12"/>
        <v>0</v>
      </c>
    </row>
    <row r="71" spans="1:26" x14ac:dyDescent="0.25">
      <c r="A71" t="s">
        <v>172</v>
      </c>
      <c r="B71">
        <f>AVERAGE(log2FC!71:71)</f>
        <v>-0.90664546134432167</v>
      </c>
      <c r="C71">
        <f>STDEV(log2FC!71:71)</f>
        <v>1.8306725764450316</v>
      </c>
      <c r="D71">
        <f>COUNT(log2FC!71:71)</f>
        <v>21</v>
      </c>
      <c r="E71">
        <f t="shared" si="16"/>
        <v>-1.6756844048165469</v>
      </c>
      <c r="F71">
        <f t="shared" si="13"/>
        <v>0.19834867090421746</v>
      </c>
      <c r="G71">
        <f t="shared" si="10"/>
        <v>45</v>
      </c>
      <c r="H71">
        <f>INDEX($F$2:$F$101,MATCH(ROWS($G$2:$G71),$G$2:$G$101,0))</f>
        <v>0.53072176023848339</v>
      </c>
      <c r="I71">
        <v>70</v>
      </c>
      <c r="J71">
        <f t="shared" si="11"/>
        <v>3.4999999999999996E-2</v>
      </c>
      <c r="K71" t="b">
        <f t="shared" si="14"/>
        <v>0</v>
      </c>
      <c r="O71">
        <f>AVERAGE(log2FC!B71:P71)</f>
        <v>-0.70180869559440451</v>
      </c>
      <c r="P71">
        <f>STDEV(log2FC!B71:P71)</f>
        <v>1.2574431662760264</v>
      </c>
      <c r="Q71">
        <f>AVERAGE(log2FC!Q71:AH71)</f>
        <v>-2.8239698291346285</v>
      </c>
      <c r="R71">
        <f>STDEV(log2FC!Q71:AH71)</f>
        <v>3.3970960016231446</v>
      </c>
      <c r="S71">
        <f>AVERAGE(log2FC!AI71:AZ71)</f>
        <v>-0.23657842299300055</v>
      </c>
      <c r="T71">
        <f>STDEV(log2FC!AI71:AZ71)</f>
        <v>0.53117916495386852</v>
      </c>
      <c r="V71" t="s">
        <v>172</v>
      </c>
      <c r="W71">
        <v>-1.6906213120014566</v>
      </c>
      <c r="X71">
        <f t="shared" si="15"/>
        <v>-1.7</v>
      </c>
      <c r="Y71">
        <v>4.4000000000000004</v>
      </c>
      <c r="Z71">
        <f t="shared" si="12"/>
        <v>0</v>
      </c>
    </row>
    <row r="72" spans="1:26" x14ac:dyDescent="0.25">
      <c r="A72" t="s">
        <v>173</v>
      </c>
      <c r="B72">
        <f>AVERAGE(log2FC!72:72)</f>
        <v>-1.5638108756834204</v>
      </c>
      <c r="C72">
        <f>STDEV(log2FC!72:72)</f>
        <v>1.8275978191408644</v>
      </c>
      <c r="D72">
        <f>COUNT(log2FC!72:72)</f>
        <v>31</v>
      </c>
      <c r="E72">
        <f t="shared" si="16"/>
        <v>-4.0414079839221735</v>
      </c>
      <c r="F72">
        <f t="shared" si="13"/>
        <v>9.3843167021796976E-4</v>
      </c>
      <c r="G72">
        <f t="shared" si="10"/>
        <v>17</v>
      </c>
      <c r="H72">
        <f>INDEX($F$2:$F$101,MATCH(ROWS($G$2:$G72),$G$2:$G$101,0))</f>
        <v>0.55160506606353621</v>
      </c>
      <c r="I72">
        <v>71</v>
      </c>
      <c r="J72">
        <f t="shared" si="11"/>
        <v>3.5499999999999997E-2</v>
      </c>
      <c r="K72" t="b">
        <f t="shared" si="14"/>
        <v>0</v>
      </c>
      <c r="O72">
        <f>AVERAGE(log2FC!B72:P72)</f>
        <v>-1.7433232436267672</v>
      </c>
      <c r="P72">
        <f>STDEV(log2FC!B72:P72)</f>
        <v>0.84742926973460275</v>
      </c>
      <c r="Q72">
        <f>AVERAGE(log2FC!Q72:AH72)</f>
        <v>-1.9211381649439569</v>
      </c>
      <c r="R72">
        <f>STDEV(log2FC!Q72:AH72)</f>
        <v>2.8142179639912266</v>
      </c>
      <c r="S72">
        <f>AVERAGE(log2FC!AI72:AZ72)</f>
        <v>-1.1314038586754629</v>
      </c>
      <c r="T72">
        <f>STDEV(log2FC!AI72:AZ72)</f>
        <v>1.3269705042133484</v>
      </c>
      <c r="V72" t="s">
        <v>173</v>
      </c>
      <c r="W72">
        <v>-2.3985558573637245</v>
      </c>
      <c r="X72">
        <f t="shared" si="15"/>
        <v>-2.4</v>
      </c>
      <c r="Y72">
        <v>4.5</v>
      </c>
      <c r="Z72">
        <f t="shared" si="12"/>
        <v>0</v>
      </c>
    </row>
    <row r="73" spans="1:26" x14ac:dyDescent="0.25">
      <c r="A73" t="s">
        <v>174</v>
      </c>
      <c r="B73">
        <f>AVERAGE(log2FC!73:73)</f>
        <v>-0.37535248024632539</v>
      </c>
      <c r="C73">
        <f>STDEV(log2FC!73:73)</f>
        <v>0.82107395057326815</v>
      </c>
      <c r="D73">
        <f>COUNT(log2FC!73:73)</f>
        <v>22</v>
      </c>
      <c r="E73">
        <f t="shared" si="16"/>
        <v>-0.78900799214926087</v>
      </c>
      <c r="F73">
        <f t="shared" si="13"/>
        <v>0.57175726302436802</v>
      </c>
      <c r="G73">
        <f t="shared" si="10"/>
        <v>73</v>
      </c>
      <c r="H73">
        <f>INDEX($F$2:$F$101,MATCH(ROWS($G$2:$G73),$G$2:$G$101,0))</f>
        <v>0.56973657060819116</v>
      </c>
      <c r="I73">
        <v>72</v>
      </c>
      <c r="J73">
        <f t="shared" si="11"/>
        <v>3.5999999999999997E-2</v>
      </c>
      <c r="K73" t="b">
        <f t="shared" si="14"/>
        <v>0</v>
      </c>
      <c r="O73">
        <f>AVERAGE(log2FC!B73:P73)</f>
        <v>-6.5273246484780251E-2</v>
      </c>
      <c r="P73">
        <f>STDEV(log2FC!B73:P73)</f>
        <v>0.32724809390867171</v>
      </c>
      <c r="Q73">
        <f>AVERAGE(log2FC!Q73:AH73)</f>
        <v>-0.79484470791830186</v>
      </c>
      <c r="R73">
        <f>STDEV(log2FC!Q73:AH73)</f>
        <v>0.88840568762342542</v>
      </c>
      <c r="S73">
        <f>AVERAGE(log2FC!AI73:AZ73)</f>
        <v>-0.38266183004341875</v>
      </c>
      <c r="T73">
        <f>STDEV(log2FC!AI73:AZ73)</f>
        <v>0.98907126446426874</v>
      </c>
      <c r="V73" t="s">
        <v>174</v>
      </c>
      <c r="W73">
        <v>-0.37183849305454314</v>
      </c>
      <c r="X73">
        <f t="shared" si="15"/>
        <v>-0.4</v>
      </c>
    </row>
    <row r="74" spans="1:26" x14ac:dyDescent="0.25">
      <c r="A74" t="s">
        <v>175</v>
      </c>
      <c r="B74">
        <f>AVERAGE(log2FC!74:74)</f>
        <v>0.47117870730355815</v>
      </c>
      <c r="C74">
        <f>STDEV(log2FC!74:74)</f>
        <v>0.26879842957011552</v>
      </c>
      <c r="D74">
        <f>COUNT(log2FC!74:74)</f>
        <v>26</v>
      </c>
      <c r="E74">
        <f t="shared" si="16"/>
        <v>13.438357286986864</v>
      </c>
      <c r="F74">
        <f t="shared" si="13"/>
        <v>6.1139415001090416E-13</v>
      </c>
      <c r="G74">
        <f t="shared" si="10"/>
        <v>1</v>
      </c>
      <c r="H74">
        <f>INDEX($F$2:$F$101,MATCH(ROWS($G$2:$G74),$G$2:$G$101,0))</f>
        <v>0.57175726302436802</v>
      </c>
      <c r="I74">
        <v>73</v>
      </c>
      <c r="J74">
        <f t="shared" si="11"/>
        <v>3.6499999999999998E-2</v>
      </c>
      <c r="K74" t="b">
        <f t="shared" si="14"/>
        <v>0</v>
      </c>
      <c r="O74">
        <f>AVERAGE(log2FC!B74:P74)</f>
        <v>0.34692369778774612</v>
      </c>
      <c r="P74">
        <f>STDEV(log2FC!B74:P74)</f>
        <v>0.14341329387053225</v>
      </c>
      <c r="Q74">
        <f>AVERAGE(log2FC!Q74:AH74)</f>
        <v>0.54523255837343343</v>
      </c>
      <c r="R74">
        <f>STDEV(log2FC!Q74:AH74)</f>
        <v>0.17728259284066344</v>
      </c>
      <c r="S74">
        <f>AVERAGE(log2FC!AI74:AZ74)</f>
        <v>0.55164238926677966</v>
      </c>
      <c r="T74">
        <f>STDEV(log2FC!AI74:AZ74)</f>
        <v>0.38431486285134575</v>
      </c>
      <c r="V74" t="s">
        <v>175</v>
      </c>
      <c r="W74">
        <v>0.31859675280520511</v>
      </c>
      <c r="X74">
        <f t="shared" si="15"/>
        <v>0.3</v>
      </c>
    </row>
    <row r="75" spans="1:26" x14ac:dyDescent="0.25">
      <c r="A75" t="s">
        <v>176</v>
      </c>
      <c r="B75">
        <f>AVERAGE(log2FC!75:75)</f>
        <v>-0.90265947623544485</v>
      </c>
      <c r="C75">
        <f>STDEV(log2FC!75:75)</f>
        <v>1.2225382414726202</v>
      </c>
      <c r="D75">
        <f>COUNT(log2FC!75:75)</f>
        <v>17</v>
      </c>
      <c r="E75">
        <f t="shared" si="16"/>
        <v>-2.2441999324081303</v>
      </c>
      <c r="F75">
        <f t="shared" si="13"/>
        <v>7.6721226788015351E-2</v>
      </c>
      <c r="G75">
        <f t="shared" si="10"/>
        <v>38</v>
      </c>
      <c r="H75">
        <f>INDEX($F$2:$F$101,MATCH(ROWS($G$2:$G75),$G$2:$G$101,0))</f>
        <v>0.58106435946049761</v>
      </c>
      <c r="I75">
        <v>74</v>
      </c>
      <c r="J75">
        <f t="shared" si="11"/>
        <v>3.6999999999999998E-2</v>
      </c>
      <c r="K75" t="b">
        <f t="shared" si="14"/>
        <v>0</v>
      </c>
      <c r="O75">
        <f>AVERAGE(log2FC!B75:P75)</f>
        <v>0.3487831597935383</v>
      </c>
      <c r="P75">
        <f>STDEV(log2FC!B75:P75)</f>
        <v>0.4383435725813124</v>
      </c>
      <c r="Q75">
        <f>AVERAGE(log2FC!Q75:AH75)</f>
        <v>-1.4557598905262354</v>
      </c>
      <c r="R75">
        <f>STDEV(log2FC!Q75:AH75)</f>
        <v>1.3182740388866787</v>
      </c>
      <c r="S75">
        <f>AVERAGE(log2FC!AI75:AZ75)</f>
        <v>-1.3924279253021403</v>
      </c>
      <c r="T75">
        <f>STDEV(log2FC!AI75:AZ75)</f>
        <v>0.81859402673195647</v>
      </c>
      <c r="V75" t="s">
        <v>176</v>
      </c>
      <c r="W75">
        <v>-0.7851548984667085</v>
      </c>
      <c r="X75">
        <f t="shared" si="15"/>
        <v>-0.8</v>
      </c>
    </row>
    <row r="76" spans="1:26" x14ac:dyDescent="0.25">
      <c r="A76" t="s">
        <v>177</v>
      </c>
      <c r="B76">
        <f>AVERAGE(log2FC!76:76)</f>
        <v>-0.15192967837357685</v>
      </c>
      <c r="C76">
        <f>STDEV(log2FC!76:76)</f>
        <v>1.5670503420670614</v>
      </c>
      <c r="D76">
        <f>COUNT(log2FC!76:76)</f>
        <v>13</v>
      </c>
      <c r="E76">
        <f t="shared" si="16"/>
        <v>0.1962722400652136</v>
      </c>
      <c r="F76">
        <f t="shared" si="13"/>
        <v>0.84768170728287573</v>
      </c>
      <c r="G76">
        <f t="shared" si="10"/>
        <v>90</v>
      </c>
      <c r="H76">
        <f>INDEX($F$2:$F$101,MATCH(ROWS($G$2:$G76),$G$2:$G$101,0))</f>
        <v>0.59641313911658622</v>
      </c>
      <c r="I76">
        <v>75</v>
      </c>
      <c r="J76">
        <f t="shared" si="11"/>
        <v>3.7500000000000006E-2</v>
      </c>
      <c r="K76" t="b">
        <f t="shared" si="14"/>
        <v>0</v>
      </c>
      <c r="O76">
        <f>AVERAGE(log2FC!B76:P76)</f>
        <v>0.39141273309850533</v>
      </c>
      <c r="P76" t="e">
        <f>STDEV(log2FC!B76:P76)</f>
        <v>#DIV/0!</v>
      </c>
      <c r="Q76">
        <f>AVERAGE(log2FC!Q76:AH76)</f>
        <v>-0.56119499156294417</v>
      </c>
      <c r="R76">
        <f>STDEV(log2FC!Q76:AH76)</f>
        <v>2.302390105889637</v>
      </c>
      <c r="S76">
        <f>AVERAGE(log2FC!AI76:AZ76)</f>
        <v>0.1667785662371101</v>
      </c>
      <c r="T76">
        <f>STDEV(log2FC!AI76:AZ76)</f>
        <v>0.45893377947069169</v>
      </c>
      <c r="V76" t="s">
        <v>177</v>
      </c>
      <c r="W76">
        <v>-1.3853381712800401</v>
      </c>
      <c r="X76">
        <f t="shared" si="15"/>
        <v>-1.4</v>
      </c>
    </row>
    <row r="77" spans="1:26" x14ac:dyDescent="0.25">
      <c r="A77" t="s">
        <v>178</v>
      </c>
      <c r="B77">
        <f>AVERAGE(log2FC!77:77)</f>
        <v>-0.40054142857505143</v>
      </c>
      <c r="C77">
        <f>STDEV(log2FC!77:77)</f>
        <v>0.69069901383043264</v>
      </c>
      <c r="D77">
        <f>COUNT(log2FC!77:77)</f>
        <v>29</v>
      </c>
      <c r="E77">
        <f t="shared" si="16"/>
        <v>-1.2732584418806967</v>
      </c>
      <c r="F77">
        <f t="shared" si="13"/>
        <v>0.34963834660301146</v>
      </c>
      <c r="G77">
        <f t="shared" si="10"/>
        <v>58</v>
      </c>
      <c r="H77">
        <f>INDEX($F$2:$F$101,MATCH(ROWS($G$2:$G77),$G$2:$G$101,0))</f>
        <v>0.59752717717197967</v>
      </c>
      <c r="I77">
        <v>76</v>
      </c>
      <c r="J77">
        <f t="shared" si="11"/>
        <v>3.8000000000000006E-2</v>
      </c>
      <c r="K77" t="b">
        <f t="shared" si="14"/>
        <v>0</v>
      </c>
      <c r="O77">
        <f>AVERAGE(log2FC!B77:P77)</f>
        <v>-0.22732517864242538</v>
      </c>
      <c r="P77">
        <f>STDEV(log2FC!B77:P77)</f>
        <v>0.21570769595167938</v>
      </c>
      <c r="Q77">
        <f>AVERAGE(log2FC!Q77:AH77)</f>
        <v>-0.46779321603120078</v>
      </c>
      <c r="R77">
        <f>STDEV(log2FC!Q77:AH77)</f>
        <v>0.78683548108274537</v>
      </c>
      <c r="S77">
        <f>AVERAGE(log2FC!AI77:AZ77)</f>
        <v>-0.51323106979714306</v>
      </c>
      <c r="T77">
        <f>STDEV(log2FC!AI77:AZ77)</f>
        <v>0.91399253702139505</v>
      </c>
      <c r="V77" t="s">
        <v>178</v>
      </c>
      <c r="W77">
        <v>-0.43445284221657809</v>
      </c>
      <c r="X77">
        <f t="shared" si="15"/>
        <v>-0.4</v>
      </c>
    </row>
    <row r="78" spans="1:26" x14ac:dyDescent="0.25">
      <c r="A78" t="s">
        <v>179</v>
      </c>
      <c r="B78">
        <f>AVERAGE(log2FC!78:78)</f>
        <v>-0.69030025217211743</v>
      </c>
      <c r="C78">
        <f>STDEV(log2FC!78:78)</f>
        <v>0.95226713262659002</v>
      </c>
      <c r="D78">
        <f>COUNT(log2FC!78:78)</f>
        <v>25</v>
      </c>
      <c r="E78">
        <f t="shared" si="16"/>
        <v>-2.3788830356136756</v>
      </c>
      <c r="F78">
        <f t="shared" si="13"/>
        <v>5.598687432634715E-2</v>
      </c>
      <c r="G78">
        <f t="shared" si="10"/>
        <v>37</v>
      </c>
      <c r="H78">
        <f>INDEX($F$2:$F$101,MATCH(ROWS($G$2:$G78),$G$2:$G$101,0))</f>
        <v>0.62310284371160707</v>
      </c>
      <c r="I78">
        <v>77</v>
      </c>
      <c r="J78">
        <f t="shared" si="11"/>
        <v>3.8500000000000006E-2</v>
      </c>
      <c r="K78" t="b">
        <f t="shared" si="14"/>
        <v>0</v>
      </c>
      <c r="O78">
        <f>AVERAGE(log2FC!B78:P78)</f>
        <v>6.2163815751934415E-2</v>
      </c>
      <c r="P78">
        <f>STDEV(log2FC!B78:P78)</f>
        <v>0.21601352232131962</v>
      </c>
      <c r="Q78">
        <f>AVERAGE(log2FC!Q78:AH78)</f>
        <v>-0.88711123143143977</v>
      </c>
      <c r="R78">
        <f>STDEV(log2FC!Q78:AH78)</f>
        <v>0.98872786761297515</v>
      </c>
      <c r="S78">
        <f>AVERAGE(log2FC!AI78:AZ78)</f>
        <v>-1.184214108762988</v>
      </c>
      <c r="T78">
        <f>STDEV(log2FC!AI78:AZ78)</f>
        <v>0.97203010362442366</v>
      </c>
      <c r="V78" t="s">
        <v>179</v>
      </c>
      <c r="W78">
        <v>-0.82304410312274756</v>
      </c>
      <c r="X78">
        <f t="shared" si="15"/>
        <v>-0.8</v>
      </c>
    </row>
    <row r="79" spans="1:26" x14ac:dyDescent="0.25">
      <c r="A79" t="s">
        <v>180</v>
      </c>
      <c r="B79">
        <f>AVERAGE(log2FC!79:79)</f>
        <v>-1.5056304375090206</v>
      </c>
      <c r="C79">
        <f>STDEV(log2FC!79:79)</f>
        <v>2.7774113912797898</v>
      </c>
      <c r="D79">
        <f>COUNT(log2FC!79:79)</f>
        <v>29</v>
      </c>
      <c r="E79">
        <f t="shared" si="16"/>
        <v>-2.4593133056436498</v>
      </c>
      <c r="F79">
        <f t="shared" si="13"/>
        <v>4.6396516155822506E-2</v>
      </c>
      <c r="G79">
        <f t="shared" si="10"/>
        <v>35</v>
      </c>
      <c r="H79">
        <f>INDEX($F$2:$F$101,MATCH(ROWS($G$2:$G79),$G$2:$G$101,0))</f>
        <v>0.62691183529647854</v>
      </c>
      <c r="I79">
        <v>78</v>
      </c>
      <c r="J79">
        <f t="shared" si="11"/>
        <v>3.9000000000000007E-2</v>
      </c>
      <c r="K79" t="b">
        <f t="shared" si="14"/>
        <v>0</v>
      </c>
      <c r="O79">
        <f>AVERAGE(log2FC!B79:P79)</f>
        <v>1.6129563857826521</v>
      </c>
      <c r="P79">
        <f>STDEV(log2FC!B79:P79)</f>
        <v>0.85387537536301683</v>
      </c>
      <c r="Q79">
        <f>AVERAGE(log2FC!Q79:AH79)</f>
        <v>-2.8566905237111744</v>
      </c>
      <c r="R79">
        <f>STDEV(log2FC!Q79:AH79)</f>
        <v>2.365346427880898</v>
      </c>
      <c r="S79">
        <f>AVERAGE(log2FC!AI79:AZ79)</f>
        <v>-2.5713932550518535</v>
      </c>
      <c r="T79">
        <f>STDEV(log2FC!AI79:AZ79)</f>
        <v>2.3015136546653818</v>
      </c>
      <c r="V79" t="s">
        <v>180</v>
      </c>
      <c r="W79">
        <v>-2.0292193038604833</v>
      </c>
      <c r="X79">
        <f t="shared" si="15"/>
        <v>-2</v>
      </c>
    </row>
    <row r="80" spans="1:26" x14ac:dyDescent="0.25">
      <c r="A80" t="s">
        <v>181</v>
      </c>
      <c r="B80">
        <f>AVERAGE(log2FC!80:80)</f>
        <v>-0.803400218424417</v>
      </c>
      <c r="C80">
        <f>STDEV(log2FC!80:80)</f>
        <v>0.99605147227726132</v>
      </c>
      <c r="D80">
        <f>COUNT(log2FC!80:80)</f>
        <v>25</v>
      </c>
      <c r="E80">
        <f t="shared" si="16"/>
        <v>-2.8420538870017142</v>
      </c>
      <c r="F80">
        <f t="shared" si="13"/>
        <v>2.1017954233185383E-2</v>
      </c>
      <c r="G80">
        <f t="shared" si="10"/>
        <v>30</v>
      </c>
      <c r="H80">
        <f>INDEX($F$2:$F$101,MATCH(ROWS($G$2:$G80),$G$2:$G$101,0))</f>
        <v>0.6402076491502553</v>
      </c>
      <c r="I80">
        <v>79</v>
      </c>
      <c r="J80">
        <f t="shared" si="11"/>
        <v>3.9500000000000007E-2</v>
      </c>
      <c r="K80" t="b">
        <f t="shared" si="14"/>
        <v>0</v>
      </c>
      <c r="O80">
        <f>AVERAGE(log2FC!B80:P80)</f>
        <v>-0.71839070708443797</v>
      </c>
      <c r="P80">
        <f>STDEV(log2FC!B80:P80)</f>
        <v>0.5744499421421343</v>
      </c>
      <c r="Q80">
        <f>AVERAGE(log2FC!Q80:AH80)</f>
        <v>-1.1292046738068116</v>
      </c>
      <c r="R80">
        <f>STDEV(log2FC!Q80:AH80)</f>
        <v>1.5482446369718394</v>
      </c>
      <c r="S80">
        <f>AVERAGE(log2FC!AI80:AZ80)</f>
        <v>-0.52187971745920247</v>
      </c>
      <c r="T80">
        <f>STDEV(log2FC!AI80:AZ80)</f>
        <v>0.31104062356448486</v>
      </c>
      <c r="V80" t="s">
        <v>181</v>
      </c>
      <c r="W80">
        <v>-1.1663231064593302</v>
      </c>
      <c r="X80">
        <f t="shared" si="15"/>
        <v>-1.2</v>
      </c>
    </row>
    <row r="81" spans="1:24" x14ac:dyDescent="0.25">
      <c r="A81" t="s">
        <v>182</v>
      </c>
      <c r="B81">
        <f>AVERAGE(log2FC!81:81)</f>
        <v>-0.27379517355428795</v>
      </c>
      <c r="C81">
        <f>STDEV(log2FC!81:81)</f>
        <v>0.88763617078503776</v>
      </c>
      <c r="D81">
        <f>COUNT(log2FC!81:81)</f>
        <v>9</v>
      </c>
      <c r="E81">
        <f t="shared" si="16"/>
        <v>-0.12356869183939322</v>
      </c>
      <c r="F81">
        <f t="shared" si="13"/>
        <v>1.0952950348781123</v>
      </c>
      <c r="G81">
        <f t="shared" si="10"/>
        <v>99</v>
      </c>
      <c r="H81">
        <f>INDEX($F$2:$F$101,MATCH(ROWS($G$2:$G81),$G$2:$G$101,0))</f>
        <v>0.66479148684713663</v>
      </c>
      <c r="I81">
        <v>80</v>
      </c>
      <c r="J81">
        <f t="shared" si="11"/>
        <v>4.0000000000000008E-2</v>
      </c>
      <c r="K81" t="b">
        <f t="shared" si="14"/>
        <v>0</v>
      </c>
      <c r="O81">
        <f>AVERAGE(log2FC!B81:P81)</f>
        <v>0.73783217181486549</v>
      </c>
      <c r="P81">
        <f>STDEV(log2FC!B81:P81)</f>
        <v>1.3899868535660063</v>
      </c>
      <c r="Q81">
        <f>AVERAGE(log2FC!Q81:AH81)</f>
        <v>-0.81020767396574556</v>
      </c>
      <c r="R81">
        <f>STDEV(log2FC!Q81:AH81)</f>
        <v>0.54367592985002589</v>
      </c>
      <c r="S81">
        <f>AVERAGE(log2FC!AI81:AZ81)</f>
        <v>-0.3772994709302715</v>
      </c>
      <c r="T81">
        <f>STDEV(log2FC!AI81:AZ81)</f>
        <v>0.52507327904874723</v>
      </c>
      <c r="V81" t="s">
        <v>182</v>
      </c>
      <c r="W81">
        <v>6.5584002311192366E-2</v>
      </c>
      <c r="X81">
        <f t="shared" si="15"/>
        <v>0.1</v>
      </c>
    </row>
    <row r="82" spans="1:24" x14ac:dyDescent="0.25">
      <c r="A82" t="s">
        <v>183</v>
      </c>
      <c r="B82">
        <f>AVERAGE(log2FC!82:82)</f>
        <v>0.35258187403218683</v>
      </c>
      <c r="C82">
        <f>STDEV(log2FC!82:82)</f>
        <v>0.63043667338556553</v>
      </c>
      <c r="D82">
        <f>COUNT(log2FC!82:82)</f>
        <v>13</v>
      </c>
      <c r="E82">
        <f t="shared" si="16"/>
        <v>3.373234524532136</v>
      </c>
      <c r="F82">
        <f t="shared" si="13"/>
        <v>5.5369904544047841E-3</v>
      </c>
      <c r="G82">
        <f t="shared" si="10"/>
        <v>24</v>
      </c>
      <c r="H82">
        <f>INDEX($F$2:$F$101,MATCH(ROWS($G$2:$G82),$G$2:$G$101,0))</f>
        <v>0.6675065065544814</v>
      </c>
      <c r="I82">
        <v>81</v>
      </c>
      <c r="J82">
        <f t="shared" si="11"/>
        <v>4.0500000000000008E-2</v>
      </c>
      <c r="K82" t="b">
        <f t="shared" si="14"/>
        <v>0</v>
      </c>
      <c r="O82">
        <f>AVERAGE(log2FC!B82:P82)</f>
        <v>0.56872329126136734</v>
      </c>
      <c r="P82">
        <f>STDEV(log2FC!B82:P82)</f>
        <v>0.60098303132729314</v>
      </c>
      <c r="Q82">
        <f>AVERAGE(log2FC!Q82:AH82)</f>
        <v>-0.12026253154959576</v>
      </c>
      <c r="R82">
        <f>STDEV(log2FC!Q82:AH82)</f>
        <v>0.36646928993160199</v>
      </c>
      <c r="S82">
        <f>AVERAGE(log2FC!AI82:AZ82)</f>
        <v>0.42014710015207585</v>
      </c>
      <c r="T82">
        <f>STDEV(log2FC!AI82:AZ82)</f>
        <v>0.72954207166411367</v>
      </c>
      <c r="V82" t="s">
        <v>183</v>
      </c>
      <c r="W82">
        <v>9.6865361628821381E-2</v>
      </c>
      <c r="X82">
        <f t="shared" si="15"/>
        <v>0.1</v>
      </c>
    </row>
    <row r="83" spans="1:24" x14ac:dyDescent="0.25">
      <c r="A83" t="s">
        <v>184</v>
      </c>
      <c r="B83">
        <f>AVERAGE(log2FC!83:83)</f>
        <v>-0.53602521005550141</v>
      </c>
      <c r="C83">
        <f>STDEV(log2FC!83:83)</f>
        <v>1.1414157916344023</v>
      </c>
      <c r="D83">
        <f>COUNT(log2FC!83:83)</f>
        <v>18</v>
      </c>
      <c r="E83">
        <f t="shared" si="16"/>
        <v>-1.1106070978871683</v>
      </c>
      <c r="F83">
        <f t="shared" si="13"/>
        <v>0.41857962643842617</v>
      </c>
      <c r="G83">
        <f t="shared" si="10"/>
        <v>63</v>
      </c>
      <c r="H83">
        <f>INDEX($F$2:$F$101,MATCH(ROWS($G$2:$G83),$G$2:$G$101,0))</f>
        <v>0.69004100809899394</v>
      </c>
      <c r="I83">
        <v>82</v>
      </c>
      <c r="J83">
        <f t="shared" si="11"/>
        <v>4.1000000000000002E-2</v>
      </c>
      <c r="K83" t="b">
        <f t="shared" si="14"/>
        <v>0</v>
      </c>
      <c r="O83">
        <f>AVERAGE(log2FC!B83:P83)</f>
        <v>-0.67679676058236304</v>
      </c>
      <c r="P83">
        <f>STDEV(log2FC!B83:P83)</f>
        <v>1.2164373402502193</v>
      </c>
      <c r="Q83">
        <f>AVERAGE(log2FC!Q83:AH83)</f>
        <v>-0.6782441352024714</v>
      </c>
      <c r="R83">
        <f>STDEV(log2FC!Q83:AH83)</f>
        <v>2.3734187915001703</v>
      </c>
      <c r="S83">
        <f>AVERAGE(log2FC!AI83:AZ83)</f>
        <v>-0.3595180064143837</v>
      </c>
      <c r="T83">
        <f>STDEV(log2FC!AI83:AZ83)</f>
        <v>0.47130887747034494</v>
      </c>
      <c r="V83" t="s">
        <v>184</v>
      </c>
      <c r="W83">
        <v>-1.3104766736054472</v>
      </c>
      <c r="X83">
        <f t="shared" si="15"/>
        <v>-1.3</v>
      </c>
    </row>
    <row r="84" spans="1:24" x14ac:dyDescent="0.25">
      <c r="A84" t="s">
        <v>185</v>
      </c>
      <c r="B84">
        <f>AVERAGE(log2FC!84:84)</f>
        <v>-0.26183086260799299</v>
      </c>
      <c r="C84">
        <f>STDEV(log2FC!84:84)</f>
        <v>0.75262635456003879</v>
      </c>
      <c r="D84">
        <f>COUNT(log2FC!84:84)</f>
        <v>10</v>
      </c>
      <c r="E84">
        <f t="shared" si="16"/>
        <v>-0.10334830367203435</v>
      </c>
      <c r="F84">
        <f t="shared" si="13"/>
        <v>1.0800471958081435</v>
      </c>
      <c r="G84">
        <f t="shared" si="10"/>
        <v>97</v>
      </c>
      <c r="H84">
        <f>INDEX($F$2:$F$101,MATCH(ROWS($G$2:$G84),$G$2:$G$101,0))</f>
        <v>0.71900944773153441</v>
      </c>
      <c r="I84">
        <v>83</v>
      </c>
      <c r="J84">
        <f t="shared" si="11"/>
        <v>4.1500000000000002E-2</v>
      </c>
      <c r="K84" t="b">
        <f t="shared" si="14"/>
        <v>0</v>
      </c>
      <c r="O84">
        <f>AVERAGE(log2FC!B84:P84)</f>
        <v>-0.11699363389093875</v>
      </c>
      <c r="P84">
        <f>STDEV(log2FC!B84:P84)</f>
        <v>0.11318641613686717</v>
      </c>
      <c r="Q84">
        <f>AVERAGE(log2FC!Q84:AH84)</f>
        <v>-0.70402742294452736</v>
      </c>
      <c r="R84">
        <f>STDEV(log2FC!Q84:AH84)</f>
        <v>1.1105705644759478</v>
      </c>
      <c r="S84">
        <f>AVERAGE(log2FC!AI84:AZ84)</f>
        <v>0.10794708337001424</v>
      </c>
      <c r="T84">
        <f>STDEV(log2FC!AI84:AZ84)</f>
        <v>6.8449520330037372E-2</v>
      </c>
      <c r="V84" t="s">
        <v>185</v>
      </c>
      <c r="W84">
        <v>-0.19791685390591507</v>
      </c>
      <c r="X84">
        <f t="shared" si="15"/>
        <v>-0.2</v>
      </c>
    </row>
    <row r="85" spans="1:24" x14ac:dyDescent="0.25">
      <c r="A85" t="s">
        <v>186</v>
      </c>
      <c r="B85">
        <f>AVERAGE(log2FC!85:85)</f>
        <v>-0.14541303562590052</v>
      </c>
      <c r="C85">
        <f>STDEV(log2FC!85:85)</f>
        <v>0.63482357550044177</v>
      </c>
      <c r="D85">
        <f>COUNT(log2FC!85:85)</f>
        <v>14</v>
      </c>
      <c r="E85">
        <f t="shared" si="16"/>
        <v>0.54119278895357092</v>
      </c>
      <c r="F85">
        <f t="shared" si="13"/>
        <v>0.59752717717197967</v>
      </c>
      <c r="G85">
        <f t="shared" si="10"/>
        <v>76</v>
      </c>
      <c r="H85">
        <f>INDEX($F$2:$F$101,MATCH(ROWS($G$2:$G85),$G$2:$G$101,0))</f>
        <v>0.73175773724118898</v>
      </c>
      <c r="I85">
        <v>84</v>
      </c>
      <c r="J85">
        <f t="shared" si="11"/>
        <v>4.2000000000000003E-2</v>
      </c>
      <c r="K85" t="b">
        <f t="shared" si="14"/>
        <v>0</v>
      </c>
      <c r="O85">
        <f>AVERAGE(log2FC!B85:P85)</f>
        <v>0.24310920463592586</v>
      </c>
      <c r="P85">
        <f>STDEV(log2FC!B85:P85)</f>
        <v>0.5490786588400558</v>
      </c>
      <c r="Q85">
        <f>AVERAGE(log2FC!Q85:AH85)</f>
        <v>-0.58471469499948903</v>
      </c>
      <c r="R85">
        <f>STDEV(log2FC!Q85:AH85)</f>
        <v>0.52793145161966737</v>
      </c>
      <c r="S85">
        <f>AVERAGE(log2FC!AI85:AZ85)</f>
        <v>-6.0893047524632697E-2</v>
      </c>
      <c r="T85">
        <f>STDEV(log2FC!AI85:AZ85)</f>
        <v>0.64873020228776934</v>
      </c>
      <c r="V85" t="s">
        <v>186</v>
      </c>
      <c r="W85">
        <v>-1.2576407157340541</v>
      </c>
      <c r="X85">
        <f t="shared" si="15"/>
        <v>-1.3</v>
      </c>
    </row>
    <row r="86" spans="1:24" x14ac:dyDescent="0.25">
      <c r="A86" t="s">
        <v>187</v>
      </c>
      <c r="B86">
        <f>AVERAGE(log2FC!86:86)</f>
        <v>-0.73273484118220233</v>
      </c>
      <c r="C86">
        <f>STDEV(log2FC!86:86)</f>
        <v>0.51194242053990213</v>
      </c>
      <c r="D86">
        <f>COUNT(log2FC!86:86)</f>
        <v>25</v>
      </c>
      <c r="E86">
        <f t="shared" si="16"/>
        <v>-4.8394213349530277</v>
      </c>
      <c r="F86">
        <f t="shared" si="13"/>
        <v>1.5868604954755628E-4</v>
      </c>
      <c r="G86">
        <f t="shared" si="10"/>
        <v>13</v>
      </c>
      <c r="H86">
        <f>INDEX($F$2:$F$101,MATCH(ROWS($G$2:$G86),$G$2:$G$101,0))</f>
        <v>0.73888432785244595</v>
      </c>
      <c r="I86">
        <v>85</v>
      </c>
      <c r="J86">
        <f t="shared" si="11"/>
        <v>4.2500000000000003E-2</v>
      </c>
      <c r="K86" t="b">
        <f t="shared" si="14"/>
        <v>0</v>
      </c>
      <c r="O86">
        <f>AVERAGE(log2FC!B86:P86)</f>
        <v>-0.59458084857493687</v>
      </c>
      <c r="P86">
        <f>STDEV(log2FC!B86:P86)</f>
        <v>0.4502009651526222</v>
      </c>
      <c r="Q86">
        <f>AVERAGE(log2FC!Q86:AH86)</f>
        <v>-0.72319934228295413</v>
      </c>
      <c r="R86">
        <f>STDEV(log2FC!Q86:AH86)</f>
        <v>0.457677634100429</v>
      </c>
      <c r="S86">
        <f>AVERAGE(log2FC!AI86:AZ86)</f>
        <v>-0.86279473386829009</v>
      </c>
      <c r="T86">
        <f>STDEV(log2FC!AI86:AZ86)</f>
        <v>0.60367114009328859</v>
      </c>
      <c r="V86" t="s">
        <v>187</v>
      </c>
      <c r="W86">
        <v>-0.75864417115247462</v>
      </c>
      <c r="X86">
        <f t="shared" si="15"/>
        <v>-0.8</v>
      </c>
    </row>
    <row r="87" spans="1:24" x14ac:dyDescent="0.25">
      <c r="A87" t="s">
        <v>188</v>
      </c>
      <c r="B87">
        <f>AVERAGE(log2FC!87:87)</f>
        <v>-0.43465762883558723</v>
      </c>
      <c r="C87">
        <f>STDEV(log2FC!87:87)</f>
        <v>0.75591274582862944</v>
      </c>
      <c r="D87">
        <f>COUNT(log2FC!87:87)</f>
        <v>35</v>
      </c>
      <c r="E87">
        <f t="shared" si="16"/>
        <v>-1.5451187597326266</v>
      </c>
      <c r="F87">
        <f t="shared" si="13"/>
        <v>0.24153883461066972</v>
      </c>
      <c r="G87">
        <f t="shared" si="10"/>
        <v>49</v>
      </c>
      <c r="H87">
        <f>INDEX($F$2:$F$101,MATCH(ROWS($G$2:$G87),$G$2:$G$101,0))</f>
        <v>0.74227253374827717</v>
      </c>
      <c r="I87">
        <v>86</v>
      </c>
      <c r="J87">
        <f t="shared" si="11"/>
        <v>4.3000000000000003E-2</v>
      </c>
      <c r="K87" t="b">
        <f t="shared" si="14"/>
        <v>0</v>
      </c>
      <c r="O87">
        <f>AVERAGE(log2FC!B87:P87)</f>
        <v>-0.21960972749705268</v>
      </c>
      <c r="P87">
        <f>STDEV(log2FC!B87:P87)</f>
        <v>0.30863891386758929</v>
      </c>
      <c r="Q87">
        <f>AVERAGE(log2FC!Q87:AH87)</f>
        <v>-0.85304877901465881</v>
      </c>
      <c r="R87">
        <f>STDEV(log2FC!Q87:AH87)</f>
        <v>1.1967402661454556</v>
      </c>
      <c r="S87">
        <f>AVERAGE(log2FC!AI87:AZ87)</f>
        <v>-0.35001866201064225</v>
      </c>
      <c r="T87">
        <f>STDEV(log2FC!AI87:AZ87)</f>
        <v>0.60074970172305153</v>
      </c>
      <c r="V87" t="s">
        <v>188</v>
      </c>
      <c r="W87">
        <v>-0.6572651558268493</v>
      </c>
      <c r="X87">
        <f t="shared" si="15"/>
        <v>-0.7</v>
      </c>
    </row>
    <row r="88" spans="1:24" x14ac:dyDescent="0.25">
      <c r="A88" t="s">
        <v>189</v>
      </c>
      <c r="B88">
        <f>AVERAGE(log2FC!88:88)</f>
        <v>0.11931247005055726</v>
      </c>
      <c r="C88">
        <f>STDEV(log2FC!88:88)</f>
        <v>1.4377990967609471</v>
      </c>
      <c r="D88">
        <f>COUNT(log2FC!88:88)</f>
        <v>9</v>
      </c>
      <c r="E88">
        <f t="shared" si="16"/>
        <v>0.74394182940507281</v>
      </c>
      <c r="F88">
        <f t="shared" si="13"/>
        <v>0.47819043460108368</v>
      </c>
      <c r="G88">
        <f t="shared" si="10"/>
        <v>68</v>
      </c>
      <c r="H88">
        <f>INDEX($F$2:$F$101,MATCH(ROWS($G$2:$G88),$G$2:$G$101,0))</f>
        <v>0.76323581642039517</v>
      </c>
      <c r="I88">
        <v>87</v>
      </c>
      <c r="J88">
        <f t="shared" si="11"/>
        <v>4.3500000000000004E-2</v>
      </c>
      <c r="K88" t="b">
        <f t="shared" si="14"/>
        <v>0</v>
      </c>
      <c r="O88">
        <f>AVERAGE(log2FC!B88:P88)</f>
        <v>-1.8151162250120585</v>
      </c>
      <c r="P88" t="e">
        <f>STDEV(log2FC!B88:P88)</f>
        <v>#DIV/0!</v>
      </c>
      <c r="Q88">
        <f>AVERAGE(log2FC!Q88:AH88)</f>
        <v>4.8518455145272789E-2</v>
      </c>
      <c r="R88">
        <f>STDEV(log2FC!Q88:AH88)</f>
        <v>3.6378967803687379E-2</v>
      </c>
      <c r="S88">
        <f>AVERAGE(log2FC!AI88:AZ88)</f>
        <v>0.54867461800625106</v>
      </c>
      <c r="T88">
        <f>STDEV(log2FC!AI88:AZ88)</f>
        <v>1.7216760771243615</v>
      </c>
      <c r="V88" t="s">
        <v>189</v>
      </c>
      <c r="W88">
        <v>-0.28317414844527405</v>
      </c>
      <c r="X88">
        <f t="shared" si="15"/>
        <v>-0.3</v>
      </c>
    </row>
    <row r="89" spans="1:24" x14ac:dyDescent="0.25">
      <c r="A89" t="s">
        <v>190</v>
      </c>
      <c r="B89">
        <f>AVERAGE(log2FC!89:89)</f>
        <v>-0.25460627212387027</v>
      </c>
      <c r="C89">
        <f>STDEV(log2FC!89:89)</f>
        <v>0.65295430468677429</v>
      </c>
      <c r="D89">
        <f>COUNT(log2FC!89:89)</f>
        <v>15</v>
      </c>
      <c r="E89">
        <f t="shared" si="16"/>
        <v>-0.1030442577452539</v>
      </c>
      <c r="F89">
        <f t="shared" si="13"/>
        <v>1.0806106645724056</v>
      </c>
      <c r="G89">
        <f t="shared" si="10"/>
        <v>98</v>
      </c>
      <c r="H89">
        <f>INDEX($F$2:$F$101,MATCH(ROWS($G$2:$G89),$G$2:$G$101,0))</f>
        <v>0.7662275225164894</v>
      </c>
      <c r="I89">
        <v>88</v>
      </c>
      <c r="J89">
        <f t="shared" si="11"/>
        <v>4.4000000000000004E-2</v>
      </c>
      <c r="K89" t="b">
        <f t="shared" si="14"/>
        <v>0</v>
      </c>
      <c r="O89">
        <f>AVERAGE(log2FC!B89:P89)</f>
        <v>0.15300526434876302</v>
      </c>
      <c r="P89">
        <f>STDEV(log2FC!B89:P89)</f>
        <v>0.65532779065086333</v>
      </c>
      <c r="Q89">
        <f>AVERAGE(log2FC!Q89:AH89)</f>
        <v>-0.45486359299205931</v>
      </c>
      <c r="R89">
        <f>STDEV(log2FC!Q89:AH89)</f>
        <v>0.70741787865863059</v>
      </c>
      <c r="S89">
        <f>AVERAGE(log2FC!AI89:AZ89)</f>
        <v>-0.61570192574758398</v>
      </c>
      <c r="T89">
        <f>STDEV(log2FC!AI89:AZ89)</f>
        <v>0.18339347942049644</v>
      </c>
      <c r="V89" t="s">
        <v>190</v>
      </c>
      <c r="W89">
        <v>-0.26607894754772304</v>
      </c>
      <c r="X89">
        <f t="shared" si="15"/>
        <v>-0.3</v>
      </c>
    </row>
    <row r="90" spans="1:24" x14ac:dyDescent="0.25">
      <c r="A90" t="s">
        <v>191</v>
      </c>
      <c r="B90">
        <f>AVERAGE(log2FC!90:90)</f>
        <v>-0.40234983361675952</v>
      </c>
      <c r="C90">
        <f>STDEV(log2FC!90:90)</f>
        <v>0.90154912719969327</v>
      </c>
      <c r="D90">
        <f>COUNT(log2FC!90:90)</f>
        <v>23</v>
      </c>
      <c r="E90">
        <f t="shared" si="16"/>
        <v>-0.87834209685199327</v>
      </c>
      <c r="F90">
        <f t="shared" si="13"/>
        <v>0.53072176023848339</v>
      </c>
      <c r="G90">
        <f t="shared" si="10"/>
        <v>70</v>
      </c>
      <c r="H90">
        <f>INDEX($F$2:$F$101,MATCH(ROWS($G$2:$G90),$G$2:$G$101,0))</f>
        <v>0.82658193145366465</v>
      </c>
      <c r="I90">
        <v>89</v>
      </c>
      <c r="J90">
        <f t="shared" si="11"/>
        <v>4.4500000000000005E-2</v>
      </c>
      <c r="K90" t="b">
        <f t="shared" si="14"/>
        <v>0</v>
      </c>
      <c r="O90">
        <f>AVERAGE(log2FC!B90:P90)</f>
        <v>0.40792997405753323</v>
      </c>
      <c r="P90">
        <f>STDEV(log2FC!B90:P90)</f>
        <v>0.40148743644206697</v>
      </c>
      <c r="Q90">
        <f>AVERAGE(log2FC!Q90:AH90)</f>
        <v>-0.3558761697902868</v>
      </c>
      <c r="R90">
        <f>STDEV(log2FC!Q90:AH90)</f>
        <v>0.99705164106272059</v>
      </c>
      <c r="S90">
        <f>AVERAGE(log2FC!AI90:AZ90)</f>
        <v>-1.0623425611772608</v>
      </c>
      <c r="T90">
        <f>STDEV(log2FC!AI90:AZ90)</f>
        <v>0.48976087580039179</v>
      </c>
      <c r="V90" t="s">
        <v>191</v>
      </c>
      <c r="W90">
        <v>-0.6617692550056643</v>
      </c>
      <c r="X90">
        <f t="shared" si="15"/>
        <v>-0.7</v>
      </c>
    </row>
    <row r="91" spans="1:24" x14ac:dyDescent="0.25">
      <c r="A91" t="s">
        <v>192</v>
      </c>
      <c r="B91">
        <f>AVERAGE(log2FC!91:91)</f>
        <v>-2.5865953939153266E-2</v>
      </c>
      <c r="C91">
        <f>STDEV(log2FC!91:91)</f>
        <v>1.4062602474265566</v>
      </c>
      <c r="D91">
        <f>COUNT(log2FC!91:91)</f>
        <v>15</v>
      </c>
      <c r="E91">
        <f t="shared" si="16"/>
        <v>0.58212855889630122</v>
      </c>
      <c r="F91">
        <f t="shared" si="13"/>
        <v>0.56973657060819116</v>
      </c>
      <c r="G91">
        <f t="shared" si="10"/>
        <v>72</v>
      </c>
      <c r="H91">
        <f>INDEX($F$2:$F$101,MATCH(ROWS($G$2:$G91),$G$2:$G$101,0))</f>
        <v>0.84768170728287573</v>
      </c>
      <c r="I91">
        <v>90</v>
      </c>
      <c r="J91">
        <f t="shared" si="11"/>
        <v>4.5000000000000005E-2</v>
      </c>
      <c r="K91" t="b">
        <f t="shared" si="14"/>
        <v>0</v>
      </c>
      <c r="O91">
        <f>AVERAGE(log2FC!B91:P91)</f>
        <v>0.43977301795292545</v>
      </c>
      <c r="P91">
        <f>STDEV(log2FC!B91:P91)</f>
        <v>0.5111105283206383</v>
      </c>
      <c r="Q91">
        <f>AVERAGE(log2FC!Q91:AH91)</f>
        <v>0.36205441294108631</v>
      </c>
      <c r="R91">
        <f>STDEV(log2FC!Q91:AH91)</f>
        <v>0.51726904608548807</v>
      </c>
      <c r="S91">
        <f>AVERAGE(log2FC!AI91:AZ91)</f>
        <v>-0.67251200843604531</v>
      </c>
      <c r="T91">
        <f>STDEV(log2FC!AI91:AZ91)</f>
        <v>2.0805469885811987</v>
      </c>
      <c r="V91" t="s">
        <v>192</v>
      </c>
      <c r="W91">
        <v>7.2143895293355811E-2</v>
      </c>
      <c r="X91">
        <f t="shared" si="15"/>
        <v>0.1</v>
      </c>
    </row>
    <row r="92" spans="1:24" x14ac:dyDescent="0.25">
      <c r="A92" t="s">
        <v>193</v>
      </c>
      <c r="B92">
        <f>AVERAGE(log2FC!92:92)</f>
        <v>0.24057182871423397</v>
      </c>
      <c r="C92">
        <f>STDEV(log2FC!92:92)</f>
        <v>0.68414800480235161</v>
      </c>
      <c r="D92">
        <f>COUNT(log2FC!92:92)</f>
        <v>29</v>
      </c>
      <c r="E92">
        <f t="shared" si="16"/>
        <v>3.7609730384680549</v>
      </c>
      <c r="F92">
        <f t="shared" si="13"/>
        <v>7.9459376803937669E-4</v>
      </c>
      <c r="G92">
        <f t="shared" si="10"/>
        <v>16</v>
      </c>
      <c r="H92">
        <f>INDEX($F$2:$F$101,MATCH(ROWS($G$2:$G92),$G$2:$G$101,0))</f>
        <v>0.89985229740180739</v>
      </c>
      <c r="I92">
        <v>91</v>
      </c>
      <c r="J92">
        <f t="shared" si="11"/>
        <v>4.5500000000000006E-2</v>
      </c>
      <c r="K92" t="b">
        <f t="shared" si="14"/>
        <v>0</v>
      </c>
      <c r="O92">
        <f>AVERAGE(log2FC!B92:P92)</f>
        <v>0.28786429092537863</v>
      </c>
      <c r="P92">
        <f>STDEV(log2FC!B92:P92)</f>
        <v>0.93847769509792534</v>
      </c>
      <c r="Q92">
        <f>AVERAGE(log2FC!Q92:AH92)</f>
        <v>0.38159499236827932</v>
      </c>
      <c r="R92">
        <f>STDEV(log2FC!Q92:AH92)</f>
        <v>0.48556796944912567</v>
      </c>
      <c r="S92">
        <f>AVERAGE(log2FC!AI92:AZ92)</f>
        <v>7.5731589358738555E-2</v>
      </c>
      <c r="T92">
        <f>STDEV(log2FC!AI92:AZ92)</f>
        <v>0.49355563946706044</v>
      </c>
      <c r="V92" t="s">
        <v>193</v>
      </c>
      <c r="W92">
        <v>0.12838251317829519</v>
      </c>
      <c r="X92">
        <f t="shared" si="15"/>
        <v>0.1</v>
      </c>
    </row>
    <row r="93" spans="1:24" x14ac:dyDescent="0.25">
      <c r="A93" t="s">
        <v>194</v>
      </c>
      <c r="B93">
        <f>AVERAGE(log2FC!93:93)</f>
        <v>-0.75919716992540143</v>
      </c>
      <c r="C93">
        <f>STDEV(log2FC!93:93)</f>
        <v>0.84340116007100085</v>
      </c>
      <c r="D93">
        <f>COUNT(log2FC!93:93)</f>
        <v>10</v>
      </c>
      <c r="E93">
        <f t="shared" si="16"/>
        <v>-1.957067523423818</v>
      </c>
      <c r="F93">
        <f t="shared" si="13"/>
        <v>0.13181380126496792</v>
      </c>
      <c r="G93">
        <f t="shared" si="10"/>
        <v>41</v>
      </c>
      <c r="H93">
        <f>INDEX($F$2:$F$101,MATCH(ROWS($G$2:$G93),$G$2:$G$101,0))</f>
        <v>0.90294856476230623</v>
      </c>
      <c r="I93">
        <v>92</v>
      </c>
      <c r="J93">
        <f t="shared" si="11"/>
        <v>4.6000000000000006E-2</v>
      </c>
      <c r="K93" t="b">
        <f t="shared" si="14"/>
        <v>0</v>
      </c>
      <c r="O93">
        <f>AVERAGE(log2FC!B93:P93)</f>
        <v>3.7099347490380907E-2</v>
      </c>
      <c r="P93">
        <f>STDEV(log2FC!B93:P93)</f>
        <v>0.58399719806589478</v>
      </c>
      <c r="Q93">
        <f>AVERAGE(log2FC!Q93:AH93)</f>
        <v>-0.90853317606254791</v>
      </c>
      <c r="R93">
        <f>STDEV(log2FC!Q93:AH93)</f>
        <v>0.8392916145818976</v>
      </c>
      <c r="S93">
        <f>AVERAGE(log2FC!AI93:AZ93)</f>
        <v>-1.008009422496146</v>
      </c>
      <c r="T93">
        <f>STDEV(log2FC!AI93:AZ93)</f>
        <v>0.88367306825552772</v>
      </c>
      <c r="V93" t="s">
        <v>194</v>
      </c>
      <c r="W93">
        <v>-1.030050341071129</v>
      </c>
      <c r="X93">
        <f t="shared" si="15"/>
        <v>-1</v>
      </c>
    </row>
    <row r="94" spans="1:24" x14ac:dyDescent="0.25">
      <c r="A94" t="s">
        <v>195</v>
      </c>
      <c r="B94">
        <f>AVERAGE(log2FC!94:94)</f>
        <v>-0.32756874861297414</v>
      </c>
      <c r="C94">
        <f>STDEV(log2FC!94:94)</f>
        <v>1.8123792038615412</v>
      </c>
      <c r="D94">
        <f>COUNT(log2FC!94:94)</f>
        <v>27</v>
      </c>
      <c r="E94">
        <f t="shared" si="16"/>
        <v>-0.25899327368307895</v>
      </c>
      <c r="F94">
        <f t="shared" si="13"/>
        <v>0.76323581642039517</v>
      </c>
      <c r="G94">
        <f t="shared" si="10"/>
        <v>87</v>
      </c>
      <c r="H94">
        <f>INDEX($F$2:$F$101,MATCH(ROWS($G$2:$G94),$G$2:$G$101,0))</f>
        <v>0.92895229133129364</v>
      </c>
      <c r="I94">
        <v>93</v>
      </c>
      <c r="J94">
        <f t="shared" si="11"/>
        <v>4.6500000000000007E-2</v>
      </c>
      <c r="K94" t="b">
        <f t="shared" si="14"/>
        <v>0</v>
      </c>
      <c r="O94">
        <f>AVERAGE(log2FC!B94:P94)</f>
        <v>-0.99869959528618379</v>
      </c>
      <c r="P94">
        <f>STDEV(log2FC!B94:P94)</f>
        <v>1.5200820286306185</v>
      </c>
      <c r="Q94">
        <f>AVERAGE(log2FC!Q94:AH94)</f>
        <v>-0.66232519323241335</v>
      </c>
      <c r="R94">
        <f>STDEV(log2FC!Q94:AH94)</f>
        <v>1.676567224136009</v>
      </c>
      <c r="S94">
        <f>AVERAGE(log2FC!AI94:AZ94)</f>
        <v>0.44334184847233471</v>
      </c>
      <c r="T94">
        <f>STDEV(log2FC!AI94:AZ94)</f>
        <v>1.9961753036899712</v>
      </c>
      <c r="V94" t="s">
        <v>195</v>
      </c>
      <c r="W94">
        <v>-1.2273487475010723</v>
      </c>
      <c r="X94">
        <f t="shared" si="15"/>
        <v>-1.2</v>
      </c>
    </row>
    <row r="95" spans="1:24" x14ac:dyDescent="0.25">
      <c r="A95" t="s">
        <v>196</v>
      </c>
      <c r="B95">
        <f>AVERAGE(log2FC!95:95)</f>
        <v>0.19247852988350597</v>
      </c>
      <c r="C95">
        <f>STDEV(log2FC!95:95)</f>
        <v>1.1520353623315795</v>
      </c>
      <c r="D95">
        <f>COUNT(log2FC!95:95)</f>
        <v>37</v>
      </c>
      <c r="E95">
        <f t="shared" si="16"/>
        <v>2.2688871428082624</v>
      </c>
      <c r="F95">
        <f t="shared" si="13"/>
        <v>2.9368436536666719E-2</v>
      </c>
      <c r="G95">
        <f t="shared" si="10"/>
        <v>33</v>
      </c>
      <c r="H95">
        <f>INDEX($F$2:$F$101,MATCH(ROWS($G$2:$G95),$G$2:$G$101,0))</f>
        <v>1.0458018761781087</v>
      </c>
      <c r="I95">
        <v>94</v>
      </c>
      <c r="J95">
        <f t="shared" si="11"/>
        <v>4.7E-2</v>
      </c>
      <c r="K95" t="b">
        <f t="shared" si="14"/>
        <v>0</v>
      </c>
      <c r="O95">
        <f>AVERAGE(log2FC!B95:P95)</f>
        <v>-0.10002275779732656</v>
      </c>
      <c r="P95">
        <f>STDEV(log2FC!B95:P95)</f>
        <v>0.37391884817716059</v>
      </c>
      <c r="Q95">
        <f>AVERAGE(log2FC!Q95:AH95)</f>
        <v>0.79482247451890953</v>
      </c>
      <c r="R95">
        <f>STDEV(log2FC!Q95:AH95)</f>
        <v>1.9595470586608346</v>
      </c>
      <c r="S95">
        <f>AVERAGE(log2FC!AI95:AZ95)</f>
        <v>-2.4695827896387631E-2</v>
      </c>
      <c r="T95">
        <f>STDEV(log2FC!AI95:AZ95)</f>
        <v>0.40684395639426163</v>
      </c>
      <c r="V95" t="s">
        <v>196</v>
      </c>
      <c r="W95">
        <v>-6.7842950177047848E-3</v>
      </c>
      <c r="X95">
        <f t="shared" si="15"/>
        <v>0</v>
      </c>
    </row>
    <row r="96" spans="1:24" x14ac:dyDescent="0.25">
      <c r="A96" t="s">
        <v>197</v>
      </c>
      <c r="B96">
        <f>AVERAGE(log2FC!96:96)</f>
        <v>-0.3199254622104481</v>
      </c>
      <c r="C96">
        <f>STDEV(log2FC!96:96)</f>
        <v>0.7664905609217465</v>
      </c>
      <c r="D96">
        <f>COUNT(log2FC!96:96)</f>
        <v>22</v>
      </c>
      <c r="E96">
        <f t="shared" si="16"/>
        <v>-0.50601816905084773</v>
      </c>
      <c r="F96">
        <f t="shared" si="13"/>
        <v>0.69004100809899394</v>
      </c>
      <c r="G96">
        <f t="shared" si="10"/>
        <v>82</v>
      </c>
      <c r="H96">
        <f>INDEX($F$2:$F$101,MATCH(ROWS($G$2:$G96),$G$2:$G$101,0))</f>
        <v>1.0467086445967042</v>
      </c>
      <c r="I96">
        <v>95</v>
      </c>
      <c r="J96">
        <f t="shared" si="11"/>
        <v>4.7500000000000001E-2</v>
      </c>
      <c r="K96" t="b">
        <f t="shared" si="14"/>
        <v>0</v>
      </c>
      <c r="O96">
        <f>AVERAGE(log2FC!B96:P96)</f>
        <v>-0.57723612675123037</v>
      </c>
      <c r="P96">
        <f>STDEV(log2FC!B96:P96)</f>
        <v>0.52724071571939024</v>
      </c>
      <c r="Q96">
        <f>AVERAGE(log2FC!Q96:AH96)</f>
        <v>-8.6081195100938659E-2</v>
      </c>
      <c r="R96">
        <f>STDEV(log2FC!Q96:AH96)</f>
        <v>1.163998070600033</v>
      </c>
      <c r="S96">
        <f>AVERAGE(log2FC!AI96:AZ96)</f>
        <v>-0.29939236445808426</v>
      </c>
      <c r="T96">
        <f>STDEV(log2FC!AI96:AZ96)</f>
        <v>0.49147030070655712</v>
      </c>
      <c r="V96" t="s">
        <v>197</v>
      </c>
      <c r="W96">
        <v>-0.6612844372624419</v>
      </c>
      <c r="X96">
        <f t="shared" si="15"/>
        <v>-0.7</v>
      </c>
    </row>
    <row r="97" spans="1:24" x14ac:dyDescent="0.25">
      <c r="A97" t="s">
        <v>198</v>
      </c>
      <c r="B97">
        <f>AVERAGE(log2FC!97:97)</f>
        <v>-1.4732641442847652</v>
      </c>
      <c r="C97">
        <f>STDEV(log2FC!97:97)</f>
        <v>1.3474496010320569</v>
      </c>
      <c r="D97">
        <f>COUNT(log2FC!97:97)</f>
        <v>31</v>
      </c>
      <c r="E97">
        <f t="shared" si="16"/>
        <v>-5.1073713986418268</v>
      </c>
      <c r="F97">
        <f t="shared" si="13"/>
        <v>4.8590091260340031E-5</v>
      </c>
      <c r="G97">
        <f t="shared" si="10"/>
        <v>12</v>
      </c>
      <c r="H97">
        <f>INDEX($F$2:$F$101,MATCH(ROWS($G$2:$G97),$G$2:$G$101,0))</f>
        <v>1.0752305399277877</v>
      </c>
      <c r="I97">
        <v>96</v>
      </c>
      <c r="J97">
        <f t="shared" si="11"/>
        <v>4.8000000000000001E-2</v>
      </c>
      <c r="K97" t="b">
        <f t="shared" si="14"/>
        <v>0</v>
      </c>
      <c r="O97">
        <f>AVERAGE(log2FC!B97:P97)</f>
        <v>-1.8781501380512495</v>
      </c>
      <c r="P97">
        <f>STDEV(log2FC!B97:P97)</f>
        <v>1.5645938340362093</v>
      </c>
      <c r="Q97">
        <f>AVERAGE(log2FC!Q97:AH97)</f>
        <v>-2.1035648295744909</v>
      </c>
      <c r="R97">
        <f>STDEV(log2FC!Q97:AH97)</f>
        <v>1.2166554834443668</v>
      </c>
      <c r="S97">
        <f>AVERAGE(log2FC!AI97:AZ97)</f>
        <v>-0.6631336355120675</v>
      </c>
      <c r="T97">
        <f>STDEV(log2FC!AI97:AZ97)</f>
        <v>0.82596769404354053</v>
      </c>
      <c r="V97" t="s">
        <v>198</v>
      </c>
      <c r="W97">
        <v>-2.2581745956097063</v>
      </c>
      <c r="X97">
        <f t="shared" si="15"/>
        <v>-2.2999999999999998</v>
      </c>
    </row>
    <row r="98" spans="1:24" x14ac:dyDescent="0.25">
      <c r="A98" t="s">
        <v>199</v>
      </c>
      <c r="B98">
        <f>AVERAGE(log2FC!98:98)</f>
        <v>-0.9894294584481762</v>
      </c>
      <c r="C98">
        <f>STDEV(log2FC!98:98)</f>
        <v>1.578374705529072</v>
      </c>
      <c r="D98">
        <f>COUNT(log2FC!98:98)</f>
        <v>13</v>
      </c>
      <c r="E98">
        <f t="shared" si="16"/>
        <v>-1.7182738102782951</v>
      </c>
      <c r="F98">
        <f t="shared" si="13"/>
        <v>0.18704564571136845</v>
      </c>
      <c r="G98">
        <f t="shared" ref="G98:G129" si="17">COUNTIF(F:F,"&lt;="&amp;F98)</f>
        <v>44</v>
      </c>
      <c r="H98">
        <f>INDEX($F$2:$F$101,MATCH(ROWS($G$2:$G98),$G$2:$G$101,0))</f>
        <v>1.0800471958081435</v>
      </c>
      <c r="I98">
        <v>97</v>
      </c>
      <c r="J98">
        <f t="shared" ref="J98:J129" si="18">I98/COUNT(H:H)*$L$2</f>
        <v>4.8500000000000001E-2</v>
      </c>
      <c r="K98" t="b">
        <f t="shared" si="14"/>
        <v>0</v>
      </c>
      <c r="O98">
        <f>AVERAGE(log2FC!B98:P98)</f>
        <v>0.17357665681564641</v>
      </c>
      <c r="P98">
        <f>STDEV(log2FC!B98:P98)</f>
        <v>1.5293357449615312</v>
      </c>
      <c r="Q98">
        <f>AVERAGE(log2FC!Q98:AH98)</f>
        <v>-1.6294180813186081</v>
      </c>
      <c r="R98">
        <f>STDEV(log2FC!Q98:AH98)</f>
        <v>1.2959866774950546</v>
      </c>
      <c r="S98">
        <f>AVERAGE(log2FC!AI98:AZ98)</f>
        <v>-1.8611252791038275</v>
      </c>
      <c r="T98">
        <f>STDEV(log2FC!AI98:AZ98)</f>
        <v>1.1685459463436165</v>
      </c>
      <c r="V98" t="s">
        <v>199</v>
      </c>
      <c r="W98">
        <v>-2.3081493972001894</v>
      </c>
      <c r="X98">
        <f t="shared" si="15"/>
        <v>-2.2999999999999998</v>
      </c>
    </row>
    <row r="99" spans="1:24" x14ac:dyDescent="0.25">
      <c r="A99" t="s">
        <v>200</v>
      </c>
      <c r="B99">
        <f>AVERAGE(log2FC!99:99)</f>
        <v>-7.9630527963764311E-2</v>
      </c>
      <c r="C99">
        <f>STDEV(log2FC!99:99)</f>
        <v>0.43484238368308209</v>
      </c>
      <c r="D99">
        <f>COUNT(log2FC!99:99)</f>
        <v>10</v>
      </c>
      <c r="E99">
        <f t="shared" si="16"/>
        <v>1.1461288263961611</v>
      </c>
      <c r="F99">
        <f t="shared" si="13"/>
        <v>0.28130055837553958</v>
      </c>
      <c r="G99">
        <f t="shared" si="17"/>
        <v>54</v>
      </c>
      <c r="H99">
        <f>INDEX($F$2:$F$101,MATCH(ROWS($G$2:$G99),$G$2:$G$101,0))</f>
        <v>1.0806106645724056</v>
      </c>
      <c r="I99">
        <v>98</v>
      </c>
      <c r="J99">
        <f t="shared" si="18"/>
        <v>4.9000000000000002E-2</v>
      </c>
      <c r="K99" t="b">
        <f t="shared" si="14"/>
        <v>0</v>
      </c>
      <c r="O99">
        <f>AVERAGE(log2FC!B99:P99)</f>
        <v>-0.24345709654433101</v>
      </c>
      <c r="P99">
        <f>STDEV(log2FC!B99:P99)</f>
        <v>0.19327375638948058</v>
      </c>
      <c r="Q99">
        <f>AVERAGE(log2FC!Q99:AH99)</f>
        <v>-0.32740251366834511</v>
      </c>
      <c r="R99">
        <f>STDEV(log2FC!Q99:AH99)</f>
        <v>0.653572185475638</v>
      </c>
      <c r="S99">
        <f>AVERAGE(log2FC!AI99:AZ99)</f>
        <v>0.13456329089121083</v>
      </c>
      <c r="T99">
        <f>STDEV(log2FC!AI99:AZ99)</f>
        <v>0.29277850827751623</v>
      </c>
      <c r="V99" t="s">
        <v>200</v>
      </c>
      <c r="W99">
        <v>-1.0106508820239706</v>
      </c>
      <c r="X99">
        <f t="shared" si="15"/>
        <v>-1</v>
      </c>
    </row>
    <row r="100" spans="1:24" x14ac:dyDescent="0.25">
      <c r="A100" t="s">
        <v>201</v>
      </c>
      <c r="B100">
        <f>AVERAGE(log2FC!100:100)</f>
        <v>-0.27779613180920681</v>
      </c>
      <c r="C100">
        <f>STDEV(log2FC!100:100)</f>
        <v>0.58788416325281112</v>
      </c>
      <c r="D100">
        <f>COUNT(log2FC!100:100)</f>
        <v>25</v>
      </c>
      <c r="E100">
        <f t="shared" si="16"/>
        <v>-0.34498552272806116</v>
      </c>
      <c r="F100">
        <f t="shared" si="13"/>
        <v>0.74227253374827717</v>
      </c>
      <c r="G100">
        <f t="shared" si="17"/>
        <v>86</v>
      </c>
      <c r="H100">
        <f>INDEX($F$2:$F$101,MATCH(ROWS($G$2:$G100),$G$2:$G$101,0))</f>
        <v>1.0952950348781123</v>
      </c>
      <c r="I100">
        <v>99</v>
      </c>
      <c r="J100">
        <f t="shared" si="18"/>
        <v>4.9500000000000002E-2</v>
      </c>
      <c r="K100" t="b">
        <f t="shared" si="14"/>
        <v>0</v>
      </c>
      <c r="O100">
        <f>AVERAGE(log2FC!B100:P100)</f>
        <v>-0.24795759171030696</v>
      </c>
      <c r="P100">
        <f>STDEV(log2FC!B100:P100)</f>
        <v>0.53064713714831402</v>
      </c>
      <c r="Q100">
        <f>AVERAGE(log2FC!Q100:AH100)</f>
        <v>0.16768750838626456</v>
      </c>
      <c r="R100">
        <f>STDEV(log2FC!Q100:AH100)</f>
        <v>0.21440152195740389</v>
      </c>
      <c r="S100">
        <f>AVERAGE(log2FC!AI100:AZ100)</f>
        <v>-0.51557358091683847</v>
      </c>
      <c r="T100">
        <f>STDEV(log2FC!AI100:AZ100)</f>
        <v>0.68427725446836352</v>
      </c>
      <c r="V100" t="s">
        <v>201</v>
      </c>
      <c r="W100">
        <v>-0.15884008416439113</v>
      </c>
      <c r="X100">
        <f t="shared" si="15"/>
        <v>-0.2</v>
      </c>
    </row>
    <row r="101" spans="1:24" x14ac:dyDescent="0.25">
      <c r="A101" t="s">
        <v>202</v>
      </c>
      <c r="B101">
        <f>AVERAGE(log2FC!101:101)</f>
        <v>-0.41289078769549081</v>
      </c>
      <c r="C101">
        <f>STDEV(log2FC!101:101)</f>
        <v>1.8449341056600201</v>
      </c>
      <c r="D101">
        <f>COUNT(log2FC!101:101)</f>
        <v>8</v>
      </c>
      <c r="E101">
        <f t="shared" si="16"/>
        <v>-0.26929574964360609</v>
      </c>
      <c r="F101">
        <f t="shared" si="13"/>
        <v>0.73888432785244595</v>
      </c>
      <c r="G101">
        <f t="shared" si="17"/>
        <v>85</v>
      </c>
      <c r="H101">
        <f>INDEX($F$2:$F$101,MATCH(ROWS($G$2:$G101),$G$2:$G$101,0))</f>
        <v>1.1713568576390856</v>
      </c>
      <c r="I101">
        <v>100</v>
      </c>
      <c r="J101">
        <f t="shared" si="18"/>
        <v>0.05</v>
      </c>
      <c r="K101" t="b">
        <f t="shared" si="14"/>
        <v>0</v>
      </c>
      <c r="O101">
        <f>AVERAGE(log2FC!B101:P101)</f>
        <v>-0.21461368212345042</v>
      </c>
      <c r="P101">
        <f>STDEV(log2FC!B101:P101)</f>
        <v>0.44703149703677775</v>
      </c>
      <c r="Q101">
        <f>AVERAGE(log2FC!Q101:AH101)</f>
        <v>-1.3824876750160513</v>
      </c>
      <c r="R101">
        <f>STDEV(log2FC!Q101:AH101)</f>
        <v>2.752377992638412</v>
      </c>
      <c r="S101">
        <f>AVERAGE(log2FC!AI101:AZ101)</f>
        <v>0.74408888492728931</v>
      </c>
      <c r="T101">
        <f>STDEV(log2FC!AI101:AZ101)</f>
        <v>1.6309904055433635</v>
      </c>
      <c r="V101" t="s">
        <v>202</v>
      </c>
      <c r="W101">
        <v>-1.2395359528578684</v>
      </c>
      <c r="X101">
        <f t="shared" si="15"/>
        <v>-1.2</v>
      </c>
    </row>
  </sheetData>
  <sortState ref="Y2:Z101">
    <sortCondition ref="Y2:Y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workbookViewId="0">
      <selection activeCell="A2" sqref="A2:XFD2"/>
    </sheetView>
  </sheetViews>
  <sheetFormatPr defaultRowHeight="15" x14ac:dyDescent="0.25"/>
  <cols>
    <col min="1" max="1" width="13.7109375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103</v>
      </c>
      <c r="B2" t="str">
        <f>IF(ISBLANK(biorep_fraction_techrep_intensi!B2),"",LOG(biorep_fraction_techrep_intensi!B2,2))</f>
        <v/>
      </c>
      <c r="C2">
        <f>IF(ISBLANK(biorep_fraction_techrep_intensi!C2),"",LOG(biorep_fraction_techrep_intensi!C2,2))</f>
        <v>28.960834047134888</v>
      </c>
      <c r="D2">
        <f>IF(ISBLANK(biorep_fraction_techrep_intensi!D2),"",LOG(biorep_fraction_techrep_intensi!D2,2))</f>
        <v>28.860589327841698</v>
      </c>
      <c r="E2">
        <f>IF(ISBLANK(biorep_fraction_techrep_intensi!E2),"",LOG(biorep_fraction_techrep_intensi!E2,2))</f>
        <v>25.362601826602791</v>
      </c>
      <c r="F2">
        <f>IF(ISBLANK(biorep_fraction_techrep_intensi!F2),"",LOG(biorep_fraction_techrep_intensi!F2,2))</f>
        <v>24.635896813001306</v>
      </c>
      <c r="G2">
        <f>IF(ISBLANK(biorep_fraction_techrep_intensi!G2),"",LOG(biorep_fraction_techrep_intensi!G2,2))</f>
        <v>26.810343763344008</v>
      </c>
      <c r="H2">
        <f>IF(ISBLANK(biorep_fraction_techrep_intensi!H2),"",LOG(biorep_fraction_techrep_intensi!H2,2))</f>
        <v>26.845390276859121</v>
      </c>
      <c r="I2">
        <f>IF(ISBLANK(biorep_fraction_techrep_intensi!I2),"",LOG(biorep_fraction_techrep_intensi!I2,2))</f>
        <v>26.62418339330933</v>
      </c>
      <c r="J2">
        <f>IF(ISBLANK(biorep_fraction_techrep_intensi!J2),"",LOG(biorep_fraction_techrep_intensi!J2,2))</f>
        <v>26.526979279193604</v>
      </c>
      <c r="K2" t="str">
        <f>IF(ISBLANK(biorep_fraction_techrep_intensi!K2),"",LOG(biorep_fraction_techrep_intensi!K2,2))</f>
        <v/>
      </c>
      <c r="L2" t="str">
        <f>IF(ISBLANK(biorep_fraction_techrep_intensi!L2),"",LOG(biorep_fraction_techrep_intensi!L2,2))</f>
        <v/>
      </c>
      <c r="M2">
        <f>IF(ISBLANK(biorep_fraction_techrep_intensi!M2),"",LOG(biorep_fraction_techrep_intensi!M2,2))</f>
        <v>28.329522166554515</v>
      </c>
      <c r="N2">
        <f>IF(ISBLANK(biorep_fraction_techrep_intensi!N2),"",LOG(biorep_fraction_techrep_intensi!N2,2))</f>
        <v>27.877282933882903</v>
      </c>
      <c r="O2">
        <f>IF(ISBLANK(biorep_fraction_techrep_intensi!O2),"",LOG(biorep_fraction_techrep_intensi!O2,2))</f>
        <v>25.903851918405149</v>
      </c>
      <c r="P2">
        <f>IF(ISBLANK(biorep_fraction_techrep_intensi!P2),"",LOG(biorep_fraction_techrep_intensi!P2,2))</f>
        <v>24.9238626660355</v>
      </c>
      <c r="Q2" t="str">
        <f>IF(ISBLANK(biorep_fraction_techrep_intensi!Q2),"",LOG(biorep_fraction_techrep_intensi!Q2,2))</f>
        <v/>
      </c>
      <c r="R2">
        <f>IF(ISBLANK(biorep_fraction_techrep_intensi!R2),"",LOG(biorep_fraction_techrep_intensi!R2,2))</f>
        <v>23.026137402155523</v>
      </c>
      <c r="S2">
        <f>IF(ISBLANK(biorep_fraction_techrep_intensi!S2),"",LOG(biorep_fraction_techrep_intensi!S2,2))</f>
        <v>21.188061662181187</v>
      </c>
      <c r="T2">
        <f>IF(ISBLANK(biorep_fraction_techrep_intensi!T2),"",LOG(biorep_fraction_techrep_intensi!T2,2))</f>
        <v>22.502179750293024</v>
      </c>
      <c r="U2" t="str">
        <f>IF(ISBLANK(biorep_fraction_techrep_intensi!U2),"",LOG(biorep_fraction_techrep_intensi!U2,2))</f>
        <v/>
      </c>
      <c r="V2">
        <f>IF(ISBLANK(biorep_fraction_techrep_intensi!V2),"",LOG(biorep_fraction_techrep_intensi!V2,2))</f>
        <v>29.902695358309586</v>
      </c>
      <c r="W2">
        <f>IF(ISBLANK(biorep_fraction_techrep_intensi!W2),"",LOG(biorep_fraction_techrep_intensi!W2,2))</f>
        <v>31.20206750264099</v>
      </c>
      <c r="X2">
        <f>IF(ISBLANK(biorep_fraction_techrep_intensi!X2),"",LOG(biorep_fraction_techrep_intensi!X2,2))</f>
        <v>30.643450543572509</v>
      </c>
      <c r="Y2">
        <f>IF(ISBLANK(biorep_fraction_techrep_intensi!Y2),"",LOG(biorep_fraction_techrep_intensi!Y2,2))</f>
        <v>25.365646711402103</v>
      </c>
      <c r="Z2">
        <f>IF(ISBLANK(biorep_fraction_techrep_intensi!Z2),"",LOG(biorep_fraction_techrep_intensi!Z2,2))</f>
        <v>23.891564403356568</v>
      </c>
      <c r="AA2">
        <f>IF(ISBLANK(biorep_fraction_techrep_intensi!AA2),"",LOG(biorep_fraction_techrep_intensi!AA2,2))</f>
        <v>23.866540827329278</v>
      </c>
      <c r="AB2">
        <f>IF(ISBLANK(biorep_fraction_techrep_intensi!AB2),"",LOG(biorep_fraction_techrep_intensi!AB2,2))</f>
        <v>22.522167978086671</v>
      </c>
      <c r="AC2" t="str">
        <f>IF(ISBLANK(biorep_fraction_techrep_intensi!AC2),"",LOG(biorep_fraction_techrep_intensi!AC2,2))</f>
        <v/>
      </c>
      <c r="AD2" t="str">
        <f>IF(ISBLANK(biorep_fraction_techrep_intensi!AD2),"",LOG(biorep_fraction_techrep_intensi!AD2,2))</f>
        <v/>
      </c>
      <c r="AE2" t="str">
        <f>IF(ISBLANK(biorep_fraction_techrep_intensi!AE2),"",LOG(biorep_fraction_techrep_intensi!AE2,2))</f>
        <v/>
      </c>
      <c r="AF2" t="str">
        <f>IF(ISBLANK(biorep_fraction_techrep_intensi!AF2),"",LOG(biorep_fraction_techrep_intensi!AF2,2))</f>
        <v/>
      </c>
      <c r="AG2">
        <f>IF(ISBLANK(biorep_fraction_techrep_intensi!AG2),"",LOG(biorep_fraction_techrep_intensi!AG2,2))</f>
        <v>28.682753882896929</v>
      </c>
      <c r="AH2">
        <f>IF(ISBLANK(biorep_fraction_techrep_intensi!AH2),"",LOG(biorep_fraction_techrep_intensi!AH2,2))</f>
        <v>28.58387217488465</v>
      </c>
      <c r="AI2" t="str">
        <f>IF(ISBLANK(biorep_fraction_techrep_intensi!AI2),"",LOG(biorep_fraction_techrep_intensi!AI2,2))</f>
        <v/>
      </c>
      <c r="AJ2">
        <f>IF(ISBLANK(biorep_fraction_techrep_intensi!AJ2),"",LOG(biorep_fraction_techrep_intensi!AJ2,2))</f>
        <v>20.577113565492851</v>
      </c>
      <c r="AK2">
        <f>IF(ISBLANK(biorep_fraction_techrep_intensi!AK2),"",LOG(biorep_fraction_techrep_intensi!AK2,2))</f>
        <v>29.830102011492119</v>
      </c>
      <c r="AL2">
        <f>IF(ISBLANK(biorep_fraction_techrep_intensi!AL2),"",LOG(biorep_fraction_techrep_intensi!AL2,2))</f>
        <v>29.115220874094</v>
      </c>
      <c r="AM2">
        <f>IF(ISBLANK(biorep_fraction_techrep_intensi!AM2),"",LOG(biorep_fraction_techrep_intensi!AM2,2))</f>
        <v>31.131785321299379</v>
      </c>
      <c r="AN2">
        <f>IF(ISBLANK(biorep_fraction_techrep_intensi!AN2),"",LOG(biorep_fraction_techrep_intensi!AN2,2))</f>
        <v>30.813055840012453</v>
      </c>
      <c r="AO2">
        <f>IF(ISBLANK(biorep_fraction_techrep_intensi!AO2),"",LOG(biorep_fraction_techrep_intensi!AO2,2))</f>
        <v>24.559108746632976</v>
      </c>
      <c r="AP2">
        <f>IF(ISBLANK(biorep_fraction_techrep_intensi!AP2),"",LOG(biorep_fraction_techrep_intensi!AP2,2))</f>
        <v>24.152697312276917</v>
      </c>
      <c r="AQ2">
        <f>IF(ISBLANK(biorep_fraction_techrep_intensi!AQ2),"",LOG(biorep_fraction_techrep_intensi!AQ2,2))</f>
        <v>24.704333294958687</v>
      </c>
      <c r="AR2">
        <f>IF(ISBLANK(biorep_fraction_techrep_intensi!AR2),"",LOG(biorep_fraction_techrep_intensi!AR2,2))</f>
        <v>24.164970762155267</v>
      </c>
      <c r="AS2" t="str">
        <f>IF(ISBLANK(biorep_fraction_techrep_intensi!AS2),"",LOG(biorep_fraction_techrep_intensi!AS2,2))</f>
        <v/>
      </c>
      <c r="AT2" t="str">
        <f>IF(ISBLANK(biorep_fraction_techrep_intensi!AT2),"",LOG(biorep_fraction_techrep_intensi!AT2,2))</f>
        <v/>
      </c>
      <c r="AU2" t="str">
        <f>IF(ISBLANK(biorep_fraction_techrep_intensi!AU2),"",LOG(biorep_fraction_techrep_intensi!AU2,2))</f>
        <v/>
      </c>
      <c r="AV2">
        <f>IF(ISBLANK(biorep_fraction_techrep_intensi!AV2),"",LOG(biorep_fraction_techrep_intensi!AV2,2))</f>
        <v>17.039104542637499</v>
      </c>
      <c r="AW2">
        <f>IF(ISBLANK(biorep_fraction_techrep_intensi!AW2),"",LOG(biorep_fraction_techrep_intensi!AW2,2))</f>
        <v>27.180442472951771</v>
      </c>
      <c r="AX2">
        <f>IF(ISBLANK(biorep_fraction_techrep_intensi!AX2),"",LOG(biorep_fraction_techrep_intensi!AX2,2))</f>
        <v>26.656051534660669</v>
      </c>
      <c r="AY2">
        <f>IF(ISBLANK(biorep_fraction_techrep_intensi!AY2),"",LOG(biorep_fraction_techrep_intensi!AY2,2))</f>
        <v>24.59689905286897</v>
      </c>
      <c r="AZ2">
        <f>IF(ISBLANK(biorep_fraction_techrep_intensi!AZ2),"",LOG(biorep_fraction_techrep_intensi!AZ2,2))</f>
        <v>23.633842913272549</v>
      </c>
      <c r="BA2" t="str">
        <f>IF(ISBLANK(biorep_fraction_techrep_intensi!BA2),"",LOG(biorep_fraction_techrep_intensi!BA2,2))</f>
        <v/>
      </c>
      <c r="BB2">
        <f>IF(ISBLANK(biorep_fraction_techrep_intensi!BB2),"",LOG(biorep_fraction_techrep_intensi!BB2,2))</f>
        <v>28.92590874713234</v>
      </c>
      <c r="BC2">
        <f>IF(ISBLANK(biorep_fraction_techrep_intensi!BC2),"",LOG(biorep_fraction_techrep_intensi!BC2,2))</f>
        <v>28.800080467827478</v>
      </c>
      <c r="BD2">
        <f>IF(ISBLANK(biorep_fraction_techrep_intensi!BD2),"",LOG(biorep_fraction_techrep_intensi!BD2,2))</f>
        <v>25.384745845061655</v>
      </c>
      <c r="BE2">
        <f>IF(ISBLANK(biorep_fraction_techrep_intensi!BE2),"",LOG(biorep_fraction_techrep_intensi!BE2,2))</f>
        <v>24.326371840729266</v>
      </c>
      <c r="BF2">
        <f>IF(ISBLANK(biorep_fraction_techrep_intensi!BF2),"",LOG(biorep_fraction_techrep_intensi!BF2,2))</f>
        <v>26.719573413604166</v>
      </c>
      <c r="BG2">
        <f>IF(ISBLANK(biorep_fraction_techrep_intensi!BG2),"",LOG(biorep_fraction_techrep_intensi!BG2,2))</f>
        <v>26.737519885269666</v>
      </c>
      <c r="BH2">
        <f>IF(ISBLANK(biorep_fraction_techrep_intensi!BH2),"",LOG(biorep_fraction_techrep_intensi!BH2,2))</f>
        <v>26.490020953266406</v>
      </c>
      <c r="BI2">
        <f>IF(ISBLANK(biorep_fraction_techrep_intensi!BI2),"",LOG(biorep_fraction_techrep_intensi!BI2,2))</f>
        <v>26.387861191977411</v>
      </c>
      <c r="BJ2" t="str">
        <f>IF(ISBLANK(biorep_fraction_techrep_intensi!BJ2),"",LOG(biorep_fraction_techrep_intensi!BJ2,2))</f>
        <v/>
      </c>
      <c r="BK2" t="str">
        <f>IF(ISBLANK(biorep_fraction_techrep_intensi!BK2),"",LOG(biorep_fraction_techrep_intensi!BK2,2))</f>
        <v/>
      </c>
      <c r="BL2">
        <f>IF(ISBLANK(biorep_fraction_techrep_intensi!BL2),"",LOG(biorep_fraction_techrep_intensi!BL2,2))</f>
        <v>28.245092536228068</v>
      </c>
      <c r="BM2">
        <f>IF(ISBLANK(biorep_fraction_techrep_intensi!BM2),"",LOG(biorep_fraction_techrep_intensi!BM2,2))</f>
        <v>27.774070770683245</v>
      </c>
      <c r="BN2">
        <f>IF(ISBLANK(biorep_fraction_techrep_intensi!BN2),"",LOG(biorep_fraction_techrep_intensi!BN2,2))</f>
        <v>25.85108160604036</v>
      </c>
      <c r="BO2">
        <f>IF(ISBLANK(biorep_fraction_techrep_intensi!BO2),"",LOG(biorep_fraction_techrep_intensi!BO2,2))</f>
        <v>24.896311522314729</v>
      </c>
      <c r="BP2" t="str">
        <f>IF(ISBLANK(biorep_fraction_techrep_intensi!BP2),"",LOG(biorep_fraction_techrep_intensi!BP2,2))</f>
        <v/>
      </c>
      <c r="BQ2">
        <f>IF(ISBLANK(biorep_fraction_techrep_intensi!BQ2),"",LOG(biorep_fraction_techrep_intensi!BQ2,2))</f>
        <v>23.149600325086482</v>
      </c>
      <c r="BR2">
        <f>IF(ISBLANK(biorep_fraction_techrep_intensi!BR2),"",LOG(biorep_fraction_techrep_intensi!BR2,2))</f>
        <v>20.441902045399829</v>
      </c>
      <c r="BS2">
        <f>IF(ISBLANK(biorep_fraction_techrep_intensi!BS2),"",LOG(biorep_fraction_techrep_intensi!BS2,2))</f>
        <v>22.134250543978442</v>
      </c>
      <c r="BT2" t="str">
        <f>IF(ISBLANK(biorep_fraction_techrep_intensi!BT2),"",LOG(biorep_fraction_techrep_intensi!BT2,2))</f>
        <v/>
      </c>
      <c r="BU2">
        <f>IF(ISBLANK(biorep_fraction_techrep_intensi!BU2),"",LOG(biorep_fraction_techrep_intensi!BU2,2))</f>
        <v>29.350941613552891</v>
      </c>
      <c r="BV2">
        <f>IF(ISBLANK(biorep_fraction_techrep_intensi!BV2),"",LOG(biorep_fraction_techrep_intensi!BV2,2))</f>
        <v>30.575455370301309</v>
      </c>
      <c r="BW2">
        <f>IF(ISBLANK(biorep_fraction_techrep_intensi!BW2),"",LOG(biorep_fraction_techrep_intensi!BW2,2))</f>
        <v>30.084665113555079</v>
      </c>
      <c r="BX2">
        <f>IF(ISBLANK(biorep_fraction_techrep_intensi!BX2),"",LOG(biorep_fraction_techrep_intensi!BX2,2))</f>
        <v>24.741774769980641</v>
      </c>
      <c r="BY2">
        <f>IF(ISBLANK(biorep_fraction_techrep_intensi!BY2),"",LOG(biorep_fraction_techrep_intensi!BY2,2))</f>
        <v>23.22731204120354</v>
      </c>
      <c r="BZ2">
        <f>IF(ISBLANK(biorep_fraction_techrep_intensi!BZ2),"",LOG(biorep_fraction_techrep_intensi!BZ2,2))</f>
        <v>23.214047924094231</v>
      </c>
      <c r="CA2">
        <f>IF(ISBLANK(biorep_fraction_techrep_intensi!CA2),"",LOG(biorep_fraction_techrep_intensi!CA2,2))</f>
        <v>21.841142012926014</v>
      </c>
      <c r="CB2" t="str">
        <f>IF(ISBLANK(biorep_fraction_techrep_intensi!CB2),"",LOG(biorep_fraction_techrep_intensi!CB2,2))</f>
        <v/>
      </c>
      <c r="CC2" t="str">
        <f>IF(ISBLANK(biorep_fraction_techrep_intensi!CC2),"",LOG(biorep_fraction_techrep_intensi!CC2,2))</f>
        <v/>
      </c>
      <c r="CD2" t="str">
        <f>IF(ISBLANK(biorep_fraction_techrep_intensi!CD2),"",LOG(biorep_fraction_techrep_intensi!CD2,2))</f>
        <v/>
      </c>
      <c r="CE2" t="str">
        <f>IF(ISBLANK(biorep_fraction_techrep_intensi!CE2),"",LOG(biorep_fraction_techrep_intensi!CE2,2))</f>
        <v/>
      </c>
      <c r="CF2">
        <f>IF(ISBLANK(biorep_fraction_techrep_intensi!CF2),"",LOG(biorep_fraction_techrep_intensi!CF2,2))</f>
        <v>28.139580185770516</v>
      </c>
      <c r="CG2">
        <f>IF(ISBLANK(biorep_fraction_techrep_intensi!CG2),"",LOG(biorep_fraction_techrep_intensi!CG2,2))</f>
        <v>28.019670169828252</v>
      </c>
      <c r="CH2" t="str">
        <f>IF(ISBLANK(biorep_fraction_techrep_intensi!CH2),"",LOG(biorep_fraction_techrep_intensi!CH2,2))</f>
        <v/>
      </c>
      <c r="CI2">
        <f>IF(ISBLANK(biorep_fraction_techrep_intensi!CI2),"",LOG(biorep_fraction_techrep_intensi!CI2,2))</f>
        <v>20.752596871256198</v>
      </c>
      <c r="CJ2">
        <f>IF(ISBLANK(biorep_fraction_techrep_intensi!CJ2),"",LOG(biorep_fraction_techrep_intensi!CJ2,2))</f>
        <v>29.44189709352128</v>
      </c>
      <c r="CK2">
        <f>IF(ISBLANK(biorep_fraction_techrep_intensi!CK2),"",LOG(biorep_fraction_techrep_intensi!CK2,2))</f>
        <v>28.657129640001489</v>
      </c>
      <c r="CL2">
        <f>IF(ISBLANK(biorep_fraction_techrep_intensi!CL2),"",LOG(biorep_fraction_techrep_intensi!CL2,2))</f>
        <v>30.71855731059393</v>
      </c>
      <c r="CM2">
        <f>IF(ISBLANK(biorep_fraction_techrep_intensi!CM2),"",LOG(biorep_fraction_techrep_intensi!CM2,2))</f>
        <v>30.353018837295718</v>
      </c>
      <c r="CN2">
        <f>IF(ISBLANK(biorep_fraction_techrep_intensi!CN2),"",LOG(biorep_fraction_techrep_intensi!CN2,2))</f>
        <v>23.993763779593625</v>
      </c>
      <c r="CO2">
        <f>IF(ISBLANK(biorep_fraction_techrep_intensi!CO2),"",LOG(biorep_fraction_techrep_intensi!CO2,2))</f>
        <v>23.589327359916751</v>
      </c>
      <c r="CP2">
        <f>IF(ISBLANK(biorep_fraction_techrep_intensi!CP2),"",LOG(biorep_fraction_techrep_intensi!CP2,2))</f>
        <v>24.506505629466492</v>
      </c>
      <c r="CQ2">
        <f>IF(ISBLANK(biorep_fraction_techrep_intensi!CQ2),"",LOG(biorep_fraction_techrep_intensi!CQ2,2))</f>
        <v>22.604192301602481</v>
      </c>
      <c r="CR2" t="str">
        <f>IF(ISBLANK(biorep_fraction_techrep_intensi!CR2),"",LOG(biorep_fraction_techrep_intensi!CR2,2))</f>
        <v/>
      </c>
      <c r="CS2" t="str">
        <f>IF(ISBLANK(biorep_fraction_techrep_intensi!CS2),"",LOG(biorep_fraction_techrep_intensi!CS2,2))</f>
        <v/>
      </c>
      <c r="CT2" t="str">
        <f>IF(ISBLANK(biorep_fraction_techrep_intensi!CT2),"",LOG(biorep_fraction_techrep_intensi!CT2,2))</f>
        <v/>
      </c>
      <c r="CU2" t="str">
        <f>IF(ISBLANK(biorep_fraction_techrep_intensi!CU2),"",LOG(biorep_fraction_techrep_intensi!CU2,2))</f>
        <v/>
      </c>
      <c r="CV2">
        <f>IF(ISBLANK(biorep_fraction_techrep_intensi!CV2),"",LOG(biorep_fraction_techrep_intensi!CV2,2))</f>
        <v>26.852555751281088</v>
      </c>
      <c r="CW2">
        <f>IF(ISBLANK(biorep_fraction_techrep_intensi!CW2),"",LOG(biorep_fraction_techrep_intensi!CW2,2))</f>
        <v>26.295012157399544</v>
      </c>
      <c r="CX2">
        <f>IF(ISBLANK(biorep_fraction_techrep_intensi!CX2),"",LOG(biorep_fraction_techrep_intensi!CX2,2))</f>
        <v>24.127295982714731</v>
      </c>
      <c r="CY2">
        <f>IF(ISBLANK(biorep_fraction_techrep_intensi!CY2),"",LOG(biorep_fraction_techrep_intensi!CY2,2))</f>
        <v>23.202988065840195</v>
      </c>
    </row>
    <row r="3" spans="1:103" x14ac:dyDescent="0.25">
      <c r="A3" t="s">
        <v>104</v>
      </c>
      <c r="B3" t="str">
        <f>IF(ISBLANK(biorep_fraction_techrep_intensi!B3),"",LOG(biorep_fraction_techrep_intensi!B3,2))</f>
        <v/>
      </c>
      <c r="C3">
        <f>IF(ISBLANK(biorep_fraction_techrep_intensi!C3),"",LOG(biorep_fraction_techrep_intensi!C3,2))</f>
        <v>29.827941185988902</v>
      </c>
      <c r="D3">
        <f>IF(ISBLANK(biorep_fraction_techrep_intensi!D3),"",LOG(biorep_fraction_techrep_intensi!D3,2))</f>
        <v>29.447069461204535</v>
      </c>
      <c r="E3">
        <f>IF(ISBLANK(biorep_fraction_techrep_intensi!E3),"",LOG(biorep_fraction_techrep_intensi!E3,2))</f>
        <v>25.929032108429439</v>
      </c>
      <c r="F3">
        <f>IF(ISBLANK(biorep_fraction_techrep_intensi!F3),"",LOG(biorep_fraction_techrep_intensi!F3,2))</f>
        <v>26.606728260156164</v>
      </c>
      <c r="G3">
        <f>IF(ISBLANK(biorep_fraction_techrep_intensi!G3),"",LOG(biorep_fraction_techrep_intensi!G3,2))</f>
        <v>27.241403579906873</v>
      </c>
      <c r="H3">
        <f>IF(ISBLANK(biorep_fraction_techrep_intensi!H3),"",LOG(biorep_fraction_techrep_intensi!H3,2))</f>
        <v>27.266842807585906</v>
      </c>
      <c r="I3">
        <f>IF(ISBLANK(biorep_fraction_techrep_intensi!I3),"",LOG(biorep_fraction_techrep_intensi!I3,2))</f>
        <v>27.349695508144983</v>
      </c>
      <c r="J3">
        <f>IF(ISBLANK(biorep_fraction_techrep_intensi!J3),"",LOG(biorep_fraction_techrep_intensi!J3,2))</f>
        <v>27.376898694264227</v>
      </c>
      <c r="K3" t="str">
        <f>IF(ISBLANK(biorep_fraction_techrep_intensi!K3),"",LOG(biorep_fraction_techrep_intensi!K3,2))</f>
        <v/>
      </c>
      <c r="L3" t="str">
        <f>IF(ISBLANK(biorep_fraction_techrep_intensi!L3),"",LOG(biorep_fraction_techrep_intensi!L3,2))</f>
        <v/>
      </c>
      <c r="M3">
        <f>IF(ISBLANK(biorep_fraction_techrep_intensi!M3),"",LOG(biorep_fraction_techrep_intensi!M3,2))</f>
        <v>28.004539914494998</v>
      </c>
      <c r="N3">
        <f>IF(ISBLANK(biorep_fraction_techrep_intensi!N3),"",LOG(biorep_fraction_techrep_intensi!N3,2))</f>
        <v>27.417757873289268</v>
      </c>
      <c r="O3">
        <f>IF(ISBLANK(biorep_fraction_techrep_intensi!O3),"",LOG(biorep_fraction_techrep_intensi!O3,2))</f>
        <v>25.451234347818236</v>
      </c>
      <c r="P3">
        <f>IF(ISBLANK(biorep_fraction_techrep_intensi!P3),"",LOG(biorep_fraction_techrep_intensi!P3,2))</f>
        <v>24.859308991222917</v>
      </c>
      <c r="Q3" t="str">
        <f>IF(ISBLANK(biorep_fraction_techrep_intensi!Q3),"",LOG(biorep_fraction_techrep_intensi!Q3,2))</f>
        <v/>
      </c>
      <c r="R3">
        <f>IF(ISBLANK(biorep_fraction_techrep_intensi!R3),"",LOG(biorep_fraction_techrep_intensi!R3,2))</f>
        <v>23.079048242731865</v>
      </c>
      <c r="S3">
        <f>IF(ISBLANK(biorep_fraction_techrep_intensi!S3),"",LOG(biorep_fraction_techrep_intensi!S3,2))</f>
        <v>21.266408322983125</v>
      </c>
      <c r="T3">
        <f>IF(ISBLANK(biorep_fraction_techrep_intensi!T3),"",LOG(biorep_fraction_techrep_intensi!T3,2))</f>
        <v>22.708193724765472</v>
      </c>
      <c r="U3">
        <f>IF(ISBLANK(biorep_fraction_techrep_intensi!U3),"",LOG(biorep_fraction_techrep_intensi!U3,2))</f>
        <v>29.780151256419924</v>
      </c>
      <c r="V3">
        <f>IF(ISBLANK(biorep_fraction_techrep_intensi!V3),"",LOG(biorep_fraction_techrep_intensi!V3,2))</f>
        <v>29.219991807396404</v>
      </c>
      <c r="W3">
        <f>IF(ISBLANK(biorep_fraction_techrep_intensi!W3),"",LOG(biorep_fraction_techrep_intensi!W3,2))</f>
        <v>31.272828144487402</v>
      </c>
      <c r="X3">
        <f>IF(ISBLANK(biorep_fraction_techrep_intensi!X3),"",LOG(biorep_fraction_techrep_intensi!X3,2))</f>
        <v>30.958107150449088</v>
      </c>
      <c r="Y3">
        <f>IF(ISBLANK(biorep_fraction_techrep_intensi!Y3),"",LOG(biorep_fraction_techrep_intensi!Y3,2))</f>
        <v>24.838272601340936</v>
      </c>
      <c r="Z3">
        <f>IF(ISBLANK(biorep_fraction_techrep_intensi!Z3),"",LOG(biorep_fraction_techrep_intensi!Z3,2))</f>
        <v>23.648393593634331</v>
      </c>
      <c r="AA3">
        <f>IF(ISBLANK(biorep_fraction_techrep_intensi!AA3),"",LOG(biorep_fraction_techrep_intensi!AA3,2))</f>
        <v>22.885569050819175</v>
      </c>
      <c r="AB3">
        <f>IF(ISBLANK(biorep_fraction_techrep_intensi!AB3),"",LOG(biorep_fraction_techrep_intensi!AB3,2))</f>
        <v>21.392148907939539</v>
      </c>
      <c r="AC3" t="str">
        <f>IF(ISBLANK(biorep_fraction_techrep_intensi!AC3),"",LOG(biorep_fraction_techrep_intensi!AC3,2))</f>
        <v/>
      </c>
      <c r="AD3">
        <f>IF(ISBLANK(biorep_fraction_techrep_intensi!AD3),"",LOG(biorep_fraction_techrep_intensi!AD3,2))</f>
        <v>21.370035923213333</v>
      </c>
      <c r="AE3" t="str">
        <f>IF(ISBLANK(biorep_fraction_techrep_intensi!AE3),"",LOG(biorep_fraction_techrep_intensi!AE3,2))</f>
        <v/>
      </c>
      <c r="AF3" t="str">
        <f>IF(ISBLANK(biorep_fraction_techrep_intensi!AF3),"",LOG(biorep_fraction_techrep_intensi!AF3,2))</f>
        <v/>
      </c>
      <c r="AG3">
        <f>IF(ISBLANK(biorep_fraction_techrep_intensi!AG3),"",LOG(biorep_fraction_techrep_intensi!AG3,2))</f>
        <v>29.573347366512074</v>
      </c>
      <c r="AH3">
        <f>IF(ISBLANK(biorep_fraction_techrep_intensi!AH3),"",LOG(biorep_fraction_techrep_intensi!AH3,2))</f>
        <v>29.2759811248722</v>
      </c>
      <c r="AI3" t="str">
        <f>IF(ISBLANK(biorep_fraction_techrep_intensi!AI3),"",LOG(biorep_fraction_techrep_intensi!AI3,2))</f>
        <v/>
      </c>
      <c r="AJ3">
        <f>IF(ISBLANK(biorep_fraction_techrep_intensi!AJ3),"",LOG(biorep_fraction_techrep_intensi!AJ3,2))</f>
        <v>20.908106498486639</v>
      </c>
      <c r="AK3">
        <f>IF(ISBLANK(biorep_fraction_techrep_intensi!AK3),"",LOG(biorep_fraction_techrep_intensi!AK3,2))</f>
        <v>29.023170648754885</v>
      </c>
      <c r="AL3">
        <f>IF(ISBLANK(biorep_fraction_techrep_intensi!AL3),"",LOG(biorep_fraction_techrep_intensi!AL3,2))</f>
        <v>27.801936298279983</v>
      </c>
      <c r="AM3">
        <f>IF(ISBLANK(biorep_fraction_techrep_intensi!AM3),"",LOG(biorep_fraction_techrep_intensi!AM3,2))</f>
        <v>31.333532820799295</v>
      </c>
      <c r="AN3">
        <f>IF(ISBLANK(biorep_fraction_techrep_intensi!AN3),"",LOG(biorep_fraction_techrep_intensi!AN3,2))</f>
        <v>31.083119731640515</v>
      </c>
      <c r="AO3">
        <f>IF(ISBLANK(biorep_fraction_techrep_intensi!AO3),"",LOG(biorep_fraction_techrep_intensi!AO3,2))</f>
        <v>24.419087508857608</v>
      </c>
      <c r="AP3">
        <f>IF(ISBLANK(biorep_fraction_techrep_intensi!AP3),"",LOG(biorep_fraction_techrep_intensi!AP3,2))</f>
        <v>24.345686287080269</v>
      </c>
      <c r="AQ3">
        <f>IF(ISBLANK(biorep_fraction_techrep_intensi!AQ3),"",LOG(biorep_fraction_techrep_intensi!AQ3,2))</f>
        <v>25.621935583974835</v>
      </c>
      <c r="AR3">
        <f>IF(ISBLANK(biorep_fraction_techrep_intensi!AR3),"",LOG(biorep_fraction_techrep_intensi!AR3,2))</f>
        <v>25.857253803742161</v>
      </c>
      <c r="AS3">
        <f>IF(ISBLANK(biorep_fraction_techrep_intensi!AS3),"",LOG(biorep_fraction_techrep_intensi!AS3,2))</f>
        <v>21.060784294105503</v>
      </c>
      <c r="AT3">
        <f>IF(ISBLANK(biorep_fraction_techrep_intensi!AT3),"",LOG(biorep_fraction_techrep_intensi!AT3,2))</f>
        <v>22.846219502688452</v>
      </c>
      <c r="AU3" t="str">
        <f>IF(ISBLANK(biorep_fraction_techrep_intensi!AU3),"",LOG(biorep_fraction_techrep_intensi!AU3,2))</f>
        <v/>
      </c>
      <c r="AV3" t="str">
        <f>IF(ISBLANK(biorep_fraction_techrep_intensi!AV3),"",LOG(biorep_fraction_techrep_intensi!AV3,2))</f>
        <v/>
      </c>
      <c r="AW3">
        <f>IF(ISBLANK(biorep_fraction_techrep_intensi!AW3),"",LOG(biorep_fraction_techrep_intensi!AW3,2))</f>
        <v>27.379526667205553</v>
      </c>
      <c r="AX3">
        <f>IF(ISBLANK(biorep_fraction_techrep_intensi!AX3),"",LOG(biorep_fraction_techrep_intensi!AX3,2))</f>
        <v>26.844467430662281</v>
      </c>
      <c r="AY3">
        <f>IF(ISBLANK(biorep_fraction_techrep_intensi!AY3),"",LOG(biorep_fraction_techrep_intensi!AY3,2))</f>
        <v>24.595969311406048</v>
      </c>
      <c r="AZ3">
        <f>IF(ISBLANK(biorep_fraction_techrep_intensi!AZ3),"",LOG(biorep_fraction_techrep_intensi!AZ3,2))</f>
        <v>24.274765471246095</v>
      </c>
      <c r="BA3" t="str">
        <f>IF(ISBLANK(biorep_fraction_techrep_intensi!BA3),"",LOG(biorep_fraction_techrep_intensi!BA3,2))</f>
        <v/>
      </c>
      <c r="BB3">
        <f>IF(ISBLANK(biorep_fraction_techrep_intensi!BB3),"",LOG(biorep_fraction_techrep_intensi!BB3,2))</f>
        <v>29.754806969071364</v>
      </c>
      <c r="BC3">
        <f>IF(ISBLANK(biorep_fraction_techrep_intensi!BC3),"",LOG(biorep_fraction_techrep_intensi!BC3,2))</f>
        <v>29.396452565097078</v>
      </c>
      <c r="BD3">
        <f>IF(ISBLANK(biorep_fraction_techrep_intensi!BD3),"",LOG(biorep_fraction_techrep_intensi!BD3,2))</f>
        <v>25.963525780464664</v>
      </c>
      <c r="BE3">
        <f>IF(ISBLANK(biorep_fraction_techrep_intensi!BE3),"",LOG(biorep_fraction_techrep_intensi!BE3,2))</f>
        <v>26.52677623051046</v>
      </c>
      <c r="BF3">
        <f>IF(ISBLANK(biorep_fraction_techrep_intensi!BF3),"",LOG(biorep_fraction_techrep_intensi!BF3,2))</f>
        <v>27.191023798370228</v>
      </c>
      <c r="BG3">
        <f>IF(ISBLANK(biorep_fraction_techrep_intensi!BG3),"",LOG(biorep_fraction_techrep_intensi!BG3,2))</f>
        <v>27.180212930059387</v>
      </c>
      <c r="BH3">
        <f>IF(ISBLANK(biorep_fraction_techrep_intensi!BH3),"",LOG(biorep_fraction_techrep_intensi!BH3,2))</f>
        <v>27.288394828249274</v>
      </c>
      <c r="BI3">
        <f>IF(ISBLANK(biorep_fraction_techrep_intensi!BI3),"",LOG(biorep_fraction_techrep_intensi!BI3,2))</f>
        <v>27.327405940394804</v>
      </c>
      <c r="BJ3" t="str">
        <f>IF(ISBLANK(biorep_fraction_techrep_intensi!BJ3),"",LOG(biorep_fraction_techrep_intensi!BJ3,2))</f>
        <v/>
      </c>
      <c r="BK3" t="str">
        <f>IF(ISBLANK(biorep_fraction_techrep_intensi!BK3),"",LOG(biorep_fraction_techrep_intensi!BK3,2))</f>
        <v/>
      </c>
      <c r="BL3">
        <f>IF(ISBLANK(biorep_fraction_techrep_intensi!BL3),"",LOG(biorep_fraction_techrep_intensi!BL3,2))</f>
        <v>27.911969533053782</v>
      </c>
      <c r="BM3">
        <f>IF(ISBLANK(biorep_fraction_techrep_intensi!BM3),"",LOG(biorep_fraction_techrep_intensi!BM3,2))</f>
        <v>27.281423553949764</v>
      </c>
      <c r="BN3">
        <f>IF(ISBLANK(biorep_fraction_techrep_intensi!BN3),"",LOG(biorep_fraction_techrep_intensi!BN3,2))</f>
        <v>25.430122230274641</v>
      </c>
      <c r="BO3">
        <f>IF(ISBLANK(biorep_fraction_techrep_intensi!BO3),"",LOG(biorep_fraction_techrep_intensi!BO3,2))</f>
        <v>24.937910289524265</v>
      </c>
      <c r="BP3" t="str">
        <f>IF(ISBLANK(biorep_fraction_techrep_intensi!BP3),"",LOG(biorep_fraction_techrep_intensi!BP3,2))</f>
        <v/>
      </c>
      <c r="BQ3">
        <f>IF(ISBLANK(biorep_fraction_techrep_intensi!BQ3),"",LOG(biorep_fraction_techrep_intensi!BQ3,2))</f>
        <v>23.148083625958169</v>
      </c>
      <c r="BR3">
        <f>IF(ISBLANK(biorep_fraction_techrep_intensi!BR3),"",LOG(biorep_fraction_techrep_intensi!BR3,2))</f>
        <v>20.380969504687041</v>
      </c>
      <c r="BS3">
        <f>IF(ISBLANK(biorep_fraction_techrep_intensi!BS3),"",LOG(biorep_fraction_techrep_intensi!BS3,2))</f>
        <v>22.528361216481478</v>
      </c>
      <c r="BT3">
        <f>IF(ISBLANK(biorep_fraction_techrep_intensi!BT3),"",LOG(biorep_fraction_techrep_intensi!BT3,2))</f>
        <v>29.230808838409317</v>
      </c>
      <c r="BU3">
        <f>IF(ISBLANK(biorep_fraction_techrep_intensi!BU3),"",LOG(biorep_fraction_techrep_intensi!BU3,2))</f>
        <v>28.662326348573522</v>
      </c>
      <c r="BV3">
        <f>IF(ISBLANK(biorep_fraction_techrep_intensi!BV3),"",LOG(biorep_fraction_techrep_intensi!BV3,2))</f>
        <v>30.750049717445037</v>
      </c>
      <c r="BW3">
        <f>IF(ISBLANK(biorep_fraction_techrep_intensi!BW3),"",LOG(biorep_fraction_techrep_intensi!BW3,2))</f>
        <v>30.511228172475235</v>
      </c>
      <c r="BX3">
        <f>IF(ISBLANK(biorep_fraction_techrep_intensi!BX3),"",LOG(biorep_fraction_techrep_intensi!BX3,2))</f>
        <v>24.299031731755292</v>
      </c>
      <c r="BY3">
        <f>IF(ISBLANK(biorep_fraction_techrep_intensi!BY3),"",LOG(biorep_fraction_techrep_intensi!BY3,2))</f>
        <v>23.043699137077542</v>
      </c>
      <c r="BZ3">
        <f>IF(ISBLANK(biorep_fraction_techrep_intensi!BZ3),"",LOG(biorep_fraction_techrep_intensi!BZ3,2))</f>
        <v>21.847177065488687</v>
      </c>
      <c r="CA3">
        <f>IF(ISBLANK(biorep_fraction_techrep_intensi!CA3),"",LOG(biorep_fraction_techrep_intensi!CA3,2))</f>
        <v>19.46180740969729</v>
      </c>
      <c r="CB3" t="str">
        <f>IF(ISBLANK(biorep_fraction_techrep_intensi!CB3),"",LOG(biorep_fraction_techrep_intensi!CB3,2))</f>
        <v/>
      </c>
      <c r="CC3" t="str">
        <f>IF(ISBLANK(biorep_fraction_techrep_intensi!CC3),"",LOG(biorep_fraction_techrep_intensi!CC3,2))</f>
        <v/>
      </c>
      <c r="CD3" t="str">
        <f>IF(ISBLANK(biorep_fraction_techrep_intensi!CD3),"",LOG(biorep_fraction_techrep_intensi!CD3,2))</f>
        <v/>
      </c>
      <c r="CE3" t="str">
        <f>IF(ISBLANK(biorep_fraction_techrep_intensi!CE3),"",LOG(biorep_fraction_techrep_intensi!CE3,2))</f>
        <v/>
      </c>
      <c r="CF3">
        <f>IF(ISBLANK(biorep_fraction_techrep_intensi!CF3),"",LOG(biorep_fraction_techrep_intensi!CF3,2))</f>
        <v>29.004432981861559</v>
      </c>
      <c r="CG3">
        <f>IF(ISBLANK(biorep_fraction_techrep_intensi!CG3),"",LOG(biorep_fraction_techrep_intensi!CG3,2))</f>
        <v>28.796508326263684</v>
      </c>
      <c r="CH3" t="str">
        <f>IF(ISBLANK(biorep_fraction_techrep_intensi!CH3),"",LOG(biorep_fraction_techrep_intensi!CH3,2))</f>
        <v/>
      </c>
      <c r="CI3">
        <f>IF(ISBLANK(biorep_fraction_techrep_intensi!CI3),"",LOG(biorep_fraction_techrep_intensi!CI3,2))</f>
        <v>20.71685348170092</v>
      </c>
      <c r="CJ3">
        <f>IF(ISBLANK(biorep_fraction_techrep_intensi!CJ3),"",LOG(biorep_fraction_techrep_intensi!CJ3,2))</f>
        <v>28.62067361336727</v>
      </c>
      <c r="CK3">
        <f>IF(ISBLANK(biorep_fraction_techrep_intensi!CK3),"",LOG(biorep_fraction_techrep_intensi!CK3,2))</f>
        <v>27.481660992065251</v>
      </c>
      <c r="CL3">
        <f>IF(ISBLANK(biorep_fraction_techrep_intensi!CL3),"",LOG(biorep_fraction_techrep_intensi!CL3,2))</f>
        <v>30.939280156245069</v>
      </c>
      <c r="CM3">
        <f>IF(ISBLANK(biorep_fraction_techrep_intensi!CM3),"",LOG(biorep_fraction_techrep_intensi!CM3,2))</f>
        <v>30.708286124053892</v>
      </c>
      <c r="CN3">
        <f>IF(ISBLANK(biorep_fraction_techrep_intensi!CN3),"",LOG(biorep_fraction_techrep_intensi!CN3,2))</f>
        <v>23.82630274506695</v>
      </c>
      <c r="CO3">
        <f>IF(ISBLANK(biorep_fraction_techrep_intensi!CO3),"",LOG(biorep_fraction_techrep_intensi!CO3,2))</f>
        <v>23.854152606703703</v>
      </c>
      <c r="CP3">
        <f>IF(ISBLANK(biorep_fraction_techrep_intensi!CP3),"",LOG(biorep_fraction_techrep_intensi!CP3,2))</f>
        <v>24.793493993763498</v>
      </c>
      <c r="CQ3">
        <f>IF(ISBLANK(biorep_fraction_techrep_intensi!CQ3),"",LOG(biorep_fraction_techrep_intensi!CQ3,2))</f>
        <v>24.407131913702123</v>
      </c>
      <c r="CR3">
        <f>IF(ISBLANK(biorep_fraction_techrep_intensi!CR3),"",LOG(biorep_fraction_techrep_intensi!CR3,2))</f>
        <v>21.873578355589409</v>
      </c>
      <c r="CS3" t="str">
        <f>IF(ISBLANK(biorep_fraction_techrep_intensi!CS3),"",LOG(biorep_fraction_techrep_intensi!CS3,2))</f>
        <v/>
      </c>
      <c r="CT3" t="str">
        <f>IF(ISBLANK(biorep_fraction_techrep_intensi!CT3),"",LOG(biorep_fraction_techrep_intensi!CT3,2))</f>
        <v/>
      </c>
      <c r="CU3" t="str">
        <f>IF(ISBLANK(biorep_fraction_techrep_intensi!CU3),"",LOG(biorep_fraction_techrep_intensi!CU3,2))</f>
        <v/>
      </c>
      <c r="CV3">
        <f>IF(ISBLANK(biorep_fraction_techrep_intensi!CV3),"",LOG(biorep_fraction_techrep_intensi!CV3,2))</f>
        <v>26.860045925802819</v>
      </c>
      <c r="CW3">
        <f>IF(ISBLANK(biorep_fraction_techrep_intensi!CW3),"",LOG(biorep_fraction_techrep_intensi!CW3,2))</f>
        <v>26.482070727371347</v>
      </c>
      <c r="CX3">
        <f>IF(ISBLANK(biorep_fraction_techrep_intensi!CX3),"",LOG(biorep_fraction_techrep_intensi!CX3,2))</f>
        <v>24.245305349542495</v>
      </c>
      <c r="CY3">
        <f>IF(ISBLANK(biorep_fraction_techrep_intensi!CY3),"",LOG(biorep_fraction_techrep_intensi!CY3,2))</f>
        <v>23.70709632155075</v>
      </c>
    </row>
    <row r="4" spans="1:103" x14ac:dyDescent="0.25">
      <c r="A4" t="s">
        <v>105</v>
      </c>
      <c r="B4" t="str">
        <f>IF(ISBLANK(biorep_fraction_techrep_intensi!B4),"",LOG(biorep_fraction_techrep_intensi!B4,2))</f>
        <v/>
      </c>
      <c r="C4">
        <f>IF(ISBLANK(biorep_fraction_techrep_intensi!C4),"",LOG(biorep_fraction_techrep_intensi!C4,2))</f>
        <v>26.954820559657552</v>
      </c>
      <c r="D4">
        <f>IF(ISBLANK(biorep_fraction_techrep_intensi!D4),"",LOG(biorep_fraction_techrep_intensi!D4,2))</f>
        <v>26.536981205234405</v>
      </c>
      <c r="E4">
        <f>IF(ISBLANK(biorep_fraction_techrep_intensi!E4),"",LOG(biorep_fraction_techrep_intensi!E4,2))</f>
        <v>23.86320790052762</v>
      </c>
      <c r="F4">
        <f>IF(ISBLANK(biorep_fraction_techrep_intensi!F4),"",LOG(biorep_fraction_techrep_intensi!F4,2))</f>
        <v>24.016189423279609</v>
      </c>
      <c r="G4">
        <f>IF(ISBLANK(biorep_fraction_techrep_intensi!G4),"",LOG(biorep_fraction_techrep_intensi!G4,2))</f>
        <v>24.590853623859289</v>
      </c>
      <c r="H4">
        <f>IF(ISBLANK(biorep_fraction_techrep_intensi!H4),"",LOG(biorep_fraction_techrep_intensi!H4,2))</f>
        <v>24.147605418410336</v>
      </c>
      <c r="I4">
        <f>IF(ISBLANK(biorep_fraction_techrep_intensi!I4),"",LOG(biorep_fraction_techrep_intensi!I4,2))</f>
        <v>24.015451457401003</v>
      </c>
      <c r="J4">
        <f>IF(ISBLANK(biorep_fraction_techrep_intensi!J4),"",LOG(biorep_fraction_techrep_intensi!J4,2))</f>
        <v>24.225244316632924</v>
      </c>
      <c r="K4">
        <f>IF(ISBLANK(biorep_fraction_techrep_intensi!K4),"",LOG(biorep_fraction_techrep_intensi!K4,2))</f>
        <v>23.257585238113485</v>
      </c>
      <c r="L4">
        <f>IF(ISBLANK(biorep_fraction_techrep_intensi!L4),"",LOG(biorep_fraction_techrep_intensi!L4,2))</f>
        <v>22.379577384351531</v>
      </c>
      <c r="M4">
        <f>IF(ISBLANK(biorep_fraction_techrep_intensi!M4),"",LOG(biorep_fraction_techrep_intensi!M4,2))</f>
        <v>27.438416625388175</v>
      </c>
      <c r="N4">
        <f>IF(ISBLANK(biorep_fraction_techrep_intensi!N4),"",LOG(biorep_fraction_techrep_intensi!N4,2))</f>
        <v>26.64115531759451</v>
      </c>
      <c r="O4">
        <f>IF(ISBLANK(biorep_fraction_techrep_intensi!O4),"",LOG(biorep_fraction_techrep_intensi!O4,2))</f>
        <v>23.379697123110908</v>
      </c>
      <c r="P4">
        <f>IF(ISBLANK(biorep_fraction_techrep_intensi!P4),"",LOG(biorep_fraction_techrep_intensi!P4,2))</f>
        <v>22.331967058972669</v>
      </c>
      <c r="Q4" t="str">
        <f>IF(ISBLANK(biorep_fraction_techrep_intensi!Q4),"",LOG(biorep_fraction_techrep_intensi!Q4,2))</f>
        <v/>
      </c>
      <c r="R4">
        <f>IF(ISBLANK(biorep_fraction_techrep_intensi!R4),"",LOG(biorep_fraction_techrep_intensi!R4,2))</f>
        <v>19.665857109324229</v>
      </c>
      <c r="S4">
        <f>IF(ISBLANK(biorep_fraction_techrep_intensi!S4),"",LOG(biorep_fraction_techrep_intensi!S4,2))</f>
        <v>25.507174844595625</v>
      </c>
      <c r="T4">
        <f>IF(ISBLANK(biorep_fraction_techrep_intensi!T4),"",LOG(biorep_fraction_techrep_intensi!T4,2))</f>
        <v>25.458753623502968</v>
      </c>
      <c r="U4">
        <f>IF(ISBLANK(biorep_fraction_techrep_intensi!U4),"",LOG(biorep_fraction_techrep_intensi!U4,2))</f>
        <v>29.109170368109179</v>
      </c>
      <c r="V4">
        <f>IF(ISBLANK(biorep_fraction_techrep_intensi!V4),"",LOG(biorep_fraction_techrep_intensi!V4,2))</f>
        <v>29.037919566553096</v>
      </c>
      <c r="W4">
        <f>IF(ISBLANK(biorep_fraction_techrep_intensi!W4),"",LOG(biorep_fraction_techrep_intensi!W4,2))</f>
        <v>27.010678793593669</v>
      </c>
      <c r="X4">
        <f>IF(ISBLANK(biorep_fraction_techrep_intensi!X4),"",LOG(biorep_fraction_techrep_intensi!X4,2))</f>
        <v>27.180433751672126</v>
      </c>
      <c r="Y4" t="str">
        <f>IF(ISBLANK(biorep_fraction_techrep_intensi!Y4),"",LOG(biorep_fraction_techrep_intensi!Y4,2))</f>
        <v/>
      </c>
      <c r="Z4" t="str">
        <f>IF(ISBLANK(biorep_fraction_techrep_intensi!Z4),"",LOG(biorep_fraction_techrep_intensi!Z4,2))</f>
        <v/>
      </c>
      <c r="AA4">
        <f>IF(ISBLANK(biorep_fraction_techrep_intensi!AA4),"",LOG(biorep_fraction_techrep_intensi!AA4,2))</f>
        <v>17.137259850660826</v>
      </c>
      <c r="AB4" t="str">
        <f>IF(ISBLANK(biorep_fraction_techrep_intensi!AB4),"",LOG(biorep_fraction_techrep_intensi!AB4,2))</f>
        <v/>
      </c>
      <c r="AC4" t="str">
        <f>IF(ISBLANK(biorep_fraction_techrep_intensi!AC4),"",LOG(biorep_fraction_techrep_intensi!AC4,2))</f>
        <v/>
      </c>
      <c r="AD4" t="str">
        <f>IF(ISBLANK(biorep_fraction_techrep_intensi!AD4),"",LOG(biorep_fraction_techrep_intensi!AD4,2))</f>
        <v/>
      </c>
      <c r="AE4" t="str">
        <f>IF(ISBLANK(biorep_fraction_techrep_intensi!AE4),"",LOG(biorep_fraction_techrep_intensi!AE4,2))</f>
        <v/>
      </c>
      <c r="AF4">
        <f>IF(ISBLANK(biorep_fraction_techrep_intensi!AF4),"",LOG(biorep_fraction_techrep_intensi!AF4,2))</f>
        <v>19.728673710633423</v>
      </c>
      <c r="AG4">
        <f>IF(ISBLANK(biorep_fraction_techrep_intensi!AG4),"",LOG(biorep_fraction_techrep_intensi!AG4,2))</f>
        <v>23.291696276462336</v>
      </c>
      <c r="AH4">
        <f>IF(ISBLANK(biorep_fraction_techrep_intensi!AH4),"",LOG(biorep_fraction_techrep_intensi!AH4,2))</f>
        <v>24.281848849169851</v>
      </c>
      <c r="AI4">
        <f>IF(ISBLANK(biorep_fraction_techrep_intensi!AI4),"",LOG(biorep_fraction_techrep_intensi!AI4,2))</f>
        <v>15.856257000096067</v>
      </c>
      <c r="AJ4">
        <f>IF(ISBLANK(biorep_fraction_techrep_intensi!AJ4),"",LOG(biorep_fraction_techrep_intensi!AJ4,2))</f>
        <v>19.272736682917994</v>
      </c>
      <c r="AK4">
        <f>IF(ISBLANK(biorep_fraction_techrep_intensi!AK4),"",LOG(biorep_fraction_techrep_intensi!AK4,2))</f>
        <v>28.062436087637046</v>
      </c>
      <c r="AL4">
        <f>IF(ISBLANK(biorep_fraction_techrep_intensi!AL4),"",LOG(biorep_fraction_techrep_intensi!AL4,2))</f>
        <v>27.22720179119958</v>
      </c>
      <c r="AM4">
        <f>IF(ISBLANK(biorep_fraction_techrep_intensi!AM4),"",LOG(biorep_fraction_techrep_intensi!AM4,2))</f>
        <v>27.649305243902926</v>
      </c>
      <c r="AN4">
        <f>IF(ISBLANK(biorep_fraction_techrep_intensi!AN4),"",LOG(biorep_fraction_techrep_intensi!AN4,2))</f>
        <v>27.456626530912793</v>
      </c>
      <c r="AO4">
        <f>IF(ISBLANK(biorep_fraction_techrep_intensi!AO4),"",LOG(biorep_fraction_techrep_intensi!AO4,2))</f>
        <v>19.74424417055311</v>
      </c>
      <c r="AP4">
        <f>IF(ISBLANK(biorep_fraction_techrep_intensi!AP4),"",LOG(biorep_fraction_techrep_intensi!AP4,2))</f>
        <v>18.655008931989187</v>
      </c>
      <c r="AQ4" t="str">
        <f>IF(ISBLANK(biorep_fraction_techrep_intensi!AQ4),"",LOG(biorep_fraction_techrep_intensi!AQ4,2))</f>
        <v/>
      </c>
      <c r="AR4">
        <f>IF(ISBLANK(biorep_fraction_techrep_intensi!AR4),"",LOG(biorep_fraction_techrep_intensi!AR4,2))</f>
        <v>22.098043073739866</v>
      </c>
      <c r="AS4" t="str">
        <f>IF(ISBLANK(biorep_fraction_techrep_intensi!AS4),"",LOG(biorep_fraction_techrep_intensi!AS4,2))</f>
        <v/>
      </c>
      <c r="AT4" t="str">
        <f>IF(ISBLANK(biorep_fraction_techrep_intensi!AT4),"",LOG(biorep_fraction_techrep_intensi!AT4,2))</f>
        <v/>
      </c>
      <c r="AU4">
        <f>IF(ISBLANK(biorep_fraction_techrep_intensi!AU4),"",LOG(biorep_fraction_techrep_intensi!AU4,2))</f>
        <v>21.961086137286436</v>
      </c>
      <c r="AV4">
        <f>IF(ISBLANK(biorep_fraction_techrep_intensi!AV4),"",LOG(biorep_fraction_techrep_intensi!AV4,2))</f>
        <v>22.697784007423667</v>
      </c>
      <c r="AW4">
        <f>IF(ISBLANK(biorep_fraction_techrep_intensi!AW4),"",LOG(biorep_fraction_techrep_intensi!AW4,2))</f>
        <v>24.614567311893012</v>
      </c>
      <c r="AX4">
        <f>IF(ISBLANK(biorep_fraction_techrep_intensi!AX4),"",LOG(biorep_fraction_techrep_intensi!AX4,2))</f>
        <v>23.817906887323801</v>
      </c>
      <c r="AY4">
        <f>IF(ISBLANK(biorep_fraction_techrep_intensi!AY4),"",LOG(biorep_fraction_techrep_intensi!AY4,2))</f>
        <v>21.548203132739129</v>
      </c>
      <c r="AZ4">
        <f>IF(ISBLANK(biorep_fraction_techrep_intensi!AZ4),"",LOG(biorep_fraction_techrep_intensi!AZ4,2))</f>
        <v>20.796288431726808</v>
      </c>
      <c r="BA4">
        <f>IF(ISBLANK(biorep_fraction_techrep_intensi!BA4),"",LOG(biorep_fraction_techrep_intensi!BA4,2))</f>
        <v>17.916612861022671</v>
      </c>
      <c r="BB4">
        <f>IF(ISBLANK(biorep_fraction_techrep_intensi!BB4),"",LOG(biorep_fraction_techrep_intensi!BB4,2))</f>
        <v>26.690679651713705</v>
      </c>
      <c r="BC4">
        <f>IF(ISBLANK(biorep_fraction_techrep_intensi!BC4),"",LOG(biorep_fraction_techrep_intensi!BC4,2))</f>
        <v>26.332395954449851</v>
      </c>
      <c r="BD4">
        <f>IF(ISBLANK(biorep_fraction_techrep_intensi!BD4),"",LOG(biorep_fraction_techrep_intensi!BD4,2))</f>
        <v>23.863838133802904</v>
      </c>
      <c r="BE4">
        <f>IF(ISBLANK(biorep_fraction_techrep_intensi!BE4),"",LOG(biorep_fraction_techrep_intensi!BE4,2))</f>
        <v>23.822312055034089</v>
      </c>
      <c r="BF4">
        <f>IF(ISBLANK(biorep_fraction_techrep_intensi!BF4),"",LOG(biorep_fraction_techrep_intensi!BF4,2))</f>
        <v>24.295356686510477</v>
      </c>
      <c r="BG4">
        <f>IF(ISBLANK(biorep_fraction_techrep_intensi!BG4),"",LOG(biorep_fraction_techrep_intensi!BG4,2))</f>
        <v>23.837527496799527</v>
      </c>
      <c r="BH4">
        <f>IF(ISBLANK(biorep_fraction_techrep_intensi!BH4),"",LOG(biorep_fraction_techrep_intensi!BH4,2))</f>
        <v>23.40737361713682</v>
      </c>
      <c r="BI4">
        <f>IF(ISBLANK(biorep_fraction_techrep_intensi!BI4),"",LOG(biorep_fraction_techrep_intensi!BI4,2))</f>
        <v>24.130019204935426</v>
      </c>
      <c r="BJ4">
        <f>IF(ISBLANK(biorep_fraction_techrep_intensi!BJ4),"",LOG(biorep_fraction_techrep_intensi!BJ4,2))</f>
        <v>23.146524210134501</v>
      </c>
      <c r="BK4">
        <f>IF(ISBLANK(biorep_fraction_techrep_intensi!BK4),"",LOG(biorep_fraction_techrep_intensi!BK4,2))</f>
        <v>22.176483867252752</v>
      </c>
      <c r="BL4">
        <f>IF(ISBLANK(biorep_fraction_techrep_intensi!BL4),"",LOG(biorep_fraction_techrep_intensi!BL4,2))</f>
        <v>27.243771867061508</v>
      </c>
      <c r="BM4">
        <f>IF(ISBLANK(biorep_fraction_techrep_intensi!BM4),"",LOG(biorep_fraction_techrep_intensi!BM4,2))</f>
        <v>26.355443315416533</v>
      </c>
      <c r="BN4">
        <f>IF(ISBLANK(biorep_fraction_techrep_intensi!BN4),"",LOG(biorep_fraction_techrep_intensi!BN4,2))</f>
        <v>22.898540623019507</v>
      </c>
      <c r="BO4">
        <f>IF(ISBLANK(biorep_fraction_techrep_intensi!BO4),"",LOG(biorep_fraction_techrep_intensi!BO4,2))</f>
        <v>21.886599431896137</v>
      </c>
      <c r="BP4" t="str">
        <f>IF(ISBLANK(biorep_fraction_techrep_intensi!BP4),"",LOG(biorep_fraction_techrep_intensi!BP4,2))</f>
        <v/>
      </c>
      <c r="BQ4">
        <f>IF(ISBLANK(biorep_fraction_techrep_intensi!BQ4),"",LOG(biorep_fraction_techrep_intensi!BQ4,2))</f>
        <v>19.691121006632169</v>
      </c>
      <c r="BR4">
        <f>IF(ISBLANK(biorep_fraction_techrep_intensi!BR4),"",LOG(biorep_fraction_techrep_intensi!BR4,2))</f>
        <v>24.554837403889863</v>
      </c>
      <c r="BS4">
        <f>IF(ISBLANK(biorep_fraction_techrep_intensi!BS4),"",LOG(biorep_fraction_techrep_intensi!BS4,2))</f>
        <v>24.593592534385003</v>
      </c>
      <c r="BT4">
        <f>IF(ISBLANK(biorep_fraction_techrep_intensi!BT4),"",LOG(biorep_fraction_techrep_intensi!BT4,2))</f>
        <v>28.262013101168158</v>
      </c>
      <c r="BU4">
        <f>IF(ISBLANK(biorep_fraction_techrep_intensi!BU4),"",LOG(biorep_fraction_techrep_intensi!BU4,2))</f>
        <v>28.16559440605598</v>
      </c>
      <c r="BV4">
        <f>IF(ISBLANK(biorep_fraction_techrep_intensi!BV4),"",LOG(biorep_fraction_techrep_intensi!BV4,2))</f>
        <v>26.055551564435426</v>
      </c>
      <c r="BW4">
        <f>IF(ISBLANK(biorep_fraction_techrep_intensi!BW4),"",LOG(biorep_fraction_techrep_intensi!BW4,2))</f>
        <v>26.19562873683952</v>
      </c>
      <c r="BX4" t="str">
        <f>IF(ISBLANK(biorep_fraction_techrep_intensi!BX4),"",LOG(biorep_fraction_techrep_intensi!BX4,2))</f>
        <v/>
      </c>
      <c r="BY4" t="str">
        <f>IF(ISBLANK(biorep_fraction_techrep_intensi!BY4),"",LOG(biorep_fraction_techrep_intensi!BY4,2))</f>
        <v/>
      </c>
      <c r="BZ4" t="str">
        <f>IF(ISBLANK(biorep_fraction_techrep_intensi!BZ4),"",LOG(biorep_fraction_techrep_intensi!BZ4,2))</f>
        <v/>
      </c>
      <c r="CA4" t="str">
        <f>IF(ISBLANK(biorep_fraction_techrep_intensi!CA4),"",LOG(biorep_fraction_techrep_intensi!CA4,2))</f>
        <v/>
      </c>
      <c r="CB4" t="str">
        <f>IF(ISBLANK(biorep_fraction_techrep_intensi!CB4),"",LOG(biorep_fraction_techrep_intensi!CB4,2))</f>
        <v/>
      </c>
      <c r="CC4" t="str">
        <f>IF(ISBLANK(biorep_fraction_techrep_intensi!CC4),"",LOG(biorep_fraction_techrep_intensi!CC4,2))</f>
        <v/>
      </c>
      <c r="CD4" t="str">
        <f>IF(ISBLANK(biorep_fraction_techrep_intensi!CD4),"",LOG(biorep_fraction_techrep_intensi!CD4,2))</f>
        <v/>
      </c>
      <c r="CE4" t="str">
        <f>IF(ISBLANK(biorep_fraction_techrep_intensi!CE4),"",LOG(biorep_fraction_techrep_intensi!CE4,2))</f>
        <v/>
      </c>
      <c r="CF4">
        <f>IF(ISBLANK(biorep_fraction_techrep_intensi!CF4),"",LOG(biorep_fraction_techrep_intensi!CF4,2))</f>
        <v>22.254099368423162</v>
      </c>
      <c r="CG4">
        <f>IF(ISBLANK(biorep_fraction_techrep_intensi!CG4),"",LOG(biorep_fraction_techrep_intensi!CG4,2))</f>
        <v>21.998582428155498</v>
      </c>
      <c r="CH4" t="str">
        <f>IF(ISBLANK(biorep_fraction_techrep_intensi!CH4),"",LOG(biorep_fraction_techrep_intensi!CH4,2))</f>
        <v/>
      </c>
      <c r="CI4">
        <f>IF(ISBLANK(biorep_fraction_techrep_intensi!CI4),"",LOG(biorep_fraction_techrep_intensi!CI4,2))</f>
        <v>19.047300637397743</v>
      </c>
      <c r="CJ4">
        <f>IF(ISBLANK(biorep_fraction_techrep_intensi!CJ4),"",LOG(biorep_fraction_techrep_intensi!CJ4,2))</f>
        <v>27.508169084013289</v>
      </c>
      <c r="CK4">
        <f>IF(ISBLANK(biorep_fraction_techrep_intensi!CK4),"",LOG(biorep_fraction_techrep_intensi!CK4,2))</f>
        <v>26.697920304358373</v>
      </c>
      <c r="CL4">
        <f>IF(ISBLANK(biorep_fraction_techrep_intensi!CL4),"",LOG(biorep_fraction_techrep_intensi!CL4,2))</f>
        <v>27.015022583505115</v>
      </c>
      <c r="CM4">
        <f>IF(ISBLANK(biorep_fraction_techrep_intensi!CM4),"",LOG(biorep_fraction_techrep_intensi!CM4,2))</f>
        <v>26.906529228219689</v>
      </c>
      <c r="CN4">
        <f>IF(ISBLANK(biorep_fraction_techrep_intensi!CN4),"",LOG(biorep_fraction_techrep_intensi!CN4,2))</f>
        <v>18.948639428121798</v>
      </c>
      <c r="CO4">
        <f>IF(ISBLANK(biorep_fraction_techrep_intensi!CO4),"",LOG(biorep_fraction_techrep_intensi!CO4,2))</f>
        <v>16.938912208523842</v>
      </c>
      <c r="CP4" t="str">
        <f>IF(ISBLANK(biorep_fraction_techrep_intensi!CP4),"",LOG(biorep_fraction_techrep_intensi!CP4,2))</f>
        <v/>
      </c>
      <c r="CQ4">
        <f>IF(ISBLANK(biorep_fraction_techrep_intensi!CQ4),"",LOG(biorep_fraction_techrep_intensi!CQ4,2))</f>
        <v>22.179067733140581</v>
      </c>
      <c r="CR4" t="str">
        <f>IF(ISBLANK(biorep_fraction_techrep_intensi!CR4),"",LOG(biorep_fraction_techrep_intensi!CR4,2))</f>
        <v/>
      </c>
      <c r="CS4" t="str">
        <f>IF(ISBLANK(biorep_fraction_techrep_intensi!CS4),"",LOG(biorep_fraction_techrep_intensi!CS4,2))</f>
        <v/>
      </c>
      <c r="CT4">
        <f>IF(ISBLANK(biorep_fraction_techrep_intensi!CT4),"",LOG(biorep_fraction_techrep_intensi!CT4,2))</f>
        <v>21.296094571304735</v>
      </c>
      <c r="CU4">
        <f>IF(ISBLANK(biorep_fraction_techrep_intensi!CU4),"",LOG(biorep_fraction_techrep_intensi!CU4,2))</f>
        <v>22.181465207667276</v>
      </c>
      <c r="CV4">
        <f>IF(ISBLANK(biorep_fraction_techrep_intensi!CV4),"",LOG(biorep_fraction_techrep_intensi!CV4,2))</f>
        <v>23.963327868689159</v>
      </c>
      <c r="CW4">
        <f>IF(ISBLANK(biorep_fraction_techrep_intensi!CW4),"",LOG(biorep_fraction_techrep_intensi!CW4,2))</f>
        <v>23.277990011023093</v>
      </c>
      <c r="CX4">
        <f>IF(ISBLANK(biorep_fraction_techrep_intensi!CX4),"",LOG(biorep_fraction_techrep_intensi!CX4,2))</f>
        <v>20.925711719017642</v>
      </c>
      <c r="CY4">
        <f>IF(ISBLANK(biorep_fraction_techrep_intensi!CY4),"",LOG(biorep_fraction_techrep_intensi!CY4,2))</f>
        <v>18.523126400333563</v>
      </c>
    </row>
    <row r="5" spans="1:103" x14ac:dyDescent="0.25">
      <c r="A5" t="s">
        <v>106</v>
      </c>
      <c r="B5" t="str">
        <f>IF(ISBLANK(biorep_fraction_techrep_intensi!B5),"",LOG(biorep_fraction_techrep_intensi!B5,2))</f>
        <v/>
      </c>
      <c r="C5">
        <f>IF(ISBLANK(biorep_fraction_techrep_intensi!C5),"",LOG(biorep_fraction_techrep_intensi!C5,2))</f>
        <v>29.548382222581246</v>
      </c>
      <c r="D5">
        <f>IF(ISBLANK(biorep_fraction_techrep_intensi!D5),"",LOG(biorep_fraction_techrep_intensi!D5,2))</f>
        <v>29.437826626659408</v>
      </c>
      <c r="E5">
        <f>IF(ISBLANK(biorep_fraction_techrep_intensi!E5),"",LOG(biorep_fraction_techrep_intensi!E5,2))</f>
        <v>25.845829850556886</v>
      </c>
      <c r="F5">
        <f>IF(ISBLANK(biorep_fraction_techrep_intensi!F5),"",LOG(biorep_fraction_techrep_intensi!F5,2))</f>
        <v>26.214054367100847</v>
      </c>
      <c r="G5">
        <f>IF(ISBLANK(biorep_fraction_techrep_intensi!G5),"",LOG(biorep_fraction_techrep_intensi!G5,2))</f>
        <v>27.815506787035986</v>
      </c>
      <c r="H5">
        <f>IF(ISBLANK(biorep_fraction_techrep_intensi!H5),"",LOG(biorep_fraction_techrep_intensi!H5,2))</f>
        <v>27.945177461468301</v>
      </c>
      <c r="I5">
        <f>IF(ISBLANK(biorep_fraction_techrep_intensi!I5),"",LOG(biorep_fraction_techrep_intensi!I5,2))</f>
        <v>27.818117313092845</v>
      </c>
      <c r="J5">
        <f>IF(ISBLANK(biorep_fraction_techrep_intensi!J5),"",LOG(biorep_fraction_techrep_intensi!J5,2))</f>
        <v>27.562537252433728</v>
      </c>
      <c r="K5" t="str">
        <f>IF(ISBLANK(biorep_fraction_techrep_intensi!K5),"",LOG(biorep_fraction_techrep_intensi!K5,2))</f>
        <v/>
      </c>
      <c r="L5" t="str">
        <f>IF(ISBLANK(biorep_fraction_techrep_intensi!L5),"",LOG(biorep_fraction_techrep_intensi!L5,2))</f>
        <v/>
      </c>
      <c r="M5">
        <f>IF(ISBLANK(biorep_fraction_techrep_intensi!M5),"",LOG(biorep_fraction_techrep_intensi!M5,2))</f>
        <v>28.908166608032094</v>
      </c>
      <c r="N5">
        <f>IF(ISBLANK(biorep_fraction_techrep_intensi!N5),"",LOG(biorep_fraction_techrep_intensi!N5,2))</f>
        <v>28.548681871909519</v>
      </c>
      <c r="O5">
        <f>IF(ISBLANK(biorep_fraction_techrep_intensi!O5),"",LOG(biorep_fraction_techrep_intensi!O5,2))</f>
        <v>25.344519427320414</v>
      </c>
      <c r="P5">
        <f>IF(ISBLANK(biorep_fraction_techrep_intensi!P5),"",LOG(biorep_fraction_techrep_intensi!P5,2))</f>
        <v>24.71820872575363</v>
      </c>
      <c r="Q5" t="str">
        <f>IF(ISBLANK(biorep_fraction_techrep_intensi!Q5),"",LOG(biorep_fraction_techrep_intensi!Q5,2))</f>
        <v/>
      </c>
      <c r="R5">
        <f>IF(ISBLANK(biorep_fraction_techrep_intensi!R5),"",LOG(biorep_fraction_techrep_intensi!R5,2))</f>
        <v>22.309983351197516</v>
      </c>
      <c r="S5">
        <f>IF(ISBLANK(biorep_fraction_techrep_intensi!S5),"",LOG(biorep_fraction_techrep_intensi!S5,2))</f>
        <v>23.525123842162063</v>
      </c>
      <c r="T5">
        <f>IF(ISBLANK(biorep_fraction_techrep_intensi!T5),"",LOG(biorep_fraction_techrep_intensi!T5,2))</f>
        <v>23.437210678742762</v>
      </c>
      <c r="U5">
        <f>IF(ISBLANK(biorep_fraction_techrep_intensi!U5),"",LOG(biorep_fraction_techrep_intensi!U5,2))</f>
        <v>29.928883859279324</v>
      </c>
      <c r="V5">
        <f>IF(ISBLANK(biorep_fraction_techrep_intensi!V5),"",LOG(biorep_fraction_techrep_intensi!V5,2))</f>
        <v>29.628669083228303</v>
      </c>
      <c r="W5">
        <f>IF(ISBLANK(biorep_fraction_techrep_intensi!W5),"",LOG(biorep_fraction_techrep_intensi!W5,2))</f>
        <v>30.697117381538867</v>
      </c>
      <c r="X5">
        <f>IF(ISBLANK(biorep_fraction_techrep_intensi!X5),"",LOG(biorep_fraction_techrep_intensi!X5,2))</f>
        <v>30.451756302031015</v>
      </c>
      <c r="Y5">
        <f>IF(ISBLANK(biorep_fraction_techrep_intensi!Y5),"",LOG(biorep_fraction_techrep_intensi!Y5,2))</f>
        <v>25.13127021921931</v>
      </c>
      <c r="Z5">
        <f>IF(ISBLANK(biorep_fraction_techrep_intensi!Z5),"",LOG(biorep_fraction_techrep_intensi!Z5,2))</f>
        <v>24.476491485272053</v>
      </c>
      <c r="AA5">
        <f>IF(ISBLANK(biorep_fraction_techrep_intensi!AA5),"",LOG(biorep_fraction_techrep_intensi!AA5,2))</f>
        <v>23.604114635491577</v>
      </c>
      <c r="AB5">
        <f>IF(ISBLANK(biorep_fraction_techrep_intensi!AB5),"",LOG(biorep_fraction_techrep_intensi!AB5,2))</f>
        <v>22.618132439233836</v>
      </c>
      <c r="AC5">
        <f>IF(ISBLANK(biorep_fraction_techrep_intensi!AC5),"",LOG(biorep_fraction_techrep_intensi!AC5,2))</f>
        <v>23.737365589962401</v>
      </c>
      <c r="AD5">
        <f>IF(ISBLANK(biorep_fraction_techrep_intensi!AD5),"",LOG(biorep_fraction_techrep_intensi!AD5,2))</f>
        <v>21.761619228058677</v>
      </c>
      <c r="AE5">
        <f>IF(ISBLANK(biorep_fraction_techrep_intensi!AE5),"",LOG(biorep_fraction_techrep_intensi!AE5,2))</f>
        <v>23.964805033091206</v>
      </c>
      <c r="AF5">
        <f>IF(ISBLANK(biorep_fraction_techrep_intensi!AF5),"",LOG(biorep_fraction_techrep_intensi!AF5,2))</f>
        <v>23.239576081938729</v>
      </c>
      <c r="AG5">
        <f>IF(ISBLANK(biorep_fraction_techrep_intensi!AG5),"",LOG(biorep_fraction_techrep_intensi!AG5,2))</f>
        <v>29.180289462881358</v>
      </c>
      <c r="AH5">
        <f>IF(ISBLANK(biorep_fraction_techrep_intensi!AH5),"",LOG(biorep_fraction_techrep_intensi!AH5,2))</f>
        <v>29.131345198154143</v>
      </c>
      <c r="AI5" t="str">
        <f>IF(ISBLANK(biorep_fraction_techrep_intensi!AI5),"",LOG(biorep_fraction_techrep_intensi!AI5,2))</f>
        <v/>
      </c>
      <c r="AJ5">
        <f>IF(ISBLANK(biorep_fraction_techrep_intensi!AJ5),"",LOG(biorep_fraction_techrep_intensi!AJ5,2))</f>
        <v>20.55528451607184</v>
      </c>
      <c r="AK5">
        <f>IF(ISBLANK(biorep_fraction_techrep_intensi!AK5),"",LOG(biorep_fraction_techrep_intensi!AK5,2))</f>
        <v>29.763932399085199</v>
      </c>
      <c r="AL5">
        <f>IF(ISBLANK(biorep_fraction_techrep_intensi!AL5),"",LOG(biorep_fraction_techrep_intensi!AL5,2))</f>
        <v>29.336035636865244</v>
      </c>
      <c r="AM5">
        <f>IF(ISBLANK(biorep_fraction_techrep_intensi!AM5),"",LOG(biorep_fraction_techrep_intensi!AM5,2))</f>
        <v>30.289359772456585</v>
      </c>
      <c r="AN5">
        <f>IF(ISBLANK(biorep_fraction_techrep_intensi!AN5),"",LOG(biorep_fraction_techrep_intensi!AN5,2))</f>
        <v>30.299250106907309</v>
      </c>
      <c r="AO5">
        <f>IF(ISBLANK(biorep_fraction_techrep_intensi!AO5),"",LOG(biorep_fraction_techrep_intensi!AO5,2))</f>
        <v>25.190592675595564</v>
      </c>
      <c r="AP5">
        <f>IF(ISBLANK(biorep_fraction_techrep_intensi!AP5),"",LOG(biorep_fraction_techrep_intensi!AP5,2))</f>
        <v>24.975673328487286</v>
      </c>
      <c r="AQ5">
        <f>IF(ISBLANK(biorep_fraction_techrep_intensi!AQ5),"",LOG(biorep_fraction_techrep_intensi!AQ5,2))</f>
        <v>25.215261770414994</v>
      </c>
      <c r="AR5">
        <f>IF(ISBLANK(biorep_fraction_techrep_intensi!AR5),"",LOG(biorep_fraction_techrep_intensi!AR5,2))</f>
        <v>24.925324608124285</v>
      </c>
      <c r="AS5">
        <f>IF(ISBLANK(biorep_fraction_techrep_intensi!AS5),"",LOG(biorep_fraction_techrep_intensi!AS5,2))</f>
        <v>24.87362685004393</v>
      </c>
      <c r="AT5">
        <f>IF(ISBLANK(biorep_fraction_techrep_intensi!AT5),"",LOG(biorep_fraction_techrep_intensi!AT5,2))</f>
        <v>24.585542690195616</v>
      </c>
      <c r="AU5">
        <f>IF(ISBLANK(biorep_fraction_techrep_intensi!AU5),"",LOG(biorep_fraction_techrep_intensi!AU5,2))</f>
        <v>17.12831821413231</v>
      </c>
      <c r="AV5">
        <f>IF(ISBLANK(biorep_fraction_techrep_intensi!AV5),"",LOG(biorep_fraction_techrep_intensi!AV5,2))</f>
        <v>17.371953908003032</v>
      </c>
      <c r="AW5">
        <f>IF(ISBLANK(biorep_fraction_techrep_intensi!AW5),"",LOG(biorep_fraction_techrep_intensi!AW5,2))</f>
        <v>27.800569383903177</v>
      </c>
      <c r="AX5">
        <f>IF(ISBLANK(biorep_fraction_techrep_intensi!AX5),"",LOG(biorep_fraction_techrep_intensi!AX5,2))</f>
        <v>27.521042908747805</v>
      </c>
      <c r="AY5">
        <f>IF(ISBLANK(biorep_fraction_techrep_intensi!AY5),"",LOG(biorep_fraction_techrep_intensi!AY5,2))</f>
        <v>25.997797751255167</v>
      </c>
      <c r="AZ5">
        <f>IF(ISBLANK(biorep_fraction_techrep_intensi!AZ5),"",LOG(biorep_fraction_techrep_intensi!AZ5,2))</f>
        <v>25.867058250147959</v>
      </c>
      <c r="BA5" t="str">
        <f>IF(ISBLANK(biorep_fraction_techrep_intensi!BA5),"",LOG(biorep_fraction_techrep_intensi!BA5,2))</f>
        <v/>
      </c>
      <c r="BB5">
        <f>IF(ISBLANK(biorep_fraction_techrep_intensi!BB5),"",LOG(biorep_fraction_techrep_intensi!BB5,2))</f>
        <v>29.400852562144976</v>
      </c>
      <c r="BC5">
        <f>IF(ISBLANK(biorep_fraction_techrep_intensi!BC5),"",LOG(biorep_fraction_techrep_intensi!BC5,2))</f>
        <v>29.281251000355695</v>
      </c>
      <c r="BD5">
        <f>IF(ISBLANK(biorep_fraction_techrep_intensi!BD5),"",LOG(biorep_fraction_techrep_intensi!BD5,2))</f>
        <v>25.779431422242659</v>
      </c>
      <c r="BE5">
        <f>IF(ISBLANK(biorep_fraction_techrep_intensi!BE5),"",LOG(biorep_fraction_techrep_intensi!BE5,2))</f>
        <v>26.056629183456604</v>
      </c>
      <c r="BF5">
        <f>IF(ISBLANK(biorep_fraction_techrep_intensi!BF5),"",LOG(biorep_fraction_techrep_intensi!BF5,2))</f>
        <v>27.732803784477483</v>
      </c>
      <c r="BG5">
        <f>IF(ISBLANK(biorep_fraction_techrep_intensi!BG5),"",LOG(biorep_fraction_techrep_intensi!BG5,2))</f>
        <v>27.856639115162814</v>
      </c>
      <c r="BH5">
        <f>IF(ISBLANK(biorep_fraction_techrep_intensi!BH5),"",LOG(biorep_fraction_techrep_intensi!BH5,2))</f>
        <v>27.658005077840372</v>
      </c>
      <c r="BI5">
        <f>IF(ISBLANK(biorep_fraction_techrep_intensi!BI5),"",LOG(biorep_fraction_techrep_intensi!BI5,2))</f>
        <v>27.411017245259632</v>
      </c>
      <c r="BJ5" t="str">
        <f>IF(ISBLANK(biorep_fraction_techrep_intensi!BJ5),"",LOG(biorep_fraction_techrep_intensi!BJ5,2))</f>
        <v/>
      </c>
      <c r="BK5" t="str">
        <f>IF(ISBLANK(biorep_fraction_techrep_intensi!BK5),"",LOG(biorep_fraction_techrep_intensi!BK5,2))</f>
        <v/>
      </c>
      <c r="BL5">
        <f>IF(ISBLANK(biorep_fraction_techrep_intensi!BL5),"",LOG(biorep_fraction_techrep_intensi!BL5,2))</f>
        <v>28.847828368343489</v>
      </c>
      <c r="BM5">
        <f>IF(ISBLANK(biorep_fraction_techrep_intensi!BM5),"",LOG(biorep_fraction_techrep_intensi!BM5,2))</f>
        <v>28.392185675145431</v>
      </c>
      <c r="BN5">
        <f>IF(ISBLANK(biorep_fraction_techrep_intensi!BN5),"",LOG(biorep_fraction_techrep_intensi!BN5,2))</f>
        <v>25.23950422124836</v>
      </c>
      <c r="BO5">
        <f>IF(ISBLANK(biorep_fraction_techrep_intensi!BO5),"",LOG(biorep_fraction_techrep_intensi!BO5,2))</f>
        <v>24.646308055942185</v>
      </c>
      <c r="BP5" t="str">
        <f>IF(ISBLANK(biorep_fraction_techrep_intensi!BP5),"",LOG(biorep_fraction_techrep_intensi!BP5,2))</f>
        <v/>
      </c>
      <c r="BQ5">
        <f>IF(ISBLANK(biorep_fraction_techrep_intensi!BQ5),"",LOG(biorep_fraction_techrep_intensi!BQ5,2))</f>
        <v>22.600315213842652</v>
      </c>
      <c r="BR5">
        <f>IF(ISBLANK(biorep_fraction_techrep_intensi!BR5),"",LOG(biorep_fraction_techrep_intensi!BR5,2))</f>
        <v>22.75276419122093</v>
      </c>
      <c r="BS5">
        <f>IF(ISBLANK(biorep_fraction_techrep_intensi!BS5),"",LOG(biorep_fraction_techrep_intensi!BS5,2))</f>
        <v>22.996532454717119</v>
      </c>
      <c r="BT5">
        <f>IF(ISBLANK(biorep_fraction_techrep_intensi!BT5),"",LOG(biorep_fraction_techrep_intensi!BT5,2))</f>
        <v>29.399743064348481</v>
      </c>
      <c r="BU5">
        <f>IF(ISBLANK(biorep_fraction_techrep_intensi!BU5),"",LOG(biorep_fraction_techrep_intensi!BU5,2))</f>
        <v>29.065706760274239</v>
      </c>
      <c r="BV5">
        <f>IF(ISBLANK(biorep_fraction_techrep_intensi!BV5),"",LOG(biorep_fraction_techrep_intensi!BV5,2))</f>
        <v>30.159810752825589</v>
      </c>
      <c r="BW5">
        <f>IF(ISBLANK(biorep_fraction_techrep_intensi!BW5),"",LOG(biorep_fraction_techrep_intensi!BW5,2))</f>
        <v>29.856620785456002</v>
      </c>
      <c r="BX5">
        <f>IF(ISBLANK(biorep_fraction_techrep_intensi!BX5),"",LOG(biorep_fraction_techrep_intensi!BX5,2))</f>
        <v>24.546751609875088</v>
      </c>
      <c r="BY5">
        <f>IF(ISBLANK(biorep_fraction_techrep_intensi!BY5),"",LOG(biorep_fraction_techrep_intensi!BY5,2))</f>
        <v>23.829073663525371</v>
      </c>
      <c r="BZ5">
        <f>IF(ISBLANK(biorep_fraction_techrep_intensi!BZ5),"",LOG(biorep_fraction_techrep_intensi!BZ5,2))</f>
        <v>22.939833947294442</v>
      </c>
      <c r="CA5">
        <f>IF(ISBLANK(biorep_fraction_techrep_intensi!CA5),"",LOG(biorep_fraction_techrep_intensi!CA5,2))</f>
        <v>21.888506680763026</v>
      </c>
      <c r="CB5" t="str">
        <f>IF(ISBLANK(biorep_fraction_techrep_intensi!CB5),"",LOG(biorep_fraction_techrep_intensi!CB5,2))</f>
        <v/>
      </c>
      <c r="CC5" t="str">
        <f>IF(ISBLANK(biorep_fraction_techrep_intensi!CC5),"",LOG(biorep_fraction_techrep_intensi!CC5,2))</f>
        <v/>
      </c>
      <c r="CD5">
        <f>IF(ISBLANK(biorep_fraction_techrep_intensi!CD5),"",LOG(biorep_fraction_techrep_intensi!CD5,2))</f>
        <v>23.112476392415683</v>
      </c>
      <c r="CE5">
        <f>IF(ISBLANK(biorep_fraction_techrep_intensi!CE5),"",LOG(biorep_fraction_techrep_intensi!CE5,2))</f>
        <v>22.644348331727777</v>
      </c>
      <c r="CF5">
        <f>IF(ISBLANK(biorep_fraction_techrep_intensi!CF5),"",LOG(biorep_fraction_techrep_intensi!CF5,2))</f>
        <v>28.461608111503239</v>
      </c>
      <c r="CG5">
        <f>IF(ISBLANK(biorep_fraction_techrep_intensi!CG5),"",LOG(biorep_fraction_techrep_intensi!CG5,2))</f>
        <v>28.419519458749761</v>
      </c>
      <c r="CH5" t="str">
        <f>IF(ISBLANK(biorep_fraction_techrep_intensi!CH5),"",LOG(biorep_fraction_techrep_intensi!CH5,2))</f>
        <v/>
      </c>
      <c r="CI5">
        <f>IF(ISBLANK(biorep_fraction_techrep_intensi!CI5),"",LOG(biorep_fraction_techrep_intensi!CI5,2))</f>
        <v>20.302150729999401</v>
      </c>
      <c r="CJ5">
        <f>IF(ISBLANK(biorep_fraction_techrep_intensi!CJ5),"",LOG(biorep_fraction_techrep_intensi!CJ5,2))</f>
        <v>29.449584621324796</v>
      </c>
      <c r="CK5">
        <f>IF(ISBLANK(biorep_fraction_techrep_intensi!CK5),"",LOG(biorep_fraction_techrep_intensi!CK5,2))</f>
        <v>29.111563589069419</v>
      </c>
      <c r="CL5">
        <f>IF(ISBLANK(biorep_fraction_techrep_intensi!CL5),"",LOG(biorep_fraction_techrep_intensi!CL5,2))</f>
        <v>29.974820527381222</v>
      </c>
      <c r="CM5">
        <f>IF(ISBLANK(biorep_fraction_techrep_intensi!CM5),"",LOG(biorep_fraction_techrep_intensi!CM5,2))</f>
        <v>29.939014926088184</v>
      </c>
      <c r="CN5">
        <f>IF(ISBLANK(biorep_fraction_techrep_intensi!CN5),"",LOG(biorep_fraction_techrep_intensi!CN5,2))</f>
        <v>24.647758055575952</v>
      </c>
      <c r="CO5">
        <f>IF(ISBLANK(biorep_fraction_techrep_intensi!CO5),"",LOG(biorep_fraction_techrep_intensi!CO5,2))</f>
        <v>24.427909135399986</v>
      </c>
      <c r="CP5">
        <f>IF(ISBLANK(biorep_fraction_techrep_intensi!CP5),"",LOG(biorep_fraction_techrep_intensi!CP5,2))</f>
        <v>24.543243544225398</v>
      </c>
      <c r="CQ5">
        <f>IF(ISBLANK(biorep_fraction_techrep_intensi!CQ5),"",LOG(biorep_fraction_techrep_intensi!CQ5,2))</f>
        <v>24.283414134306025</v>
      </c>
      <c r="CR5">
        <f>IF(ISBLANK(biorep_fraction_techrep_intensi!CR5),"",LOG(biorep_fraction_techrep_intensi!CR5,2))</f>
        <v>24.392088560253015</v>
      </c>
      <c r="CS5">
        <f>IF(ISBLANK(biorep_fraction_techrep_intensi!CS5),"",LOG(biorep_fraction_techrep_intensi!CS5,2))</f>
        <v>24.277308247968886</v>
      </c>
      <c r="CT5">
        <f>IF(ISBLANK(biorep_fraction_techrep_intensi!CT5),"",LOG(biorep_fraction_techrep_intensi!CT5,2))</f>
        <v>15.751289326449113</v>
      </c>
      <c r="CU5">
        <f>IF(ISBLANK(biorep_fraction_techrep_intensi!CU5),"",LOG(biorep_fraction_techrep_intensi!CU5,2))</f>
        <v>17.360931336069861</v>
      </c>
      <c r="CV5">
        <f>IF(ISBLANK(biorep_fraction_techrep_intensi!CV5),"",LOG(biorep_fraction_techrep_intensi!CV5,2))</f>
        <v>27.358063507870511</v>
      </c>
      <c r="CW5">
        <f>IF(ISBLANK(biorep_fraction_techrep_intensi!CW5),"",LOG(biorep_fraction_techrep_intensi!CW5,2))</f>
        <v>27.04956288189571</v>
      </c>
      <c r="CX5">
        <f>IF(ISBLANK(biorep_fraction_techrep_intensi!CX5),"",LOG(biorep_fraction_techrep_intensi!CX5,2))</f>
        <v>25.510971392473099</v>
      </c>
      <c r="CY5">
        <f>IF(ISBLANK(biorep_fraction_techrep_intensi!CY5),"",LOG(biorep_fraction_techrep_intensi!CY5,2))</f>
        <v>25.339409720932252</v>
      </c>
    </row>
    <row r="6" spans="1:103" x14ac:dyDescent="0.25">
      <c r="A6" t="s">
        <v>107</v>
      </c>
      <c r="B6" t="str">
        <f>IF(ISBLANK(biorep_fraction_techrep_intensi!B6),"",LOG(biorep_fraction_techrep_intensi!B6,2))</f>
        <v/>
      </c>
      <c r="C6">
        <f>IF(ISBLANK(biorep_fraction_techrep_intensi!C6),"",LOG(biorep_fraction_techrep_intensi!C6,2))</f>
        <v>29.412892074255737</v>
      </c>
      <c r="D6">
        <f>IF(ISBLANK(biorep_fraction_techrep_intensi!D6),"",LOG(biorep_fraction_techrep_intensi!D6,2))</f>
        <v>29.307390162670746</v>
      </c>
      <c r="E6">
        <f>IF(ISBLANK(biorep_fraction_techrep_intensi!E6),"",LOG(biorep_fraction_techrep_intensi!E6,2))</f>
        <v>24.843396474164663</v>
      </c>
      <c r="F6">
        <f>IF(ISBLANK(biorep_fraction_techrep_intensi!F6),"",LOG(biorep_fraction_techrep_intensi!F6,2))</f>
        <v>24.005011258012132</v>
      </c>
      <c r="G6">
        <f>IF(ISBLANK(biorep_fraction_techrep_intensi!G6),"",LOG(biorep_fraction_techrep_intensi!G6,2))</f>
        <v>28.050222168616955</v>
      </c>
      <c r="H6">
        <f>IF(ISBLANK(biorep_fraction_techrep_intensi!H6),"",LOG(biorep_fraction_techrep_intensi!H6,2))</f>
        <v>28.460178626583904</v>
      </c>
      <c r="I6">
        <f>IF(ISBLANK(biorep_fraction_techrep_intensi!I6),"",LOG(biorep_fraction_techrep_intensi!I6,2))</f>
        <v>27.241601463622192</v>
      </c>
      <c r="J6">
        <f>IF(ISBLANK(biorep_fraction_techrep_intensi!J6),"",LOG(biorep_fraction_techrep_intensi!J6,2))</f>
        <v>26.317633184977584</v>
      </c>
      <c r="K6" t="str">
        <f>IF(ISBLANK(biorep_fraction_techrep_intensi!K6),"",LOG(biorep_fraction_techrep_intensi!K6,2))</f>
        <v/>
      </c>
      <c r="L6" t="str">
        <f>IF(ISBLANK(biorep_fraction_techrep_intensi!L6),"",LOG(biorep_fraction_techrep_intensi!L6,2))</f>
        <v/>
      </c>
      <c r="M6">
        <f>IF(ISBLANK(biorep_fraction_techrep_intensi!M6),"",LOG(biorep_fraction_techrep_intensi!M6,2))</f>
        <v>28.183248433250128</v>
      </c>
      <c r="N6">
        <f>IF(ISBLANK(biorep_fraction_techrep_intensi!N6),"",LOG(biorep_fraction_techrep_intensi!N6,2))</f>
        <v>27.68136239195686</v>
      </c>
      <c r="O6">
        <f>IF(ISBLANK(biorep_fraction_techrep_intensi!O6),"",LOG(biorep_fraction_techrep_intensi!O6,2))</f>
        <v>25.457013439844236</v>
      </c>
      <c r="P6">
        <f>IF(ISBLANK(biorep_fraction_techrep_intensi!P6),"",LOG(biorep_fraction_techrep_intensi!P6,2))</f>
        <v>23.987610693295281</v>
      </c>
      <c r="Q6" t="str">
        <f>IF(ISBLANK(biorep_fraction_techrep_intensi!Q6),"",LOG(biorep_fraction_techrep_intensi!Q6,2))</f>
        <v/>
      </c>
      <c r="R6" t="str">
        <f>IF(ISBLANK(biorep_fraction_techrep_intensi!R6),"",LOG(biorep_fraction_techrep_intensi!R6,2))</f>
        <v/>
      </c>
      <c r="S6">
        <f>IF(ISBLANK(biorep_fraction_techrep_intensi!S6),"",LOG(biorep_fraction_techrep_intensi!S6,2))</f>
        <v>23.129226986071341</v>
      </c>
      <c r="T6">
        <f>IF(ISBLANK(biorep_fraction_techrep_intensi!T6),"",LOG(biorep_fraction_techrep_intensi!T6,2))</f>
        <v>22.065212236718789</v>
      </c>
      <c r="U6">
        <f>IF(ISBLANK(biorep_fraction_techrep_intensi!U6),"",LOG(biorep_fraction_techrep_intensi!U6,2))</f>
        <v>28.57273186910513</v>
      </c>
      <c r="V6">
        <f>IF(ISBLANK(biorep_fraction_techrep_intensi!V6),"",LOG(biorep_fraction_techrep_intensi!V6,2))</f>
        <v>28.209043957738196</v>
      </c>
      <c r="W6">
        <f>IF(ISBLANK(biorep_fraction_techrep_intensi!W6),"",LOG(biorep_fraction_techrep_intensi!W6,2))</f>
        <v>30.264017193197624</v>
      </c>
      <c r="X6">
        <f>IF(ISBLANK(biorep_fraction_techrep_intensi!X6),"",LOG(biorep_fraction_techrep_intensi!X6,2))</f>
        <v>29.973759508232199</v>
      </c>
      <c r="Y6">
        <f>IF(ISBLANK(biorep_fraction_techrep_intensi!Y6),"",LOG(biorep_fraction_techrep_intensi!Y6,2))</f>
        <v>25.499046277706022</v>
      </c>
      <c r="Z6">
        <f>IF(ISBLANK(biorep_fraction_techrep_intensi!Z6),"",LOG(biorep_fraction_techrep_intensi!Z6,2))</f>
        <v>25.891376649485714</v>
      </c>
      <c r="AA6">
        <f>IF(ISBLANK(biorep_fraction_techrep_intensi!AA6),"",LOG(biorep_fraction_techrep_intensi!AA6,2))</f>
        <v>23.347234525652247</v>
      </c>
      <c r="AB6">
        <f>IF(ISBLANK(biorep_fraction_techrep_intensi!AB6),"",LOG(biorep_fraction_techrep_intensi!AB6,2))</f>
        <v>23.704656368622572</v>
      </c>
      <c r="AC6">
        <f>IF(ISBLANK(biorep_fraction_techrep_intensi!AC6),"",LOG(biorep_fraction_techrep_intensi!AC6,2))</f>
        <v>19.008094692101295</v>
      </c>
      <c r="AD6">
        <f>IF(ISBLANK(biorep_fraction_techrep_intensi!AD6),"",LOG(biorep_fraction_techrep_intensi!AD6,2))</f>
        <v>21.982854249457596</v>
      </c>
      <c r="AE6">
        <f>IF(ISBLANK(biorep_fraction_techrep_intensi!AE6),"",LOG(biorep_fraction_techrep_intensi!AE6,2))</f>
        <v>22.370112582360925</v>
      </c>
      <c r="AF6">
        <f>IF(ISBLANK(biorep_fraction_techrep_intensi!AF6),"",LOG(biorep_fraction_techrep_intensi!AF6,2))</f>
        <v>22.310531247250509</v>
      </c>
      <c r="AG6">
        <f>IF(ISBLANK(biorep_fraction_techrep_intensi!AG6),"",LOG(biorep_fraction_techrep_intensi!AG6,2))</f>
        <v>29.638060615332222</v>
      </c>
      <c r="AH6">
        <f>IF(ISBLANK(biorep_fraction_techrep_intensi!AH6),"",LOG(biorep_fraction_techrep_intensi!AH6,2))</f>
        <v>29.219782034456976</v>
      </c>
      <c r="AI6" t="str">
        <f>IF(ISBLANK(biorep_fraction_techrep_intensi!AI6),"",LOG(biorep_fraction_techrep_intensi!AI6,2))</f>
        <v/>
      </c>
      <c r="AJ6" t="str">
        <f>IF(ISBLANK(biorep_fraction_techrep_intensi!AJ6),"",LOG(biorep_fraction_techrep_intensi!AJ6,2))</f>
        <v/>
      </c>
      <c r="AK6">
        <f>IF(ISBLANK(biorep_fraction_techrep_intensi!AK6),"",LOG(biorep_fraction_techrep_intensi!AK6,2))</f>
        <v>29.260177176837527</v>
      </c>
      <c r="AL6">
        <f>IF(ISBLANK(biorep_fraction_techrep_intensi!AL6),"",LOG(biorep_fraction_techrep_intensi!AL6,2))</f>
        <v>28.141745413640365</v>
      </c>
      <c r="AM6">
        <f>IF(ISBLANK(biorep_fraction_techrep_intensi!AM6),"",LOG(biorep_fraction_techrep_intensi!AM6,2))</f>
        <v>30.616148313590919</v>
      </c>
      <c r="AN6">
        <f>IF(ISBLANK(biorep_fraction_techrep_intensi!AN6),"",LOG(biorep_fraction_techrep_intensi!AN6,2))</f>
        <v>30.664084935949244</v>
      </c>
      <c r="AO6">
        <f>IF(ISBLANK(biorep_fraction_techrep_intensi!AO6),"",LOG(biorep_fraction_techrep_intensi!AO6,2))</f>
        <v>26.360405793596268</v>
      </c>
      <c r="AP6">
        <f>IF(ISBLANK(biorep_fraction_techrep_intensi!AP6),"",LOG(biorep_fraction_techrep_intensi!AP6,2))</f>
        <v>26.395330574867234</v>
      </c>
      <c r="AQ6">
        <f>IF(ISBLANK(biorep_fraction_techrep_intensi!AQ6),"",LOG(biorep_fraction_techrep_intensi!AQ6,2))</f>
        <v>22.305424775426136</v>
      </c>
      <c r="AR6">
        <f>IF(ISBLANK(biorep_fraction_techrep_intensi!AR6),"",LOG(biorep_fraction_techrep_intensi!AR6,2))</f>
        <v>24.920050968345699</v>
      </c>
      <c r="AS6">
        <f>IF(ISBLANK(biorep_fraction_techrep_intensi!AS6),"",LOG(biorep_fraction_techrep_intensi!AS6,2))</f>
        <v>24.948762847836818</v>
      </c>
      <c r="AT6">
        <f>IF(ISBLANK(biorep_fraction_techrep_intensi!AT6),"",LOG(biorep_fraction_techrep_intensi!AT6,2))</f>
        <v>25.111888711949824</v>
      </c>
      <c r="AU6" t="str">
        <f>IF(ISBLANK(biorep_fraction_techrep_intensi!AU6),"",LOG(biorep_fraction_techrep_intensi!AU6,2))</f>
        <v/>
      </c>
      <c r="AV6" t="str">
        <f>IF(ISBLANK(biorep_fraction_techrep_intensi!AV6),"",LOG(biorep_fraction_techrep_intensi!AV6,2))</f>
        <v/>
      </c>
      <c r="AW6">
        <f>IF(ISBLANK(biorep_fraction_techrep_intensi!AW6),"",LOG(biorep_fraction_techrep_intensi!AW6,2))</f>
        <v>28.586066361104645</v>
      </c>
      <c r="AX6">
        <f>IF(ISBLANK(biorep_fraction_techrep_intensi!AX6),"",LOG(biorep_fraction_techrep_intensi!AX6,2))</f>
        <v>28.782565169566141</v>
      </c>
      <c r="AY6">
        <f>IF(ISBLANK(biorep_fraction_techrep_intensi!AY6),"",LOG(biorep_fraction_techrep_intensi!AY6,2))</f>
        <v>26.729271087235198</v>
      </c>
      <c r="AZ6">
        <f>IF(ISBLANK(biorep_fraction_techrep_intensi!AZ6),"",LOG(biorep_fraction_techrep_intensi!AZ6,2))</f>
        <v>26.790581006545196</v>
      </c>
      <c r="BA6" t="str">
        <f>IF(ISBLANK(biorep_fraction_techrep_intensi!BA6),"",LOG(biorep_fraction_techrep_intensi!BA6,2))</f>
        <v/>
      </c>
      <c r="BB6">
        <f>IF(ISBLANK(biorep_fraction_techrep_intensi!BB6),"",LOG(biorep_fraction_techrep_intensi!BB6,2))</f>
        <v>29.35852918515786</v>
      </c>
      <c r="BC6">
        <f>IF(ISBLANK(biorep_fraction_techrep_intensi!BC6),"",LOG(biorep_fraction_techrep_intensi!BC6,2))</f>
        <v>29.261645728142533</v>
      </c>
      <c r="BD6">
        <f>IF(ISBLANK(biorep_fraction_techrep_intensi!BD6),"",LOG(biorep_fraction_techrep_intensi!BD6,2))</f>
        <v>24.834838679066721</v>
      </c>
      <c r="BE6">
        <f>IF(ISBLANK(biorep_fraction_techrep_intensi!BE6),"",LOG(biorep_fraction_techrep_intensi!BE6,2))</f>
        <v>24.000274116882004</v>
      </c>
      <c r="BF6">
        <f>IF(ISBLANK(biorep_fraction_techrep_intensi!BF6),"",LOG(biorep_fraction_techrep_intensi!BF6,2))</f>
        <v>28.320629207347672</v>
      </c>
      <c r="BG6">
        <f>IF(ISBLANK(biorep_fraction_techrep_intensi!BG6),"",LOG(biorep_fraction_techrep_intensi!BG6,2))</f>
        <v>28.373266600806716</v>
      </c>
      <c r="BH6">
        <f>IF(ISBLANK(biorep_fraction_techrep_intensi!BH6),"",LOG(biorep_fraction_techrep_intensi!BH6,2))</f>
        <v>27.146017115437772</v>
      </c>
      <c r="BI6">
        <f>IF(ISBLANK(biorep_fraction_techrep_intensi!BI6),"",LOG(biorep_fraction_techrep_intensi!BI6,2))</f>
        <v>26.906761593565964</v>
      </c>
      <c r="BJ6" t="str">
        <f>IF(ISBLANK(biorep_fraction_techrep_intensi!BJ6),"",LOG(biorep_fraction_techrep_intensi!BJ6,2))</f>
        <v/>
      </c>
      <c r="BK6" t="str">
        <f>IF(ISBLANK(biorep_fraction_techrep_intensi!BK6),"",LOG(biorep_fraction_techrep_intensi!BK6,2))</f>
        <v/>
      </c>
      <c r="BL6">
        <f>IF(ISBLANK(biorep_fraction_techrep_intensi!BL6),"",LOG(biorep_fraction_techrep_intensi!BL6,2))</f>
        <v>28.189886296927622</v>
      </c>
      <c r="BM6">
        <f>IF(ISBLANK(biorep_fraction_techrep_intensi!BM6),"",LOG(biorep_fraction_techrep_intensi!BM6,2))</f>
        <v>27.589907699942668</v>
      </c>
      <c r="BN6">
        <f>IF(ISBLANK(biorep_fraction_techrep_intensi!BN6),"",LOG(biorep_fraction_techrep_intensi!BN6,2))</f>
        <v>25.491107265991179</v>
      </c>
      <c r="BO6">
        <f>IF(ISBLANK(biorep_fraction_techrep_intensi!BO6),"",LOG(biorep_fraction_techrep_intensi!BO6,2))</f>
        <v>24.732806753601107</v>
      </c>
      <c r="BP6" t="str">
        <f>IF(ISBLANK(biorep_fraction_techrep_intensi!BP6),"",LOG(biorep_fraction_techrep_intensi!BP6,2))</f>
        <v/>
      </c>
      <c r="BQ6" t="str">
        <f>IF(ISBLANK(biorep_fraction_techrep_intensi!BQ6),"",LOG(biorep_fraction_techrep_intensi!BQ6,2))</f>
        <v/>
      </c>
      <c r="BR6">
        <f>IF(ISBLANK(biorep_fraction_techrep_intensi!BR6),"",LOG(biorep_fraction_techrep_intensi!BR6,2))</f>
        <v>22.075099099574981</v>
      </c>
      <c r="BS6">
        <f>IF(ISBLANK(biorep_fraction_techrep_intensi!BS6),"",LOG(biorep_fraction_techrep_intensi!BS6,2))</f>
        <v>21.180318609637361</v>
      </c>
      <c r="BT6">
        <f>IF(ISBLANK(biorep_fraction_techrep_intensi!BT6),"",LOG(biorep_fraction_techrep_intensi!BT6,2))</f>
        <v>27.731248905527483</v>
      </c>
      <c r="BU6">
        <f>IF(ISBLANK(biorep_fraction_techrep_intensi!BU6),"",LOG(biorep_fraction_techrep_intensi!BU6,2))</f>
        <v>27.474846362734365</v>
      </c>
      <c r="BV6">
        <f>IF(ISBLANK(biorep_fraction_techrep_intensi!BV6),"",LOG(biorep_fraction_techrep_intensi!BV6,2))</f>
        <v>29.555385075707871</v>
      </c>
      <c r="BW6">
        <f>IF(ISBLANK(biorep_fraction_techrep_intensi!BW6),"",LOG(biorep_fraction_techrep_intensi!BW6,2))</f>
        <v>29.222755415041991</v>
      </c>
      <c r="BX6">
        <f>IF(ISBLANK(biorep_fraction_techrep_intensi!BX6),"",LOG(biorep_fraction_techrep_intensi!BX6,2))</f>
        <v>24.164123073851258</v>
      </c>
      <c r="BY6">
        <f>IF(ISBLANK(biorep_fraction_techrep_intensi!BY6),"",LOG(biorep_fraction_techrep_intensi!BY6,2))</f>
        <v>24.634794849046788</v>
      </c>
      <c r="BZ6">
        <f>IF(ISBLANK(biorep_fraction_techrep_intensi!BZ6),"",LOG(biorep_fraction_techrep_intensi!BZ6,2))</f>
        <v>21.824853773456944</v>
      </c>
      <c r="CA6">
        <f>IF(ISBLANK(biorep_fraction_techrep_intensi!CA6),"",LOG(biorep_fraction_techrep_intensi!CA6,2))</f>
        <v>22.126431507662691</v>
      </c>
      <c r="CB6" t="str">
        <f>IF(ISBLANK(biorep_fraction_techrep_intensi!CB6),"",LOG(biorep_fraction_techrep_intensi!CB6,2))</f>
        <v/>
      </c>
      <c r="CC6" t="str">
        <f>IF(ISBLANK(biorep_fraction_techrep_intensi!CC6),"",LOG(biorep_fraction_techrep_intensi!CC6,2))</f>
        <v/>
      </c>
      <c r="CD6">
        <f>IF(ISBLANK(biorep_fraction_techrep_intensi!CD6),"",LOG(biorep_fraction_techrep_intensi!CD6,2))</f>
        <v>21.504924077860345</v>
      </c>
      <c r="CE6">
        <f>IF(ISBLANK(biorep_fraction_techrep_intensi!CE6),"",LOG(biorep_fraction_techrep_intensi!CE6,2))</f>
        <v>22.012071798053871</v>
      </c>
      <c r="CF6">
        <f>IF(ISBLANK(biorep_fraction_techrep_intensi!CF6),"",LOG(biorep_fraction_techrep_intensi!CF6,2))</f>
        <v>28.61957519927752</v>
      </c>
      <c r="CG6">
        <f>IF(ISBLANK(biorep_fraction_techrep_intensi!CG6),"",LOG(biorep_fraction_techrep_intensi!CG6,2))</f>
        <v>28.668103030939942</v>
      </c>
      <c r="CH6" t="str">
        <f>IF(ISBLANK(biorep_fraction_techrep_intensi!CH6),"",LOG(biorep_fraction_techrep_intensi!CH6,2))</f>
        <v/>
      </c>
      <c r="CI6" t="str">
        <f>IF(ISBLANK(biorep_fraction_techrep_intensi!CI6),"",LOG(biorep_fraction_techrep_intensi!CI6,2))</f>
        <v/>
      </c>
      <c r="CJ6">
        <f>IF(ISBLANK(biorep_fraction_techrep_intensi!CJ6),"",LOG(biorep_fraction_techrep_intensi!CJ6,2))</f>
        <v>28.747929260835011</v>
      </c>
      <c r="CK6">
        <f>IF(ISBLANK(biorep_fraction_techrep_intensi!CK6),"",LOG(biorep_fraction_techrep_intensi!CK6,2))</f>
        <v>27.513824329040293</v>
      </c>
      <c r="CL6">
        <f>IF(ISBLANK(biorep_fraction_techrep_intensi!CL6),"",LOG(biorep_fraction_techrep_intensi!CL6,2))</f>
        <v>29.874282186427919</v>
      </c>
      <c r="CM6">
        <f>IF(ISBLANK(biorep_fraction_techrep_intensi!CM6),"",LOG(biorep_fraction_techrep_intensi!CM6,2))</f>
        <v>29.848234736941251</v>
      </c>
      <c r="CN6">
        <f>IF(ISBLANK(biorep_fraction_techrep_intensi!CN6),"",LOG(biorep_fraction_techrep_intensi!CN6,2))</f>
        <v>25.721918203678563</v>
      </c>
      <c r="CO6">
        <f>IF(ISBLANK(biorep_fraction_techrep_intensi!CO6),"",LOG(biorep_fraction_techrep_intensi!CO6,2))</f>
        <v>25.875043728760669</v>
      </c>
      <c r="CP6">
        <f>IF(ISBLANK(biorep_fraction_techrep_intensi!CP6),"",LOG(biorep_fraction_techrep_intensi!CP6,2))</f>
        <v>21.707472811392837</v>
      </c>
      <c r="CQ6">
        <f>IF(ISBLANK(biorep_fraction_techrep_intensi!CQ6),"",LOG(biorep_fraction_techrep_intensi!CQ6,2))</f>
        <v>24.463651124042116</v>
      </c>
      <c r="CR6">
        <f>IF(ISBLANK(biorep_fraction_techrep_intensi!CR6),"",LOG(biorep_fraction_techrep_intensi!CR6,2))</f>
        <v>24.503350878427657</v>
      </c>
      <c r="CS6">
        <f>IF(ISBLANK(biorep_fraction_techrep_intensi!CS6),"",LOG(biorep_fraction_techrep_intensi!CS6,2))</f>
        <v>24.493107223363079</v>
      </c>
      <c r="CT6" t="str">
        <f>IF(ISBLANK(biorep_fraction_techrep_intensi!CT6),"",LOG(biorep_fraction_techrep_intensi!CT6,2))</f>
        <v/>
      </c>
      <c r="CU6" t="str">
        <f>IF(ISBLANK(biorep_fraction_techrep_intensi!CU6),"",LOG(biorep_fraction_techrep_intensi!CU6,2))</f>
        <v/>
      </c>
      <c r="CV6">
        <f>IF(ISBLANK(biorep_fraction_techrep_intensi!CV6),"",LOG(biorep_fraction_techrep_intensi!CV6,2))</f>
        <v>27.956761592570576</v>
      </c>
      <c r="CW6">
        <f>IF(ISBLANK(biorep_fraction_techrep_intensi!CW6),"",LOG(biorep_fraction_techrep_intensi!CW6,2))</f>
        <v>27.951724918328942</v>
      </c>
      <c r="CX6">
        <f>IF(ISBLANK(biorep_fraction_techrep_intensi!CX6),"",LOG(biorep_fraction_techrep_intensi!CX6,2))</f>
        <v>25.726274563146099</v>
      </c>
      <c r="CY6">
        <f>IF(ISBLANK(biorep_fraction_techrep_intensi!CY6),"",LOG(biorep_fraction_techrep_intensi!CY6,2))</f>
        <v>26.278223907116843</v>
      </c>
    </row>
    <row r="7" spans="1:103" x14ac:dyDescent="0.25">
      <c r="A7" t="s">
        <v>108</v>
      </c>
      <c r="B7" t="str">
        <f>IF(ISBLANK(biorep_fraction_techrep_intensi!B7),"",LOG(biorep_fraction_techrep_intensi!B7,2))</f>
        <v/>
      </c>
      <c r="C7">
        <f>IF(ISBLANK(biorep_fraction_techrep_intensi!C7),"",LOG(biorep_fraction_techrep_intensi!C7,2))</f>
        <v>28.613374168246878</v>
      </c>
      <c r="D7">
        <f>IF(ISBLANK(biorep_fraction_techrep_intensi!D7),"",LOG(biorep_fraction_techrep_intensi!D7,2))</f>
        <v>29.029612750811484</v>
      </c>
      <c r="E7">
        <f>IF(ISBLANK(biorep_fraction_techrep_intensi!E7),"",LOG(biorep_fraction_techrep_intensi!E7,2))</f>
        <v>21.199205966699743</v>
      </c>
      <c r="F7">
        <f>IF(ISBLANK(biorep_fraction_techrep_intensi!F7),"",LOG(biorep_fraction_techrep_intensi!F7,2))</f>
        <v>22.249350407879458</v>
      </c>
      <c r="G7">
        <f>IF(ISBLANK(biorep_fraction_techrep_intensi!G7),"",LOG(biorep_fraction_techrep_intensi!G7,2))</f>
        <v>26.036809704281339</v>
      </c>
      <c r="H7">
        <f>IF(ISBLANK(biorep_fraction_techrep_intensi!H7),"",LOG(biorep_fraction_techrep_intensi!H7,2))</f>
        <v>26.348231297028395</v>
      </c>
      <c r="I7">
        <f>IF(ISBLANK(biorep_fraction_techrep_intensi!I7),"",LOG(biorep_fraction_techrep_intensi!I7,2))</f>
        <v>26.36287666660056</v>
      </c>
      <c r="J7">
        <f>IF(ISBLANK(biorep_fraction_techrep_intensi!J7),"",LOG(biorep_fraction_techrep_intensi!J7,2))</f>
        <v>26.721059667693822</v>
      </c>
      <c r="K7">
        <f>IF(ISBLANK(biorep_fraction_techrep_intensi!K7),"",LOG(biorep_fraction_techrep_intensi!K7,2))</f>
        <v>24.104437506916419</v>
      </c>
      <c r="L7">
        <f>IF(ISBLANK(biorep_fraction_techrep_intensi!L7),"",LOG(biorep_fraction_techrep_intensi!L7,2))</f>
        <v>23.070305063759278</v>
      </c>
      <c r="M7">
        <f>IF(ISBLANK(biorep_fraction_techrep_intensi!M7),"",LOG(biorep_fraction_techrep_intensi!M7,2))</f>
        <v>29.845174189074704</v>
      </c>
      <c r="N7">
        <f>IF(ISBLANK(biorep_fraction_techrep_intensi!N7),"",LOG(biorep_fraction_techrep_intensi!N7,2))</f>
        <v>29.422154827256357</v>
      </c>
      <c r="O7">
        <f>IF(ISBLANK(biorep_fraction_techrep_intensi!O7),"",LOG(biorep_fraction_techrep_intensi!O7,2))</f>
        <v>25.916447844231666</v>
      </c>
      <c r="P7">
        <f>IF(ISBLANK(biorep_fraction_techrep_intensi!P7),"",LOG(biorep_fraction_techrep_intensi!P7,2))</f>
        <v>24.349779781682368</v>
      </c>
      <c r="Q7" t="str">
        <f>IF(ISBLANK(biorep_fraction_techrep_intensi!Q7),"",LOG(biorep_fraction_techrep_intensi!Q7,2))</f>
        <v/>
      </c>
      <c r="R7" t="str">
        <f>IF(ISBLANK(biorep_fraction_techrep_intensi!R7),"",LOG(biorep_fraction_techrep_intensi!R7,2))</f>
        <v/>
      </c>
      <c r="S7">
        <f>IF(ISBLANK(biorep_fraction_techrep_intensi!S7),"",LOG(biorep_fraction_techrep_intensi!S7,2))</f>
        <v>30.618194447472735</v>
      </c>
      <c r="T7">
        <f>IF(ISBLANK(biorep_fraction_techrep_intensi!T7),"",LOG(biorep_fraction_techrep_intensi!T7,2))</f>
        <v>30.332104627345874</v>
      </c>
      <c r="U7">
        <f>IF(ISBLANK(biorep_fraction_techrep_intensi!U7),"",LOG(biorep_fraction_techrep_intensi!U7,2))</f>
        <v>29.437922379088288</v>
      </c>
      <c r="V7">
        <f>IF(ISBLANK(biorep_fraction_techrep_intensi!V7),"",LOG(biorep_fraction_techrep_intensi!V7,2))</f>
        <v>29.17031403192923</v>
      </c>
      <c r="W7" t="str">
        <f>IF(ISBLANK(biorep_fraction_techrep_intensi!W7),"",LOG(biorep_fraction_techrep_intensi!W7,2))</f>
        <v/>
      </c>
      <c r="X7" t="str">
        <f>IF(ISBLANK(biorep_fraction_techrep_intensi!X7),"",LOG(biorep_fraction_techrep_intensi!X7,2))</f>
        <v/>
      </c>
      <c r="Y7" t="str">
        <f>IF(ISBLANK(biorep_fraction_techrep_intensi!Y7),"",LOG(biorep_fraction_techrep_intensi!Y7,2))</f>
        <v/>
      </c>
      <c r="Z7">
        <f>IF(ISBLANK(biorep_fraction_techrep_intensi!Z7),"",LOG(biorep_fraction_techrep_intensi!Z7,2))</f>
        <v>19.521262843631046</v>
      </c>
      <c r="AA7">
        <f>IF(ISBLANK(biorep_fraction_techrep_intensi!AA7),"",LOG(biorep_fraction_techrep_intensi!AA7,2))</f>
        <v>18.788916884560713</v>
      </c>
      <c r="AB7" t="str">
        <f>IF(ISBLANK(biorep_fraction_techrep_intensi!AB7),"",LOG(biorep_fraction_techrep_intensi!AB7,2))</f>
        <v/>
      </c>
      <c r="AC7">
        <f>IF(ISBLANK(biorep_fraction_techrep_intensi!AC7),"",LOG(biorep_fraction_techrep_intensi!AC7,2))</f>
        <v>23.974478033610492</v>
      </c>
      <c r="AD7">
        <f>IF(ISBLANK(biorep_fraction_techrep_intensi!AD7),"",LOG(biorep_fraction_techrep_intensi!AD7,2))</f>
        <v>16.366473511686944</v>
      </c>
      <c r="AE7">
        <f>IF(ISBLANK(biorep_fraction_techrep_intensi!AE7),"",LOG(biorep_fraction_techrep_intensi!AE7,2))</f>
        <v>24.132169691110597</v>
      </c>
      <c r="AF7">
        <f>IF(ISBLANK(biorep_fraction_techrep_intensi!AF7),"",LOG(biorep_fraction_techrep_intensi!AF7,2))</f>
        <v>19.99838258059583</v>
      </c>
      <c r="AG7">
        <f>IF(ISBLANK(biorep_fraction_techrep_intensi!AG7),"",LOG(biorep_fraction_techrep_intensi!AG7,2))</f>
        <v>26.485312398582288</v>
      </c>
      <c r="AH7">
        <f>IF(ISBLANK(biorep_fraction_techrep_intensi!AH7),"",LOG(biorep_fraction_techrep_intensi!AH7,2))</f>
        <v>25.014307953550052</v>
      </c>
      <c r="AI7" t="str">
        <f>IF(ISBLANK(biorep_fraction_techrep_intensi!AI7),"",LOG(biorep_fraction_techrep_intensi!AI7,2))</f>
        <v/>
      </c>
      <c r="AJ7" t="str">
        <f>IF(ISBLANK(biorep_fraction_techrep_intensi!AJ7),"",LOG(biorep_fraction_techrep_intensi!AJ7,2))</f>
        <v/>
      </c>
      <c r="AK7">
        <f>IF(ISBLANK(biorep_fraction_techrep_intensi!AK7),"",LOG(biorep_fraction_techrep_intensi!AK7,2))</f>
        <v>30.074096441037931</v>
      </c>
      <c r="AL7">
        <f>IF(ISBLANK(biorep_fraction_techrep_intensi!AL7),"",LOG(biorep_fraction_techrep_intensi!AL7,2))</f>
        <v>23.347176810283766</v>
      </c>
      <c r="AM7">
        <f>IF(ISBLANK(biorep_fraction_techrep_intensi!AM7),"",LOG(biorep_fraction_techrep_intensi!AM7,2))</f>
        <v>29.052471162591665</v>
      </c>
      <c r="AN7">
        <f>IF(ISBLANK(biorep_fraction_techrep_intensi!AN7),"",LOG(biorep_fraction_techrep_intensi!AN7,2))</f>
        <v>26.204287661753558</v>
      </c>
      <c r="AO7">
        <f>IF(ISBLANK(biorep_fraction_techrep_intensi!AO7),"",LOG(biorep_fraction_techrep_intensi!AO7,2))</f>
        <v>23.9250983817298</v>
      </c>
      <c r="AP7">
        <f>IF(ISBLANK(biorep_fraction_techrep_intensi!AP7),"",LOG(biorep_fraction_techrep_intensi!AP7,2))</f>
        <v>23.458942822437297</v>
      </c>
      <c r="AQ7">
        <f>IF(ISBLANK(biorep_fraction_techrep_intensi!AQ7),"",LOG(biorep_fraction_techrep_intensi!AQ7,2))</f>
        <v>25.873619023683933</v>
      </c>
      <c r="AR7">
        <f>IF(ISBLANK(biorep_fraction_techrep_intensi!AR7),"",LOG(biorep_fraction_techrep_intensi!AR7,2))</f>
        <v>19.942045789850781</v>
      </c>
      <c r="AS7">
        <f>IF(ISBLANK(biorep_fraction_techrep_intensi!AS7),"",LOG(biorep_fraction_techrep_intensi!AS7,2))</f>
        <v>23.375055696255437</v>
      </c>
      <c r="AT7">
        <f>IF(ISBLANK(biorep_fraction_techrep_intensi!AT7),"",LOG(biorep_fraction_techrep_intensi!AT7,2))</f>
        <v>20.761708099991118</v>
      </c>
      <c r="AU7">
        <f>IF(ISBLANK(biorep_fraction_techrep_intensi!AU7),"",LOG(biorep_fraction_techrep_intensi!AU7,2))</f>
        <v>20.594329935065694</v>
      </c>
      <c r="AV7">
        <f>IF(ISBLANK(biorep_fraction_techrep_intensi!AV7),"",LOG(biorep_fraction_techrep_intensi!AV7,2))</f>
        <v>21.108987699073015</v>
      </c>
      <c r="AW7">
        <f>IF(ISBLANK(biorep_fraction_techrep_intensi!AW7),"",LOG(biorep_fraction_techrep_intensi!AW7,2))</f>
        <v>25.297706335197404</v>
      </c>
      <c r="AX7">
        <f>IF(ISBLANK(biorep_fraction_techrep_intensi!AX7),"",LOG(biorep_fraction_techrep_intensi!AX7,2))</f>
        <v>25.636218658656276</v>
      </c>
      <c r="AY7">
        <f>IF(ISBLANK(biorep_fraction_techrep_intensi!AY7),"",LOG(biorep_fraction_techrep_intensi!AY7,2))</f>
        <v>26.431107091205291</v>
      </c>
      <c r="AZ7">
        <f>IF(ISBLANK(biorep_fraction_techrep_intensi!AZ7),"",LOG(biorep_fraction_techrep_intensi!AZ7,2))</f>
        <v>26.657464920742783</v>
      </c>
      <c r="BA7" t="str">
        <f>IF(ISBLANK(biorep_fraction_techrep_intensi!BA7),"",LOG(biorep_fraction_techrep_intensi!BA7,2))</f>
        <v/>
      </c>
      <c r="BB7">
        <f>IF(ISBLANK(biorep_fraction_techrep_intensi!BB7),"",LOG(biorep_fraction_techrep_intensi!BB7,2))</f>
        <v>28.403684163449469</v>
      </c>
      <c r="BC7">
        <f>IF(ISBLANK(biorep_fraction_techrep_intensi!BC7),"",LOG(biorep_fraction_techrep_intensi!BC7,2))</f>
        <v>28.81067901331085</v>
      </c>
      <c r="BD7">
        <f>IF(ISBLANK(biorep_fraction_techrep_intensi!BD7),"",LOG(biorep_fraction_techrep_intensi!BD7,2))</f>
        <v>20.988582012238645</v>
      </c>
      <c r="BE7">
        <f>IF(ISBLANK(biorep_fraction_techrep_intensi!BE7),"",LOG(biorep_fraction_techrep_intensi!BE7,2))</f>
        <v>22.034112274814106</v>
      </c>
      <c r="BF7">
        <f>IF(ISBLANK(biorep_fraction_techrep_intensi!BF7),"",LOG(biorep_fraction_techrep_intensi!BF7,2))</f>
        <v>25.797205234700147</v>
      </c>
      <c r="BG7">
        <f>IF(ISBLANK(biorep_fraction_techrep_intensi!BG7),"",LOG(biorep_fraction_techrep_intensi!BG7,2))</f>
        <v>26.146869428551994</v>
      </c>
      <c r="BH7">
        <f>IF(ISBLANK(biorep_fraction_techrep_intensi!BH7),"",LOG(biorep_fraction_techrep_intensi!BH7,2))</f>
        <v>26.083000901370678</v>
      </c>
      <c r="BI7">
        <f>IF(ISBLANK(biorep_fraction_techrep_intensi!BI7),"",LOG(biorep_fraction_techrep_intensi!BI7,2))</f>
        <v>26.544484612933022</v>
      </c>
      <c r="BJ7">
        <f>IF(ISBLANK(biorep_fraction_techrep_intensi!BJ7),"",LOG(biorep_fraction_techrep_intensi!BJ7,2))</f>
        <v>23.930765081875677</v>
      </c>
      <c r="BK7">
        <f>IF(ISBLANK(biorep_fraction_techrep_intensi!BK7),"",LOG(biorep_fraction_techrep_intensi!BK7,2))</f>
        <v>22.845151998373975</v>
      </c>
      <c r="BL7">
        <f>IF(ISBLANK(biorep_fraction_techrep_intensi!BL7),"",LOG(biorep_fraction_techrep_intensi!BL7,2))</f>
        <v>29.567855069129038</v>
      </c>
      <c r="BM7">
        <f>IF(ISBLANK(biorep_fraction_techrep_intensi!BM7),"",LOG(biorep_fraction_techrep_intensi!BM7,2))</f>
        <v>29.211575637625156</v>
      </c>
      <c r="BN7">
        <f>IF(ISBLANK(biorep_fraction_techrep_intensi!BN7),"",LOG(biorep_fraction_techrep_intensi!BN7,2))</f>
        <v>25.72657407797686</v>
      </c>
      <c r="BO7">
        <f>IF(ISBLANK(biorep_fraction_techrep_intensi!BO7),"",LOG(biorep_fraction_techrep_intensi!BO7,2))</f>
        <v>24.147131091865521</v>
      </c>
      <c r="BP7" t="str">
        <f>IF(ISBLANK(biorep_fraction_techrep_intensi!BP7),"",LOG(biorep_fraction_techrep_intensi!BP7,2))</f>
        <v/>
      </c>
      <c r="BQ7" t="str">
        <f>IF(ISBLANK(biorep_fraction_techrep_intensi!BQ7),"",LOG(biorep_fraction_techrep_intensi!BQ7,2))</f>
        <v/>
      </c>
      <c r="BR7">
        <f>IF(ISBLANK(biorep_fraction_techrep_intensi!BR7),"",LOG(biorep_fraction_techrep_intensi!BR7,2))</f>
        <v>29.897354026377482</v>
      </c>
      <c r="BS7">
        <f>IF(ISBLANK(biorep_fraction_techrep_intensi!BS7),"",LOG(biorep_fraction_techrep_intensi!BS7,2))</f>
        <v>29.610681444667428</v>
      </c>
      <c r="BT7">
        <f>IF(ISBLANK(biorep_fraction_techrep_intensi!BT7),"",LOG(biorep_fraction_techrep_intensi!BT7,2))</f>
        <v>28.759212889504191</v>
      </c>
      <c r="BU7">
        <f>IF(ISBLANK(biorep_fraction_techrep_intensi!BU7),"",LOG(biorep_fraction_techrep_intensi!BU7,2))</f>
        <v>27.503085273426422</v>
      </c>
      <c r="BV7" t="str">
        <f>IF(ISBLANK(biorep_fraction_techrep_intensi!BV7),"",LOG(biorep_fraction_techrep_intensi!BV7,2))</f>
        <v/>
      </c>
      <c r="BW7" t="str">
        <f>IF(ISBLANK(biorep_fraction_techrep_intensi!BW7),"",LOG(biorep_fraction_techrep_intensi!BW7,2))</f>
        <v/>
      </c>
      <c r="BX7" t="str">
        <f>IF(ISBLANK(biorep_fraction_techrep_intensi!BX7),"",LOG(biorep_fraction_techrep_intensi!BX7,2))</f>
        <v/>
      </c>
      <c r="BY7">
        <f>IF(ISBLANK(biorep_fraction_techrep_intensi!BY7),"",LOG(biorep_fraction_techrep_intensi!BY7,2))</f>
        <v>17.008428950353697</v>
      </c>
      <c r="BZ7">
        <f>IF(ISBLANK(biorep_fraction_techrep_intensi!BZ7),"",LOG(biorep_fraction_techrep_intensi!BZ7,2))</f>
        <v>16.265944076156291</v>
      </c>
      <c r="CA7" t="str">
        <f>IF(ISBLANK(biorep_fraction_techrep_intensi!CA7),"",LOG(biorep_fraction_techrep_intensi!CA7,2))</f>
        <v/>
      </c>
      <c r="CB7">
        <f>IF(ISBLANK(biorep_fraction_techrep_intensi!CB7),"",LOG(biorep_fraction_techrep_intensi!CB7,2))</f>
        <v>22.684822550588105</v>
      </c>
      <c r="CC7" t="str">
        <f>IF(ISBLANK(biorep_fraction_techrep_intensi!CC7),"",LOG(biorep_fraction_techrep_intensi!CC7,2))</f>
        <v/>
      </c>
      <c r="CD7">
        <f>IF(ISBLANK(biorep_fraction_techrep_intensi!CD7),"",LOG(biorep_fraction_techrep_intensi!CD7,2))</f>
        <v>23.336821296982471</v>
      </c>
      <c r="CE7">
        <f>IF(ISBLANK(biorep_fraction_techrep_intensi!CE7),"",LOG(biorep_fraction_techrep_intensi!CE7,2))</f>
        <v>18.811029621228926</v>
      </c>
      <c r="CF7">
        <f>IF(ISBLANK(biorep_fraction_techrep_intensi!CF7),"",LOG(biorep_fraction_techrep_intensi!CF7,2))</f>
        <v>25.814342133891625</v>
      </c>
      <c r="CG7">
        <f>IF(ISBLANK(biorep_fraction_techrep_intensi!CG7),"",LOG(biorep_fraction_techrep_intensi!CG7,2))</f>
        <v>24.309112942283253</v>
      </c>
      <c r="CH7" t="str">
        <f>IF(ISBLANK(biorep_fraction_techrep_intensi!CH7),"",LOG(biorep_fraction_techrep_intensi!CH7,2))</f>
        <v/>
      </c>
      <c r="CI7" t="str">
        <f>IF(ISBLANK(biorep_fraction_techrep_intensi!CI7),"",LOG(biorep_fraction_techrep_intensi!CI7,2))</f>
        <v/>
      </c>
      <c r="CJ7">
        <f>IF(ISBLANK(biorep_fraction_techrep_intensi!CJ7),"",LOG(biorep_fraction_techrep_intensi!CJ7,2))</f>
        <v>29.717562224158112</v>
      </c>
      <c r="CK7">
        <f>IF(ISBLANK(biorep_fraction_techrep_intensi!CK7),"",LOG(biorep_fraction_techrep_intensi!CK7,2))</f>
        <v>18.855832642945071</v>
      </c>
      <c r="CL7">
        <f>IF(ISBLANK(biorep_fraction_techrep_intensi!CL7),"",LOG(biorep_fraction_techrep_intensi!CL7,2))</f>
        <v>28.56777502954365</v>
      </c>
      <c r="CM7">
        <f>IF(ISBLANK(biorep_fraction_techrep_intensi!CM7),"",LOG(biorep_fraction_techrep_intensi!CM7,2))</f>
        <v>23.53308771729462</v>
      </c>
      <c r="CN7">
        <f>IF(ISBLANK(biorep_fraction_techrep_intensi!CN7),"",LOG(biorep_fraction_techrep_intensi!CN7,2))</f>
        <v>23.402198818079071</v>
      </c>
      <c r="CO7">
        <f>IF(ISBLANK(biorep_fraction_techrep_intensi!CO7),"",LOG(biorep_fraction_techrep_intensi!CO7,2))</f>
        <v>22.796791853066146</v>
      </c>
      <c r="CP7">
        <f>IF(ISBLANK(biorep_fraction_techrep_intensi!CP7),"",LOG(biorep_fraction_techrep_intensi!CP7,2))</f>
        <v>25.337876426536564</v>
      </c>
      <c r="CQ7">
        <f>IF(ISBLANK(biorep_fraction_techrep_intensi!CQ7),"",LOG(biorep_fraction_techrep_intensi!CQ7,2))</f>
        <v>19.047098743777806</v>
      </c>
      <c r="CR7">
        <f>IF(ISBLANK(biorep_fraction_techrep_intensi!CR7),"",LOG(biorep_fraction_techrep_intensi!CR7,2))</f>
        <v>22.465202403554283</v>
      </c>
      <c r="CS7">
        <f>IF(ISBLANK(biorep_fraction_techrep_intensi!CS7),"",LOG(biorep_fraction_techrep_intensi!CS7,2))</f>
        <v>20.292811400136095</v>
      </c>
      <c r="CT7">
        <f>IF(ISBLANK(biorep_fraction_techrep_intensi!CT7),"",LOG(biorep_fraction_techrep_intensi!CT7,2))</f>
        <v>20.163640856658557</v>
      </c>
      <c r="CU7">
        <f>IF(ISBLANK(biorep_fraction_techrep_intensi!CU7),"",LOG(biorep_fraction_techrep_intensi!CU7,2))</f>
        <v>20.473291308412325</v>
      </c>
      <c r="CV7">
        <f>IF(ISBLANK(biorep_fraction_techrep_intensi!CV7),"",LOG(biorep_fraction_techrep_intensi!CV7,2))</f>
        <v>24.993887948175857</v>
      </c>
      <c r="CW7">
        <f>IF(ISBLANK(biorep_fraction_techrep_intensi!CW7),"",LOG(biorep_fraction_techrep_intensi!CW7,2))</f>
        <v>25.249373280544781</v>
      </c>
      <c r="CX7">
        <f>IF(ISBLANK(biorep_fraction_techrep_intensi!CX7),"",LOG(biorep_fraction_techrep_intensi!CX7,2))</f>
        <v>25.931990980884152</v>
      </c>
      <c r="CY7">
        <f>IF(ISBLANK(biorep_fraction_techrep_intensi!CY7),"",LOG(biorep_fraction_techrep_intensi!CY7,2))</f>
        <v>26.196295123854725</v>
      </c>
    </row>
    <row r="8" spans="1:103" x14ac:dyDescent="0.25">
      <c r="A8" t="s">
        <v>109</v>
      </c>
      <c r="B8" t="str">
        <f>IF(ISBLANK(biorep_fraction_techrep_intensi!B8),"",LOG(biorep_fraction_techrep_intensi!B8,2))</f>
        <v/>
      </c>
      <c r="C8">
        <f>IF(ISBLANK(biorep_fraction_techrep_intensi!C8),"",LOG(biorep_fraction_techrep_intensi!C8,2))</f>
        <v>25.235620819577399</v>
      </c>
      <c r="D8">
        <f>IF(ISBLANK(biorep_fraction_techrep_intensi!D8),"",LOG(biorep_fraction_techrep_intensi!D8,2))</f>
        <v>24.270583632896383</v>
      </c>
      <c r="E8" t="str">
        <f>IF(ISBLANK(biorep_fraction_techrep_intensi!E8),"",LOG(biorep_fraction_techrep_intensi!E8,2))</f>
        <v/>
      </c>
      <c r="F8" t="str">
        <f>IF(ISBLANK(biorep_fraction_techrep_intensi!F8),"",LOG(biorep_fraction_techrep_intensi!F8,2))</f>
        <v/>
      </c>
      <c r="G8">
        <f>IF(ISBLANK(biorep_fraction_techrep_intensi!G8),"",LOG(biorep_fraction_techrep_intensi!G8,2))</f>
        <v>23.109412187552657</v>
      </c>
      <c r="H8">
        <f>IF(ISBLANK(biorep_fraction_techrep_intensi!H8),"",LOG(biorep_fraction_techrep_intensi!H8,2))</f>
        <v>23.44686640131378</v>
      </c>
      <c r="I8" t="str">
        <f>IF(ISBLANK(biorep_fraction_techrep_intensi!I8),"",LOG(biorep_fraction_techrep_intensi!I8,2))</f>
        <v/>
      </c>
      <c r="J8">
        <f>IF(ISBLANK(biorep_fraction_techrep_intensi!J8),"",LOG(biorep_fraction_techrep_intensi!J8,2))</f>
        <v>22.043913885557988</v>
      </c>
      <c r="K8">
        <f>IF(ISBLANK(biorep_fraction_techrep_intensi!K8),"",LOG(biorep_fraction_techrep_intensi!K8,2))</f>
        <v>19.403130160871015</v>
      </c>
      <c r="L8">
        <f>IF(ISBLANK(biorep_fraction_techrep_intensi!L8),"",LOG(biorep_fraction_techrep_intensi!L8,2))</f>
        <v>18.249938541355021</v>
      </c>
      <c r="M8">
        <f>IF(ISBLANK(biorep_fraction_techrep_intensi!M8),"",LOG(biorep_fraction_techrep_intensi!M8,2))</f>
        <v>25.318813025688218</v>
      </c>
      <c r="N8">
        <f>IF(ISBLANK(biorep_fraction_techrep_intensi!N8),"",LOG(biorep_fraction_techrep_intensi!N8,2))</f>
        <v>25.047465469771204</v>
      </c>
      <c r="O8" t="str">
        <f>IF(ISBLANK(biorep_fraction_techrep_intensi!O8),"",LOG(biorep_fraction_techrep_intensi!O8,2))</f>
        <v/>
      </c>
      <c r="P8" t="str">
        <f>IF(ISBLANK(biorep_fraction_techrep_intensi!P8),"",LOG(biorep_fraction_techrep_intensi!P8,2))</f>
        <v/>
      </c>
      <c r="Q8" t="str">
        <f>IF(ISBLANK(biorep_fraction_techrep_intensi!Q8),"",LOG(biorep_fraction_techrep_intensi!Q8,2))</f>
        <v/>
      </c>
      <c r="R8" t="str">
        <f>IF(ISBLANK(biorep_fraction_techrep_intensi!R8),"",LOG(biorep_fraction_techrep_intensi!R8,2))</f>
        <v/>
      </c>
      <c r="S8">
        <f>IF(ISBLANK(biorep_fraction_techrep_intensi!S8),"",LOG(biorep_fraction_techrep_intensi!S8,2))</f>
        <v>23.508807143645331</v>
      </c>
      <c r="T8">
        <f>IF(ISBLANK(biorep_fraction_techrep_intensi!T8),"",LOG(biorep_fraction_techrep_intensi!T8,2))</f>
        <v>23.166355364121856</v>
      </c>
      <c r="U8">
        <f>IF(ISBLANK(biorep_fraction_techrep_intensi!U8),"",LOG(biorep_fraction_techrep_intensi!U8,2))</f>
        <v>28.891511598514583</v>
      </c>
      <c r="V8">
        <f>IF(ISBLANK(biorep_fraction_techrep_intensi!V8),"",LOG(biorep_fraction_techrep_intensi!V8,2))</f>
        <v>27.838280029456733</v>
      </c>
      <c r="W8">
        <f>IF(ISBLANK(biorep_fraction_techrep_intensi!W8),"",LOG(biorep_fraction_techrep_intensi!W8,2))</f>
        <v>24.183886622563278</v>
      </c>
      <c r="X8">
        <f>IF(ISBLANK(biorep_fraction_techrep_intensi!X8),"",LOG(biorep_fraction_techrep_intensi!X8,2))</f>
        <v>24.672243481585081</v>
      </c>
      <c r="Y8" t="str">
        <f>IF(ISBLANK(biorep_fraction_techrep_intensi!Y8),"",LOG(biorep_fraction_techrep_intensi!Y8,2))</f>
        <v/>
      </c>
      <c r="Z8" t="str">
        <f>IF(ISBLANK(biorep_fraction_techrep_intensi!Z8),"",LOG(biorep_fraction_techrep_intensi!Z8,2))</f>
        <v/>
      </c>
      <c r="AA8" t="str">
        <f>IF(ISBLANK(biorep_fraction_techrep_intensi!AA8),"",LOG(biorep_fraction_techrep_intensi!AA8,2))</f>
        <v/>
      </c>
      <c r="AB8" t="str">
        <f>IF(ISBLANK(biorep_fraction_techrep_intensi!AB8),"",LOG(biorep_fraction_techrep_intensi!AB8,2))</f>
        <v/>
      </c>
      <c r="AC8" t="str">
        <f>IF(ISBLANK(biorep_fraction_techrep_intensi!AC8),"",LOG(biorep_fraction_techrep_intensi!AC8,2))</f>
        <v/>
      </c>
      <c r="AD8" t="str">
        <f>IF(ISBLANK(biorep_fraction_techrep_intensi!AD8),"",LOG(biorep_fraction_techrep_intensi!AD8,2))</f>
        <v/>
      </c>
      <c r="AE8" t="str">
        <f>IF(ISBLANK(biorep_fraction_techrep_intensi!AE8),"",LOG(biorep_fraction_techrep_intensi!AE8,2))</f>
        <v/>
      </c>
      <c r="AF8" t="str">
        <f>IF(ISBLANK(biorep_fraction_techrep_intensi!AF8),"",LOG(biorep_fraction_techrep_intensi!AF8,2))</f>
        <v/>
      </c>
      <c r="AG8">
        <f>IF(ISBLANK(biorep_fraction_techrep_intensi!AG8),"",LOG(biorep_fraction_techrep_intensi!AG8,2))</f>
        <v>21.541597414292575</v>
      </c>
      <c r="AH8" t="str">
        <f>IF(ISBLANK(biorep_fraction_techrep_intensi!AH8),"",LOG(biorep_fraction_techrep_intensi!AH8,2))</f>
        <v/>
      </c>
      <c r="AI8" t="str">
        <f>IF(ISBLANK(biorep_fraction_techrep_intensi!AI8),"",LOG(biorep_fraction_techrep_intensi!AI8,2))</f>
        <v/>
      </c>
      <c r="AJ8" t="str">
        <f>IF(ISBLANK(biorep_fraction_techrep_intensi!AJ8),"",LOG(biorep_fraction_techrep_intensi!AJ8,2))</f>
        <v/>
      </c>
      <c r="AK8">
        <f>IF(ISBLANK(biorep_fraction_techrep_intensi!AK8),"",LOG(biorep_fraction_techrep_intensi!AK8,2))</f>
        <v>28.091704074536835</v>
      </c>
      <c r="AL8">
        <f>IF(ISBLANK(biorep_fraction_techrep_intensi!AL8),"",LOG(biorep_fraction_techrep_intensi!AL8,2))</f>
        <v>27.419384824122069</v>
      </c>
      <c r="AM8">
        <f>IF(ISBLANK(biorep_fraction_techrep_intensi!AM8),"",LOG(biorep_fraction_techrep_intensi!AM8,2))</f>
        <v>26.003796265952836</v>
      </c>
      <c r="AN8">
        <f>IF(ISBLANK(biorep_fraction_techrep_intensi!AN8),"",LOG(biorep_fraction_techrep_intensi!AN8,2))</f>
        <v>26.412982840642485</v>
      </c>
      <c r="AO8">
        <f>IF(ISBLANK(biorep_fraction_techrep_intensi!AO8),"",LOG(biorep_fraction_techrep_intensi!AO8,2))</f>
        <v>19.636204709100863</v>
      </c>
      <c r="AP8">
        <f>IF(ISBLANK(biorep_fraction_techrep_intensi!AP8),"",LOG(biorep_fraction_techrep_intensi!AP8,2))</f>
        <v>19.735963476155352</v>
      </c>
      <c r="AQ8" t="str">
        <f>IF(ISBLANK(biorep_fraction_techrep_intensi!AQ8),"",LOG(biorep_fraction_techrep_intensi!AQ8,2))</f>
        <v/>
      </c>
      <c r="AR8" t="str">
        <f>IF(ISBLANK(biorep_fraction_techrep_intensi!AR8),"",LOG(biorep_fraction_techrep_intensi!AR8,2))</f>
        <v/>
      </c>
      <c r="AS8" t="str">
        <f>IF(ISBLANK(biorep_fraction_techrep_intensi!AS8),"",LOG(biorep_fraction_techrep_intensi!AS8,2))</f>
        <v/>
      </c>
      <c r="AT8" t="str">
        <f>IF(ISBLANK(biorep_fraction_techrep_intensi!AT8),"",LOG(biorep_fraction_techrep_intensi!AT8,2))</f>
        <v/>
      </c>
      <c r="AU8">
        <f>IF(ISBLANK(biorep_fraction_techrep_intensi!AU8),"",LOG(biorep_fraction_techrep_intensi!AU8,2))</f>
        <v>20.485164190671686</v>
      </c>
      <c r="AV8">
        <f>IF(ISBLANK(biorep_fraction_techrep_intensi!AV8),"",LOG(biorep_fraction_techrep_intensi!AV8,2))</f>
        <v>20.873690510620708</v>
      </c>
      <c r="AW8">
        <f>IF(ISBLANK(biorep_fraction_techrep_intensi!AW8),"",LOG(biorep_fraction_techrep_intensi!AW8,2))</f>
        <v>23.845899068319873</v>
      </c>
      <c r="AX8">
        <f>IF(ISBLANK(biorep_fraction_techrep_intensi!AX8),"",LOG(biorep_fraction_techrep_intensi!AX8,2))</f>
        <v>23.346653239000442</v>
      </c>
      <c r="AY8">
        <f>IF(ISBLANK(biorep_fraction_techrep_intensi!AY8),"",LOG(biorep_fraction_techrep_intensi!AY8,2))</f>
        <v>20.691706124542542</v>
      </c>
      <c r="AZ8">
        <f>IF(ISBLANK(biorep_fraction_techrep_intensi!AZ8),"",LOG(biorep_fraction_techrep_intensi!AZ8,2))</f>
        <v>20.915988825554162</v>
      </c>
      <c r="BA8" t="str">
        <f>IF(ISBLANK(biorep_fraction_techrep_intensi!BA8),"",LOG(biorep_fraction_techrep_intensi!BA8,2))</f>
        <v/>
      </c>
      <c r="BB8">
        <f>IF(ISBLANK(biorep_fraction_techrep_intensi!BB8),"",LOG(biorep_fraction_techrep_intensi!BB8,2))</f>
        <v>24.772575154767697</v>
      </c>
      <c r="BC8">
        <f>IF(ISBLANK(biorep_fraction_techrep_intensi!BC8),"",LOG(biorep_fraction_techrep_intensi!BC8,2))</f>
        <v>23.958560743911423</v>
      </c>
      <c r="BD8" t="str">
        <f>IF(ISBLANK(biorep_fraction_techrep_intensi!BD8),"",LOG(biorep_fraction_techrep_intensi!BD8,2))</f>
        <v/>
      </c>
      <c r="BE8" t="str">
        <f>IF(ISBLANK(biorep_fraction_techrep_intensi!BE8),"",LOG(biorep_fraction_techrep_intensi!BE8,2))</f>
        <v/>
      </c>
      <c r="BF8">
        <f>IF(ISBLANK(biorep_fraction_techrep_intensi!BF8),"",LOG(biorep_fraction_techrep_intensi!BF8,2))</f>
        <v>22.600248964786136</v>
      </c>
      <c r="BG8">
        <f>IF(ISBLANK(biorep_fraction_techrep_intensi!BG8),"",LOG(biorep_fraction_techrep_intensi!BG8,2))</f>
        <v>23.334688634224378</v>
      </c>
      <c r="BH8" t="str">
        <f>IF(ISBLANK(biorep_fraction_techrep_intensi!BH8),"",LOG(biorep_fraction_techrep_intensi!BH8,2))</f>
        <v/>
      </c>
      <c r="BI8">
        <f>IF(ISBLANK(biorep_fraction_techrep_intensi!BI8),"",LOG(biorep_fraction_techrep_intensi!BI8,2))</f>
        <v>22.28649976109552</v>
      </c>
      <c r="BJ8">
        <f>IF(ISBLANK(biorep_fraction_techrep_intensi!BJ8),"",LOG(biorep_fraction_techrep_intensi!BJ8,2))</f>
        <v>19.635896597179531</v>
      </c>
      <c r="BK8">
        <f>IF(ISBLANK(biorep_fraction_techrep_intensi!BK8),"",LOG(biorep_fraction_techrep_intensi!BK8,2))</f>
        <v>16.800750664444518</v>
      </c>
      <c r="BL8">
        <f>IF(ISBLANK(biorep_fraction_techrep_intensi!BL8),"",LOG(biorep_fraction_techrep_intensi!BL8,2))</f>
        <v>25.249681339487662</v>
      </c>
      <c r="BM8">
        <f>IF(ISBLANK(biorep_fraction_techrep_intensi!BM8),"",LOG(biorep_fraction_techrep_intensi!BM8,2))</f>
        <v>24.855353894147715</v>
      </c>
      <c r="BN8" t="str">
        <f>IF(ISBLANK(biorep_fraction_techrep_intensi!BN8),"",LOG(biorep_fraction_techrep_intensi!BN8,2))</f>
        <v/>
      </c>
      <c r="BO8" t="str">
        <f>IF(ISBLANK(biorep_fraction_techrep_intensi!BO8),"",LOG(biorep_fraction_techrep_intensi!BO8,2))</f>
        <v/>
      </c>
      <c r="BP8" t="str">
        <f>IF(ISBLANK(biorep_fraction_techrep_intensi!BP8),"",LOG(biorep_fraction_techrep_intensi!BP8,2))</f>
        <v/>
      </c>
      <c r="BQ8" t="str">
        <f>IF(ISBLANK(biorep_fraction_techrep_intensi!BQ8),"",LOG(biorep_fraction_techrep_intensi!BQ8,2))</f>
        <v/>
      </c>
      <c r="BR8">
        <f>IF(ISBLANK(biorep_fraction_techrep_intensi!BR8),"",LOG(biorep_fraction_techrep_intensi!BR8,2))</f>
        <v>22.783660361358841</v>
      </c>
      <c r="BS8">
        <f>IF(ISBLANK(biorep_fraction_techrep_intensi!BS8),"",LOG(biorep_fraction_techrep_intensi!BS8,2))</f>
        <v>22.371335115607522</v>
      </c>
      <c r="BT8">
        <f>IF(ISBLANK(biorep_fraction_techrep_intensi!BT8),"",LOG(biorep_fraction_techrep_intensi!BT8,2))</f>
        <v>28.245219424340746</v>
      </c>
      <c r="BU8">
        <f>IF(ISBLANK(biorep_fraction_techrep_intensi!BU8),"",LOG(biorep_fraction_techrep_intensi!BU8,2))</f>
        <v>27.2526680569595</v>
      </c>
      <c r="BV8">
        <f>IF(ISBLANK(biorep_fraction_techrep_intensi!BV8),"",LOG(biorep_fraction_techrep_intensi!BV8,2))</f>
        <v>22.775954816921072</v>
      </c>
      <c r="BW8">
        <f>IF(ISBLANK(biorep_fraction_techrep_intensi!BW8),"",LOG(biorep_fraction_techrep_intensi!BW8,2))</f>
        <v>23.513290051067877</v>
      </c>
      <c r="BX8" t="str">
        <f>IF(ISBLANK(biorep_fraction_techrep_intensi!BX8),"",LOG(biorep_fraction_techrep_intensi!BX8,2))</f>
        <v/>
      </c>
      <c r="BY8" t="str">
        <f>IF(ISBLANK(biorep_fraction_techrep_intensi!BY8),"",LOG(biorep_fraction_techrep_intensi!BY8,2))</f>
        <v/>
      </c>
      <c r="BZ8" t="str">
        <f>IF(ISBLANK(biorep_fraction_techrep_intensi!BZ8),"",LOG(biorep_fraction_techrep_intensi!BZ8,2))</f>
        <v/>
      </c>
      <c r="CA8" t="str">
        <f>IF(ISBLANK(biorep_fraction_techrep_intensi!CA8),"",LOG(biorep_fraction_techrep_intensi!CA8,2))</f>
        <v/>
      </c>
      <c r="CB8" t="str">
        <f>IF(ISBLANK(biorep_fraction_techrep_intensi!CB8),"",LOG(biorep_fraction_techrep_intensi!CB8,2))</f>
        <v/>
      </c>
      <c r="CC8" t="str">
        <f>IF(ISBLANK(biorep_fraction_techrep_intensi!CC8),"",LOG(biorep_fraction_techrep_intensi!CC8,2))</f>
        <v/>
      </c>
      <c r="CD8" t="str">
        <f>IF(ISBLANK(biorep_fraction_techrep_intensi!CD8),"",LOG(biorep_fraction_techrep_intensi!CD8,2))</f>
        <v/>
      </c>
      <c r="CE8" t="str">
        <f>IF(ISBLANK(biorep_fraction_techrep_intensi!CE8),"",LOG(biorep_fraction_techrep_intensi!CE8,2))</f>
        <v/>
      </c>
      <c r="CF8" t="str">
        <f>IF(ISBLANK(biorep_fraction_techrep_intensi!CF8),"",LOG(biorep_fraction_techrep_intensi!CF8,2))</f>
        <v/>
      </c>
      <c r="CG8" t="str">
        <f>IF(ISBLANK(biorep_fraction_techrep_intensi!CG8),"",LOG(biorep_fraction_techrep_intensi!CG8,2))</f>
        <v/>
      </c>
      <c r="CH8" t="str">
        <f>IF(ISBLANK(biorep_fraction_techrep_intensi!CH8),"",LOG(biorep_fraction_techrep_intensi!CH8,2))</f>
        <v/>
      </c>
      <c r="CI8" t="str">
        <f>IF(ISBLANK(biorep_fraction_techrep_intensi!CI8),"",LOG(biorep_fraction_techrep_intensi!CI8,2))</f>
        <v/>
      </c>
      <c r="CJ8">
        <f>IF(ISBLANK(biorep_fraction_techrep_intensi!CJ8),"",LOG(biorep_fraction_techrep_intensi!CJ8,2))</f>
        <v>27.672318926041029</v>
      </c>
      <c r="CK8">
        <f>IF(ISBLANK(biorep_fraction_techrep_intensi!CK8),"",LOG(biorep_fraction_techrep_intensi!CK8,2))</f>
        <v>27.005134493743792</v>
      </c>
      <c r="CL8">
        <f>IF(ISBLANK(biorep_fraction_techrep_intensi!CL8),"",LOG(biorep_fraction_techrep_intensi!CL8,2))</f>
        <v>25.307842342955432</v>
      </c>
      <c r="CM8">
        <f>IF(ISBLANK(biorep_fraction_techrep_intensi!CM8),"",LOG(biorep_fraction_techrep_intensi!CM8,2))</f>
        <v>25.735523414486519</v>
      </c>
      <c r="CN8">
        <f>IF(ISBLANK(biorep_fraction_techrep_intensi!CN8),"",LOG(biorep_fraction_techrep_intensi!CN8,2))</f>
        <v>19.323486137046729</v>
      </c>
      <c r="CO8">
        <f>IF(ISBLANK(biorep_fraction_techrep_intensi!CO8),"",LOG(biorep_fraction_techrep_intensi!CO8,2))</f>
        <v>18.400056422895911</v>
      </c>
      <c r="CP8" t="str">
        <f>IF(ISBLANK(biorep_fraction_techrep_intensi!CP8),"",LOG(biorep_fraction_techrep_intensi!CP8,2))</f>
        <v/>
      </c>
      <c r="CQ8" t="str">
        <f>IF(ISBLANK(biorep_fraction_techrep_intensi!CQ8),"",LOG(biorep_fraction_techrep_intensi!CQ8,2))</f>
        <v/>
      </c>
      <c r="CR8" t="str">
        <f>IF(ISBLANK(biorep_fraction_techrep_intensi!CR8),"",LOG(biorep_fraction_techrep_intensi!CR8,2))</f>
        <v/>
      </c>
      <c r="CS8" t="str">
        <f>IF(ISBLANK(biorep_fraction_techrep_intensi!CS8),"",LOG(biorep_fraction_techrep_intensi!CS8,2))</f>
        <v/>
      </c>
      <c r="CT8">
        <f>IF(ISBLANK(biorep_fraction_techrep_intensi!CT8),"",LOG(biorep_fraction_techrep_intensi!CT8,2))</f>
        <v>19.924872872641192</v>
      </c>
      <c r="CU8">
        <f>IF(ISBLANK(biorep_fraction_techrep_intensi!CU8),"",LOG(biorep_fraction_techrep_intensi!CU8,2))</f>
        <v>20.358977599644774</v>
      </c>
      <c r="CV8">
        <f>IF(ISBLANK(biorep_fraction_techrep_intensi!CV8),"",LOG(biorep_fraction_techrep_intensi!CV8,2))</f>
        <v>23.448080676999261</v>
      </c>
      <c r="CW8">
        <f>IF(ISBLANK(biorep_fraction_techrep_intensi!CW8),"",LOG(biorep_fraction_techrep_intensi!CW8,2))</f>
        <v>22.844593306126779</v>
      </c>
      <c r="CX8">
        <f>IF(ISBLANK(biorep_fraction_techrep_intensi!CX8),"",LOG(biorep_fraction_techrep_intensi!CX8,2))</f>
        <v>19.446065848627835</v>
      </c>
      <c r="CY8">
        <f>IF(ISBLANK(biorep_fraction_techrep_intensi!CY8),"",LOG(biorep_fraction_techrep_intensi!CY8,2))</f>
        <v>19.999536535509709</v>
      </c>
    </row>
    <row r="9" spans="1:103" x14ac:dyDescent="0.25">
      <c r="A9" t="s">
        <v>110</v>
      </c>
      <c r="B9" t="str">
        <f>IF(ISBLANK(biorep_fraction_techrep_intensi!B9),"",LOG(biorep_fraction_techrep_intensi!B9,2))</f>
        <v/>
      </c>
      <c r="C9">
        <f>IF(ISBLANK(biorep_fraction_techrep_intensi!C9),"",LOG(biorep_fraction_techrep_intensi!C9,2))</f>
        <v>23.970179711921411</v>
      </c>
      <c r="D9">
        <f>IF(ISBLANK(biorep_fraction_techrep_intensi!D9),"",LOG(biorep_fraction_techrep_intensi!D9,2))</f>
        <v>23.287140386931792</v>
      </c>
      <c r="E9" t="str">
        <f>IF(ISBLANK(biorep_fraction_techrep_intensi!E9),"",LOG(biorep_fraction_techrep_intensi!E9,2))</f>
        <v/>
      </c>
      <c r="F9" t="str">
        <f>IF(ISBLANK(biorep_fraction_techrep_intensi!F9),"",LOG(biorep_fraction_techrep_intensi!F9,2))</f>
        <v/>
      </c>
      <c r="G9">
        <f>IF(ISBLANK(biorep_fraction_techrep_intensi!G9),"",LOG(biorep_fraction_techrep_intensi!G9,2))</f>
        <v>21.160362274433904</v>
      </c>
      <c r="H9">
        <f>IF(ISBLANK(biorep_fraction_techrep_intensi!H9),"",LOG(biorep_fraction_techrep_intensi!H9,2))</f>
        <v>21.372977835317574</v>
      </c>
      <c r="I9">
        <f>IF(ISBLANK(biorep_fraction_techrep_intensi!I9),"",LOG(biorep_fraction_techrep_intensi!I9,2))</f>
        <v>23.082391534838742</v>
      </c>
      <c r="J9">
        <f>IF(ISBLANK(biorep_fraction_techrep_intensi!J9),"",LOG(biorep_fraction_techrep_intensi!J9,2))</f>
        <v>22.622279356943199</v>
      </c>
      <c r="K9">
        <f>IF(ISBLANK(biorep_fraction_techrep_intensi!K9),"",LOG(biorep_fraction_techrep_intensi!K9,2))</f>
        <v>21.525099779687004</v>
      </c>
      <c r="L9">
        <f>IF(ISBLANK(biorep_fraction_techrep_intensi!L9),"",LOG(biorep_fraction_techrep_intensi!L9,2))</f>
        <v>19.971312360925108</v>
      </c>
      <c r="M9">
        <f>IF(ISBLANK(biorep_fraction_techrep_intensi!M9),"",LOG(biorep_fraction_techrep_intensi!M9,2))</f>
        <v>25.47018034421799</v>
      </c>
      <c r="N9">
        <f>IF(ISBLANK(biorep_fraction_techrep_intensi!N9),"",LOG(biorep_fraction_techrep_intensi!N9,2))</f>
        <v>23.714889459378927</v>
      </c>
      <c r="O9">
        <f>IF(ISBLANK(biorep_fraction_techrep_intensi!O9),"",LOG(biorep_fraction_techrep_intensi!O9,2))</f>
        <v>21.712771019469077</v>
      </c>
      <c r="P9">
        <f>IF(ISBLANK(biorep_fraction_techrep_intensi!P9),"",LOG(biorep_fraction_techrep_intensi!P9,2))</f>
        <v>19.998609090767765</v>
      </c>
      <c r="Q9" t="str">
        <f>IF(ISBLANK(biorep_fraction_techrep_intensi!Q9),"",LOG(biorep_fraction_techrep_intensi!Q9,2))</f>
        <v/>
      </c>
      <c r="R9" t="str">
        <f>IF(ISBLANK(biorep_fraction_techrep_intensi!R9),"",LOG(biorep_fraction_techrep_intensi!R9,2))</f>
        <v/>
      </c>
      <c r="S9">
        <f>IF(ISBLANK(biorep_fraction_techrep_intensi!S9),"",LOG(biorep_fraction_techrep_intensi!S9,2))</f>
        <v>23.356057610751719</v>
      </c>
      <c r="T9">
        <f>IF(ISBLANK(biorep_fraction_techrep_intensi!T9),"",LOG(biorep_fraction_techrep_intensi!T9,2))</f>
        <v>22.448800003247001</v>
      </c>
      <c r="U9" t="str">
        <f>IF(ISBLANK(biorep_fraction_techrep_intensi!U9),"",LOG(biorep_fraction_techrep_intensi!U9,2))</f>
        <v/>
      </c>
      <c r="V9">
        <f>IF(ISBLANK(biorep_fraction_techrep_intensi!V9),"",LOG(biorep_fraction_techrep_intensi!V9,2))</f>
        <v>27.951941905492806</v>
      </c>
      <c r="W9">
        <f>IF(ISBLANK(biorep_fraction_techrep_intensi!W9),"",LOG(biorep_fraction_techrep_intensi!W9,2))</f>
        <v>26.644021974413683</v>
      </c>
      <c r="X9">
        <f>IF(ISBLANK(biorep_fraction_techrep_intensi!X9),"",LOG(biorep_fraction_techrep_intensi!X9,2))</f>
        <v>25.051647359314369</v>
      </c>
      <c r="Y9" t="str">
        <f>IF(ISBLANK(biorep_fraction_techrep_intensi!Y9),"",LOG(biorep_fraction_techrep_intensi!Y9,2))</f>
        <v/>
      </c>
      <c r="Z9" t="str">
        <f>IF(ISBLANK(biorep_fraction_techrep_intensi!Z9),"",LOG(biorep_fraction_techrep_intensi!Z9,2))</f>
        <v/>
      </c>
      <c r="AA9" t="str">
        <f>IF(ISBLANK(biorep_fraction_techrep_intensi!AA9),"",LOG(biorep_fraction_techrep_intensi!AA9,2))</f>
        <v/>
      </c>
      <c r="AB9" t="str">
        <f>IF(ISBLANK(biorep_fraction_techrep_intensi!AB9),"",LOG(biorep_fraction_techrep_intensi!AB9,2))</f>
        <v/>
      </c>
      <c r="AC9" t="str">
        <f>IF(ISBLANK(biorep_fraction_techrep_intensi!AC9),"",LOG(biorep_fraction_techrep_intensi!AC9,2))</f>
        <v/>
      </c>
      <c r="AD9" t="str">
        <f>IF(ISBLANK(biorep_fraction_techrep_intensi!AD9),"",LOG(biorep_fraction_techrep_intensi!AD9,2))</f>
        <v/>
      </c>
      <c r="AE9" t="str">
        <f>IF(ISBLANK(biorep_fraction_techrep_intensi!AE9),"",LOG(biorep_fraction_techrep_intensi!AE9,2))</f>
        <v/>
      </c>
      <c r="AF9" t="str">
        <f>IF(ISBLANK(biorep_fraction_techrep_intensi!AF9),"",LOG(biorep_fraction_techrep_intensi!AF9,2))</f>
        <v/>
      </c>
      <c r="AG9">
        <f>IF(ISBLANK(biorep_fraction_techrep_intensi!AG9),"",LOG(biorep_fraction_techrep_intensi!AG9,2))</f>
        <v>21.396930882710148</v>
      </c>
      <c r="AH9">
        <f>IF(ISBLANK(biorep_fraction_techrep_intensi!AH9),"",LOG(biorep_fraction_techrep_intensi!AH9,2))</f>
        <v>20.382944519515547</v>
      </c>
      <c r="AI9" t="str">
        <f>IF(ISBLANK(biorep_fraction_techrep_intensi!AI9),"",LOG(biorep_fraction_techrep_intensi!AI9,2))</f>
        <v/>
      </c>
      <c r="AJ9" t="str">
        <f>IF(ISBLANK(biorep_fraction_techrep_intensi!AJ9),"",LOG(biorep_fraction_techrep_intensi!AJ9,2))</f>
        <v/>
      </c>
      <c r="AK9">
        <f>IF(ISBLANK(biorep_fraction_techrep_intensi!AK9),"",LOG(biorep_fraction_techrep_intensi!AK9,2))</f>
        <v>26.706002212576212</v>
      </c>
      <c r="AL9">
        <f>IF(ISBLANK(biorep_fraction_techrep_intensi!AL9),"",LOG(biorep_fraction_techrep_intensi!AL9,2))</f>
        <v>25.58997186519909</v>
      </c>
      <c r="AM9">
        <f>IF(ISBLANK(biorep_fraction_techrep_intensi!AM9),"",LOG(biorep_fraction_techrep_intensi!AM9,2))</f>
        <v>26.374720869390252</v>
      </c>
      <c r="AN9">
        <f>IF(ISBLANK(biorep_fraction_techrep_intensi!AN9),"",LOG(biorep_fraction_techrep_intensi!AN9,2))</f>
        <v>26.099870555185973</v>
      </c>
      <c r="AO9">
        <f>IF(ISBLANK(biorep_fraction_techrep_intensi!AO9),"",LOG(biorep_fraction_techrep_intensi!AO9,2))</f>
        <v>18.036357050729102</v>
      </c>
      <c r="AP9">
        <f>IF(ISBLANK(biorep_fraction_techrep_intensi!AP9),"",LOG(biorep_fraction_techrep_intensi!AP9,2))</f>
        <v>17.144565343247958</v>
      </c>
      <c r="AQ9" t="str">
        <f>IF(ISBLANK(biorep_fraction_techrep_intensi!AQ9),"",LOG(biorep_fraction_techrep_intensi!AQ9,2))</f>
        <v/>
      </c>
      <c r="AR9" t="str">
        <f>IF(ISBLANK(biorep_fraction_techrep_intensi!AR9),"",LOG(biorep_fraction_techrep_intensi!AR9,2))</f>
        <v/>
      </c>
      <c r="AS9" t="str">
        <f>IF(ISBLANK(biorep_fraction_techrep_intensi!AS9),"",LOG(biorep_fraction_techrep_intensi!AS9,2))</f>
        <v/>
      </c>
      <c r="AT9" t="str">
        <f>IF(ISBLANK(biorep_fraction_techrep_intensi!AT9),"",LOG(biorep_fraction_techrep_intensi!AT9,2))</f>
        <v/>
      </c>
      <c r="AU9">
        <f>IF(ISBLANK(biorep_fraction_techrep_intensi!AU9),"",LOG(biorep_fraction_techrep_intensi!AU9,2))</f>
        <v>19.309735569258599</v>
      </c>
      <c r="AV9">
        <f>IF(ISBLANK(biorep_fraction_techrep_intensi!AV9),"",LOG(biorep_fraction_techrep_intensi!AV9,2))</f>
        <v>20.620321764445254</v>
      </c>
      <c r="AW9">
        <f>IF(ISBLANK(biorep_fraction_techrep_intensi!AW9),"",LOG(biorep_fraction_techrep_intensi!AW9,2))</f>
        <v>22.156338976799479</v>
      </c>
      <c r="AX9">
        <f>IF(ISBLANK(biorep_fraction_techrep_intensi!AX9),"",LOG(biorep_fraction_techrep_intensi!AX9,2))</f>
        <v>20.814729698674508</v>
      </c>
      <c r="AY9">
        <f>IF(ISBLANK(biorep_fraction_techrep_intensi!AY9),"",LOG(biorep_fraction_techrep_intensi!AY9,2))</f>
        <v>18.298655541467706</v>
      </c>
      <c r="AZ9" t="str">
        <f>IF(ISBLANK(biorep_fraction_techrep_intensi!AZ9),"",LOG(biorep_fraction_techrep_intensi!AZ9,2))</f>
        <v/>
      </c>
      <c r="BA9" t="str">
        <f>IF(ISBLANK(biorep_fraction_techrep_intensi!BA9),"",LOG(biorep_fraction_techrep_intensi!BA9,2))</f>
        <v/>
      </c>
      <c r="BB9">
        <f>IF(ISBLANK(biorep_fraction_techrep_intensi!BB9),"",LOG(biorep_fraction_techrep_intensi!BB9,2))</f>
        <v>24.178546116824805</v>
      </c>
      <c r="BC9">
        <f>IF(ISBLANK(biorep_fraction_techrep_intensi!BC9),"",LOG(biorep_fraction_techrep_intensi!BC9,2))</f>
        <v>23.731205327705258</v>
      </c>
      <c r="BD9" t="str">
        <f>IF(ISBLANK(biorep_fraction_techrep_intensi!BD9),"",LOG(biorep_fraction_techrep_intensi!BD9,2))</f>
        <v/>
      </c>
      <c r="BE9" t="str">
        <f>IF(ISBLANK(biorep_fraction_techrep_intensi!BE9),"",LOG(biorep_fraction_techrep_intensi!BE9,2))</f>
        <v/>
      </c>
      <c r="BF9">
        <f>IF(ISBLANK(biorep_fraction_techrep_intensi!BF9),"",LOG(biorep_fraction_techrep_intensi!BF9,2))</f>
        <v>21.43738727613583</v>
      </c>
      <c r="BG9">
        <f>IF(ISBLANK(biorep_fraction_techrep_intensi!BG9),"",LOG(biorep_fraction_techrep_intensi!BG9,2))</f>
        <v>21.835275628142966</v>
      </c>
      <c r="BH9">
        <f>IF(ISBLANK(biorep_fraction_techrep_intensi!BH9),"",LOG(biorep_fraction_techrep_intensi!BH9,2))</f>
        <v>23.361706663841051</v>
      </c>
      <c r="BI9">
        <f>IF(ISBLANK(biorep_fraction_techrep_intensi!BI9),"",LOG(biorep_fraction_techrep_intensi!BI9,2))</f>
        <v>22.679971668275531</v>
      </c>
      <c r="BJ9">
        <f>IF(ISBLANK(biorep_fraction_techrep_intensi!BJ9),"",LOG(biorep_fraction_techrep_intensi!BJ9,2))</f>
        <v>21.842158685147727</v>
      </c>
      <c r="BK9">
        <f>IF(ISBLANK(biorep_fraction_techrep_intensi!BK9),"",LOG(biorep_fraction_techrep_intensi!BK9,2))</f>
        <v>20.277245030876777</v>
      </c>
      <c r="BL9">
        <f>IF(ISBLANK(biorep_fraction_techrep_intensi!BL9),"",LOG(biorep_fraction_techrep_intensi!BL9,2))</f>
        <v>25.663245078563612</v>
      </c>
      <c r="BM9">
        <f>IF(ISBLANK(biorep_fraction_techrep_intensi!BM9),"",LOG(biorep_fraction_techrep_intensi!BM9,2))</f>
        <v>23.986498045903751</v>
      </c>
      <c r="BN9">
        <f>IF(ISBLANK(biorep_fraction_techrep_intensi!BN9),"",LOG(biorep_fraction_techrep_intensi!BN9,2))</f>
        <v>21.590292886141334</v>
      </c>
      <c r="BO9">
        <f>IF(ISBLANK(biorep_fraction_techrep_intensi!BO9),"",LOG(biorep_fraction_techrep_intensi!BO9,2))</f>
        <v>19.927999735444448</v>
      </c>
      <c r="BP9" t="str">
        <f>IF(ISBLANK(biorep_fraction_techrep_intensi!BP9),"",LOG(biorep_fraction_techrep_intensi!BP9,2))</f>
        <v/>
      </c>
      <c r="BQ9" t="str">
        <f>IF(ISBLANK(biorep_fraction_techrep_intensi!BQ9),"",LOG(biorep_fraction_techrep_intensi!BQ9,2))</f>
        <v/>
      </c>
      <c r="BR9">
        <f>IF(ISBLANK(biorep_fraction_techrep_intensi!BR9),"",LOG(biorep_fraction_techrep_intensi!BR9,2))</f>
        <v>22.977293049592898</v>
      </c>
      <c r="BS9">
        <f>IF(ISBLANK(biorep_fraction_techrep_intensi!BS9),"",LOG(biorep_fraction_techrep_intensi!BS9,2))</f>
        <v>22.243698281117588</v>
      </c>
      <c r="BT9" t="str">
        <f>IF(ISBLANK(biorep_fraction_techrep_intensi!BT9),"",LOG(biorep_fraction_techrep_intensi!BT9,2))</f>
        <v/>
      </c>
      <c r="BU9">
        <f>IF(ISBLANK(biorep_fraction_techrep_intensi!BU9),"",LOG(biorep_fraction_techrep_intensi!BU9,2))</f>
        <v>27.756485145893418</v>
      </c>
      <c r="BV9">
        <f>IF(ISBLANK(biorep_fraction_techrep_intensi!BV9),"",LOG(biorep_fraction_techrep_intensi!BV9,2))</f>
        <v>26.47943692214259</v>
      </c>
      <c r="BW9">
        <f>IF(ISBLANK(biorep_fraction_techrep_intensi!BW9),"",LOG(biorep_fraction_techrep_intensi!BW9,2))</f>
        <v>24.707485221814562</v>
      </c>
      <c r="BX9" t="str">
        <f>IF(ISBLANK(biorep_fraction_techrep_intensi!BX9),"",LOG(biorep_fraction_techrep_intensi!BX9,2))</f>
        <v/>
      </c>
      <c r="BY9" t="str">
        <f>IF(ISBLANK(biorep_fraction_techrep_intensi!BY9),"",LOG(biorep_fraction_techrep_intensi!BY9,2))</f>
        <v/>
      </c>
      <c r="BZ9" t="str">
        <f>IF(ISBLANK(biorep_fraction_techrep_intensi!BZ9),"",LOG(biorep_fraction_techrep_intensi!BZ9,2))</f>
        <v/>
      </c>
      <c r="CA9" t="str">
        <f>IF(ISBLANK(biorep_fraction_techrep_intensi!CA9),"",LOG(biorep_fraction_techrep_intensi!CA9,2))</f>
        <v/>
      </c>
      <c r="CB9" t="str">
        <f>IF(ISBLANK(biorep_fraction_techrep_intensi!CB9),"",LOG(biorep_fraction_techrep_intensi!CB9,2))</f>
        <v/>
      </c>
      <c r="CC9" t="str">
        <f>IF(ISBLANK(biorep_fraction_techrep_intensi!CC9),"",LOG(biorep_fraction_techrep_intensi!CC9,2))</f>
        <v/>
      </c>
      <c r="CD9" t="str">
        <f>IF(ISBLANK(biorep_fraction_techrep_intensi!CD9),"",LOG(biorep_fraction_techrep_intensi!CD9,2))</f>
        <v/>
      </c>
      <c r="CE9" t="str">
        <f>IF(ISBLANK(biorep_fraction_techrep_intensi!CE9),"",LOG(biorep_fraction_techrep_intensi!CE9,2))</f>
        <v/>
      </c>
      <c r="CF9">
        <f>IF(ISBLANK(biorep_fraction_techrep_intensi!CF9),"",LOG(biorep_fraction_techrep_intensi!CF9,2))</f>
        <v>20.763852892965193</v>
      </c>
      <c r="CG9">
        <f>IF(ISBLANK(biorep_fraction_techrep_intensi!CG9),"",LOG(biorep_fraction_techrep_intensi!CG9,2))</f>
        <v>19.564055629715927</v>
      </c>
      <c r="CH9" t="str">
        <f>IF(ISBLANK(biorep_fraction_techrep_intensi!CH9),"",LOG(biorep_fraction_techrep_intensi!CH9,2))</f>
        <v/>
      </c>
      <c r="CI9" t="str">
        <f>IF(ISBLANK(biorep_fraction_techrep_intensi!CI9),"",LOG(biorep_fraction_techrep_intensi!CI9,2))</f>
        <v/>
      </c>
      <c r="CJ9">
        <f>IF(ISBLANK(biorep_fraction_techrep_intensi!CJ9),"",LOG(biorep_fraction_techrep_intensi!CJ9,2))</f>
        <v>26.518447143911573</v>
      </c>
      <c r="CK9">
        <f>IF(ISBLANK(biorep_fraction_techrep_intensi!CK9),"",LOG(biorep_fraction_techrep_intensi!CK9,2))</f>
        <v>25.585431155568113</v>
      </c>
      <c r="CL9">
        <f>IF(ISBLANK(biorep_fraction_techrep_intensi!CL9),"",LOG(biorep_fraction_techrep_intensi!CL9,2))</f>
        <v>26.296128424731123</v>
      </c>
      <c r="CM9">
        <f>IF(ISBLANK(biorep_fraction_techrep_intensi!CM9),"",LOG(biorep_fraction_techrep_intensi!CM9,2))</f>
        <v>25.866694726056824</v>
      </c>
      <c r="CN9">
        <f>IF(ISBLANK(biorep_fraction_techrep_intensi!CN9),"",LOG(biorep_fraction_techrep_intensi!CN9,2))</f>
        <v>16.887693874539252</v>
      </c>
      <c r="CO9">
        <f>IF(ISBLANK(biorep_fraction_techrep_intensi!CO9),"",LOG(biorep_fraction_techrep_intensi!CO9,2))</f>
        <v>15.752345885547088</v>
      </c>
      <c r="CP9" t="str">
        <f>IF(ISBLANK(biorep_fraction_techrep_intensi!CP9),"",LOG(biorep_fraction_techrep_intensi!CP9,2))</f>
        <v/>
      </c>
      <c r="CQ9" t="str">
        <f>IF(ISBLANK(biorep_fraction_techrep_intensi!CQ9),"",LOG(biorep_fraction_techrep_intensi!CQ9,2))</f>
        <v/>
      </c>
      <c r="CR9" t="str">
        <f>IF(ISBLANK(biorep_fraction_techrep_intensi!CR9),"",LOG(biorep_fraction_techrep_intensi!CR9,2))</f>
        <v/>
      </c>
      <c r="CS9" t="str">
        <f>IF(ISBLANK(biorep_fraction_techrep_intensi!CS9),"",LOG(biorep_fraction_techrep_intensi!CS9,2))</f>
        <v/>
      </c>
      <c r="CT9">
        <f>IF(ISBLANK(biorep_fraction_techrep_intensi!CT9),"",LOG(biorep_fraction_techrep_intensi!CT9,2))</f>
        <v>19.141027075617323</v>
      </c>
      <c r="CU9">
        <f>IF(ISBLANK(biorep_fraction_techrep_intensi!CU9),"",LOG(biorep_fraction_techrep_intensi!CU9,2))</f>
        <v>20.382484535249141</v>
      </c>
      <c r="CV9">
        <f>IF(ISBLANK(biorep_fraction_techrep_intensi!CV9),"",LOG(biorep_fraction_techrep_intensi!CV9,2))</f>
        <v>21.875360041855668</v>
      </c>
      <c r="CW9">
        <f>IF(ISBLANK(biorep_fraction_techrep_intensi!CW9),"",LOG(biorep_fraction_techrep_intensi!CW9,2))</f>
        <v>20.637652835166964</v>
      </c>
      <c r="CX9">
        <f>IF(ISBLANK(biorep_fraction_techrep_intensi!CX9),"",LOG(biorep_fraction_techrep_intensi!CX9,2))</f>
        <v>18.931001074619019</v>
      </c>
      <c r="CY9" t="str">
        <f>IF(ISBLANK(biorep_fraction_techrep_intensi!CY9),"",LOG(biorep_fraction_techrep_intensi!CY9,2))</f>
        <v/>
      </c>
    </row>
    <row r="10" spans="1:103" x14ac:dyDescent="0.25">
      <c r="A10" t="s">
        <v>111</v>
      </c>
      <c r="B10" t="str">
        <f>IF(ISBLANK(biorep_fraction_techrep_intensi!B10),"",LOG(biorep_fraction_techrep_intensi!B10,2))</f>
        <v/>
      </c>
      <c r="C10">
        <f>IF(ISBLANK(biorep_fraction_techrep_intensi!C10),"",LOG(biorep_fraction_techrep_intensi!C10,2))</f>
        <v>28.40132931919041</v>
      </c>
      <c r="D10">
        <f>IF(ISBLANK(biorep_fraction_techrep_intensi!D10),"",LOG(biorep_fraction_techrep_intensi!D10,2))</f>
        <v>28.150273282753648</v>
      </c>
      <c r="E10" t="str">
        <f>IF(ISBLANK(biorep_fraction_techrep_intensi!E10),"",LOG(biorep_fraction_techrep_intensi!E10,2))</f>
        <v/>
      </c>
      <c r="F10" t="str">
        <f>IF(ISBLANK(biorep_fraction_techrep_intensi!F10),"",LOG(biorep_fraction_techrep_intensi!F10,2))</f>
        <v/>
      </c>
      <c r="G10">
        <f>IF(ISBLANK(biorep_fraction_techrep_intensi!G10),"",LOG(biorep_fraction_techrep_intensi!G10,2))</f>
        <v>25.445165767856071</v>
      </c>
      <c r="H10">
        <f>IF(ISBLANK(biorep_fraction_techrep_intensi!H10),"",LOG(biorep_fraction_techrep_intensi!H10,2))</f>
        <v>25.562996850550316</v>
      </c>
      <c r="I10">
        <f>IF(ISBLANK(biorep_fraction_techrep_intensi!I10),"",LOG(biorep_fraction_techrep_intensi!I10,2))</f>
        <v>24.686359699446147</v>
      </c>
      <c r="J10">
        <f>IF(ISBLANK(biorep_fraction_techrep_intensi!J10),"",LOG(biorep_fraction_techrep_intensi!J10,2))</f>
        <v>25.055049154580932</v>
      </c>
      <c r="K10">
        <f>IF(ISBLANK(biorep_fraction_techrep_intensi!K10),"",LOG(biorep_fraction_techrep_intensi!K10,2))</f>
        <v>19.356462695308604</v>
      </c>
      <c r="L10">
        <f>IF(ISBLANK(biorep_fraction_techrep_intensi!L10),"",LOG(biorep_fraction_techrep_intensi!L10,2))</f>
        <v>17.91215442595044</v>
      </c>
      <c r="M10">
        <f>IF(ISBLANK(biorep_fraction_techrep_intensi!M10),"",LOG(biorep_fraction_techrep_intensi!M10,2))</f>
        <v>27.763496811581515</v>
      </c>
      <c r="N10">
        <f>IF(ISBLANK(biorep_fraction_techrep_intensi!N10),"",LOG(biorep_fraction_techrep_intensi!N10,2))</f>
        <v>27.071941096934463</v>
      </c>
      <c r="O10">
        <f>IF(ISBLANK(biorep_fraction_techrep_intensi!O10),"",LOG(biorep_fraction_techrep_intensi!O10,2))</f>
        <v>24.139390417231656</v>
      </c>
      <c r="P10">
        <f>IF(ISBLANK(biorep_fraction_techrep_intensi!P10),"",LOG(biorep_fraction_techrep_intensi!P10,2))</f>
        <v>23.152446580740978</v>
      </c>
      <c r="Q10" t="str">
        <f>IF(ISBLANK(biorep_fraction_techrep_intensi!Q10),"",LOG(biorep_fraction_techrep_intensi!Q10,2))</f>
        <v/>
      </c>
      <c r="R10">
        <f>IF(ISBLANK(biorep_fraction_techrep_intensi!R10),"",LOG(biorep_fraction_techrep_intensi!R10,2))</f>
        <v>17.474951051968084</v>
      </c>
      <c r="S10">
        <f>IF(ISBLANK(biorep_fraction_techrep_intensi!S10),"",LOG(biorep_fraction_techrep_intensi!S10,2))</f>
        <v>22.153489178003301</v>
      </c>
      <c r="T10">
        <f>IF(ISBLANK(biorep_fraction_techrep_intensi!T10),"",LOG(biorep_fraction_techrep_intensi!T10,2))</f>
        <v>21.276702919326809</v>
      </c>
      <c r="U10" t="str">
        <f>IF(ISBLANK(biorep_fraction_techrep_intensi!U10),"",LOG(biorep_fraction_techrep_intensi!U10,2))</f>
        <v/>
      </c>
      <c r="V10">
        <f>IF(ISBLANK(biorep_fraction_techrep_intensi!V10),"",LOG(biorep_fraction_techrep_intensi!V10,2))</f>
        <v>28.881547285423622</v>
      </c>
      <c r="W10">
        <f>IF(ISBLANK(biorep_fraction_techrep_intensi!W10),"",LOG(biorep_fraction_techrep_intensi!W10,2))</f>
        <v>29.656546785991178</v>
      </c>
      <c r="X10">
        <f>IF(ISBLANK(biorep_fraction_techrep_intensi!X10),"",LOG(biorep_fraction_techrep_intensi!X10,2))</f>
        <v>28.847092931846934</v>
      </c>
      <c r="Y10">
        <f>IF(ISBLANK(biorep_fraction_techrep_intensi!Y10),"",LOG(biorep_fraction_techrep_intensi!Y10,2))</f>
        <v>22.352082829753847</v>
      </c>
      <c r="Z10">
        <f>IF(ISBLANK(biorep_fraction_techrep_intensi!Z10),"",LOG(biorep_fraction_techrep_intensi!Z10,2))</f>
        <v>21.236433775575453</v>
      </c>
      <c r="AA10">
        <f>IF(ISBLANK(biorep_fraction_techrep_intensi!AA10),"",LOG(biorep_fraction_techrep_intensi!AA10,2))</f>
        <v>19.581397480881741</v>
      </c>
      <c r="AB10">
        <f>IF(ISBLANK(biorep_fraction_techrep_intensi!AB10),"",LOG(biorep_fraction_techrep_intensi!AB10,2))</f>
        <v>18.71766112942198</v>
      </c>
      <c r="AC10" t="str">
        <f>IF(ISBLANK(biorep_fraction_techrep_intensi!AC10),"",LOG(biorep_fraction_techrep_intensi!AC10,2))</f>
        <v/>
      </c>
      <c r="AD10" t="str">
        <f>IF(ISBLANK(biorep_fraction_techrep_intensi!AD10),"",LOG(biorep_fraction_techrep_intensi!AD10,2))</f>
        <v/>
      </c>
      <c r="AE10" t="str">
        <f>IF(ISBLANK(biorep_fraction_techrep_intensi!AE10),"",LOG(biorep_fraction_techrep_intensi!AE10,2))</f>
        <v/>
      </c>
      <c r="AF10" t="str">
        <f>IF(ISBLANK(biorep_fraction_techrep_intensi!AF10),"",LOG(biorep_fraction_techrep_intensi!AF10,2))</f>
        <v/>
      </c>
      <c r="AG10">
        <f>IF(ISBLANK(biorep_fraction_techrep_intensi!AG10),"",LOG(biorep_fraction_techrep_intensi!AG10,2))</f>
        <v>27.155767845627278</v>
      </c>
      <c r="AH10">
        <f>IF(ISBLANK(biorep_fraction_techrep_intensi!AH10),"",LOG(biorep_fraction_techrep_intensi!AH10,2))</f>
        <v>27.026880132982335</v>
      </c>
      <c r="AI10" t="str">
        <f>IF(ISBLANK(biorep_fraction_techrep_intensi!AI10),"",LOG(biorep_fraction_techrep_intensi!AI10,2))</f>
        <v/>
      </c>
      <c r="AJ10" t="str">
        <f>IF(ISBLANK(biorep_fraction_techrep_intensi!AJ10),"",LOG(biorep_fraction_techrep_intensi!AJ10,2))</f>
        <v/>
      </c>
      <c r="AK10">
        <f>IF(ISBLANK(biorep_fraction_techrep_intensi!AK10),"",LOG(biorep_fraction_techrep_intensi!AK10,2))</f>
        <v>28.941000384975414</v>
      </c>
      <c r="AL10">
        <f>IF(ISBLANK(biorep_fraction_techrep_intensi!AL10),"",LOG(biorep_fraction_techrep_intensi!AL10,2))</f>
        <v>28.58554718698019</v>
      </c>
      <c r="AM10">
        <f>IF(ISBLANK(biorep_fraction_techrep_intensi!AM10),"",LOG(biorep_fraction_techrep_intensi!AM10,2))</f>
        <v>29.717835851488442</v>
      </c>
      <c r="AN10">
        <f>IF(ISBLANK(biorep_fraction_techrep_intensi!AN10),"",LOG(biorep_fraction_techrep_intensi!AN10,2))</f>
        <v>29.585788586935216</v>
      </c>
      <c r="AO10">
        <f>IF(ISBLANK(biorep_fraction_techrep_intensi!AO10),"",LOG(biorep_fraction_techrep_intensi!AO10,2))</f>
        <v>22.709908364014851</v>
      </c>
      <c r="AP10">
        <f>IF(ISBLANK(biorep_fraction_techrep_intensi!AP10),"",LOG(biorep_fraction_techrep_intensi!AP10,2))</f>
        <v>22.632440585077269</v>
      </c>
      <c r="AQ10" t="str">
        <f>IF(ISBLANK(biorep_fraction_techrep_intensi!AQ10),"",LOG(biorep_fraction_techrep_intensi!AQ10,2))</f>
        <v/>
      </c>
      <c r="AR10" t="str">
        <f>IF(ISBLANK(biorep_fraction_techrep_intensi!AR10),"",LOG(biorep_fraction_techrep_intensi!AR10,2))</f>
        <v/>
      </c>
      <c r="AS10" t="str">
        <f>IF(ISBLANK(biorep_fraction_techrep_intensi!AS10),"",LOG(biorep_fraction_techrep_intensi!AS10,2))</f>
        <v/>
      </c>
      <c r="AT10">
        <f>IF(ISBLANK(biorep_fraction_techrep_intensi!AT10),"",LOG(biorep_fraction_techrep_intensi!AT10,2))</f>
        <v>21.828708936171029</v>
      </c>
      <c r="AU10">
        <f>IF(ISBLANK(biorep_fraction_techrep_intensi!AU10),"",LOG(biorep_fraction_techrep_intensi!AU10,2))</f>
        <v>16.373781073719648</v>
      </c>
      <c r="AV10">
        <f>IF(ISBLANK(biorep_fraction_techrep_intensi!AV10),"",LOG(biorep_fraction_techrep_intensi!AV10,2))</f>
        <v>18.544213890115991</v>
      </c>
      <c r="AW10">
        <f>IF(ISBLANK(biorep_fraction_techrep_intensi!AW10),"",LOG(biorep_fraction_techrep_intensi!AW10,2))</f>
        <v>25.785094987198139</v>
      </c>
      <c r="AX10">
        <f>IF(ISBLANK(biorep_fraction_techrep_intensi!AX10),"",LOG(biorep_fraction_techrep_intensi!AX10,2))</f>
        <v>25.332757236767428</v>
      </c>
      <c r="AY10">
        <f>IF(ISBLANK(biorep_fraction_techrep_intensi!AY10),"",LOG(biorep_fraction_techrep_intensi!AY10,2))</f>
        <v>23.205529693731599</v>
      </c>
      <c r="AZ10">
        <f>IF(ISBLANK(biorep_fraction_techrep_intensi!AZ10),"",LOG(biorep_fraction_techrep_intensi!AZ10,2))</f>
        <v>22.759075157709336</v>
      </c>
      <c r="BA10" t="str">
        <f>IF(ISBLANK(biorep_fraction_techrep_intensi!BA10),"",LOG(biorep_fraction_techrep_intensi!BA10,2))</f>
        <v/>
      </c>
      <c r="BB10">
        <f>IF(ISBLANK(biorep_fraction_techrep_intensi!BB10),"",LOG(biorep_fraction_techrep_intensi!BB10,2))</f>
        <v>28.116486213166102</v>
      </c>
      <c r="BC10">
        <f>IF(ISBLANK(biorep_fraction_techrep_intensi!BC10),"",LOG(biorep_fraction_techrep_intensi!BC10,2))</f>
        <v>27.848308165873295</v>
      </c>
      <c r="BD10" t="str">
        <f>IF(ISBLANK(biorep_fraction_techrep_intensi!BD10),"",LOG(biorep_fraction_techrep_intensi!BD10,2))</f>
        <v/>
      </c>
      <c r="BE10" t="str">
        <f>IF(ISBLANK(biorep_fraction_techrep_intensi!BE10),"",LOG(biorep_fraction_techrep_intensi!BE10,2))</f>
        <v/>
      </c>
      <c r="BF10">
        <f>IF(ISBLANK(biorep_fraction_techrep_intensi!BF10),"",LOG(biorep_fraction_techrep_intensi!BF10,2))</f>
        <v>25.154863858753213</v>
      </c>
      <c r="BG10">
        <f>IF(ISBLANK(biorep_fraction_techrep_intensi!BG10),"",LOG(biorep_fraction_techrep_intensi!BG10,2))</f>
        <v>25.242513113973022</v>
      </c>
      <c r="BH10">
        <f>IF(ISBLANK(biorep_fraction_techrep_intensi!BH10),"",LOG(biorep_fraction_techrep_intensi!BH10,2))</f>
        <v>24.169155707537758</v>
      </c>
      <c r="BI10">
        <f>IF(ISBLANK(biorep_fraction_techrep_intensi!BI10),"",LOG(biorep_fraction_techrep_intensi!BI10,2))</f>
        <v>24.639155335476904</v>
      </c>
      <c r="BJ10">
        <f>IF(ISBLANK(biorep_fraction_techrep_intensi!BJ10),"",LOG(biorep_fraction_techrep_intensi!BJ10,2))</f>
        <v>19.057035824749207</v>
      </c>
      <c r="BK10">
        <f>IF(ISBLANK(biorep_fraction_techrep_intensi!BK10),"",LOG(biorep_fraction_techrep_intensi!BK10,2))</f>
        <v>16.750146791738228</v>
      </c>
      <c r="BL10">
        <f>IF(ISBLANK(biorep_fraction_techrep_intensi!BL10),"",LOG(biorep_fraction_techrep_intensi!BL10,2))</f>
        <v>27.402505037401234</v>
      </c>
      <c r="BM10">
        <f>IF(ISBLANK(biorep_fraction_techrep_intensi!BM10),"",LOG(biorep_fraction_techrep_intensi!BM10,2))</f>
        <v>26.713120822441596</v>
      </c>
      <c r="BN10">
        <f>IF(ISBLANK(biorep_fraction_techrep_intensi!BN10),"",LOG(biorep_fraction_techrep_intensi!BN10,2))</f>
        <v>23.652893561106854</v>
      </c>
      <c r="BO10">
        <f>IF(ISBLANK(biorep_fraction_techrep_intensi!BO10),"",LOG(biorep_fraction_techrep_intensi!BO10,2))</f>
        <v>22.805218954396036</v>
      </c>
      <c r="BP10" t="str">
        <f>IF(ISBLANK(biorep_fraction_techrep_intensi!BP10),"",LOG(biorep_fraction_techrep_intensi!BP10,2))</f>
        <v/>
      </c>
      <c r="BQ10">
        <f>IF(ISBLANK(biorep_fraction_techrep_intensi!BQ10),"",LOG(biorep_fraction_techrep_intensi!BQ10,2))</f>
        <v>19.048002504512539</v>
      </c>
      <c r="BR10">
        <f>IF(ISBLANK(biorep_fraction_techrep_intensi!BR10),"",LOG(biorep_fraction_techrep_intensi!BR10,2))</f>
        <v>20.403735512126104</v>
      </c>
      <c r="BS10">
        <f>IF(ISBLANK(biorep_fraction_techrep_intensi!BS10),"",LOG(biorep_fraction_techrep_intensi!BS10,2))</f>
        <v>20.016777539463895</v>
      </c>
      <c r="BT10" t="str">
        <f>IF(ISBLANK(biorep_fraction_techrep_intensi!BT10),"",LOG(biorep_fraction_techrep_intensi!BT10,2))</f>
        <v/>
      </c>
      <c r="BU10">
        <f>IF(ISBLANK(biorep_fraction_techrep_intensi!BU10),"",LOG(biorep_fraction_techrep_intensi!BU10,2))</f>
        <v>27.83243159876697</v>
      </c>
      <c r="BV10">
        <f>IF(ISBLANK(biorep_fraction_techrep_intensi!BV10),"",LOG(biorep_fraction_techrep_intensi!BV10,2))</f>
        <v>28.600971581529489</v>
      </c>
      <c r="BW10">
        <f>IF(ISBLANK(biorep_fraction_techrep_intensi!BW10),"",LOG(biorep_fraction_techrep_intensi!BW10,2))</f>
        <v>27.862299303526669</v>
      </c>
      <c r="BX10">
        <f>IF(ISBLANK(biorep_fraction_techrep_intensi!BX10),"",LOG(biorep_fraction_techrep_intensi!BX10,2))</f>
        <v>20.817052956696283</v>
      </c>
      <c r="BY10">
        <f>IF(ISBLANK(biorep_fraction_techrep_intensi!BY10),"",LOG(biorep_fraction_techrep_intensi!BY10,2))</f>
        <v>19.88228320232399</v>
      </c>
      <c r="BZ10" t="str">
        <f>IF(ISBLANK(biorep_fraction_techrep_intensi!BZ10),"",LOG(biorep_fraction_techrep_intensi!BZ10,2))</f>
        <v/>
      </c>
      <c r="CA10" t="str">
        <f>IF(ISBLANK(biorep_fraction_techrep_intensi!CA10),"",LOG(biorep_fraction_techrep_intensi!CA10,2))</f>
        <v/>
      </c>
      <c r="CB10" t="str">
        <f>IF(ISBLANK(biorep_fraction_techrep_intensi!CB10),"",LOG(biorep_fraction_techrep_intensi!CB10,2))</f>
        <v/>
      </c>
      <c r="CC10" t="str">
        <f>IF(ISBLANK(biorep_fraction_techrep_intensi!CC10),"",LOG(biorep_fraction_techrep_intensi!CC10,2))</f>
        <v/>
      </c>
      <c r="CD10" t="str">
        <f>IF(ISBLANK(biorep_fraction_techrep_intensi!CD10),"",LOG(biorep_fraction_techrep_intensi!CD10,2))</f>
        <v/>
      </c>
      <c r="CE10" t="str">
        <f>IF(ISBLANK(biorep_fraction_techrep_intensi!CE10),"",LOG(biorep_fraction_techrep_intensi!CE10,2))</f>
        <v/>
      </c>
      <c r="CF10">
        <f>IF(ISBLANK(biorep_fraction_techrep_intensi!CF10),"",LOG(biorep_fraction_techrep_intensi!CF10,2))</f>
        <v>26.09265378292686</v>
      </c>
      <c r="CG10">
        <f>IF(ISBLANK(biorep_fraction_techrep_intensi!CG10),"",LOG(biorep_fraction_techrep_intensi!CG10,2))</f>
        <v>25.955708338186817</v>
      </c>
      <c r="CH10" t="str">
        <f>IF(ISBLANK(biorep_fraction_techrep_intensi!CH10),"",LOG(biorep_fraction_techrep_intensi!CH10,2))</f>
        <v/>
      </c>
      <c r="CI10" t="str">
        <f>IF(ISBLANK(biorep_fraction_techrep_intensi!CI10),"",LOG(biorep_fraction_techrep_intensi!CI10,2))</f>
        <v/>
      </c>
      <c r="CJ10">
        <f>IF(ISBLANK(biorep_fraction_techrep_intensi!CJ10),"",LOG(biorep_fraction_techrep_intensi!CJ10,2))</f>
        <v>28.181445748286965</v>
      </c>
      <c r="CK10">
        <f>IF(ISBLANK(biorep_fraction_techrep_intensi!CK10),"",LOG(biorep_fraction_techrep_intensi!CK10,2))</f>
        <v>27.82205383990032</v>
      </c>
      <c r="CL10">
        <f>IF(ISBLANK(biorep_fraction_techrep_intensi!CL10),"",LOG(biorep_fraction_techrep_intensi!CL10,2))</f>
        <v>28.953112132218184</v>
      </c>
      <c r="CM10">
        <f>IF(ISBLANK(biorep_fraction_techrep_intensi!CM10),"",LOG(biorep_fraction_techrep_intensi!CM10,2))</f>
        <v>28.824051551607539</v>
      </c>
      <c r="CN10">
        <f>IF(ISBLANK(biorep_fraction_techrep_intensi!CN10),"",LOG(biorep_fraction_techrep_intensi!CN10,2))</f>
        <v>21.624370899697098</v>
      </c>
      <c r="CO10">
        <f>IF(ISBLANK(biorep_fraction_techrep_intensi!CO10),"",LOG(biorep_fraction_techrep_intensi!CO10,2))</f>
        <v>21.640791260011415</v>
      </c>
      <c r="CP10" t="str">
        <f>IF(ISBLANK(biorep_fraction_techrep_intensi!CP10),"",LOG(biorep_fraction_techrep_intensi!CP10,2))</f>
        <v/>
      </c>
      <c r="CQ10" t="str">
        <f>IF(ISBLANK(biorep_fraction_techrep_intensi!CQ10),"",LOG(biorep_fraction_techrep_intensi!CQ10,2))</f>
        <v/>
      </c>
      <c r="CR10" t="str">
        <f>IF(ISBLANK(biorep_fraction_techrep_intensi!CR10),"",LOG(biorep_fraction_techrep_intensi!CR10,2))</f>
        <v/>
      </c>
      <c r="CS10" t="str">
        <f>IF(ISBLANK(biorep_fraction_techrep_intensi!CS10),"",LOG(biorep_fraction_techrep_intensi!CS10,2))</f>
        <v/>
      </c>
      <c r="CT10" t="str">
        <f>IF(ISBLANK(biorep_fraction_techrep_intensi!CT10),"",LOG(biorep_fraction_techrep_intensi!CT10,2))</f>
        <v/>
      </c>
      <c r="CU10">
        <f>IF(ISBLANK(biorep_fraction_techrep_intensi!CU10),"",LOG(biorep_fraction_techrep_intensi!CU10,2))</f>
        <v>17.868423974503553</v>
      </c>
      <c r="CV10">
        <f>IF(ISBLANK(biorep_fraction_techrep_intensi!CV10),"",LOG(biorep_fraction_techrep_intensi!CV10,2))</f>
        <v>24.930653027737907</v>
      </c>
      <c r="CW10">
        <f>IF(ISBLANK(biorep_fraction_techrep_intensi!CW10),"",LOG(biorep_fraction_techrep_intensi!CW10,2))</f>
        <v>24.498958518528251</v>
      </c>
      <c r="CX10">
        <f>IF(ISBLANK(biorep_fraction_techrep_intensi!CX10),"",LOG(biorep_fraction_techrep_intensi!CX10,2))</f>
        <v>22.332344223441208</v>
      </c>
      <c r="CY10">
        <f>IF(ISBLANK(biorep_fraction_techrep_intensi!CY10),"",LOG(biorep_fraction_techrep_intensi!CY10,2))</f>
        <v>21.740780663963239</v>
      </c>
    </row>
    <row r="11" spans="1:103" x14ac:dyDescent="0.25">
      <c r="A11" t="s">
        <v>112</v>
      </c>
      <c r="B11" t="str">
        <f>IF(ISBLANK(biorep_fraction_techrep_intensi!B11),"",LOG(biorep_fraction_techrep_intensi!B11,2))</f>
        <v/>
      </c>
      <c r="C11">
        <f>IF(ISBLANK(biorep_fraction_techrep_intensi!C11),"",LOG(biorep_fraction_techrep_intensi!C11,2))</f>
        <v>28.35956981302537</v>
      </c>
      <c r="D11">
        <f>IF(ISBLANK(biorep_fraction_techrep_intensi!D11),"",LOG(biorep_fraction_techrep_intensi!D11,2))</f>
        <v>28.043157068912809</v>
      </c>
      <c r="E11" t="str">
        <f>IF(ISBLANK(biorep_fraction_techrep_intensi!E11),"",LOG(biorep_fraction_techrep_intensi!E11,2))</f>
        <v/>
      </c>
      <c r="F11" t="str">
        <f>IF(ISBLANK(biorep_fraction_techrep_intensi!F11),"",LOG(biorep_fraction_techrep_intensi!F11,2))</f>
        <v/>
      </c>
      <c r="G11">
        <f>IF(ISBLANK(biorep_fraction_techrep_intensi!G11),"",LOG(biorep_fraction_techrep_intensi!G11,2))</f>
        <v>25.609954798088733</v>
      </c>
      <c r="H11">
        <f>IF(ISBLANK(biorep_fraction_techrep_intensi!H11),"",LOG(biorep_fraction_techrep_intensi!H11,2))</f>
        <v>25.958922149610437</v>
      </c>
      <c r="I11">
        <f>IF(ISBLANK(biorep_fraction_techrep_intensi!I11),"",LOG(biorep_fraction_techrep_intensi!I11,2))</f>
        <v>25.742862888431883</v>
      </c>
      <c r="J11">
        <f>IF(ISBLANK(biorep_fraction_techrep_intensi!J11),"",LOG(biorep_fraction_techrep_intensi!J11,2))</f>
        <v>25.644337727416914</v>
      </c>
      <c r="K11" t="str">
        <f>IF(ISBLANK(biorep_fraction_techrep_intensi!K11),"",LOG(biorep_fraction_techrep_intensi!K11,2))</f>
        <v/>
      </c>
      <c r="L11" t="str">
        <f>IF(ISBLANK(biorep_fraction_techrep_intensi!L11),"",LOG(biorep_fraction_techrep_intensi!L11,2))</f>
        <v/>
      </c>
      <c r="M11">
        <f>IF(ISBLANK(biorep_fraction_techrep_intensi!M11),"",LOG(biorep_fraction_techrep_intensi!M11,2))</f>
        <v>27.838235736747642</v>
      </c>
      <c r="N11">
        <f>IF(ISBLANK(biorep_fraction_techrep_intensi!N11),"",LOG(biorep_fraction_techrep_intensi!N11,2))</f>
        <v>27.385448831610251</v>
      </c>
      <c r="O11">
        <f>IF(ISBLANK(biorep_fraction_techrep_intensi!O11),"",LOG(biorep_fraction_techrep_intensi!O11,2))</f>
        <v>22.707339625001978</v>
      </c>
      <c r="P11">
        <f>IF(ISBLANK(biorep_fraction_techrep_intensi!P11),"",LOG(biorep_fraction_techrep_intensi!P11,2))</f>
        <v>21.707050383703297</v>
      </c>
      <c r="Q11" t="str">
        <f>IF(ISBLANK(biorep_fraction_techrep_intensi!Q11),"",LOG(biorep_fraction_techrep_intensi!Q11,2))</f>
        <v/>
      </c>
      <c r="R11">
        <f>IF(ISBLANK(biorep_fraction_techrep_intensi!R11),"",LOG(biorep_fraction_techrep_intensi!R11,2))</f>
        <v>19.405150481614559</v>
      </c>
      <c r="S11">
        <f>IF(ISBLANK(biorep_fraction_techrep_intensi!S11),"",LOG(biorep_fraction_techrep_intensi!S11,2))</f>
        <v>22.471523148833047</v>
      </c>
      <c r="T11">
        <f>IF(ISBLANK(biorep_fraction_techrep_intensi!T11),"",LOG(biorep_fraction_techrep_intensi!T11,2))</f>
        <v>22.321145601058319</v>
      </c>
      <c r="U11">
        <f>IF(ISBLANK(biorep_fraction_techrep_intensi!U11),"",LOG(biorep_fraction_techrep_intensi!U11,2))</f>
        <v>29.478451411226732</v>
      </c>
      <c r="V11">
        <f>IF(ISBLANK(biorep_fraction_techrep_intensi!V11),"",LOG(biorep_fraction_techrep_intensi!V11,2))</f>
        <v>29.252579574148768</v>
      </c>
      <c r="W11">
        <f>IF(ISBLANK(biorep_fraction_techrep_intensi!W11),"",LOG(biorep_fraction_techrep_intensi!W11,2))</f>
        <v>29.125486169157782</v>
      </c>
      <c r="X11">
        <f>IF(ISBLANK(biorep_fraction_techrep_intensi!X11),"",LOG(biorep_fraction_techrep_intensi!X11,2))</f>
        <v>29.118915872343383</v>
      </c>
      <c r="Y11">
        <f>IF(ISBLANK(biorep_fraction_techrep_intensi!Y11),"",LOG(biorep_fraction_techrep_intensi!Y11,2))</f>
        <v>22.945087560322829</v>
      </c>
      <c r="Z11">
        <f>IF(ISBLANK(biorep_fraction_techrep_intensi!Z11),"",LOG(biorep_fraction_techrep_intensi!Z11,2))</f>
        <v>22.471423811251682</v>
      </c>
      <c r="AA11">
        <f>IF(ISBLANK(biorep_fraction_techrep_intensi!AA11),"",LOG(biorep_fraction_techrep_intensi!AA11,2))</f>
        <v>20.60732853458358</v>
      </c>
      <c r="AB11">
        <f>IF(ISBLANK(biorep_fraction_techrep_intensi!AB11),"",LOG(biorep_fraction_techrep_intensi!AB11,2))</f>
        <v>20.007741019631446</v>
      </c>
      <c r="AC11" t="str">
        <f>IF(ISBLANK(biorep_fraction_techrep_intensi!AC11),"",LOG(biorep_fraction_techrep_intensi!AC11,2))</f>
        <v/>
      </c>
      <c r="AD11" t="str">
        <f>IF(ISBLANK(biorep_fraction_techrep_intensi!AD11),"",LOG(biorep_fraction_techrep_intensi!AD11,2))</f>
        <v/>
      </c>
      <c r="AE11" t="str">
        <f>IF(ISBLANK(biorep_fraction_techrep_intensi!AE11),"",LOG(biorep_fraction_techrep_intensi!AE11,2))</f>
        <v/>
      </c>
      <c r="AF11" t="str">
        <f>IF(ISBLANK(biorep_fraction_techrep_intensi!AF11),"",LOG(biorep_fraction_techrep_intensi!AF11,2))</f>
        <v/>
      </c>
      <c r="AG11">
        <f>IF(ISBLANK(biorep_fraction_techrep_intensi!AG11),"",LOG(biorep_fraction_techrep_intensi!AG11,2))</f>
        <v>27.616188874073373</v>
      </c>
      <c r="AH11">
        <f>IF(ISBLANK(biorep_fraction_techrep_intensi!AH11),"",LOG(biorep_fraction_techrep_intensi!AH11,2))</f>
        <v>27.420515240654588</v>
      </c>
      <c r="AI11" t="str">
        <f>IF(ISBLANK(biorep_fraction_techrep_intensi!AI11),"",LOG(biorep_fraction_techrep_intensi!AI11,2))</f>
        <v/>
      </c>
      <c r="AJ11" t="str">
        <f>IF(ISBLANK(biorep_fraction_techrep_intensi!AJ11),"",LOG(biorep_fraction_techrep_intensi!AJ11,2))</f>
        <v/>
      </c>
      <c r="AK11">
        <f>IF(ISBLANK(biorep_fraction_techrep_intensi!AK11),"",LOG(biorep_fraction_techrep_intensi!AK11,2))</f>
        <v>30.03044526296144</v>
      </c>
      <c r="AL11">
        <f>IF(ISBLANK(biorep_fraction_techrep_intensi!AL11),"",LOG(biorep_fraction_techrep_intensi!AL11,2))</f>
        <v>28.607466294146544</v>
      </c>
      <c r="AM11">
        <f>IF(ISBLANK(biorep_fraction_techrep_intensi!AM11),"",LOG(biorep_fraction_techrep_intensi!AM11,2))</f>
        <v>29.582151895023326</v>
      </c>
      <c r="AN11">
        <f>IF(ISBLANK(biorep_fraction_techrep_intensi!AN11),"",LOG(biorep_fraction_techrep_intensi!AN11,2))</f>
        <v>29.689759829334605</v>
      </c>
      <c r="AO11">
        <f>IF(ISBLANK(biorep_fraction_techrep_intensi!AO11),"",LOG(biorep_fraction_techrep_intensi!AO11,2))</f>
        <v>23.29309021100693</v>
      </c>
      <c r="AP11">
        <f>IF(ISBLANK(biorep_fraction_techrep_intensi!AP11),"",LOG(biorep_fraction_techrep_intensi!AP11,2))</f>
        <v>23.869559574285912</v>
      </c>
      <c r="AQ11">
        <f>IF(ISBLANK(biorep_fraction_techrep_intensi!AQ11),"",LOG(biorep_fraction_techrep_intensi!AQ11,2))</f>
        <v>24.011114054934495</v>
      </c>
      <c r="AR11">
        <f>IF(ISBLANK(biorep_fraction_techrep_intensi!AR11),"",LOG(biorep_fraction_techrep_intensi!AR11,2))</f>
        <v>24.46958306502318</v>
      </c>
      <c r="AS11" t="str">
        <f>IF(ISBLANK(biorep_fraction_techrep_intensi!AS11),"",LOG(biorep_fraction_techrep_intensi!AS11,2))</f>
        <v/>
      </c>
      <c r="AT11" t="str">
        <f>IF(ISBLANK(biorep_fraction_techrep_intensi!AT11),"",LOG(biorep_fraction_techrep_intensi!AT11,2))</f>
        <v/>
      </c>
      <c r="AU11" t="str">
        <f>IF(ISBLANK(biorep_fraction_techrep_intensi!AU11),"",LOG(biorep_fraction_techrep_intensi!AU11,2))</f>
        <v/>
      </c>
      <c r="AV11">
        <f>IF(ISBLANK(biorep_fraction_techrep_intensi!AV11),"",LOG(biorep_fraction_techrep_intensi!AV11,2))</f>
        <v>17.08444208391035</v>
      </c>
      <c r="AW11">
        <f>IF(ISBLANK(biorep_fraction_techrep_intensi!AW11),"",LOG(biorep_fraction_techrep_intensi!AW11,2))</f>
        <v>26.543737929438759</v>
      </c>
      <c r="AX11">
        <f>IF(ISBLANK(biorep_fraction_techrep_intensi!AX11),"",LOG(biorep_fraction_techrep_intensi!AX11,2))</f>
        <v>26.237246523774772</v>
      </c>
      <c r="AY11">
        <f>IF(ISBLANK(biorep_fraction_techrep_intensi!AY11),"",LOG(biorep_fraction_techrep_intensi!AY11,2))</f>
        <v>24.798713042558177</v>
      </c>
      <c r="AZ11">
        <f>IF(ISBLANK(biorep_fraction_techrep_intensi!AZ11),"",LOG(biorep_fraction_techrep_intensi!AZ11,2))</f>
        <v>24.779858843633662</v>
      </c>
      <c r="BA11" t="str">
        <f>IF(ISBLANK(biorep_fraction_techrep_intensi!BA11),"",LOG(biorep_fraction_techrep_intensi!BA11,2))</f>
        <v/>
      </c>
      <c r="BB11">
        <f>IF(ISBLANK(biorep_fraction_techrep_intensi!BB11),"",LOG(biorep_fraction_techrep_intensi!BB11,2))</f>
        <v>28.237388889539403</v>
      </c>
      <c r="BC11">
        <f>IF(ISBLANK(biorep_fraction_techrep_intensi!BC11),"",LOG(biorep_fraction_techrep_intensi!BC11,2))</f>
        <v>27.96154557226113</v>
      </c>
      <c r="BD11" t="str">
        <f>IF(ISBLANK(biorep_fraction_techrep_intensi!BD11),"",LOG(biorep_fraction_techrep_intensi!BD11,2))</f>
        <v/>
      </c>
      <c r="BE11" t="str">
        <f>IF(ISBLANK(biorep_fraction_techrep_intensi!BE11),"",LOG(biorep_fraction_techrep_intensi!BE11,2))</f>
        <v/>
      </c>
      <c r="BF11">
        <f>IF(ISBLANK(biorep_fraction_techrep_intensi!BF11),"",LOG(biorep_fraction_techrep_intensi!BF11,2))</f>
        <v>25.391257041209951</v>
      </c>
      <c r="BG11">
        <f>IF(ISBLANK(biorep_fraction_techrep_intensi!BG11),"",LOG(biorep_fraction_techrep_intensi!BG11,2))</f>
        <v>25.767136911243792</v>
      </c>
      <c r="BH11">
        <f>IF(ISBLANK(biorep_fraction_techrep_intensi!BH11),"",LOG(biorep_fraction_techrep_intensi!BH11,2))</f>
        <v>25.538990810448581</v>
      </c>
      <c r="BI11">
        <f>IF(ISBLANK(biorep_fraction_techrep_intensi!BI11),"",LOG(biorep_fraction_techrep_intensi!BI11,2))</f>
        <v>25.748031913487278</v>
      </c>
      <c r="BJ11" t="str">
        <f>IF(ISBLANK(biorep_fraction_techrep_intensi!BJ11),"",LOG(biorep_fraction_techrep_intensi!BJ11,2))</f>
        <v/>
      </c>
      <c r="BK11" t="str">
        <f>IF(ISBLANK(biorep_fraction_techrep_intensi!BK11),"",LOG(biorep_fraction_techrep_intensi!BK11,2))</f>
        <v/>
      </c>
      <c r="BL11">
        <f>IF(ISBLANK(biorep_fraction_techrep_intensi!BL11),"",LOG(biorep_fraction_techrep_intensi!BL11,2))</f>
        <v>27.726304845080488</v>
      </c>
      <c r="BM11">
        <f>IF(ISBLANK(biorep_fraction_techrep_intensi!BM11),"",LOG(biorep_fraction_techrep_intensi!BM11,2))</f>
        <v>27.315572650235989</v>
      </c>
      <c r="BN11">
        <f>IF(ISBLANK(biorep_fraction_techrep_intensi!BN11),"",LOG(biorep_fraction_techrep_intensi!BN11,2))</f>
        <v>22.690991255715762</v>
      </c>
      <c r="BO11">
        <f>IF(ISBLANK(biorep_fraction_techrep_intensi!BO11),"",LOG(biorep_fraction_techrep_intensi!BO11,2))</f>
        <v>21.81442251257068</v>
      </c>
      <c r="BP11" t="str">
        <f>IF(ISBLANK(biorep_fraction_techrep_intensi!BP11),"",LOG(biorep_fraction_techrep_intensi!BP11,2))</f>
        <v/>
      </c>
      <c r="BQ11">
        <f>IF(ISBLANK(biorep_fraction_techrep_intensi!BQ11),"",LOG(biorep_fraction_techrep_intensi!BQ11,2))</f>
        <v>19.578575117543465</v>
      </c>
      <c r="BR11">
        <f>IF(ISBLANK(biorep_fraction_techrep_intensi!BR11),"",LOG(biorep_fraction_techrep_intensi!BR11,2))</f>
        <v>21.136442056686356</v>
      </c>
      <c r="BS11">
        <f>IF(ISBLANK(biorep_fraction_techrep_intensi!BS11),"",LOG(biorep_fraction_techrep_intensi!BS11,2))</f>
        <v>20.734119439291558</v>
      </c>
      <c r="BT11">
        <f>IF(ISBLANK(biorep_fraction_techrep_intensi!BT11),"",LOG(biorep_fraction_techrep_intensi!BT11,2))</f>
        <v>28.4677568694289</v>
      </c>
      <c r="BU11">
        <f>IF(ISBLANK(biorep_fraction_techrep_intensi!BU11),"",LOG(biorep_fraction_techrep_intensi!BU11,2))</f>
        <v>28.198789644883693</v>
      </c>
      <c r="BV11">
        <f>IF(ISBLANK(biorep_fraction_techrep_intensi!BV11),"",LOG(biorep_fraction_techrep_intensi!BV11,2))</f>
        <v>28.042208755807692</v>
      </c>
      <c r="BW11">
        <f>IF(ISBLANK(biorep_fraction_techrep_intensi!BW11),"",LOG(biorep_fraction_techrep_intensi!BW11,2))</f>
        <v>28.130238392213055</v>
      </c>
      <c r="BX11">
        <f>IF(ISBLANK(biorep_fraction_techrep_intensi!BX11),"",LOG(biorep_fraction_techrep_intensi!BX11,2))</f>
        <v>21.711646566896011</v>
      </c>
      <c r="BY11">
        <f>IF(ISBLANK(biorep_fraction_techrep_intensi!BY11),"",LOG(biorep_fraction_techrep_intensi!BY11,2))</f>
        <v>20.788454714692651</v>
      </c>
      <c r="BZ11">
        <f>IF(ISBLANK(biorep_fraction_techrep_intensi!BZ11),"",LOG(biorep_fraction_techrep_intensi!BZ11,2))</f>
        <v>18.648910916284535</v>
      </c>
      <c r="CA11" t="str">
        <f>IF(ISBLANK(biorep_fraction_techrep_intensi!CA11),"",LOG(biorep_fraction_techrep_intensi!CA11,2))</f>
        <v/>
      </c>
      <c r="CB11" t="str">
        <f>IF(ISBLANK(biorep_fraction_techrep_intensi!CB11),"",LOG(biorep_fraction_techrep_intensi!CB11,2))</f>
        <v/>
      </c>
      <c r="CC11" t="str">
        <f>IF(ISBLANK(biorep_fraction_techrep_intensi!CC11),"",LOG(biorep_fraction_techrep_intensi!CC11,2))</f>
        <v/>
      </c>
      <c r="CD11" t="str">
        <f>IF(ISBLANK(biorep_fraction_techrep_intensi!CD11),"",LOG(biorep_fraction_techrep_intensi!CD11,2))</f>
        <v/>
      </c>
      <c r="CE11" t="str">
        <f>IF(ISBLANK(biorep_fraction_techrep_intensi!CE11),"",LOG(biorep_fraction_techrep_intensi!CE11,2))</f>
        <v/>
      </c>
      <c r="CF11">
        <f>IF(ISBLANK(biorep_fraction_techrep_intensi!CF11),"",LOG(biorep_fraction_techrep_intensi!CF11,2))</f>
        <v>22.964574922048197</v>
      </c>
      <c r="CG11">
        <f>IF(ISBLANK(biorep_fraction_techrep_intensi!CG11),"",LOG(biorep_fraction_techrep_intensi!CG11,2))</f>
        <v>25.769071410524685</v>
      </c>
      <c r="CH11" t="str">
        <f>IF(ISBLANK(biorep_fraction_techrep_intensi!CH11),"",LOG(biorep_fraction_techrep_intensi!CH11,2))</f>
        <v/>
      </c>
      <c r="CI11" t="str">
        <f>IF(ISBLANK(biorep_fraction_techrep_intensi!CI11),"",LOG(biorep_fraction_techrep_intensi!CI11,2))</f>
        <v/>
      </c>
      <c r="CJ11">
        <f>IF(ISBLANK(biorep_fraction_techrep_intensi!CJ11),"",LOG(biorep_fraction_techrep_intensi!CJ11,2))</f>
        <v>29.44356869268222</v>
      </c>
      <c r="CK11">
        <f>IF(ISBLANK(biorep_fraction_techrep_intensi!CK11),"",LOG(biorep_fraction_techrep_intensi!CK11,2))</f>
        <v>28.028052324850623</v>
      </c>
      <c r="CL11">
        <f>IF(ISBLANK(biorep_fraction_techrep_intensi!CL11),"",LOG(biorep_fraction_techrep_intensi!CL11,2))</f>
        <v>29.005227976097387</v>
      </c>
      <c r="CM11">
        <f>IF(ISBLANK(biorep_fraction_techrep_intensi!CM11),"",LOG(biorep_fraction_techrep_intensi!CM11,2))</f>
        <v>29.206102485410703</v>
      </c>
      <c r="CN11">
        <f>IF(ISBLANK(biorep_fraction_techrep_intensi!CN11),"",LOG(biorep_fraction_techrep_intensi!CN11,2))</f>
        <v>22.220971734034279</v>
      </c>
      <c r="CO11">
        <f>IF(ISBLANK(biorep_fraction_techrep_intensi!CO11),"",LOG(biorep_fraction_techrep_intensi!CO11,2))</f>
        <v>23.087014538684898</v>
      </c>
      <c r="CP11">
        <f>IF(ISBLANK(biorep_fraction_techrep_intensi!CP11),"",LOG(biorep_fraction_techrep_intensi!CP11,2))</f>
        <v>22.539055342635042</v>
      </c>
      <c r="CQ11">
        <f>IF(ISBLANK(biorep_fraction_techrep_intensi!CQ11),"",LOG(biorep_fraction_techrep_intensi!CQ11,2))</f>
        <v>20.921128389794664</v>
      </c>
      <c r="CR11" t="str">
        <f>IF(ISBLANK(biorep_fraction_techrep_intensi!CR11),"",LOG(biorep_fraction_techrep_intensi!CR11,2))</f>
        <v/>
      </c>
      <c r="CS11">
        <f>IF(ISBLANK(biorep_fraction_techrep_intensi!CS11),"",LOG(biorep_fraction_techrep_intensi!CS11,2))</f>
        <v>20.166771336330122</v>
      </c>
      <c r="CT11" t="str">
        <f>IF(ISBLANK(biorep_fraction_techrep_intensi!CT11),"",LOG(biorep_fraction_techrep_intensi!CT11,2))</f>
        <v/>
      </c>
      <c r="CU11">
        <f>IF(ISBLANK(biorep_fraction_techrep_intensi!CU11),"",LOG(biorep_fraction_techrep_intensi!CU11,2))</f>
        <v>16.495903419802016</v>
      </c>
      <c r="CV11">
        <f>IF(ISBLANK(biorep_fraction_techrep_intensi!CV11),"",LOG(biorep_fraction_techrep_intensi!CV11,2))</f>
        <v>25.118949934430262</v>
      </c>
      <c r="CW11">
        <f>IF(ISBLANK(biorep_fraction_techrep_intensi!CW11),"",LOG(biorep_fraction_techrep_intensi!CW11,2))</f>
        <v>25.419650946878242</v>
      </c>
      <c r="CX11">
        <f>IF(ISBLANK(biorep_fraction_techrep_intensi!CX11),"",LOG(biorep_fraction_techrep_intensi!CX11,2))</f>
        <v>24.095395741404907</v>
      </c>
      <c r="CY11">
        <f>IF(ISBLANK(biorep_fraction_techrep_intensi!CY11),"",LOG(biorep_fraction_techrep_intensi!CY11,2))</f>
        <v>24.153374540637873</v>
      </c>
    </row>
    <row r="12" spans="1:103" x14ac:dyDescent="0.25">
      <c r="A12" t="s">
        <v>113</v>
      </c>
      <c r="B12" t="str">
        <f>IF(ISBLANK(biorep_fraction_techrep_intensi!B12),"",LOG(biorep_fraction_techrep_intensi!B12,2))</f>
        <v/>
      </c>
      <c r="C12">
        <f>IF(ISBLANK(biorep_fraction_techrep_intensi!C12),"",LOG(biorep_fraction_techrep_intensi!C12,2))</f>
        <v>27.472180168850649</v>
      </c>
      <c r="D12">
        <f>IF(ISBLANK(biorep_fraction_techrep_intensi!D12),"",LOG(biorep_fraction_techrep_intensi!D12,2))</f>
        <v>26.989691277433174</v>
      </c>
      <c r="E12">
        <f>IF(ISBLANK(biorep_fraction_techrep_intensi!E12),"",LOG(biorep_fraction_techrep_intensi!E12,2))</f>
        <v>23.452176225251911</v>
      </c>
      <c r="F12">
        <f>IF(ISBLANK(biorep_fraction_techrep_intensi!F12),"",LOG(biorep_fraction_techrep_intensi!F12,2))</f>
        <v>24.085425007512207</v>
      </c>
      <c r="G12">
        <f>IF(ISBLANK(biorep_fraction_techrep_intensi!G12),"",LOG(biorep_fraction_techrep_intensi!G12,2))</f>
        <v>23.66735095306257</v>
      </c>
      <c r="H12">
        <f>IF(ISBLANK(biorep_fraction_techrep_intensi!H12),"",LOG(biorep_fraction_techrep_intensi!H12,2))</f>
        <v>23.937697959521049</v>
      </c>
      <c r="I12">
        <f>IF(ISBLANK(biorep_fraction_techrep_intensi!I12),"",LOG(biorep_fraction_techrep_intensi!I12,2))</f>
        <v>25.696057552771816</v>
      </c>
      <c r="J12">
        <f>IF(ISBLANK(biorep_fraction_techrep_intensi!J12),"",LOG(biorep_fraction_techrep_intensi!J12,2))</f>
        <v>24.998740558921252</v>
      </c>
      <c r="K12" t="str">
        <f>IF(ISBLANK(biorep_fraction_techrep_intensi!K12),"",LOG(biorep_fraction_techrep_intensi!K12,2))</f>
        <v/>
      </c>
      <c r="L12" t="str">
        <f>IF(ISBLANK(biorep_fraction_techrep_intensi!L12),"",LOG(biorep_fraction_techrep_intensi!L12,2))</f>
        <v/>
      </c>
      <c r="M12">
        <f>IF(ISBLANK(biorep_fraction_techrep_intensi!M12),"",LOG(biorep_fraction_techrep_intensi!M12,2))</f>
        <v>25.43970138928464</v>
      </c>
      <c r="N12">
        <f>IF(ISBLANK(biorep_fraction_techrep_intensi!N12),"",LOG(biorep_fraction_techrep_intensi!N12,2))</f>
        <v>24.328251483726209</v>
      </c>
      <c r="O12">
        <f>IF(ISBLANK(biorep_fraction_techrep_intensi!O12),"",LOG(biorep_fraction_techrep_intensi!O12,2))</f>
        <v>23.011989553289045</v>
      </c>
      <c r="P12">
        <f>IF(ISBLANK(biorep_fraction_techrep_intensi!P12),"",LOG(biorep_fraction_techrep_intensi!P12,2))</f>
        <v>20.804845024659102</v>
      </c>
      <c r="Q12" t="str">
        <f>IF(ISBLANK(biorep_fraction_techrep_intensi!Q12),"",LOG(biorep_fraction_techrep_intensi!Q12,2))</f>
        <v/>
      </c>
      <c r="R12" t="str">
        <f>IF(ISBLANK(biorep_fraction_techrep_intensi!R12),"",LOG(biorep_fraction_techrep_intensi!R12,2))</f>
        <v/>
      </c>
      <c r="S12" t="str">
        <f>IF(ISBLANK(biorep_fraction_techrep_intensi!S12),"",LOG(biorep_fraction_techrep_intensi!S12,2))</f>
        <v/>
      </c>
      <c r="T12" t="str">
        <f>IF(ISBLANK(biorep_fraction_techrep_intensi!T12),"",LOG(biorep_fraction_techrep_intensi!T12,2))</f>
        <v/>
      </c>
      <c r="U12" t="str">
        <f>IF(ISBLANK(biorep_fraction_techrep_intensi!U12),"",LOG(biorep_fraction_techrep_intensi!U12,2))</f>
        <v/>
      </c>
      <c r="V12">
        <f>IF(ISBLANK(biorep_fraction_techrep_intensi!V12),"",LOG(biorep_fraction_techrep_intensi!V12,2))</f>
        <v>26.38981167753732</v>
      </c>
      <c r="W12">
        <f>IF(ISBLANK(biorep_fraction_techrep_intensi!W12),"",LOG(biorep_fraction_techrep_intensi!W12,2))</f>
        <v>30.113364086477077</v>
      </c>
      <c r="X12">
        <f>IF(ISBLANK(biorep_fraction_techrep_intensi!X12),"",LOG(biorep_fraction_techrep_intensi!X12,2))</f>
        <v>29.673714673533656</v>
      </c>
      <c r="Y12">
        <f>IF(ISBLANK(biorep_fraction_techrep_intensi!Y12),"",LOG(biorep_fraction_techrep_intensi!Y12,2))</f>
        <v>21.982167405547109</v>
      </c>
      <c r="Z12">
        <f>IF(ISBLANK(biorep_fraction_techrep_intensi!Z12),"",LOG(biorep_fraction_techrep_intensi!Z12,2))</f>
        <v>21.611090343957517</v>
      </c>
      <c r="AA12" t="str">
        <f>IF(ISBLANK(biorep_fraction_techrep_intensi!AA12),"",LOG(biorep_fraction_techrep_intensi!AA12,2))</f>
        <v/>
      </c>
      <c r="AB12">
        <f>IF(ISBLANK(biorep_fraction_techrep_intensi!AB12),"",LOG(biorep_fraction_techrep_intensi!AB12,2))</f>
        <v>17.607738759419671</v>
      </c>
      <c r="AC12" t="str">
        <f>IF(ISBLANK(biorep_fraction_techrep_intensi!AC12),"",LOG(biorep_fraction_techrep_intensi!AC12,2))</f>
        <v/>
      </c>
      <c r="AD12" t="str">
        <f>IF(ISBLANK(biorep_fraction_techrep_intensi!AD12),"",LOG(biorep_fraction_techrep_intensi!AD12,2))</f>
        <v/>
      </c>
      <c r="AE12" t="str">
        <f>IF(ISBLANK(biorep_fraction_techrep_intensi!AE12),"",LOG(biorep_fraction_techrep_intensi!AE12,2))</f>
        <v/>
      </c>
      <c r="AF12" t="str">
        <f>IF(ISBLANK(biorep_fraction_techrep_intensi!AF12),"",LOG(biorep_fraction_techrep_intensi!AF12,2))</f>
        <v/>
      </c>
      <c r="AG12">
        <f>IF(ISBLANK(biorep_fraction_techrep_intensi!AG12),"",LOG(biorep_fraction_techrep_intensi!AG12,2))</f>
        <v>26.687045843543622</v>
      </c>
      <c r="AH12">
        <f>IF(ISBLANK(biorep_fraction_techrep_intensi!AH12),"",LOG(biorep_fraction_techrep_intensi!AH12,2))</f>
        <v>26.135883655811426</v>
      </c>
      <c r="AI12" t="str">
        <f>IF(ISBLANK(biorep_fraction_techrep_intensi!AI12),"",LOG(biorep_fraction_techrep_intensi!AI12,2))</f>
        <v/>
      </c>
      <c r="AJ12" t="str">
        <f>IF(ISBLANK(biorep_fraction_techrep_intensi!AJ12),"",LOG(biorep_fraction_techrep_intensi!AJ12,2))</f>
        <v/>
      </c>
      <c r="AK12">
        <f>IF(ISBLANK(biorep_fraction_techrep_intensi!AK12),"",LOG(biorep_fraction_techrep_intensi!AK12,2))</f>
        <v>27.719617884920286</v>
      </c>
      <c r="AL12">
        <f>IF(ISBLANK(biorep_fraction_techrep_intensi!AL12),"",LOG(biorep_fraction_techrep_intensi!AL12,2))</f>
        <v>26.275962688846608</v>
      </c>
      <c r="AM12">
        <f>IF(ISBLANK(biorep_fraction_techrep_intensi!AM12),"",LOG(biorep_fraction_techrep_intensi!AM12,2))</f>
        <v>30.652794206282717</v>
      </c>
      <c r="AN12">
        <f>IF(ISBLANK(biorep_fraction_techrep_intensi!AN12),"",LOG(biorep_fraction_techrep_intensi!AN12,2))</f>
        <v>30.584301518388237</v>
      </c>
      <c r="AO12">
        <f>IF(ISBLANK(biorep_fraction_techrep_intensi!AO12),"",LOG(biorep_fraction_techrep_intensi!AO12,2))</f>
        <v>21.151994946259912</v>
      </c>
      <c r="AP12">
        <f>IF(ISBLANK(biorep_fraction_techrep_intensi!AP12),"",LOG(biorep_fraction_techrep_intensi!AP12,2))</f>
        <v>20.976694189162739</v>
      </c>
      <c r="AQ12">
        <f>IF(ISBLANK(biorep_fraction_techrep_intensi!AQ12),"",LOG(biorep_fraction_techrep_intensi!AQ12,2))</f>
        <v>24.814485352657886</v>
      </c>
      <c r="AR12">
        <f>IF(ISBLANK(biorep_fraction_techrep_intensi!AR12),"",LOG(biorep_fraction_techrep_intensi!AR12,2))</f>
        <v>22.877047937350948</v>
      </c>
      <c r="AS12" t="str">
        <f>IF(ISBLANK(biorep_fraction_techrep_intensi!AS12),"",LOG(biorep_fraction_techrep_intensi!AS12,2))</f>
        <v/>
      </c>
      <c r="AT12" t="str">
        <f>IF(ISBLANK(biorep_fraction_techrep_intensi!AT12),"",LOG(biorep_fraction_techrep_intensi!AT12,2))</f>
        <v/>
      </c>
      <c r="AU12" t="str">
        <f>IF(ISBLANK(biorep_fraction_techrep_intensi!AU12),"",LOG(biorep_fraction_techrep_intensi!AU12,2))</f>
        <v/>
      </c>
      <c r="AV12" t="str">
        <f>IF(ISBLANK(biorep_fraction_techrep_intensi!AV12),"",LOG(biorep_fraction_techrep_intensi!AV12,2))</f>
        <v/>
      </c>
      <c r="AW12">
        <f>IF(ISBLANK(biorep_fraction_techrep_intensi!AW12),"",LOG(biorep_fraction_techrep_intensi!AW12,2))</f>
        <v>25.325531708114326</v>
      </c>
      <c r="AX12">
        <f>IF(ISBLANK(biorep_fraction_techrep_intensi!AX12),"",LOG(biorep_fraction_techrep_intensi!AX12,2))</f>
        <v>24.265271825326717</v>
      </c>
      <c r="AY12">
        <f>IF(ISBLANK(biorep_fraction_techrep_intensi!AY12),"",LOG(biorep_fraction_techrep_intensi!AY12,2))</f>
        <v>22.63882984332599</v>
      </c>
      <c r="AZ12">
        <f>IF(ISBLANK(biorep_fraction_techrep_intensi!AZ12),"",LOG(biorep_fraction_techrep_intensi!AZ12,2))</f>
        <v>22.168247328512987</v>
      </c>
      <c r="BA12" t="str">
        <f>IF(ISBLANK(biorep_fraction_techrep_intensi!BA12),"",LOG(biorep_fraction_techrep_intensi!BA12,2))</f>
        <v/>
      </c>
      <c r="BB12">
        <f>IF(ISBLANK(biorep_fraction_techrep_intensi!BB12),"",LOG(biorep_fraction_techrep_intensi!BB12,2))</f>
        <v>27.468551386140117</v>
      </c>
      <c r="BC12">
        <f>IF(ISBLANK(biorep_fraction_techrep_intensi!BC12),"",LOG(biorep_fraction_techrep_intensi!BC12,2))</f>
        <v>26.977139105532011</v>
      </c>
      <c r="BD12">
        <f>IF(ISBLANK(biorep_fraction_techrep_intensi!BD12),"",LOG(biorep_fraction_techrep_intensi!BD12,2))</f>
        <v>23.493497159654417</v>
      </c>
      <c r="BE12">
        <f>IF(ISBLANK(biorep_fraction_techrep_intensi!BE12),"",LOG(biorep_fraction_techrep_intensi!BE12,2))</f>
        <v>24.261112775508714</v>
      </c>
      <c r="BF12">
        <f>IF(ISBLANK(biorep_fraction_techrep_intensi!BF12),"",LOG(biorep_fraction_techrep_intensi!BF12,2))</f>
        <v>23.240060596760042</v>
      </c>
      <c r="BG12">
        <f>IF(ISBLANK(biorep_fraction_techrep_intensi!BG12),"",LOG(biorep_fraction_techrep_intensi!BG12,2))</f>
        <v>23.92383393561785</v>
      </c>
      <c r="BH12">
        <f>IF(ISBLANK(biorep_fraction_techrep_intensi!BH12),"",LOG(biorep_fraction_techrep_intensi!BH12,2))</f>
        <v>25.319368798438603</v>
      </c>
      <c r="BI12">
        <f>IF(ISBLANK(biorep_fraction_techrep_intensi!BI12),"",LOG(biorep_fraction_techrep_intensi!BI12,2))</f>
        <v>24.576442565278523</v>
      </c>
      <c r="BJ12" t="str">
        <f>IF(ISBLANK(biorep_fraction_techrep_intensi!BJ12),"",LOG(biorep_fraction_techrep_intensi!BJ12,2))</f>
        <v/>
      </c>
      <c r="BK12" t="str">
        <f>IF(ISBLANK(biorep_fraction_techrep_intensi!BK12),"",LOG(biorep_fraction_techrep_intensi!BK12,2))</f>
        <v/>
      </c>
      <c r="BL12">
        <f>IF(ISBLANK(biorep_fraction_techrep_intensi!BL12),"",LOG(biorep_fraction_techrep_intensi!BL12,2))</f>
        <v>25.261449506584839</v>
      </c>
      <c r="BM12">
        <f>IF(ISBLANK(biorep_fraction_techrep_intensi!BM12),"",LOG(biorep_fraction_techrep_intensi!BM12,2))</f>
        <v>24.400386954792335</v>
      </c>
      <c r="BN12">
        <f>IF(ISBLANK(biorep_fraction_techrep_intensi!BN12),"",LOG(biorep_fraction_techrep_intensi!BN12,2))</f>
        <v>22.324806797140749</v>
      </c>
      <c r="BO12">
        <f>IF(ISBLANK(biorep_fraction_techrep_intensi!BO12),"",LOG(biorep_fraction_techrep_intensi!BO12,2))</f>
        <v>22.123278517101152</v>
      </c>
      <c r="BP12" t="str">
        <f>IF(ISBLANK(biorep_fraction_techrep_intensi!BP12),"",LOG(biorep_fraction_techrep_intensi!BP12,2))</f>
        <v/>
      </c>
      <c r="BQ12" t="str">
        <f>IF(ISBLANK(biorep_fraction_techrep_intensi!BQ12),"",LOG(biorep_fraction_techrep_intensi!BQ12,2))</f>
        <v/>
      </c>
      <c r="BR12" t="str">
        <f>IF(ISBLANK(biorep_fraction_techrep_intensi!BR12),"",LOG(biorep_fraction_techrep_intensi!BR12,2))</f>
        <v/>
      </c>
      <c r="BS12" t="str">
        <f>IF(ISBLANK(biorep_fraction_techrep_intensi!BS12),"",LOG(biorep_fraction_techrep_intensi!BS12,2))</f>
        <v/>
      </c>
      <c r="BT12" t="str">
        <f>IF(ISBLANK(biorep_fraction_techrep_intensi!BT12),"",LOG(biorep_fraction_techrep_intensi!BT12,2))</f>
        <v/>
      </c>
      <c r="BU12">
        <f>IF(ISBLANK(biorep_fraction_techrep_intensi!BU12),"",LOG(biorep_fraction_techrep_intensi!BU12,2))</f>
        <v>25.623515802608924</v>
      </c>
      <c r="BV12">
        <f>IF(ISBLANK(biorep_fraction_techrep_intensi!BV12),"",LOG(biorep_fraction_techrep_intensi!BV12,2))</f>
        <v>29.538670786073308</v>
      </c>
      <c r="BW12">
        <f>IF(ISBLANK(biorep_fraction_techrep_intensi!BW12),"",LOG(biorep_fraction_techrep_intensi!BW12,2))</f>
        <v>29.118057506246263</v>
      </c>
      <c r="BX12">
        <f>IF(ISBLANK(biorep_fraction_techrep_intensi!BX12),"",LOG(biorep_fraction_techrep_intensi!BX12,2))</f>
        <v>21.511083535454347</v>
      </c>
      <c r="BY12">
        <f>IF(ISBLANK(biorep_fraction_techrep_intensi!BY12),"",LOG(biorep_fraction_techrep_intensi!BY12,2))</f>
        <v>21.011150153940616</v>
      </c>
      <c r="BZ12" t="str">
        <f>IF(ISBLANK(biorep_fraction_techrep_intensi!BZ12),"",LOG(biorep_fraction_techrep_intensi!BZ12,2))</f>
        <v/>
      </c>
      <c r="CA12" t="str">
        <f>IF(ISBLANK(biorep_fraction_techrep_intensi!CA12),"",LOG(biorep_fraction_techrep_intensi!CA12,2))</f>
        <v/>
      </c>
      <c r="CB12" t="str">
        <f>IF(ISBLANK(biorep_fraction_techrep_intensi!CB12),"",LOG(biorep_fraction_techrep_intensi!CB12,2))</f>
        <v/>
      </c>
      <c r="CC12" t="str">
        <f>IF(ISBLANK(biorep_fraction_techrep_intensi!CC12),"",LOG(biorep_fraction_techrep_intensi!CC12,2))</f>
        <v/>
      </c>
      <c r="CD12" t="str">
        <f>IF(ISBLANK(biorep_fraction_techrep_intensi!CD12),"",LOG(biorep_fraction_techrep_intensi!CD12,2))</f>
        <v/>
      </c>
      <c r="CE12" t="str">
        <f>IF(ISBLANK(biorep_fraction_techrep_intensi!CE12),"",LOG(biorep_fraction_techrep_intensi!CE12,2))</f>
        <v/>
      </c>
      <c r="CF12">
        <f>IF(ISBLANK(biorep_fraction_techrep_intensi!CF12),"",LOG(biorep_fraction_techrep_intensi!CF12,2))</f>
        <v>25.930783038662852</v>
      </c>
      <c r="CG12">
        <f>IF(ISBLANK(biorep_fraction_techrep_intensi!CG12),"",LOG(biorep_fraction_techrep_intensi!CG12,2))</f>
        <v>25.448720001134621</v>
      </c>
      <c r="CH12" t="str">
        <f>IF(ISBLANK(biorep_fraction_techrep_intensi!CH12),"",LOG(biorep_fraction_techrep_intensi!CH12,2))</f>
        <v/>
      </c>
      <c r="CI12" t="str">
        <f>IF(ISBLANK(biorep_fraction_techrep_intensi!CI12),"",LOG(biorep_fraction_techrep_intensi!CI12,2))</f>
        <v/>
      </c>
      <c r="CJ12">
        <f>IF(ISBLANK(biorep_fraction_techrep_intensi!CJ12),"",LOG(biorep_fraction_techrep_intensi!CJ12,2))</f>
        <v>27.314532218940496</v>
      </c>
      <c r="CK12">
        <f>IF(ISBLANK(biorep_fraction_techrep_intensi!CK12),"",LOG(biorep_fraction_techrep_intensi!CK12,2))</f>
        <v>25.642469404389306</v>
      </c>
      <c r="CL12">
        <f>IF(ISBLANK(biorep_fraction_techrep_intensi!CL12),"",LOG(biorep_fraction_techrep_intensi!CL12,2))</f>
        <v>30.180534721056699</v>
      </c>
      <c r="CM12">
        <f>IF(ISBLANK(biorep_fraction_techrep_intensi!CM12),"",LOG(biorep_fraction_techrep_intensi!CM12,2))</f>
        <v>30.144876263652801</v>
      </c>
      <c r="CN12">
        <f>IF(ISBLANK(biorep_fraction_techrep_intensi!CN12),"",LOG(biorep_fraction_techrep_intensi!CN12,2))</f>
        <v>20.805163209401154</v>
      </c>
      <c r="CO12">
        <f>IF(ISBLANK(biorep_fraction_techrep_intensi!CO12),"",LOG(biorep_fraction_techrep_intensi!CO12,2))</f>
        <v>20.232112439243814</v>
      </c>
      <c r="CP12">
        <f>IF(ISBLANK(biorep_fraction_techrep_intensi!CP12),"",LOG(biorep_fraction_techrep_intensi!CP12,2))</f>
        <v>23.594564800110902</v>
      </c>
      <c r="CQ12">
        <f>IF(ISBLANK(biorep_fraction_techrep_intensi!CQ12),"",LOG(biorep_fraction_techrep_intensi!CQ12,2))</f>
        <v>23.703347749909636</v>
      </c>
      <c r="CR12" t="str">
        <f>IF(ISBLANK(biorep_fraction_techrep_intensi!CR12),"",LOG(biorep_fraction_techrep_intensi!CR12,2))</f>
        <v/>
      </c>
      <c r="CS12" t="str">
        <f>IF(ISBLANK(biorep_fraction_techrep_intensi!CS12),"",LOG(biorep_fraction_techrep_intensi!CS12,2))</f>
        <v/>
      </c>
      <c r="CT12" t="str">
        <f>IF(ISBLANK(biorep_fraction_techrep_intensi!CT12),"",LOG(biorep_fraction_techrep_intensi!CT12,2))</f>
        <v/>
      </c>
      <c r="CU12" t="str">
        <f>IF(ISBLANK(biorep_fraction_techrep_intensi!CU12),"",LOG(biorep_fraction_techrep_intensi!CU12,2))</f>
        <v/>
      </c>
      <c r="CV12">
        <f>IF(ISBLANK(biorep_fraction_techrep_intensi!CV12),"",LOG(biorep_fraction_techrep_intensi!CV12,2))</f>
        <v>24.845999332619058</v>
      </c>
      <c r="CW12">
        <f>IF(ISBLANK(biorep_fraction_techrep_intensi!CW12),"",LOG(biorep_fraction_techrep_intensi!CW12,2))</f>
        <v>23.852086856196166</v>
      </c>
      <c r="CX12">
        <f>IF(ISBLANK(biorep_fraction_techrep_intensi!CX12),"",LOG(biorep_fraction_techrep_intensi!CX12,2))</f>
        <v>22.608850134495476</v>
      </c>
      <c r="CY12">
        <f>IF(ISBLANK(biorep_fraction_techrep_intensi!CY12),"",LOG(biorep_fraction_techrep_intensi!CY12,2))</f>
        <v>21.651759537594717</v>
      </c>
    </row>
    <row r="13" spans="1:103" x14ac:dyDescent="0.25">
      <c r="A13" t="s">
        <v>114</v>
      </c>
      <c r="B13">
        <f>IF(ISBLANK(biorep_fraction_techrep_intensi!B13),"",LOG(biorep_fraction_techrep_intensi!B13,2))</f>
        <v>18.046204463586804</v>
      </c>
      <c r="C13">
        <f>IF(ISBLANK(biorep_fraction_techrep_intensi!C13),"",LOG(biorep_fraction_techrep_intensi!C13,2))</f>
        <v>26.420000112058389</v>
      </c>
      <c r="D13">
        <f>IF(ISBLANK(biorep_fraction_techrep_intensi!D13),"",LOG(biorep_fraction_techrep_intensi!D13,2))</f>
        <v>26.254155177223314</v>
      </c>
      <c r="E13">
        <f>IF(ISBLANK(biorep_fraction_techrep_intensi!E13),"",LOG(biorep_fraction_techrep_intensi!E13,2))</f>
        <v>23.561664259154032</v>
      </c>
      <c r="F13">
        <f>IF(ISBLANK(biorep_fraction_techrep_intensi!F13),"",LOG(biorep_fraction_techrep_intensi!F13,2))</f>
        <v>24.306685497386127</v>
      </c>
      <c r="G13">
        <f>IF(ISBLANK(biorep_fraction_techrep_intensi!G13),"",LOG(biorep_fraction_techrep_intensi!G13,2))</f>
        <v>24.509222950157806</v>
      </c>
      <c r="H13">
        <f>IF(ISBLANK(biorep_fraction_techrep_intensi!H13),"",LOG(biorep_fraction_techrep_intensi!H13,2))</f>
        <v>24.314968414458026</v>
      </c>
      <c r="I13">
        <f>IF(ISBLANK(biorep_fraction_techrep_intensi!I13),"",LOG(biorep_fraction_techrep_intensi!I13,2))</f>
        <v>24.414140661478623</v>
      </c>
      <c r="J13">
        <f>IF(ISBLANK(biorep_fraction_techrep_intensi!J13),"",LOG(biorep_fraction_techrep_intensi!J13,2))</f>
        <v>23.967569012906015</v>
      </c>
      <c r="K13">
        <f>IF(ISBLANK(biorep_fraction_techrep_intensi!K13),"",LOG(biorep_fraction_techrep_intensi!K13,2))</f>
        <v>23.276754500855407</v>
      </c>
      <c r="L13">
        <f>IF(ISBLANK(biorep_fraction_techrep_intensi!L13),"",LOG(biorep_fraction_techrep_intensi!L13,2))</f>
        <v>21.58053655792494</v>
      </c>
      <c r="M13">
        <f>IF(ISBLANK(biorep_fraction_techrep_intensi!M13),"",LOG(biorep_fraction_techrep_intensi!M13,2))</f>
        <v>27.792484741712382</v>
      </c>
      <c r="N13">
        <f>IF(ISBLANK(biorep_fraction_techrep_intensi!N13),"",LOG(biorep_fraction_techrep_intensi!N13,2))</f>
        <v>27.71169366499203</v>
      </c>
      <c r="O13">
        <f>IF(ISBLANK(biorep_fraction_techrep_intensi!O13),"",LOG(biorep_fraction_techrep_intensi!O13,2))</f>
        <v>22.8759827409291</v>
      </c>
      <c r="P13">
        <f>IF(ISBLANK(biorep_fraction_techrep_intensi!P13),"",LOG(biorep_fraction_techrep_intensi!P13,2))</f>
        <v>22.749753785223216</v>
      </c>
      <c r="Q13">
        <f>IF(ISBLANK(biorep_fraction_techrep_intensi!Q13),"",LOG(biorep_fraction_techrep_intensi!Q13,2))</f>
        <v>17.3584880060152</v>
      </c>
      <c r="R13" t="str">
        <f>IF(ISBLANK(biorep_fraction_techrep_intensi!R13),"",LOG(biorep_fraction_techrep_intensi!R13,2))</f>
        <v/>
      </c>
      <c r="S13">
        <f>IF(ISBLANK(biorep_fraction_techrep_intensi!S13),"",LOG(biorep_fraction_techrep_intensi!S13,2))</f>
        <v>28.156703274043295</v>
      </c>
      <c r="T13">
        <f>IF(ISBLANK(biorep_fraction_techrep_intensi!T13),"",LOG(biorep_fraction_techrep_intensi!T13,2))</f>
        <v>27.389291050532101</v>
      </c>
      <c r="U13">
        <f>IF(ISBLANK(biorep_fraction_techrep_intensi!U13),"",LOG(biorep_fraction_techrep_intensi!U13,2))</f>
        <v>29.30849108794872</v>
      </c>
      <c r="V13">
        <f>IF(ISBLANK(biorep_fraction_techrep_intensi!V13),"",LOG(biorep_fraction_techrep_intensi!V13,2))</f>
        <v>29.04717170803838</v>
      </c>
      <c r="W13">
        <f>IF(ISBLANK(biorep_fraction_techrep_intensi!W13),"",LOG(biorep_fraction_techrep_intensi!W13,2))</f>
        <v>26.884652472808963</v>
      </c>
      <c r="X13">
        <f>IF(ISBLANK(biorep_fraction_techrep_intensi!X13),"",LOG(biorep_fraction_techrep_intensi!X13,2))</f>
        <v>26.288875448732316</v>
      </c>
      <c r="Y13">
        <f>IF(ISBLANK(biorep_fraction_techrep_intensi!Y13),"",LOG(biorep_fraction_techrep_intensi!Y13,2))</f>
        <v>19.614947501474127</v>
      </c>
      <c r="Z13">
        <f>IF(ISBLANK(biorep_fraction_techrep_intensi!Z13),"",LOG(biorep_fraction_techrep_intensi!Z13,2))</f>
        <v>19.571990393556675</v>
      </c>
      <c r="AA13">
        <f>IF(ISBLANK(biorep_fraction_techrep_intensi!AA13),"",LOG(biorep_fraction_techrep_intensi!AA13,2))</f>
        <v>19.248565239108228</v>
      </c>
      <c r="AB13">
        <f>IF(ISBLANK(biorep_fraction_techrep_intensi!AB13),"",LOG(biorep_fraction_techrep_intensi!AB13,2))</f>
        <v>19.028990859461246</v>
      </c>
      <c r="AC13">
        <f>IF(ISBLANK(biorep_fraction_techrep_intensi!AC13),"",LOG(biorep_fraction_techrep_intensi!AC13,2))</f>
        <v>23.421275377441368</v>
      </c>
      <c r="AD13">
        <f>IF(ISBLANK(biorep_fraction_techrep_intensi!AD13),"",LOG(biorep_fraction_techrep_intensi!AD13,2))</f>
        <v>22.315877424408168</v>
      </c>
      <c r="AE13">
        <f>IF(ISBLANK(biorep_fraction_techrep_intensi!AE13),"",LOG(biorep_fraction_techrep_intensi!AE13,2))</f>
        <v>23.760271412782135</v>
      </c>
      <c r="AF13">
        <f>IF(ISBLANK(biorep_fraction_techrep_intensi!AF13),"",LOG(biorep_fraction_techrep_intensi!AF13,2))</f>
        <v>23.214337281683786</v>
      </c>
      <c r="AG13">
        <f>IF(ISBLANK(biorep_fraction_techrep_intensi!AG13),"",LOG(biorep_fraction_techrep_intensi!AG13,2))</f>
        <v>22.63782508655348</v>
      </c>
      <c r="AH13">
        <f>IF(ISBLANK(biorep_fraction_techrep_intensi!AH13),"",LOG(biorep_fraction_techrep_intensi!AH13,2))</f>
        <v>22.331871599196532</v>
      </c>
      <c r="AI13">
        <f>IF(ISBLANK(biorep_fraction_techrep_intensi!AI13),"",LOG(biorep_fraction_techrep_intensi!AI13,2))</f>
        <v>15.147441856060183</v>
      </c>
      <c r="AJ13" t="str">
        <f>IF(ISBLANK(biorep_fraction_techrep_intensi!AJ13),"",LOG(biorep_fraction_techrep_intensi!AJ13,2))</f>
        <v/>
      </c>
      <c r="AK13">
        <f>IF(ISBLANK(biorep_fraction_techrep_intensi!AK13),"",LOG(biorep_fraction_techrep_intensi!AK13,2))</f>
        <v>28.044779123743329</v>
      </c>
      <c r="AL13">
        <f>IF(ISBLANK(biorep_fraction_techrep_intensi!AL13),"",LOG(biorep_fraction_techrep_intensi!AL13,2))</f>
        <v>27.393195378683963</v>
      </c>
      <c r="AM13">
        <f>IF(ISBLANK(biorep_fraction_techrep_intensi!AM13),"",LOG(biorep_fraction_techrep_intensi!AM13,2))</f>
        <v>26.61442948796341</v>
      </c>
      <c r="AN13">
        <f>IF(ISBLANK(biorep_fraction_techrep_intensi!AN13),"",LOG(biorep_fraction_techrep_intensi!AN13,2))</f>
        <v>26.897917877329537</v>
      </c>
      <c r="AO13">
        <f>IF(ISBLANK(biorep_fraction_techrep_intensi!AO13),"",LOG(biorep_fraction_techrep_intensi!AO13,2))</f>
        <v>20.932032241912967</v>
      </c>
      <c r="AP13">
        <f>IF(ISBLANK(biorep_fraction_techrep_intensi!AP13),"",LOG(biorep_fraction_techrep_intensi!AP13,2))</f>
        <v>20.910661078752238</v>
      </c>
      <c r="AQ13">
        <f>IF(ISBLANK(biorep_fraction_techrep_intensi!AQ13),"",LOG(biorep_fraction_techrep_intensi!AQ13,2))</f>
        <v>23.859147024467646</v>
      </c>
      <c r="AR13">
        <f>IF(ISBLANK(biorep_fraction_techrep_intensi!AR13),"",LOG(biorep_fraction_techrep_intensi!AR13,2))</f>
        <v>23.627541832788914</v>
      </c>
      <c r="AS13">
        <f>IF(ISBLANK(biorep_fraction_techrep_intensi!AS13),"",LOG(biorep_fraction_techrep_intensi!AS13,2))</f>
        <v>22.905234814977259</v>
      </c>
      <c r="AT13">
        <f>IF(ISBLANK(biorep_fraction_techrep_intensi!AT13),"",LOG(biorep_fraction_techrep_intensi!AT13,2))</f>
        <v>23.541538602056452</v>
      </c>
      <c r="AU13">
        <f>IF(ISBLANK(biorep_fraction_techrep_intensi!AU13),"",LOG(biorep_fraction_techrep_intensi!AU13,2))</f>
        <v>22.421265425328965</v>
      </c>
      <c r="AV13">
        <f>IF(ISBLANK(biorep_fraction_techrep_intensi!AV13),"",LOG(biorep_fraction_techrep_intensi!AV13,2))</f>
        <v>21.965380439076412</v>
      </c>
      <c r="AW13">
        <f>IF(ISBLANK(biorep_fraction_techrep_intensi!AW13),"",LOG(biorep_fraction_techrep_intensi!AW13,2))</f>
        <v>22.145456793713798</v>
      </c>
      <c r="AX13">
        <f>IF(ISBLANK(biorep_fraction_techrep_intensi!AX13),"",LOG(biorep_fraction_techrep_intensi!AX13,2))</f>
        <v>21.808211004026948</v>
      </c>
      <c r="AY13">
        <f>IF(ISBLANK(biorep_fraction_techrep_intensi!AY13),"",LOG(biorep_fraction_techrep_intensi!AY13,2))</f>
        <v>21.358820197803102</v>
      </c>
      <c r="AZ13">
        <f>IF(ISBLANK(biorep_fraction_techrep_intensi!AZ13),"",LOG(biorep_fraction_techrep_intensi!AZ13,2))</f>
        <v>22.245909765460517</v>
      </c>
      <c r="BA13">
        <f>IF(ISBLANK(biorep_fraction_techrep_intensi!BA13),"",LOG(biorep_fraction_techrep_intensi!BA13,2))</f>
        <v>18.197696785124766</v>
      </c>
      <c r="BB13">
        <f>IF(ISBLANK(biorep_fraction_techrep_intensi!BB13),"",LOG(biorep_fraction_techrep_intensi!BB13,2))</f>
        <v>26.05354647355087</v>
      </c>
      <c r="BC13">
        <f>IF(ISBLANK(biorep_fraction_techrep_intensi!BC13),"",LOG(biorep_fraction_techrep_intensi!BC13,2))</f>
        <v>26.012634670282498</v>
      </c>
      <c r="BD13">
        <f>IF(ISBLANK(biorep_fraction_techrep_intensi!BD13),"",LOG(biorep_fraction_techrep_intensi!BD13,2))</f>
        <v>23.094471511395788</v>
      </c>
      <c r="BE13">
        <f>IF(ISBLANK(biorep_fraction_techrep_intensi!BE13),"",LOG(biorep_fraction_techrep_intensi!BE13,2))</f>
        <v>24.010893647517477</v>
      </c>
      <c r="BF13">
        <f>IF(ISBLANK(biorep_fraction_techrep_intensi!BF13),"",LOG(biorep_fraction_techrep_intensi!BF13,2))</f>
        <v>24.111730430795937</v>
      </c>
      <c r="BG13">
        <f>IF(ISBLANK(biorep_fraction_techrep_intensi!BG13),"",LOG(biorep_fraction_techrep_intensi!BG13,2))</f>
        <v>23.682862573166144</v>
      </c>
      <c r="BH13">
        <f>IF(ISBLANK(biorep_fraction_techrep_intensi!BH13),"",LOG(biorep_fraction_techrep_intensi!BH13,2))</f>
        <v>24.106879704417949</v>
      </c>
      <c r="BI13">
        <f>IF(ISBLANK(biorep_fraction_techrep_intensi!BI13),"",LOG(biorep_fraction_techrep_intensi!BI13,2))</f>
        <v>23.283013492924933</v>
      </c>
      <c r="BJ13">
        <f>IF(ISBLANK(biorep_fraction_techrep_intensi!BJ13),"",LOG(biorep_fraction_techrep_intensi!BJ13,2))</f>
        <v>22.870583529363358</v>
      </c>
      <c r="BK13">
        <f>IF(ISBLANK(biorep_fraction_techrep_intensi!BK13),"",LOG(biorep_fraction_techrep_intensi!BK13,2))</f>
        <v>21.131374262483263</v>
      </c>
      <c r="BL13">
        <f>IF(ISBLANK(biorep_fraction_techrep_intensi!BL13),"",LOG(biorep_fraction_techrep_intensi!BL13,2))</f>
        <v>27.45455241795025</v>
      </c>
      <c r="BM13">
        <f>IF(ISBLANK(biorep_fraction_techrep_intensi!BM13),"",LOG(biorep_fraction_techrep_intensi!BM13,2))</f>
        <v>27.358817438772721</v>
      </c>
      <c r="BN13">
        <f>IF(ISBLANK(biorep_fraction_techrep_intensi!BN13),"",LOG(biorep_fraction_techrep_intensi!BN13,2))</f>
        <v>22.367234398294752</v>
      </c>
      <c r="BO13">
        <f>IF(ISBLANK(biorep_fraction_techrep_intensi!BO13),"",LOG(biorep_fraction_techrep_intensi!BO13,2))</f>
        <v>22.36830349417334</v>
      </c>
      <c r="BP13" t="str">
        <f>IF(ISBLANK(biorep_fraction_techrep_intensi!BP13),"",LOG(biorep_fraction_techrep_intensi!BP13,2))</f>
        <v/>
      </c>
      <c r="BQ13" t="str">
        <f>IF(ISBLANK(biorep_fraction_techrep_intensi!BQ13),"",LOG(biorep_fraction_techrep_intensi!BQ13,2))</f>
        <v/>
      </c>
      <c r="BR13">
        <f>IF(ISBLANK(biorep_fraction_techrep_intensi!BR13),"",LOG(biorep_fraction_techrep_intensi!BR13,2))</f>
        <v>27.279686348348331</v>
      </c>
      <c r="BS13">
        <f>IF(ISBLANK(biorep_fraction_techrep_intensi!BS13),"",LOG(biorep_fraction_techrep_intensi!BS13,2))</f>
        <v>26.461703507677424</v>
      </c>
      <c r="BT13">
        <f>IF(ISBLANK(biorep_fraction_techrep_intensi!BT13),"",LOG(biorep_fraction_techrep_intensi!BT13,2))</f>
        <v>28.496688127138398</v>
      </c>
      <c r="BU13">
        <f>IF(ISBLANK(biorep_fraction_techrep_intensi!BU13),"",LOG(biorep_fraction_techrep_intensi!BU13,2))</f>
        <v>27.89503415357111</v>
      </c>
      <c r="BV13">
        <f>IF(ISBLANK(biorep_fraction_techrep_intensi!BV13),"",LOG(biorep_fraction_techrep_intensi!BV13,2))</f>
        <v>25.519986624073901</v>
      </c>
      <c r="BW13">
        <f>IF(ISBLANK(biorep_fraction_techrep_intensi!BW13),"",LOG(biorep_fraction_techrep_intensi!BW13,2))</f>
        <v>24.850713294961626</v>
      </c>
      <c r="BX13">
        <f>IF(ISBLANK(biorep_fraction_techrep_intensi!BX13),"",LOG(biorep_fraction_techrep_intensi!BX13,2))</f>
        <v>18.087379031063239</v>
      </c>
      <c r="BY13">
        <f>IF(ISBLANK(biorep_fraction_techrep_intensi!BY13),"",LOG(biorep_fraction_techrep_intensi!BY13,2))</f>
        <v>17.681574994033294</v>
      </c>
      <c r="BZ13">
        <f>IF(ISBLANK(biorep_fraction_techrep_intensi!BZ13),"",LOG(biorep_fraction_techrep_intensi!BZ13,2))</f>
        <v>17.120782289100433</v>
      </c>
      <c r="CA13">
        <f>IF(ISBLANK(biorep_fraction_techrep_intensi!CA13),"",LOG(biorep_fraction_techrep_intensi!CA13,2))</f>
        <v>17.355006384663188</v>
      </c>
      <c r="CB13">
        <f>IF(ISBLANK(biorep_fraction_techrep_intensi!CB13),"",LOG(biorep_fraction_techrep_intensi!CB13,2))</f>
        <v>22.138818663335915</v>
      </c>
      <c r="CC13">
        <f>IF(ISBLANK(biorep_fraction_techrep_intensi!CC13),"",LOG(biorep_fraction_techrep_intensi!CC13,2))</f>
        <v>21.101221363035616</v>
      </c>
      <c r="CD13">
        <f>IF(ISBLANK(biorep_fraction_techrep_intensi!CD13),"",LOG(biorep_fraction_techrep_intensi!CD13,2))</f>
        <v>22.585512224509426</v>
      </c>
      <c r="CE13">
        <f>IF(ISBLANK(biorep_fraction_techrep_intensi!CE13),"",LOG(biorep_fraction_techrep_intensi!CE13,2))</f>
        <v>22.129519557625066</v>
      </c>
      <c r="CF13">
        <f>IF(ISBLANK(biorep_fraction_techrep_intensi!CF13),"",LOG(biorep_fraction_techrep_intensi!CF13,2))</f>
        <v>21.787200206668363</v>
      </c>
      <c r="CG13">
        <f>IF(ISBLANK(biorep_fraction_techrep_intensi!CG13),"",LOG(biorep_fraction_techrep_intensi!CG13,2))</f>
        <v>21.628158470808813</v>
      </c>
      <c r="CH13" t="str">
        <f>IF(ISBLANK(biorep_fraction_techrep_intensi!CH13),"",LOG(biorep_fraction_techrep_intensi!CH13,2))</f>
        <v/>
      </c>
      <c r="CI13" t="str">
        <f>IF(ISBLANK(biorep_fraction_techrep_intensi!CI13),"",LOG(biorep_fraction_techrep_intensi!CI13,2))</f>
        <v/>
      </c>
      <c r="CJ13">
        <f>IF(ISBLANK(biorep_fraction_techrep_intensi!CJ13),"",LOG(biorep_fraction_techrep_intensi!CJ13,2))</f>
        <v>27.524034359613292</v>
      </c>
      <c r="CK13">
        <f>IF(ISBLANK(biorep_fraction_techrep_intensi!CK13),"",LOG(biorep_fraction_techrep_intensi!CK13,2))</f>
        <v>26.907608056754505</v>
      </c>
      <c r="CL13">
        <f>IF(ISBLANK(biorep_fraction_techrep_intensi!CL13),"",LOG(biorep_fraction_techrep_intensi!CL13,2))</f>
        <v>25.983317865601681</v>
      </c>
      <c r="CM13">
        <f>IF(ISBLANK(biorep_fraction_techrep_intensi!CM13),"",LOG(biorep_fraction_techrep_intensi!CM13,2))</f>
        <v>26.215388941158007</v>
      </c>
      <c r="CN13">
        <f>IF(ISBLANK(biorep_fraction_techrep_intensi!CN13),"",LOG(biorep_fraction_techrep_intensi!CN13,2))</f>
        <v>20.523315591261021</v>
      </c>
      <c r="CO13">
        <f>IF(ISBLANK(biorep_fraction_techrep_intensi!CO13),"",LOG(biorep_fraction_techrep_intensi!CO13,2))</f>
        <v>20.550203737686459</v>
      </c>
      <c r="CP13">
        <f>IF(ISBLANK(biorep_fraction_techrep_intensi!CP13),"",LOG(biorep_fraction_techrep_intensi!CP13,2))</f>
        <v>23.151343540239605</v>
      </c>
      <c r="CQ13">
        <f>IF(ISBLANK(biorep_fraction_techrep_intensi!CQ13),"",LOG(biorep_fraction_techrep_intensi!CQ13,2))</f>
        <v>23.180831706697706</v>
      </c>
      <c r="CR13">
        <f>IF(ISBLANK(biorep_fraction_techrep_intensi!CR13),"",LOG(biorep_fraction_techrep_intensi!CR13,2))</f>
        <v>22.453688557673065</v>
      </c>
      <c r="CS13">
        <f>IF(ISBLANK(biorep_fraction_techrep_intensi!CS13),"",LOG(biorep_fraction_techrep_intensi!CS13,2))</f>
        <v>23.055415346260922</v>
      </c>
      <c r="CT13">
        <f>IF(ISBLANK(biorep_fraction_techrep_intensi!CT13),"",LOG(biorep_fraction_techrep_intensi!CT13,2))</f>
        <v>21.944638927426936</v>
      </c>
      <c r="CU13">
        <f>IF(ISBLANK(biorep_fraction_techrep_intensi!CU13),"",LOG(biorep_fraction_techrep_intensi!CU13,2))</f>
        <v>21.470476263867106</v>
      </c>
      <c r="CV13">
        <f>IF(ISBLANK(biorep_fraction_techrep_intensi!CV13),"",LOG(biorep_fraction_techrep_intensi!CV13,2))</f>
        <v>21.12196881386912</v>
      </c>
      <c r="CW13">
        <f>IF(ISBLANK(biorep_fraction_techrep_intensi!CW13),"",LOG(biorep_fraction_techrep_intensi!CW13,2))</f>
        <v>20.92328975997356</v>
      </c>
      <c r="CX13">
        <f>IF(ISBLANK(biorep_fraction_techrep_intensi!CX13),"",LOG(biorep_fraction_techrep_intensi!CX13,2))</f>
        <v>21.345271044748195</v>
      </c>
      <c r="CY13">
        <f>IF(ISBLANK(biorep_fraction_techrep_intensi!CY13),"",LOG(biorep_fraction_techrep_intensi!CY13,2))</f>
        <v>21.655499645314936</v>
      </c>
    </row>
    <row r="14" spans="1:103" x14ac:dyDescent="0.25">
      <c r="A14" t="s">
        <v>115</v>
      </c>
      <c r="B14" t="str">
        <f>IF(ISBLANK(biorep_fraction_techrep_intensi!B14),"",LOG(biorep_fraction_techrep_intensi!B14,2))</f>
        <v/>
      </c>
      <c r="C14">
        <f>IF(ISBLANK(biorep_fraction_techrep_intensi!C14),"",LOG(biorep_fraction_techrep_intensi!C14,2))</f>
        <v>26.961840017659405</v>
      </c>
      <c r="D14">
        <f>IF(ISBLANK(biorep_fraction_techrep_intensi!D14),"",LOG(biorep_fraction_techrep_intensi!D14,2))</f>
        <v>26.921748995070711</v>
      </c>
      <c r="E14">
        <f>IF(ISBLANK(biorep_fraction_techrep_intensi!E14),"",LOG(biorep_fraction_techrep_intensi!E14,2))</f>
        <v>23.214559818803266</v>
      </c>
      <c r="F14">
        <f>IF(ISBLANK(biorep_fraction_techrep_intensi!F14),"",LOG(biorep_fraction_techrep_intensi!F14,2))</f>
        <v>23.216337285279241</v>
      </c>
      <c r="G14">
        <f>IF(ISBLANK(biorep_fraction_techrep_intensi!G14),"",LOG(biorep_fraction_techrep_intensi!G14,2))</f>
        <v>23.789189799011517</v>
      </c>
      <c r="H14">
        <f>IF(ISBLANK(biorep_fraction_techrep_intensi!H14),"",LOG(biorep_fraction_techrep_intensi!H14,2))</f>
        <v>24.089549189990496</v>
      </c>
      <c r="I14">
        <f>IF(ISBLANK(biorep_fraction_techrep_intensi!I14),"",LOG(biorep_fraction_techrep_intensi!I14,2))</f>
        <v>24.189201556559873</v>
      </c>
      <c r="J14">
        <f>IF(ISBLANK(biorep_fraction_techrep_intensi!J14),"",LOG(biorep_fraction_techrep_intensi!J14,2))</f>
        <v>23.262844300885213</v>
      </c>
      <c r="K14">
        <f>IF(ISBLANK(biorep_fraction_techrep_intensi!K14),"",LOG(biorep_fraction_techrep_intensi!K14,2))</f>
        <v>19.088543080204111</v>
      </c>
      <c r="L14">
        <f>IF(ISBLANK(biorep_fraction_techrep_intensi!L14),"",LOG(biorep_fraction_techrep_intensi!L14,2))</f>
        <v>15.944402774390053</v>
      </c>
      <c r="M14">
        <f>IF(ISBLANK(biorep_fraction_techrep_intensi!M14),"",LOG(biorep_fraction_techrep_intensi!M14,2))</f>
        <v>27.332816942027083</v>
      </c>
      <c r="N14">
        <f>IF(ISBLANK(biorep_fraction_techrep_intensi!N14),"",LOG(biorep_fraction_techrep_intensi!N14,2))</f>
        <v>26.748750186743777</v>
      </c>
      <c r="O14">
        <f>IF(ISBLANK(biorep_fraction_techrep_intensi!O14),"",LOG(biorep_fraction_techrep_intensi!O14,2))</f>
        <v>21.69255853236729</v>
      </c>
      <c r="P14">
        <f>IF(ISBLANK(biorep_fraction_techrep_intensi!P14),"",LOG(biorep_fraction_techrep_intensi!P14,2))</f>
        <v>21.708040222971366</v>
      </c>
      <c r="Q14" t="str">
        <f>IF(ISBLANK(biorep_fraction_techrep_intensi!Q14),"",LOG(biorep_fraction_techrep_intensi!Q14,2))</f>
        <v/>
      </c>
      <c r="R14">
        <f>IF(ISBLANK(biorep_fraction_techrep_intensi!R14),"",LOG(biorep_fraction_techrep_intensi!R14,2))</f>
        <v>19.644330552751804</v>
      </c>
      <c r="S14">
        <f>IF(ISBLANK(biorep_fraction_techrep_intensi!S14),"",LOG(biorep_fraction_techrep_intensi!S14,2))</f>
        <v>23.675003952139662</v>
      </c>
      <c r="T14">
        <f>IF(ISBLANK(biorep_fraction_techrep_intensi!T14),"",LOG(biorep_fraction_techrep_intensi!T14,2))</f>
        <v>23.846834242492626</v>
      </c>
      <c r="U14">
        <f>IF(ISBLANK(biorep_fraction_techrep_intensi!U14),"",LOG(biorep_fraction_techrep_intensi!U14,2))</f>
        <v>29.677291483552519</v>
      </c>
      <c r="V14">
        <f>IF(ISBLANK(biorep_fraction_techrep_intensi!V14),"",LOG(biorep_fraction_techrep_intensi!V14,2))</f>
        <v>29.380938640332531</v>
      </c>
      <c r="W14">
        <f>IF(ISBLANK(biorep_fraction_techrep_intensi!W14),"",LOG(biorep_fraction_techrep_intensi!W14,2))</f>
        <v>28.208093892052613</v>
      </c>
      <c r="X14">
        <f>IF(ISBLANK(biorep_fraction_techrep_intensi!X14),"",LOG(biorep_fraction_techrep_intensi!X14,2))</f>
        <v>27.889254142714101</v>
      </c>
      <c r="Y14">
        <f>IF(ISBLANK(biorep_fraction_techrep_intensi!Y14),"",LOG(biorep_fraction_techrep_intensi!Y14,2))</f>
        <v>19.654992138025847</v>
      </c>
      <c r="Z14" t="str">
        <f>IF(ISBLANK(biorep_fraction_techrep_intensi!Z14),"",LOG(biorep_fraction_techrep_intensi!Z14,2))</f>
        <v/>
      </c>
      <c r="AA14" t="str">
        <f>IF(ISBLANK(biorep_fraction_techrep_intensi!AA14),"",LOG(biorep_fraction_techrep_intensi!AA14,2))</f>
        <v/>
      </c>
      <c r="AB14" t="str">
        <f>IF(ISBLANK(biorep_fraction_techrep_intensi!AB14),"",LOG(biorep_fraction_techrep_intensi!AB14,2))</f>
        <v/>
      </c>
      <c r="AC14" t="str">
        <f>IF(ISBLANK(biorep_fraction_techrep_intensi!AC14),"",LOG(biorep_fraction_techrep_intensi!AC14,2))</f>
        <v/>
      </c>
      <c r="AD14" t="str">
        <f>IF(ISBLANK(biorep_fraction_techrep_intensi!AD14),"",LOG(biorep_fraction_techrep_intensi!AD14,2))</f>
        <v/>
      </c>
      <c r="AE14" t="str">
        <f>IF(ISBLANK(biorep_fraction_techrep_intensi!AE14),"",LOG(biorep_fraction_techrep_intensi!AE14,2))</f>
        <v/>
      </c>
      <c r="AF14" t="str">
        <f>IF(ISBLANK(biorep_fraction_techrep_intensi!AF14),"",LOG(biorep_fraction_techrep_intensi!AF14,2))</f>
        <v/>
      </c>
      <c r="AG14">
        <f>IF(ISBLANK(biorep_fraction_techrep_intensi!AG14),"",LOG(biorep_fraction_techrep_intensi!AG14,2))</f>
        <v>25.123988334583657</v>
      </c>
      <c r="AH14">
        <f>IF(ISBLANK(biorep_fraction_techrep_intensi!AH14),"",LOG(biorep_fraction_techrep_intensi!AH14,2))</f>
        <v>23.739738335488433</v>
      </c>
      <c r="AI14" t="str">
        <f>IF(ISBLANK(biorep_fraction_techrep_intensi!AI14),"",LOG(biorep_fraction_techrep_intensi!AI14,2))</f>
        <v/>
      </c>
      <c r="AJ14">
        <f>IF(ISBLANK(biorep_fraction_techrep_intensi!AJ14),"",LOG(biorep_fraction_techrep_intensi!AJ14,2))</f>
        <v>17.394397210471755</v>
      </c>
      <c r="AK14">
        <f>IF(ISBLANK(biorep_fraction_techrep_intensi!AK14),"",LOG(biorep_fraction_techrep_intensi!AK14,2))</f>
        <v>28.78716934793491</v>
      </c>
      <c r="AL14">
        <f>IF(ISBLANK(biorep_fraction_techrep_intensi!AL14),"",LOG(biorep_fraction_techrep_intensi!AL14,2))</f>
        <v>27.666356739515006</v>
      </c>
      <c r="AM14">
        <f>IF(ISBLANK(biorep_fraction_techrep_intensi!AM14),"",LOG(biorep_fraction_techrep_intensi!AM14,2))</f>
        <v>27.686030905125673</v>
      </c>
      <c r="AN14">
        <f>IF(ISBLANK(biorep_fraction_techrep_intensi!AN14),"",LOG(biorep_fraction_techrep_intensi!AN14,2))</f>
        <v>27.565629875500836</v>
      </c>
      <c r="AO14">
        <f>IF(ISBLANK(biorep_fraction_techrep_intensi!AO14),"",LOG(biorep_fraction_techrep_intensi!AO14,2))</f>
        <v>19.733189161606553</v>
      </c>
      <c r="AP14">
        <f>IF(ISBLANK(biorep_fraction_techrep_intensi!AP14),"",LOG(biorep_fraction_techrep_intensi!AP14,2))</f>
        <v>20.163846009445674</v>
      </c>
      <c r="AQ14" t="str">
        <f>IF(ISBLANK(biorep_fraction_techrep_intensi!AQ14),"",LOG(biorep_fraction_techrep_intensi!AQ14,2))</f>
        <v/>
      </c>
      <c r="AR14" t="str">
        <f>IF(ISBLANK(biorep_fraction_techrep_intensi!AR14),"",LOG(biorep_fraction_techrep_intensi!AR14,2))</f>
        <v/>
      </c>
      <c r="AS14" t="str">
        <f>IF(ISBLANK(biorep_fraction_techrep_intensi!AS14),"",LOG(biorep_fraction_techrep_intensi!AS14,2))</f>
        <v/>
      </c>
      <c r="AT14" t="str">
        <f>IF(ISBLANK(biorep_fraction_techrep_intensi!AT14),"",LOG(biorep_fraction_techrep_intensi!AT14,2))</f>
        <v/>
      </c>
      <c r="AU14" t="str">
        <f>IF(ISBLANK(biorep_fraction_techrep_intensi!AU14),"",LOG(biorep_fraction_techrep_intensi!AU14,2))</f>
        <v/>
      </c>
      <c r="AV14">
        <f>IF(ISBLANK(biorep_fraction_techrep_intensi!AV14),"",LOG(biorep_fraction_techrep_intensi!AV14,2))</f>
        <v>20.269220034533252</v>
      </c>
      <c r="AW14">
        <f>IF(ISBLANK(biorep_fraction_techrep_intensi!AW14),"",LOG(biorep_fraction_techrep_intensi!AW14,2))</f>
        <v>23.978974013058362</v>
      </c>
      <c r="AX14">
        <f>IF(ISBLANK(biorep_fraction_techrep_intensi!AX14),"",LOG(biorep_fraction_techrep_intensi!AX14,2))</f>
        <v>23.396761175054259</v>
      </c>
      <c r="AY14">
        <f>IF(ISBLANK(biorep_fraction_techrep_intensi!AY14),"",LOG(biorep_fraction_techrep_intensi!AY14,2))</f>
        <v>18.60378225523684</v>
      </c>
      <c r="AZ14" t="str">
        <f>IF(ISBLANK(biorep_fraction_techrep_intensi!AZ14),"",LOG(biorep_fraction_techrep_intensi!AZ14,2))</f>
        <v/>
      </c>
      <c r="BA14" t="str">
        <f>IF(ISBLANK(biorep_fraction_techrep_intensi!BA14),"",LOG(biorep_fraction_techrep_intensi!BA14,2))</f>
        <v/>
      </c>
      <c r="BB14">
        <f>IF(ISBLANK(biorep_fraction_techrep_intensi!BB14),"",LOG(biorep_fraction_techrep_intensi!BB14,2))</f>
        <v>26.901844151628008</v>
      </c>
      <c r="BC14">
        <f>IF(ISBLANK(biorep_fraction_techrep_intensi!BC14),"",LOG(biorep_fraction_techrep_intensi!BC14,2))</f>
        <v>26.839262292975203</v>
      </c>
      <c r="BD14" t="str">
        <f>IF(ISBLANK(biorep_fraction_techrep_intensi!BD14),"",LOG(biorep_fraction_techrep_intensi!BD14,2))</f>
        <v/>
      </c>
      <c r="BE14">
        <f>IF(ISBLANK(biorep_fraction_techrep_intensi!BE14),"",LOG(biorep_fraction_techrep_intensi!BE14,2))</f>
        <v>21.408068420830883</v>
      </c>
      <c r="BF14">
        <f>IF(ISBLANK(biorep_fraction_techrep_intensi!BF14),"",LOG(biorep_fraction_techrep_intensi!BF14,2))</f>
        <v>23.884168395534257</v>
      </c>
      <c r="BG14">
        <f>IF(ISBLANK(biorep_fraction_techrep_intensi!BG14),"",LOG(biorep_fraction_techrep_intensi!BG14,2))</f>
        <v>24.132195393950514</v>
      </c>
      <c r="BH14">
        <f>IF(ISBLANK(biorep_fraction_techrep_intensi!BH14),"",LOG(biorep_fraction_techrep_intensi!BH14,2))</f>
        <v>23.568456016552574</v>
      </c>
      <c r="BI14">
        <f>IF(ISBLANK(biorep_fraction_techrep_intensi!BI14),"",LOG(biorep_fraction_techrep_intensi!BI14,2))</f>
        <v>22.939646256596102</v>
      </c>
      <c r="BJ14">
        <f>IF(ISBLANK(biorep_fraction_techrep_intensi!BJ14),"",LOG(biorep_fraction_techrep_intensi!BJ14,2))</f>
        <v>19.31889356430526</v>
      </c>
      <c r="BK14">
        <f>IF(ISBLANK(biorep_fraction_techrep_intensi!BK14),"",LOG(biorep_fraction_techrep_intensi!BK14,2))</f>
        <v>17.129095120248071</v>
      </c>
      <c r="BL14">
        <f>IF(ISBLANK(biorep_fraction_techrep_intensi!BL14),"",LOG(biorep_fraction_techrep_intensi!BL14,2))</f>
        <v>27.288638143773731</v>
      </c>
      <c r="BM14">
        <f>IF(ISBLANK(biorep_fraction_techrep_intensi!BM14),"",LOG(biorep_fraction_techrep_intensi!BM14,2))</f>
        <v>26.720556227141035</v>
      </c>
      <c r="BN14">
        <f>IF(ISBLANK(biorep_fraction_techrep_intensi!BN14),"",LOG(biorep_fraction_techrep_intensi!BN14,2))</f>
        <v>21.615993188639631</v>
      </c>
      <c r="BO14">
        <f>IF(ISBLANK(biorep_fraction_techrep_intensi!BO14),"",LOG(biorep_fraction_techrep_intensi!BO14,2))</f>
        <v>21.365703817400071</v>
      </c>
      <c r="BP14" t="str">
        <f>IF(ISBLANK(biorep_fraction_techrep_intensi!BP14),"",LOG(biorep_fraction_techrep_intensi!BP14,2))</f>
        <v/>
      </c>
      <c r="BQ14">
        <f>IF(ISBLANK(biorep_fraction_techrep_intensi!BQ14),"",LOG(biorep_fraction_techrep_intensi!BQ14,2))</f>
        <v>19.523346185742792</v>
      </c>
      <c r="BR14">
        <f>IF(ISBLANK(biorep_fraction_techrep_intensi!BR14),"",LOG(biorep_fraction_techrep_intensi!BR14,2))</f>
        <v>24.325635410598622</v>
      </c>
      <c r="BS14">
        <f>IF(ISBLANK(biorep_fraction_techrep_intensi!BS14),"",LOG(biorep_fraction_techrep_intensi!BS14,2))</f>
        <v>24.451919039000778</v>
      </c>
      <c r="BT14">
        <f>IF(ISBLANK(biorep_fraction_techrep_intensi!BT14),"",LOG(biorep_fraction_techrep_intensi!BT14,2))</f>
        <v>29.597709309086063</v>
      </c>
      <c r="BU14">
        <f>IF(ISBLANK(biorep_fraction_techrep_intensi!BU14),"",LOG(biorep_fraction_techrep_intensi!BU14,2))</f>
        <v>29.451327469952826</v>
      </c>
      <c r="BV14">
        <f>IF(ISBLANK(biorep_fraction_techrep_intensi!BV14),"",LOG(biorep_fraction_techrep_intensi!BV14,2))</f>
        <v>28.264938288190677</v>
      </c>
      <c r="BW14">
        <f>IF(ISBLANK(biorep_fraction_techrep_intensi!BW14),"",LOG(biorep_fraction_techrep_intensi!BW14,2))</f>
        <v>28.045607751122741</v>
      </c>
      <c r="BX14">
        <f>IF(ISBLANK(biorep_fraction_techrep_intensi!BX14),"",LOG(biorep_fraction_techrep_intensi!BX14,2))</f>
        <v>20.70521021783949</v>
      </c>
      <c r="BY14">
        <f>IF(ISBLANK(biorep_fraction_techrep_intensi!BY14),"",LOG(biorep_fraction_techrep_intensi!BY14,2))</f>
        <v>17.34486498394191</v>
      </c>
      <c r="BZ14" t="str">
        <f>IF(ISBLANK(biorep_fraction_techrep_intensi!BZ14),"",LOG(biorep_fraction_techrep_intensi!BZ14,2))</f>
        <v/>
      </c>
      <c r="CA14" t="str">
        <f>IF(ISBLANK(biorep_fraction_techrep_intensi!CA14),"",LOG(biorep_fraction_techrep_intensi!CA14,2))</f>
        <v/>
      </c>
      <c r="CB14" t="str">
        <f>IF(ISBLANK(biorep_fraction_techrep_intensi!CB14),"",LOG(biorep_fraction_techrep_intensi!CB14,2))</f>
        <v/>
      </c>
      <c r="CC14" t="str">
        <f>IF(ISBLANK(biorep_fraction_techrep_intensi!CC14),"",LOG(biorep_fraction_techrep_intensi!CC14,2))</f>
        <v/>
      </c>
      <c r="CD14" t="str">
        <f>IF(ISBLANK(biorep_fraction_techrep_intensi!CD14),"",LOG(biorep_fraction_techrep_intensi!CD14,2))</f>
        <v/>
      </c>
      <c r="CE14" t="str">
        <f>IF(ISBLANK(biorep_fraction_techrep_intensi!CE14),"",LOG(biorep_fraction_techrep_intensi!CE14,2))</f>
        <v/>
      </c>
      <c r="CF14">
        <f>IF(ISBLANK(biorep_fraction_techrep_intensi!CF14),"",LOG(biorep_fraction_techrep_intensi!CF14,2))</f>
        <v>25.45255588280089</v>
      </c>
      <c r="CG14">
        <f>IF(ISBLANK(biorep_fraction_techrep_intensi!CG14),"",LOG(biorep_fraction_techrep_intensi!CG14,2))</f>
        <v>24.505431761092552</v>
      </c>
      <c r="CH14" t="str">
        <f>IF(ISBLANK(biorep_fraction_techrep_intensi!CH14),"",LOG(biorep_fraction_techrep_intensi!CH14,2))</f>
        <v/>
      </c>
      <c r="CI14">
        <f>IF(ISBLANK(biorep_fraction_techrep_intensi!CI14),"",LOG(biorep_fraction_techrep_intensi!CI14,2))</f>
        <v>16.619392519188352</v>
      </c>
      <c r="CJ14">
        <f>IF(ISBLANK(biorep_fraction_techrep_intensi!CJ14),"",LOG(biorep_fraction_techrep_intensi!CJ14,2))</f>
        <v>28.891568131459525</v>
      </c>
      <c r="CK14">
        <f>IF(ISBLANK(biorep_fraction_techrep_intensi!CK14),"",LOG(biorep_fraction_techrep_intensi!CK14,2))</f>
        <v>27.824753775196225</v>
      </c>
      <c r="CL14">
        <f>IF(ISBLANK(biorep_fraction_techrep_intensi!CL14),"",LOG(biorep_fraction_techrep_intensi!CL14,2))</f>
        <v>27.925628594750489</v>
      </c>
      <c r="CM14">
        <f>IF(ISBLANK(biorep_fraction_techrep_intensi!CM14),"",LOG(biorep_fraction_techrep_intensi!CM14,2))</f>
        <v>27.843970368198551</v>
      </c>
      <c r="CN14">
        <f>IF(ISBLANK(biorep_fraction_techrep_intensi!CN14),"",LOG(biorep_fraction_techrep_intensi!CN14,2))</f>
        <v>20.298768973067901</v>
      </c>
      <c r="CO14">
        <f>IF(ISBLANK(biorep_fraction_techrep_intensi!CO14),"",LOG(biorep_fraction_techrep_intensi!CO14,2))</f>
        <v>20.478327881702793</v>
      </c>
      <c r="CP14" t="str">
        <f>IF(ISBLANK(biorep_fraction_techrep_intensi!CP14),"",LOG(biorep_fraction_techrep_intensi!CP14,2))</f>
        <v/>
      </c>
      <c r="CQ14" t="str">
        <f>IF(ISBLANK(biorep_fraction_techrep_intensi!CQ14),"",LOG(biorep_fraction_techrep_intensi!CQ14,2))</f>
        <v/>
      </c>
      <c r="CR14" t="str">
        <f>IF(ISBLANK(biorep_fraction_techrep_intensi!CR14),"",LOG(biorep_fraction_techrep_intensi!CR14,2))</f>
        <v/>
      </c>
      <c r="CS14" t="str">
        <f>IF(ISBLANK(biorep_fraction_techrep_intensi!CS14),"",LOG(biorep_fraction_techrep_intensi!CS14,2))</f>
        <v/>
      </c>
      <c r="CT14" t="str">
        <f>IF(ISBLANK(biorep_fraction_techrep_intensi!CT14),"",LOG(biorep_fraction_techrep_intensi!CT14,2))</f>
        <v/>
      </c>
      <c r="CU14">
        <f>IF(ISBLANK(biorep_fraction_techrep_intensi!CU14),"",LOG(biorep_fraction_techrep_intensi!CU14,2))</f>
        <v>20.350816098705685</v>
      </c>
      <c r="CV14">
        <f>IF(ISBLANK(biorep_fraction_techrep_intensi!CV14),"",LOG(biorep_fraction_techrep_intensi!CV14,2))</f>
        <v>24.130664033308587</v>
      </c>
      <c r="CW14">
        <f>IF(ISBLANK(biorep_fraction_techrep_intensi!CW14),"",LOG(biorep_fraction_techrep_intensi!CW14,2))</f>
        <v>23.54643323987392</v>
      </c>
      <c r="CX14">
        <f>IF(ISBLANK(biorep_fraction_techrep_intensi!CX14),"",LOG(biorep_fraction_techrep_intensi!CX14,2))</f>
        <v>19.17194313335337</v>
      </c>
      <c r="CY14" t="str">
        <f>IF(ISBLANK(biorep_fraction_techrep_intensi!CY14),"",LOG(biorep_fraction_techrep_intensi!CY14,2))</f>
        <v/>
      </c>
    </row>
    <row r="15" spans="1:103" x14ac:dyDescent="0.25">
      <c r="A15" t="s">
        <v>116</v>
      </c>
      <c r="B15">
        <f>IF(ISBLANK(biorep_fraction_techrep_intensi!B15),"",LOG(biorep_fraction_techrep_intensi!B15,2))</f>
        <v>20.528168404729108</v>
      </c>
      <c r="C15">
        <f>IF(ISBLANK(biorep_fraction_techrep_intensi!C15),"",LOG(biorep_fraction_techrep_intensi!C15,2))</f>
        <v>24.613095279871104</v>
      </c>
      <c r="D15">
        <f>IF(ISBLANK(biorep_fraction_techrep_intensi!D15),"",LOG(biorep_fraction_techrep_intensi!D15,2))</f>
        <v>25.113595352499761</v>
      </c>
      <c r="E15">
        <f>IF(ISBLANK(biorep_fraction_techrep_intensi!E15),"",LOG(biorep_fraction_techrep_intensi!E15,2))</f>
        <v>23.213575312520966</v>
      </c>
      <c r="F15">
        <f>IF(ISBLANK(biorep_fraction_techrep_intensi!F15),"",LOG(biorep_fraction_techrep_intensi!F15,2))</f>
        <v>24.222258483384277</v>
      </c>
      <c r="G15">
        <f>IF(ISBLANK(biorep_fraction_techrep_intensi!G15),"",LOG(biorep_fraction_techrep_intensi!G15,2))</f>
        <v>22.503293891375279</v>
      </c>
      <c r="H15">
        <f>IF(ISBLANK(biorep_fraction_techrep_intensi!H15),"",LOG(biorep_fraction_techrep_intensi!H15,2))</f>
        <v>21.891212088182318</v>
      </c>
      <c r="I15">
        <f>IF(ISBLANK(biorep_fraction_techrep_intensi!I15),"",LOG(biorep_fraction_techrep_intensi!I15,2))</f>
        <v>23.642447778576273</v>
      </c>
      <c r="J15">
        <f>IF(ISBLANK(biorep_fraction_techrep_intensi!J15),"",LOG(biorep_fraction_techrep_intensi!J15,2))</f>
        <v>23.645477449652628</v>
      </c>
      <c r="K15">
        <f>IF(ISBLANK(biorep_fraction_techrep_intensi!K15),"",LOG(biorep_fraction_techrep_intensi!K15,2))</f>
        <v>20.6065932170441</v>
      </c>
      <c r="L15">
        <f>IF(ISBLANK(biorep_fraction_techrep_intensi!L15),"",LOG(biorep_fraction_techrep_intensi!L15,2))</f>
        <v>20.130898627823644</v>
      </c>
      <c r="M15">
        <f>IF(ISBLANK(biorep_fraction_techrep_intensi!M15),"",LOG(biorep_fraction_techrep_intensi!M15,2))</f>
        <v>26.607827177817516</v>
      </c>
      <c r="N15">
        <f>IF(ISBLANK(biorep_fraction_techrep_intensi!N15),"",LOG(biorep_fraction_techrep_intensi!N15,2))</f>
        <v>26.658847236413859</v>
      </c>
      <c r="O15">
        <f>IF(ISBLANK(biorep_fraction_techrep_intensi!O15),"",LOG(biorep_fraction_techrep_intensi!O15,2))</f>
        <v>21.758750521728622</v>
      </c>
      <c r="P15">
        <f>IF(ISBLANK(biorep_fraction_techrep_intensi!P15),"",LOG(biorep_fraction_techrep_intensi!P15,2))</f>
        <v>21.4278898126984</v>
      </c>
      <c r="Q15">
        <f>IF(ISBLANK(biorep_fraction_techrep_intensi!Q15),"",LOG(biorep_fraction_techrep_intensi!Q15,2))</f>
        <v>17.470859181512502</v>
      </c>
      <c r="R15">
        <f>IF(ISBLANK(biorep_fraction_techrep_intensi!R15),"",LOG(biorep_fraction_techrep_intensi!R15,2))</f>
        <v>16.590839932097676</v>
      </c>
      <c r="S15">
        <f>IF(ISBLANK(biorep_fraction_techrep_intensi!S15),"",LOG(biorep_fraction_techrep_intensi!S15,2))</f>
        <v>26.667814656400061</v>
      </c>
      <c r="T15">
        <f>IF(ISBLANK(biorep_fraction_techrep_intensi!T15),"",LOG(biorep_fraction_techrep_intensi!T15,2))</f>
        <v>26.715461238952631</v>
      </c>
      <c r="U15">
        <f>IF(ISBLANK(biorep_fraction_techrep_intensi!U15),"",LOG(biorep_fraction_techrep_intensi!U15,2))</f>
        <v>26.651792088366559</v>
      </c>
      <c r="V15">
        <f>IF(ISBLANK(biorep_fraction_techrep_intensi!V15),"",LOG(biorep_fraction_techrep_intensi!V15,2))</f>
        <v>27.040073517388109</v>
      </c>
      <c r="W15">
        <f>IF(ISBLANK(biorep_fraction_techrep_intensi!W15),"",LOG(biorep_fraction_techrep_intensi!W15,2))</f>
        <v>24.952222107529735</v>
      </c>
      <c r="X15">
        <f>IF(ISBLANK(biorep_fraction_techrep_intensi!X15),"",LOG(biorep_fraction_techrep_intensi!X15,2))</f>
        <v>24.658648177662752</v>
      </c>
      <c r="Y15">
        <f>IF(ISBLANK(biorep_fraction_techrep_intensi!Y15),"",LOG(biorep_fraction_techrep_intensi!Y15,2))</f>
        <v>19.174263112145496</v>
      </c>
      <c r="Z15">
        <f>IF(ISBLANK(biorep_fraction_techrep_intensi!Z15),"",LOG(biorep_fraction_techrep_intensi!Z15,2))</f>
        <v>17.519296468838746</v>
      </c>
      <c r="AA15">
        <f>IF(ISBLANK(biorep_fraction_techrep_intensi!AA15),"",LOG(biorep_fraction_techrep_intensi!AA15,2))</f>
        <v>17.639589639694044</v>
      </c>
      <c r="AB15">
        <f>IF(ISBLANK(biorep_fraction_techrep_intensi!AB15),"",LOG(biorep_fraction_techrep_intensi!AB15,2))</f>
        <v>17.916715423156838</v>
      </c>
      <c r="AC15">
        <f>IF(ISBLANK(biorep_fraction_techrep_intensi!AC15),"",LOG(biorep_fraction_techrep_intensi!AC15,2))</f>
        <v>22.691072383097161</v>
      </c>
      <c r="AD15">
        <f>IF(ISBLANK(biorep_fraction_techrep_intensi!AD15),"",LOG(biorep_fraction_techrep_intensi!AD15,2))</f>
        <v>22.296200456238711</v>
      </c>
      <c r="AE15">
        <f>IF(ISBLANK(biorep_fraction_techrep_intensi!AE15),"",LOG(biorep_fraction_techrep_intensi!AE15,2))</f>
        <v>22.514830378504389</v>
      </c>
      <c r="AF15">
        <f>IF(ISBLANK(biorep_fraction_techrep_intensi!AF15),"",LOG(biorep_fraction_techrep_intensi!AF15,2))</f>
        <v>22.418390765944899</v>
      </c>
      <c r="AG15">
        <f>IF(ISBLANK(biorep_fraction_techrep_intensi!AG15),"",LOG(biorep_fraction_techrep_intensi!AG15,2))</f>
        <v>21.925440004428015</v>
      </c>
      <c r="AH15">
        <f>IF(ISBLANK(biorep_fraction_techrep_intensi!AH15),"",LOG(biorep_fraction_techrep_intensi!AH15,2))</f>
        <v>22.079261155326961</v>
      </c>
      <c r="AI15">
        <f>IF(ISBLANK(biorep_fraction_techrep_intensi!AI15),"",LOG(biorep_fraction_techrep_intensi!AI15,2))</f>
        <v>18.496475425934175</v>
      </c>
      <c r="AJ15">
        <f>IF(ISBLANK(biorep_fraction_techrep_intensi!AJ15),"",LOG(biorep_fraction_techrep_intensi!AJ15,2))</f>
        <v>18.947791015032923</v>
      </c>
      <c r="AK15">
        <f>IF(ISBLANK(biorep_fraction_techrep_intensi!AK15),"",LOG(biorep_fraction_techrep_intensi!AK15,2))</f>
        <v>27.928160562869429</v>
      </c>
      <c r="AL15">
        <f>IF(ISBLANK(biorep_fraction_techrep_intensi!AL15),"",LOG(biorep_fraction_techrep_intensi!AL15,2))</f>
        <v>27.709620781953614</v>
      </c>
      <c r="AM15">
        <f>IF(ISBLANK(biorep_fraction_techrep_intensi!AM15),"",LOG(biorep_fraction_techrep_intensi!AM15,2))</f>
        <v>26.435788337539847</v>
      </c>
      <c r="AN15">
        <f>IF(ISBLANK(biorep_fraction_techrep_intensi!AN15),"",LOG(biorep_fraction_techrep_intensi!AN15,2))</f>
        <v>26.726471950555531</v>
      </c>
      <c r="AO15">
        <f>IF(ISBLANK(biorep_fraction_techrep_intensi!AO15),"",LOG(biorep_fraction_techrep_intensi!AO15,2))</f>
        <v>21.155420972158751</v>
      </c>
      <c r="AP15">
        <f>IF(ISBLANK(biorep_fraction_techrep_intensi!AP15),"",LOG(biorep_fraction_techrep_intensi!AP15,2))</f>
        <v>21.476962685878274</v>
      </c>
      <c r="AQ15">
        <f>IF(ISBLANK(biorep_fraction_techrep_intensi!AQ15),"",LOG(biorep_fraction_techrep_intensi!AQ15,2))</f>
        <v>24.618839720093437</v>
      </c>
      <c r="AR15">
        <f>IF(ISBLANK(biorep_fraction_techrep_intensi!AR15),"",LOG(biorep_fraction_techrep_intensi!AR15,2))</f>
        <v>21.008700702113526</v>
      </c>
      <c r="AS15">
        <f>IF(ISBLANK(biorep_fraction_techrep_intensi!AS15),"",LOG(biorep_fraction_techrep_intensi!AS15,2))</f>
        <v>24.103573821504074</v>
      </c>
      <c r="AT15">
        <f>IF(ISBLANK(biorep_fraction_techrep_intensi!AT15),"",LOG(biorep_fraction_techrep_intensi!AT15,2))</f>
        <v>24.368123330248235</v>
      </c>
      <c r="AU15">
        <f>IF(ISBLANK(biorep_fraction_techrep_intensi!AU15),"",LOG(biorep_fraction_techrep_intensi!AU15,2))</f>
        <v>21.70790375760415</v>
      </c>
      <c r="AV15">
        <f>IF(ISBLANK(biorep_fraction_techrep_intensi!AV15),"",LOG(biorep_fraction_techrep_intensi!AV15,2))</f>
        <v>21.051217638509932</v>
      </c>
      <c r="AW15">
        <f>IF(ISBLANK(biorep_fraction_techrep_intensi!AW15),"",LOG(biorep_fraction_techrep_intensi!AW15,2))</f>
        <v>23.008165598833052</v>
      </c>
      <c r="AX15">
        <f>IF(ISBLANK(biorep_fraction_techrep_intensi!AX15),"",LOG(biorep_fraction_techrep_intensi!AX15,2))</f>
        <v>22.843051226158693</v>
      </c>
      <c r="AY15">
        <f>IF(ISBLANK(biorep_fraction_techrep_intensi!AY15),"",LOG(biorep_fraction_techrep_intensi!AY15,2))</f>
        <v>24.025584475386168</v>
      </c>
      <c r="AZ15">
        <f>IF(ISBLANK(biorep_fraction_techrep_intensi!AZ15),"",LOG(biorep_fraction_techrep_intensi!AZ15,2))</f>
        <v>24.141446888760107</v>
      </c>
      <c r="BA15">
        <f>IF(ISBLANK(biorep_fraction_techrep_intensi!BA15),"",LOG(biorep_fraction_techrep_intensi!BA15,2))</f>
        <v>20.298266690078496</v>
      </c>
      <c r="BB15">
        <f>IF(ISBLANK(biorep_fraction_techrep_intensi!BB15),"",LOG(biorep_fraction_techrep_intensi!BB15,2))</f>
        <v>24.171077854062908</v>
      </c>
      <c r="BC15">
        <f>IF(ISBLANK(biorep_fraction_techrep_intensi!BC15),"",LOG(biorep_fraction_techrep_intensi!BC15,2))</f>
        <v>24.578287338145387</v>
      </c>
      <c r="BD15">
        <f>IF(ISBLANK(biorep_fraction_techrep_intensi!BD15),"",LOG(biorep_fraction_techrep_intensi!BD15,2))</f>
        <v>22.88476884741344</v>
      </c>
      <c r="BE15">
        <f>IF(ISBLANK(biorep_fraction_techrep_intensi!BE15),"",LOG(biorep_fraction_techrep_intensi!BE15,2))</f>
        <v>23.868297152422841</v>
      </c>
      <c r="BF15">
        <f>IF(ISBLANK(biorep_fraction_techrep_intensi!BF15),"",LOG(biorep_fraction_techrep_intensi!BF15,2))</f>
        <v>22.110277500251954</v>
      </c>
      <c r="BG15">
        <f>IF(ISBLANK(biorep_fraction_techrep_intensi!BG15),"",LOG(biorep_fraction_techrep_intensi!BG15,2))</f>
        <v>21.224066680380957</v>
      </c>
      <c r="BH15">
        <f>IF(ISBLANK(biorep_fraction_techrep_intensi!BH15),"",LOG(biorep_fraction_techrep_intensi!BH15,2))</f>
        <v>23.101980744325228</v>
      </c>
      <c r="BI15">
        <f>IF(ISBLANK(biorep_fraction_techrep_intensi!BI15),"",LOG(biorep_fraction_techrep_intensi!BI15,2))</f>
        <v>23.237102503246827</v>
      </c>
      <c r="BJ15">
        <f>IF(ISBLANK(biorep_fraction_techrep_intensi!BJ15),"",LOG(biorep_fraction_techrep_intensi!BJ15,2))</f>
        <v>20.11787048283761</v>
      </c>
      <c r="BK15">
        <f>IF(ISBLANK(biorep_fraction_techrep_intensi!BK15),"",LOG(biorep_fraction_techrep_intensi!BK15,2))</f>
        <v>19.589601866806753</v>
      </c>
      <c r="BL15">
        <f>IF(ISBLANK(biorep_fraction_techrep_intensi!BL15),"",LOG(biorep_fraction_techrep_intensi!BL15,2))</f>
        <v>26.196296172897664</v>
      </c>
      <c r="BM15">
        <f>IF(ISBLANK(biorep_fraction_techrep_intensi!BM15),"",LOG(biorep_fraction_techrep_intensi!BM15,2))</f>
        <v>26.217504403236912</v>
      </c>
      <c r="BN15">
        <f>IF(ISBLANK(biorep_fraction_techrep_intensi!BN15),"",LOG(biorep_fraction_techrep_intensi!BN15,2))</f>
        <v>21.32231988145292</v>
      </c>
      <c r="BO15">
        <f>IF(ISBLANK(biorep_fraction_techrep_intensi!BO15),"",LOG(biorep_fraction_techrep_intensi!BO15,2))</f>
        <v>20.96249730585324</v>
      </c>
      <c r="BP15">
        <f>IF(ISBLANK(biorep_fraction_techrep_intensi!BP15),"",LOG(biorep_fraction_techrep_intensi!BP15,2))</f>
        <v>15.951065197317098</v>
      </c>
      <c r="BQ15" t="str">
        <f>IF(ISBLANK(biorep_fraction_techrep_intensi!BQ15),"",LOG(biorep_fraction_techrep_intensi!BQ15,2))</f>
        <v/>
      </c>
      <c r="BR15">
        <f>IF(ISBLANK(biorep_fraction_techrep_intensi!BR15),"",LOG(biorep_fraction_techrep_intensi!BR15,2))</f>
        <v>25.439044444609042</v>
      </c>
      <c r="BS15">
        <f>IF(ISBLANK(biorep_fraction_techrep_intensi!BS15),"",LOG(biorep_fraction_techrep_intensi!BS15,2))</f>
        <v>25.559113244458917</v>
      </c>
      <c r="BT15">
        <f>IF(ISBLANK(biorep_fraction_techrep_intensi!BT15),"",LOG(biorep_fraction_techrep_intensi!BT15,2))</f>
        <v>25.46655392716022</v>
      </c>
      <c r="BU15">
        <f>IF(ISBLANK(biorep_fraction_techrep_intensi!BU15),"",LOG(biorep_fraction_techrep_intensi!BU15,2))</f>
        <v>25.616629171085329</v>
      </c>
      <c r="BV15">
        <f>IF(ISBLANK(biorep_fraction_techrep_intensi!BV15),"",LOG(biorep_fraction_techrep_intensi!BV15,2))</f>
        <v>23.561882502956298</v>
      </c>
      <c r="BW15">
        <f>IF(ISBLANK(biorep_fraction_techrep_intensi!BW15),"",LOG(biorep_fraction_techrep_intensi!BW15,2))</f>
        <v>23.089013666461675</v>
      </c>
      <c r="BX15">
        <f>IF(ISBLANK(biorep_fraction_techrep_intensi!BX15),"",LOG(biorep_fraction_techrep_intensi!BX15,2))</f>
        <v>18.056907771829952</v>
      </c>
      <c r="BY15" t="str">
        <f>IF(ISBLANK(biorep_fraction_techrep_intensi!BY15),"",LOG(biorep_fraction_techrep_intensi!BY15,2))</f>
        <v/>
      </c>
      <c r="BZ15">
        <f>IF(ISBLANK(biorep_fraction_techrep_intensi!BZ15),"",LOG(biorep_fraction_techrep_intensi!BZ15,2))</f>
        <v>15.487477053913919</v>
      </c>
      <c r="CA15" t="str">
        <f>IF(ISBLANK(biorep_fraction_techrep_intensi!CA15),"",LOG(biorep_fraction_techrep_intensi!CA15,2))</f>
        <v/>
      </c>
      <c r="CB15">
        <f>IF(ISBLANK(biorep_fraction_techrep_intensi!CB15),"",LOG(biorep_fraction_techrep_intensi!CB15,2))</f>
        <v>21.425681553259881</v>
      </c>
      <c r="CC15">
        <f>IF(ISBLANK(biorep_fraction_techrep_intensi!CC15),"",LOG(biorep_fraction_techrep_intensi!CC15,2))</f>
        <v>20.950147740556421</v>
      </c>
      <c r="CD15">
        <f>IF(ISBLANK(biorep_fraction_techrep_intensi!CD15),"",LOG(biorep_fraction_techrep_intensi!CD15,2))</f>
        <v>21.226203703192017</v>
      </c>
      <c r="CE15">
        <f>IF(ISBLANK(biorep_fraction_techrep_intensi!CE15),"",LOG(biorep_fraction_techrep_intensi!CE15,2))</f>
        <v>20.922001286517208</v>
      </c>
      <c r="CF15">
        <f>IF(ISBLANK(biorep_fraction_techrep_intensi!CF15),"",LOG(biorep_fraction_techrep_intensi!CF15,2))</f>
        <v>20.781663087539222</v>
      </c>
      <c r="CG15">
        <f>IF(ISBLANK(biorep_fraction_techrep_intensi!CG15),"",LOG(biorep_fraction_techrep_intensi!CG15,2))</f>
        <v>20.856314956797803</v>
      </c>
      <c r="CH15">
        <f>IF(ISBLANK(biorep_fraction_techrep_intensi!CH15),"",LOG(biorep_fraction_techrep_intensi!CH15,2))</f>
        <v>18.038558152557634</v>
      </c>
      <c r="CI15">
        <f>IF(ISBLANK(biorep_fraction_techrep_intensi!CI15),"",LOG(biorep_fraction_techrep_intensi!CI15,2))</f>
        <v>18.015567993040694</v>
      </c>
      <c r="CJ15">
        <f>IF(ISBLANK(biorep_fraction_techrep_intensi!CJ15),"",LOG(biorep_fraction_techrep_intensi!CJ15,2))</f>
        <v>27.490030170057356</v>
      </c>
      <c r="CK15">
        <f>IF(ISBLANK(biorep_fraction_techrep_intensi!CK15),"",LOG(biorep_fraction_techrep_intensi!CK15,2))</f>
        <v>27.324075474475421</v>
      </c>
      <c r="CL15">
        <f>IF(ISBLANK(biorep_fraction_techrep_intensi!CL15),"",LOG(biorep_fraction_techrep_intensi!CL15,2))</f>
        <v>26.030208151919478</v>
      </c>
      <c r="CM15">
        <f>IF(ISBLANK(biorep_fraction_techrep_intensi!CM15),"",LOG(biorep_fraction_techrep_intensi!CM15,2))</f>
        <v>26.241171683946678</v>
      </c>
      <c r="CN15">
        <f>IF(ISBLANK(biorep_fraction_techrep_intensi!CN15),"",LOG(biorep_fraction_techrep_intensi!CN15,2))</f>
        <v>20.956667504738302</v>
      </c>
      <c r="CO15">
        <f>IF(ISBLANK(biorep_fraction_techrep_intensi!CO15),"",LOG(biorep_fraction_techrep_intensi!CO15,2))</f>
        <v>21.07380353331196</v>
      </c>
      <c r="CP15">
        <f>IF(ISBLANK(biorep_fraction_techrep_intensi!CP15),"",LOG(biorep_fraction_techrep_intensi!CP15,2))</f>
        <v>24.200187439701484</v>
      </c>
      <c r="CQ15">
        <f>IF(ISBLANK(biorep_fraction_techrep_intensi!CQ15),"",LOG(biorep_fraction_techrep_intensi!CQ15,2))</f>
        <v>20.571124647242751</v>
      </c>
      <c r="CR15">
        <f>IF(ISBLANK(biorep_fraction_techrep_intensi!CR15),"",LOG(biorep_fraction_techrep_intensi!CR15,2))</f>
        <v>23.466537796441472</v>
      </c>
      <c r="CS15">
        <f>IF(ISBLANK(biorep_fraction_techrep_intensi!CS15),"",LOG(biorep_fraction_techrep_intensi!CS15,2))</f>
        <v>24.059386802583166</v>
      </c>
      <c r="CT15">
        <f>IF(ISBLANK(biorep_fraction_techrep_intensi!CT15),"",LOG(biorep_fraction_techrep_intensi!CT15,2))</f>
        <v>21.206902827065544</v>
      </c>
      <c r="CU15">
        <f>IF(ISBLANK(biorep_fraction_techrep_intensi!CU15),"",LOG(biorep_fraction_techrep_intensi!CU15,2))</f>
        <v>20.625367790922617</v>
      </c>
      <c r="CV15">
        <f>IF(ISBLANK(biorep_fraction_techrep_intensi!CV15),"",LOG(biorep_fraction_techrep_intensi!CV15,2))</f>
        <v>22.438415473171077</v>
      </c>
      <c r="CW15">
        <f>IF(ISBLANK(biorep_fraction_techrep_intensi!CW15),"",LOG(biorep_fraction_techrep_intensi!CW15,2))</f>
        <v>22.449319789680981</v>
      </c>
      <c r="CX15">
        <f>IF(ISBLANK(biorep_fraction_techrep_intensi!CX15),"",LOG(biorep_fraction_techrep_intensi!CX15,2))</f>
        <v>23.603167521850093</v>
      </c>
      <c r="CY15">
        <f>IF(ISBLANK(biorep_fraction_techrep_intensi!CY15),"",LOG(biorep_fraction_techrep_intensi!CY15,2))</f>
        <v>23.694132204020299</v>
      </c>
    </row>
    <row r="16" spans="1:103" x14ac:dyDescent="0.25">
      <c r="A16" t="s">
        <v>117</v>
      </c>
      <c r="B16" t="str">
        <f>IF(ISBLANK(biorep_fraction_techrep_intensi!B16),"",LOG(biorep_fraction_techrep_intensi!B16,2))</f>
        <v/>
      </c>
      <c r="C16">
        <f>IF(ISBLANK(biorep_fraction_techrep_intensi!C16),"",LOG(biorep_fraction_techrep_intensi!C16,2))</f>
        <v>26.557318586536695</v>
      </c>
      <c r="D16">
        <f>IF(ISBLANK(biorep_fraction_techrep_intensi!D16),"",LOG(biorep_fraction_techrep_intensi!D16,2))</f>
        <v>26.021693771686383</v>
      </c>
      <c r="E16" t="str">
        <f>IF(ISBLANK(biorep_fraction_techrep_intensi!E16),"",LOG(biorep_fraction_techrep_intensi!E16,2))</f>
        <v/>
      </c>
      <c r="F16" t="str">
        <f>IF(ISBLANK(biorep_fraction_techrep_intensi!F16),"",LOG(biorep_fraction_techrep_intensi!F16,2))</f>
        <v/>
      </c>
      <c r="G16">
        <f>IF(ISBLANK(biorep_fraction_techrep_intensi!G16),"",LOG(biorep_fraction_techrep_intensi!G16,2))</f>
        <v>21.549887994783582</v>
      </c>
      <c r="H16">
        <f>IF(ISBLANK(biorep_fraction_techrep_intensi!H16),"",LOG(biorep_fraction_techrep_intensi!H16,2))</f>
        <v>20.647746603607285</v>
      </c>
      <c r="I16">
        <f>IF(ISBLANK(biorep_fraction_techrep_intensi!I16),"",LOG(biorep_fraction_techrep_intensi!I16,2))</f>
        <v>24.15289353145063</v>
      </c>
      <c r="J16">
        <f>IF(ISBLANK(biorep_fraction_techrep_intensi!J16),"",LOG(biorep_fraction_techrep_intensi!J16,2))</f>
        <v>23.06186564721266</v>
      </c>
      <c r="K16" t="str">
        <f>IF(ISBLANK(biorep_fraction_techrep_intensi!K16),"",LOG(biorep_fraction_techrep_intensi!K16,2))</f>
        <v/>
      </c>
      <c r="L16" t="str">
        <f>IF(ISBLANK(biorep_fraction_techrep_intensi!L16),"",LOG(biorep_fraction_techrep_intensi!L16,2))</f>
        <v/>
      </c>
      <c r="M16">
        <f>IF(ISBLANK(biorep_fraction_techrep_intensi!M16),"",LOG(biorep_fraction_techrep_intensi!M16,2))</f>
        <v>26.967850834541739</v>
      </c>
      <c r="N16">
        <f>IF(ISBLANK(biorep_fraction_techrep_intensi!N16),"",LOG(biorep_fraction_techrep_intensi!N16,2))</f>
        <v>26.472672061258383</v>
      </c>
      <c r="O16">
        <f>IF(ISBLANK(biorep_fraction_techrep_intensi!O16),"",LOG(biorep_fraction_techrep_intensi!O16,2))</f>
        <v>23.156594842728008</v>
      </c>
      <c r="P16">
        <f>IF(ISBLANK(biorep_fraction_techrep_intensi!P16),"",LOG(biorep_fraction_techrep_intensi!P16,2))</f>
        <v>22.258673392444756</v>
      </c>
      <c r="Q16" t="str">
        <f>IF(ISBLANK(biorep_fraction_techrep_intensi!Q16),"",LOG(biorep_fraction_techrep_intensi!Q16,2))</f>
        <v/>
      </c>
      <c r="R16">
        <f>IF(ISBLANK(biorep_fraction_techrep_intensi!R16),"",LOG(biorep_fraction_techrep_intensi!R16,2))</f>
        <v>21.249501369811547</v>
      </c>
      <c r="S16" t="str">
        <f>IF(ISBLANK(biorep_fraction_techrep_intensi!S16),"",LOG(biorep_fraction_techrep_intensi!S16,2))</f>
        <v/>
      </c>
      <c r="T16">
        <f>IF(ISBLANK(biorep_fraction_techrep_intensi!T16),"",LOG(biorep_fraction_techrep_intensi!T16,2))</f>
        <v>20.654987594360126</v>
      </c>
      <c r="U16" t="str">
        <f>IF(ISBLANK(biorep_fraction_techrep_intensi!U16),"",LOG(biorep_fraction_techrep_intensi!U16,2))</f>
        <v/>
      </c>
      <c r="V16">
        <f>IF(ISBLANK(biorep_fraction_techrep_intensi!V16),"",LOG(biorep_fraction_techrep_intensi!V16,2))</f>
        <v>29.896682269120117</v>
      </c>
      <c r="W16">
        <f>IF(ISBLANK(biorep_fraction_techrep_intensi!W16),"",LOG(biorep_fraction_techrep_intensi!W16,2))</f>
        <v>29.579658385693719</v>
      </c>
      <c r="X16">
        <f>IF(ISBLANK(biorep_fraction_techrep_intensi!X16),"",LOG(biorep_fraction_techrep_intensi!X16,2))</f>
        <v>28.967940901466417</v>
      </c>
      <c r="Y16">
        <f>IF(ISBLANK(biorep_fraction_techrep_intensi!Y16),"",LOG(biorep_fraction_techrep_intensi!Y16,2))</f>
        <v>23.201688765960039</v>
      </c>
      <c r="Z16">
        <f>IF(ISBLANK(biorep_fraction_techrep_intensi!Z16),"",LOG(biorep_fraction_techrep_intensi!Z16,2))</f>
        <v>20.464387115273265</v>
      </c>
      <c r="AA16">
        <f>IF(ISBLANK(biorep_fraction_techrep_intensi!AA16),"",LOG(biorep_fraction_techrep_intensi!AA16,2))</f>
        <v>20.051297866373179</v>
      </c>
      <c r="AB16">
        <f>IF(ISBLANK(biorep_fraction_techrep_intensi!AB16),"",LOG(biorep_fraction_techrep_intensi!AB16,2))</f>
        <v>17.07273796261692</v>
      </c>
      <c r="AC16" t="str">
        <f>IF(ISBLANK(biorep_fraction_techrep_intensi!AC16),"",LOG(biorep_fraction_techrep_intensi!AC16,2))</f>
        <v/>
      </c>
      <c r="AD16" t="str">
        <f>IF(ISBLANK(biorep_fraction_techrep_intensi!AD16),"",LOG(biorep_fraction_techrep_intensi!AD16,2))</f>
        <v/>
      </c>
      <c r="AE16" t="str">
        <f>IF(ISBLANK(biorep_fraction_techrep_intensi!AE16),"",LOG(biorep_fraction_techrep_intensi!AE16,2))</f>
        <v/>
      </c>
      <c r="AF16" t="str">
        <f>IF(ISBLANK(biorep_fraction_techrep_intensi!AF16),"",LOG(biorep_fraction_techrep_intensi!AF16,2))</f>
        <v/>
      </c>
      <c r="AG16">
        <f>IF(ISBLANK(biorep_fraction_techrep_intensi!AG16),"",LOG(biorep_fraction_techrep_intensi!AG16,2))</f>
        <v>25.428087395873188</v>
      </c>
      <c r="AH16">
        <f>IF(ISBLANK(biorep_fraction_techrep_intensi!AH16),"",LOG(biorep_fraction_techrep_intensi!AH16,2))</f>
        <v>24.898499326575422</v>
      </c>
      <c r="AI16" t="str">
        <f>IF(ISBLANK(biorep_fraction_techrep_intensi!AI16),"",LOG(biorep_fraction_techrep_intensi!AI16,2))</f>
        <v/>
      </c>
      <c r="AJ16" t="str">
        <f>IF(ISBLANK(biorep_fraction_techrep_intensi!AJ16),"",LOG(biorep_fraction_techrep_intensi!AJ16,2))</f>
        <v/>
      </c>
      <c r="AK16">
        <f>IF(ISBLANK(biorep_fraction_techrep_intensi!AK16),"",LOG(biorep_fraction_techrep_intensi!AK16,2))</f>
        <v>29.688431763808417</v>
      </c>
      <c r="AL16">
        <f>IF(ISBLANK(biorep_fraction_techrep_intensi!AL16),"",LOG(biorep_fraction_techrep_intensi!AL16,2))</f>
        <v>28.396120682286572</v>
      </c>
      <c r="AM16">
        <f>IF(ISBLANK(biorep_fraction_techrep_intensi!AM16),"",LOG(biorep_fraction_techrep_intensi!AM16,2))</f>
        <v>29.537654426128704</v>
      </c>
      <c r="AN16">
        <f>IF(ISBLANK(biorep_fraction_techrep_intensi!AN16),"",LOG(biorep_fraction_techrep_intensi!AN16,2))</f>
        <v>29.388983309488481</v>
      </c>
      <c r="AO16">
        <f>IF(ISBLANK(biorep_fraction_techrep_intensi!AO16),"",LOG(biorep_fraction_techrep_intensi!AO16,2))</f>
        <v>21.060187068062813</v>
      </c>
      <c r="AP16">
        <f>IF(ISBLANK(biorep_fraction_techrep_intensi!AP16),"",LOG(biorep_fraction_techrep_intensi!AP16,2))</f>
        <v>19.151223135325075</v>
      </c>
      <c r="AQ16" t="str">
        <f>IF(ISBLANK(biorep_fraction_techrep_intensi!AQ16),"",LOG(biorep_fraction_techrep_intensi!AQ16,2))</f>
        <v/>
      </c>
      <c r="AR16" t="str">
        <f>IF(ISBLANK(biorep_fraction_techrep_intensi!AR16),"",LOG(biorep_fraction_techrep_intensi!AR16,2))</f>
        <v/>
      </c>
      <c r="AS16" t="str">
        <f>IF(ISBLANK(biorep_fraction_techrep_intensi!AS16),"",LOG(biorep_fraction_techrep_intensi!AS16,2))</f>
        <v/>
      </c>
      <c r="AT16" t="str">
        <f>IF(ISBLANK(biorep_fraction_techrep_intensi!AT16),"",LOG(biorep_fraction_techrep_intensi!AT16,2))</f>
        <v/>
      </c>
      <c r="AU16" t="str">
        <f>IF(ISBLANK(biorep_fraction_techrep_intensi!AU16),"",LOG(biorep_fraction_techrep_intensi!AU16,2))</f>
        <v/>
      </c>
      <c r="AV16">
        <f>IF(ISBLANK(biorep_fraction_techrep_intensi!AV16),"",LOG(biorep_fraction_techrep_intensi!AV16,2))</f>
        <v>18.71354315328777</v>
      </c>
      <c r="AW16">
        <f>IF(ISBLANK(biorep_fraction_techrep_intensi!AW16),"",LOG(biorep_fraction_techrep_intensi!AW16,2))</f>
        <v>23.832399223276372</v>
      </c>
      <c r="AX16">
        <f>IF(ISBLANK(biorep_fraction_techrep_intensi!AX16),"",LOG(biorep_fraction_techrep_intensi!AX16,2))</f>
        <v>22.835101190237665</v>
      </c>
      <c r="AY16">
        <f>IF(ISBLANK(biorep_fraction_techrep_intensi!AY16),"",LOG(biorep_fraction_techrep_intensi!AY16,2))</f>
        <v>21.764036493459436</v>
      </c>
      <c r="AZ16">
        <f>IF(ISBLANK(biorep_fraction_techrep_intensi!AZ16),"",LOG(biorep_fraction_techrep_intensi!AZ16,2))</f>
        <v>20.997986591313765</v>
      </c>
      <c r="BA16" t="str">
        <f>IF(ISBLANK(biorep_fraction_techrep_intensi!BA16),"",LOG(biorep_fraction_techrep_intensi!BA16,2))</f>
        <v/>
      </c>
      <c r="BB16">
        <f>IF(ISBLANK(biorep_fraction_techrep_intensi!BB16),"",LOG(biorep_fraction_techrep_intensi!BB16,2))</f>
        <v>26.492942885396829</v>
      </c>
      <c r="BC16">
        <f>IF(ISBLANK(biorep_fraction_techrep_intensi!BC16),"",LOG(biorep_fraction_techrep_intensi!BC16,2))</f>
        <v>26.046792238278556</v>
      </c>
      <c r="BD16" t="str">
        <f>IF(ISBLANK(biorep_fraction_techrep_intensi!BD16),"",LOG(biorep_fraction_techrep_intensi!BD16,2))</f>
        <v/>
      </c>
      <c r="BE16" t="str">
        <f>IF(ISBLANK(biorep_fraction_techrep_intensi!BE16),"",LOG(biorep_fraction_techrep_intensi!BE16,2))</f>
        <v/>
      </c>
      <c r="BF16">
        <f>IF(ISBLANK(biorep_fraction_techrep_intensi!BF16),"",LOG(biorep_fraction_techrep_intensi!BF16,2))</f>
        <v>21.232065986992708</v>
      </c>
      <c r="BG16">
        <f>IF(ISBLANK(biorep_fraction_techrep_intensi!BG16),"",LOG(biorep_fraction_techrep_intensi!BG16,2))</f>
        <v>20.318364575687788</v>
      </c>
      <c r="BH16">
        <f>IF(ISBLANK(biorep_fraction_techrep_intensi!BH16),"",LOG(biorep_fraction_techrep_intensi!BH16,2))</f>
        <v>24.189663703068003</v>
      </c>
      <c r="BI16">
        <f>IF(ISBLANK(biorep_fraction_techrep_intensi!BI16),"",LOG(biorep_fraction_techrep_intensi!BI16,2))</f>
        <v>22.712178650546207</v>
      </c>
      <c r="BJ16" t="str">
        <f>IF(ISBLANK(biorep_fraction_techrep_intensi!BJ16),"",LOG(biorep_fraction_techrep_intensi!BJ16,2))</f>
        <v/>
      </c>
      <c r="BK16" t="str">
        <f>IF(ISBLANK(biorep_fraction_techrep_intensi!BK16),"",LOG(biorep_fraction_techrep_intensi!BK16,2))</f>
        <v/>
      </c>
      <c r="BL16">
        <f>IF(ISBLANK(biorep_fraction_techrep_intensi!BL16),"",LOG(biorep_fraction_techrep_intensi!BL16,2))</f>
        <v>26.897167988819071</v>
      </c>
      <c r="BM16">
        <f>IF(ISBLANK(biorep_fraction_techrep_intensi!BM16),"",LOG(biorep_fraction_techrep_intensi!BM16,2))</f>
        <v>26.413267034308507</v>
      </c>
      <c r="BN16">
        <f>IF(ISBLANK(biorep_fraction_techrep_intensi!BN16),"",LOG(biorep_fraction_techrep_intensi!BN16,2))</f>
        <v>22.705607314107997</v>
      </c>
      <c r="BO16">
        <f>IF(ISBLANK(biorep_fraction_techrep_intensi!BO16),"",LOG(biorep_fraction_techrep_intensi!BO16,2))</f>
        <v>21.895798711525437</v>
      </c>
      <c r="BP16" t="str">
        <f>IF(ISBLANK(biorep_fraction_techrep_intensi!BP16),"",LOG(biorep_fraction_techrep_intensi!BP16,2))</f>
        <v/>
      </c>
      <c r="BQ16">
        <f>IF(ISBLANK(biorep_fraction_techrep_intensi!BQ16),"",LOG(biorep_fraction_techrep_intensi!BQ16,2))</f>
        <v>21.363795981200422</v>
      </c>
      <c r="BR16" t="str">
        <f>IF(ISBLANK(biorep_fraction_techrep_intensi!BR16),"",LOG(biorep_fraction_techrep_intensi!BR16,2))</f>
        <v/>
      </c>
      <c r="BS16">
        <f>IF(ISBLANK(biorep_fraction_techrep_intensi!BS16),"",LOG(biorep_fraction_techrep_intensi!BS16,2))</f>
        <v>20.07258094239992</v>
      </c>
      <c r="BT16" t="str">
        <f>IF(ISBLANK(biorep_fraction_techrep_intensi!BT16),"",LOG(biorep_fraction_techrep_intensi!BT16,2))</f>
        <v/>
      </c>
      <c r="BU16">
        <f>IF(ISBLANK(biorep_fraction_techrep_intensi!BU16),"",LOG(biorep_fraction_techrep_intensi!BU16,2))</f>
        <v>29.294527436653926</v>
      </c>
      <c r="BV16">
        <f>IF(ISBLANK(biorep_fraction_techrep_intensi!BV16),"",LOG(biorep_fraction_techrep_intensi!BV16,2))</f>
        <v>28.908310622097883</v>
      </c>
      <c r="BW16">
        <f>IF(ISBLANK(biorep_fraction_techrep_intensi!BW16),"",LOG(biorep_fraction_techrep_intensi!BW16,2))</f>
        <v>28.363847679902854</v>
      </c>
      <c r="BX16">
        <f>IF(ISBLANK(biorep_fraction_techrep_intensi!BX16),"",LOG(biorep_fraction_techrep_intensi!BX16,2))</f>
        <v>22.67984750028101</v>
      </c>
      <c r="BY16">
        <f>IF(ISBLANK(biorep_fraction_techrep_intensi!BY16),"",LOG(biorep_fraction_techrep_intensi!BY16,2))</f>
        <v>19.972244162213276</v>
      </c>
      <c r="BZ16">
        <f>IF(ISBLANK(biorep_fraction_techrep_intensi!BZ16),"",LOG(biorep_fraction_techrep_intensi!BZ16,2))</f>
        <v>19.355941501448005</v>
      </c>
      <c r="CA16" t="str">
        <f>IF(ISBLANK(biorep_fraction_techrep_intensi!CA16),"",LOG(biorep_fraction_techrep_intensi!CA16,2))</f>
        <v/>
      </c>
      <c r="CB16" t="str">
        <f>IF(ISBLANK(biorep_fraction_techrep_intensi!CB16),"",LOG(biorep_fraction_techrep_intensi!CB16,2))</f>
        <v/>
      </c>
      <c r="CC16" t="str">
        <f>IF(ISBLANK(biorep_fraction_techrep_intensi!CC16),"",LOG(biorep_fraction_techrep_intensi!CC16,2))</f>
        <v/>
      </c>
      <c r="CD16" t="str">
        <f>IF(ISBLANK(biorep_fraction_techrep_intensi!CD16),"",LOG(biorep_fraction_techrep_intensi!CD16,2))</f>
        <v/>
      </c>
      <c r="CE16" t="str">
        <f>IF(ISBLANK(biorep_fraction_techrep_intensi!CE16),"",LOG(biorep_fraction_techrep_intensi!CE16,2))</f>
        <v/>
      </c>
      <c r="CF16">
        <f>IF(ISBLANK(biorep_fraction_techrep_intensi!CF16),"",LOG(biorep_fraction_techrep_intensi!CF16,2))</f>
        <v>24.481517446082108</v>
      </c>
      <c r="CG16">
        <f>IF(ISBLANK(biorep_fraction_techrep_intensi!CG16),"",LOG(biorep_fraction_techrep_intensi!CG16,2))</f>
        <v>24.122609817217164</v>
      </c>
      <c r="CH16" t="str">
        <f>IF(ISBLANK(biorep_fraction_techrep_intensi!CH16),"",LOG(biorep_fraction_techrep_intensi!CH16,2))</f>
        <v/>
      </c>
      <c r="CI16">
        <f>IF(ISBLANK(biorep_fraction_techrep_intensi!CI16),"",LOG(biorep_fraction_techrep_intensi!CI16,2))</f>
        <v>16.145526808406878</v>
      </c>
      <c r="CJ16">
        <f>IF(ISBLANK(biorep_fraction_techrep_intensi!CJ16),"",LOG(biorep_fraction_techrep_intensi!CJ16,2))</f>
        <v>29.222971525140927</v>
      </c>
      <c r="CK16">
        <f>IF(ISBLANK(biorep_fraction_techrep_intensi!CK16),"",LOG(biorep_fraction_techrep_intensi!CK16,2))</f>
        <v>27.957852827317833</v>
      </c>
      <c r="CL16">
        <f>IF(ISBLANK(biorep_fraction_techrep_intensi!CL16),"",LOG(biorep_fraction_techrep_intensi!CL16,2))</f>
        <v>28.995547669605614</v>
      </c>
      <c r="CM16">
        <f>IF(ISBLANK(biorep_fraction_techrep_intensi!CM16),"",LOG(biorep_fraction_techrep_intensi!CM16,2))</f>
        <v>28.84863587504849</v>
      </c>
      <c r="CN16">
        <f>IF(ISBLANK(biorep_fraction_techrep_intensi!CN16),"",LOG(biorep_fraction_techrep_intensi!CN16,2))</f>
        <v>19.625875331194287</v>
      </c>
      <c r="CO16">
        <f>IF(ISBLANK(biorep_fraction_techrep_intensi!CO16),"",LOG(biorep_fraction_techrep_intensi!CO16,2))</f>
        <v>18.812550430732532</v>
      </c>
      <c r="CP16" t="str">
        <f>IF(ISBLANK(biorep_fraction_techrep_intensi!CP16),"",LOG(biorep_fraction_techrep_intensi!CP16,2))</f>
        <v/>
      </c>
      <c r="CQ16" t="str">
        <f>IF(ISBLANK(biorep_fraction_techrep_intensi!CQ16),"",LOG(biorep_fraction_techrep_intensi!CQ16,2))</f>
        <v/>
      </c>
      <c r="CR16" t="str">
        <f>IF(ISBLANK(biorep_fraction_techrep_intensi!CR16),"",LOG(biorep_fraction_techrep_intensi!CR16,2))</f>
        <v/>
      </c>
      <c r="CS16" t="str">
        <f>IF(ISBLANK(biorep_fraction_techrep_intensi!CS16),"",LOG(biorep_fraction_techrep_intensi!CS16,2))</f>
        <v/>
      </c>
      <c r="CT16" t="str">
        <f>IF(ISBLANK(biorep_fraction_techrep_intensi!CT16),"",LOG(biorep_fraction_techrep_intensi!CT16,2))</f>
        <v/>
      </c>
      <c r="CU16">
        <f>IF(ISBLANK(biorep_fraction_techrep_intensi!CU16),"",LOG(biorep_fraction_techrep_intensi!CU16,2))</f>
        <v>18.274070748772179</v>
      </c>
      <c r="CV16">
        <f>IF(ISBLANK(biorep_fraction_techrep_intensi!CV16),"",LOG(biorep_fraction_techrep_intensi!CV16,2))</f>
        <v>23.105532953360971</v>
      </c>
      <c r="CW16">
        <f>IF(ISBLANK(biorep_fraction_techrep_intensi!CW16),"",LOG(biorep_fraction_techrep_intensi!CW16,2))</f>
        <v>21.998486901445652</v>
      </c>
      <c r="CX16">
        <f>IF(ISBLANK(biorep_fraction_techrep_intensi!CX16),"",LOG(biorep_fraction_techrep_intensi!CX16,2))</f>
        <v>20.327918961679117</v>
      </c>
      <c r="CY16">
        <f>IF(ISBLANK(biorep_fraction_techrep_intensi!CY16),"",LOG(biorep_fraction_techrep_intensi!CY16,2))</f>
        <v>20.533102952948564</v>
      </c>
    </row>
    <row r="17" spans="1:103" x14ac:dyDescent="0.25">
      <c r="A17" t="s">
        <v>118</v>
      </c>
      <c r="B17" t="str">
        <f>IF(ISBLANK(biorep_fraction_techrep_intensi!B17),"",LOG(biorep_fraction_techrep_intensi!B17,2))</f>
        <v/>
      </c>
      <c r="C17">
        <f>IF(ISBLANK(biorep_fraction_techrep_intensi!C17),"",LOG(biorep_fraction_techrep_intensi!C17,2))</f>
        <v>25.849087587461412</v>
      </c>
      <c r="D17">
        <f>IF(ISBLANK(biorep_fraction_techrep_intensi!D17),"",LOG(biorep_fraction_techrep_intensi!D17,2))</f>
        <v>25.384860732382599</v>
      </c>
      <c r="E17">
        <f>IF(ISBLANK(biorep_fraction_techrep_intensi!E17),"",LOG(biorep_fraction_techrep_intensi!E17,2))</f>
        <v>22.805099164662334</v>
      </c>
      <c r="F17">
        <f>IF(ISBLANK(biorep_fraction_techrep_intensi!F17),"",LOG(biorep_fraction_techrep_intensi!F17,2))</f>
        <v>23.245196726729439</v>
      </c>
      <c r="G17">
        <f>IF(ISBLANK(biorep_fraction_techrep_intensi!G17),"",LOG(biorep_fraction_techrep_intensi!G17,2))</f>
        <v>23.553964375317754</v>
      </c>
      <c r="H17">
        <f>IF(ISBLANK(biorep_fraction_techrep_intensi!H17),"",LOG(biorep_fraction_techrep_intensi!H17,2))</f>
        <v>23.855434153860237</v>
      </c>
      <c r="I17">
        <f>IF(ISBLANK(biorep_fraction_techrep_intensi!I17),"",LOG(biorep_fraction_techrep_intensi!I17,2))</f>
        <v>23.382757853592494</v>
      </c>
      <c r="J17">
        <f>IF(ISBLANK(biorep_fraction_techrep_intensi!J17),"",LOG(biorep_fraction_techrep_intensi!J17,2))</f>
        <v>23.387415634374548</v>
      </c>
      <c r="K17">
        <f>IF(ISBLANK(biorep_fraction_techrep_intensi!K17),"",LOG(biorep_fraction_techrep_intensi!K17,2))</f>
        <v>22.676891410607062</v>
      </c>
      <c r="L17">
        <f>IF(ISBLANK(biorep_fraction_techrep_intensi!L17),"",LOG(biorep_fraction_techrep_intensi!L17,2))</f>
        <v>20.27994306379631</v>
      </c>
      <c r="M17">
        <f>IF(ISBLANK(biorep_fraction_techrep_intensi!M17),"",LOG(biorep_fraction_techrep_intensi!M17,2))</f>
        <v>26.056111344050411</v>
      </c>
      <c r="N17">
        <f>IF(ISBLANK(biorep_fraction_techrep_intensi!N17),"",LOG(biorep_fraction_techrep_intensi!N17,2))</f>
        <v>25.917033233509656</v>
      </c>
      <c r="O17">
        <f>IF(ISBLANK(biorep_fraction_techrep_intensi!O17),"",LOG(biorep_fraction_techrep_intensi!O17,2))</f>
        <v>20.934300875694127</v>
      </c>
      <c r="P17">
        <f>IF(ISBLANK(biorep_fraction_techrep_intensi!P17),"",LOG(biorep_fraction_techrep_intensi!P17,2))</f>
        <v>19.837568327768075</v>
      </c>
      <c r="Q17">
        <f>IF(ISBLANK(biorep_fraction_techrep_intensi!Q17),"",LOG(biorep_fraction_techrep_intensi!Q17,2))</f>
        <v>15.117519327518913</v>
      </c>
      <c r="R17" t="str">
        <f>IF(ISBLANK(biorep_fraction_techrep_intensi!R17),"",LOG(biorep_fraction_techrep_intensi!R17,2))</f>
        <v/>
      </c>
      <c r="S17">
        <f>IF(ISBLANK(biorep_fraction_techrep_intensi!S17),"",LOG(biorep_fraction_techrep_intensi!S17,2))</f>
        <v>25.848480877227836</v>
      </c>
      <c r="T17">
        <f>IF(ISBLANK(biorep_fraction_techrep_intensi!T17),"",LOG(biorep_fraction_techrep_intensi!T17,2))</f>
        <v>25.010262297935348</v>
      </c>
      <c r="U17">
        <f>IF(ISBLANK(biorep_fraction_techrep_intensi!U17),"",LOG(biorep_fraction_techrep_intensi!U17,2))</f>
        <v>28.840097400321262</v>
      </c>
      <c r="V17">
        <f>IF(ISBLANK(biorep_fraction_techrep_intensi!V17),"",LOG(biorep_fraction_techrep_intensi!V17,2))</f>
        <v>27.412563373722058</v>
      </c>
      <c r="W17">
        <f>IF(ISBLANK(biorep_fraction_techrep_intensi!W17),"",LOG(biorep_fraction_techrep_intensi!W17,2))</f>
        <v>25.966158434067371</v>
      </c>
      <c r="X17">
        <f>IF(ISBLANK(biorep_fraction_techrep_intensi!X17),"",LOG(biorep_fraction_techrep_intensi!X17,2))</f>
        <v>25.059466350118203</v>
      </c>
      <c r="Y17" t="str">
        <f>IF(ISBLANK(biorep_fraction_techrep_intensi!Y17),"",LOG(biorep_fraction_techrep_intensi!Y17,2))</f>
        <v/>
      </c>
      <c r="Z17">
        <f>IF(ISBLANK(biorep_fraction_techrep_intensi!Z17),"",LOG(biorep_fraction_techrep_intensi!Z17,2))</f>
        <v>17.701477988418549</v>
      </c>
      <c r="AA17">
        <f>IF(ISBLANK(biorep_fraction_techrep_intensi!AA17),"",LOG(biorep_fraction_techrep_intensi!AA17,2))</f>
        <v>15.996583602131487</v>
      </c>
      <c r="AB17">
        <f>IF(ISBLANK(biorep_fraction_techrep_intensi!AB17),"",LOG(biorep_fraction_techrep_intensi!AB17,2))</f>
        <v>15.914690878221633</v>
      </c>
      <c r="AC17">
        <f>IF(ISBLANK(biorep_fraction_techrep_intensi!AC17),"",LOG(biorep_fraction_techrep_intensi!AC17,2))</f>
        <v>22.540568622998308</v>
      </c>
      <c r="AD17">
        <f>IF(ISBLANK(biorep_fraction_techrep_intensi!AD17),"",LOG(biorep_fraction_techrep_intensi!AD17,2))</f>
        <v>21.649987369443849</v>
      </c>
      <c r="AE17">
        <f>IF(ISBLANK(biorep_fraction_techrep_intensi!AE17),"",LOG(biorep_fraction_techrep_intensi!AE17,2))</f>
        <v>23.201778250577604</v>
      </c>
      <c r="AF17">
        <f>IF(ISBLANK(biorep_fraction_techrep_intensi!AF17),"",LOG(biorep_fraction_techrep_intensi!AF17,2))</f>
        <v>22.41804141679069</v>
      </c>
      <c r="AG17">
        <f>IF(ISBLANK(biorep_fraction_techrep_intensi!AG17),"",LOG(biorep_fraction_techrep_intensi!AG17,2))</f>
        <v>20.648864646475086</v>
      </c>
      <c r="AH17">
        <f>IF(ISBLANK(biorep_fraction_techrep_intensi!AH17),"",LOG(biorep_fraction_techrep_intensi!AH17,2))</f>
        <v>18.582517303814537</v>
      </c>
      <c r="AI17">
        <f>IF(ISBLANK(biorep_fraction_techrep_intensi!AI17),"",LOG(biorep_fraction_techrep_intensi!AI17,2))</f>
        <v>14.13293664904174</v>
      </c>
      <c r="AJ17" t="str">
        <f>IF(ISBLANK(biorep_fraction_techrep_intensi!AJ17),"",LOG(biorep_fraction_techrep_intensi!AJ17,2))</f>
        <v/>
      </c>
      <c r="AK17">
        <f>IF(ISBLANK(biorep_fraction_techrep_intensi!AK17),"",LOG(biorep_fraction_techrep_intensi!AK17,2))</f>
        <v>26.927987706848707</v>
      </c>
      <c r="AL17">
        <f>IF(ISBLANK(biorep_fraction_techrep_intensi!AL17),"",LOG(biorep_fraction_techrep_intensi!AL17,2))</f>
        <v>26.306072117592652</v>
      </c>
      <c r="AM17">
        <f>IF(ISBLANK(biorep_fraction_techrep_intensi!AM17),"",LOG(biorep_fraction_techrep_intensi!AM17,2))</f>
        <v>25.959282268251719</v>
      </c>
      <c r="AN17">
        <f>IF(ISBLANK(biorep_fraction_techrep_intensi!AN17),"",LOG(biorep_fraction_techrep_intensi!AN17,2))</f>
        <v>26.231020800197204</v>
      </c>
      <c r="AO17">
        <f>IF(ISBLANK(biorep_fraction_techrep_intensi!AO17),"",LOG(biorep_fraction_techrep_intensi!AO17,2))</f>
        <v>20.705067416357053</v>
      </c>
      <c r="AP17">
        <f>IF(ISBLANK(biorep_fraction_techrep_intensi!AP17),"",LOG(biorep_fraction_techrep_intensi!AP17,2))</f>
        <v>20.616397008576278</v>
      </c>
      <c r="AQ17">
        <f>IF(ISBLANK(biorep_fraction_techrep_intensi!AQ17),"",LOG(biorep_fraction_techrep_intensi!AQ17,2))</f>
        <v>23.417786125721825</v>
      </c>
      <c r="AR17">
        <f>IF(ISBLANK(biorep_fraction_techrep_intensi!AR17),"",LOG(biorep_fraction_techrep_intensi!AR17,2))</f>
        <v>22.42703181031192</v>
      </c>
      <c r="AS17">
        <f>IF(ISBLANK(biorep_fraction_techrep_intensi!AS17),"",LOG(biorep_fraction_techrep_intensi!AS17,2))</f>
        <v>23.732798700182691</v>
      </c>
      <c r="AT17">
        <f>IF(ISBLANK(biorep_fraction_techrep_intensi!AT17),"",LOG(biorep_fraction_techrep_intensi!AT17,2))</f>
        <v>23.564582766599365</v>
      </c>
      <c r="AU17">
        <f>IF(ISBLANK(biorep_fraction_techrep_intensi!AU17),"",LOG(biorep_fraction_techrep_intensi!AU17,2))</f>
        <v>21.666948038393812</v>
      </c>
      <c r="AV17">
        <f>IF(ISBLANK(biorep_fraction_techrep_intensi!AV17),"",LOG(biorep_fraction_techrep_intensi!AV17,2))</f>
        <v>21.386716216765027</v>
      </c>
      <c r="AW17">
        <f>IF(ISBLANK(biorep_fraction_techrep_intensi!AW17),"",LOG(biorep_fraction_techrep_intensi!AW17,2))</f>
        <v>21.179518746569524</v>
      </c>
      <c r="AX17">
        <f>IF(ISBLANK(biorep_fraction_techrep_intensi!AX17),"",LOG(biorep_fraction_techrep_intensi!AX17,2))</f>
        <v>20.198430005307006</v>
      </c>
      <c r="AY17">
        <f>IF(ISBLANK(biorep_fraction_techrep_intensi!AY17),"",LOG(biorep_fraction_techrep_intensi!AY17,2))</f>
        <v>20.585221653005661</v>
      </c>
      <c r="AZ17">
        <f>IF(ISBLANK(biorep_fraction_techrep_intensi!AZ17),"",LOG(biorep_fraction_techrep_intensi!AZ17,2))</f>
        <v>20.828365699900001</v>
      </c>
      <c r="BA17">
        <f>IF(ISBLANK(biorep_fraction_techrep_intensi!BA17),"",LOG(biorep_fraction_techrep_intensi!BA17,2))</f>
        <v>14.577569266806933</v>
      </c>
      <c r="BB17">
        <f>IF(ISBLANK(biorep_fraction_techrep_intensi!BB17),"",LOG(biorep_fraction_techrep_intensi!BB17,2))</f>
        <v>25.816093606489183</v>
      </c>
      <c r="BC17">
        <f>IF(ISBLANK(biorep_fraction_techrep_intensi!BC17),"",LOG(biorep_fraction_techrep_intensi!BC17,2))</f>
        <v>25.327381351291507</v>
      </c>
      <c r="BD17">
        <f>IF(ISBLANK(biorep_fraction_techrep_intensi!BD17),"",LOG(biorep_fraction_techrep_intensi!BD17,2))</f>
        <v>21.804091086551495</v>
      </c>
      <c r="BE17">
        <f>IF(ISBLANK(biorep_fraction_techrep_intensi!BE17),"",LOG(biorep_fraction_techrep_intensi!BE17,2))</f>
        <v>23.032437010317423</v>
      </c>
      <c r="BF17">
        <f>IF(ISBLANK(biorep_fraction_techrep_intensi!BF17),"",LOG(biorep_fraction_techrep_intensi!BF17,2))</f>
        <v>23.360497785169795</v>
      </c>
      <c r="BG17">
        <f>IF(ISBLANK(biorep_fraction_techrep_intensi!BG17),"",LOG(biorep_fraction_techrep_intensi!BG17,2))</f>
        <v>23.402647282311367</v>
      </c>
      <c r="BH17">
        <f>IF(ISBLANK(biorep_fraction_techrep_intensi!BH17),"",LOG(biorep_fraction_techrep_intensi!BH17,2))</f>
        <v>23.113235944697802</v>
      </c>
      <c r="BI17">
        <f>IF(ISBLANK(biorep_fraction_techrep_intensi!BI17),"",LOG(biorep_fraction_techrep_intensi!BI17,2))</f>
        <v>23.173020142824011</v>
      </c>
      <c r="BJ17">
        <f>IF(ISBLANK(biorep_fraction_techrep_intensi!BJ17),"",LOG(biorep_fraction_techrep_intensi!BJ17,2))</f>
        <v>22.389704913785472</v>
      </c>
      <c r="BK17">
        <f>IF(ISBLANK(biorep_fraction_techrep_intensi!BK17),"",LOG(biorep_fraction_techrep_intensi!BK17,2))</f>
        <v>20.29188146421868</v>
      </c>
      <c r="BL17">
        <f>IF(ISBLANK(biorep_fraction_techrep_intensi!BL17),"",LOG(biorep_fraction_techrep_intensi!BL17,2))</f>
        <v>25.817781374574569</v>
      </c>
      <c r="BM17">
        <f>IF(ISBLANK(biorep_fraction_techrep_intensi!BM17),"",LOG(biorep_fraction_techrep_intensi!BM17,2))</f>
        <v>25.709407883155283</v>
      </c>
      <c r="BN17">
        <f>IF(ISBLANK(biorep_fraction_techrep_intensi!BN17),"",LOG(biorep_fraction_techrep_intensi!BN17,2))</f>
        <v>20.424498486243372</v>
      </c>
      <c r="BO17">
        <f>IF(ISBLANK(biorep_fraction_techrep_intensi!BO17),"",LOG(biorep_fraction_techrep_intensi!BO17,2))</f>
        <v>19.484366828175332</v>
      </c>
      <c r="BP17" t="str">
        <f>IF(ISBLANK(biorep_fraction_techrep_intensi!BP17),"",LOG(biorep_fraction_techrep_intensi!BP17,2))</f>
        <v/>
      </c>
      <c r="BQ17" t="str">
        <f>IF(ISBLANK(biorep_fraction_techrep_intensi!BQ17),"",LOG(biorep_fraction_techrep_intensi!BQ17,2))</f>
        <v/>
      </c>
      <c r="BR17">
        <f>IF(ISBLANK(biorep_fraction_techrep_intensi!BR17),"",LOG(biorep_fraction_techrep_intensi!BR17,2))</f>
        <v>24.910581960637987</v>
      </c>
      <c r="BS17">
        <f>IF(ISBLANK(biorep_fraction_techrep_intensi!BS17),"",LOG(biorep_fraction_techrep_intensi!BS17,2))</f>
        <v>23.973351212561479</v>
      </c>
      <c r="BT17">
        <f>IF(ISBLANK(biorep_fraction_techrep_intensi!BT17),"",LOG(biorep_fraction_techrep_intensi!BT17,2))</f>
        <v>28.071222195302397</v>
      </c>
      <c r="BU17">
        <f>IF(ISBLANK(biorep_fraction_techrep_intensi!BU17),"",LOG(biorep_fraction_techrep_intensi!BU17,2))</f>
        <v>26.646328577631923</v>
      </c>
      <c r="BV17">
        <f>IF(ISBLANK(biorep_fraction_techrep_intensi!BV17),"",LOG(biorep_fraction_techrep_intensi!BV17,2))</f>
        <v>24.88608122013737</v>
      </c>
      <c r="BW17">
        <f>IF(ISBLANK(biorep_fraction_techrep_intensi!BW17),"",LOG(biorep_fraction_techrep_intensi!BW17,2))</f>
        <v>24.070551699040045</v>
      </c>
      <c r="BX17" t="str">
        <f>IF(ISBLANK(biorep_fraction_techrep_intensi!BX17),"",LOG(biorep_fraction_techrep_intensi!BX17,2))</f>
        <v/>
      </c>
      <c r="BY17">
        <f>IF(ISBLANK(biorep_fraction_techrep_intensi!BY17),"",LOG(biorep_fraction_techrep_intensi!BY17,2))</f>
        <v>15.875158024726169</v>
      </c>
      <c r="BZ17" t="str">
        <f>IF(ISBLANK(biorep_fraction_techrep_intensi!BZ17),"",LOG(biorep_fraction_techrep_intensi!BZ17,2))</f>
        <v/>
      </c>
      <c r="CA17" t="str">
        <f>IF(ISBLANK(biorep_fraction_techrep_intensi!CA17),"",LOG(biorep_fraction_techrep_intensi!CA17,2))</f>
        <v/>
      </c>
      <c r="CB17">
        <f>IF(ISBLANK(biorep_fraction_techrep_intensi!CB17),"",LOG(biorep_fraction_techrep_intensi!CB17,2))</f>
        <v>21.688143353956946</v>
      </c>
      <c r="CC17">
        <f>IF(ISBLANK(biorep_fraction_techrep_intensi!CC17),"",LOG(biorep_fraction_techrep_intensi!CC17,2))</f>
        <v>20.401816892585718</v>
      </c>
      <c r="CD17">
        <f>IF(ISBLANK(biorep_fraction_techrep_intensi!CD17),"",LOG(biorep_fraction_techrep_intensi!CD17,2))</f>
        <v>22.332520913644593</v>
      </c>
      <c r="CE17">
        <f>IF(ISBLANK(biorep_fraction_techrep_intensi!CE17),"",LOG(biorep_fraction_techrep_intensi!CE17,2))</f>
        <v>21.509998417526219</v>
      </c>
      <c r="CF17">
        <f>IF(ISBLANK(biorep_fraction_techrep_intensi!CF17),"",LOG(biorep_fraction_techrep_intensi!CF17,2))</f>
        <v>19.901218278245146</v>
      </c>
      <c r="CG17">
        <f>IF(ISBLANK(biorep_fraction_techrep_intensi!CG17),"",LOG(biorep_fraction_techrep_intensi!CG17,2))</f>
        <v>19.176333779488129</v>
      </c>
      <c r="CH17" t="str">
        <f>IF(ISBLANK(biorep_fraction_techrep_intensi!CH17),"",LOG(biorep_fraction_techrep_intensi!CH17,2))</f>
        <v/>
      </c>
      <c r="CI17" t="str">
        <f>IF(ISBLANK(biorep_fraction_techrep_intensi!CI17),"",LOG(biorep_fraction_techrep_intensi!CI17,2))</f>
        <v/>
      </c>
      <c r="CJ17">
        <f>IF(ISBLANK(biorep_fraction_techrep_intensi!CJ17),"",LOG(biorep_fraction_techrep_intensi!CJ17,2))</f>
        <v>26.406724777151553</v>
      </c>
      <c r="CK17">
        <f>IF(ISBLANK(biorep_fraction_techrep_intensi!CK17),"",LOG(biorep_fraction_techrep_intensi!CK17,2))</f>
        <v>25.854549485794138</v>
      </c>
      <c r="CL17">
        <f>IF(ISBLANK(biorep_fraction_techrep_intensi!CL17),"",LOG(biorep_fraction_techrep_intensi!CL17,2))</f>
        <v>25.454164413925863</v>
      </c>
      <c r="CM17">
        <f>IF(ISBLANK(biorep_fraction_techrep_intensi!CM17),"",LOG(biorep_fraction_techrep_intensi!CM17,2))</f>
        <v>25.692186243099346</v>
      </c>
      <c r="CN17">
        <f>IF(ISBLANK(biorep_fraction_techrep_intensi!CN17),"",LOG(biorep_fraction_techrep_intensi!CN17,2))</f>
        <v>19.946659420659717</v>
      </c>
      <c r="CO17">
        <f>IF(ISBLANK(biorep_fraction_techrep_intensi!CO17),"",LOG(biorep_fraction_techrep_intensi!CO17,2))</f>
        <v>19.653617813322505</v>
      </c>
      <c r="CP17">
        <f>IF(ISBLANK(biorep_fraction_techrep_intensi!CP17),"",LOG(biorep_fraction_techrep_intensi!CP17,2))</f>
        <v>22.915652133159778</v>
      </c>
      <c r="CQ17">
        <f>IF(ISBLANK(biorep_fraction_techrep_intensi!CQ17),"",LOG(biorep_fraction_techrep_intensi!CQ17,2))</f>
        <v>21.898922272718607</v>
      </c>
      <c r="CR17">
        <f>IF(ISBLANK(biorep_fraction_techrep_intensi!CR17),"",LOG(biorep_fraction_techrep_intensi!CR17,2))</f>
        <v>23.413025418430056</v>
      </c>
      <c r="CS17">
        <f>IF(ISBLANK(biorep_fraction_techrep_intensi!CS17),"",LOG(biorep_fraction_techrep_intensi!CS17,2))</f>
        <v>23.074707906982855</v>
      </c>
      <c r="CT17">
        <f>IF(ISBLANK(biorep_fraction_techrep_intensi!CT17),"",LOG(biorep_fraction_techrep_intensi!CT17,2))</f>
        <v>21.040977066197314</v>
      </c>
      <c r="CU17">
        <f>IF(ISBLANK(biorep_fraction_techrep_intensi!CU17),"",LOG(biorep_fraction_techrep_intensi!CU17,2))</f>
        <v>20.29720156123215</v>
      </c>
      <c r="CV17">
        <f>IF(ISBLANK(biorep_fraction_techrep_intensi!CV17),"",LOG(biorep_fraction_techrep_intensi!CV17,2))</f>
        <v>20.721783369119873</v>
      </c>
      <c r="CW17">
        <f>IF(ISBLANK(biorep_fraction_techrep_intensi!CW17),"",LOG(biorep_fraction_techrep_intensi!CW17,2))</f>
        <v>19.993782022111724</v>
      </c>
      <c r="CX17">
        <f>IF(ISBLANK(biorep_fraction_techrep_intensi!CX17),"",LOG(biorep_fraction_techrep_intensi!CX17,2))</f>
        <v>20.238995299161477</v>
      </c>
      <c r="CY17">
        <f>IF(ISBLANK(biorep_fraction_techrep_intensi!CY17),"",LOG(biorep_fraction_techrep_intensi!CY17,2))</f>
        <v>19.548822660865433</v>
      </c>
    </row>
    <row r="18" spans="1:103" x14ac:dyDescent="0.25">
      <c r="A18" t="s">
        <v>119</v>
      </c>
      <c r="B18" t="str">
        <f>IF(ISBLANK(biorep_fraction_techrep_intensi!B18),"",LOG(biorep_fraction_techrep_intensi!B18,2))</f>
        <v/>
      </c>
      <c r="C18">
        <f>IF(ISBLANK(biorep_fraction_techrep_intensi!C18),"",LOG(biorep_fraction_techrep_intensi!C18,2))</f>
        <v>26.353723099461131</v>
      </c>
      <c r="D18">
        <f>IF(ISBLANK(biorep_fraction_techrep_intensi!D18),"",LOG(biorep_fraction_techrep_intensi!D18,2))</f>
        <v>26.009765878654601</v>
      </c>
      <c r="E18">
        <f>IF(ISBLANK(biorep_fraction_techrep_intensi!E18),"",LOG(biorep_fraction_techrep_intensi!E18,2))</f>
        <v>22.61936407433668</v>
      </c>
      <c r="F18">
        <f>IF(ISBLANK(biorep_fraction_techrep_intensi!F18),"",LOG(biorep_fraction_techrep_intensi!F18,2))</f>
        <v>23.527100337520434</v>
      </c>
      <c r="G18">
        <f>IF(ISBLANK(biorep_fraction_techrep_intensi!G18),"",LOG(biorep_fraction_techrep_intensi!G18,2))</f>
        <v>24.07957091576219</v>
      </c>
      <c r="H18">
        <f>IF(ISBLANK(biorep_fraction_techrep_intensi!H18),"",LOG(biorep_fraction_techrep_intensi!H18,2))</f>
        <v>24.208429709123902</v>
      </c>
      <c r="I18">
        <f>IF(ISBLANK(biorep_fraction_techrep_intensi!I18),"",LOG(biorep_fraction_techrep_intensi!I18,2))</f>
        <v>23.409655094138305</v>
      </c>
      <c r="J18">
        <f>IF(ISBLANK(biorep_fraction_techrep_intensi!J18),"",LOG(biorep_fraction_techrep_intensi!J18,2))</f>
        <v>23.647703702785982</v>
      </c>
      <c r="K18">
        <f>IF(ISBLANK(biorep_fraction_techrep_intensi!K18),"",LOG(biorep_fraction_techrep_intensi!K18,2))</f>
        <v>18.905194302944796</v>
      </c>
      <c r="L18">
        <f>IF(ISBLANK(biorep_fraction_techrep_intensi!L18),"",LOG(biorep_fraction_techrep_intensi!L18,2))</f>
        <v>14.607025674101408</v>
      </c>
      <c r="M18">
        <f>IF(ISBLANK(biorep_fraction_techrep_intensi!M18),"",LOG(biorep_fraction_techrep_intensi!M18,2))</f>
        <v>21.893406122844784</v>
      </c>
      <c r="N18">
        <f>IF(ISBLANK(biorep_fraction_techrep_intensi!N18),"",LOG(biorep_fraction_techrep_intensi!N18,2))</f>
        <v>22.007484242501999</v>
      </c>
      <c r="O18">
        <f>IF(ISBLANK(biorep_fraction_techrep_intensi!O18),"",LOG(biorep_fraction_techrep_intensi!O18,2))</f>
        <v>22.715779364319598</v>
      </c>
      <c r="P18">
        <f>IF(ISBLANK(biorep_fraction_techrep_intensi!P18),"",LOG(biorep_fraction_techrep_intensi!P18,2))</f>
        <v>22.09169733256881</v>
      </c>
      <c r="Q18" t="str">
        <f>IF(ISBLANK(biorep_fraction_techrep_intensi!Q18),"",LOG(biorep_fraction_techrep_intensi!Q18,2))</f>
        <v/>
      </c>
      <c r="R18" t="str">
        <f>IF(ISBLANK(biorep_fraction_techrep_intensi!R18),"",LOG(biorep_fraction_techrep_intensi!R18,2))</f>
        <v/>
      </c>
      <c r="S18">
        <f>IF(ISBLANK(biorep_fraction_techrep_intensi!S18),"",LOG(biorep_fraction_techrep_intensi!S18,2))</f>
        <v>24.51376814470386</v>
      </c>
      <c r="T18">
        <f>IF(ISBLANK(biorep_fraction_techrep_intensi!T18),"",LOG(biorep_fraction_techrep_intensi!T18,2))</f>
        <v>23.391653879728583</v>
      </c>
      <c r="U18">
        <f>IF(ISBLANK(biorep_fraction_techrep_intensi!U18),"",LOG(biorep_fraction_techrep_intensi!U18,2))</f>
        <v>27.90873160935293</v>
      </c>
      <c r="V18">
        <f>IF(ISBLANK(biorep_fraction_techrep_intensi!V18),"",LOG(biorep_fraction_techrep_intensi!V18,2))</f>
        <v>27.354179332701612</v>
      </c>
      <c r="W18">
        <f>IF(ISBLANK(biorep_fraction_techrep_intensi!W18),"",LOG(biorep_fraction_techrep_intensi!W18,2))</f>
        <v>27.587398819756196</v>
      </c>
      <c r="X18">
        <f>IF(ISBLANK(biorep_fraction_techrep_intensi!X18),"",LOG(biorep_fraction_techrep_intensi!X18,2))</f>
        <v>26.031994062798521</v>
      </c>
      <c r="Y18">
        <f>IF(ISBLANK(biorep_fraction_techrep_intensi!Y18),"",LOG(biorep_fraction_techrep_intensi!Y18,2))</f>
        <v>20.810663350349696</v>
      </c>
      <c r="Z18">
        <f>IF(ISBLANK(biorep_fraction_techrep_intensi!Z18),"",LOG(biorep_fraction_techrep_intensi!Z18,2))</f>
        <v>20.6915296326634</v>
      </c>
      <c r="AA18">
        <f>IF(ISBLANK(biorep_fraction_techrep_intensi!AA18),"",LOG(biorep_fraction_techrep_intensi!AA18,2))</f>
        <v>17.816231565430446</v>
      </c>
      <c r="AB18">
        <f>IF(ISBLANK(biorep_fraction_techrep_intensi!AB18),"",LOG(biorep_fraction_techrep_intensi!AB18,2))</f>
        <v>17.886593191881495</v>
      </c>
      <c r="AC18">
        <f>IF(ISBLANK(biorep_fraction_techrep_intensi!AC18),"",LOG(biorep_fraction_techrep_intensi!AC18,2))</f>
        <v>21.499001566091497</v>
      </c>
      <c r="AD18">
        <f>IF(ISBLANK(biorep_fraction_techrep_intensi!AD18),"",LOG(biorep_fraction_techrep_intensi!AD18,2))</f>
        <v>17.008126898301736</v>
      </c>
      <c r="AE18">
        <f>IF(ISBLANK(biorep_fraction_techrep_intensi!AE18),"",LOG(biorep_fraction_techrep_intensi!AE18,2))</f>
        <v>21.335389427797658</v>
      </c>
      <c r="AF18">
        <f>IF(ISBLANK(biorep_fraction_techrep_intensi!AF18),"",LOG(biorep_fraction_techrep_intensi!AF18,2))</f>
        <v>16.585241168252114</v>
      </c>
      <c r="AG18">
        <f>IF(ISBLANK(biorep_fraction_techrep_intensi!AG18),"",LOG(biorep_fraction_techrep_intensi!AG18,2))</f>
        <v>24.725714677432446</v>
      </c>
      <c r="AH18">
        <f>IF(ISBLANK(biorep_fraction_techrep_intensi!AH18),"",LOG(biorep_fraction_techrep_intensi!AH18,2))</f>
        <v>24.031484312172992</v>
      </c>
      <c r="AI18" t="str">
        <f>IF(ISBLANK(biorep_fraction_techrep_intensi!AI18),"",LOG(biorep_fraction_techrep_intensi!AI18,2))</f>
        <v/>
      </c>
      <c r="AJ18" t="str">
        <f>IF(ISBLANK(biorep_fraction_techrep_intensi!AJ18),"",LOG(biorep_fraction_techrep_intensi!AJ18,2))</f>
        <v/>
      </c>
      <c r="AK18">
        <f>IF(ISBLANK(biorep_fraction_techrep_intensi!AK18),"",LOG(biorep_fraction_techrep_intensi!AK18,2))</f>
        <v>27.836477275146702</v>
      </c>
      <c r="AL18">
        <f>IF(ISBLANK(biorep_fraction_techrep_intensi!AL18),"",LOG(biorep_fraction_techrep_intensi!AL18,2))</f>
        <v>26.231140568101626</v>
      </c>
      <c r="AM18">
        <f>IF(ISBLANK(biorep_fraction_techrep_intensi!AM18),"",LOG(biorep_fraction_techrep_intensi!AM18,2))</f>
        <v>27.527939441964087</v>
      </c>
      <c r="AN18">
        <f>IF(ISBLANK(biorep_fraction_techrep_intensi!AN18),"",LOG(biorep_fraction_techrep_intensi!AN18,2))</f>
        <v>27.604635820025475</v>
      </c>
      <c r="AO18">
        <f>IF(ISBLANK(biorep_fraction_techrep_intensi!AO18),"",LOG(biorep_fraction_techrep_intensi!AO18,2))</f>
        <v>22.462670896716727</v>
      </c>
      <c r="AP18">
        <f>IF(ISBLANK(biorep_fraction_techrep_intensi!AP18),"",LOG(biorep_fraction_techrep_intensi!AP18,2))</f>
        <v>22.132194170726038</v>
      </c>
      <c r="AQ18">
        <f>IF(ISBLANK(biorep_fraction_techrep_intensi!AQ18),"",LOG(biorep_fraction_techrep_intensi!AQ18,2))</f>
        <v>23.330372240564142</v>
      </c>
      <c r="AR18">
        <f>IF(ISBLANK(biorep_fraction_techrep_intensi!AR18),"",LOG(biorep_fraction_techrep_intensi!AR18,2))</f>
        <v>14.640894499907313</v>
      </c>
      <c r="AS18">
        <f>IF(ISBLANK(biorep_fraction_techrep_intensi!AS18),"",LOG(biorep_fraction_techrep_intensi!AS18,2))</f>
        <v>23.12784326903385</v>
      </c>
      <c r="AT18">
        <f>IF(ISBLANK(biorep_fraction_techrep_intensi!AT18),"",LOG(biorep_fraction_techrep_intensi!AT18,2))</f>
        <v>21.575869599195041</v>
      </c>
      <c r="AU18">
        <f>IF(ISBLANK(biorep_fraction_techrep_intensi!AU18),"",LOG(biorep_fraction_techrep_intensi!AU18,2))</f>
        <v>19.085775055012913</v>
      </c>
      <c r="AV18">
        <f>IF(ISBLANK(biorep_fraction_techrep_intensi!AV18),"",LOG(biorep_fraction_techrep_intensi!AV18,2))</f>
        <v>19.375526728810112</v>
      </c>
      <c r="AW18">
        <f>IF(ISBLANK(biorep_fraction_techrep_intensi!AW18),"",LOG(biorep_fraction_techrep_intensi!AW18,2))</f>
        <v>23.668784846761785</v>
      </c>
      <c r="AX18">
        <f>IF(ISBLANK(biorep_fraction_techrep_intensi!AX18),"",LOG(biorep_fraction_techrep_intensi!AX18,2))</f>
        <v>23.700132138041713</v>
      </c>
      <c r="AY18">
        <f>IF(ISBLANK(biorep_fraction_techrep_intensi!AY18),"",LOG(biorep_fraction_techrep_intensi!AY18,2))</f>
        <v>21.410903680735302</v>
      </c>
      <c r="AZ18">
        <f>IF(ISBLANK(biorep_fraction_techrep_intensi!AZ18),"",LOG(biorep_fraction_techrep_intensi!AZ18,2))</f>
        <v>21.707541938089367</v>
      </c>
      <c r="BA18" t="str">
        <f>IF(ISBLANK(biorep_fraction_techrep_intensi!BA18),"",LOG(biorep_fraction_techrep_intensi!BA18,2))</f>
        <v/>
      </c>
      <c r="BB18">
        <f>IF(ISBLANK(biorep_fraction_techrep_intensi!BB18),"",LOG(biorep_fraction_techrep_intensi!BB18,2))</f>
        <v>26.237692139880487</v>
      </c>
      <c r="BC18">
        <f>IF(ISBLANK(biorep_fraction_techrep_intensi!BC18),"",LOG(biorep_fraction_techrep_intensi!BC18,2))</f>
        <v>25.809875763859136</v>
      </c>
      <c r="BD18">
        <f>IF(ISBLANK(biorep_fraction_techrep_intensi!BD18),"",LOG(biorep_fraction_techrep_intensi!BD18,2))</f>
        <v>22.149597796342885</v>
      </c>
      <c r="BE18">
        <f>IF(ISBLANK(biorep_fraction_techrep_intensi!BE18),"",LOG(biorep_fraction_techrep_intensi!BE18,2))</f>
        <v>23.238183123729502</v>
      </c>
      <c r="BF18">
        <f>IF(ISBLANK(biorep_fraction_techrep_intensi!BF18),"",LOG(biorep_fraction_techrep_intensi!BF18,2))</f>
        <v>23.797487402676939</v>
      </c>
      <c r="BG18">
        <f>IF(ISBLANK(biorep_fraction_techrep_intensi!BG18),"",LOG(biorep_fraction_techrep_intensi!BG18,2))</f>
        <v>23.988899644845745</v>
      </c>
      <c r="BH18">
        <f>IF(ISBLANK(biorep_fraction_techrep_intensi!BH18),"",LOG(biorep_fraction_techrep_intensi!BH18,2))</f>
        <v>23.123415293702468</v>
      </c>
      <c r="BI18">
        <f>IF(ISBLANK(biorep_fraction_techrep_intensi!BI18),"",LOG(biorep_fraction_techrep_intensi!BI18,2))</f>
        <v>23.277173754175067</v>
      </c>
      <c r="BJ18">
        <f>IF(ISBLANK(biorep_fraction_techrep_intensi!BJ18),"",LOG(biorep_fraction_techrep_intensi!BJ18,2))</f>
        <v>18.632704199976139</v>
      </c>
      <c r="BK18" t="str">
        <f>IF(ISBLANK(biorep_fraction_techrep_intensi!BK18),"",LOG(biorep_fraction_techrep_intensi!BK18,2))</f>
        <v/>
      </c>
      <c r="BL18">
        <f>IF(ISBLANK(biorep_fraction_techrep_intensi!BL18),"",LOG(biorep_fraction_techrep_intensi!BL18,2))</f>
        <v>21.56936872968965</v>
      </c>
      <c r="BM18">
        <f>IF(ISBLANK(biorep_fraction_techrep_intensi!BM18),"",LOG(biorep_fraction_techrep_intensi!BM18,2))</f>
        <v>21.608477008374162</v>
      </c>
      <c r="BN18">
        <f>IF(ISBLANK(biorep_fraction_techrep_intensi!BN18),"",LOG(biorep_fraction_techrep_intensi!BN18,2))</f>
        <v>22.288413694166071</v>
      </c>
      <c r="BO18">
        <f>IF(ISBLANK(biorep_fraction_techrep_intensi!BO18),"",LOG(biorep_fraction_techrep_intensi!BO18,2))</f>
        <v>21.923031861994097</v>
      </c>
      <c r="BP18" t="str">
        <f>IF(ISBLANK(biorep_fraction_techrep_intensi!BP18),"",LOG(biorep_fraction_techrep_intensi!BP18,2))</f>
        <v/>
      </c>
      <c r="BQ18" t="str">
        <f>IF(ISBLANK(biorep_fraction_techrep_intensi!BQ18),"",LOG(biorep_fraction_techrep_intensi!BQ18,2))</f>
        <v/>
      </c>
      <c r="BR18">
        <f>IF(ISBLANK(biorep_fraction_techrep_intensi!BR18),"",LOG(biorep_fraction_techrep_intensi!BR18,2))</f>
        <v>23.879779552430097</v>
      </c>
      <c r="BS18">
        <f>IF(ISBLANK(biorep_fraction_techrep_intensi!BS18),"",LOG(biorep_fraction_techrep_intensi!BS18,2))</f>
        <v>22.255339101462479</v>
      </c>
      <c r="BT18">
        <f>IF(ISBLANK(biorep_fraction_techrep_intensi!BT18),"",LOG(biorep_fraction_techrep_intensi!BT18,2))</f>
        <v>27.48604348557102</v>
      </c>
      <c r="BU18">
        <f>IF(ISBLANK(biorep_fraction_techrep_intensi!BU18),"",LOG(biorep_fraction_techrep_intensi!BU18,2))</f>
        <v>26.71158458467562</v>
      </c>
      <c r="BV18">
        <f>IF(ISBLANK(biorep_fraction_techrep_intensi!BV18),"",LOG(biorep_fraction_techrep_intensi!BV18,2))</f>
        <v>26.931435626515391</v>
      </c>
      <c r="BW18">
        <f>IF(ISBLANK(biorep_fraction_techrep_intensi!BW18),"",LOG(biorep_fraction_techrep_intensi!BW18,2))</f>
        <v>25.388561601482735</v>
      </c>
      <c r="BX18">
        <f>IF(ISBLANK(biorep_fraction_techrep_intensi!BX18),"",LOG(biorep_fraction_techrep_intensi!BX18,2))</f>
        <v>19.971767806940612</v>
      </c>
      <c r="BY18">
        <f>IF(ISBLANK(biorep_fraction_techrep_intensi!BY18),"",LOG(biorep_fraction_techrep_intensi!BY18,2))</f>
        <v>19.747513870893304</v>
      </c>
      <c r="BZ18">
        <f>IF(ISBLANK(biorep_fraction_techrep_intensi!BZ18),"",LOG(biorep_fraction_techrep_intensi!BZ18,2))</f>
        <v>16.22856826349016</v>
      </c>
      <c r="CA18">
        <f>IF(ISBLANK(biorep_fraction_techrep_intensi!CA18),"",LOG(biorep_fraction_techrep_intensi!CA18,2))</f>
        <v>17.005317851802033</v>
      </c>
      <c r="CB18">
        <f>IF(ISBLANK(biorep_fraction_techrep_intensi!CB18),"",LOG(biorep_fraction_techrep_intensi!CB18,2))</f>
        <v>20.798461066346885</v>
      </c>
      <c r="CC18">
        <f>IF(ISBLANK(biorep_fraction_techrep_intensi!CC18),"",LOG(biorep_fraction_techrep_intensi!CC18,2))</f>
        <v>14.676892585349023</v>
      </c>
      <c r="CD18">
        <f>IF(ISBLANK(biorep_fraction_techrep_intensi!CD18),"",LOG(biorep_fraction_techrep_intensi!CD18,2))</f>
        <v>20.761316191350893</v>
      </c>
      <c r="CE18">
        <f>IF(ISBLANK(biorep_fraction_techrep_intensi!CE18),"",LOG(biorep_fraction_techrep_intensi!CE18,2))</f>
        <v>16.145148032390395</v>
      </c>
      <c r="CF18">
        <f>IF(ISBLANK(biorep_fraction_techrep_intensi!CF18),"",LOG(biorep_fraction_techrep_intensi!CF18,2))</f>
        <v>24.298582483204864</v>
      </c>
      <c r="CG18">
        <f>IF(ISBLANK(biorep_fraction_techrep_intensi!CG18),"",LOG(biorep_fraction_techrep_intensi!CG18,2))</f>
        <v>23.481716764631152</v>
      </c>
      <c r="CH18" t="str">
        <f>IF(ISBLANK(biorep_fraction_techrep_intensi!CH18),"",LOG(biorep_fraction_techrep_intensi!CH18,2))</f>
        <v/>
      </c>
      <c r="CI18" t="str">
        <f>IF(ISBLANK(biorep_fraction_techrep_intensi!CI18),"",LOG(biorep_fraction_techrep_intensi!CI18,2))</f>
        <v/>
      </c>
      <c r="CJ18">
        <f>IF(ISBLANK(biorep_fraction_techrep_intensi!CJ18),"",LOG(biorep_fraction_techrep_intensi!CJ18,2))</f>
        <v>27.456450897806668</v>
      </c>
      <c r="CK18">
        <f>IF(ISBLANK(biorep_fraction_techrep_intensi!CK18),"",LOG(biorep_fraction_techrep_intensi!CK18,2))</f>
        <v>25.850656638466305</v>
      </c>
      <c r="CL18">
        <f>IF(ISBLANK(biorep_fraction_techrep_intensi!CL18),"",LOG(biorep_fraction_techrep_intensi!CL18,2))</f>
        <v>27.160203124115053</v>
      </c>
      <c r="CM18">
        <f>IF(ISBLANK(biorep_fraction_techrep_intensi!CM18),"",LOG(biorep_fraction_techrep_intensi!CM18,2))</f>
        <v>27.257860262512313</v>
      </c>
      <c r="CN18">
        <f>IF(ISBLANK(biorep_fraction_techrep_intensi!CN18),"",LOG(biorep_fraction_techrep_intensi!CN18,2))</f>
        <v>22.101669575237008</v>
      </c>
      <c r="CO18">
        <f>IF(ISBLANK(biorep_fraction_techrep_intensi!CO18),"",LOG(biorep_fraction_techrep_intensi!CO18,2))</f>
        <v>21.875227063334428</v>
      </c>
      <c r="CP18">
        <f>IF(ISBLANK(biorep_fraction_techrep_intensi!CP18),"",LOG(biorep_fraction_techrep_intensi!CP18,2))</f>
        <v>22.940975895624046</v>
      </c>
      <c r="CQ18" t="str">
        <f>IF(ISBLANK(biorep_fraction_techrep_intensi!CQ18),"",LOG(biorep_fraction_techrep_intensi!CQ18,2))</f>
        <v/>
      </c>
      <c r="CR18">
        <f>IF(ISBLANK(biorep_fraction_techrep_intensi!CR18),"",LOG(biorep_fraction_techrep_intensi!CR18,2))</f>
        <v>22.735617222211133</v>
      </c>
      <c r="CS18">
        <f>IF(ISBLANK(biorep_fraction_techrep_intensi!CS18),"",LOG(biorep_fraction_techrep_intensi!CS18,2))</f>
        <v>21.426953872241103</v>
      </c>
      <c r="CT18">
        <f>IF(ISBLANK(biorep_fraction_techrep_intensi!CT18),"",LOG(biorep_fraction_techrep_intensi!CT18,2))</f>
        <v>18.781370023941545</v>
      </c>
      <c r="CU18">
        <f>IF(ISBLANK(biorep_fraction_techrep_intensi!CU18),"",LOG(biorep_fraction_techrep_intensi!CU18,2))</f>
        <v>18.84045367532428</v>
      </c>
      <c r="CV18">
        <f>IF(ISBLANK(biorep_fraction_techrep_intensi!CV18),"",LOG(biorep_fraction_techrep_intensi!CV18,2))</f>
        <v>23.258600661778178</v>
      </c>
      <c r="CW18">
        <f>IF(ISBLANK(biorep_fraction_techrep_intensi!CW18),"",LOG(biorep_fraction_techrep_intensi!CW18,2))</f>
        <v>23.339328614233967</v>
      </c>
      <c r="CX18">
        <f>IF(ISBLANK(biorep_fraction_techrep_intensi!CX18),"",LOG(biorep_fraction_techrep_intensi!CX18,2))</f>
        <v>20.814833257936261</v>
      </c>
      <c r="CY18">
        <f>IF(ISBLANK(biorep_fraction_techrep_intensi!CY18),"",LOG(biorep_fraction_techrep_intensi!CY18,2))</f>
        <v>21.353622686265229</v>
      </c>
    </row>
    <row r="19" spans="1:103" x14ac:dyDescent="0.25">
      <c r="A19" t="s">
        <v>120</v>
      </c>
      <c r="B19">
        <f>IF(ISBLANK(biorep_fraction_techrep_intensi!B19),"",LOG(biorep_fraction_techrep_intensi!B19,2))</f>
        <v>20.413934204371127</v>
      </c>
      <c r="C19">
        <f>IF(ISBLANK(biorep_fraction_techrep_intensi!C19),"",LOG(biorep_fraction_techrep_intensi!C19,2))</f>
        <v>27.622417395259774</v>
      </c>
      <c r="D19">
        <f>IF(ISBLANK(biorep_fraction_techrep_intensi!D19),"",LOG(biorep_fraction_techrep_intensi!D19,2))</f>
        <v>27.814229537580719</v>
      </c>
      <c r="E19">
        <f>IF(ISBLANK(biorep_fraction_techrep_intensi!E19),"",LOG(biorep_fraction_techrep_intensi!E19,2))</f>
        <v>26.118191299833686</v>
      </c>
      <c r="F19">
        <f>IF(ISBLANK(biorep_fraction_techrep_intensi!F19),"",LOG(biorep_fraction_techrep_intensi!F19,2))</f>
        <v>25.87893868310271</v>
      </c>
      <c r="G19">
        <f>IF(ISBLANK(biorep_fraction_techrep_intensi!G19),"",LOG(biorep_fraction_techrep_intensi!G19,2))</f>
        <v>25.484457302763335</v>
      </c>
      <c r="H19">
        <f>IF(ISBLANK(biorep_fraction_techrep_intensi!H19),"",LOG(biorep_fraction_techrep_intensi!H19,2))</f>
        <v>25.600491139453933</v>
      </c>
      <c r="I19">
        <f>IF(ISBLANK(biorep_fraction_techrep_intensi!I19),"",LOG(biorep_fraction_techrep_intensi!I19,2))</f>
        <v>25.283246237951513</v>
      </c>
      <c r="J19">
        <f>IF(ISBLANK(biorep_fraction_techrep_intensi!J19),"",LOG(biorep_fraction_techrep_intensi!J19,2))</f>
        <v>25.377326661145098</v>
      </c>
      <c r="K19">
        <f>IF(ISBLANK(biorep_fraction_techrep_intensi!K19),"",LOG(biorep_fraction_techrep_intensi!K19,2))</f>
        <v>23.584088267070744</v>
      </c>
      <c r="L19">
        <f>IF(ISBLANK(biorep_fraction_techrep_intensi!L19),"",LOG(biorep_fraction_techrep_intensi!L19,2))</f>
        <v>22.833696419968028</v>
      </c>
      <c r="M19">
        <f>IF(ISBLANK(biorep_fraction_techrep_intensi!M19),"",LOG(biorep_fraction_techrep_intensi!M19,2))</f>
        <v>28.419701980716155</v>
      </c>
      <c r="N19">
        <f>IF(ISBLANK(biorep_fraction_techrep_intensi!N19),"",LOG(biorep_fraction_techrep_intensi!N19,2))</f>
        <v>28.526790156782837</v>
      </c>
      <c r="O19">
        <f>IF(ISBLANK(biorep_fraction_techrep_intensi!O19),"",LOG(biorep_fraction_techrep_intensi!O19,2))</f>
        <v>24.728113958281554</v>
      </c>
      <c r="P19">
        <f>IF(ISBLANK(biorep_fraction_techrep_intensi!P19),"",LOG(biorep_fraction_techrep_intensi!P19,2))</f>
        <v>24.70892505948153</v>
      </c>
      <c r="Q19">
        <f>IF(ISBLANK(biorep_fraction_techrep_intensi!Q19),"",LOG(biorep_fraction_techrep_intensi!Q19,2))</f>
        <v>17.087455693228996</v>
      </c>
      <c r="R19">
        <f>IF(ISBLANK(biorep_fraction_techrep_intensi!R19),"",LOG(biorep_fraction_techrep_intensi!R19,2))</f>
        <v>19.842115096212037</v>
      </c>
      <c r="S19">
        <f>IF(ISBLANK(biorep_fraction_techrep_intensi!S19),"",LOG(biorep_fraction_techrep_intensi!S19,2))</f>
        <v>27.928352499858214</v>
      </c>
      <c r="T19">
        <f>IF(ISBLANK(biorep_fraction_techrep_intensi!T19),"",LOG(biorep_fraction_techrep_intensi!T19,2))</f>
        <v>27.947789734524473</v>
      </c>
      <c r="U19">
        <f>IF(ISBLANK(biorep_fraction_techrep_intensi!U19),"",LOG(biorep_fraction_techrep_intensi!U19,2))</f>
        <v>28.200560871470135</v>
      </c>
      <c r="V19">
        <f>IF(ISBLANK(biorep_fraction_techrep_intensi!V19),"",LOG(biorep_fraction_techrep_intensi!V19,2))</f>
        <v>28.858485605347177</v>
      </c>
      <c r="W19">
        <f>IF(ISBLANK(biorep_fraction_techrep_intensi!W19),"",LOG(biorep_fraction_techrep_intensi!W19,2))</f>
        <v>27.576432930803328</v>
      </c>
      <c r="X19">
        <f>IF(ISBLANK(biorep_fraction_techrep_intensi!X19),"",LOG(biorep_fraction_techrep_intensi!X19,2))</f>
        <v>26.756118181537179</v>
      </c>
      <c r="Y19">
        <f>IF(ISBLANK(biorep_fraction_techrep_intensi!Y19),"",LOG(biorep_fraction_techrep_intensi!Y19,2))</f>
        <v>22.47990155053829</v>
      </c>
      <c r="Z19">
        <f>IF(ISBLANK(biorep_fraction_techrep_intensi!Z19),"",LOG(biorep_fraction_techrep_intensi!Z19,2))</f>
        <v>21.672974291390865</v>
      </c>
      <c r="AA19">
        <f>IF(ISBLANK(biorep_fraction_techrep_intensi!AA19),"",LOG(biorep_fraction_techrep_intensi!AA19,2))</f>
        <v>21.488837169671683</v>
      </c>
      <c r="AB19">
        <f>IF(ISBLANK(biorep_fraction_techrep_intensi!AB19),"",LOG(biorep_fraction_techrep_intensi!AB19,2))</f>
        <v>21.296486417095622</v>
      </c>
      <c r="AC19">
        <f>IF(ISBLANK(biorep_fraction_techrep_intensi!AC19),"",LOG(biorep_fraction_techrep_intensi!AC19,2))</f>
        <v>24.808671586787717</v>
      </c>
      <c r="AD19">
        <f>IF(ISBLANK(biorep_fraction_techrep_intensi!AD19),"",LOG(biorep_fraction_techrep_intensi!AD19,2))</f>
        <v>24.720514521468331</v>
      </c>
      <c r="AE19">
        <f>IF(ISBLANK(biorep_fraction_techrep_intensi!AE19),"",LOG(biorep_fraction_techrep_intensi!AE19,2))</f>
        <v>24.151904547288158</v>
      </c>
      <c r="AF19">
        <f>IF(ISBLANK(biorep_fraction_techrep_intensi!AF19),"",LOG(biorep_fraction_techrep_intensi!AF19,2))</f>
        <v>24.521564984224554</v>
      </c>
      <c r="AG19">
        <f>IF(ISBLANK(biorep_fraction_techrep_intensi!AG19),"",LOG(biorep_fraction_techrep_intensi!AG19,2))</f>
        <v>26.473076331892369</v>
      </c>
      <c r="AH19">
        <f>IF(ISBLANK(biorep_fraction_techrep_intensi!AH19),"",LOG(biorep_fraction_techrep_intensi!AH19,2))</f>
        <v>26.074095068477163</v>
      </c>
      <c r="AI19">
        <f>IF(ISBLANK(biorep_fraction_techrep_intensi!AI19),"",LOG(biorep_fraction_techrep_intensi!AI19,2))</f>
        <v>17.99213365268815</v>
      </c>
      <c r="AJ19">
        <f>IF(ISBLANK(biorep_fraction_techrep_intensi!AJ19),"",LOG(biorep_fraction_techrep_intensi!AJ19,2))</f>
        <v>21.408579777489557</v>
      </c>
      <c r="AK19">
        <f>IF(ISBLANK(biorep_fraction_techrep_intensi!AK19),"",LOG(biorep_fraction_techrep_intensi!AK19,2))</f>
        <v>28.659164759499834</v>
      </c>
      <c r="AL19">
        <f>IF(ISBLANK(biorep_fraction_techrep_intensi!AL19),"",LOG(biorep_fraction_techrep_intensi!AL19,2))</f>
        <v>27.425540001141446</v>
      </c>
      <c r="AM19">
        <f>IF(ISBLANK(biorep_fraction_techrep_intensi!AM19),"",LOG(biorep_fraction_techrep_intensi!AM19,2))</f>
        <v>27.933144781204042</v>
      </c>
      <c r="AN19">
        <f>IF(ISBLANK(biorep_fraction_techrep_intensi!AN19),"",LOG(biorep_fraction_techrep_intensi!AN19,2))</f>
        <v>27.83060491958609</v>
      </c>
      <c r="AO19">
        <f>IF(ISBLANK(biorep_fraction_techrep_intensi!AO19),"",LOG(biorep_fraction_techrep_intensi!AO19,2))</f>
        <v>23.609850548225445</v>
      </c>
      <c r="AP19">
        <f>IF(ISBLANK(biorep_fraction_techrep_intensi!AP19),"",LOG(biorep_fraction_techrep_intensi!AP19,2))</f>
        <v>23.420188504052</v>
      </c>
      <c r="AQ19">
        <f>IF(ISBLANK(biorep_fraction_techrep_intensi!AQ19),"",LOG(biorep_fraction_techrep_intensi!AQ19,2))</f>
        <v>25.069910041561318</v>
      </c>
      <c r="AR19">
        <f>IF(ISBLANK(biorep_fraction_techrep_intensi!AR19),"",LOG(biorep_fraction_techrep_intensi!AR19,2))</f>
        <v>23.839540378928369</v>
      </c>
      <c r="AS19">
        <f>IF(ISBLANK(biorep_fraction_techrep_intensi!AS19),"",LOG(biorep_fraction_techrep_intensi!AS19,2))</f>
        <v>25.250941669294544</v>
      </c>
      <c r="AT19">
        <f>IF(ISBLANK(biorep_fraction_techrep_intensi!AT19),"",LOG(biorep_fraction_techrep_intensi!AT19,2))</f>
        <v>24.891667584896794</v>
      </c>
      <c r="AU19">
        <f>IF(ISBLANK(biorep_fraction_techrep_intensi!AU19),"",LOG(biorep_fraction_techrep_intensi!AU19,2))</f>
        <v>22.305125182970748</v>
      </c>
      <c r="AV19">
        <f>IF(ISBLANK(biorep_fraction_techrep_intensi!AV19),"",LOG(biorep_fraction_techrep_intensi!AV19,2))</f>
        <v>22.302409535566973</v>
      </c>
      <c r="AW19">
        <f>IF(ISBLANK(biorep_fraction_techrep_intensi!AW19),"",LOG(biorep_fraction_techrep_intensi!AW19,2))</f>
        <v>25.697542709589968</v>
      </c>
      <c r="AX19">
        <f>IF(ISBLANK(biorep_fraction_techrep_intensi!AX19),"",LOG(biorep_fraction_techrep_intensi!AX19,2))</f>
        <v>25.74872270304288</v>
      </c>
      <c r="AY19">
        <f>IF(ISBLANK(biorep_fraction_techrep_intensi!AY19),"",LOG(biorep_fraction_techrep_intensi!AY19,2))</f>
        <v>23.993859160981078</v>
      </c>
      <c r="AZ19">
        <f>IF(ISBLANK(biorep_fraction_techrep_intensi!AZ19),"",LOG(biorep_fraction_techrep_intensi!AZ19,2))</f>
        <v>24.488693231795359</v>
      </c>
      <c r="BA19">
        <f>IF(ISBLANK(biorep_fraction_techrep_intensi!BA19),"",LOG(biorep_fraction_techrep_intensi!BA19,2))</f>
        <v>21.088074073249874</v>
      </c>
      <c r="BB19">
        <f>IF(ISBLANK(biorep_fraction_techrep_intensi!BB19),"",LOG(biorep_fraction_techrep_intensi!BB19,2))</f>
        <v>27.160882503471175</v>
      </c>
      <c r="BC19">
        <f>IF(ISBLANK(biorep_fraction_techrep_intensi!BC19),"",LOG(biorep_fraction_techrep_intensi!BC19,2))</f>
        <v>27.377647173741781</v>
      </c>
      <c r="BD19">
        <f>IF(ISBLANK(biorep_fraction_techrep_intensi!BD19),"",LOG(biorep_fraction_techrep_intensi!BD19,2))</f>
        <v>25.774059375489873</v>
      </c>
      <c r="BE19">
        <f>IF(ISBLANK(biorep_fraction_techrep_intensi!BE19),"",LOG(biorep_fraction_techrep_intensi!BE19,2))</f>
        <v>25.462552460332851</v>
      </c>
      <c r="BF19">
        <f>IF(ISBLANK(biorep_fraction_techrep_intensi!BF19),"",LOG(biorep_fraction_techrep_intensi!BF19,2))</f>
        <v>25.081784444258876</v>
      </c>
      <c r="BG19">
        <f>IF(ISBLANK(biorep_fraction_techrep_intensi!BG19),"",LOG(biorep_fraction_techrep_intensi!BG19,2))</f>
        <v>25.153506805535397</v>
      </c>
      <c r="BH19">
        <f>IF(ISBLANK(biorep_fraction_techrep_intensi!BH19),"",LOG(biorep_fraction_techrep_intensi!BH19,2))</f>
        <v>24.896970816078436</v>
      </c>
      <c r="BI19">
        <f>IF(ISBLANK(biorep_fraction_techrep_intensi!BI19),"",LOG(biorep_fraction_techrep_intensi!BI19,2))</f>
        <v>25.022600116321282</v>
      </c>
      <c r="BJ19">
        <f>IF(ISBLANK(biorep_fraction_techrep_intensi!BJ19),"",LOG(biorep_fraction_techrep_intensi!BJ19,2))</f>
        <v>23.177665350509304</v>
      </c>
      <c r="BK19">
        <f>IF(ISBLANK(biorep_fraction_techrep_intensi!BK19),"",LOG(biorep_fraction_techrep_intensi!BK19,2))</f>
        <v>22.404601407568872</v>
      </c>
      <c r="BL19">
        <f>IF(ISBLANK(biorep_fraction_techrep_intensi!BL19),"",LOG(biorep_fraction_techrep_intensi!BL19,2))</f>
        <v>28.03597256394313</v>
      </c>
      <c r="BM19">
        <f>IF(ISBLANK(biorep_fraction_techrep_intensi!BM19),"",LOG(biorep_fraction_techrep_intensi!BM19,2))</f>
        <v>28.131358678611143</v>
      </c>
      <c r="BN19">
        <f>IF(ISBLANK(biorep_fraction_techrep_intensi!BN19),"",LOG(biorep_fraction_techrep_intensi!BN19,2))</f>
        <v>24.120924172153185</v>
      </c>
      <c r="BO19">
        <f>IF(ISBLANK(biorep_fraction_techrep_intensi!BO19),"",LOG(biorep_fraction_techrep_intensi!BO19,2))</f>
        <v>24.34079456306279</v>
      </c>
      <c r="BP19">
        <f>IF(ISBLANK(biorep_fraction_techrep_intensi!BP19),"",LOG(biorep_fraction_techrep_intensi!BP19,2))</f>
        <v>16.186894972080385</v>
      </c>
      <c r="BQ19">
        <f>IF(ISBLANK(biorep_fraction_techrep_intensi!BQ19),"",LOG(biorep_fraction_techrep_intensi!BQ19,2))</f>
        <v>19.839554704658404</v>
      </c>
      <c r="BR19">
        <f>IF(ISBLANK(biorep_fraction_techrep_intensi!BR19),"",LOG(biorep_fraction_techrep_intensi!BR19,2))</f>
        <v>27.05561806666072</v>
      </c>
      <c r="BS19">
        <f>IF(ISBLANK(biorep_fraction_techrep_intensi!BS19),"",LOG(biorep_fraction_techrep_intensi!BS19,2))</f>
        <v>27.039390472400854</v>
      </c>
      <c r="BT19">
        <f>IF(ISBLANK(biorep_fraction_techrep_intensi!BT19),"",LOG(biorep_fraction_techrep_intensi!BT19,2))</f>
        <v>27.29552482692883</v>
      </c>
      <c r="BU19">
        <f>IF(ISBLANK(biorep_fraction_techrep_intensi!BU19),"",LOG(biorep_fraction_techrep_intensi!BU19,2))</f>
        <v>27.799014686857724</v>
      </c>
      <c r="BV19">
        <f>IF(ISBLANK(biorep_fraction_techrep_intensi!BV19),"",LOG(biorep_fraction_techrep_intensi!BV19,2))</f>
        <v>26.525595468523644</v>
      </c>
      <c r="BW19">
        <f>IF(ISBLANK(biorep_fraction_techrep_intensi!BW19),"",LOG(biorep_fraction_techrep_intensi!BW19,2))</f>
        <v>25.70003678643355</v>
      </c>
      <c r="BX19">
        <f>IF(ISBLANK(biorep_fraction_techrep_intensi!BX19),"",LOG(biorep_fraction_techrep_intensi!BX19,2))</f>
        <v>21.661062582338225</v>
      </c>
      <c r="BY19">
        <f>IF(ISBLANK(biorep_fraction_techrep_intensi!BY19),"",LOG(biorep_fraction_techrep_intensi!BY19,2))</f>
        <v>20.617564810277084</v>
      </c>
      <c r="BZ19">
        <f>IF(ISBLANK(biorep_fraction_techrep_intensi!BZ19),"",LOG(biorep_fraction_techrep_intensi!BZ19,2))</f>
        <v>20.380851757591472</v>
      </c>
      <c r="CA19">
        <f>IF(ISBLANK(biorep_fraction_techrep_intensi!CA19),"",LOG(biorep_fraction_techrep_intensi!CA19,2))</f>
        <v>20.189445944573389</v>
      </c>
      <c r="CB19">
        <f>IF(ISBLANK(biorep_fraction_techrep_intensi!CB19),"",LOG(biorep_fraction_techrep_intensi!CB19,2))</f>
        <v>23.791754289002135</v>
      </c>
      <c r="CC19">
        <f>IF(ISBLANK(biorep_fraction_techrep_intensi!CC19),"",LOG(biorep_fraction_techrep_intensi!CC19,2))</f>
        <v>23.656979965262984</v>
      </c>
      <c r="CD19">
        <f>IF(ISBLANK(biorep_fraction_techrep_intensi!CD19),"",LOG(biorep_fraction_techrep_intensi!CD19,2))</f>
        <v>23.153701731556072</v>
      </c>
      <c r="CE19">
        <f>IF(ISBLANK(biorep_fraction_techrep_intensi!CE19),"",LOG(biorep_fraction_techrep_intensi!CE19,2))</f>
        <v>23.597303287241619</v>
      </c>
      <c r="CF19">
        <f>IF(ISBLANK(biorep_fraction_techrep_intensi!CF19),"",LOG(biorep_fraction_techrep_intensi!CF19,2))</f>
        <v>25.583235316363158</v>
      </c>
      <c r="CG19">
        <f>IF(ISBLANK(biorep_fraction_techrep_intensi!CG19),"",LOG(biorep_fraction_techrep_intensi!CG19,2))</f>
        <v>25.034225769401928</v>
      </c>
      <c r="CH19">
        <f>IF(ISBLANK(biorep_fraction_techrep_intensi!CH19),"",LOG(biorep_fraction_techrep_intensi!CH19,2))</f>
        <v>16.990692775703049</v>
      </c>
      <c r="CI19">
        <f>IF(ISBLANK(biorep_fraction_techrep_intensi!CI19),"",LOG(biorep_fraction_techrep_intensi!CI19,2))</f>
        <v>20.490938559593967</v>
      </c>
      <c r="CJ19">
        <f>IF(ISBLANK(biorep_fraction_techrep_intensi!CJ19),"",LOG(biorep_fraction_techrep_intensi!CJ19,2))</f>
        <v>28.346730692615054</v>
      </c>
      <c r="CK19">
        <f>IF(ISBLANK(biorep_fraction_techrep_intensi!CK19),"",LOG(biorep_fraction_techrep_intensi!CK19,2))</f>
        <v>27.080277391203104</v>
      </c>
      <c r="CL19">
        <f>IF(ISBLANK(biorep_fraction_techrep_intensi!CL19),"",LOG(biorep_fraction_techrep_intensi!CL19,2))</f>
        <v>27.43505711533323</v>
      </c>
      <c r="CM19">
        <f>IF(ISBLANK(biorep_fraction_techrep_intensi!CM19),"",LOG(biorep_fraction_techrep_intensi!CM19,2))</f>
        <v>27.464684473239526</v>
      </c>
      <c r="CN19">
        <f>IF(ISBLANK(biorep_fraction_techrep_intensi!CN19),"",LOG(biorep_fraction_techrep_intensi!CN19,2))</f>
        <v>23.239126881684893</v>
      </c>
      <c r="CO19">
        <f>IF(ISBLANK(biorep_fraction_techrep_intensi!CO19),"",LOG(biorep_fraction_techrep_intensi!CO19,2))</f>
        <v>23.021862147498283</v>
      </c>
      <c r="CP19">
        <f>IF(ISBLANK(biorep_fraction_techrep_intensi!CP19),"",LOG(biorep_fraction_techrep_intensi!CP19,2))</f>
        <v>24.642373946378143</v>
      </c>
      <c r="CQ19">
        <f>IF(ISBLANK(biorep_fraction_techrep_intensi!CQ19),"",LOG(biorep_fraction_techrep_intensi!CQ19,2))</f>
        <v>23.450694888190117</v>
      </c>
      <c r="CR19">
        <f>IF(ISBLANK(biorep_fraction_techrep_intensi!CR19),"",LOG(biorep_fraction_techrep_intensi!CR19,2))</f>
        <v>24.845982565855838</v>
      </c>
      <c r="CS19">
        <f>IF(ISBLANK(biorep_fraction_techrep_intensi!CS19),"",LOG(biorep_fraction_techrep_intensi!CS19,2))</f>
        <v>24.586069942513149</v>
      </c>
      <c r="CT19">
        <f>IF(ISBLANK(biorep_fraction_techrep_intensi!CT19),"",LOG(biorep_fraction_techrep_intensi!CT19,2))</f>
        <v>22.002601642108221</v>
      </c>
      <c r="CU19">
        <f>IF(ISBLANK(biorep_fraction_techrep_intensi!CU19),"",LOG(biorep_fraction_techrep_intensi!CU19,2))</f>
        <v>21.822509849426226</v>
      </c>
      <c r="CV19">
        <f>IF(ISBLANK(biorep_fraction_techrep_intensi!CV19),"",LOG(biorep_fraction_techrep_intensi!CV19,2))</f>
        <v>25.426883334375944</v>
      </c>
      <c r="CW19">
        <f>IF(ISBLANK(biorep_fraction_techrep_intensi!CW19),"",LOG(biorep_fraction_techrep_intensi!CW19,2))</f>
        <v>25.401355098100431</v>
      </c>
      <c r="CX19">
        <f>IF(ISBLANK(biorep_fraction_techrep_intensi!CX19),"",LOG(biorep_fraction_techrep_intensi!CX19,2))</f>
        <v>23.649870164947139</v>
      </c>
      <c r="CY19">
        <f>IF(ISBLANK(biorep_fraction_techrep_intensi!CY19),"",LOG(biorep_fraction_techrep_intensi!CY19,2))</f>
        <v>24.294207046461633</v>
      </c>
    </row>
    <row r="20" spans="1:103" x14ac:dyDescent="0.25">
      <c r="A20" t="s">
        <v>121</v>
      </c>
      <c r="B20" t="str">
        <f>IF(ISBLANK(biorep_fraction_techrep_intensi!B20),"",LOG(biorep_fraction_techrep_intensi!B20,2))</f>
        <v/>
      </c>
      <c r="C20">
        <f>IF(ISBLANK(biorep_fraction_techrep_intensi!C20),"",LOG(biorep_fraction_techrep_intensi!C20,2))</f>
        <v>27.35837664785263</v>
      </c>
      <c r="D20">
        <f>IF(ISBLANK(biorep_fraction_techrep_intensi!D20),"",LOG(biorep_fraction_techrep_intensi!D20,2))</f>
        <v>27.558818158177864</v>
      </c>
      <c r="E20">
        <f>IF(ISBLANK(biorep_fraction_techrep_intensi!E20),"",LOG(biorep_fraction_techrep_intensi!E20,2))</f>
        <v>24.885689536020195</v>
      </c>
      <c r="F20">
        <f>IF(ISBLANK(biorep_fraction_techrep_intensi!F20),"",LOG(biorep_fraction_techrep_intensi!F20,2))</f>
        <v>25.055187031165143</v>
      </c>
      <c r="G20">
        <f>IF(ISBLANK(biorep_fraction_techrep_intensi!G20),"",LOG(biorep_fraction_techrep_intensi!G20,2))</f>
        <v>25.499301831322096</v>
      </c>
      <c r="H20">
        <f>IF(ISBLANK(biorep_fraction_techrep_intensi!H20),"",LOG(biorep_fraction_techrep_intensi!H20,2))</f>
        <v>25.817044735336292</v>
      </c>
      <c r="I20">
        <f>IF(ISBLANK(biorep_fraction_techrep_intensi!I20),"",LOG(biorep_fraction_techrep_intensi!I20,2))</f>
        <v>25.099049286719566</v>
      </c>
      <c r="J20">
        <f>IF(ISBLANK(biorep_fraction_techrep_intensi!J20),"",LOG(biorep_fraction_techrep_intensi!J20,2))</f>
        <v>25.019439617693497</v>
      </c>
      <c r="K20" t="str">
        <f>IF(ISBLANK(biorep_fraction_techrep_intensi!K20),"",LOG(biorep_fraction_techrep_intensi!K20,2))</f>
        <v/>
      </c>
      <c r="L20" t="str">
        <f>IF(ISBLANK(biorep_fraction_techrep_intensi!L20),"",LOG(biorep_fraction_techrep_intensi!L20,2))</f>
        <v/>
      </c>
      <c r="M20">
        <f>IF(ISBLANK(biorep_fraction_techrep_intensi!M20),"",LOG(biorep_fraction_techrep_intensi!M20,2))</f>
        <v>25.135141022626772</v>
      </c>
      <c r="N20">
        <f>IF(ISBLANK(biorep_fraction_techrep_intensi!N20),"",LOG(biorep_fraction_techrep_intensi!N20,2))</f>
        <v>25.654045825187087</v>
      </c>
      <c r="O20">
        <f>IF(ISBLANK(biorep_fraction_techrep_intensi!O20),"",LOG(biorep_fraction_techrep_intensi!O20,2))</f>
        <v>24.062118189553843</v>
      </c>
      <c r="P20">
        <f>IF(ISBLANK(biorep_fraction_techrep_intensi!P20),"",LOG(biorep_fraction_techrep_intensi!P20,2))</f>
        <v>23.087197265883017</v>
      </c>
      <c r="Q20" t="str">
        <f>IF(ISBLANK(biorep_fraction_techrep_intensi!Q20),"",LOG(biorep_fraction_techrep_intensi!Q20,2))</f>
        <v/>
      </c>
      <c r="R20">
        <f>IF(ISBLANK(biorep_fraction_techrep_intensi!R20),"",LOG(biorep_fraction_techrep_intensi!R20,2))</f>
        <v>15.114517097230658</v>
      </c>
      <c r="S20" t="str">
        <f>IF(ISBLANK(biorep_fraction_techrep_intensi!S20),"",LOG(biorep_fraction_techrep_intensi!S20,2))</f>
        <v/>
      </c>
      <c r="T20" t="str">
        <f>IF(ISBLANK(biorep_fraction_techrep_intensi!T20),"",LOG(biorep_fraction_techrep_intensi!T20,2))</f>
        <v/>
      </c>
      <c r="U20">
        <f>IF(ISBLANK(biorep_fraction_techrep_intensi!U20),"",LOG(biorep_fraction_techrep_intensi!U20,2))</f>
        <v>26.808245374218444</v>
      </c>
      <c r="V20">
        <f>IF(ISBLANK(biorep_fraction_techrep_intensi!V20),"",LOG(biorep_fraction_techrep_intensi!V20,2))</f>
        <v>26.088415105626268</v>
      </c>
      <c r="W20">
        <f>IF(ISBLANK(biorep_fraction_techrep_intensi!W20),"",LOG(biorep_fraction_techrep_intensi!W20,2))</f>
        <v>28.972267852625727</v>
      </c>
      <c r="X20">
        <f>IF(ISBLANK(biorep_fraction_techrep_intensi!X20),"",LOG(biorep_fraction_techrep_intensi!X20,2))</f>
        <v>27.953927828921305</v>
      </c>
      <c r="Y20">
        <f>IF(ISBLANK(biorep_fraction_techrep_intensi!Y20),"",LOG(biorep_fraction_techrep_intensi!Y20,2))</f>
        <v>23.128325557473424</v>
      </c>
      <c r="Z20">
        <f>IF(ISBLANK(biorep_fraction_techrep_intensi!Z20),"",LOG(biorep_fraction_techrep_intensi!Z20,2))</f>
        <v>23.252159251927985</v>
      </c>
      <c r="AA20">
        <f>IF(ISBLANK(biorep_fraction_techrep_intensi!AA20),"",LOG(biorep_fraction_techrep_intensi!AA20,2))</f>
        <v>21.805093869141107</v>
      </c>
      <c r="AB20">
        <f>IF(ISBLANK(biorep_fraction_techrep_intensi!AB20),"",LOG(biorep_fraction_techrep_intensi!AB20,2))</f>
        <v>22.050866203964887</v>
      </c>
      <c r="AC20">
        <f>IF(ISBLANK(biorep_fraction_techrep_intensi!AC20),"",LOG(biorep_fraction_techrep_intensi!AC20,2))</f>
        <v>23.532220635130258</v>
      </c>
      <c r="AD20">
        <f>IF(ISBLANK(biorep_fraction_techrep_intensi!AD20),"",LOG(biorep_fraction_techrep_intensi!AD20,2))</f>
        <v>22.618915066667007</v>
      </c>
      <c r="AE20">
        <f>IF(ISBLANK(biorep_fraction_techrep_intensi!AE20),"",LOG(biorep_fraction_techrep_intensi!AE20,2))</f>
        <v>22.436376034732238</v>
      </c>
      <c r="AF20">
        <f>IF(ISBLANK(biorep_fraction_techrep_intensi!AF20),"",LOG(biorep_fraction_techrep_intensi!AF20,2))</f>
        <v>22.287932703397107</v>
      </c>
      <c r="AG20">
        <f>IF(ISBLANK(biorep_fraction_techrep_intensi!AG20),"",LOG(biorep_fraction_techrep_intensi!AG20,2))</f>
        <v>27.388332612809897</v>
      </c>
      <c r="AH20">
        <f>IF(ISBLANK(biorep_fraction_techrep_intensi!AH20),"",LOG(biorep_fraction_techrep_intensi!AH20,2))</f>
        <v>26.140152103751898</v>
      </c>
      <c r="AI20" t="str">
        <f>IF(ISBLANK(biorep_fraction_techrep_intensi!AI20),"",LOG(biorep_fraction_techrep_intensi!AI20,2))</f>
        <v/>
      </c>
      <c r="AJ20" t="str">
        <f>IF(ISBLANK(biorep_fraction_techrep_intensi!AJ20),"",LOG(biorep_fraction_techrep_intensi!AJ20,2))</f>
        <v/>
      </c>
      <c r="AK20">
        <f>IF(ISBLANK(biorep_fraction_techrep_intensi!AK20),"",LOG(biorep_fraction_techrep_intensi!AK20,2))</f>
        <v>28.842013975232014</v>
      </c>
      <c r="AL20">
        <f>IF(ISBLANK(biorep_fraction_techrep_intensi!AL20),"",LOG(biorep_fraction_techrep_intensi!AL20,2))</f>
        <v>27.030685590242232</v>
      </c>
      <c r="AM20">
        <f>IF(ISBLANK(biorep_fraction_techrep_intensi!AM20),"",LOG(biorep_fraction_techrep_intensi!AM20,2))</f>
        <v>30.185251665431213</v>
      </c>
      <c r="AN20">
        <f>IF(ISBLANK(biorep_fraction_techrep_intensi!AN20),"",LOG(biorep_fraction_techrep_intensi!AN20,2))</f>
        <v>29.887959399484689</v>
      </c>
      <c r="AO20">
        <f>IF(ISBLANK(biorep_fraction_techrep_intensi!AO20),"",LOG(biorep_fraction_techrep_intensi!AO20,2))</f>
        <v>25.312420367473017</v>
      </c>
      <c r="AP20">
        <f>IF(ISBLANK(biorep_fraction_techrep_intensi!AP20),"",LOG(biorep_fraction_techrep_intensi!AP20,2))</f>
        <v>25.428649889359125</v>
      </c>
      <c r="AQ20">
        <f>IF(ISBLANK(biorep_fraction_techrep_intensi!AQ20),"",LOG(biorep_fraction_techrep_intensi!AQ20,2))</f>
        <v>26.25422554707723</v>
      </c>
      <c r="AR20">
        <f>IF(ISBLANK(biorep_fraction_techrep_intensi!AR20),"",LOG(biorep_fraction_techrep_intensi!AR20,2))</f>
        <v>25.866712182825498</v>
      </c>
      <c r="AS20">
        <f>IF(ISBLANK(biorep_fraction_techrep_intensi!AS20),"",LOG(biorep_fraction_techrep_intensi!AS20,2))</f>
        <v>24.344524977308925</v>
      </c>
      <c r="AT20">
        <f>IF(ISBLANK(biorep_fraction_techrep_intensi!AT20),"",LOG(biorep_fraction_techrep_intensi!AT20,2))</f>
        <v>25.370190065066531</v>
      </c>
      <c r="AU20" t="str">
        <f>IF(ISBLANK(biorep_fraction_techrep_intensi!AU20),"",LOG(biorep_fraction_techrep_intensi!AU20,2))</f>
        <v/>
      </c>
      <c r="AV20" t="str">
        <f>IF(ISBLANK(biorep_fraction_techrep_intensi!AV20),"",LOG(biorep_fraction_techrep_intensi!AV20,2))</f>
        <v/>
      </c>
      <c r="AW20">
        <f>IF(ISBLANK(biorep_fraction_techrep_intensi!AW20),"",LOG(biorep_fraction_techrep_intensi!AW20,2))</f>
        <v>27.490635798629562</v>
      </c>
      <c r="AX20">
        <f>IF(ISBLANK(biorep_fraction_techrep_intensi!AX20),"",LOG(biorep_fraction_techrep_intensi!AX20,2))</f>
        <v>27.318585791699185</v>
      </c>
      <c r="AY20">
        <f>IF(ISBLANK(biorep_fraction_techrep_intensi!AY20),"",LOG(biorep_fraction_techrep_intensi!AY20,2))</f>
        <v>25.312580264526716</v>
      </c>
      <c r="AZ20">
        <f>IF(ISBLANK(biorep_fraction_techrep_intensi!AZ20),"",LOG(biorep_fraction_techrep_intensi!AZ20,2))</f>
        <v>25.160030108197638</v>
      </c>
      <c r="BA20" t="str">
        <f>IF(ISBLANK(biorep_fraction_techrep_intensi!BA20),"",LOG(biorep_fraction_techrep_intensi!BA20,2))</f>
        <v/>
      </c>
      <c r="BB20">
        <f>IF(ISBLANK(biorep_fraction_techrep_intensi!BB20),"",LOG(biorep_fraction_techrep_intensi!BB20,2))</f>
        <v>26.801432647416444</v>
      </c>
      <c r="BC20">
        <f>IF(ISBLANK(biorep_fraction_techrep_intensi!BC20),"",LOG(biorep_fraction_techrep_intensi!BC20,2))</f>
        <v>27.185821057450983</v>
      </c>
      <c r="BD20">
        <f>IF(ISBLANK(biorep_fraction_techrep_intensi!BD20),"",LOG(biorep_fraction_techrep_intensi!BD20,2))</f>
        <v>24.2400839946934</v>
      </c>
      <c r="BE20">
        <f>IF(ISBLANK(biorep_fraction_techrep_intensi!BE20),"",LOG(biorep_fraction_techrep_intensi!BE20,2))</f>
        <v>24.884184002194068</v>
      </c>
      <c r="BF20">
        <f>IF(ISBLANK(biorep_fraction_techrep_intensi!BF20),"",LOG(biorep_fraction_techrep_intensi!BF20,2))</f>
        <v>25.158838345303753</v>
      </c>
      <c r="BG20">
        <f>IF(ISBLANK(biorep_fraction_techrep_intensi!BG20),"",LOG(biorep_fraction_techrep_intensi!BG20,2))</f>
        <v>25.488644246782744</v>
      </c>
      <c r="BH20">
        <f>IF(ISBLANK(biorep_fraction_techrep_intensi!BH20),"",LOG(biorep_fraction_techrep_intensi!BH20,2))</f>
        <v>24.687910802302561</v>
      </c>
      <c r="BI20">
        <f>IF(ISBLANK(biorep_fraction_techrep_intensi!BI20),"",LOG(biorep_fraction_techrep_intensi!BI20,2))</f>
        <v>24.691013769245142</v>
      </c>
      <c r="BJ20" t="str">
        <f>IF(ISBLANK(biorep_fraction_techrep_intensi!BJ20),"",LOG(biorep_fraction_techrep_intensi!BJ20,2))</f>
        <v/>
      </c>
      <c r="BK20" t="str">
        <f>IF(ISBLANK(biorep_fraction_techrep_intensi!BK20),"",LOG(biorep_fraction_techrep_intensi!BK20,2))</f>
        <v/>
      </c>
      <c r="BL20">
        <f>IF(ISBLANK(biorep_fraction_techrep_intensi!BL20),"",LOG(biorep_fraction_techrep_intensi!BL20,2))</f>
        <v>25.176815125932816</v>
      </c>
      <c r="BM20">
        <f>IF(ISBLANK(biorep_fraction_techrep_intensi!BM20),"",LOG(biorep_fraction_techrep_intensi!BM20,2))</f>
        <v>25.82054003014429</v>
      </c>
      <c r="BN20">
        <f>IF(ISBLANK(biorep_fraction_techrep_intensi!BN20),"",LOG(biorep_fraction_techrep_intensi!BN20,2))</f>
        <v>23.611798268989187</v>
      </c>
      <c r="BO20">
        <f>IF(ISBLANK(biorep_fraction_techrep_intensi!BO20),"",LOG(biorep_fraction_techrep_intensi!BO20,2))</f>
        <v>22.843759530574264</v>
      </c>
      <c r="BP20" t="str">
        <f>IF(ISBLANK(biorep_fraction_techrep_intensi!BP20),"",LOG(biorep_fraction_techrep_intensi!BP20,2))</f>
        <v/>
      </c>
      <c r="BQ20">
        <f>IF(ISBLANK(biorep_fraction_techrep_intensi!BQ20),"",LOG(biorep_fraction_techrep_intensi!BQ20,2))</f>
        <v>15.114517097230658</v>
      </c>
      <c r="BR20" t="str">
        <f>IF(ISBLANK(biorep_fraction_techrep_intensi!BR20),"",LOG(biorep_fraction_techrep_intensi!BR20,2))</f>
        <v/>
      </c>
      <c r="BS20" t="str">
        <f>IF(ISBLANK(biorep_fraction_techrep_intensi!BS20),"",LOG(biorep_fraction_techrep_intensi!BS20,2))</f>
        <v/>
      </c>
      <c r="BT20">
        <f>IF(ISBLANK(biorep_fraction_techrep_intensi!BT20),"",LOG(biorep_fraction_techrep_intensi!BT20,2))</f>
        <v>26.169748556517799</v>
      </c>
      <c r="BU20">
        <f>IF(ISBLANK(biorep_fraction_techrep_intensi!BU20),"",LOG(biorep_fraction_techrep_intensi!BU20,2))</f>
        <v>24.216464768499048</v>
      </c>
      <c r="BV20">
        <f>IF(ISBLANK(biorep_fraction_techrep_intensi!BV20),"",LOG(biorep_fraction_techrep_intensi!BV20,2))</f>
        <v>27.659195395564247</v>
      </c>
      <c r="BW20">
        <f>IF(ISBLANK(biorep_fraction_techrep_intensi!BW20),"",LOG(biorep_fraction_techrep_intensi!BW20,2))</f>
        <v>26.858593980069024</v>
      </c>
      <c r="BX20">
        <f>IF(ISBLANK(biorep_fraction_techrep_intensi!BX20),"",LOG(biorep_fraction_techrep_intensi!BX20,2))</f>
        <v>22.028462647165973</v>
      </c>
      <c r="BY20">
        <f>IF(ISBLANK(biorep_fraction_techrep_intensi!BY20),"",LOG(biorep_fraction_techrep_intensi!BY20,2))</f>
        <v>22.01558961386052</v>
      </c>
      <c r="BZ20">
        <f>IF(ISBLANK(biorep_fraction_techrep_intensi!BZ20),"",LOG(biorep_fraction_techrep_intensi!BZ20,2))</f>
        <v>20.462912008320412</v>
      </c>
      <c r="CA20">
        <f>IF(ISBLANK(biorep_fraction_techrep_intensi!CA20),"",LOG(biorep_fraction_techrep_intensi!CA20,2))</f>
        <v>20.853128788342371</v>
      </c>
      <c r="CB20">
        <f>IF(ISBLANK(biorep_fraction_techrep_intensi!CB20),"",LOG(biorep_fraction_techrep_intensi!CB20,2))</f>
        <v>22.426396949069403</v>
      </c>
      <c r="CC20">
        <f>IF(ISBLANK(biorep_fraction_techrep_intensi!CC20),"",LOG(biorep_fraction_techrep_intensi!CC20,2))</f>
        <v>20.754320152601</v>
      </c>
      <c r="CD20">
        <f>IF(ISBLANK(biorep_fraction_techrep_intensi!CD20),"",LOG(biorep_fraction_techrep_intensi!CD20,2))</f>
        <v>20.485399250717073</v>
      </c>
      <c r="CE20">
        <f>IF(ISBLANK(biorep_fraction_techrep_intensi!CE20),"",LOG(biorep_fraction_techrep_intensi!CE20,2))</f>
        <v>20.719129349422339</v>
      </c>
      <c r="CF20">
        <f>IF(ISBLANK(biorep_fraction_techrep_intensi!CF20),"",LOG(biorep_fraction_techrep_intensi!CF20,2))</f>
        <v>25.855400461113753</v>
      </c>
      <c r="CG20">
        <f>IF(ISBLANK(biorep_fraction_techrep_intensi!CG20),"",LOG(biorep_fraction_techrep_intensi!CG20,2))</f>
        <v>24.985358828649744</v>
      </c>
      <c r="CH20" t="str">
        <f>IF(ISBLANK(biorep_fraction_techrep_intensi!CH20),"",LOG(biorep_fraction_techrep_intensi!CH20,2))</f>
        <v/>
      </c>
      <c r="CI20" t="str">
        <f>IF(ISBLANK(biorep_fraction_techrep_intensi!CI20),"",LOG(biorep_fraction_techrep_intensi!CI20,2))</f>
        <v/>
      </c>
      <c r="CJ20">
        <f>IF(ISBLANK(biorep_fraction_techrep_intensi!CJ20),"",LOG(biorep_fraction_techrep_intensi!CJ20,2))</f>
        <v>28.244265383753795</v>
      </c>
      <c r="CK20">
        <f>IF(ISBLANK(biorep_fraction_techrep_intensi!CK20),"",LOG(biorep_fraction_techrep_intensi!CK20,2))</f>
        <v>25.930464486831024</v>
      </c>
      <c r="CL20">
        <f>IF(ISBLANK(biorep_fraction_techrep_intensi!CL20),"",LOG(biorep_fraction_techrep_intensi!CL20,2))</f>
        <v>29.467418700054367</v>
      </c>
      <c r="CM20">
        <f>IF(ISBLANK(biorep_fraction_techrep_intensi!CM20),"",LOG(biorep_fraction_techrep_intensi!CM20,2))</f>
        <v>29.318200131536635</v>
      </c>
      <c r="CN20">
        <f>IF(ISBLANK(biorep_fraction_techrep_intensi!CN20),"",LOG(biorep_fraction_techrep_intensi!CN20,2))</f>
        <v>24.853241742802162</v>
      </c>
      <c r="CO20">
        <f>IF(ISBLANK(biorep_fraction_techrep_intensi!CO20),"",LOG(biorep_fraction_techrep_intensi!CO20,2))</f>
        <v>24.961097255126681</v>
      </c>
      <c r="CP20">
        <f>IF(ISBLANK(biorep_fraction_techrep_intensi!CP20),"",LOG(biorep_fraction_techrep_intensi!CP20,2))</f>
        <v>25.520619511954596</v>
      </c>
      <c r="CQ20">
        <f>IF(ISBLANK(biorep_fraction_techrep_intensi!CQ20),"",LOG(biorep_fraction_techrep_intensi!CQ20,2))</f>
        <v>25.761607429383705</v>
      </c>
      <c r="CR20">
        <f>IF(ISBLANK(biorep_fraction_techrep_intensi!CR20),"",LOG(biorep_fraction_techrep_intensi!CR20,2))</f>
        <v>24.068103742743464</v>
      </c>
      <c r="CS20">
        <f>IF(ISBLANK(biorep_fraction_techrep_intensi!CS20),"",LOG(biorep_fraction_techrep_intensi!CS20,2))</f>
        <v>24.774271161402538</v>
      </c>
      <c r="CT20" t="str">
        <f>IF(ISBLANK(biorep_fraction_techrep_intensi!CT20),"",LOG(biorep_fraction_techrep_intensi!CT20,2))</f>
        <v/>
      </c>
      <c r="CU20" t="str">
        <f>IF(ISBLANK(biorep_fraction_techrep_intensi!CU20),"",LOG(biorep_fraction_techrep_intensi!CU20,2))</f>
        <v/>
      </c>
      <c r="CV20">
        <f>IF(ISBLANK(biorep_fraction_techrep_intensi!CV20),"",LOG(biorep_fraction_techrep_intensi!CV20,2))</f>
        <v>26.704764032996753</v>
      </c>
      <c r="CW20">
        <f>IF(ISBLANK(biorep_fraction_techrep_intensi!CW20),"",LOG(biorep_fraction_techrep_intensi!CW20,2))</f>
        <v>26.61916209435897</v>
      </c>
      <c r="CX20">
        <f>IF(ISBLANK(biorep_fraction_techrep_intensi!CX20),"",LOG(biorep_fraction_techrep_intensi!CX20,2))</f>
        <v>24.788636517758921</v>
      </c>
      <c r="CY20">
        <f>IF(ISBLANK(biorep_fraction_techrep_intensi!CY20),"",LOG(biorep_fraction_techrep_intensi!CY20,2))</f>
        <v>24.484799407995354</v>
      </c>
    </row>
    <row r="21" spans="1:103" x14ac:dyDescent="0.25">
      <c r="A21" t="s">
        <v>122</v>
      </c>
      <c r="B21" t="str">
        <f>IF(ISBLANK(biorep_fraction_techrep_intensi!B21),"",LOG(biorep_fraction_techrep_intensi!B21,2))</f>
        <v/>
      </c>
      <c r="C21">
        <f>IF(ISBLANK(biorep_fraction_techrep_intensi!C21),"",LOG(biorep_fraction_techrep_intensi!C21,2))</f>
        <v>24.885170522378964</v>
      </c>
      <c r="D21">
        <f>IF(ISBLANK(biorep_fraction_techrep_intensi!D21),"",LOG(biorep_fraction_techrep_intensi!D21,2))</f>
        <v>25.050782307645939</v>
      </c>
      <c r="E21">
        <f>IF(ISBLANK(biorep_fraction_techrep_intensi!E21),"",LOG(biorep_fraction_techrep_intensi!E21,2))</f>
        <v>23.33458110570578</v>
      </c>
      <c r="F21">
        <f>IF(ISBLANK(biorep_fraction_techrep_intensi!F21),"",LOG(biorep_fraction_techrep_intensi!F21,2))</f>
        <v>23.180359210684884</v>
      </c>
      <c r="G21">
        <f>IF(ISBLANK(biorep_fraction_techrep_intensi!G21),"",LOG(biorep_fraction_techrep_intensi!G21,2))</f>
        <v>22.567152707899105</v>
      </c>
      <c r="H21">
        <f>IF(ISBLANK(biorep_fraction_techrep_intensi!H21),"",LOG(biorep_fraction_techrep_intensi!H21,2))</f>
        <v>22.992454859357803</v>
      </c>
      <c r="I21">
        <f>IF(ISBLANK(biorep_fraction_techrep_intensi!I21),"",LOG(biorep_fraction_techrep_intensi!I21,2))</f>
        <v>22.613529222677375</v>
      </c>
      <c r="J21">
        <f>IF(ISBLANK(biorep_fraction_techrep_intensi!J21),"",LOG(biorep_fraction_techrep_intensi!J21,2))</f>
        <v>22.792867135483583</v>
      </c>
      <c r="K21">
        <f>IF(ISBLANK(biorep_fraction_techrep_intensi!K21),"",LOG(biorep_fraction_techrep_intensi!K21,2))</f>
        <v>20.731227376203901</v>
      </c>
      <c r="L21">
        <f>IF(ISBLANK(biorep_fraction_techrep_intensi!L21),"",LOG(biorep_fraction_techrep_intensi!L21,2))</f>
        <v>19.020642038886152</v>
      </c>
      <c r="M21">
        <f>IF(ISBLANK(biorep_fraction_techrep_intensi!M21),"",LOG(biorep_fraction_techrep_intensi!M21,2))</f>
        <v>25.36701924957427</v>
      </c>
      <c r="N21">
        <f>IF(ISBLANK(biorep_fraction_techrep_intensi!N21),"",LOG(biorep_fraction_techrep_intensi!N21,2))</f>
        <v>25.126213628176767</v>
      </c>
      <c r="O21">
        <f>IF(ISBLANK(biorep_fraction_techrep_intensi!O21),"",LOG(biorep_fraction_techrep_intensi!O21,2))</f>
        <v>19.220331915332821</v>
      </c>
      <c r="P21">
        <f>IF(ISBLANK(biorep_fraction_techrep_intensi!P21),"",LOG(biorep_fraction_techrep_intensi!P21,2))</f>
        <v>18.672398165489152</v>
      </c>
      <c r="Q21" t="str">
        <f>IF(ISBLANK(biorep_fraction_techrep_intensi!Q21),"",LOG(biorep_fraction_techrep_intensi!Q21,2))</f>
        <v/>
      </c>
      <c r="R21" t="str">
        <f>IF(ISBLANK(biorep_fraction_techrep_intensi!R21),"",LOG(biorep_fraction_techrep_intensi!R21,2))</f>
        <v/>
      </c>
      <c r="S21">
        <f>IF(ISBLANK(biorep_fraction_techrep_intensi!S21),"",LOG(biorep_fraction_techrep_intensi!S21,2))</f>
        <v>22.291310273634586</v>
      </c>
      <c r="T21">
        <f>IF(ISBLANK(biorep_fraction_techrep_intensi!T21),"",LOG(biorep_fraction_techrep_intensi!T21,2))</f>
        <v>22.554250155689683</v>
      </c>
      <c r="U21">
        <f>IF(ISBLANK(biorep_fraction_techrep_intensi!U21),"",LOG(biorep_fraction_techrep_intensi!U21,2))</f>
        <v>26.31330824311426</v>
      </c>
      <c r="V21">
        <f>IF(ISBLANK(biorep_fraction_techrep_intensi!V21),"",LOG(biorep_fraction_techrep_intensi!V21,2))</f>
        <v>25.716170379731317</v>
      </c>
      <c r="W21">
        <f>IF(ISBLANK(biorep_fraction_techrep_intensi!W21),"",LOG(biorep_fraction_techrep_intensi!W21,2))</f>
        <v>22.659037412527645</v>
      </c>
      <c r="X21">
        <f>IF(ISBLANK(biorep_fraction_techrep_intensi!X21),"",LOG(biorep_fraction_techrep_intensi!X21,2))</f>
        <v>22.639879896065608</v>
      </c>
      <c r="Y21" t="str">
        <f>IF(ISBLANK(biorep_fraction_techrep_intensi!Y21),"",LOG(biorep_fraction_techrep_intensi!Y21,2))</f>
        <v/>
      </c>
      <c r="Z21" t="str">
        <f>IF(ISBLANK(biorep_fraction_techrep_intensi!Z21),"",LOG(biorep_fraction_techrep_intensi!Z21,2))</f>
        <v/>
      </c>
      <c r="AA21" t="str">
        <f>IF(ISBLANK(biorep_fraction_techrep_intensi!AA21),"",LOG(biorep_fraction_techrep_intensi!AA21,2))</f>
        <v/>
      </c>
      <c r="AB21" t="str">
        <f>IF(ISBLANK(biorep_fraction_techrep_intensi!AB21),"",LOG(biorep_fraction_techrep_intensi!AB21,2))</f>
        <v/>
      </c>
      <c r="AC21">
        <f>IF(ISBLANK(biorep_fraction_techrep_intensi!AC21),"",LOG(biorep_fraction_techrep_intensi!AC21,2))</f>
        <v>21.910499983546931</v>
      </c>
      <c r="AD21">
        <f>IF(ISBLANK(biorep_fraction_techrep_intensi!AD21),"",LOG(biorep_fraction_techrep_intensi!AD21,2))</f>
        <v>21.47112858373978</v>
      </c>
      <c r="AE21">
        <f>IF(ISBLANK(biorep_fraction_techrep_intensi!AE21),"",LOG(biorep_fraction_techrep_intensi!AE21,2))</f>
        <v>20.985733487926918</v>
      </c>
      <c r="AF21">
        <f>IF(ISBLANK(biorep_fraction_techrep_intensi!AF21),"",LOG(biorep_fraction_techrep_intensi!AF21,2))</f>
        <v>20.692782072142005</v>
      </c>
      <c r="AG21">
        <f>IF(ISBLANK(biorep_fraction_techrep_intensi!AG21),"",LOG(biorep_fraction_techrep_intensi!AG21,2))</f>
        <v>21.743198082091318</v>
      </c>
      <c r="AH21">
        <f>IF(ISBLANK(biorep_fraction_techrep_intensi!AH21),"",LOG(biorep_fraction_techrep_intensi!AH21,2))</f>
        <v>21.569944643210501</v>
      </c>
      <c r="AI21" t="str">
        <f>IF(ISBLANK(biorep_fraction_techrep_intensi!AI21),"",LOG(biorep_fraction_techrep_intensi!AI21,2))</f>
        <v/>
      </c>
      <c r="AJ21" t="str">
        <f>IF(ISBLANK(biorep_fraction_techrep_intensi!AJ21),"",LOG(biorep_fraction_techrep_intensi!AJ21,2))</f>
        <v/>
      </c>
      <c r="AK21">
        <f>IF(ISBLANK(biorep_fraction_techrep_intensi!AK21),"",LOG(biorep_fraction_techrep_intensi!AK21,2))</f>
        <v>26.760768955523108</v>
      </c>
      <c r="AL21">
        <f>IF(ISBLANK(biorep_fraction_techrep_intensi!AL21),"",LOG(biorep_fraction_techrep_intensi!AL21,2))</f>
        <v>25.944532325824337</v>
      </c>
      <c r="AM21">
        <f>IF(ISBLANK(biorep_fraction_techrep_intensi!AM21),"",LOG(biorep_fraction_techrep_intensi!AM21,2))</f>
        <v>26.053187832729009</v>
      </c>
      <c r="AN21">
        <f>IF(ISBLANK(biorep_fraction_techrep_intensi!AN21),"",LOG(biorep_fraction_techrep_intensi!AN21,2))</f>
        <v>25.241112587682103</v>
      </c>
      <c r="AO21">
        <f>IF(ISBLANK(biorep_fraction_techrep_intensi!AO21),"",LOG(biorep_fraction_techrep_intensi!AO21,2))</f>
        <v>19.279741579583742</v>
      </c>
      <c r="AP21">
        <f>IF(ISBLANK(biorep_fraction_techrep_intensi!AP21),"",LOG(biorep_fraction_techrep_intensi!AP21,2))</f>
        <v>19.242669836519553</v>
      </c>
      <c r="AQ21">
        <f>IF(ISBLANK(biorep_fraction_techrep_intensi!AQ21),"",LOG(biorep_fraction_techrep_intensi!AQ21,2))</f>
        <v>23.613347687196953</v>
      </c>
      <c r="AR21">
        <f>IF(ISBLANK(biorep_fraction_techrep_intensi!AR21),"",LOG(biorep_fraction_techrep_intensi!AR21,2))</f>
        <v>23.547504799941624</v>
      </c>
      <c r="AS21">
        <f>IF(ISBLANK(biorep_fraction_techrep_intensi!AS21),"",LOG(biorep_fraction_techrep_intensi!AS21,2))</f>
        <v>22.388511050736025</v>
      </c>
      <c r="AT21">
        <f>IF(ISBLANK(biorep_fraction_techrep_intensi!AT21),"",LOG(biorep_fraction_techrep_intensi!AT21,2))</f>
        <v>22.129477599341755</v>
      </c>
      <c r="AU21">
        <f>IF(ISBLANK(biorep_fraction_techrep_intensi!AU21),"",LOG(biorep_fraction_techrep_intensi!AU21,2))</f>
        <v>20.755540861771433</v>
      </c>
      <c r="AV21">
        <f>IF(ISBLANK(biorep_fraction_techrep_intensi!AV21),"",LOG(biorep_fraction_techrep_intensi!AV21,2))</f>
        <v>20.6153857783268</v>
      </c>
      <c r="AW21">
        <f>IF(ISBLANK(biorep_fraction_techrep_intensi!AW21),"",LOG(biorep_fraction_techrep_intensi!AW21,2))</f>
        <v>22.820874223783903</v>
      </c>
      <c r="AX21">
        <f>IF(ISBLANK(biorep_fraction_techrep_intensi!AX21),"",LOG(biorep_fraction_techrep_intensi!AX21,2))</f>
        <v>22.800728624525174</v>
      </c>
      <c r="AY21">
        <f>IF(ISBLANK(biorep_fraction_techrep_intensi!AY21),"",LOG(biorep_fraction_techrep_intensi!AY21,2))</f>
        <v>20.380564069384491</v>
      </c>
      <c r="AZ21">
        <f>IF(ISBLANK(biorep_fraction_techrep_intensi!AZ21),"",LOG(biorep_fraction_techrep_intensi!AZ21,2))</f>
        <v>20.579703843611082</v>
      </c>
      <c r="BA21" t="str">
        <f>IF(ISBLANK(biorep_fraction_techrep_intensi!BA21),"",LOG(biorep_fraction_techrep_intensi!BA21,2))</f>
        <v/>
      </c>
      <c r="BB21">
        <f>IF(ISBLANK(biorep_fraction_techrep_intensi!BB21),"",LOG(biorep_fraction_techrep_intensi!BB21,2))</f>
        <v>24.820307878503002</v>
      </c>
      <c r="BC21">
        <f>IF(ISBLANK(biorep_fraction_techrep_intensi!BC21),"",LOG(biorep_fraction_techrep_intensi!BC21,2))</f>
        <v>25.060836510851598</v>
      </c>
      <c r="BD21">
        <f>IF(ISBLANK(biorep_fraction_techrep_intensi!BD21),"",LOG(biorep_fraction_techrep_intensi!BD21,2))</f>
        <v>23.333338235340193</v>
      </c>
      <c r="BE21">
        <f>IF(ISBLANK(biorep_fraction_techrep_intensi!BE21),"",LOG(biorep_fraction_techrep_intensi!BE21,2))</f>
        <v>22.992949002979838</v>
      </c>
      <c r="BF21">
        <f>IF(ISBLANK(biorep_fraction_techrep_intensi!BF21),"",LOG(biorep_fraction_techrep_intensi!BF21,2))</f>
        <v>22.536450113615963</v>
      </c>
      <c r="BG21">
        <f>IF(ISBLANK(biorep_fraction_techrep_intensi!BG21),"",LOG(biorep_fraction_techrep_intensi!BG21,2))</f>
        <v>22.714691200593869</v>
      </c>
      <c r="BH21">
        <f>IF(ISBLANK(biorep_fraction_techrep_intensi!BH21),"",LOG(biorep_fraction_techrep_intensi!BH21,2))</f>
        <v>22.632375486522015</v>
      </c>
      <c r="BI21">
        <f>IF(ISBLANK(biorep_fraction_techrep_intensi!BI21),"",LOG(biorep_fraction_techrep_intensi!BI21,2))</f>
        <v>22.576139219417247</v>
      </c>
      <c r="BJ21">
        <f>IF(ISBLANK(biorep_fraction_techrep_intensi!BJ21),"",LOG(biorep_fraction_techrep_intensi!BJ21,2))</f>
        <v>20.718059372257017</v>
      </c>
      <c r="BK21">
        <f>IF(ISBLANK(biorep_fraction_techrep_intensi!BK21),"",LOG(biorep_fraction_techrep_intensi!BK21,2))</f>
        <v>18.511242007773632</v>
      </c>
      <c r="BL21">
        <f>IF(ISBLANK(biorep_fraction_techrep_intensi!BL21),"",LOG(biorep_fraction_techrep_intensi!BL21,2))</f>
        <v>25.20994540718582</v>
      </c>
      <c r="BM21">
        <f>IF(ISBLANK(biorep_fraction_techrep_intensi!BM21),"",LOG(biorep_fraction_techrep_intensi!BM21,2))</f>
        <v>24.887135216214119</v>
      </c>
      <c r="BN21">
        <f>IF(ISBLANK(biorep_fraction_techrep_intensi!BN21),"",LOG(biorep_fraction_techrep_intensi!BN21,2))</f>
        <v>18.987051067806359</v>
      </c>
      <c r="BO21">
        <f>IF(ISBLANK(biorep_fraction_techrep_intensi!BO21),"",LOG(biorep_fraction_techrep_intensi!BO21,2))</f>
        <v>18.178405272471498</v>
      </c>
      <c r="BP21" t="str">
        <f>IF(ISBLANK(biorep_fraction_techrep_intensi!BP21),"",LOG(biorep_fraction_techrep_intensi!BP21,2))</f>
        <v/>
      </c>
      <c r="BQ21" t="str">
        <f>IF(ISBLANK(biorep_fraction_techrep_intensi!BQ21),"",LOG(biorep_fraction_techrep_intensi!BQ21,2))</f>
        <v/>
      </c>
      <c r="BR21">
        <f>IF(ISBLANK(biorep_fraction_techrep_intensi!BR21),"",LOG(biorep_fraction_techrep_intensi!BR21,2))</f>
        <v>21.65662954253451</v>
      </c>
      <c r="BS21">
        <f>IF(ISBLANK(biorep_fraction_techrep_intensi!BS21),"",LOG(biorep_fraction_techrep_intensi!BS21,2))</f>
        <v>21.6862582697816</v>
      </c>
      <c r="BT21">
        <f>IF(ISBLANK(biorep_fraction_techrep_intensi!BT21),"",LOG(biorep_fraction_techrep_intensi!BT21,2))</f>
        <v>25.698037852009683</v>
      </c>
      <c r="BU21">
        <f>IF(ISBLANK(biorep_fraction_techrep_intensi!BU21),"",LOG(biorep_fraction_techrep_intensi!BU21,2))</f>
        <v>24.854291387058989</v>
      </c>
      <c r="BV21">
        <f>IF(ISBLANK(biorep_fraction_techrep_intensi!BV21),"",LOG(biorep_fraction_techrep_intensi!BV21,2))</f>
        <v>21.900099975737731</v>
      </c>
      <c r="BW21">
        <f>IF(ISBLANK(biorep_fraction_techrep_intensi!BW21),"",LOG(biorep_fraction_techrep_intensi!BW21,2))</f>
        <v>20.236997632351965</v>
      </c>
      <c r="BX21" t="str">
        <f>IF(ISBLANK(biorep_fraction_techrep_intensi!BX21),"",LOG(biorep_fraction_techrep_intensi!BX21,2))</f>
        <v/>
      </c>
      <c r="BY21" t="str">
        <f>IF(ISBLANK(biorep_fraction_techrep_intensi!BY21),"",LOG(biorep_fraction_techrep_intensi!BY21,2))</f>
        <v/>
      </c>
      <c r="BZ21" t="str">
        <f>IF(ISBLANK(biorep_fraction_techrep_intensi!BZ21),"",LOG(biorep_fraction_techrep_intensi!BZ21,2))</f>
        <v/>
      </c>
      <c r="CA21" t="str">
        <f>IF(ISBLANK(biorep_fraction_techrep_intensi!CA21),"",LOG(biorep_fraction_techrep_intensi!CA21,2))</f>
        <v/>
      </c>
      <c r="CB21">
        <f>IF(ISBLANK(biorep_fraction_techrep_intensi!CB21),"",LOG(biorep_fraction_techrep_intensi!CB21,2))</f>
        <v>21.144780736923543</v>
      </c>
      <c r="CC21">
        <f>IF(ISBLANK(biorep_fraction_techrep_intensi!CC21),"",LOG(biorep_fraction_techrep_intensi!CC21,2))</f>
        <v>20.65902716560494</v>
      </c>
      <c r="CD21">
        <f>IF(ISBLANK(biorep_fraction_techrep_intensi!CD21),"",LOG(biorep_fraction_techrep_intensi!CD21,2))</f>
        <v>20.09051654412438</v>
      </c>
      <c r="CE21">
        <f>IF(ISBLANK(biorep_fraction_techrep_intensi!CE21),"",LOG(biorep_fraction_techrep_intensi!CE21,2))</f>
        <v>20.01463679940742</v>
      </c>
      <c r="CF21">
        <f>IF(ISBLANK(biorep_fraction_techrep_intensi!CF21),"",LOG(biorep_fraction_techrep_intensi!CF21,2))</f>
        <v>20.694152713243504</v>
      </c>
      <c r="CG21">
        <f>IF(ISBLANK(biorep_fraction_techrep_intensi!CG21),"",LOG(biorep_fraction_techrep_intensi!CG21,2))</f>
        <v>20.303977053147641</v>
      </c>
      <c r="CH21" t="str">
        <f>IF(ISBLANK(biorep_fraction_techrep_intensi!CH21),"",LOG(biorep_fraction_techrep_intensi!CH21,2))</f>
        <v/>
      </c>
      <c r="CI21" t="str">
        <f>IF(ISBLANK(biorep_fraction_techrep_intensi!CI21),"",LOG(biorep_fraction_techrep_intensi!CI21,2))</f>
        <v/>
      </c>
      <c r="CJ21">
        <f>IF(ISBLANK(biorep_fraction_techrep_intensi!CJ21),"",LOG(biorep_fraction_techrep_intensi!CJ21,2))</f>
        <v>26.129362037172722</v>
      </c>
      <c r="CK21">
        <f>IF(ISBLANK(biorep_fraction_techrep_intensi!CK21),"",LOG(biorep_fraction_techrep_intensi!CK21,2))</f>
        <v>25.416479515997413</v>
      </c>
      <c r="CL21">
        <f>IF(ISBLANK(biorep_fraction_techrep_intensi!CL21),"",LOG(biorep_fraction_techrep_intensi!CL21,2))</f>
        <v>25.483782185260246</v>
      </c>
      <c r="CM21">
        <f>IF(ISBLANK(biorep_fraction_techrep_intensi!CM21),"",LOG(biorep_fraction_techrep_intensi!CM21,2))</f>
        <v>24.760355702477998</v>
      </c>
      <c r="CN21">
        <f>IF(ISBLANK(biorep_fraction_techrep_intensi!CN21),"",LOG(biorep_fraction_techrep_intensi!CN21,2))</f>
        <v>18.601225518807915</v>
      </c>
      <c r="CO21">
        <f>IF(ISBLANK(biorep_fraction_techrep_intensi!CO21),"",LOG(biorep_fraction_techrep_intensi!CO21,2))</f>
        <v>18.686102736786786</v>
      </c>
      <c r="CP21">
        <f>IF(ISBLANK(biorep_fraction_techrep_intensi!CP21),"",LOG(biorep_fraction_techrep_intensi!CP21,2))</f>
        <v>23.161295659282157</v>
      </c>
      <c r="CQ21">
        <f>IF(ISBLANK(biorep_fraction_techrep_intensi!CQ21),"",LOG(biorep_fraction_techrep_intensi!CQ21,2))</f>
        <v>23.046037002511039</v>
      </c>
      <c r="CR21">
        <f>IF(ISBLANK(biorep_fraction_techrep_intensi!CR21),"",LOG(biorep_fraction_techrep_intensi!CR21,2))</f>
        <v>21.763754728961761</v>
      </c>
      <c r="CS21">
        <f>IF(ISBLANK(biorep_fraction_techrep_intensi!CS21),"",LOG(biorep_fraction_techrep_intensi!CS21,2))</f>
        <v>21.63205218911715</v>
      </c>
      <c r="CT21">
        <f>IF(ISBLANK(biorep_fraction_techrep_intensi!CT21),"",LOG(biorep_fraction_techrep_intensi!CT21,2))</f>
        <v>20.275086720171583</v>
      </c>
      <c r="CU21">
        <f>IF(ISBLANK(biorep_fraction_techrep_intensi!CU21),"",LOG(biorep_fraction_techrep_intensi!CU21,2))</f>
        <v>19.879606910258758</v>
      </c>
      <c r="CV21">
        <f>IF(ISBLANK(biorep_fraction_techrep_intensi!CV21),"",LOG(biorep_fraction_techrep_intensi!CV21,2))</f>
        <v>22.43522812726021</v>
      </c>
      <c r="CW21">
        <f>IF(ISBLANK(biorep_fraction_techrep_intensi!CW21),"",LOG(biorep_fraction_techrep_intensi!CW21,2))</f>
        <v>22.121645420462126</v>
      </c>
      <c r="CX21">
        <f>IF(ISBLANK(biorep_fraction_techrep_intensi!CX21),"",LOG(biorep_fraction_techrep_intensi!CX21,2))</f>
        <v>19.864201624131759</v>
      </c>
      <c r="CY21">
        <f>IF(ISBLANK(biorep_fraction_techrep_intensi!CY21),"",LOG(biorep_fraction_techrep_intensi!CY21,2))</f>
        <v>20.006047329968776</v>
      </c>
    </row>
    <row r="22" spans="1:103" x14ac:dyDescent="0.25">
      <c r="A22" t="s">
        <v>123</v>
      </c>
      <c r="B22" t="str">
        <f>IF(ISBLANK(biorep_fraction_techrep_intensi!B22),"",LOG(biorep_fraction_techrep_intensi!B22,2))</f>
        <v/>
      </c>
      <c r="C22">
        <f>IF(ISBLANK(biorep_fraction_techrep_intensi!C22),"",LOG(biorep_fraction_techrep_intensi!C22,2))</f>
        <v>24.949971830580083</v>
      </c>
      <c r="D22">
        <f>IF(ISBLANK(biorep_fraction_techrep_intensi!D22),"",LOG(biorep_fraction_techrep_intensi!D22,2))</f>
        <v>24.690210225137779</v>
      </c>
      <c r="E22" t="str">
        <f>IF(ISBLANK(biorep_fraction_techrep_intensi!E22),"",LOG(biorep_fraction_techrep_intensi!E22,2))</f>
        <v/>
      </c>
      <c r="F22" t="str">
        <f>IF(ISBLANK(biorep_fraction_techrep_intensi!F22),"",LOG(biorep_fraction_techrep_intensi!F22,2))</f>
        <v/>
      </c>
      <c r="G22">
        <f>IF(ISBLANK(biorep_fraction_techrep_intensi!G22),"",LOG(biorep_fraction_techrep_intensi!G22,2))</f>
        <v>22.052610979937107</v>
      </c>
      <c r="H22">
        <f>IF(ISBLANK(biorep_fraction_techrep_intensi!H22),"",LOG(biorep_fraction_techrep_intensi!H22,2))</f>
        <v>22.060515090760866</v>
      </c>
      <c r="I22" t="str">
        <f>IF(ISBLANK(biorep_fraction_techrep_intensi!I22),"",LOG(biorep_fraction_techrep_intensi!I22,2))</f>
        <v/>
      </c>
      <c r="J22" t="str">
        <f>IF(ISBLANK(biorep_fraction_techrep_intensi!J22),"",LOG(biorep_fraction_techrep_intensi!J22,2))</f>
        <v/>
      </c>
      <c r="K22" t="str">
        <f>IF(ISBLANK(biorep_fraction_techrep_intensi!K22),"",LOG(biorep_fraction_techrep_intensi!K22,2))</f>
        <v/>
      </c>
      <c r="L22" t="str">
        <f>IF(ISBLANK(biorep_fraction_techrep_intensi!L22),"",LOG(biorep_fraction_techrep_intensi!L22,2))</f>
        <v/>
      </c>
      <c r="M22">
        <f>IF(ISBLANK(biorep_fraction_techrep_intensi!M22),"",LOG(biorep_fraction_techrep_intensi!M22,2))</f>
        <v>24.728323346513541</v>
      </c>
      <c r="N22">
        <f>IF(ISBLANK(biorep_fraction_techrep_intensi!N22),"",LOG(biorep_fraction_techrep_intensi!N22,2))</f>
        <v>24.551824629303255</v>
      </c>
      <c r="O22">
        <f>IF(ISBLANK(biorep_fraction_techrep_intensi!O22),"",LOG(biorep_fraction_techrep_intensi!O22,2))</f>
        <v>18.414097576269032</v>
      </c>
      <c r="P22" t="str">
        <f>IF(ISBLANK(biorep_fraction_techrep_intensi!P22),"",LOG(biorep_fraction_techrep_intensi!P22,2))</f>
        <v/>
      </c>
      <c r="Q22" t="str">
        <f>IF(ISBLANK(biorep_fraction_techrep_intensi!Q22),"",LOG(biorep_fraction_techrep_intensi!Q22,2))</f>
        <v/>
      </c>
      <c r="R22" t="str">
        <f>IF(ISBLANK(biorep_fraction_techrep_intensi!R22),"",LOG(biorep_fraction_techrep_intensi!R22,2))</f>
        <v/>
      </c>
      <c r="S22" t="str">
        <f>IF(ISBLANK(biorep_fraction_techrep_intensi!S22),"",LOG(biorep_fraction_techrep_intensi!S22,2))</f>
        <v/>
      </c>
      <c r="T22" t="str">
        <f>IF(ISBLANK(biorep_fraction_techrep_intensi!T22),"",LOG(biorep_fraction_techrep_intensi!T22,2))</f>
        <v/>
      </c>
      <c r="U22">
        <f>IF(ISBLANK(biorep_fraction_techrep_intensi!U22),"",LOG(biorep_fraction_techrep_intensi!U22,2))</f>
        <v>19.754558350464308</v>
      </c>
      <c r="V22">
        <f>IF(ISBLANK(biorep_fraction_techrep_intensi!V22),"",LOG(biorep_fraction_techrep_intensi!V22,2))</f>
        <v>27.684510722463443</v>
      </c>
      <c r="W22">
        <f>IF(ISBLANK(biorep_fraction_techrep_intensi!W22),"",LOG(biorep_fraction_techrep_intensi!W22,2))</f>
        <v>29.306174252023691</v>
      </c>
      <c r="X22">
        <f>IF(ISBLANK(biorep_fraction_techrep_intensi!X22),"",LOG(biorep_fraction_techrep_intensi!X22,2))</f>
        <v>29.053167778144818</v>
      </c>
      <c r="Y22">
        <f>IF(ISBLANK(biorep_fraction_techrep_intensi!Y22),"",LOG(biorep_fraction_techrep_intensi!Y22,2))</f>
        <v>21.21813508659751</v>
      </c>
      <c r="Z22" t="str">
        <f>IF(ISBLANK(biorep_fraction_techrep_intensi!Z22),"",LOG(biorep_fraction_techrep_intensi!Z22,2))</f>
        <v/>
      </c>
      <c r="AA22" t="str">
        <f>IF(ISBLANK(biorep_fraction_techrep_intensi!AA22),"",LOG(biorep_fraction_techrep_intensi!AA22,2))</f>
        <v/>
      </c>
      <c r="AB22" t="str">
        <f>IF(ISBLANK(biorep_fraction_techrep_intensi!AB22),"",LOG(biorep_fraction_techrep_intensi!AB22,2))</f>
        <v/>
      </c>
      <c r="AC22" t="str">
        <f>IF(ISBLANK(biorep_fraction_techrep_intensi!AC22),"",LOG(biorep_fraction_techrep_intensi!AC22,2))</f>
        <v/>
      </c>
      <c r="AD22" t="str">
        <f>IF(ISBLANK(biorep_fraction_techrep_intensi!AD22),"",LOG(biorep_fraction_techrep_intensi!AD22,2))</f>
        <v/>
      </c>
      <c r="AE22" t="str">
        <f>IF(ISBLANK(biorep_fraction_techrep_intensi!AE22),"",LOG(biorep_fraction_techrep_intensi!AE22,2))</f>
        <v/>
      </c>
      <c r="AF22" t="str">
        <f>IF(ISBLANK(biorep_fraction_techrep_intensi!AF22),"",LOG(biorep_fraction_techrep_intensi!AF22,2))</f>
        <v/>
      </c>
      <c r="AG22">
        <f>IF(ISBLANK(biorep_fraction_techrep_intensi!AG22),"",LOG(biorep_fraction_techrep_intensi!AG22,2))</f>
        <v>25.125042488440034</v>
      </c>
      <c r="AH22">
        <f>IF(ISBLANK(biorep_fraction_techrep_intensi!AH22),"",LOG(biorep_fraction_techrep_intensi!AH22,2))</f>
        <v>24.708208261700563</v>
      </c>
      <c r="AI22" t="str">
        <f>IF(ISBLANK(biorep_fraction_techrep_intensi!AI22),"",LOG(biorep_fraction_techrep_intensi!AI22,2))</f>
        <v/>
      </c>
      <c r="AJ22" t="str">
        <f>IF(ISBLANK(biorep_fraction_techrep_intensi!AJ22),"",LOG(biorep_fraction_techrep_intensi!AJ22,2))</f>
        <v/>
      </c>
      <c r="AK22">
        <f>IF(ISBLANK(biorep_fraction_techrep_intensi!AK22),"",LOG(biorep_fraction_techrep_intensi!AK22,2))</f>
        <v>27.719640785812764</v>
      </c>
      <c r="AL22">
        <f>IF(ISBLANK(biorep_fraction_techrep_intensi!AL22),"",LOG(biorep_fraction_techrep_intensi!AL22,2))</f>
        <v>26.516885584119247</v>
      </c>
      <c r="AM22">
        <f>IF(ISBLANK(biorep_fraction_techrep_intensi!AM22),"",LOG(biorep_fraction_techrep_intensi!AM22,2))</f>
        <v>29.13361480177764</v>
      </c>
      <c r="AN22">
        <f>IF(ISBLANK(biorep_fraction_techrep_intensi!AN22),"",LOG(biorep_fraction_techrep_intensi!AN22,2))</f>
        <v>29.272795366031605</v>
      </c>
      <c r="AO22">
        <f>IF(ISBLANK(biorep_fraction_techrep_intensi!AO22),"",LOG(biorep_fraction_techrep_intensi!AO22,2))</f>
        <v>18.154661838286803</v>
      </c>
      <c r="AP22">
        <f>IF(ISBLANK(biorep_fraction_techrep_intensi!AP22),"",LOG(biorep_fraction_techrep_intensi!AP22,2))</f>
        <v>18.484927460379307</v>
      </c>
      <c r="AQ22" t="str">
        <f>IF(ISBLANK(biorep_fraction_techrep_intensi!AQ22),"",LOG(biorep_fraction_techrep_intensi!AQ22,2))</f>
        <v/>
      </c>
      <c r="AR22" t="str">
        <f>IF(ISBLANK(biorep_fraction_techrep_intensi!AR22),"",LOG(biorep_fraction_techrep_intensi!AR22,2))</f>
        <v/>
      </c>
      <c r="AS22" t="str">
        <f>IF(ISBLANK(biorep_fraction_techrep_intensi!AS22),"",LOG(biorep_fraction_techrep_intensi!AS22,2))</f>
        <v/>
      </c>
      <c r="AT22" t="str">
        <f>IF(ISBLANK(biorep_fraction_techrep_intensi!AT22),"",LOG(biorep_fraction_techrep_intensi!AT22,2))</f>
        <v/>
      </c>
      <c r="AU22" t="str">
        <f>IF(ISBLANK(biorep_fraction_techrep_intensi!AU22),"",LOG(biorep_fraction_techrep_intensi!AU22,2))</f>
        <v/>
      </c>
      <c r="AV22" t="str">
        <f>IF(ISBLANK(biorep_fraction_techrep_intensi!AV22),"",LOG(biorep_fraction_techrep_intensi!AV22,2))</f>
        <v/>
      </c>
      <c r="AW22">
        <f>IF(ISBLANK(biorep_fraction_techrep_intensi!AW22),"",LOG(biorep_fraction_techrep_intensi!AW22,2))</f>
        <v>23.267505318777797</v>
      </c>
      <c r="AX22">
        <f>IF(ISBLANK(biorep_fraction_techrep_intensi!AX22),"",LOG(biorep_fraction_techrep_intensi!AX22,2))</f>
        <v>22.412929304641441</v>
      </c>
      <c r="AY22" t="str">
        <f>IF(ISBLANK(biorep_fraction_techrep_intensi!AY22),"",LOG(biorep_fraction_techrep_intensi!AY22,2))</f>
        <v/>
      </c>
      <c r="AZ22" t="str">
        <f>IF(ISBLANK(biorep_fraction_techrep_intensi!AZ22),"",LOG(biorep_fraction_techrep_intensi!AZ22,2))</f>
        <v/>
      </c>
      <c r="BA22" t="str">
        <f>IF(ISBLANK(biorep_fraction_techrep_intensi!BA22),"",LOG(biorep_fraction_techrep_intensi!BA22,2))</f>
        <v/>
      </c>
      <c r="BB22">
        <f>IF(ISBLANK(biorep_fraction_techrep_intensi!BB22),"",LOG(biorep_fraction_techrep_intensi!BB22,2))</f>
        <v>25.045364804695293</v>
      </c>
      <c r="BC22">
        <f>IF(ISBLANK(biorep_fraction_techrep_intensi!BC22),"",LOG(biorep_fraction_techrep_intensi!BC22,2))</f>
        <v>24.829870144400495</v>
      </c>
      <c r="BD22" t="str">
        <f>IF(ISBLANK(biorep_fraction_techrep_intensi!BD22),"",LOG(biorep_fraction_techrep_intensi!BD22,2))</f>
        <v/>
      </c>
      <c r="BE22" t="str">
        <f>IF(ISBLANK(biorep_fraction_techrep_intensi!BE22),"",LOG(biorep_fraction_techrep_intensi!BE22,2))</f>
        <v/>
      </c>
      <c r="BF22">
        <f>IF(ISBLANK(biorep_fraction_techrep_intensi!BF22),"",LOG(biorep_fraction_techrep_intensi!BF22,2))</f>
        <v>21.695691159844571</v>
      </c>
      <c r="BG22">
        <f>IF(ISBLANK(biorep_fraction_techrep_intensi!BG22),"",LOG(biorep_fraction_techrep_intensi!BG22,2))</f>
        <v>21.873924636935765</v>
      </c>
      <c r="BH22" t="str">
        <f>IF(ISBLANK(biorep_fraction_techrep_intensi!BH22),"",LOG(biorep_fraction_techrep_intensi!BH22,2))</f>
        <v/>
      </c>
      <c r="BI22" t="str">
        <f>IF(ISBLANK(biorep_fraction_techrep_intensi!BI22),"",LOG(biorep_fraction_techrep_intensi!BI22,2))</f>
        <v/>
      </c>
      <c r="BJ22" t="str">
        <f>IF(ISBLANK(biorep_fraction_techrep_intensi!BJ22),"",LOG(biorep_fraction_techrep_intensi!BJ22,2))</f>
        <v/>
      </c>
      <c r="BK22" t="str">
        <f>IF(ISBLANK(biorep_fraction_techrep_intensi!BK22),"",LOG(biorep_fraction_techrep_intensi!BK22,2))</f>
        <v/>
      </c>
      <c r="BL22">
        <f>IF(ISBLANK(biorep_fraction_techrep_intensi!BL22),"",LOG(biorep_fraction_techrep_intensi!BL22,2))</f>
        <v>24.598114282853714</v>
      </c>
      <c r="BM22">
        <f>IF(ISBLANK(biorep_fraction_techrep_intensi!BM22),"",LOG(biorep_fraction_techrep_intensi!BM22,2))</f>
        <v>24.345651009206822</v>
      </c>
      <c r="BN22">
        <f>IF(ISBLANK(biorep_fraction_techrep_intensi!BN22),"",LOG(biorep_fraction_techrep_intensi!BN22,2))</f>
        <v>19.890913122358292</v>
      </c>
      <c r="BO22" t="str">
        <f>IF(ISBLANK(biorep_fraction_techrep_intensi!BO22),"",LOG(biorep_fraction_techrep_intensi!BO22,2))</f>
        <v/>
      </c>
      <c r="BP22" t="str">
        <f>IF(ISBLANK(biorep_fraction_techrep_intensi!BP22),"",LOG(biorep_fraction_techrep_intensi!BP22,2))</f>
        <v/>
      </c>
      <c r="BQ22" t="str">
        <f>IF(ISBLANK(biorep_fraction_techrep_intensi!BQ22),"",LOG(biorep_fraction_techrep_intensi!BQ22,2))</f>
        <v/>
      </c>
      <c r="BR22" t="str">
        <f>IF(ISBLANK(biorep_fraction_techrep_intensi!BR22),"",LOG(biorep_fraction_techrep_intensi!BR22,2))</f>
        <v/>
      </c>
      <c r="BS22" t="str">
        <f>IF(ISBLANK(biorep_fraction_techrep_intensi!BS22),"",LOG(biorep_fraction_techrep_intensi!BS22,2))</f>
        <v/>
      </c>
      <c r="BT22" t="str">
        <f>IF(ISBLANK(biorep_fraction_techrep_intensi!BT22),"",LOG(biorep_fraction_techrep_intensi!BT22,2))</f>
        <v/>
      </c>
      <c r="BU22">
        <f>IF(ISBLANK(biorep_fraction_techrep_intensi!BU22),"",LOG(biorep_fraction_techrep_intensi!BU22,2))</f>
        <v>26.94605706964327</v>
      </c>
      <c r="BV22">
        <f>IF(ISBLANK(biorep_fraction_techrep_intensi!BV22),"",LOG(biorep_fraction_techrep_intensi!BV22,2))</f>
        <v>28.716246805916015</v>
      </c>
      <c r="BW22">
        <f>IF(ISBLANK(biorep_fraction_techrep_intensi!BW22),"",LOG(biorep_fraction_techrep_intensi!BW22,2))</f>
        <v>28.405342211629822</v>
      </c>
      <c r="BX22" t="str">
        <f>IF(ISBLANK(biorep_fraction_techrep_intensi!BX22),"",LOG(biorep_fraction_techrep_intensi!BX22,2))</f>
        <v/>
      </c>
      <c r="BY22" t="str">
        <f>IF(ISBLANK(biorep_fraction_techrep_intensi!BY22),"",LOG(biorep_fraction_techrep_intensi!BY22,2))</f>
        <v/>
      </c>
      <c r="BZ22" t="str">
        <f>IF(ISBLANK(biorep_fraction_techrep_intensi!BZ22),"",LOG(biorep_fraction_techrep_intensi!BZ22,2))</f>
        <v/>
      </c>
      <c r="CA22" t="str">
        <f>IF(ISBLANK(biorep_fraction_techrep_intensi!CA22),"",LOG(biorep_fraction_techrep_intensi!CA22,2))</f>
        <v/>
      </c>
      <c r="CB22" t="str">
        <f>IF(ISBLANK(biorep_fraction_techrep_intensi!CB22),"",LOG(biorep_fraction_techrep_intensi!CB22,2))</f>
        <v/>
      </c>
      <c r="CC22" t="str">
        <f>IF(ISBLANK(biorep_fraction_techrep_intensi!CC22),"",LOG(biorep_fraction_techrep_intensi!CC22,2))</f>
        <v/>
      </c>
      <c r="CD22" t="str">
        <f>IF(ISBLANK(biorep_fraction_techrep_intensi!CD22),"",LOG(biorep_fraction_techrep_intensi!CD22,2))</f>
        <v/>
      </c>
      <c r="CE22" t="str">
        <f>IF(ISBLANK(biorep_fraction_techrep_intensi!CE22),"",LOG(biorep_fraction_techrep_intensi!CE22,2))</f>
        <v/>
      </c>
      <c r="CF22">
        <f>IF(ISBLANK(biorep_fraction_techrep_intensi!CF22),"",LOG(biorep_fraction_techrep_intensi!CF22,2))</f>
        <v>24.15081019713454</v>
      </c>
      <c r="CG22">
        <f>IF(ISBLANK(biorep_fraction_techrep_intensi!CG22),"",LOG(biorep_fraction_techrep_intensi!CG22,2))</f>
        <v>23.574347871333572</v>
      </c>
      <c r="CH22" t="str">
        <f>IF(ISBLANK(biorep_fraction_techrep_intensi!CH22),"",LOG(biorep_fraction_techrep_intensi!CH22,2))</f>
        <v/>
      </c>
      <c r="CI22" t="str">
        <f>IF(ISBLANK(biorep_fraction_techrep_intensi!CI22),"",LOG(biorep_fraction_techrep_intensi!CI22,2))</f>
        <v/>
      </c>
      <c r="CJ22">
        <f>IF(ISBLANK(biorep_fraction_techrep_intensi!CJ22),"",LOG(biorep_fraction_techrep_intensi!CJ22,2))</f>
        <v>27.272439357044323</v>
      </c>
      <c r="CK22">
        <f>IF(ISBLANK(biorep_fraction_techrep_intensi!CK22),"",LOG(biorep_fraction_techrep_intensi!CK22,2))</f>
        <v>25.986429881213891</v>
      </c>
      <c r="CL22">
        <f>IF(ISBLANK(biorep_fraction_techrep_intensi!CL22),"",LOG(biorep_fraction_techrep_intensi!CL22,2))</f>
        <v>28.591348473675726</v>
      </c>
      <c r="CM22">
        <f>IF(ISBLANK(biorep_fraction_techrep_intensi!CM22),"",LOG(biorep_fraction_techrep_intensi!CM22,2))</f>
        <v>28.740337264897764</v>
      </c>
      <c r="CN22" t="str">
        <f>IF(ISBLANK(biorep_fraction_techrep_intensi!CN22),"",LOG(biorep_fraction_techrep_intensi!CN22,2))</f>
        <v/>
      </c>
      <c r="CO22" t="str">
        <f>IF(ISBLANK(biorep_fraction_techrep_intensi!CO22),"",LOG(biorep_fraction_techrep_intensi!CO22,2))</f>
        <v/>
      </c>
      <c r="CP22" t="str">
        <f>IF(ISBLANK(biorep_fraction_techrep_intensi!CP22),"",LOG(biorep_fraction_techrep_intensi!CP22,2))</f>
        <v/>
      </c>
      <c r="CQ22" t="str">
        <f>IF(ISBLANK(biorep_fraction_techrep_intensi!CQ22),"",LOG(biorep_fraction_techrep_intensi!CQ22,2))</f>
        <v/>
      </c>
      <c r="CR22" t="str">
        <f>IF(ISBLANK(biorep_fraction_techrep_intensi!CR22),"",LOG(biorep_fraction_techrep_intensi!CR22,2))</f>
        <v/>
      </c>
      <c r="CS22" t="str">
        <f>IF(ISBLANK(biorep_fraction_techrep_intensi!CS22),"",LOG(biorep_fraction_techrep_intensi!CS22,2))</f>
        <v/>
      </c>
      <c r="CT22" t="str">
        <f>IF(ISBLANK(biorep_fraction_techrep_intensi!CT22),"",LOG(biorep_fraction_techrep_intensi!CT22,2))</f>
        <v/>
      </c>
      <c r="CU22" t="str">
        <f>IF(ISBLANK(biorep_fraction_techrep_intensi!CU22),"",LOG(biorep_fraction_techrep_intensi!CU22,2))</f>
        <v/>
      </c>
      <c r="CV22">
        <f>IF(ISBLANK(biorep_fraction_techrep_intensi!CV22),"",LOG(biorep_fraction_techrep_intensi!CV22,2))</f>
        <v>22.547180911943876</v>
      </c>
      <c r="CW22">
        <f>IF(ISBLANK(biorep_fraction_techrep_intensi!CW22),"",LOG(biorep_fraction_techrep_intensi!CW22,2))</f>
        <v>20.561625766858871</v>
      </c>
      <c r="CX22" t="str">
        <f>IF(ISBLANK(biorep_fraction_techrep_intensi!CX22),"",LOG(biorep_fraction_techrep_intensi!CX22,2))</f>
        <v/>
      </c>
      <c r="CY22" t="str">
        <f>IF(ISBLANK(biorep_fraction_techrep_intensi!CY22),"",LOG(biorep_fraction_techrep_intensi!CY22,2))</f>
        <v/>
      </c>
    </row>
    <row r="23" spans="1:103" x14ac:dyDescent="0.25">
      <c r="A23" t="s">
        <v>124</v>
      </c>
      <c r="B23" t="str">
        <f>IF(ISBLANK(biorep_fraction_techrep_intensi!B23),"",LOG(biorep_fraction_techrep_intensi!B23,2))</f>
        <v/>
      </c>
      <c r="C23">
        <f>IF(ISBLANK(biorep_fraction_techrep_intensi!C23),"",LOG(biorep_fraction_techrep_intensi!C23,2))</f>
        <v>25.045384269488448</v>
      </c>
      <c r="D23">
        <f>IF(ISBLANK(biorep_fraction_techrep_intensi!D23),"",LOG(biorep_fraction_techrep_intensi!D23,2))</f>
        <v>24.88401239699775</v>
      </c>
      <c r="E23" t="str">
        <f>IF(ISBLANK(biorep_fraction_techrep_intensi!E23),"",LOG(biorep_fraction_techrep_intensi!E23,2))</f>
        <v/>
      </c>
      <c r="F23" t="str">
        <f>IF(ISBLANK(biorep_fraction_techrep_intensi!F23),"",LOG(biorep_fraction_techrep_intensi!F23,2))</f>
        <v/>
      </c>
      <c r="G23">
        <f>IF(ISBLANK(biorep_fraction_techrep_intensi!G23),"",LOG(biorep_fraction_techrep_intensi!G23,2))</f>
        <v>20.768342266007544</v>
      </c>
      <c r="H23">
        <f>IF(ISBLANK(biorep_fraction_techrep_intensi!H23),"",LOG(biorep_fraction_techrep_intensi!H23,2))</f>
        <v>21.287410847319155</v>
      </c>
      <c r="I23">
        <f>IF(ISBLANK(biorep_fraction_techrep_intensi!I23),"",LOG(biorep_fraction_techrep_intensi!I23,2))</f>
        <v>23.362819115902749</v>
      </c>
      <c r="J23">
        <f>IF(ISBLANK(biorep_fraction_techrep_intensi!J23),"",LOG(biorep_fraction_techrep_intensi!J23,2))</f>
        <v>22.809769394348869</v>
      </c>
      <c r="K23">
        <f>IF(ISBLANK(biorep_fraction_techrep_intensi!K23),"",LOG(biorep_fraction_techrep_intensi!K23,2))</f>
        <v>20.151781939827035</v>
      </c>
      <c r="L23">
        <f>IF(ISBLANK(biorep_fraction_techrep_intensi!L23),"",LOG(biorep_fraction_techrep_intensi!L23,2))</f>
        <v>19.26673773217572</v>
      </c>
      <c r="M23">
        <f>IF(ISBLANK(biorep_fraction_techrep_intensi!M23),"",LOG(biorep_fraction_techrep_intensi!M23,2))</f>
        <v>25.465236333485535</v>
      </c>
      <c r="N23">
        <f>IF(ISBLANK(biorep_fraction_techrep_intensi!N23),"",LOG(biorep_fraction_techrep_intensi!N23,2))</f>
        <v>24.588278093477662</v>
      </c>
      <c r="O23">
        <f>IF(ISBLANK(biorep_fraction_techrep_intensi!O23),"",LOG(biorep_fraction_techrep_intensi!O23,2))</f>
        <v>20.877128256778114</v>
      </c>
      <c r="P23">
        <f>IF(ISBLANK(biorep_fraction_techrep_intensi!P23),"",LOG(biorep_fraction_techrep_intensi!P23,2))</f>
        <v>19.716845378496366</v>
      </c>
      <c r="Q23" t="str">
        <f>IF(ISBLANK(biorep_fraction_techrep_intensi!Q23),"",LOG(biorep_fraction_techrep_intensi!Q23,2))</f>
        <v/>
      </c>
      <c r="R23" t="str">
        <f>IF(ISBLANK(biorep_fraction_techrep_intensi!R23),"",LOG(biorep_fraction_techrep_intensi!R23,2))</f>
        <v/>
      </c>
      <c r="S23">
        <f>IF(ISBLANK(biorep_fraction_techrep_intensi!S23),"",LOG(biorep_fraction_techrep_intensi!S23,2))</f>
        <v>22.560980473584305</v>
      </c>
      <c r="T23">
        <f>IF(ISBLANK(biorep_fraction_techrep_intensi!T23),"",LOG(biorep_fraction_techrep_intensi!T23,2))</f>
        <v>22.060950767731697</v>
      </c>
      <c r="U23" t="str">
        <f>IF(ISBLANK(biorep_fraction_techrep_intensi!U23),"",LOG(biorep_fraction_techrep_intensi!U23,2))</f>
        <v/>
      </c>
      <c r="V23">
        <f>IF(ISBLANK(biorep_fraction_techrep_intensi!V23),"",LOG(biorep_fraction_techrep_intensi!V23,2))</f>
        <v>28.326393264442448</v>
      </c>
      <c r="W23">
        <f>IF(ISBLANK(biorep_fraction_techrep_intensi!W23),"",LOG(biorep_fraction_techrep_intensi!W23,2))</f>
        <v>26.364266478786625</v>
      </c>
      <c r="X23">
        <f>IF(ISBLANK(biorep_fraction_techrep_intensi!X23),"",LOG(biorep_fraction_techrep_intensi!X23,2))</f>
        <v>25.832479965188689</v>
      </c>
      <c r="Y23" t="str">
        <f>IF(ISBLANK(biorep_fraction_techrep_intensi!Y23),"",LOG(biorep_fraction_techrep_intensi!Y23,2))</f>
        <v/>
      </c>
      <c r="Z23" t="str">
        <f>IF(ISBLANK(biorep_fraction_techrep_intensi!Z23),"",LOG(biorep_fraction_techrep_intensi!Z23,2))</f>
        <v/>
      </c>
      <c r="AA23" t="str">
        <f>IF(ISBLANK(biorep_fraction_techrep_intensi!AA23),"",LOG(biorep_fraction_techrep_intensi!AA23,2))</f>
        <v/>
      </c>
      <c r="AB23" t="str">
        <f>IF(ISBLANK(biorep_fraction_techrep_intensi!AB23),"",LOG(biorep_fraction_techrep_intensi!AB23,2))</f>
        <v/>
      </c>
      <c r="AC23" t="str">
        <f>IF(ISBLANK(biorep_fraction_techrep_intensi!AC23),"",LOG(biorep_fraction_techrep_intensi!AC23,2))</f>
        <v/>
      </c>
      <c r="AD23" t="str">
        <f>IF(ISBLANK(biorep_fraction_techrep_intensi!AD23),"",LOG(biorep_fraction_techrep_intensi!AD23,2))</f>
        <v/>
      </c>
      <c r="AE23" t="str">
        <f>IF(ISBLANK(biorep_fraction_techrep_intensi!AE23),"",LOG(biorep_fraction_techrep_intensi!AE23,2))</f>
        <v/>
      </c>
      <c r="AF23" t="str">
        <f>IF(ISBLANK(biorep_fraction_techrep_intensi!AF23),"",LOG(biorep_fraction_techrep_intensi!AF23,2))</f>
        <v/>
      </c>
      <c r="AG23">
        <f>IF(ISBLANK(biorep_fraction_techrep_intensi!AG23),"",LOG(biorep_fraction_techrep_intensi!AG23,2))</f>
        <v>21.698061210200873</v>
      </c>
      <c r="AH23">
        <f>IF(ISBLANK(biorep_fraction_techrep_intensi!AH23),"",LOG(biorep_fraction_techrep_intensi!AH23,2))</f>
        <v>21.59476386031756</v>
      </c>
      <c r="AI23" t="str">
        <f>IF(ISBLANK(biorep_fraction_techrep_intensi!AI23),"",LOG(biorep_fraction_techrep_intensi!AI23,2))</f>
        <v/>
      </c>
      <c r="AJ23" t="str">
        <f>IF(ISBLANK(biorep_fraction_techrep_intensi!AJ23),"",LOG(biorep_fraction_techrep_intensi!AJ23,2))</f>
        <v/>
      </c>
      <c r="AK23">
        <f>IF(ISBLANK(biorep_fraction_techrep_intensi!AK23),"",LOG(biorep_fraction_techrep_intensi!AK23,2))</f>
        <v>27.563982897853904</v>
      </c>
      <c r="AL23">
        <f>IF(ISBLANK(biorep_fraction_techrep_intensi!AL23),"",LOG(biorep_fraction_techrep_intensi!AL23,2))</f>
        <v>26.492153754573664</v>
      </c>
      <c r="AM23">
        <f>IF(ISBLANK(biorep_fraction_techrep_intensi!AM23),"",LOG(biorep_fraction_techrep_intensi!AM23,2))</f>
        <v>27.001189404542576</v>
      </c>
      <c r="AN23">
        <f>IF(ISBLANK(biorep_fraction_techrep_intensi!AN23),"",LOG(biorep_fraction_techrep_intensi!AN23,2))</f>
        <v>26.768482090242323</v>
      </c>
      <c r="AO23">
        <f>IF(ISBLANK(biorep_fraction_techrep_intensi!AO23),"",LOG(biorep_fraction_techrep_intensi!AO23,2))</f>
        <v>16.398312822834686</v>
      </c>
      <c r="AP23" t="str">
        <f>IF(ISBLANK(biorep_fraction_techrep_intensi!AP23),"",LOG(biorep_fraction_techrep_intensi!AP23,2))</f>
        <v/>
      </c>
      <c r="AQ23" t="str">
        <f>IF(ISBLANK(biorep_fraction_techrep_intensi!AQ23),"",LOG(biorep_fraction_techrep_intensi!AQ23,2))</f>
        <v/>
      </c>
      <c r="AR23" t="str">
        <f>IF(ISBLANK(biorep_fraction_techrep_intensi!AR23),"",LOG(biorep_fraction_techrep_intensi!AR23,2))</f>
        <v/>
      </c>
      <c r="AS23" t="str">
        <f>IF(ISBLANK(biorep_fraction_techrep_intensi!AS23),"",LOG(biorep_fraction_techrep_intensi!AS23,2))</f>
        <v/>
      </c>
      <c r="AT23" t="str">
        <f>IF(ISBLANK(biorep_fraction_techrep_intensi!AT23),"",LOG(biorep_fraction_techrep_intensi!AT23,2))</f>
        <v/>
      </c>
      <c r="AU23">
        <f>IF(ISBLANK(biorep_fraction_techrep_intensi!AU23),"",LOG(biorep_fraction_techrep_intensi!AU23,2))</f>
        <v>18.260924126587547</v>
      </c>
      <c r="AV23">
        <f>IF(ISBLANK(biorep_fraction_techrep_intensi!AV23),"",LOG(biorep_fraction_techrep_intensi!AV23,2))</f>
        <v>20.177391700745442</v>
      </c>
      <c r="AW23">
        <f>IF(ISBLANK(biorep_fraction_techrep_intensi!AW23),"",LOG(biorep_fraction_techrep_intensi!AW23,2))</f>
        <v>21.712026790054274</v>
      </c>
      <c r="AX23">
        <f>IF(ISBLANK(biorep_fraction_techrep_intensi!AX23),"",LOG(biorep_fraction_techrep_intensi!AX23,2))</f>
        <v>20.955609378549447</v>
      </c>
      <c r="AY23" t="str">
        <f>IF(ISBLANK(biorep_fraction_techrep_intensi!AY23),"",LOG(biorep_fraction_techrep_intensi!AY23,2))</f>
        <v/>
      </c>
      <c r="AZ23" t="str">
        <f>IF(ISBLANK(biorep_fraction_techrep_intensi!AZ23),"",LOG(biorep_fraction_techrep_intensi!AZ23,2))</f>
        <v/>
      </c>
      <c r="BA23" t="str">
        <f>IF(ISBLANK(biorep_fraction_techrep_intensi!BA23),"",LOG(biorep_fraction_techrep_intensi!BA23,2))</f>
        <v/>
      </c>
      <c r="BB23">
        <f>IF(ISBLANK(biorep_fraction_techrep_intensi!BB23),"",LOG(biorep_fraction_techrep_intensi!BB23,2))</f>
        <v>25.339903456989834</v>
      </c>
      <c r="BC23">
        <f>IF(ISBLANK(biorep_fraction_techrep_intensi!BC23),"",LOG(biorep_fraction_techrep_intensi!BC23,2))</f>
        <v>25.123763341912554</v>
      </c>
      <c r="BD23" t="str">
        <f>IF(ISBLANK(biorep_fraction_techrep_intensi!BD23),"",LOG(biorep_fraction_techrep_intensi!BD23,2))</f>
        <v/>
      </c>
      <c r="BE23" t="str">
        <f>IF(ISBLANK(biorep_fraction_techrep_intensi!BE23),"",LOG(biorep_fraction_techrep_intensi!BE23,2))</f>
        <v/>
      </c>
      <c r="BF23">
        <f>IF(ISBLANK(biorep_fraction_techrep_intensi!BF23),"",LOG(biorep_fraction_techrep_intensi!BF23,2))</f>
        <v>20.930566659327699</v>
      </c>
      <c r="BG23">
        <f>IF(ISBLANK(biorep_fraction_techrep_intensi!BG23),"",LOG(biorep_fraction_techrep_intensi!BG23,2))</f>
        <v>21.237512482623821</v>
      </c>
      <c r="BH23">
        <f>IF(ISBLANK(biorep_fraction_techrep_intensi!BH23),"",LOG(biorep_fraction_techrep_intensi!BH23,2))</f>
        <v>22.829986440897933</v>
      </c>
      <c r="BI23">
        <f>IF(ISBLANK(biorep_fraction_techrep_intensi!BI23),"",LOG(biorep_fraction_techrep_intensi!BI23,2))</f>
        <v>23.217418846316534</v>
      </c>
      <c r="BJ23">
        <f>IF(ISBLANK(biorep_fraction_techrep_intensi!BJ23),"",LOG(biorep_fraction_techrep_intensi!BJ23,2))</f>
        <v>20.758502084562338</v>
      </c>
      <c r="BK23">
        <f>IF(ISBLANK(biorep_fraction_techrep_intensi!BK23),"",LOG(biorep_fraction_techrep_intensi!BK23,2))</f>
        <v>19.618808570825482</v>
      </c>
      <c r="BL23">
        <f>IF(ISBLANK(biorep_fraction_techrep_intensi!BL23),"",LOG(biorep_fraction_techrep_intensi!BL23,2))</f>
        <v>25.603732688276402</v>
      </c>
      <c r="BM23">
        <f>IF(ISBLANK(biorep_fraction_techrep_intensi!BM23),"",LOG(biorep_fraction_techrep_intensi!BM23,2))</f>
        <v>24.737050487980309</v>
      </c>
      <c r="BN23">
        <f>IF(ISBLANK(biorep_fraction_techrep_intensi!BN23),"",LOG(biorep_fraction_techrep_intensi!BN23,2))</f>
        <v>21.535852214553493</v>
      </c>
      <c r="BO23">
        <f>IF(ISBLANK(biorep_fraction_techrep_intensi!BO23),"",LOG(biorep_fraction_techrep_intensi!BO23,2))</f>
        <v>19.666871474971405</v>
      </c>
      <c r="BP23" t="str">
        <f>IF(ISBLANK(biorep_fraction_techrep_intensi!BP23),"",LOG(biorep_fraction_techrep_intensi!BP23,2))</f>
        <v/>
      </c>
      <c r="BQ23" t="str">
        <f>IF(ISBLANK(biorep_fraction_techrep_intensi!BQ23),"",LOG(biorep_fraction_techrep_intensi!BQ23,2))</f>
        <v/>
      </c>
      <c r="BR23">
        <f>IF(ISBLANK(biorep_fraction_techrep_intensi!BR23),"",LOG(biorep_fraction_techrep_intensi!BR23,2))</f>
        <v>22.234066734404085</v>
      </c>
      <c r="BS23">
        <f>IF(ISBLANK(biorep_fraction_techrep_intensi!BS23),"",LOG(biorep_fraction_techrep_intensi!BS23,2))</f>
        <v>21.816288441241106</v>
      </c>
      <c r="BT23" t="str">
        <f>IF(ISBLANK(biorep_fraction_techrep_intensi!BT23),"",LOG(biorep_fraction_techrep_intensi!BT23,2))</f>
        <v/>
      </c>
      <c r="BU23">
        <f>IF(ISBLANK(biorep_fraction_techrep_intensi!BU23),"",LOG(biorep_fraction_techrep_intensi!BU23,2))</f>
        <v>28.233098275551271</v>
      </c>
      <c r="BV23">
        <f>IF(ISBLANK(biorep_fraction_techrep_intensi!BV23),"",LOG(biorep_fraction_techrep_intensi!BV23,2))</f>
        <v>26.261092925262211</v>
      </c>
      <c r="BW23">
        <f>IF(ISBLANK(biorep_fraction_techrep_intensi!BW23),"",LOG(biorep_fraction_techrep_intensi!BW23,2))</f>
        <v>25.575903828579971</v>
      </c>
      <c r="BX23" t="str">
        <f>IF(ISBLANK(biorep_fraction_techrep_intensi!BX23),"",LOG(biorep_fraction_techrep_intensi!BX23,2))</f>
        <v/>
      </c>
      <c r="BY23" t="str">
        <f>IF(ISBLANK(biorep_fraction_techrep_intensi!BY23),"",LOG(biorep_fraction_techrep_intensi!BY23,2))</f>
        <v/>
      </c>
      <c r="BZ23" t="str">
        <f>IF(ISBLANK(biorep_fraction_techrep_intensi!BZ23),"",LOG(biorep_fraction_techrep_intensi!BZ23,2))</f>
        <v/>
      </c>
      <c r="CA23" t="str">
        <f>IF(ISBLANK(biorep_fraction_techrep_intensi!CA23),"",LOG(biorep_fraction_techrep_intensi!CA23,2))</f>
        <v/>
      </c>
      <c r="CB23" t="str">
        <f>IF(ISBLANK(biorep_fraction_techrep_intensi!CB23),"",LOG(biorep_fraction_techrep_intensi!CB23,2))</f>
        <v/>
      </c>
      <c r="CC23" t="str">
        <f>IF(ISBLANK(biorep_fraction_techrep_intensi!CC23),"",LOG(biorep_fraction_techrep_intensi!CC23,2))</f>
        <v/>
      </c>
      <c r="CD23" t="str">
        <f>IF(ISBLANK(biorep_fraction_techrep_intensi!CD23),"",LOG(biorep_fraction_techrep_intensi!CD23,2))</f>
        <v/>
      </c>
      <c r="CE23" t="str">
        <f>IF(ISBLANK(biorep_fraction_techrep_intensi!CE23),"",LOG(biorep_fraction_techrep_intensi!CE23,2))</f>
        <v/>
      </c>
      <c r="CF23">
        <f>IF(ISBLANK(biorep_fraction_techrep_intensi!CF23),"",LOG(biorep_fraction_techrep_intensi!CF23,2))</f>
        <v>21.618777099447858</v>
      </c>
      <c r="CG23">
        <f>IF(ISBLANK(biorep_fraction_techrep_intensi!CG23),"",LOG(biorep_fraction_techrep_intensi!CG23,2))</f>
        <v>19.581501694402174</v>
      </c>
      <c r="CH23" t="str">
        <f>IF(ISBLANK(biorep_fraction_techrep_intensi!CH23),"",LOG(biorep_fraction_techrep_intensi!CH23,2))</f>
        <v/>
      </c>
      <c r="CI23" t="str">
        <f>IF(ISBLANK(biorep_fraction_techrep_intensi!CI23),"",LOG(biorep_fraction_techrep_intensi!CI23,2))</f>
        <v/>
      </c>
      <c r="CJ23">
        <f>IF(ISBLANK(biorep_fraction_techrep_intensi!CJ23),"",LOG(biorep_fraction_techrep_intensi!CJ23,2))</f>
        <v>27.466442876510243</v>
      </c>
      <c r="CK23">
        <f>IF(ISBLANK(biorep_fraction_techrep_intensi!CK23),"",LOG(biorep_fraction_techrep_intensi!CK23,2))</f>
        <v>26.455795438396169</v>
      </c>
      <c r="CL23">
        <f>IF(ISBLANK(biorep_fraction_techrep_intensi!CL23),"",LOG(biorep_fraction_techrep_intensi!CL23,2))</f>
        <v>26.844775651141624</v>
      </c>
      <c r="CM23">
        <f>IF(ISBLANK(biorep_fraction_techrep_intensi!CM23),"",LOG(biorep_fraction_techrep_intensi!CM23,2))</f>
        <v>26.640781611777431</v>
      </c>
      <c r="CN23" t="str">
        <f>IF(ISBLANK(biorep_fraction_techrep_intensi!CN23),"",LOG(biorep_fraction_techrep_intensi!CN23,2))</f>
        <v/>
      </c>
      <c r="CO23" t="str">
        <f>IF(ISBLANK(biorep_fraction_techrep_intensi!CO23),"",LOG(biorep_fraction_techrep_intensi!CO23,2))</f>
        <v/>
      </c>
      <c r="CP23" t="str">
        <f>IF(ISBLANK(biorep_fraction_techrep_intensi!CP23),"",LOG(biorep_fraction_techrep_intensi!CP23,2))</f>
        <v/>
      </c>
      <c r="CQ23" t="str">
        <f>IF(ISBLANK(biorep_fraction_techrep_intensi!CQ23),"",LOG(biorep_fraction_techrep_intensi!CQ23,2))</f>
        <v/>
      </c>
      <c r="CR23" t="str">
        <f>IF(ISBLANK(biorep_fraction_techrep_intensi!CR23),"",LOG(biorep_fraction_techrep_intensi!CR23,2))</f>
        <v/>
      </c>
      <c r="CS23" t="str">
        <f>IF(ISBLANK(biorep_fraction_techrep_intensi!CS23),"",LOG(biorep_fraction_techrep_intensi!CS23,2))</f>
        <v/>
      </c>
      <c r="CT23">
        <f>IF(ISBLANK(biorep_fraction_techrep_intensi!CT23),"",LOG(biorep_fraction_techrep_intensi!CT23,2))</f>
        <v>17.918684437920955</v>
      </c>
      <c r="CU23">
        <f>IF(ISBLANK(biorep_fraction_techrep_intensi!CU23),"",LOG(biorep_fraction_techrep_intensi!CU23,2))</f>
        <v>19.758191799247243</v>
      </c>
      <c r="CV23">
        <f>IF(ISBLANK(biorep_fraction_techrep_intensi!CV23),"",LOG(biorep_fraction_techrep_intensi!CV23,2))</f>
        <v>21.429841197125306</v>
      </c>
      <c r="CW23">
        <f>IF(ISBLANK(biorep_fraction_techrep_intensi!CW23),"",LOG(biorep_fraction_techrep_intensi!CW23,2))</f>
        <v>20.990116826600765</v>
      </c>
      <c r="CX23" t="str">
        <f>IF(ISBLANK(biorep_fraction_techrep_intensi!CX23),"",LOG(biorep_fraction_techrep_intensi!CX23,2))</f>
        <v/>
      </c>
      <c r="CY23" t="str">
        <f>IF(ISBLANK(biorep_fraction_techrep_intensi!CY23),"",LOG(biorep_fraction_techrep_intensi!CY23,2))</f>
        <v/>
      </c>
    </row>
    <row r="24" spans="1:103" x14ac:dyDescent="0.25">
      <c r="A24" t="s">
        <v>125</v>
      </c>
      <c r="B24" t="str">
        <f>IF(ISBLANK(biorep_fraction_techrep_intensi!B24),"",LOG(biorep_fraction_techrep_intensi!B24,2))</f>
        <v/>
      </c>
      <c r="C24">
        <f>IF(ISBLANK(biorep_fraction_techrep_intensi!C24),"",LOG(biorep_fraction_techrep_intensi!C24,2))</f>
        <v>24.965868725287223</v>
      </c>
      <c r="D24">
        <f>IF(ISBLANK(biorep_fraction_techrep_intensi!D24),"",LOG(biorep_fraction_techrep_intensi!D24,2))</f>
        <v>25.067759297192847</v>
      </c>
      <c r="E24">
        <f>IF(ISBLANK(biorep_fraction_techrep_intensi!E24),"",LOG(biorep_fraction_techrep_intensi!E24,2))</f>
        <v>24.030689569081751</v>
      </c>
      <c r="F24">
        <f>IF(ISBLANK(biorep_fraction_techrep_intensi!F24),"",LOG(biorep_fraction_techrep_intensi!F24,2))</f>
        <v>23.938151701561068</v>
      </c>
      <c r="G24">
        <f>IF(ISBLANK(biorep_fraction_techrep_intensi!G24),"",LOG(biorep_fraction_techrep_intensi!G24,2))</f>
        <v>23.652307734581672</v>
      </c>
      <c r="H24">
        <f>IF(ISBLANK(biorep_fraction_techrep_intensi!H24),"",LOG(biorep_fraction_techrep_intensi!H24,2))</f>
        <v>23.656064110810259</v>
      </c>
      <c r="I24">
        <f>IF(ISBLANK(biorep_fraction_techrep_intensi!I24),"",LOG(biorep_fraction_techrep_intensi!I24,2))</f>
        <v>23.158901289895407</v>
      </c>
      <c r="J24">
        <f>IF(ISBLANK(biorep_fraction_techrep_intensi!J24),"",LOG(biorep_fraction_techrep_intensi!J24,2))</f>
        <v>23.142957937747063</v>
      </c>
      <c r="K24">
        <f>IF(ISBLANK(biorep_fraction_techrep_intensi!K24),"",LOG(biorep_fraction_techrep_intensi!K24,2))</f>
        <v>21.05493805917002</v>
      </c>
      <c r="L24">
        <f>IF(ISBLANK(biorep_fraction_techrep_intensi!L24),"",LOG(biorep_fraction_techrep_intensi!L24,2))</f>
        <v>19.064375119449604</v>
      </c>
      <c r="M24">
        <f>IF(ISBLANK(biorep_fraction_techrep_intensi!M24),"",LOG(biorep_fraction_techrep_intensi!M24,2))</f>
        <v>25.116920451574696</v>
      </c>
      <c r="N24">
        <f>IF(ISBLANK(biorep_fraction_techrep_intensi!N24),"",LOG(biorep_fraction_techrep_intensi!N24,2))</f>
        <v>25.493619416877809</v>
      </c>
      <c r="O24">
        <f>IF(ISBLANK(biorep_fraction_techrep_intensi!O24),"",LOG(biorep_fraction_techrep_intensi!O24,2))</f>
        <v>21.255110045163033</v>
      </c>
      <c r="P24">
        <f>IF(ISBLANK(biorep_fraction_techrep_intensi!P24),"",LOG(biorep_fraction_techrep_intensi!P24,2))</f>
        <v>20.316548774647199</v>
      </c>
      <c r="Q24" t="str">
        <f>IF(ISBLANK(biorep_fraction_techrep_intensi!Q24),"",LOG(biorep_fraction_techrep_intensi!Q24,2))</f>
        <v/>
      </c>
      <c r="R24" t="str">
        <f>IF(ISBLANK(biorep_fraction_techrep_intensi!R24),"",LOG(biorep_fraction_techrep_intensi!R24,2))</f>
        <v/>
      </c>
      <c r="S24">
        <f>IF(ISBLANK(biorep_fraction_techrep_intensi!S24),"",LOG(biorep_fraction_techrep_intensi!S24,2))</f>
        <v>24.127513393785463</v>
      </c>
      <c r="T24">
        <f>IF(ISBLANK(biorep_fraction_techrep_intensi!T24),"",LOG(biorep_fraction_techrep_intensi!T24,2))</f>
        <v>23.781385712564383</v>
      </c>
      <c r="U24">
        <f>IF(ISBLANK(biorep_fraction_techrep_intensi!U24),"",LOG(biorep_fraction_techrep_intensi!U24,2))</f>
        <v>26.294119395414342</v>
      </c>
      <c r="V24">
        <f>IF(ISBLANK(biorep_fraction_techrep_intensi!V24),"",LOG(biorep_fraction_techrep_intensi!V24,2))</f>
        <v>26.124730120193519</v>
      </c>
      <c r="W24">
        <f>IF(ISBLANK(biorep_fraction_techrep_intensi!W24),"",LOG(biorep_fraction_techrep_intensi!W24,2))</f>
        <v>24.371598382520673</v>
      </c>
      <c r="X24">
        <f>IF(ISBLANK(biorep_fraction_techrep_intensi!X24),"",LOG(biorep_fraction_techrep_intensi!X24,2))</f>
        <v>24.009328212692058</v>
      </c>
      <c r="Y24" t="str">
        <f>IF(ISBLANK(biorep_fraction_techrep_intensi!Y24),"",LOG(biorep_fraction_techrep_intensi!Y24,2))</f>
        <v/>
      </c>
      <c r="Z24" t="str">
        <f>IF(ISBLANK(biorep_fraction_techrep_intensi!Z24),"",LOG(biorep_fraction_techrep_intensi!Z24,2))</f>
        <v/>
      </c>
      <c r="AA24">
        <f>IF(ISBLANK(biorep_fraction_techrep_intensi!AA24),"",LOG(biorep_fraction_techrep_intensi!AA24,2))</f>
        <v>14.739485291090896</v>
      </c>
      <c r="AB24">
        <f>IF(ISBLANK(biorep_fraction_techrep_intensi!AB24),"",LOG(biorep_fraction_techrep_intensi!AB24,2))</f>
        <v>16.005673009530881</v>
      </c>
      <c r="AC24">
        <f>IF(ISBLANK(biorep_fraction_techrep_intensi!AC24),"",LOG(biorep_fraction_techrep_intensi!AC24,2))</f>
        <v>22.343537657087506</v>
      </c>
      <c r="AD24">
        <f>IF(ISBLANK(biorep_fraction_techrep_intensi!AD24),"",LOG(biorep_fraction_techrep_intensi!AD24,2))</f>
        <v>22.261840398140972</v>
      </c>
      <c r="AE24">
        <f>IF(ISBLANK(biorep_fraction_techrep_intensi!AE24),"",LOG(biorep_fraction_techrep_intensi!AE24,2))</f>
        <v>21.859018029260184</v>
      </c>
      <c r="AF24">
        <f>IF(ISBLANK(biorep_fraction_techrep_intensi!AF24),"",LOG(biorep_fraction_techrep_intensi!AF24,2))</f>
        <v>21.771957395474161</v>
      </c>
      <c r="AG24">
        <f>IF(ISBLANK(biorep_fraction_techrep_intensi!AG24),"",LOG(biorep_fraction_techrep_intensi!AG24,2))</f>
        <v>22.576119453763209</v>
      </c>
      <c r="AH24">
        <f>IF(ISBLANK(biorep_fraction_techrep_intensi!AH24),"",LOG(biorep_fraction_techrep_intensi!AH24,2))</f>
        <v>22.023057045425293</v>
      </c>
      <c r="AI24" t="str">
        <f>IF(ISBLANK(biorep_fraction_techrep_intensi!AI24),"",LOG(biorep_fraction_techrep_intensi!AI24,2))</f>
        <v/>
      </c>
      <c r="AJ24" t="str">
        <f>IF(ISBLANK(biorep_fraction_techrep_intensi!AJ24),"",LOG(biorep_fraction_techrep_intensi!AJ24,2))</f>
        <v/>
      </c>
      <c r="AK24">
        <f>IF(ISBLANK(biorep_fraction_techrep_intensi!AK24),"",LOG(biorep_fraction_techrep_intensi!AK24,2))</f>
        <v>27.111987246425603</v>
      </c>
      <c r="AL24">
        <f>IF(ISBLANK(biorep_fraction_techrep_intensi!AL24),"",LOG(biorep_fraction_techrep_intensi!AL24,2))</f>
        <v>26.282535635929953</v>
      </c>
      <c r="AM24">
        <f>IF(ISBLANK(biorep_fraction_techrep_intensi!AM24),"",LOG(biorep_fraction_techrep_intensi!AM24,2))</f>
        <v>25.985959787972213</v>
      </c>
      <c r="AN24">
        <f>IF(ISBLANK(biorep_fraction_techrep_intensi!AN24),"",LOG(biorep_fraction_techrep_intensi!AN24,2))</f>
        <v>25.621160624815651</v>
      </c>
      <c r="AO24">
        <f>IF(ISBLANK(biorep_fraction_techrep_intensi!AO24),"",LOG(biorep_fraction_techrep_intensi!AO24,2))</f>
        <v>20.45026117252015</v>
      </c>
      <c r="AP24">
        <f>IF(ISBLANK(biorep_fraction_techrep_intensi!AP24),"",LOG(biorep_fraction_techrep_intensi!AP24,2))</f>
        <v>19.909815358847734</v>
      </c>
      <c r="AQ24">
        <f>IF(ISBLANK(biorep_fraction_techrep_intensi!AQ24),"",LOG(biorep_fraction_techrep_intensi!AQ24,2))</f>
        <v>23.863587909088189</v>
      </c>
      <c r="AR24">
        <f>IF(ISBLANK(biorep_fraction_techrep_intensi!AR24),"",LOG(biorep_fraction_techrep_intensi!AR24,2))</f>
        <v>23.69730402303772</v>
      </c>
      <c r="AS24">
        <f>IF(ISBLANK(biorep_fraction_techrep_intensi!AS24),"",LOG(biorep_fraction_techrep_intensi!AS24,2))</f>
        <v>22.920653245663818</v>
      </c>
      <c r="AT24">
        <f>IF(ISBLANK(biorep_fraction_techrep_intensi!AT24),"",LOG(biorep_fraction_techrep_intensi!AT24,2))</f>
        <v>22.666437419616237</v>
      </c>
      <c r="AU24">
        <f>IF(ISBLANK(biorep_fraction_techrep_intensi!AU24),"",LOG(biorep_fraction_techrep_intensi!AU24,2))</f>
        <v>20.81663041457093</v>
      </c>
      <c r="AV24">
        <f>IF(ISBLANK(biorep_fraction_techrep_intensi!AV24),"",LOG(biorep_fraction_techrep_intensi!AV24,2))</f>
        <v>20.613597998477246</v>
      </c>
      <c r="AW24">
        <f>IF(ISBLANK(biorep_fraction_techrep_intensi!AW24),"",LOG(biorep_fraction_techrep_intensi!AW24,2))</f>
        <v>23.553484255219598</v>
      </c>
      <c r="AX24">
        <f>IF(ISBLANK(biorep_fraction_techrep_intensi!AX24),"",LOG(biorep_fraction_techrep_intensi!AX24,2))</f>
        <v>22.746249532837179</v>
      </c>
      <c r="AY24">
        <f>IF(ISBLANK(biorep_fraction_techrep_intensi!AY24),"",LOG(biorep_fraction_techrep_intensi!AY24,2))</f>
        <v>20.86946578819223</v>
      </c>
      <c r="AZ24">
        <f>IF(ISBLANK(biorep_fraction_techrep_intensi!AZ24),"",LOG(biorep_fraction_techrep_intensi!AZ24,2))</f>
        <v>21.244689937574851</v>
      </c>
      <c r="BA24" t="str">
        <f>IF(ISBLANK(biorep_fraction_techrep_intensi!BA24),"",LOG(biorep_fraction_techrep_intensi!BA24,2))</f>
        <v/>
      </c>
      <c r="BB24">
        <f>IF(ISBLANK(biorep_fraction_techrep_intensi!BB24),"",LOG(biorep_fraction_techrep_intensi!BB24,2))</f>
        <v>24.801825697824388</v>
      </c>
      <c r="BC24">
        <f>IF(ISBLANK(biorep_fraction_techrep_intensi!BC24),"",LOG(biorep_fraction_techrep_intensi!BC24,2))</f>
        <v>24.900099685904458</v>
      </c>
      <c r="BD24">
        <f>IF(ISBLANK(biorep_fraction_techrep_intensi!BD24),"",LOG(biorep_fraction_techrep_intensi!BD24,2))</f>
        <v>23.876799627317006</v>
      </c>
      <c r="BE24">
        <f>IF(ISBLANK(biorep_fraction_techrep_intensi!BE24),"",LOG(biorep_fraction_techrep_intensi!BE24,2))</f>
        <v>23.942363837314087</v>
      </c>
      <c r="BF24">
        <f>IF(ISBLANK(biorep_fraction_techrep_intensi!BF24),"",LOG(biorep_fraction_techrep_intensi!BF24,2))</f>
        <v>23.510089138462334</v>
      </c>
      <c r="BG24">
        <f>IF(ISBLANK(biorep_fraction_techrep_intensi!BG24),"",LOG(biorep_fraction_techrep_intensi!BG24,2))</f>
        <v>23.568999477154737</v>
      </c>
      <c r="BH24">
        <f>IF(ISBLANK(biorep_fraction_techrep_intensi!BH24),"",LOG(biorep_fraction_techrep_intensi!BH24,2))</f>
        <v>23.281284067038126</v>
      </c>
      <c r="BI24">
        <f>IF(ISBLANK(biorep_fraction_techrep_intensi!BI24),"",LOG(biorep_fraction_techrep_intensi!BI24,2))</f>
        <v>23.113441919310212</v>
      </c>
      <c r="BJ24">
        <f>IF(ISBLANK(biorep_fraction_techrep_intensi!BJ24),"",LOG(biorep_fraction_techrep_intensi!BJ24,2))</f>
        <v>21.161176443568735</v>
      </c>
      <c r="BK24">
        <f>IF(ISBLANK(biorep_fraction_techrep_intensi!BK24),"",LOG(biorep_fraction_techrep_intensi!BK24,2))</f>
        <v>19.057202321514797</v>
      </c>
      <c r="BL24">
        <f>IF(ISBLANK(biorep_fraction_techrep_intensi!BL24),"",LOG(biorep_fraction_techrep_intensi!BL24,2))</f>
        <v>24.96508957520323</v>
      </c>
      <c r="BM24">
        <f>IF(ISBLANK(biorep_fraction_techrep_intensi!BM24),"",LOG(biorep_fraction_techrep_intensi!BM24,2))</f>
        <v>25.395734395637895</v>
      </c>
      <c r="BN24">
        <f>IF(ISBLANK(biorep_fraction_techrep_intensi!BN24),"",LOG(biorep_fraction_techrep_intensi!BN24,2))</f>
        <v>21.167742489107948</v>
      </c>
      <c r="BO24">
        <f>IF(ISBLANK(biorep_fraction_techrep_intensi!BO24),"",LOG(biorep_fraction_techrep_intensi!BO24,2))</f>
        <v>20.279261945511099</v>
      </c>
      <c r="BP24" t="str">
        <f>IF(ISBLANK(biorep_fraction_techrep_intensi!BP24),"",LOG(biorep_fraction_techrep_intensi!BP24,2))</f>
        <v/>
      </c>
      <c r="BQ24" t="str">
        <f>IF(ISBLANK(biorep_fraction_techrep_intensi!BQ24),"",LOG(biorep_fraction_techrep_intensi!BQ24,2))</f>
        <v/>
      </c>
      <c r="BR24">
        <f>IF(ISBLANK(biorep_fraction_techrep_intensi!BR24),"",LOG(biorep_fraction_techrep_intensi!BR24,2))</f>
        <v>23.384314074457581</v>
      </c>
      <c r="BS24">
        <f>IF(ISBLANK(biorep_fraction_techrep_intensi!BS24),"",LOG(biorep_fraction_techrep_intensi!BS24,2))</f>
        <v>22.878924892091092</v>
      </c>
      <c r="BT24">
        <f>IF(ISBLANK(biorep_fraction_techrep_intensi!BT24),"",LOG(biorep_fraction_techrep_intensi!BT24,2))</f>
        <v>25.623218769659438</v>
      </c>
      <c r="BU24">
        <f>IF(ISBLANK(biorep_fraction_techrep_intensi!BU24),"",LOG(biorep_fraction_techrep_intensi!BU24,2))</f>
        <v>25.19751054788501</v>
      </c>
      <c r="BV24">
        <f>IF(ISBLANK(biorep_fraction_techrep_intensi!BV24),"",LOG(biorep_fraction_techrep_intensi!BV24,2))</f>
        <v>23.352344816342807</v>
      </c>
      <c r="BW24">
        <f>IF(ISBLANK(biorep_fraction_techrep_intensi!BW24),"",LOG(biorep_fraction_techrep_intensi!BW24,2))</f>
        <v>23.236794925819396</v>
      </c>
      <c r="BX24" t="str">
        <f>IF(ISBLANK(biorep_fraction_techrep_intensi!BX24),"",LOG(biorep_fraction_techrep_intensi!BX24,2))</f>
        <v/>
      </c>
      <c r="BY24" t="str">
        <f>IF(ISBLANK(biorep_fraction_techrep_intensi!BY24),"",LOG(biorep_fraction_techrep_intensi!BY24,2))</f>
        <v/>
      </c>
      <c r="BZ24" t="str">
        <f>IF(ISBLANK(biorep_fraction_techrep_intensi!BZ24),"",LOG(biorep_fraction_techrep_intensi!BZ24,2))</f>
        <v/>
      </c>
      <c r="CA24" t="str">
        <f>IF(ISBLANK(biorep_fraction_techrep_intensi!CA24),"",LOG(biorep_fraction_techrep_intensi!CA24,2))</f>
        <v/>
      </c>
      <c r="CB24">
        <f>IF(ISBLANK(biorep_fraction_techrep_intensi!CB24),"",LOG(biorep_fraction_techrep_intensi!CB24,2))</f>
        <v>21.455097320431815</v>
      </c>
      <c r="CC24">
        <f>IF(ISBLANK(biorep_fraction_techrep_intensi!CC24),"",LOG(biorep_fraction_techrep_intensi!CC24,2))</f>
        <v>21.463738707950288</v>
      </c>
      <c r="CD24">
        <f>IF(ISBLANK(biorep_fraction_techrep_intensi!CD24),"",LOG(biorep_fraction_techrep_intensi!CD24,2))</f>
        <v>20.887420537872472</v>
      </c>
      <c r="CE24">
        <f>IF(ISBLANK(biorep_fraction_techrep_intensi!CE24),"",LOG(biorep_fraction_techrep_intensi!CE24,2))</f>
        <v>20.845422116736234</v>
      </c>
      <c r="CF24">
        <f>IF(ISBLANK(biorep_fraction_techrep_intensi!CF24),"",LOG(biorep_fraction_techrep_intensi!CF24,2))</f>
        <v>21.096263733443731</v>
      </c>
      <c r="CG24">
        <f>IF(ISBLANK(biorep_fraction_techrep_intensi!CG24),"",LOG(biorep_fraction_techrep_intensi!CG24,2))</f>
        <v>21.208423836340604</v>
      </c>
      <c r="CH24" t="str">
        <f>IF(ISBLANK(biorep_fraction_techrep_intensi!CH24),"",LOG(biorep_fraction_techrep_intensi!CH24,2))</f>
        <v/>
      </c>
      <c r="CI24" t="str">
        <f>IF(ISBLANK(biorep_fraction_techrep_intensi!CI24),"",LOG(biorep_fraction_techrep_intensi!CI24,2))</f>
        <v/>
      </c>
      <c r="CJ24">
        <f>IF(ISBLANK(biorep_fraction_techrep_intensi!CJ24),"",LOG(biorep_fraction_techrep_intensi!CJ24,2))</f>
        <v>26.744374589431683</v>
      </c>
      <c r="CK24">
        <f>IF(ISBLANK(biorep_fraction_techrep_intensi!CK24),"",LOG(biorep_fraction_techrep_intensi!CK24,2))</f>
        <v>25.923827146587257</v>
      </c>
      <c r="CL24">
        <f>IF(ISBLANK(biorep_fraction_techrep_intensi!CL24),"",LOG(biorep_fraction_techrep_intensi!CL24,2))</f>
        <v>25.446956122258243</v>
      </c>
      <c r="CM24">
        <f>IF(ISBLANK(biorep_fraction_techrep_intensi!CM24),"",LOG(biorep_fraction_techrep_intensi!CM24,2))</f>
        <v>25.231255608239586</v>
      </c>
      <c r="CN24">
        <f>IF(ISBLANK(biorep_fraction_techrep_intensi!CN24),"",LOG(biorep_fraction_techrep_intensi!CN24,2))</f>
        <v>19.862657575099046</v>
      </c>
      <c r="CO24">
        <f>IF(ISBLANK(biorep_fraction_techrep_intensi!CO24),"",LOG(biorep_fraction_techrep_intensi!CO24,2))</f>
        <v>19.139720108591465</v>
      </c>
      <c r="CP24">
        <f>IF(ISBLANK(biorep_fraction_techrep_intensi!CP24),"",LOG(biorep_fraction_techrep_intensi!CP24,2))</f>
        <v>23.473093915491653</v>
      </c>
      <c r="CQ24">
        <f>IF(ISBLANK(biorep_fraction_techrep_intensi!CQ24),"",LOG(biorep_fraction_techrep_intensi!CQ24,2))</f>
        <v>23.18768887868983</v>
      </c>
      <c r="CR24">
        <f>IF(ISBLANK(biorep_fraction_techrep_intensi!CR24),"",LOG(biorep_fraction_techrep_intensi!CR24,2))</f>
        <v>22.40678814336351</v>
      </c>
      <c r="CS24">
        <f>IF(ISBLANK(biorep_fraction_techrep_intensi!CS24),"",LOG(biorep_fraction_techrep_intensi!CS24,2))</f>
        <v>22.00450398793836</v>
      </c>
      <c r="CT24">
        <f>IF(ISBLANK(biorep_fraction_techrep_intensi!CT24),"",LOG(biorep_fraction_techrep_intensi!CT24,2))</f>
        <v>20.133424375189261</v>
      </c>
      <c r="CU24">
        <f>IF(ISBLANK(biorep_fraction_techrep_intensi!CU24),"",LOG(biorep_fraction_techrep_intensi!CU24,2))</f>
        <v>19.73120802343772</v>
      </c>
      <c r="CV24">
        <f>IF(ISBLANK(biorep_fraction_techrep_intensi!CV24),"",LOG(biorep_fraction_techrep_intensi!CV24,2))</f>
        <v>22.99095979964374</v>
      </c>
      <c r="CW24">
        <f>IF(ISBLANK(biorep_fraction_techrep_intensi!CW24),"",LOG(biorep_fraction_techrep_intensi!CW24,2))</f>
        <v>22.236585432379528</v>
      </c>
      <c r="CX24">
        <f>IF(ISBLANK(biorep_fraction_techrep_intensi!CX24),"",LOG(biorep_fraction_techrep_intensi!CX24,2))</f>
        <v>20.198295380458507</v>
      </c>
      <c r="CY24">
        <f>IF(ISBLANK(biorep_fraction_techrep_intensi!CY24),"",LOG(biorep_fraction_techrep_intensi!CY24,2))</f>
        <v>20.599855323801084</v>
      </c>
    </row>
    <row r="25" spans="1:103" x14ac:dyDescent="0.25">
      <c r="A25" t="s">
        <v>126</v>
      </c>
      <c r="B25" t="str">
        <f>IF(ISBLANK(biorep_fraction_techrep_intensi!B25),"",LOG(biorep_fraction_techrep_intensi!B25,2))</f>
        <v/>
      </c>
      <c r="C25">
        <f>IF(ISBLANK(biorep_fraction_techrep_intensi!C25),"",LOG(biorep_fraction_techrep_intensi!C25,2))</f>
        <v>24.424294274522275</v>
      </c>
      <c r="D25">
        <f>IF(ISBLANK(biorep_fraction_techrep_intensi!D25),"",LOG(biorep_fraction_techrep_intensi!D25,2))</f>
        <v>23.126543341883529</v>
      </c>
      <c r="E25" t="str">
        <f>IF(ISBLANK(biorep_fraction_techrep_intensi!E25),"",LOG(biorep_fraction_techrep_intensi!E25,2))</f>
        <v/>
      </c>
      <c r="F25" t="str">
        <f>IF(ISBLANK(biorep_fraction_techrep_intensi!F25),"",LOG(biorep_fraction_techrep_intensi!F25,2))</f>
        <v/>
      </c>
      <c r="G25" t="str">
        <f>IF(ISBLANK(biorep_fraction_techrep_intensi!G25),"",LOG(biorep_fraction_techrep_intensi!G25,2))</f>
        <v/>
      </c>
      <c r="H25">
        <f>IF(ISBLANK(biorep_fraction_techrep_intensi!H25),"",LOG(biorep_fraction_techrep_intensi!H25,2))</f>
        <v>17.520588450180519</v>
      </c>
      <c r="I25">
        <f>IF(ISBLANK(biorep_fraction_techrep_intensi!I25),"",LOG(biorep_fraction_techrep_intensi!I25,2))</f>
        <v>22.755294071986683</v>
      </c>
      <c r="J25">
        <f>IF(ISBLANK(biorep_fraction_techrep_intensi!J25),"",LOG(biorep_fraction_techrep_intensi!J25,2))</f>
        <v>20.546027624157364</v>
      </c>
      <c r="K25" t="str">
        <f>IF(ISBLANK(biorep_fraction_techrep_intensi!K25),"",LOG(biorep_fraction_techrep_intensi!K25,2))</f>
        <v/>
      </c>
      <c r="L25" t="str">
        <f>IF(ISBLANK(biorep_fraction_techrep_intensi!L25),"",LOG(biorep_fraction_techrep_intensi!L25,2))</f>
        <v/>
      </c>
      <c r="M25">
        <f>IF(ISBLANK(biorep_fraction_techrep_intensi!M25),"",LOG(biorep_fraction_techrep_intensi!M25,2))</f>
        <v>25.655528957139037</v>
      </c>
      <c r="N25">
        <f>IF(ISBLANK(biorep_fraction_techrep_intensi!N25),"",LOG(biorep_fraction_techrep_intensi!N25,2))</f>
        <v>24.357494068288393</v>
      </c>
      <c r="O25">
        <f>IF(ISBLANK(biorep_fraction_techrep_intensi!O25),"",LOG(biorep_fraction_techrep_intensi!O25,2))</f>
        <v>20.852294872250994</v>
      </c>
      <c r="P25">
        <f>IF(ISBLANK(biorep_fraction_techrep_intensi!P25),"",LOG(biorep_fraction_techrep_intensi!P25,2))</f>
        <v>18.853057823368538</v>
      </c>
      <c r="Q25" t="str">
        <f>IF(ISBLANK(biorep_fraction_techrep_intensi!Q25),"",LOG(biorep_fraction_techrep_intensi!Q25,2))</f>
        <v/>
      </c>
      <c r="R25" t="str">
        <f>IF(ISBLANK(biorep_fraction_techrep_intensi!R25),"",LOG(biorep_fraction_techrep_intensi!R25,2))</f>
        <v/>
      </c>
      <c r="S25">
        <f>IF(ISBLANK(biorep_fraction_techrep_intensi!S25),"",LOG(biorep_fraction_techrep_intensi!S25,2))</f>
        <v>19.681855973894979</v>
      </c>
      <c r="T25" t="str">
        <f>IF(ISBLANK(biorep_fraction_techrep_intensi!T25),"",LOG(biorep_fraction_techrep_intensi!T25,2))</f>
        <v/>
      </c>
      <c r="U25">
        <f>IF(ISBLANK(biorep_fraction_techrep_intensi!U25),"",LOG(biorep_fraction_techrep_intensi!U25,2))</f>
        <v>25.325979816126146</v>
      </c>
      <c r="V25">
        <f>IF(ISBLANK(biorep_fraction_techrep_intensi!V25),"",LOG(biorep_fraction_techrep_intensi!V25,2))</f>
        <v>28.287746805343456</v>
      </c>
      <c r="W25">
        <f>IF(ISBLANK(biorep_fraction_techrep_intensi!W25),"",LOG(biorep_fraction_techrep_intensi!W25,2))</f>
        <v>27.363373518167457</v>
      </c>
      <c r="X25">
        <f>IF(ISBLANK(biorep_fraction_techrep_intensi!X25),"",LOG(biorep_fraction_techrep_intensi!X25,2))</f>
        <v>27.105511892104861</v>
      </c>
      <c r="Y25">
        <f>IF(ISBLANK(biorep_fraction_techrep_intensi!Y25),"",LOG(biorep_fraction_techrep_intensi!Y25,2))</f>
        <v>19.08439876795698</v>
      </c>
      <c r="Z25" t="str">
        <f>IF(ISBLANK(biorep_fraction_techrep_intensi!Z25),"",LOG(biorep_fraction_techrep_intensi!Z25,2))</f>
        <v/>
      </c>
      <c r="AA25" t="str">
        <f>IF(ISBLANK(biorep_fraction_techrep_intensi!AA25),"",LOG(biorep_fraction_techrep_intensi!AA25,2))</f>
        <v/>
      </c>
      <c r="AB25" t="str">
        <f>IF(ISBLANK(biorep_fraction_techrep_intensi!AB25),"",LOG(biorep_fraction_techrep_intensi!AB25,2))</f>
        <v/>
      </c>
      <c r="AC25" t="str">
        <f>IF(ISBLANK(biorep_fraction_techrep_intensi!AC25),"",LOG(biorep_fraction_techrep_intensi!AC25,2))</f>
        <v/>
      </c>
      <c r="AD25" t="str">
        <f>IF(ISBLANK(biorep_fraction_techrep_intensi!AD25),"",LOG(biorep_fraction_techrep_intensi!AD25,2))</f>
        <v/>
      </c>
      <c r="AE25" t="str">
        <f>IF(ISBLANK(biorep_fraction_techrep_intensi!AE25),"",LOG(biorep_fraction_techrep_intensi!AE25,2))</f>
        <v/>
      </c>
      <c r="AF25" t="str">
        <f>IF(ISBLANK(biorep_fraction_techrep_intensi!AF25),"",LOG(biorep_fraction_techrep_intensi!AF25,2))</f>
        <v/>
      </c>
      <c r="AG25">
        <f>IF(ISBLANK(biorep_fraction_techrep_intensi!AG25),"",LOG(biorep_fraction_techrep_intensi!AG25,2))</f>
        <v>22.777450460230423</v>
      </c>
      <c r="AH25">
        <f>IF(ISBLANK(biorep_fraction_techrep_intensi!AH25),"",LOG(biorep_fraction_techrep_intensi!AH25,2))</f>
        <v>20.663687364641483</v>
      </c>
      <c r="AI25" t="str">
        <f>IF(ISBLANK(biorep_fraction_techrep_intensi!AI25),"",LOG(biorep_fraction_techrep_intensi!AI25,2))</f>
        <v/>
      </c>
      <c r="AJ25" t="str">
        <f>IF(ISBLANK(biorep_fraction_techrep_intensi!AJ25),"",LOG(biorep_fraction_techrep_intensi!AJ25,2))</f>
        <v/>
      </c>
      <c r="AK25">
        <f>IF(ISBLANK(biorep_fraction_techrep_intensi!AK25),"",LOG(biorep_fraction_techrep_intensi!AK25,2))</f>
        <v>28.14430032867379</v>
      </c>
      <c r="AL25">
        <f>IF(ISBLANK(biorep_fraction_techrep_intensi!AL25),"",LOG(biorep_fraction_techrep_intensi!AL25,2))</f>
        <v>27.671403455267395</v>
      </c>
      <c r="AM25">
        <f>IF(ISBLANK(biorep_fraction_techrep_intensi!AM25),"",LOG(biorep_fraction_techrep_intensi!AM25,2))</f>
        <v>27.517909749495161</v>
      </c>
      <c r="AN25">
        <f>IF(ISBLANK(biorep_fraction_techrep_intensi!AN25),"",LOG(biorep_fraction_techrep_intensi!AN25,2))</f>
        <v>27.532983609520731</v>
      </c>
      <c r="AO25" t="str">
        <f>IF(ISBLANK(biorep_fraction_techrep_intensi!AO25),"",LOG(biorep_fraction_techrep_intensi!AO25,2))</f>
        <v/>
      </c>
      <c r="AP25" t="str">
        <f>IF(ISBLANK(biorep_fraction_techrep_intensi!AP25),"",LOG(biorep_fraction_techrep_intensi!AP25,2))</f>
        <v/>
      </c>
      <c r="AQ25" t="str">
        <f>IF(ISBLANK(biorep_fraction_techrep_intensi!AQ25),"",LOG(biorep_fraction_techrep_intensi!AQ25,2))</f>
        <v/>
      </c>
      <c r="AR25" t="str">
        <f>IF(ISBLANK(biorep_fraction_techrep_intensi!AR25),"",LOG(biorep_fraction_techrep_intensi!AR25,2))</f>
        <v/>
      </c>
      <c r="AS25" t="str">
        <f>IF(ISBLANK(biorep_fraction_techrep_intensi!AS25),"",LOG(biorep_fraction_techrep_intensi!AS25,2))</f>
        <v/>
      </c>
      <c r="AT25" t="str">
        <f>IF(ISBLANK(biorep_fraction_techrep_intensi!AT25),"",LOG(biorep_fraction_techrep_intensi!AT25,2))</f>
        <v/>
      </c>
      <c r="AU25" t="str">
        <f>IF(ISBLANK(biorep_fraction_techrep_intensi!AU25),"",LOG(biorep_fraction_techrep_intensi!AU25,2))</f>
        <v/>
      </c>
      <c r="AV25">
        <f>IF(ISBLANK(biorep_fraction_techrep_intensi!AV25),"",LOG(biorep_fraction_techrep_intensi!AV25,2))</f>
        <v>16.963167704784922</v>
      </c>
      <c r="AW25">
        <f>IF(ISBLANK(biorep_fraction_techrep_intensi!AW25),"",LOG(biorep_fraction_techrep_intensi!AW25,2))</f>
        <v>22.611280713224485</v>
      </c>
      <c r="AX25">
        <f>IF(ISBLANK(biorep_fraction_techrep_intensi!AX25),"",LOG(biorep_fraction_techrep_intensi!AX25,2))</f>
        <v>20.539186628682263</v>
      </c>
      <c r="AY25">
        <f>IF(ISBLANK(biorep_fraction_techrep_intensi!AY25),"",LOG(biorep_fraction_techrep_intensi!AY25,2))</f>
        <v>18.278822661549512</v>
      </c>
      <c r="AZ25" t="str">
        <f>IF(ISBLANK(biorep_fraction_techrep_intensi!AZ25),"",LOG(biorep_fraction_techrep_intensi!AZ25,2))</f>
        <v/>
      </c>
      <c r="BA25" t="str">
        <f>IF(ISBLANK(biorep_fraction_techrep_intensi!BA25),"",LOG(biorep_fraction_techrep_intensi!BA25,2))</f>
        <v/>
      </c>
      <c r="BB25">
        <f>IF(ISBLANK(biorep_fraction_techrep_intensi!BB25),"",LOG(biorep_fraction_techrep_intensi!BB25,2))</f>
        <v>24.493098650922317</v>
      </c>
      <c r="BC25">
        <f>IF(ISBLANK(biorep_fraction_techrep_intensi!BC25),"",LOG(biorep_fraction_techrep_intensi!BC25,2))</f>
        <v>22.502046757862544</v>
      </c>
      <c r="BD25" t="str">
        <f>IF(ISBLANK(biorep_fraction_techrep_intensi!BD25),"",LOG(biorep_fraction_techrep_intensi!BD25,2))</f>
        <v/>
      </c>
      <c r="BE25" t="str">
        <f>IF(ISBLANK(biorep_fraction_techrep_intensi!BE25),"",LOG(biorep_fraction_techrep_intensi!BE25,2))</f>
        <v/>
      </c>
      <c r="BF25" t="str">
        <f>IF(ISBLANK(biorep_fraction_techrep_intensi!BF25),"",LOG(biorep_fraction_techrep_intensi!BF25,2))</f>
        <v/>
      </c>
      <c r="BG25">
        <f>IF(ISBLANK(biorep_fraction_techrep_intensi!BG25),"",LOG(biorep_fraction_techrep_intensi!BG25,2))</f>
        <v>17.623680339800512</v>
      </c>
      <c r="BH25">
        <f>IF(ISBLANK(biorep_fraction_techrep_intensi!BH25),"",LOG(biorep_fraction_techrep_intensi!BH25,2))</f>
        <v>22.077472625586058</v>
      </c>
      <c r="BI25">
        <f>IF(ISBLANK(biorep_fraction_techrep_intensi!BI25),"",LOG(biorep_fraction_techrep_intensi!BI25,2))</f>
        <v>21.69871093551814</v>
      </c>
      <c r="BJ25" t="str">
        <f>IF(ISBLANK(biorep_fraction_techrep_intensi!BJ25),"",LOG(biorep_fraction_techrep_intensi!BJ25,2))</f>
        <v/>
      </c>
      <c r="BK25" t="str">
        <f>IF(ISBLANK(biorep_fraction_techrep_intensi!BK25),"",LOG(biorep_fraction_techrep_intensi!BK25,2))</f>
        <v/>
      </c>
      <c r="BL25">
        <f>IF(ISBLANK(biorep_fraction_techrep_intensi!BL25),"",LOG(biorep_fraction_techrep_intensi!BL25,2))</f>
        <v>25.484596154796431</v>
      </c>
      <c r="BM25">
        <f>IF(ISBLANK(biorep_fraction_techrep_intensi!BM25),"",LOG(biorep_fraction_techrep_intensi!BM25,2))</f>
        <v>24.363070701945176</v>
      </c>
      <c r="BN25">
        <f>IF(ISBLANK(biorep_fraction_techrep_intensi!BN25),"",LOG(biorep_fraction_techrep_intensi!BN25,2))</f>
        <v>20.364387323007545</v>
      </c>
      <c r="BO25">
        <f>IF(ISBLANK(biorep_fraction_techrep_intensi!BO25),"",LOG(biorep_fraction_techrep_intensi!BO25,2))</f>
        <v>17.190004614327233</v>
      </c>
      <c r="BP25" t="str">
        <f>IF(ISBLANK(biorep_fraction_techrep_intensi!BP25),"",LOG(biorep_fraction_techrep_intensi!BP25,2))</f>
        <v/>
      </c>
      <c r="BQ25" t="str">
        <f>IF(ISBLANK(biorep_fraction_techrep_intensi!BQ25),"",LOG(biorep_fraction_techrep_intensi!BQ25,2))</f>
        <v/>
      </c>
      <c r="BR25">
        <f>IF(ISBLANK(biorep_fraction_techrep_intensi!BR25),"",LOG(biorep_fraction_techrep_intensi!BR25,2))</f>
        <v>18.357825121442872</v>
      </c>
      <c r="BS25" t="str">
        <f>IF(ISBLANK(biorep_fraction_techrep_intensi!BS25),"",LOG(biorep_fraction_techrep_intensi!BS25,2))</f>
        <v/>
      </c>
      <c r="BT25">
        <f>IF(ISBLANK(biorep_fraction_techrep_intensi!BT25),"",LOG(biorep_fraction_techrep_intensi!BT25,2))</f>
        <v>24.010439600736241</v>
      </c>
      <c r="BU25">
        <f>IF(ISBLANK(biorep_fraction_techrep_intensi!BU25),"",LOG(biorep_fraction_techrep_intensi!BU25,2))</f>
        <v>27.641387318130207</v>
      </c>
      <c r="BV25">
        <f>IF(ISBLANK(biorep_fraction_techrep_intensi!BV25),"",LOG(biorep_fraction_techrep_intensi!BV25,2))</f>
        <v>26.681288159782181</v>
      </c>
      <c r="BW25">
        <f>IF(ISBLANK(biorep_fraction_techrep_intensi!BW25),"",LOG(biorep_fraction_techrep_intensi!BW25,2))</f>
        <v>26.387852244516022</v>
      </c>
      <c r="BX25" t="str">
        <f>IF(ISBLANK(biorep_fraction_techrep_intensi!BX25),"",LOG(biorep_fraction_techrep_intensi!BX25,2))</f>
        <v/>
      </c>
      <c r="BY25" t="str">
        <f>IF(ISBLANK(biorep_fraction_techrep_intensi!BY25),"",LOG(biorep_fraction_techrep_intensi!BY25,2))</f>
        <v/>
      </c>
      <c r="BZ25" t="str">
        <f>IF(ISBLANK(biorep_fraction_techrep_intensi!BZ25),"",LOG(biorep_fraction_techrep_intensi!BZ25,2))</f>
        <v/>
      </c>
      <c r="CA25" t="str">
        <f>IF(ISBLANK(biorep_fraction_techrep_intensi!CA25),"",LOG(biorep_fraction_techrep_intensi!CA25,2))</f>
        <v/>
      </c>
      <c r="CB25" t="str">
        <f>IF(ISBLANK(biorep_fraction_techrep_intensi!CB25),"",LOG(biorep_fraction_techrep_intensi!CB25,2))</f>
        <v/>
      </c>
      <c r="CC25" t="str">
        <f>IF(ISBLANK(biorep_fraction_techrep_intensi!CC25),"",LOG(biorep_fraction_techrep_intensi!CC25,2))</f>
        <v/>
      </c>
      <c r="CD25" t="str">
        <f>IF(ISBLANK(biorep_fraction_techrep_intensi!CD25),"",LOG(biorep_fraction_techrep_intensi!CD25,2))</f>
        <v/>
      </c>
      <c r="CE25" t="str">
        <f>IF(ISBLANK(biorep_fraction_techrep_intensi!CE25),"",LOG(biorep_fraction_techrep_intensi!CE25,2))</f>
        <v/>
      </c>
      <c r="CF25">
        <f>IF(ISBLANK(biorep_fraction_techrep_intensi!CF25),"",LOG(biorep_fraction_techrep_intensi!CF25,2))</f>
        <v>20.915520528749678</v>
      </c>
      <c r="CG25">
        <f>IF(ISBLANK(biorep_fraction_techrep_intensi!CG25),"",LOG(biorep_fraction_techrep_intensi!CG25,2))</f>
        <v>19.19510783007782</v>
      </c>
      <c r="CH25" t="str">
        <f>IF(ISBLANK(biorep_fraction_techrep_intensi!CH25),"",LOG(biorep_fraction_techrep_intensi!CH25,2))</f>
        <v/>
      </c>
      <c r="CI25" t="str">
        <f>IF(ISBLANK(biorep_fraction_techrep_intensi!CI25),"",LOG(biorep_fraction_techrep_intensi!CI25,2))</f>
        <v/>
      </c>
      <c r="CJ25">
        <f>IF(ISBLANK(biorep_fraction_techrep_intensi!CJ25),"",LOG(biorep_fraction_techrep_intensi!CJ25,2))</f>
        <v>27.73224854008318</v>
      </c>
      <c r="CK25">
        <f>IF(ISBLANK(biorep_fraction_techrep_intensi!CK25),"",LOG(biorep_fraction_techrep_intensi!CK25,2))</f>
        <v>27.208239968865254</v>
      </c>
      <c r="CL25">
        <f>IF(ISBLANK(biorep_fraction_techrep_intensi!CL25),"",LOG(biorep_fraction_techrep_intensi!CL25,2))</f>
        <v>27.147684498395428</v>
      </c>
      <c r="CM25">
        <f>IF(ISBLANK(biorep_fraction_techrep_intensi!CM25),"",LOG(biorep_fraction_techrep_intensi!CM25,2))</f>
        <v>26.891137077354625</v>
      </c>
      <c r="CN25" t="str">
        <f>IF(ISBLANK(biorep_fraction_techrep_intensi!CN25),"",LOG(biorep_fraction_techrep_intensi!CN25,2))</f>
        <v/>
      </c>
      <c r="CO25" t="str">
        <f>IF(ISBLANK(biorep_fraction_techrep_intensi!CO25),"",LOG(biorep_fraction_techrep_intensi!CO25,2))</f>
        <v/>
      </c>
      <c r="CP25" t="str">
        <f>IF(ISBLANK(biorep_fraction_techrep_intensi!CP25),"",LOG(biorep_fraction_techrep_intensi!CP25,2))</f>
        <v/>
      </c>
      <c r="CQ25" t="str">
        <f>IF(ISBLANK(biorep_fraction_techrep_intensi!CQ25),"",LOG(biorep_fraction_techrep_intensi!CQ25,2))</f>
        <v/>
      </c>
      <c r="CR25" t="str">
        <f>IF(ISBLANK(biorep_fraction_techrep_intensi!CR25),"",LOG(biorep_fraction_techrep_intensi!CR25,2))</f>
        <v/>
      </c>
      <c r="CS25" t="str">
        <f>IF(ISBLANK(biorep_fraction_techrep_intensi!CS25),"",LOG(biorep_fraction_techrep_intensi!CS25,2))</f>
        <v/>
      </c>
      <c r="CT25" t="str">
        <f>IF(ISBLANK(biorep_fraction_techrep_intensi!CT25),"",LOG(biorep_fraction_techrep_intensi!CT25,2))</f>
        <v/>
      </c>
      <c r="CU25">
        <f>IF(ISBLANK(biorep_fraction_techrep_intensi!CU25),"",LOG(biorep_fraction_techrep_intensi!CU25,2))</f>
        <v>16.094096040978663</v>
      </c>
      <c r="CV25">
        <f>IF(ISBLANK(biorep_fraction_techrep_intensi!CV25),"",LOG(biorep_fraction_techrep_intensi!CV25,2))</f>
        <v>22.194642282051131</v>
      </c>
      <c r="CW25">
        <f>IF(ISBLANK(biorep_fraction_techrep_intensi!CW25),"",LOG(biorep_fraction_techrep_intensi!CW25,2))</f>
        <v>19.746529279154874</v>
      </c>
      <c r="CX25" t="str">
        <f>IF(ISBLANK(biorep_fraction_techrep_intensi!CX25),"",LOG(biorep_fraction_techrep_intensi!CX25,2))</f>
        <v/>
      </c>
      <c r="CY25" t="str">
        <f>IF(ISBLANK(biorep_fraction_techrep_intensi!CY25),"",LOG(biorep_fraction_techrep_intensi!CY25,2))</f>
        <v/>
      </c>
    </row>
    <row r="26" spans="1:103" x14ac:dyDescent="0.25">
      <c r="A26" t="s">
        <v>127</v>
      </c>
      <c r="B26" t="str">
        <f>IF(ISBLANK(biorep_fraction_techrep_intensi!B26),"",LOG(biorep_fraction_techrep_intensi!B26,2))</f>
        <v/>
      </c>
      <c r="C26">
        <f>IF(ISBLANK(biorep_fraction_techrep_intensi!C26),"",LOG(biorep_fraction_techrep_intensi!C26,2))</f>
        <v>26.235759375965589</v>
      </c>
      <c r="D26">
        <f>IF(ISBLANK(biorep_fraction_techrep_intensi!D26),"",LOG(biorep_fraction_techrep_intensi!D26,2))</f>
        <v>25.919735251495855</v>
      </c>
      <c r="E26" t="str">
        <f>IF(ISBLANK(biorep_fraction_techrep_intensi!E26),"",LOG(biorep_fraction_techrep_intensi!E26,2))</f>
        <v/>
      </c>
      <c r="F26" t="str">
        <f>IF(ISBLANK(biorep_fraction_techrep_intensi!F26),"",LOG(biorep_fraction_techrep_intensi!F26,2))</f>
        <v/>
      </c>
      <c r="G26">
        <f>IF(ISBLANK(biorep_fraction_techrep_intensi!G26),"",LOG(biorep_fraction_techrep_intensi!G26,2))</f>
        <v>23.814479703244761</v>
      </c>
      <c r="H26">
        <f>IF(ISBLANK(biorep_fraction_techrep_intensi!H26),"",LOG(biorep_fraction_techrep_intensi!H26,2))</f>
        <v>23.553359806029015</v>
      </c>
      <c r="I26">
        <f>IF(ISBLANK(biorep_fraction_techrep_intensi!I26),"",LOG(biorep_fraction_techrep_intensi!I26,2))</f>
        <v>23.487908927335756</v>
      </c>
      <c r="J26">
        <f>IF(ISBLANK(biorep_fraction_techrep_intensi!J26),"",LOG(biorep_fraction_techrep_intensi!J26,2))</f>
        <v>23.858300424297003</v>
      </c>
      <c r="K26" t="str">
        <f>IF(ISBLANK(biorep_fraction_techrep_intensi!K26),"",LOG(biorep_fraction_techrep_intensi!K26,2))</f>
        <v/>
      </c>
      <c r="L26" t="str">
        <f>IF(ISBLANK(biorep_fraction_techrep_intensi!L26),"",LOG(biorep_fraction_techrep_intensi!L26,2))</f>
        <v/>
      </c>
      <c r="M26">
        <f>IF(ISBLANK(biorep_fraction_techrep_intensi!M26),"",LOG(biorep_fraction_techrep_intensi!M26,2))</f>
        <v>25.725317157100235</v>
      </c>
      <c r="N26">
        <f>IF(ISBLANK(biorep_fraction_techrep_intensi!N26),"",LOG(biorep_fraction_techrep_intensi!N26,2))</f>
        <v>24.483924377972382</v>
      </c>
      <c r="O26">
        <f>IF(ISBLANK(biorep_fraction_techrep_intensi!O26),"",LOG(biorep_fraction_techrep_intensi!O26,2))</f>
        <v>22.603737643266612</v>
      </c>
      <c r="P26">
        <f>IF(ISBLANK(biorep_fraction_techrep_intensi!P26),"",LOG(biorep_fraction_techrep_intensi!P26,2))</f>
        <v>20.82893963325013</v>
      </c>
      <c r="Q26" t="str">
        <f>IF(ISBLANK(biorep_fraction_techrep_intensi!Q26),"",LOG(biorep_fraction_techrep_intensi!Q26,2))</f>
        <v/>
      </c>
      <c r="R26" t="str">
        <f>IF(ISBLANK(biorep_fraction_techrep_intensi!R26),"",LOG(biorep_fraction_techrep_intensi!R26,2))</f>
        <v/>
      </c>
      <c r="S26" t="str">
        <f>IF(ISBLANK(biorep_fraction_techrep_intensi!S26),"",LOG(biorep_fraction_techrep_intensi!S26,2))</f>
        <v/>
      </c>
      <c r="T26" t="str">
        <f>IF(ISBLANK(biorep_fraction_techrep_intensi!T26),"",LOG(biorep_fraction_techrep_intensi!T26,2))</f>
        <v/>
      </c>
      <c r="U26">
        <f>IF(ISBLANK(biorep_fraction_techrep_intensi!U26),"",LOG(biorep_fraction_techrep_intensi!U26,2))</f>
        <v>28.120358549835593</v>
      </c>
      <c r="V26">
        <f>IF(ISBLANK(biorep_fraction_techrep_intensi!V26),"",LOG(biorep_fraction_techrep_intensi!V26,2))</f>
        <v>26.852787764114495</v>
      </c>
      <c r="W26">
        <f>IF(ISBLANK(biorep_fraction_techrep_intensi!W26),"",LOG(biorep_fraction_techrep_intensi!W26,2))</f>
        <v>28.969086217006826</v>
      </c>
      <c r="X26">
        <f>IF(ISBLANK(biorep_fraction_techrep_intensi!X26),"",LOG(biorep_fraction_techrep_intensi!X26,2))</f>
        <v>27.905212807431525</v>
      </c>
      <c r="Y26" t="str">
        <f>IF(ISBLANK(biorep_fraction_techrep_intensi!Y26),"",LOG(biorep_fraction_techrep_intensi!Y26,2))</f>
        <v/>
      </c>
      <c r="Z26" t="str">
        <f>IF(ISBLANK(biorep_fraction_techrep_intensi!Z26),"",LOG(biorep_fraction_techrep_intensi!Z26,2))</f>
        <v/>
      </c>
      <c r="AA26" t="str">
        <f>IF(ISBLANK(biorep_fraction_techrep_intensi!AA26),"",LOG(biorep_fraction_techrep_intensi!AA26,2))</f>
        <v/>
      </c>
      <c r="AB26" t="str">
        <f>IF(ISBLANK(biorep_fraction_techrep_intensi!AB26),"",LOG(biorep_fraction_techrep_intensi!AB26,2))</f>
        <v/>
      </c>
      <c r="AC26" t="str">
        <f>IF(ISBLANK(biorep_fraction_techrep_intensi!AC26),"",LOG(biorep_fraction_techrep_intensi!AC26,2))</f>
        <v/>
      </c>
      <c r="AD26" t="str">
        <f>IF(ISBLANK(biorep_fraction_techrep_intensi!AD26),"",LOG(biorep_fraction_techrep_intensi!AD26,2))</f>
        <v/>
      </c>
      <c r="AE26" t="str">
        <f>IF(ISBLANK(biorep_fraction_techrep_intensi!AE26),"",LOG(biorep_fraction_techrep_intensi!AE26,2))</f>
        <v/>
      </c>
      <c r="AF26" t="str">
        <f>IF(ISBLANK(biorep_fraction_techrep_intensi!AF26),"",LOG(biorep_fraction_techrep_intensi!AF26,2))</f>
        <v/>
      </c>
      <c r="AG26">
        <f>IF(ISBLANK(biorep_fraction_techrep_intensi!AG26),"",LOG(biorep_fraction_techrep_intensi!AG26,2))</f>
        <v>25.004220680668514</v>
      </c>
      <c r="AH26">
        <f>IF(ISBLANK(biorep_fraction_techrep_intensi!AH26),"",LOG(biorep_fraction_techrep_intensi!AH26,2))</f>
        <v>24.451249903992693</v>
      </c>
      <c r="AI26" t="str">
        <f>IF(ISBLANK(biorep_fraction_techrep_intensi!AI26),"",LOG(biorep_fraction_techrep_intensi!AI26,2))</f>
        <v/>
      </c>
      <c r="AJ26" t="str">
        <f>IF(ISBLANK(biorep_fraction_techrep_intensi!AJ26),"",LOG(biorep_fraction_techrep_intensi!AJ26,2))</f>
        <v/>
      </c>
      <c r="AK26">
        <f>IF(ISBLANK(biorep_fraction_techrep_intensi!AK26),"",LOG(biorep_fraction_techrep_intensi!AK26,2))</f>
        <v>26.636071425759017</v>
      </c>
      <c r="AL26">
        <f>IF(ISBLANK(biorep_fraction_techrep_intensi!AL26),"",LOG(biorep_fraction_techrep_intensi!AL26,2))</f>
        <v>25.76403219347015</v>
      </c>
      <c r="AM26">
        <f>IF(ISBLANK(biorep_fraction_techrep_intensi!AM26),"",LOG(biorep_fraction_techrep_intensi!AM26,2))</f>
        <v>28.495753984027409</v>
      </c>
      <c r="AN26">
        <f>IF(ISBLANK(biorep_fraction_techrep_intensi!AN26),"",LOG(biorep_fraction_techrep_intensi!AN26,2))</f>
        <v>27.986221619845626</v>
      </c>
      <c r="AO26">
        <f>IF(ISBLANK(biorep_fraction_techrep_intensi!AO26),"",LOG(biorep_fraction_techrep_intensi!AO26,2))</f>
        <v>17.309100336554902</v>
      </c>
      <c r="AP26">
        <f>IF(ISBLANK(biorep_fraction_techrep_intensi!AP26),"",LOG(biorep_fraction_techrep_intensi!AP26,2))</f>
        <v>16.407714719320118</v>
      </c>
      <c r="AQ26" t="str">
        <f>IF(ISBLANK(biorep_fraction_techrep_intensi!AQ26),"",LOG(biorep_fraction_techrep_intensi!AQ26,2))</f>
        <v/>
      </c>
      <c r="AR26" t="str">
        <f>IF(ISBLANK(biorep_fraction_techrep_intensi!AR26),"",LOG(biorep_fraction_techrep_intensi!AR26,2))</f>
        <v/>
      </c>
      <c r="AS26" t="str">
        <f>IF(ISBLANK(biorep_fraction_techrep_intensi!AS26),"",LOG(biorep_fraction_techrep_intensi!AS26,2))</f>
        <v/>
      </c>
      <c r="AT26" t="str">
        <f>IF(ISBLANK(biorep_fraction_techrep_intensi!AT26),"",LOG(biorep_fraction_techrep_intensi!AT26,2))</f>
        <v/>
      </c>
      <c r="AU26" t="str">
        <f>IF(ISBLANK(biorep_fraction_techrep_intensi!AU26),"",LOG(biorep_fraction_techrep_intensi!AU26,2))</f>
        <v/>
      </c>
      <c r="AV26" t="str">
        <f>IF(ISBLANK(biorep_fraction_techrep_intensi!AV26),"",LOG(biorep_fraction_techrep_intensi!AV26,2))</f>
        <v/>
      </c>
      <c r="AW26">
        <f>IF(ISBLANK(biorep_fraction_techrep_intensi!AW26),"",LOG(biorep_fraction_techrep_intensi!AW26,2))</f>
        <v>23.923587696109188</v>
      </c>
      <c r="AX26">
        <f>IF(ISBLANK(biorep_fraction_techrep_intensi!AX26),"",LOG(biorep_fraction_techrep_intensi!AX26,2))</f>
        <v>23.06967775029478</v>
      </c>
      <c r="AY26" t="str">
        <f>IF(ISBLANK(biorep_fraction_techrep_intensi!AY26),"",LOG(biorep_fraction_techrep_intensi!AY26,2))</f>
        <v/>
      </c>
      <c r="AZ26" t="str">
        <f>IF(ISBLANK(biorep_fraction_techrep_intensi!AZ26),"",LOG(biorep_fraction_techrep_intensi!AZ26,2))</f>
        <v/>
      </c>
      <c r="BA26" t="str">
        <f>IF(ISBLANK(biorep_fraction_techrep_intensi!BA26),"",LOG(biorep_fraction_techrep_intensi!BA26,2))</f>
        <v/>
      </c>
      <c r="BB26">
        <f>IF(ISBLANK(biorep_fraction_techrep_intensi!BB26),"",LOG(biorep_fraction_techrep_intensi!BB26,2))</f>
        <v>26.309158279864715</v>
      </c>
      <c r="BC26">
        <f>IF(ISBLANK(biorep_fraction_techrep_intensi!BC26),"",LOG(biorep_fraction_techrep_intensi!BC26,2))</f>
        <v>25.721759031236967</v>
      </c>
      <c r="BD26" t="str">
        <f>IF(ISBLANK(biorep_fraction_techrep_intensi!BD26),"",LOG(biorep_fraction_techrep_intensi!BD26,2))</f>
        <v/>
      </c>
      <c r="BE26" t="str">
        <f>IF(ISBLANK(biorep_fraction_techrep_intensi!BE26),"",LOG(biorep_fraction_techrep_intensi!BE26,2))</f>
        <v/>
      </c>
      <c r="BF26">
        <f>IF(ISBLANK(biorep_fraction_techrep_intensi!BF26),"",LOG(biorep_fraction_techrep_intensi!BF26,2))</f>
        <v>23.894514276066143</v>
      </c>
      <c r="BG26">
        <f>IF(ISBLANK(biorep_fraction_techrep_intensi!BG26),"",LOG(biorep_fraction_techrep_intensi!BG26,2))</f>
        <v>23.352333873343284</v>
      </c>
      <c r="BH26">
        <f>IF(ISBLANK(biorep_fraction_techrep_intensi!BH26),"",LOG(biorep_fraction_techrep_intensi!BH26,2))</f>
        <v>22.523011319867869</v>
      </c>
      <c r="BI26">
        <f>IF(ISBLANK(biorep_fraction_techrep_intensi!BI26),"",LOG(biorep_fraction_techrep_intensi!BI26,2))</f>
        <v>23.306628960270512</v>
      </c>
      <c r="BJ26" t="str">
        <f>IF(ISBLANK(biorep_fraction_techrep_intensi!BJ26),"",LOG(biorep_fraction_techrep_intensi!BJ26,2))</f>
        <v/>
      </c>
      <c r="BK26" t="str">
        <f>IF(ISBLANK(biorep_fraction_techrep_intensi!BK26),"",LOG(biorep_fraction_techrep_intensi!BK26,2))</f>
        <v/>
      </c>
      <c r="BL26">
        <f>IF(ISBLANK(biorep_fraction_techrep_intensi!BL26),"",LOG(biorep_fraction_techrep_intensi!BL26,2))</f>
        <v>25.517490786164917</v>
      </c>
      <c r="BM26">
        <f>IF(ISBLANK(biorep_fraction_techrep_intensi!BM26),"",LOG(biorep_fraction_techrep_intensi!BM26,2))</f>
        <v>24.372871941145387</v>
      </c>
      <c r="BN26">
        <f>IF(ISBLANK(biorep_fraction_techrep_intensi!BN26),"",LOG(biorep_fraction_techrep_intensi!BN26,2))</f>
        <v>22.203062977978924</v>
      </c>
      <c r="BO26">
        <f>IF(ISBLANK(biorep_fraction_techrep_intensi!BO26),"",LOG(biorep_fraction_techrep_intensi!BO26,2))</f>
        <v>21.057562234019567</v>
      </c>
      <c r="BP26" t="str">
        <f>IF(ISBLANK(biorep_fraction_techrep_intensi!BP26),"",LOG(biorep_fraction_techrep_intensi!BP26,2))</f>
        <v/>
      </c>
      <c r="BQ26" t="str">
        <f>IF(ISBLANK(biorep_fraction_techrep_intensi!BQ26),"",LOG(biorep_fraction_techrep_intensi!BQ26,2))</f>
        <v/>
      </c>
      <c r="BR26" t="str">
        <f>IF(ISBLANK(biorep_fraction_techrep_intensi!BR26),"",LOG(biorep_fraction_techrep_intensi!BR26,2))</f>
        <v/>
      </c>
      <c r="BS26" t="str">
        <f>IF(ISBLANK(biorep_fraction_techrep_intensi!BS26),"",LOG(biorep_fraction_techrep_intensi!BS26,2))</f>
        <v/>
      </c>
      <c r="BT26">
        <f>IF(ISBLANK(biorep_fraction_techrep_intensi!BT26),"",LOG(biorep_fraction_techrep_intensi!BT26,2))</f>
        <v>27.463520842487398</v>
      </c>
      <c r="BU26">
        <f>IF(ISBLANK(biorep_fraction_techrep_intensi!BU26),"",LOG(biorep_fraction_techrep_intensi!BU26,2))</f>
        <v>26.190387076543157</v>
      </c>
      <c r="BV26">
        <f>IF(ISBLANK(biorep_fraction_techrep_intensi!BV26),"",LOG(biorep_fraction_techrep_intensi!BV26,2))</f>
        <v>28.408205704433062</v>
      </c>
      <c r="BW26">
        <f>IF(ISBLANK(biorep_fraction_techrep_intensi!BW26),"",LOG(biorep_fraction_techrep_intensi!BW26,2))</f>
        <v>27.250910091450805</v>
      </c>
      <c r="BX26" t="str">
        <f>IF(ISBLANK(biorep_fraction_techrep_intensi!BX26),"",LOG(biorep_fraction_techrep_intensi!BX26,2))</f>
        <v/>
      </c>
      <c r="BY26" t="str">
        <f>IF(ISBLANK(biorep_fraction_techrep_intensi!BY26),"",LOG(biorep_fraction_techrep_intensi!BY26,2))</f>
        <v/>
      </c>
      <c r="BZ26" t="str">
        <f>IF(ISBLANK(biorep_fraction_techrep_intensi!BZ26),"",LOG(biorep_fraction_techrep_intensi!BZ26,2))</f>
        <v/>
      </c>
      <c r="CA26" t="str">
        <f>IF(ISBLANK(biorep_fraction_techrep_intensi!CA26),"",LOG(biorep_fraction_techrep_intensi!CA26,2))</f>
        <v/>
      </c>
      <c r="CB26" t="str">
        <f>IF(ISBLANK(biorep_fraction_techrep_intensi!CB26),"",LOG(biorep_fraction_techrep_intensi!CB26,2))</f>
        <v/>
      </c>
      <c r="CC26" t="str">
        <f>IF(ISBLANK(biorep_fraction_techrep_intensi!CC26),"",LOG(biorep_fraction_techrep_intensi!CC26,2))</f>
        <v/>
      </c>
      <c r="CD26" t="str">
        <f>IF(ISBLANK(biorep_fraction_techrep_intensi!CD26),"",LOG(biorep_fraction_techrep_intensi!CD26,2))</f>
        <v/>
      </c>
      <c r="CE26" t="str">
        <f>IF(ISBLANK(biorep_fraction_techrep_intensi!CE26),"",LOG(biorep_fraction_techrep_intensi!CE26,2))</f>
        <v/>
      </c>
      <c r="CF26">
        <f>IF(ISBLANK(biorep_fraction_techrep_intensi!CF26),"",LOG(biorep_fraction_techrep_intensi!CF26,2))</f>
        <v>23.716483679553129</v>
      </c>
      <c r="CG26">
        <f>IF(ISBLANK(biorep_fraction_techrep_intensi!CG26),"",LOG(biorep_fraction_techrep_intensi!CG26,2))</f>
        <v>24.178976109361237</v>
      </c>
      <c r="CH26" t="str">
        <f>IF(ISBLANK(biorep_fraction_techrep_intensi!CH26),"",LOG(biorep_fraction_techrep_intensi!CH26,2))</f>
        <v/>
      </c>
      <c r="CI26" t="str">
        <f>IF(ISBLANK(biorep_fraction_techrep_intensi!CI26),"",LOG(biorep_fraction_techrep_intensi!CI26,2))</f>
        <v/>
      </c>
      <c r="CJ26">
        <f>IF(ISBLANK(biorep_fraction_techrep_intensi!CJ26),"",LOG(biorep_fraction_techrep_intensi!CJ26,2))</f>
        <v>25.985668099737165</v>
      </c>
      <c r="CK26">
        <f>IF(ISBLANK(biorep_fraction_techrep_intensi!CK26),"",LOG(biorep_fraction_techrep_intensi!CK26,2))</f>
        <v>25.272026322488966</v>
      </c>
      <c r="CL26">
        <f>IF(ISBLANK(biorep_fraction_techrep_intensi!CL26),"",LOG(biorep_fraction_techrep_intensi!CL26,2))</f>
        <v>27.992820980450396</v>
      </c>
      <c r="CM26">
        <f>IF(ISBLANK(biorep_fraction_techrep_intensi!CM26),"",LOG(biorep_fraction_techrep_intensi!CM26,2))</f>
        <v>27.676774180372451</v>
      </c>
      <c r="CN26" t="str">
        <f>IF(ISBLANK(biorep_fraction_techrep_intensi!CN26),"",LOG(biorep_fraction_techrep_intensi!CN26,2))</f>
        <v/>
      </c>
      <c r="CO26">
        <f>IF(ISBLANK(biorep_fraction_techrep_intensi!CO26),"",LOG(biorep_fraction_techrep_intensi!CO26,2))</f>
        <v>17.421917873517394</v>
      </c>
      <c r="CP26" t="str">
        <f>IF(ISBLANK(biorep_fraction_techrep_intensi!CP26),"",LOG(biorep_fraction_techrep_intensi!CP26,2))</f>
        <v/>
      </c>
      <c r="CQ26" t="str">
        <f>IF(ISBLANK(biorep_fraction_techrep_intensi!CQ26),"",LOG(biorep_fraction_techrep_intensi!CQ26,2))</f>
        <v/>
      </c>
      <c r="CR26" t="str">
        <f>IF(ISBLANK(biorep_fraction_techrep_intensi!CR26),"",LOG(biorep_fraction_techrep_intensi!CR26,2))</f>
        <v/>
      </c>
      <c r="CS26" t="str">
        <f>IF(ISBLANK(biorep_fraction_techrep_intensi!CS26),"",LOG(biorep_fraction_techrep_intensi!CS26,2))</f>
        <v/>
      </c>
      <c r="CT26" t="str">
        <f>IF(ISBLANK(biorep_fraction_techrep_intensi!CT26),"",LOG(biorep_fraction_techrep_intensi!CT26,2))</f>
        <v/>
      </c>
      <c r="CU26" t="str">
        <f>IF(ISBLANK(biorep_fraction_techrep_intensi!CU26),"",LOG(biorep_fraction_techrep_intensi!CU26,2))</f>
        <v/>
      </c>
      <c r="CV26">
        <f>IF(ISBLANK(biorep_fraction_techrep_intensi!CV26),"",LOG(biorep_fraction_techrep_intensi!CV26,2))</f>
        <v>23.467650942528053</v>
      </c>
      <c r="CW26">
        <f>IF(ISBLANK(biorep_fraction_techrep_intensi!CW26),"",LOG(biorep_fraction_techrep_intensi!CW26,2))</f>
        <v>22.389454152163527</v>
      </c>
      <c r="CX26" t="str">
        <f>IF(ISBLANK(biorep_fraction_techrep_intensi!CX26),"",LOG(biorep_fraction_techrep_intensi!CX26,2))</f>
        <v/>
      </c>
      <c r="CY26" t="str">
        <f>IF(ISBLANK(biorep_fraction_techrep_intensi!CY26),"",LOG(biorep_fraction_techrep_intensi!CY26,2))</f>
        <v/>
      </c>
    </row>
    <row r="27" spans="1:103" x14ac:dyDescent="0.25">
      <c r="A27" t="s">
        <v>128</v>
      </c>
      <c r="B27" t="str">
        <f>IF(ISBLANK(biorep_fraction_techrep_intensi!B27),"",LOG(biorep_fraction_techrep_intensi!B27,2))</f>
        <v/>
      </c>
      <c r="C27">
        <f>IF(ISBLANK(biorep_fraction_techrep_intensi!C27),"",LOG(biorep_fraction_techrep_intensi!C27,2))</f>
        <v>21.649132789805535</v>
      </c>
      <c r="D27">
        <f>IF(ISBLANK(biorep_fraction_techrep_intensi!D27),"",LOG(biorep_fraction_techrep_intensi!D27,2))</f>
        <v>22.307605311135575</v>
      </c>
      <c r="E27" t="str">
        <f>IF(ISBLANK(biorep_fraction_techrep_intensi!E27),"",LOG(biorep_fraction_techrep_intensi!E27,2))</f>
        <v/>
      </c>
      <c r="F27" t="str">
        <f>IF(ISBLANK(biorep_fraction_techrep_intensi!F27),"",LOG(biorep_fraction_techrep_intensi!F27,2))</f>
        <v/>
      </c>
      <c r="G27">
        <f>IF(ISBLANK(biorep_fraction_techrep_intensi!G27),"",LOG(biorep_fraction_techrep_intensi!G27,2))</f>
        <v>21.231909417072004</v>
      </c>
      <c r="H27">
        <f>IF(ISBLANK(biorep_fraction_techrep_intensi!H27),"",LOG(biorep_fraction_techrep_intensi!H27,2))</f>
        <v>21.299816107876069</v>
      </c>
      <c r="I27" t="str">
        <f>IF(ISBLANK(biorep_fraction_techrep_intensi!I27),"",LOG(biorep_fraction_techrep_intensi!I27,2))</f>
        <v/>
      </c>
      <c r="J27" t="str">
        <f>IF(ISBLANK(biorep_fraction_techrep_intensi!J27),"",LOG(biorep_fraction_techrep_intensi!J27,2))</f>
        <v/>
      </c>
      <c r="K27">
        <f>IF(ISBLANK(biorep_fraction_techrep_intensi!K27),"",LOG(biorep_fraction_techrep_intensi!K27,2))</f>
        <v>19.789831453451185</v>
      </c>
      <c r="L27">
        <f>IF(ISBLANK(biorep_fraction_techrep_intensi!L27),"",LOG(biorep_fraction_techrep_intensi!L27,2))</f>
        <v>18.480556439880658</v>
      </c>
      <c r="M27">
        <f>IF(ISBLANK(biorep_fraction_techrep_intensi!M27),"",LOG(biorep_fraction_techrep_intensi!M27,2))</f>
        <v>23.78332597060291</v>
      </c>
      <c r="N27">
        <f>IF(ISBLANK(biorep_fraction_techrep_intensi!N27),"",LOG(biorep_fraction_techrep_intensi!N27,2))</f>
        <v>22.398632440770481</v>
      </c>
      <c r="O27" t="str">
        <f>IF(ISBLANK(biorep_fraction_techrep_intensi!O27),"",LOG(biorep_fraction_techrep_intensi!O27,2))</f>
        <v/>
      </c>
      <c r="P27" t="str">
        <f>IF(ISBLANK(biorep_fraction_techrep_intensi!P27),"",LOG(biorep_fraction_techrep_intensi!P27,2))</f>
        <v/>
      </c>
      <c r="Q27" t="str">
        <f>IF(ISBLANK(biorep_fraction_techrep_intensi!Q27),"",LOG(biorep_fraction_techrep_intensi!Q27,2))</f>
        <v/>
      </c>
      <c r="R27" t="str">
        <f>IF(ISBLANK(biorep_fraction_techrep_intensi!R27),"",LOG(biorep_fraction_techrep_intensi!R27,2))</f>
        <v/>
      </c>
      <c r="S27">
        <f>IF(ISBLANK(biorep_fraction_techrep_intensi!S27),"",LOG(biorep_fraction_techrep_intensi!S27,2))</f>
        <v>21.007308618772008</v>
      </c>
      <c r="T27">
        <f>IF(ISBLANK(biorep_fraction_techrep_intensi!T27),"",LOG(biorep_fraction_techrep_intensi!T27,2))</f>
        <v>20.848301497713937</v>
      </c>
      <c r="U27">
        <f>IF(ISBLANK(biorep_fraction_techrep_intensi!U27),"",LOG(biorep_fraction_techrep_intensi!U27,2))</f>
        <v>25.586550817148783</v>
      </c>
      <c r="V27">
        <f>IF(ISBLANK(biorep_fraction_techrep_intensi!V27),"",LOG(biorep_fraction_techrep_intensi!V27,2))</f>
        <v>24.78197260803627</v>
      </c>
      <c r="W27">
        <f>IF(ISBLANK(biorep_fraction_techrep_intensi!W27),"",LOG(biorep_fraction_techrep_intensi!W27,2))</f>
        <v>21.919510260888803</v>
      </c>
      <c r="X27">
        <f>IF(ISBLANK(biorep_fraction_techrep_intensi!X27),"",LOG(biorep_fraction_techrep_intensi!X27,2))</f>
        <v>21.106185783629336</v>
      </c>
      <c r="Y27" t="str">
        <f>IF(ISBLANK(biorep_fraction_techrep_intensi!Y27),"",LOG(biorep_fraction_techrep_intensi!Y27,2))</f>
        <v/>
      </c>
      <c r="Z27" t="str">
        <f>IF(ISBLANK(biorep_fraction_techrep_intensi!Z27),"",LOG(biorep_fraction_techrep_intensi!Z27,2))</f>
        <v/>
      </c>
      <c r="AA27" t="str">
        <f>IF(ISBLANK(biorep_fraction_techrep_intensi!AA27),"",LOG(biorep_fraction_techrep_intensi!AA27,2))</f>
        <v/>
      </c>
      <c r="AB27" t="str">
        <f>IF(ISBLANK(biorep_fraction_techrep_intensi!AB27),"",LOG(biorep_fraction_techrep_intensi!AB27,2))</f>
        <v/>
      </c>
      <c r="AC27" t="str">
        <f>IF(ISBLANK(biorep_fraction_techrep_intensi!AC27),"",LOG(biorep_fraction_techrep_intensi!AC27,2))</f>
        <v/>
      </c>
      <c r="AD27" t="str">
        <f>IF(ISBLANK(biorep_fraction_techrep_intensi!AD27),"",LOG(biorep_fraction_techrep_intensi!AD27,2))</f>
        <v/>
      </c>
      <c r="AE27" t="str">
        <f>IF(ISBLANK(biorep_fraction_techrep_intensi!AE27),"",LOG(biorep_fraction_techrep_intensi!AE27,2))</f>
        <v/>
      </c>
      <c r="AF27" t="str">
        <f>IF(ISBLANK(biorep_fraction_techrep_intensi!AF27),"",LOG(biorep_fraction_techrep_intensi!AF27,2))</f>
        <v/>
      </c>
      <c r="AG27" t="str">
        <f>IF(ISBLANK(biorep_fraction_techrep_intensi!AG27),"",LOG(biorep_fraction_techrep_intensi!AG27,2))</f>
        <v/>
      </c>
      <c r="AH27" t="str">
        <f>IF(ISBLANK(biorep_fraction_techrep_intensi!AH27),"",LOG(biorep_fraction_techrep_intensi!AH27,2))</f>
        <v/>
      </c>
      <c r="AI27" t="str">
        <f>IF(ISBLANK(biorep_fraction_techrep_intensi!AI27),"",LOG(biorep_fraction_techrep_intensi!AI27,2))</f>
        <v/>
      </c>
      <c r="AJ27" t="str">
        <f>IF(ISBLANK(biorep_fraction_techrep_intensi!AJ27),"",LOG(biorep_fraction_techrep_intensi!AJ27,2))</f>
        <v/>
      </c>
      <c r="AK27">
        <f>IF(ISBLANK(biorep_fraction_techrep_intensi!AK27),"",LOG(biorep_fraction_techrep_intensi!AK27,2))</f>
        <v>26.106126975592581</v>
      </c>
      <c r="AL27">
        <f>IF(ISBLANK(biorep_fraction_techrep_intensi!AL27),"",LOG(biorep_fraction_techrep_intensi!AL27,2))</f>
        <v>25.51154542318001</v>
      </c>
      <c r="AM27">
        <f>IF(ISBLANK(biorep_fraction_techrep_intensi!AM27),"",LOG(biorep_fraction_techrep_intensi!AM27,2))</f>
        <v>24.788468604386395</v>
      </c>
      <c r="AN27">
        <f>IF(ISBLANK(biorep_fraction_techrep_intensi!AN27),"",LOG(biorep_fraction_techrep_intensi!AN27,2))</f>
        <v>25.154049990219885</v>
      </c>
      <c r="AO27" t="str">
        <f>IF(ISBLANK(biorep_fraction_techrep_intensi!AO27),"",LOG(biorep_fraction_techrep_intensi!AO27,2))</f>
        <v/>
      </c>
      <c r="AP27" t="str">
        <f>IF(ISBLANK(biorep_fraction_techrep_intensi!AP27),"",LOG(biorep_fraction_techrep_intensi!AP27,2))</f>
        <v/>
      </c>
      <c r="AQ27" t="str">
        <f>IF(ISBLANK(biorep_fraction_techrep_intensi!AQ27),"",LOG(biorep_fraction_techrep_intensi!AQ27,2))</f>
        <v/>
      </c>
      <c r="AR27" t="str">
        <f>IF(ISBLANK(biorep_fraction_techrep_intensi!AR27),"",LOG(biorep_fraction_techrep_intensi!AR27,2))</f>
        <v/>
      </c>
      <c r="AS27" t="str">
        <f>IF(ISBLANK(biorep_fraction_techrep_intensi!AS27),"",LOG(biorep_fraction_techrep_intensi!AS27,2))</f>
        <v/>
      </c>
      <c r="AT27" t="str">
        <f>IF(ISBLANK(biorep_fraction_techrep_intensi!AT27),"",LOG(biorep_fraction_techrep_intensi!AT27,2))</f>
        <v/>
      </c>
      <c r="AU27">
        <f>IF(ISBLANK(biorep_fraction_techrep_intensi!AU27),"",LOG(biorep_fraction_techrep_intensi!AU27,2))</f>
        <v>19.630892781782716</v>
      </c>
      <c r="AV27">
        <f>IF(ISBLANK(biorep_fraction_techrep_intensi!AV27),"",LOG(biorep_fraction_techrep_intensi!AV27,2))</f>
        <v>20.055356466107089</v>
      </c>
      <c r="AW27">
        <f>IF(ISBLANK(biorep_fraction_techrep_intensi!AW27),"",LOG(biorep_fraction_techrep_intensi!AW27,2))</f>
        <v>21.976645528620747</v>
      </c>
      <c r="AX27">
        <f>IF(ISBLANK(biorep_fraction_techrep_intensi!AX27),"",LOG(biorep_fraction_techrep_intensi!AX27,2))</f>
        <v>21.276761510940066</v>
      </c>
      <c r="AY27" t="str">
        <f>IF(ISBLANK(biorep_fraction_techrep_intensi!AY27),"",LOG(biorep_fraction_techrep_intensi!AY27,2))</f>
        <v/>
      </c>
      <c r="AZ27" t="str">
        <f>IF(ISBLANK(biorep_fraction_techrep_intensi!AZ27),"",LOG(biorep_fraction_techrep_intensi!AZ27,2))</f>
        <v/>
      </c>
      <c r="BA27" t="str">
        <f>IF(ISBLANK(biorep_fraction_techrep_intensi!BA27),"",LOG(biorep_fraction_techrep_intensi!BA27,2))</f>
        <v/>
      </c>
      <c r="BB27">
        <f>IF(ISBLANK(biorep_fraction_techrep_intensi!BB27),"",LOG(biorep_fraction_techrep_intensi!BB27,2))</f>
        <v>21.733799744676158</v>
      </c>
      <c r="BC27">
        <f>IF(ISBLANK(biorep_fraction_techrep_intensi!BC27),"",LOG(biorep_fraction_techrep_intensi!BC27,2))</f>
        <v>21.252743450061637</v>
      </c>
      <c r="BD27" t="str">
        <f>IF(ISBLANK(biorep_fraction_techrep_intensi!BD27),"",LOG(biorep_fraction_techrep_intensi!BD27,2))</f>
        <v/>
      </c>
      <c r="BE27" t="str">
        <f>IF(ISBLANK(biorep_fraction_techrep_intensi!BE27),"",LOG(biorep_fraction_techrep_intensi!BE27,2))</f>
        <v/>
      </c>
      <c r="BF27">
        <f>IF(ISBLANK(biorep_fraction_techrep_intensi!BF27),"",LOG(biorep_fraction_techrep_intensi!BF27,2))</f>
        <v>19.458984789804102</v>
      </c>
      <c r="BG27">
        <f>IF(ISBLANK(biorep_fraction_techrep_intensi!BG27),"",LOG(biorep_fraction_techrep_intensi!BG27,2))</f>
        <v>20.765246296553364</v>
      </c>
      <c r="BH27" t="str">
        <f>IF(ISBLANK(biorep_fraction_techrep_intensi!BH27),"",LOG(biorep_fraction_techrep_intensi!BH27,2))</f>
        <v/>
      </c>
      <c r="BI27" t="str">
        <f>IF(ISBLANK(biorep_fraction_techrep_intensi!BI27),"",LOG(biorep_fraction_techrep_intensi!BI27,2))</f>
        <v/>
      </c>
      <c r="BJ27">
        <f>IF(ISBLANK(biorep_fraction_techrep_intensi!BJ27),"",LOG(biorep_fraction_techrep_intensi!BJ27,2))</f>
        <v>19.475880050126747</v>
      </c>
      <c r="BK27">
        <f>IF(ISBLANK(biorep_fraction_techrep_intensi!BK27),"",LOG(biorep_fraction_techrep_intensi!BK27,2))</f>
        <v>18.297731336147407</v>
      </c>
      <c r="BL27">
        <f>IF(ISBLANK(biorep_fraction_techrep_intensi!BL27),"",LOG(biorep_fraction_techrep_intensi!BL27,2))</f>
        <v>23.612680874836133</v>
      </c>
      <c r="BM27">
        <f>IF(ISBLANK(biorep_fraction_techrep_intensi!BM27),"",LOG(biorep_fraction_techrep_intensi!BM27,2))</f>
        <v>22.374445125223282</v>
      </c>
      <c r="BN27" t="str">
        <f>IF(ISBLANK(biorep_fraction_techrep_intensi!BN27),"",LOG(biorep_fraction_techrep_intensi!BN27,2))</f>
        <v/>
      </c>
      <c r="BO27" t="str">
        <f>IF(ISBLANK(biorep_fraction_techrep_intensi!BO27),"",LOG(biorep_fraction_techrep_intensi!BO27,2))</f>
        <v/>
      </c>
      <c r="BP27" t="str">
        <f>IF(ISBLANK(biorep_fraction_techrep_intensi!BP27),"",LOG(biorep_fraction_techrep_intensi!BP27,2))</f>
        <v/>
      </c>
      <c r="BQ27" t="str">
        <f>IF(ISBLANK(biorep_fraction_techrep_intensi!BQ27),"",LOG(biorep_fraction_techrep_intensi!BQ27,2))</f>
        <v/>
      </c>
      <c r="BR27">
        <f>IF(ISBLANK(biorep_fraction_techrep_intensi!BR27),"",LOG(biorep_fraction_techrep_intensi!BR27,2))</f>
        <v>19.938692120799494</v>
      </c>
      <c r="BS27">
        <f>IF(ISBLANK(biorep_fraction_techrep_intensi!BS27),"",LOG(biorep_fraction_techrep_intensi!BS27,2))</f>
        <v>20.046749830783043</v>
      </c>
      <c r="BT27">
        <f>IF(ISBLANK(biorep_fraction_techrep_intensi!BT27),"",LOG(biorep_fraction_techrep_intensi!BT27,2))</f>
        <v>25.305182780536313</v>
      </c>
      <c r="BU27">
        <f>IF(ISBLANK(biorep_fraction_techrep_intensi!BU27),"",LOG(biorep_fraction_techrep_intensi!BU27,2))</f>
        <v>23.729188852054559</v>
      </c>
      <c r="BV27" t="str">
        <f>IF(ISBLANK(biorep_fraction_techrep_intensi!BV27),"",LOG(biorep_fraction_techrep_intensi!BV27,2))</f>
        <v/>
      </c>
      <c r="BW27" t="str">
        <f>IF(ISBLANK(biorep_fraction_techrep_intensi!BW27),"",LOG(biorep_fraction_techrep_intensi!BW27,2))</f>
        <v/>
      </c>
      <c r="BX27" t="str">
        <f>IF(ISBLANK(biorep_fraction_techrep_intensi!BX27),"",LOG(biorep_fraction_techrep_intensi!BX27,2))</f>
        <v/>
      </c>
      <c r="BY27" t="str">
        <f>IF(ISBLANK(biorep_fraction_techrep_intensi!BY27),"",LOG(biorep_fraction_techrep_intensi!BY27,2))</f>
        <v/>
      </c>
      <c r="BZ27" t="str">
        <f>IF(ISBLANK(biorep_fraction_techrep_intensi!BZ27),"",LOG(biorep_fraction_techrep_intensi!BZ27,2))</f>
        <v/>
      </c>
      <c r="CA27" t="str">
        <f>IF(ISBLANK(biorep_fraction_techrep_intensi!CA27),"",LOG(biorep_fraction_techrep_intensi!CA27,2))</f>
        <v/>
      </c>
      <c r="CB27" t="str">
        <f>IF(ISBLANK(biorep_fraction_techrep_intensi!CB27),"",LOG(biorep_fraction_techrep_intensi!CB27,2))</f>
        <v/>
      </c>
      <c r="CC27" t="str">
        <f>IF(ISBLANK(biorep_fraction_techrep_intensi!CC27),"",LOG(biorep_fraction_techrep_intensi!CC27,2))</f>
        <v/>
      </c>
      <c r="CD27" t="str">
        <f>IF(ISBLANK(biorep_fraction_techrep_intensi!CD27),"",LOG(biorep_fraction_techrep_intensi!CD27,2))</f>
        <v/>
      </c>
      <c r="CE27" t="str">
        <f>IF(ISBLANK(biorep_fraction_techrep_intensi!CE27),"",LOG(biorep_fraction_techrep_intensi!CE27,2))</f>
        <v/>
      </c>
      <c r="CF27" t="str">
        <f>IF(ISBLANK(biorep_fraction_techrep_intensi!CF27),"",LOG(biorep_fraction_techrep_intensi!CF27,2))</f>
        <v/>
      </c>
      <c r="CG27" t="str">
        <f>IF(ISBLANK(biorep_fraction_techrep_intensi!CG27),"",LOG(biorep_fraction_techrep_intensi!CG27,2))</f>
        <v/>
      </c>
      <c r="CH27" t="str">
        <f>IF(ISBLANK(biorep_fraction_techrep_intensi!CH27),"",LOG(biorep_fraction_techrep_intensi!CH27,2))</f>
        <v/>
      </c>
      <c r="CI27" t="str">
        <f>IF(ISBLANK(biorep_fraction_techrep_intensi!CI27),"",LOG(biorep_fraction_techrep_intensi!CI27,2))</f>
        <v/>
      </c>
      <c r="CJ27">
        <f>IF(ISBLANK(biorep_fraction_techrep_intensi!CJ27),"",LOG(biorep_fraction_techrep_intensi!CJ27,2))</f>
        <v>25.594759442098109</v>
      </c>
      <c r="CK27">
        <f>IF(ISBLANK(biorep_fraction_techrep_intensi!CK27),"",LOG(biorep_fraction_techrep_intensi!CK27,2))</f>
        <v>24.994569059094101</v>
      </c>
      <c r="CL27">
        <f>IF(ISBLANK(biorep_fraction_techrep_intensi!CL27),"",LOG(biorep_fraction_techrep_intensi!CL27,2))</f>
        <v>24.111059283184844</v>
      </c>
      <c r="CM27">
        <f>IF(ISBLANK(biorep_fraction_techrep_intensi!CM27),"",LOG(biorep_fraction_techrep_intensi!CM27,2))</f>
        <v>24.613628279764271</v>
      </c>
      <c r="CN27" t="str">
        <f>IF(ISBLANK(biorep_fraction_techrep_intensi!CN27),"",LOG(biorep_fraction_techrep_intensi!CN27,2))</f>
        <v/>
      </c>
      <c r="CO27" t="str">
        <f>IF(ISBLANK(biorep_fraction_techrep_intensi!CO27),"",LOG(biorep_fraction_techrep_intensi!CO27,2))</f>
        <v/>
      </c>
      <c r="CP27" t="str">
        <f>IF(ISBLANK(biorep_fraction_techrep_intensi!CP27),"",LOG(biorep_fraction_techrep_intensi!CP27,2))</f>
        <v/>
      </c>
      <c r="CQ27" t="str">
        <f>IF(ISBLANK(biorep_fraction_techrep_intensi!CQ27),"",LOG(biorep_fraction_techrep_intensi!CQ27,2))</f>
        <v/>
      </c>
      <c r="CR27" t="str">
        <f>IF(ISBLANK(biorep_fraction_techrep_intensi!CR27),"",LOG(biorep_fraction_techrep_intensi!CR27,2))</f>
        <v/>
      </c>
      <c r="CS27" t="str">
        <f>IF(ISBLANK(biorep_fraction_techrep_intensi!CS27),"",LOG(biorep_fraction_techrep_intensi!CS27,2))</f>
        <v/>
      </c>
      <c r="CT27">
        <f>IF(ISBLANK(biorep_fraction_techrep_intensi!CT27),"",LOG(biorep_fraction_techrep_intensi!CT27,2))</f>
        <v>19.339063445440026</v>
      </c>
      <c r="CU27">
        <f>IF(ISBLANK(biorep_fraction_techrep_intensi!CU27),"",LOG(biorep_fraction_techrep_intensi!CU27,2))</f>
        <v>19.322960369867019</v>
      </c>
      <c r="CV27">
        <f>IF(ISBLANK(biorep_fraction_techrep_intensi!CV27),"",LOG(biorep_fraction_techrep_intensi!CV27,2))</f>
        <v>21.40134768325057</v>
      </c>
      <c r="CW27">
        <f>IF(ISBLANK(biorep_fraction_techrep_intensi!CW27),"",LOG(biorep_fraction_techrep_intensi!CW27,2))</f>
        <v>20.486661419199017</v>
      </c>
      <c r="CX27" t="str">
        <f>IF(ISBLANK(biorep_fraction_techrep_intensi!CX27),"",LOG(biorep_fraction_techrep_intensi!CX27,2))</f>
        <v/>
      </c>
      <c r="CY27" t="str">
        <f>IF(ISBLANK(biorep_fraction_techrep_intensi!CY27),"",LOG(biorep_fraction_techrep_intensi!CY27,2))</f>
        <v/>
      </c>
    </row>
    <row r="28" spans="1:103" x14ac:dyDescent="0.25">
      <c r="A28" t="s">
        <v>129</v>
      </c>
      <c r="B28" t="str">
        <f>IF(ISBLANK(biorep_fraction_techrep_intensi!B28),"",LOG(biorep_fraction_techrep_intensi!B28,2))</f>
        <v/>
      </c>
      <c r="C28">
        <f>IF(ISBLANK(biorep_fraction_techrep_intensi!C28),"",LOG(biorep_fraction_techrep_intensi!C28,2))</f>
        <v>24.683994646490028</v>
      </c>
      <c r="D28">
        <f>IF(ISBLANK(biorep_fraction_techrep_intensi!D28),"",LOG(biorep_fraction_techrep_intensi!D28,2))</f>
        <v>24.326249650082854</v>
      </c>
      <c r="E28" t="str">
        <f>IF(ISBLANK(biorep_fraction_techrep_intensi!E28),"",LOG(biorep_fraction_techrep_intensi!E28,2))</f>
        <v/>
      </c>
      <c r="F28" t="str">
        <f>IF(ISBLANK(biorep_fraction_techrep_intensi!F28),"",LOG(biorep_fraction_techrep_intensi!F28,2))</f>
        <v/>
      </c>
      <c r="G28" t="str">
        <f>IF(ISBLANK(biorep_fraction_techrep_intensi!G28),"",LOG(biorep_fraction_techrep_intensi!G28,2))</f>
        <v/>
      </c>
      <c r="H28">
        <f>IF(ISBLANK(biorep_fraction_techrep_intensi!H28),"",LOG(biorep_fraction_techrep_intensi!H28,2))</f>
        <v>19.668189185405272</v>
      </c>
      <c r="I28" t="str">
        <f>IF(ISBLANK(biorep_fraction_techrep_intensi!I28),"",LOG(biorep_fraction_techrep_intensi!I28,2))</f>
        <v/>
      </c>
      <c r="J28" t="str">
        <f>IF(ISBLANK(biorep_fraction_techrep_intensi!J28),"",LOG(biorep_fraction_techrep_intensi!J28,2))</f>
        <v/>
      </c>
      <c r="K28" t="str">
        <f>IF(ISBLANK(biorep_fraction_techrep_intensi!K28),"",LOG(biorep_fraction_techrep_intensi!K28,2))</f>
        <v/>
      </c>
      <c r="L28" t="str">
        <f>IF(ISBLANK(biorep_fraction_techrep_intensi!L28),"",LOG(biorep_fraction_techrep_intensi!L28,2))</f>
        <v/>
      </c>
      <c r="M28">
        <f>IF(ISBLANK(biorep_fraction_techrep_intensi!M28),"",LOG(biorep_fraction_techrep_intensi!M28,2))</f>
        <v>25.541929425093961</v>
      </c>
      <c r="N28">
        <f>IF(ISBLANK(biorep_fraction_techrep_intensi!N28),"",LOG(biorep_fraction_techrep_intensi!N28,2))</f>
        <v>25.038497273389588</v>
      </c>
      <c r="O28" t="str">
        <f>IF(ISBLANK(biorep_fraction_techrep_intensi!O28),"",LOG(biorep_fraction_techrep_intensi!O28,2))</f>
        <v/>
      </c>
      <c r="P28">
        <f>IF(ISBLANK(biorep_fraction_techrep_intensi!P28),"",LOG(biorep_fraction_techrep_intensi!P28,2))</f>
        <v>18.098466148665139</v>
      </c>
      <c r="Q28" t="str">
        <f>IF(ISBLANK(biorep_fraction_techrep_intensi!Q28),"",LOG(biorep_fraction_techrep_intensi!Q28,2))</f>
        <v/>
      </c>
      <c r="R28">
        <f>IF(ISBLANK(biorep_fraction_techrep_intensi!R28),"",LOG(biorep_fraction_techrep_intensi!R28,2))</f>
        <v>18.561199959626965</v>
      </c>
      <c r="S28">
        <f>IF(ISBLANK(biorep_fraction_techrep_intensi!S28),"",LOG(biorep_fraction_techrep_intensi!S28,2))</f>
        <v>19.641303839548456</v>
      </c>
      <c r="T28">
        <f>IF(ISBLANK(biorep_fraction_techrep_intensi!T28),"",LOG(biorep_fraction_techrep_intensi!T28,2))</f>
        <v>20.442798491135399</v>
      </c>
      <c r="U28">
        <f>IF(ISBLANK(biorep_fraction_techrep_intensi!U28),"",LOG(biorep_fraction_techrep_intensi!U28,2))</f>
        <v>29.01594174419159</v>
      </c>
      <c r="V28">
        <f>IF(ISBLANK(biorep_fraction_techrep_intensi!V28),"",LOG(biorep_fraction_techrep_intensi!V28,2))</f>
        <v>29.092943626903534</v>
      </c>
      <c r="W28">
        <f>IF(ISBLANK(biorep_fraction_techrep_intensi!W28),"",LOG(biorep_fraction_techrep_intensi!W28,2))</f>
        <v>27.044213567866155</v>
      </c>
      <c r="X28">
        <f>IF(ISBLANK(biorep_fraction_techrep_intensi!X28),"",LOG(biorep_fraction_techrep_intensi!X28,2))</f>
        <v>27.198556454133236</v>
      </c>
      <c r="Y28">
        <f>IF(ISBLANK(biorep_fraction_techrep_intensi!Y28),"",LOG(biorep_fraction_techrep_intensi!Y28,2))</f>
        <v>20.80034760571187</v>
      </c>
      <c r="Z28" t="str">
        <f>IF(ISBLANK(biorep_fraction_techrep_intensi!Z28),"",LOG(biorep_fraction_techrep_intensi!Z28,2))</f>
        <v/>
      </c>
      <c r="AA28" t="str">
        <f>IF(ISBLANK(biorep_fraction_techrep_intensi!AA28),"",LOG(biorep_fraction_techrep_intensi!AA28,2))</f>
        <v/>
      </c>
      <c r="AB28" t="str">
        <f>IF(ISBLANK(biorep_fraction_techrep_intensi!AB28),"",LOG(biorep_fraction_techrep_intensi!AB28,2))</f>
        <v/>
      </c>
      <c r="AC28" t="str">
        <f>IF(ISBLANK(biorep_fraction_techrep_intensi!AC28),"",LOG(biorep_fraction_techrep_intensi!AC28,2))</f>
        <v/>
      </c>
      <c r="AD28" t="str">
        <f>IF(ISBLANK(biorep_fraction_techrep_intensi!AD28),"",LOG(biorep_fraction_techrep_intensi!AD28,2))</f>
        <v/>
      </c>
      <c r="AE28" t="str">
        <f>IF(ISBLANK(biorep_fraction_techrep_intensi!AE28),"",LOG(biorep_fraction_techrep_intensi!AE28,2))</f>
        <v/>
      </c>
      <c r="AF28" t="str">
        <f>IF(ISBLANK(biorep_fraction_techrep_intensi!AF28),"",LOG(biorep_fraction_techrep_intensi!AF28,2))</f>
        <v/>
      </c>
      <c r="AG28" t="str">
        <f>IF(ISBLANK(biorep_fraction_techrep_intensi!AG28),"",LOG(biorep_fraction_techrep_intensi!AG28,2))</f>
        <v/>
      </c>
      <c r="AH28" t="str">
        <f>IF(ISBLANK(biorep_fraction_techrep_intensi!AH28),"",LOG(biorep_fraction_techrep_intensi!AH28,2))</f>
        <v/>
      </c>
      <c r="AI28" t="str">
        <f>IF(ISBLANK(biorep_fraction_techrep_intensi!AI28),"",LOG(biorep_fraction_techrep_intensi!AI28,2))</f>
        <v/>
      </c>
      <c r="AJ28" t="str">
        <f>IF(ISBLANK(biorep_fraction_techrep_intensi!AJ28),"",LOG(biorep_fraction_techrep_intensi!AJ28,2))</f>
        <v/>
      </c>
      <c r="AK28">
        <f>IF(ISBLANK(biorep_fraction_techrep_intensi!AK28),"",LOG(biorep_fraction_techrep_intensi!AK28,2))</f>
        <v>28.230606737836762</v>
      </c>
      <c r="AL28">
        <f>IF(ISBLANK(biorep_fraction_techrep_intensi!AL28),"",LOG(biorep_fraction_techrep_intensi!AL28,2))</f>
        <v>26.96855114086182</v>
      </c>
      <c r="AM28">
        <f>IF(ISBLANK(biorep_fraction_techrep_intensi!AM28),"",LOG(biorep_fraction_techrep_intensi!AM28,2))</f>
        <v>26.928525333809176</v>
      </c>
      <c r="AN28">
        <f>IF(ISBLANK(biorep_fraction_techrep_intensi!AN28),"",LOG(biorep_fraction_techrep_intensi!AN28,2))</f>
        <v>26.652584702216988</v>
      </c>
      <c r="AO28" t="str">
        <f>IF(ISBLANK(biorep_fraction_techrep_intensi!AO28),"",LOG(biorep_fraction_techrep_intensi!AO28,2))</f>
        <v/>
      </c>
      <c r="AP28" t="str">
        <f>IF(ISBLANK(biorep_fraction_techrep_intensi!AP28),"",LOG(biorep_fraction_techrep_intensi!AP28,2))</f>
        <v/>
      </c>
      <c r="AQ28" t="str">
        <f>IF(ISBLANK(biorep_fraction_techrep_intensi!AQ28),"",LOG(biorep_fraction_techrep_intensi!AQ28,2))</f>
        <v/>
      </c>
      <c r="AR28" t="str">
        <f>IF(ISBLANK(biorep_fraction_techrep_intensi!AR28),"",LOG(biorep_fraction_techrep_intensi!AR28,2))</f>
        <v/>
      </c>
      <c r="AS28" t="str">
        <f>IF(ISBLANK(biorep_fraction_techrep_intensi!AS28),"",LOG(biorep_fraction_techrep_intensi!AS28,2))</f>
        <v/>
      </c>
      <c r="AT28" t="str">
        <f>IF(ISBLANK(biorep_fraction_techrep_intensi!AT28),"",LOG(biorep_fraction_techrep_intensi!AT28,2))</f>
        <v/>
      </c>
      <c r="AU28" t="str">
        <f>IF(ISBLANK(biorep_fraction_techrep_intensi!AU28),"",LOG(biorep_fraction_techrep_intensi!AU28,2))</f>
        <v/>
      </c>
      <c r="AV28">
        <f>IF(ISBLANK(biorep_fraction_techrep_intensi!AV28),"",LOG(biorep_fraction_techrep_intensi!AV28,2))</f>
        <v>18.170176914921665</v>
      </c>
      <c r="AW28">
        <f>IF(ISBLANK(biorep_fraction_techrep_intensi!AW28),"",LOG(biorep_fraction_techrep_intensi!AW28,2))</f>
        <v>22.041281681653398</v>
      </c>
      <c r="AX28">
        <f>IF(ISBLANK(biorep_fraction_techrep_intensi!AX28),"",LOG(biorep_fraction_techrep_intensi!AX28,2))</f>
        <v>20.57950439314887</v>
      </c>
      <c r="AY28" t="str">
        <f>IF(ISBLANK(biorep_fraction_techrep_intensi!AY28),"",LOG(biorep_fraction_techrep_intensi!AY28,2))</f>
        <v/>
      </c>
      <c r="AZ28" t="str">
        <f>IF(ISBLANK(biorep_fraction_techrep_intensi!AZ28),"",LOG(biorep_fraction_techrep_intensi!AZ28,2))</f>
        <v/>
      </c>
      <c r="BA28" t="str">
        <f>IF(ISBLANK(biorep_fraction_techrep_intensi!BA28),"",LOG(biorep_fraction_techrep_intensi!BA28,2))</f>
        <v/>
      </c>
      <c r="BB28">
        <f>IF(ISBLANK(biorep_fraction_techrep_intensi!BB28),"",LOG(biorep_fraction_techrep_intensi!BB28,2))</f>
        <v>24.550548867932122</v>
      </c>
      <c r="BC28">
        <f>IF(ISBLANK(biorep_fraction_techrep_intensi!BC28),"",LOG(biorep_fraction_techrep_intensi!BC28,2))</f>
        <v>24.200826351648857</v>
      </c>
      <c r="BD28" t="str">
        <f>IF(ISBLANK(biorep_fraction_techrep_intensi!BD28),"",LOG(biorep_fraction_techrep_intensi!BD28,2))</f>
        <v/>
      </c>
      <c r="BE28" t="str">
        <f>IF(ISBLANK(biorep_fraction_techrep_intensi!BE28),"",LOG(biorep_fraction_techrep_intensi!BE28,2))</f>
        <v/>
      </c>
      <c r="BF28" t="str">
        <f>IF(ISBLANK(biorep_fraction_techrep_intensi!BF28),"",LOG(biorep_fraction_techrep_intensi!BF28,2))</f>
        <v/>
      </c>
      <c r="BG28" t="str">
        <f>IF(ISBLANK(biorep_fraction_techrep_intensi!BG28),"",LOG(biorep_fraction_techrep_intensi!BG28,2))</f>
        <v/>
      </c>
      <c r="BH28" t="str">
        <f>IF(ISBLANK(biorep_fraction_techrep_intensi!BH28),"",LOG(biorep_fraction_techrep_intensi!BH28,2))</f>
        <v/>
      </c>
      <c r="BI28" t="str">
        <f>IF(ISBLANK(biorep_fraction_techrep_intensi!BI28),"",LOG(biorep_fraction_techrep_intensi!BI28,2))</f>
        <v/>
      </c>
      <c r="BJ28" t="str">
        <f>IF(ISBLANK(biorep_fraction_techrep_intensi!BJ28),"",LOG(biorep_fraction_techrep_intensi!BJ28,2))</f>
        <v/>
      </c>
      <c r="BK28" t="str">
        <f>IF(ISBLANK(biorep_fraction_techrep_intensi!BK28),"",LOG(biorep_fraction_techrep_intensi!BK28,2))</f>
        <v/>
      </c>
      <c r="BL28">
        <f>IF(ISBLANK(biorep_fraction_techrep_intensi!BL28),"",LOG(biorep_fraction_techrep_intensi!BL28,2))</f>
        <v>25.523529679487552</v>
      </c>
      <c r="BM28">
        <f>IF(ISBLANK(biorep_fraction_techrep_intensi!BM28),"",LOG(biorep_fraction_techrep_intensi!BM28,2))</f>
        <v>24.960272901105387</v>
      </c>
      <c r="BN28">
        <f>IF(ISBLANK(biorep_fraction_techrep_intensi!BN28),"",LOG(biorep_fraction_techrep_intensi!BN28,2))</f>
        <v>20.009832771582211</v>
      </c>
      <c r="BO28">
        <f>IF(ISBLANK(biorep_fraction_techrep_intensi!BO28),"",LOG(biorep_fraction_techrep_intensi!BO28,2))</f>
        <v>18.099909096322868</v>
      </c>
      <c r="BP28" t="str">
        <f>IF(ISBLANK(biorep_fraction_techrep_intensi!BP28),"",LOG(biorep_fraction_techrep_intensi!BP28,2))</f>
        <v/>
      </c>
      <c r="BQ28">
        <f>IF(ISBLANK(biorep_fraction_techrep_intensi!BQ28),"",LOG(biorep_fraction_techrep_intensi!BQ28,2))</f>
        <v>18.853626206834232</v>
      </c>
      <c r="BR28">
        <f>IF(ISBLANK(biorep_fraction_techrep_intensi!BR28),"",LOG(biorep_fraction_techrep_intensi!BR28,2))</f>
        <v>18.861486033978203</v>
      </c>
      <c r="BS28">
        <f>IF(ISBLANK(biorep_fraction_techrep_intensi!BS28),"",LOG(biorep_fraction_techrep_intensi!BS28,2))</f>
        <v>19.751557510415992</v>
      </c>
      <c r="BT28">
        <f>IF(ISBLANK(biorep_fraction_techrep_intensi!BT28),"",LOG(biorep_fraction_techrep_intensi!BT28,2))</f>
        <v>28.505226238091424</v>
      </c>
      <c r="BU28">
        <f>IF(ISBLANK(biorep_fraction_techrep_intensi!BU28),"",LOG(biorep_fraction_techrep_intensi!BU28,2))</f>
        <v>28.56175234618566</v>
      </c>
      <c r="BV28">
        <f>IF(ISBLANK(biorep_fraction_techrep_intensi!BV28),"",LOG(biorep_fraction_techrep_intensi!BV28,2))</f>
        <v>26.452879618033197</v>
      </c>
      <c r="BW28">
        <f>IF(ISBLANK(biorep_fraction_techrep_intensi!BW28),"",LOG(biorep_fraction_techrep_intensi!BW28,2))</f>
        <v>26.540416555971241</v>
      </c>
      <c r="BX28">
        <f>IF(ISBLANK(biorep_fraction_techrep_intensi!BX28),"",LOG(biorep_fraction_techrep_intensi!BX28,2))</f>
        <v>18.347985231569584</v>
      </c>
      <c r="BY28" t="str">
        <f>IF(ISBLANK(biorep_fraction_techrep_intensi!BY28),"",LOG(biorep_fraction_techrep_intensi!BY28,2))</f>
        <v/>
      </c>
      <c r="BZ28" t="str">
        <f>IF(ISBLANK(biorep_fraction_techrep_intensi!BZ28),"",LOG(biorep_fraction_techrep_intensi!BZ28,2))</f>
        <v/>
      </c>
      <c r="CA28" t="str">
        <f>IF(ISBLANK(biorep_fraction_techrep_intensi!CA28),"",LOG(biorep_fraction_techrep_intensi!CA28,2))</f>
        <v/>
      </c>
      <c r="CB28" t="str">
        <f>IF(ISBLANK(biorep_fraction_techrep_intensi!CB28),"",LOG(biorep_fraction_techrep_intensi!CB28,2))</f>
        <v/>
      </c>
      <c r="CC28" t="str">
        <f>IF(ISBLANK(biorep_fraction_techrep_intensi!CC28),"",LOG(biorep_fraction_techrep_intensi!CC28,2))</f>
        <v/>
      </c>
      <c r="CD28" t="str">
        <f>IF(ISBLANK(biorep_fraction_techrep_intensi!CD28),"",LOG(biorep_fraction_techrep_intensi!CD28,2))</f>
        <v/>
      </c>
      <c r="CE28" t="str">
        <f>IF(ISBLANK(biorep_fraction_techrep_intensi!CE28),"",LOG(biorep_fraction_techrep_intensi!CE28,2))</f>
        <v/>
      </c>
      <c r="CF28" t="str">
        <f>IF(ISBLANK(biorep_fraction_techrep_intensi!CF28),"",LOG(biorep_fraction_techrep_intensi!CF28,2))</f>
        <v/>
      </c>
      <c r="CG28" t="str">
        <f>IF(ISBLANK(biorep_fraction_techrep_intensi!CG28),"",LOG(biorep_fraction_techrep_intensi!CG28,2))</f>
        <v/>
      </c>
      <c r="CH28" t="str">
        <f>IF(ISBLANK(biorep_fraction_techrep_intensi!CH28),"",LOG(biorep_fraction_techrep_intensi!CH28,2))</f>
        <v/>
      </c>
      <c r="CI28" t="str">
        <f>IF(ISBLANK(biorep_fraction_techrep_intensi!CI28),"",LOG(biorep_fraction_techrep_intensi!CI28,2))</f>
        <v/>
      </c>
      <c r="CJ28">
        <f>IF(ISBLANK(biorep_fraction_techrep_intensi!CJ28),"",LOG(biorep_fraction_techrep_intensi!CJ28,2))</f>
        <v>27.887177317468957</v>
      </c>
      <c r="CK28">
        <f>IF(ISBLANK(biorep_fraction_techrep_intensi!CK28),"",LOG(biorep_fraction_techrep_intensi!CK28,2))</f>
        <v>26.429032652567386</v>
      </c>
      <c r="CL28">
        <f>IF(ISBLANK(biorep_fraction_techrep_intensi!CL28),"",LOG(biorep_fraction_techrep_intensi!CL28,2))</f>
        <v>26.482926891919842</v>
      </c>
      <c r="CM28">
        <f>IF(ISBLANK(biorep_fraction_techrep_intensi!CM28),"",LOG(biorep_fraction_techrep_intensi!CM28,2))</f>
        <v>26.01873370689561</v>
      </c>
      <c r="CN28" t="str">
        <f>IF(ISBLANK(biorep_fraction_techrep_intensi!CN28),"",LOG(biorep_fraction_techrep_intensi!CN28,2))</f>
        <v/>
      </c>
      <c r="CO28" t="str">
        <f>IF(ISBLANK(biorep_fraction_techrep_intensi!CO28),"",LOG(biorep_fraction_techrep_intensi!CO28,2))</f>
        <v/>
      </c>
      <c r="CP28" t="str">
        <f>IF(ISBLANK(biorep_fraction_techrep_intensi!CP28),"",LOG(biorep_fraction_techrep_intensi!CP28,2))</f>
        <v/>
      </c>
      <c r="CQ28" t="str">
        <f>IF(ISBLANK(biorep_fraction_techrep_intensi!CQ28),"",LOG(biorep_fraction_techrep_intensi!CQ28,2))</f>
        <v/>
      </c>
      <c r="CR28" t="str">
        <f>IF(ISBLANK(biorep_fraction_techrep_intensi!CR28),"",LOG(biorep_fraction_techrep_intensi!CR28,2))</f>
        <v/>
      </c>
      <c r="CS28" t="str">
        <f>IF(ISBLANK(biorep_fraction_techrep_intensi!CS28),"",LOG(biorep_fraction_techrep_intensi!CS28,2))</f>
        <v/>
      </c>
      <c r="CT28" t="str">
        <f>IF(ISBLANK(biorep_fraction_techrep_intensi!CT28),"",LOG(biorep_fraction_techrep_intensi!CT28,2))</f>
        <v/>
      </c>
      <c r="CU28">
        <f>IF(ISBLANK(biorep_fraction_techrep_intensi!CU28),"",LOG(biorep_fraction_techrep_intensi!CU28,2))</f>
        <v>17.689056613147166</v>
      </c>
      <c r="CV28">
        <f>IF(ISBLANK(biorep_fraction_techrep_intensi!CV28),"",LOG(biorep_fraction_techrep_intensi!CV28,2))</f>
        <v>19.493819689382484</v>
      </c>
      <c r="CW28">
        <f>IF(ISBLANK(biorep_fraction_techrep_intensi!CW28),"",LOG(biorep_fraction_techrep_intensi!CW28,2))</f>
        <v>18.88632129899004</v>
      </c>
      <c r="CX28" t="str">
        <f>IF(ISBLANK(biorep_fraction_techrep_intensi!CX28),"",LOG(biorep_fraction_techrep_intensi!CX28,2))</f>
        <v/>
      </c>
      <c r="CY28" t="str">
        <f>IF(ISBLANK(biorep_fraction_techrep_intensi!CY28),"",LOG(biorep_fraction_techrep_intensi!CY28,2))</f>
        <v/>
      </c>
    </row>
    <row r="29" spans="1:103" x14ac:dyDescent="0.25">
      <c r="A29" t="s">
        <v>130</v>
      </c>
      <c r="B29" t="str">
        <f>IF(ISBLANK(biorep_fraction_techrep_intensi!B29),"",LOG(biorep_fraction_techrep_intensi!B29,2))</f>
        <v/>
      </c>
      <c r="C29">
        <f>IF(ISBLANK(biorep_fraction_techrep_intensi!C29),"",LOG(biorep_fraction_techrep_intensi!C29,2))</f>
        <v>26.985778274093608</v>
      </c>
      <c r="D29">
        <f>IF(ISBLANK(biorep_fraction_techrep_intensi!D29),"",LOG(biorep_fraction_techrep_intensi!D29,2))</f>
        <v>26.91604812817085</v>
      </c>
      <c r="E29">
        <f>IF(ISBLANK(biorep_fraction_techrep_intensi!E29),"",LOG(biorep_fraction_techrep_intensi!E29,2))</f>
        <v>20.625592587791843</v>
      </c>
      <c r="F29">
        <f>IF(ISBLANK(biorep_fraction_techrep_intensi!F29),"",LOG(biorep_fraction_techrep_intensi!F29,2))</f>
        <v>22.865894188502494</v>
      </c>
      <c r="G29">
        <f>IF(ISBLANK(biorep_fraction_techrep_intensi!G29),"",LOG(biorep_fraction_techrep_intensi!G29,2))</f>
        <v>24.18718750118526</v>
      </c>
      <c r="H29">
        <f>IF(ISBLANK(biorep_fraction_techrep_intensi!H29),"",LOG(biorep_fraction_techrep_intensi!H29,2))</f>
        <v>24.010488212055812</v>
      </c>
      <c r="I29">
        <f>IF(ISBLANK(biorep_fraction_techrep_intensi!I29),"",LOG(biorep_fraction_techrep_intensi!I29,2))</f>
        <v>23.221149891596674</v>
      </c>
      <c r="J29">
        <f>IF(ISBLANK(biorep_fraction_techrep_intensi!J29),"",LOG(biorep_fraction_techrep_intensi!J29,2))</f>
        <v>23.432039335448611</v>
      </c>
      <c r="K29">
        <f>IF(ISBLANK(biorep_fraction_techrep_intensi!K29),"",LOG(biorep_fraction_techrep_intensi!K29,2))</f>
        <v>18.534068246067118</v>
      </c>
      <c r="L29" t="str">
        <f>IF(ISBLANK(biorep_fraction_techrep_intensi!L29),"",LOG(biorep_fraction_techrep_intensi!L29,2))</f>
        <v/>
      </c>
      <c r="M29">
        <f>IF(ISBLANK(biorep_fraction_techrep_intensi!M29),"",LOG(biorep_fraction_techrep_intensi!M29,2))</f>
        <v>22.148700030916984</v>
      </c>
      <c r="N29">
        <f>IF(ISBLANK(biorep_fraction_techrep_intensi!N29),"",LOG(biorep_fraction_techrep_intensi!N29,2))</f>
        <v>21.65630017970031</v>
      </c>
      <c r="O29">
        <f>IF(ISBLANK(biorep_fraction_techrep_intensi!O29),"",LOG(biorep_fraction_techrep_intensi!O29,2))</f>
        <v>23.260926720148216</v>
      </c>
      <c r="P29">
        <f>IF(ISBLANK(biorep_fraction_techrep_intensi!P29),"",LOG(biorep_fraction_techrep_intensi!P29,2))</f>
        <v>21.029908733556102</v>
      </c>
      <c r="Q29" t="str">
        <f>IF(ISBLANK(biorep_fraction_techrep_intensi!Q29),"",LOG(biorep_fraction_techrep_intensi!Q29,2))</f>
        <v/>
      </c>
      <c r="R29" t="str">
        <f>IF(ISBLANK(biorep_fraction_techrep_intensi!R29),"",LOG(biorep_fraction_techrep_intensi!R29,2))</f>
        <v/>
      </c>
      <c r="S29">
        <f>IF(ISBLANK(biorep_fraction_techrep_intensi!S29),"",LOG(biorep_fraction_techrep_intensi!S29,2))</f>
        <v>24.864874702184892</v>
      </c>
      <c r="T29">
        <f>IF(ISBLANK(biorep_fraction_techrep_intensi!T29),"",LOG(biorep_fraction_techrep_intensi!T29,2))</f>
        <v>24.939899996529231</v>
      </c>
      <c r="U29">
        <f>IF(ISBLANK(biorep_fraction_techrep_intensi!U29),"",LOG(biorep_fraction_techrep_intensi!U29,2))</f>
        <v>28.354100162847981</v>
      </c>
      <c r="V29">
        <f>IF(ISBLANK(biorep_fraction_techrep_intensi!V29),"",LOG(biorep_fraction_techrep_intensi!V29,2))</f>
        <v>28.141547984798443</v>
      </c>
      <c r="W29">
        <f>IF(ISBLANK(biorep_fraction_techrep_intensi!W29),"",LOG(biorep_fraction_techrep_intensi!W29,2))</f>
        <v>27.720735532430165</v>
      </c>
      <c r="X29">
        <f>IF(ISBLANK(biorep_fraction_techrep_intensi!X29),"",LOG(biorep_fraction_techrep_intensi!X29,2))</f>
        <v>26.727051962088307</v>
      </c>
      <c r="Y29">
        <f>IF(ISBLANK(biorep_fraction_techrep_intensi!Y29),"",LOG(biorep_fraction_techrep_intensi!Y29,2))</f>
        <v>21.661825242363712</v>
      </c>
      <c r="Z29">
        <f>IF(ISBLANK(biorep_fraction_techrep_intensi!Z29),"",LOG(biorep_fraction_techrep_intensi!Z29,2))</f>
        <v>21.71963857084922</v>
      </c>
      <c r="AA29">
        <f>IF(ISBLANK(biorep_fraction_techrep_intensi!AA29),"",LOG(biorep_fraction_techrep_intensi!AA29,2))</f>
        <v>19.106287067138936</v>
      </c>
      <c r="AB29">
        <f>IF(ISBLANK(biorep_fraction_techrep_intensi!AB29),"",LOG(biorep_fraction_techrep_intensi!AB29,2))</f>
        <v>19.456764867791414</v>
      </c>
      <c r="AC29">
        <f>IF(ISBLANK(biorep_fraction_techrep_intensi!AC29),"",LOG(biorep_fraction_techrep_intensi!AC29,2))</f>
        <v>22.459826146672125</v>
      </c>
      <c r="AD29" t="str">
        <f>IF(ISBLANK(biorep_fraction_techrep_intensi!AD29),"",LOG(biorep_fraction_techrep_intensi!AD29,2))</f>
        <v/>
      </c>
      <c r="AE29">
        <f>IF(ISBLANK(biorep_fraction_techrep_intensi!AE29),"",LOG(biorep_fraction_techrep_intensi!AE29,2))</f>
        <v>21.807907295332029</v>
      </c>
      <c r="AF29">
        <f>IF(ISBLANK(biorep_fraction_techrep_intensi!AF29),"",LOG(biorep_fraction_techrep_intensi!AF29,2))</f>
        <v>16.5614929131265</v>
      </c>
      <c r="AG29">
        <f>IF(ISBLANK(biorep_fraction_techrep_intensi!AG29),"",LOG(biorep_fraction_techrep_intensi!AG29,2))</f>
        <v>24.543073133566637</v>
      </c>
      <c r="AH29">
        <f>IF(ISBLANK(biorep_fraction_techrep_intensi!AH29),"",LOG(biorep_fraction_techrep_intensi!AH29,2))</f>
        <v>25.492329973857668</v>
      </c>
      <c r="AI29" t="str">
        <f>IF(ISBLANK(biorep_fraction_techrep_intensi!AI29),"",LOG(biorep_fraction_techrep_intensi!AI29,2))</f>
        <v/>
      </c>
      <c r="AJ29" t="str">
        <f>IF(ISBLANK(biorep_fraction_techrep_intensi!AJ29),"",LOG(biorep_fraction_techrep_intensi!AJ29,2))</f>
        <v/>
      </c>
      <c r="AK29">
        <f>IF(ISBLANK(biorep_fraction_techrep_intensi!AK29),"",LOG(biorep_fraction_techrep_intensi!AK29,2))</f>
        <v>28.496522617865054</v>
      </c>
      <c r="AL29">
        <f>IF(ISBLANK(biorep_fraction_techrep_intensi!AL29),"",LOG(biorep_fraction_techrep_intensi!AL29,2))</f>
        <v>26.783549466177455</v>
      </c>
      <c r="AM29">
        <f>IF(ISBLANK(biorep_fraction_techrep_intensi!AM29),"",LOG(biorep_fraction_techrep_intensi!AM29,2))</f>
        <v>27.794136197437631</v>
      </c>
      <c r="AN29">
        <f>IF(ISBLANK(biorep_fraction_techrep_intensi!AN29),"",LOG(biorep_fraction_techrep_intensi!AN29,2))</f>
        <v>27.622152057310512</v>
      </c>
      <c r="AO29">
        <f>IF(ISBLANK(biorep_fraction_techrep_intensi!AO29),"",LOG(biorep_fraction_techrep_intensi!AO29,2))</f>
        <v>23.277675905743006</v>
      </c>
      <c r="AP29">
        <f>IF(ISBLANK(biorep_fraction_techrep_intensi!AP29),"",LOG(biorep_fraction_techrep_intensi!AP29,2))</f>
        <v>23.368770911679501</v>
      </c>
      <c r="AQ29">
        <f>IF(ISBLANK(biorep_fraction_techrep_intensi!AQ29),"",LOG(biorep_fraction_techrep_intensi!AQ29,2))</f>
        <v>23.987350116997177</v>
      </c>
      <c r="AR29" t="str">
        <f>IF(ISBLANK(biorep_fraction_techrep_intensi!AR29),"",LOG(biorep_fraction_techrep_intensi!AR29,2))</f>
        <v/>
      </c>
      <c r="AS29">
        <f>IF(ISBLANK(biorep_fraction_techrep_intensi!AS29),"",LOG(biorep_fraction_techrep_intensi!AS29,2))</f>
        <v>23.664020978376776</v>
      </c>
      <c r="AT29">
        <f>IF(ISBLANK(biorep_fraction_techrep_intensi!AT29),"",LOG(biorep_fraction_techrep_intensi!AT29,2))</f>
        <v>20.472505669942553</v>
      </c>
      <c r="AU29">
        <f>IF(ISBLANK(biorep_fraction_techrep_intensi!AU29),"",LOG(biorep_fraction_techrep_intensi!AU29,2))</f>
        <v>19.121844500185652</v>
      </c>
      <c r="AV29">
        <f>IF(ISBLANK(biorep_fraction_techrep_intensi!AV29),"",LOG(biorep_fraction_techrep_intensi!AV29,2))</f>
        <v>19.349626015368457</v>
      </c>
      <c r="AW29">
        <f>IF(ISBLANK(biorep_fraction_techrep_intensi!AW29),"",LOG(biorep_fraction_techrep_intensi!AW29,2))</f>
        <v>25.218565333918082</v>
      </c>
      <c r="AX29">
        <f>IF(ISBLANK(biorep_fraction_techrep_intensi!AX29),"",LOG(biorep_fraction_techrep_intensi!AX29,2))</f>
        <v>25.370219425706637</v>
      </c>
      <c r="AY29">
        <f>IF(ISBLANK(biorep_fraction_techrep_intensi!AY29),"",LOG(biorep_fraction_techrep_intensi!AY29,2))</f>
        <v>22.963523918707686</v>
      </c>
      <c r="AZ29">
        <f>IF(ISBLANK(biorep_fraction_techrep_intensi!AZ29),"",LOG(biorep_fraction_techrep_intensi!AZ29,2))</f>
        <v>23.263556195683105</v>
      </c>
      <c r="BA29" t="str">
        <f>IF(ISBLANK(biorep_fraction_techrep_intensi!BA29),"",LOG(biorep_fraction_techrep_intensi!BA29,2))</f>
        <v/>
      </c>
      <c r="BB29">
        <f>IF(ISBLANK(biorep_fraction_techrep_intensi!BB29),"",LOG(biorep_fraction_techrep_intensi!BB29,2))</f>
        <v>26.84280419267165</v>
      </c>
      <c r="BC29">
        <f>IF(ISBLANK(biorep_fraction_techrep_intensi!BC29),"",LOG(biorep_fraction_techrep_intensi!BC29,2))</f>
        <v>26.738195475549198</v>
      </c>
      <c r="BD29">
        <f>IF(ISBLANK(biorep_fraction_techrep_intensi!BD29),"",LOG(biorep_fraction_techrep_intensi!BD29,2))</f>
        <v>19.920572356761042</v>
      </c>
      <c r="BE29">
        <f>IF(ISBLANK(biorep_fraction_techrep_intensi!BE29),"",LOG(biorep_fraction_techrep_intensi!BE29,2))</f>
        <v>22.51491888842121</v>
      </c>
      <c r="BF29">
        <f>IF(ISBLANK(biorep_fraction_techrep_intensi!BF29),"",LOG(biorep_fraction_techrep_intensi!BF29,2))</f>
        <v>23.99587140833663</v>
      </c>
      <c r="BG29">
        <f>IF(ISBLANK(biorep_fraction_techrep_intensi!BG29),"",LOG(biorep_fraction_techrep_intensi!BG29,2))</f>
        <v>23.723761167543916</v>
      </c>
      <c r="BH29">
        <f>IF(ISBLANK(biorep_fraction_techrep_intensi!BH29),"",LOG(biorep_fraction_techrep_intensi!BH29,2))</f>
        <v>22.9279832641624</v>
      </c>
      <c r="BI29">
        <f>IF(ISBLANK(biorep_fraction_techrep_intensi!BI29),"",LOG(biorep_fraction_techrep_intensi!BI29,2))</f>
        <v>23.137417004501426</v>
      </c>
      <c r="BJ29">
        <f>IF(ISBLANK(biorep_fraction_techrep_intensi!BJ29),"",LOG(biorep_fraction_techrep_intensi!BJ29,2))</f>
        <v>17.927606513825644</v>
      </c>
      <c r="BK29" t="str">
        <f>IF(ISBLANK(biorep_fraction_techrep_intensi!BK29),"",LOG(biorep_fraction_techrep_intensi!BK29,2))</f>
        <v/>
      </c>
      <c r="BL29">
        <f>IF(ISBLANK(biorep_fraction_techrep_intensi!BL29),"",LOG(biorep_fraction_techrep_intensi!BL29,2))</f>
        <v>21.568366764493103</v>
      </c>
      <c r="BM29">
        <f>IF(ISBLANK(biorep_fraction_techrep_intensi!BM29),"",LOG(biorep_fraction_techrep_intensi!BM29,2))</f>
        <v>21.638170774120816</v>
      </c>
      <c r="BN29">
        <f>IF(ISBLANK(biorep_fraction_techrep_intensi!BN29),"",LOG(biorep_fraction_techrep_intensi!BN29,2))</f>
        <v>22.913063472069894</v>
      </c>
      <c r="BO29">
        <f>IF(ISBLANK(biorep_fraction_techrep_intensi!BO29),"",LOG(biorep_fraction_techrep_intensi!BO29,2))</f>
        <v>20.82429488329047</v>
      </c>
      <c r="BP29" t="str">
        <f>IF(ISBLANK(biorep_fraction_techrep_intensi!BP29),"",LOG(biorep_fraction_techrep_intensi!BP29,2))</f>
        <v/>
      </c>
      <c r="BQ29" t="str">
        <f>IF(ISBLANK(biorep_fraction_techrep_intensi!BQ29),"",LOG(biorep_fraction_techrep_intensi!BQ29,2))</f>
        <v/>
      </c>
      <c r="BR29">
        <f>IF(ISBLANK(biorep_fraction_techrep_intensi!BR29),"",LOG(biorep_fraction_techrep_intensi!BR29,2))</f>
        <v>24.2146110732807</v>
      </c>
      <c r="BS29">
        <f>IF(ISBLANK(biorep_fraction_techrep_intensi!BS29),"",LOG(biorep_fraction_techrep_intensi!BS29,2))</f>
        <v>24.370495764462884</v>
      </c>
      <c r="BT29">
        <f>IF(ISBLANK(biorep_fraction_techrep_intensi!BT29),"",LOG(biorep_fraction_techrep_intensi!BT29,2))</f>
        <v>27.818379774008431</v>
      </c>
      <c r="BU29">
        <f>IF(ISBLANK(biorep_fraction_techrep_intensi!BU29),"",LOG(biorep_fraction_techrep_intensi!BU29,2))</f>
        <v>27.458573107751125</v>
      </c>
      <c r="BV29">
        <f>IF(ISBLANK(biorep_fraction_techrep_intensi!BV29),"",LOG(biorep_fraction_techrep_intensi!BV29,2))</f>
        <v>27.129218486628439</v>
      </c>
      <c r="BW29">
        <f>IF(ISBLANK(biorep_fraction_techrep_intensi!BW29),"",LOG(biorep_fraction_techrep_intensi!BW29,2))</f>
        <v>26.076588368418321</v>
      </c>
      <c r="BX29">
        <f>IF(ISBLANK(biorep_fraction_techrep_intensi!BX29),"",LOG(biorep_fraction_techrep_intensi!BX29,2))</f>
        <v>20.89521037650665</v>
      </c>
      <c r="BY29">
        <f>IF(ISBLANK(biorep_fraction_techrep_intensi!BY29),"",LOG(biorep_fraction_techrep_intensi!BY29,2))</f>
        <v>20.942841453450413</v>
      </c>
      <c r="BZ29">
        <f>IF(ISBLANK(biorep_fraction_techrep_intensi!BZ29),"",LOG(biorep_fraction_techrep_intensi!BZ29,2))</f>
        <v>18.887622366089957</v>
      </c>
      <c r="CA29">
        <f>IF(ISBLANK(biorep_fraction_techrep_intensi!CA29),"",LOG(biorep_fraction_techrep_intensi!CA29,2))</f>
        <v>18.611877729400295</v>
      </c>
      <c r="CB29">
        <f>IF(ISBLANK(biorep_fraction_techrep_intensi!CB29),"",LOG(biorep_fraction_techrep_intensi!CB29,2))</f>
        <v>21.649518779374137</v>
      </c>
      <c r="CC29" t="str">
        <f>IF(ISBLANK(biorep_fraction_techrep_intensi!CC29),"",LOG(biorep_fraction_techrep_intensi!CC29,2))</f>
        <v/>
      </c>
      <c r="CD29">
        <f>IF(ISBLANK(biorep_fraction_techrep_intensi!CD29),"",LOG(biorep_fraction_techrep_intensi!CD29,2))</f>
        <v>21.125365804838168</v>
      </c>
      <c r="CE29" t="str">
        <f>IF(ISBLANK(biorep_fraction_techrep_intensi!CE29),"",LOG(biorep_fraction_techrep_intensi!CE29,2))</f>
        <v/>
      </c>
      <c r="CF29">
        <f>IF(ISBLANK(biorep_fraction_techrep_intensi!CF29),"",LOG(biorep_fraction_techrep_intensi!CF29,2))</f>
        <v>24.023788488844769</v>
      </c>
      <c r="CG29">
        <f>IF(ISBLANK(biorep_fraction_techrep_intensi!CG29),"",LOG(biorep_fraction_techrep_intensi!CG29,2))</f>
        <v>24.991872167757567</v>
      </c>
      <c r="CH29" t="str">
        <f>IF(ISBLANK(biorep_fraction_techrep_intensi!CH29),"",LOG(biorep_fraction_techrep_intensi!CH29,2))</f>
        <v/>
      </c>
      <c r="CI29" t="str">
        <f>IF(ISBLANK(biorep_fraction_techrep_intensi!CI29),"",LOG(biorep_fraction_techrep_intensi!CI29,2))</f>
        <v/>
      </c>
      <c r="CJ29">
        <f>IF(ISBLANK(biorep_fraction_techrep_intensi!CJ29),"",LOG(biorep_fraction_techrep_intensi!CJ29,2))</f>
        <v>28.061168953387927</v>
      </c>
      <c r="CK29">
        <f>IF(ISBLANK(biorep_fraction_techrep_intensi!CK29),"",LOG(biorep_fraction_techrep_intensi!CK29,2))</f>
        <v>26.249864727362255</v>
      </c>
      <c r="CL29">
        <f>IF(ISBLANK(biorep_fraction_techrep_intensi!CL29),"",LOG(biorep_fraction_techrep_intensi!CL29,2))</f>
        <v>27.356981634160071</v>
      </c>
      <c r="CM29">
        <f>IF(ISBLANK(biorep_fraction_techrep_intensi!CM29),"",LOG(biorep_fraction_techrep_intensi!CM29,2))</f>
        <v>27.233897449102205</v>
      </c>
      <c r="CN29">
        <f>IF(ISBLANK(biorep_fraction_techrep_intensi!CN29),"",LOG(biorep_fraction_techrep_intensi!CN29,2))</f>
        <v>22.828400720279252</v>
      </c>
      <c r="CO29">
        <f>IF(ISBLANK(biorep_fraction_techrep_intensi!CO29),"",LOG(biorep_fraction_techrep_intensi!CO29,2))</f>
        <v>22.976898916006803</v>
      </c>
      <c r="CP29">
        <f>IF(ISBLANK(biorep_fraction_techrep_intensi!CP29),"",LOG(biorep_fraction_techrep_intensi!CP29,2))</f>
        <v>23.547177530494373</v>
      </c>
      <c r="CQ29" t="str">
        <f>IF(ISBLANK(biorep_fraction_techrep_intensi!CQ29),"",LOG(biorep_fraction_techrep_intensi!CQ29,2))</f>
        <v/>
      </c>
      <c r="CR29">
        <f>IF(ISBLANK(biorep_fraction_techrep_intensi!CR29),"",LOG(biorep_fraction_techrep_intensi!CR29,2))</f>
        <v>23.177289777843932</v>
      </c>
      <c r="CS29">
        <f>IF(ISBLANK(biorep_fraction_techrep_intensi!CS29),"",LOG(biorep_fraction_techrep_intensi!CS29,2))</f>
        <v>19.949475102741253</v>
      </c>
      <c r="CT29">
        <f>IF(ISBLANK(biorep_fraction_techrep_intensi!CT29),"",LOG(biorep_fraction_techrep_intensi!CT29,2))</f>
        <v>18.58729686016051</v>
      </c>
      <c r="CU29">
        <f>IF(ISBLANK(biorep_fraction_techrep_intensi!CU29),"",LOG(biorep_fraction_techrep_intensi!CU29,2))</f>
        <v>18.71480644549592</v>
      </c>
      <c r="CV29">
        <f>IF(ISBLANK(biorep_fraction_techrep_intensi!CV29),"",LOG(biorep_fraction_techrep_intensi!CV29,2))</f>
        <v>24.837225060371104</v>
      </c>
      <c r="CW29">
        <f>IF(ISBLANK(biorep_fraction_techrep_intensi!CW29),"",LOG(biorep_fraction_techrep_intensi!CW29,2))</f>
        <v>25.066147368499934</v>
      </c>
      <c r="CX29">
        <f>IF(ISBLANK(biorep_fraction_techrep_intensi!CX29),"",LOG(biorep_fraction_techrep_intensi!CX29,2))</f>
        <v>22.46403419215504</v>
      </c>
      <c r="CY29">
        <f>IF(ISBLANK(biorep_fraction_techrep_intensi!CY29),"",LOG(biorep_fraction_techrep_intensi!CY29,2))</f>
        <v>22.835766226976048</v>
      </c>
    </row>
    <row r="30" spans="1:103" x14ac:dyDescent="0.25">
      <c r="A30" t="s">
        <v>131</v>
      </c>
      <c r="B30" t="str">
        <f>IF(ISBLANK(biorep_fraction_techrep_intensi!B30),"",LOG(biorep_fraction_techrep_intensi!B30,2))</f>
        <v/>
      </c>
      <c r="C30">
        <f>IF(ISBLANK(biorep_fraction_techrep_intensi!C30),"",LOG(biorep_fraction_techrep_intensi!C30,2))</f>
        <v>23.794132443826815</v>
      </c>
      <c r="D30">
        <f>IF(ISBLANK(biorep_fraction_techrep_intensi!D30),"",LOG(biorep_fraction_techrep_intensi!D30,2))</f>
        <v>21.631592642643739</v>
      </c>
      <c r="E30" t="str">
        <f>IF(ISBLANK(biorep_fraction_techrep_intensi!E30),"",LOG(biorep_fraction_techrep_intensi!E30,2))</f>
        <v/>
      </c>
      <c r="F30" t="str">
        <f>IF(ISBLANK(biorep_fraction_techrep_intensi!F30),"",LOG(biorep_fraction_techrep_intensi!F30,2))</f>
        <v/>
      </c>
      <c r="G30" t="str">
        <f>IF(ISBLANK(biorep_fraction_techrep_intensi!G30),"",LOG(biorep_fraction_techrep_intensi!G30,2))</f>
        <v/>
      </c>
      <c r="H30" t="str">
        <f>IF(ISBLANK(biorep_fraction_techrep_intensi!H30),"",LOG(biorep_fraction_techrep_intensi!H30,2))</f>
        <v/>
      </c>
      <c r="I30" t="str">
        <f>IF(ISBLANK(biorep_fraction_techrep_intensi!I30),"",LOG(biorep_fraction_techrep_intensi!I30,2))</f>
        <v/>
      </c>
      <c r="J30" t="str">
        <f>IF(ISBLANK(biorep_fraction_techrep_intensi!J30),"",LOG(biorep_fraction_techrep_intensi!J30,2))</f>
        <v/>
      </c>
      <c r="K30">
        <f>IF(ISBLANK(biorep_fraction_techrep_intensi!K30),"",LOG(biorep_fraction_techrep_intensi!K30,2))</f>
        <v>17.343062066936159</v>
      </c>
      <c r="L30" t="str">
        <f>IF(ISBLANK(biorep_fraction_techrep_intensi!L30),"",LOG(biorep_fraction_techrep_intensi!L30,2))</f>
        <v/>
      </c>
      <c r="M30">
        <f>IF(ISBLANK(biorep_fraction_techrep_intensi!M30),"",LOG(biorep_fraction_techrep_intensi!M30,2))</f>
        <v>24.630692492417026</v>
      </c>
      <c r="N30">
        <f>IF(ISBLANK(biorep_fraction_techrep_intensi!N30),"",LOG(biorep_fraction_techrep_intensi!N30,2))</f>
        <v>24.061795420793676</v>
      </c>
      <c r="O30">
        <f>IF(ISBLANK(biorep_fraction_techrep_intensi!O30),"",LOG(biorep_fraction_techrep_intensi!O30,2))</f>
        <v>19.982374647666351</v>
      </c>
      <c r="P30">
        <f>IF(ISBLANK(biorep_fraction_techrep_intensi!P30),"",LOG(biorep_fraction_techrep_intensi!P30,2))</f>
        <v>19.185436898162237</v>
      </c>
      <c r="Q30" t="str">
        <f>IF(ISBLANK(biorep_fraction_techrep_intensi!Q30),"",LOG(biorep_fraction_techrep_intensi!Q30,2))</f>
        <v/>
      </c>
      <c r="R30" t="str">
        <f>IF(ISBLANK(biorep_fraction_techrep_intensi!R30),"",LOG(biorep_fraction_techrep_intensi!R30,2))</f>
        <v/>
      </c>
      <c r="S30">
        <f>IF(ISBLANK(biorep_fraction_techrep_intensi!S30),"",LOG(biorep_fraction_techrep_intensi!S30,2))</f>
        <v>17.542874757259892</v>
      </c>
      <c r="T30" t="str">
        <f>IF(ISBLANK(biorep_fraction_techrep_intensi!T30),"",LOG(biorep_fraction_techrep_intensi!T30,2))</f>
        <v/>
      </c>
      <c r="U30" t="str">
        <f>IF(ISBLANK(biorep_fraction_techrep_intensi!U30),"",LOG(biorep_fraction_techrep_intensi!U30,2))</f>
        <v/>
      </c>
      <c r="V30">
        <f>IF(ISBLANK(biorep_fraction_techrep_intensi!V30),"",LOG(biorep_fraction_techrep_intensi!V30,2))</f>
        <v>27.689419694540931</v>
      </c>
      <c r="W30">
        <f>IF(ISBLANK(biorep_fraction_techrep_intensi!W30),"",LOG(biorep_fraction_techrep_intensi!W30,2))</f>
        <v>25.937497741333843</v>
      </c>
      <c r="X30">
        <f>IF(ISBLANK(biorep_fraction_techrep_intensi!X30),"",LOG(biorep_fraction_techrep_intensi!X30,2))</f>
        <v>25.262316174791593</v>
      </c>
      <c r="Y30" t="str">
        <f>IF(ISBLANK(biorep_fraction_techrep_intensi!Y30),"",LOG(biorep_fraction_techrep_intensi!Y30,2))</f>
        <v/>
      </c>
      <c r="Z30" t="str">
        <f>IF(ISBLANK(biorep_fraction_techrep_intensi!Z30),"",LOG(biorep_fraction_techrep_intensi!Z30,2))</f>
        <v/>
      </c>
      <c r="AA30" t="str">
        <f>IF(ISBLANK(biorep_fraction_techrep_intensi!AA30),"",LOG(biorep_fraction_techrep_intensi!AA30,2))</f>
        <v/>
      </c>
      <c r="AB30" t="str">
        <f>IF(ISBLANK(biorep_fraction_techrep_intensi!AB30),"",LOG(biorep_fraction_techrep_intensi!AB30,2))</f>
        <v/>
      </c>
      <c r="AC30" t="str">
        <f>IF(ISBLANK(biorep_fraction_techrep_intensi!AC30),"",LOG(biorep_fraction_techrep_intensi!AC30,2))</f>
        <v/>
      </c>
      <c r="AD30" t="str">
        <f>IF(ISBLANK(biorep_fraction_techrep_intensi!AD30),"",LOG(biorep_fraction_techrep_intensi!AD30,2))</f>
        <v/>
      </c>
      <c r="AE30" t="str">
        <f>IF(ISBLANK(biorep_fraction_techrep_intensi!AE30),"",LOG(biorep_fraction_techrep_intensi!AE30,2))</f>
        <v/>
      </c>
      <c r="AF30" t="str">
        <f>IF(ISBLANK(biorep_fraction_techrep_intensi!AF30),"",LOG(biorep_fraction_techrep_intensi!AF30,2))</f>
        <v/>
      </c>
      <c r="AG30" t="str">
        <f>IF(ISBLANK(biorep_fraction_techrep_intensi!AG30),"",LOG(biorep_fraction_techrep_intensi!AG30,2))</f>
        <v/>
      </c>
      <c r="AH30" t="str">
        <f>IF(ISBLANK(biorep_fraction_techrep_intensi!AH30),"",LOG(biorep_fraction_techrep_intensi!AH30,2))</f>
        <v/>
      </c>
      <c r="AI30" t="str">
        <f>IF(ISBLANK(biorep_fraction_techrep_intensi!AI30),"",LOG(biorep_fraction_techrep_intensi!AI30,2))</f>
        <v/>
      </c>
      <c r="AJ30" t="str">
        <f>IF(ISBLANK(biorep_fraction_techrep_intensi!AJ30),"",LOG(biorep_fraction_techrep_intensi!AJ30,2))</f>
        <v/>
      </c>
      <c r="AK30">
        <f>IF(ISBLANK(biorep_fraction_techrep_intensi!AK30),"",LOG(biorep_fraction_techrep_intensi!AK30,2))</f>
        <v>25.743802699792141</v>
      </c>
      <c r="AL30">
        <f>IF(ISBLANK(biorep_fraction_techrep_intensi!AL30),"",LOG(biorep_fraction_techrep_intensi!AL30,2))</f>
        <v>25.795564189122143</v>
      </c>
      <c r="AM30">
        <f>IF(ISBLANK(biorep_fraction_techrep_intensi!AM30),"",LOG(biorep_fraction_techrep_intensi!AM30,2))</f>
        <v>25.480050954471412</v>
      </c>
      <c r="AN30">
        <f>IF(ISBLANK(biorep_fraction_techrep_intensi!AN30),"",LOG(biorep_fraction_techrep_intensi!AN30,2))</f>
        <v>25.613459131744101</v>
      </c>
      <c r="AO30" t="str">
        <f>IF(ISBLANK(biorep_fraction_techrep_intensi!AO30),"",LOG(biorep_fraction_techrep_intensi!AO30,2))</f>
        <v/>
      </c>
      <c r="AP30" t="str">
        <f>IF(ISBLANK(biorep_fraction_techrep_intensi!AP30),"",LOG(biorep_fraction_techrep_intensi!AP30,2))</f>
        <v/>
      </c>
      <c r="AQ30" t="str">
        <f>IF(ISBLANK(biorep_fraction_techrep_intensi!AQ30),"",LOG(biorep_fraction_techrep_intensi!AQ30,2))</f>
        <v/>
      </c>
      <c r="AR30" t="str">
        <f>IF(ISBLANK(biorep_fraction_techrep_intensi!AR30),"",LOG(biorep_fraction_techrep_intensi!AR30,2))</f>
        <v/>
      </c>
      <c r="AS30" t="str">
        <f>IF(ISBLANK(biorep_fraction_techrep_intensi!AS30),"",LOG(biorep_fraction_techrep_intensi!AS30,2))</f>
        <v/>
      </c>
      <c r="AT30" t="str">
        <f>IF(ISBLANK(biorep_fraction_techrep_intensi!AT30),"",LOG(biorep_fraction_techrep_intensi!AT30,2))</f>
        <v/>
      </c>
      <c r="AU30" t="str">
        <f>IF(ISBLANK(biorep_fraction_techrep_intensi!AU30),"",LOG(biorep_fraction_techrep_intensi!AU30,2))</f>
        <v/>
      </c>
      <c r="AV30">
        <f>IF(ISBLANK(biorep_fraction_techrep_intensi!AV30),"",LOG(biorep_fraction_techrep_intensi!AV30,2))</f>
        <v>18.288555073050269</v>
      </c>
      <c r="AW30">
        <f>IF(ISBLANK(biorep_fraction_techrep_intensi!AW30),"",LOG(biorep_fraction_techrep_intensi!AW30,2))</f>
        <v>19.317311360628725</v>
      </c>
      <c r="AX30">
        <f>IF(ISBLANK(biorep_fraction_techrep_intensi!AX30),"",LOG(biorep_fraction_techrep_intensi!AX30,2))</f>
        <v>17.555812036831743</v>
      </c>
      <c r="AY30" t="str">
        <f>IF(ISBLANK(biorep_fraction_techrep_intensi!AY30),"",LOG(biorep_fraction_techrep_intensi!AY30,2))</f>
        <v/>
      </c>
      <c r="AZ30" t="str">
        <f>IF(ISBLANK(biorep_fraction_techrep_intensi!AZ30),"",LOG(biorep_fraction_techrep_intensi!AZ30,2))</f>
        <v/>
      </c>
      <c r="BA30" t="str">
        <f>IF(ISBLANK(biorep_fraction_techrep_intensi!BA30),"",LOG(biorep_fraction_techrep_intensi!BA30,2))</f>
        <v/>
      </c>
      <c r="BB30">
        <f>IF(ISBLANK(biorep_fraction_techrep_intensi!BB30),"",LOG(biorep_fraction_techrep_intensi!BB30,2))</f>
        <v>22.161383863187616</v>
      </c>
      <c r="BC30">
        <f>IF(ISBLANK(biorep_fraction_techrep_intensi!BC30),"",LOG(biorep_fraction_techrep_intensi!BC30,2))</f>
        <v>20.150783490760261</v>
      </c>
      <c r="BD30" t="str">
        <f>IF(ISBLANK(biorep_fraction_techrep_intensi!BD30),"",LOG(biorep_fraction_techrep_intensi!BD30,2))</f>
        <v/>
      </c>
      <c r="BE30" t="str">
        <f>IF(ISBLANK(biorep_fraction_techrep_intensi!BE30),"",LOG(biorep_fraction_techrep_intensi!BE30,2))</f>
        <v/>
      </c>
      <c r="BF30" t="str">
        <f>IF(ISBLANK(biorep_fraction_techrep_intensi!BF30),"",LOG(biorep_fraction_techrep_intensi!BF30,2))</f>
        <v/>
      </c>
      <c r="BG30" t="str">
        <f>IF(ISBLANK(biorep_fraction_techrep_intensi!BG30),"",LOG(biorep_fraction_techrep_intensi!BG30,2))</f>
        <v/>
      </c>
      <c r="BH30" t="str">
        <f>IF(ISBLANK(biorep_fraction_techrep_intensi!BH30),"",LOG(biorep_fraction_techrep_intensi!BH30,2))</f>
        <v/>
      </c>
      <c r="BI30" t="str">
        <f>IF(ISBLANK(biorep_fraction_techrep_intensi!BI30),"",LOG(biorep_fraction_techrep_intensi!BI30,2))</f>
        <v/>
      </c>
      <c r="BJ30">
        <f>IF(ISBLANK(biorep_fraction_techrep_intensi!BJ30),"",LOG(biorep_fraction_techrep_intensi!BJ30,2))</f>
        <v>16.131415694615512</v>
      </c>
      <c r="BK30">
        <f>IF(ISBLANK(biorep_fraction_techrep_intensi!BK30),"",LOG(biorep_fraction_techrep_intensi!BK30,2))</f>
        <v>16.974496039365054</v>
      </c>
      <c r="BL30">
        <f>IF(ISBLANK(biorep_fraction_techrep_intensi!BL30),"",LOG(biorep_fraction_techrep_intensi!BL30,2))</f>
        <v>23.201965730070807</v>
      </c>
      <c r="BM30">
        <f>IF(ISBLANK(biorep_fraction_techrep_intensi!BM30),"",LOG(biorep_fraction_techrep_intensi!BM30,2))</f>
        <v>23.337166970472179</v>
      </c>
      <c r="BN30">
        <f>IF(ISBLANK(biorep_fraction_techrep_intensi!BN30),"",LOG(biorep_fraction_techrep_intensi!BN30,2))</f>
        <v>19.526002386616828</v>
      </c>
      <c r="BO30" t="str">
        <f>IF(ISBLANK(biorep_fraction_techrep_intensi!BO30),"",LOG(biorep_fraction_techrep_intensi!BO30,2))</f>
        <v/>
      </c>
      <c r="BP30" t="str">
        <f>IF(ISBLANK(biorep_fraction_techrep_intensi!BP30),"",LOG(biorep_fraction_techrep_intensi!BP30,2))</f>
        <v/>
      </c>
      <c r="BQ30" t="str">
        <f>IF(ISBLANK(biorep_fraction_techrep_intensi!BQ30),"",LOG(biorep_fraction_techrep_intensi!BQ30,2))</f>
        <v/>
      </c>
      <c r="BR30">
        <f>IF(ISBLANK(biorep_fraction_techrep_intensi!BR30),"",LOG(biorep_fraction_techrep_intensi!BR30,2))</f>
        <v>17.72984694346032</v>
      </c>
      <c r="BS30" t="str">
        <f>IF(ISBLANK(biorep_fraction_techrep_intensi!BS30),"",LOG(biorep_fraction_techrep_intensi!BS30,2))</f>
        <v/>
      </c>
      <c r="BT30" t="str">
        <f>IF(ISBLANK(biorep_fraction_techrep_intensi!BT30),"",LOG(biorep_fraction_techrep_intensi!BT30,2))</f>
        <v/>
      </c>
      <c r="BU30">
        <f>IF(ISBLANK(biorep_fraction_techrep_intensi!BU30),"",LOG(biorep_fraction_techrep_intensi!BU30,2))</f>
        <v>27.06616949221041</v>
      </c>
      <c r="BV30">
        <f>IF(ISBLANK(biorep_fraction_techrep_intensi!BV30),"",LOG(biorep_fraction_techrep_intensi!BV30,2))</f>
        <v>25.183622760689303</v>
      </c>
      <c r="BW30">
        <f>IF(ISBLANK(biorep_fraction_techrep_intensi!BW30),"",LOG(biorep_fraction_techrep_intensi!BW30,2))</f>
        <v>24.68312699396925</v>
      </c>
      <c r="BX30" t="str">
        <f>IF(ISBLANK(biorep_fraction_techrep_intensi!BX30),"",LOG(biorep_fraction_techrep_intensi!BX30,2))</f>
        <v/>
      </c>
      <c r="BY30" t="str">
        <f>IF(ISBLANK(biorep_fraction_techrep_intensi!BY30),"",LOG(biorep_fraction_techrep_intensi!BY30,2))</f>
        <v/>
      </c>
      <c r="BZ30" t="str">
        <f>IF(ISBLANK(biorep_fraction_techrep_intensi!BZ30),"",LOG(biorep_fraction_techrep_intensi!BZ30,2))</f>
        <v/>
      </c>
      <c r="CA30" t="str">
        <f>IF(ISBLANK(biorep_fraction_techrep_intensi!CA30),"",LOG(biorep_fraction_techrep_intensi!CA30,2))</f>
        <v/>
      </c>
      <c r="CB30" t="str">
        <f>IF(ISBLANK(biorep_fraction_techrep_intensi!CB30),"",LOG(biorep_fraction_techrep_intensi!CB30,2))</f>
        <v/>
      </c>
      <c r="CC30" t="str">
        <f>IF(ISBLANK(biorep_fraction_techrep_intensi!CC30),"",LOG(biorep_fraction_techrep_intensi!CC30,2))</f>
        <v/>
      </c>
      <c r="CD30" t="str">
        <f>IF(ISBLANK(biorep_fraction_techrep_intensi!CD30),"",LOG(biorep_fraction_techrep_intensi!CD30,2))</f>
        <v/>
      </c>
      <c r="CE30" t="str">
        <f>IF(ISBLANK(biorep_fraction_techrep_intensi!CE30),"",LOG(biorep_fraction_techrep_intensi!CE30,2))</f>
        <v/>
      </c>
      <c r="CF30" t="str">
        <f>IF(ISBLANK(biorep_fraction_techrep_intensi!CF30),"",LOG(biorep_fraction_techrep_intensi!CF30,2))</f>
        <v/>
      </c>
      <c r="CG30" t="str">
        <f>IF(ISBLANK(biorep_fraction_techrep_intensi!CG30),"",LOG(biorep_fraction_techrep_intensi!CG30,2))</f>
        <v/>
      </c>
      <c r="CH30" t="str">
        <f>IF(ISBLANK(biorep_fraction_techrep_intensi!CH30),"",LOG(biorep_fraction_techrep_intensi!CH30,2))</f>
        <v/>
      </c>
      <c r="CI30" t="str">
        <f>IF(ISBLANK(biorep_fraction_techrep_intensi!CI30),"",LOG(biorep_fraction_techrep_intensi!CI30,2))</f>
        <v/>
      </c>
      <c r="CJ30">
        <f>IF(ISBLANK(biorep_fraction_techrep_intensi!CJ30),"",LOG(biorep_fraction_techrep_intensi!CJ30,2))</f>
        <v>26.117591731687096</v>
      </c>
      <c r="CK30">
        <f>IF(ISBLANK(biorep_fraction_techrep_intensi!CK30),"",LOG(biorep_fraction_techrep_intensi!CK30,2))</f>
        <v>26.10653194051746</v>
      </c>
      <c r="CL30">
        <f>IF(ISBLANK(biorep_fraction_techrep_intensi!CL30),"",LOG(biorep_fraction_techrep_intensi!CL30,2))</f>
        <v>25.084618355832916</v>
      </c>
      <c r="CM30">
        <f>IF(ISBLANK(biorep_fraction_techrep_intensi!CM30),"",LOG(biorep_fraction_techrep_intensi!CM30,2))</f>
        <v>25.178722141536824</v>
      </c>
      <c r="CN30" t="str">
        <f>IF(ISBLANK(biorep_fraction_techrep_intensi!CN30),"",LOG(biorep_fraction_techrep_intensi!CN30,2))</f>
        <v/>
      </c>
      <c r="CO30" t="str">
        <f>IF(ISBLANK(biorep_fraction_techrep_intensi!CO30),"",LOG(biorep_fraction_techrep_intensi!CO30,2))</f>
        <v/>
      </c>
      <c r="CP30" t="str">
        <f>IF(ISBLANK(biorep_fraction_techrep_intensi!CP30),"",LOG(biorep_fraction_techrep_intensi!CP30,2))</f>
        <v/>
      </c>
      <c r="CQ30" t="str">
        <f>IF(ISBLANK(biorep_fraction_techrep_intensi!CQ30),"",LOG(biorep_fraction_techrep_intensi!CQ30,2))</f>
        <v/>
      </c>
      <c r="CR30" t="str">
        <f>IF(ISBLANK(biorep_fraction_techrep_intensi!CR30),"",LOG(biorep_fraction_techrep_intensi!CR30,2))</f>
        <v/>
      </c>
      <c r="CS30" t="str">
        <f>IF(ISBLANK(biorep_fraction_techrep_intensi!CS30),"",LOG(biorep_fraction_techrep_intensi!CS30,2))</f>
        <v/>
      </c>
      <c r="CT30" t="str">
        <f>IF(ISBLANK(biorep_fraction_techrep_intensi!CT30),"",LOG(biorep_fraction_techrep_intensi!CT30,2))</f>
        <v/>
      </c>
      <c r="CU30">
        <f>IF(ISBLANK(biorep_fraction_techrep_intensi!CU30),"",LOG(biorep_fraction_techrep_intensi!CU30,2))</f>
        <v>17.613394168157175</v>
      </c>
      <c r="CV30">
        <f>IF(ISBLANK(biorep_fraction_techrep_intensi!CV30),"",LOG(biorep_fraction_techrep_intensi!CV30,2))</f>
        <v>17.785991909185185</v>
      </c>
      <c r="CW30">
        <f>IF(ISBLANK(biorep_fraction_techrep_intensi!CW30),"",LOG(biorep_fraction_techrep_intensi!CW30,2))</f>
        <v>16.632734832152909</v>
      </c>
      <c r="CX30" t="str">
        <f>IF(ISBLANK(biorep_fraction_techrep_intensi!CX30),"",LOG(biorep_fraction_techrep_intensi!CX30,2))</f>
        <v/>
      </c>
      <c r="CY30" t="str">
        <f>IF(ISBLANK(biorep_fraction_techrep_intensi!CY30),"",LOG(biorep_fraction_techrep_intensi!CY30,2))</f>
        <v/>
      </c>
    </row>
    <row r="31" spans="1:103" x14ac:dyDescent="0.25">
      <c r="A31" t="s">
        <v>132</v>
      </c>
      <c r="B31" t="str">
        <f>IF(ISBLANK(biorep_fraction_techrep_intensi!B31),"",LOG(biorep_fraction_techrep_intensi!B31,2))</f>
        <v/>
      </c>
      <c r="C31" t="str">
        <f>IF(ISBLANK(biorep_fraction_techrep_intensi!C31),"",LOG(biorep_fraction_techrep_intensi!C31,2))</f>
        <v/>
      </c>
      <c r="D31" t="str">
        <f>IF(ISBLANK(biorep_fraction_techrep_intensi!D31),"",LOG(biorep_fraction_techrep_intensi!D31,2))</f>
        <v/>
      </c>
      <c r="E31">
        <f>IF(ISBLANK(biorep_fraction_techrep_intensi!E31),"",LOG(biorep_fraction_techrep_intensi!E31,2))</f>
        <v>26.279937306817111</v>
      </c>
      <c r="F31">
        <f>IF(ISBLANK(biorep_fraction_techrep_intensi!F31),"",LOG(biorep_fraction_techrep_intensi!F31,2))</f>
        <v>25.826248116553991</v>
      </c>
      <c r="G31">
        <f>IF(ISBLANK(biorep_fraction_techrep_intensi!G31),"",LOG(biorep_fraction_techrep_intensi!G31,2))</f>
        <v>24.882282714354471</v>
      </c>
      <c r="H31">
        <f>IF(ISBLANK(biorep_fraction_techrep_intensi!H31),"",LOG(biorep_fraction_techrep_intensi!H31,2))</f>
        <v>23.540164213465246</v>
      </c>
      <c r="I31">
        <f>IF(ISBLANK(biorep_fraction_techrep_intensi!I31),"",LOG(biorep_fraction_techrep_intensi!I31,2))</f>
        <v>27.80054479277814</v>
      </c>
      <c r="J31">
        <f>IF(ISBLANK(biorep_fraction_techrep_intensi!J31),"",LOG(biorep_fraction_techrep_intensi!J31,2))</f>
        <v>27.474508081295831</v>
      </c>
      <c r="K31" t="str">
        <f>IF(ISBLANK(biorep_fraction_techrep_intensi!K31),"",LOG(biorep_fraction_techrep_intensi!K31,2))</f>
        <v/>
      </c>
      <c r="L31" t="str">
        <f>IF(ISBLANK(biorep_fraction_techrep_intensi!L31),"",LOG(biorep_fraction_techrep_intensi!L31,2))</f>
        <v/>
      </c>
      <c r="M31" t="str">
        <f>IF(ISBLANK(biorep_fraction_techrep_intensi!M31),"",LOG(biorep_fraction_techrep_intensi!M31,2))</f>
        <v/>
      </c>
      <c r="N31" t="str">
        <f>IF(ISBLANK(biorep_fraction_techrep_intensi!N31),"",LOG(biorep_fraction_techrep_intensi!N31,2))</f>
        <v/>
      </c>
      <c r="O31">
        <f>IF(ISBLANK(biorep_fraction_techrep_intensi!O31),"",LOG(biorep_fraction_techrep_intensi!O31,2))</f>
        <v>26.936717605793373</v>
      </c>
      <c r="P31">
        <f>IF(ISBLANK(biorep_fraction_techrep_intensi!P31),"",LOG(biorep_fraction_techrep_intensi!P31,2))</f>
        <v>25.637706906080638</v>
      </c>
      <c r="Q31" t="str">
        <f>IF(ISBLANK(biorep_fraction_techrep_intensi!Q31),"",LOG(biorep_fraction_techrep_intensi!Q31,2))</f>
        <v/>
      </c>
      <c r="R31" t="str">
        <f>IF(ISBLANK(biorep_fraction_techrep_intensi!R31),"",LOG(biorep_fraction_techrep_intensi!R31,2))</f>
        <v/>
      </c>
      <c r="S31" t="str">
        <f>IF(ISBLANK(biorep_fraction_techrep_intensi!S31),"",LOG(biorep_fraction_techrep_intensi!S31,2))</f>
        <v/>
      </c>
      <c r="T31" t="str">
        <f>IF(ISBLANK(biorep_fraction_techrep_intensi!T31),"",LOG(biorep_fraction_techrep_intensi!T31,2))</f>
        <v/>
      </c>
      <c r="U31" t="str">
        <f>IF(ISBLANK(biorep_fraction_techrep_intensi!U31),"",LOG(biorep_fraction_techrep_intensi!U31,2))</f>
        <v/>
      </c>
      <c r="V31">
        <f>IF(ISBLANK(biorep_fraction_techrep_intensi!V31),"",LOG(biorep_fraction_techrep_intensi!V31,2))</f>
        <v>23.245287221037927</v>
      </c>
      <c r="W31">
        <f>IF(ISBLANK(biorep_fraction_techrep_intensi!W31),"",LOG(biorep_fraction_techrep_intensi!W31,2))</f>
        <v>24.762766403600789</v>
      </c>
      <c r="X31">
        <f>IF(ISBLANK(biorep_fraction_techrep_intensi!X31),"",LOG(biorep_fraction_techrep_intensi!X31,2))</f>
        <v>24.033720286320445</v>
      </c>
      <c r="Y31" t="str">
        <f>IF(ISBLANK(biorep_fraction_techrep_intensi!Y31),"",LOG(biorep_fraction_techrep_intensi!Y31,2))</f>
        <v/>
      </c>
      <c r="Z31">
        <f>IF(ISBLANK(biorep_fraction_techrep_intensi!Z31),"",LOG(biorep_fraction_techrep_intensi!Z31,2))</f>
        <v>18.839327782830374</v>
      </c>
      <c r="AA31">
        <f>IF(ISBLANK(biorep_fraction_techrep_intensi!AA31),"",LOG(biorep_fraction_techrep_intensi!AA31,2))</f>
        <v>23.825905086665127</v>
      </c>
      <c r="AB31">
        <f>IF(ISBLANK(biorep_fraction_techrep_intensi!AB31),"",LOG(biorep_fraction_techrep_intensi!AB31,2))</f>
        <v>23.642768154708804</v>
      </c>
      <c r="AC31">
        <f>IF(ISBLANK(biorep_fraction_techrep_intensi!AC31),"",LOG(biorep_fraction_techrep_intensi!AC31,2))</f>
        <v>23.503783288982923</v>
      </c>
      <c r="AD31">
        <f>IF(ISBLANK(biorep_fraction_techrep_intensi!AD31),"",LOG(biorep_fraction_techrep_intensi!AD31,2))</f>
        <v>23.552391359481131</v>
      </c>
      <c r="AE31" t="str">
        <f>IF(ISBLANK(biorep_fraction_techrep_intensi!AE31),"",LOG(biorep_fraction_techrep_intensi!AE31,2))</f>
        <v/>
      </c>
      <c r="AF31" t="str">
        <f>IF(ISBLANK(biorep_fraction_techrep_intensi!AF31),"",LOG(biorep_fraction_techrep_intensi!AF31,2))</f>
        <v/>
      </c>
      <c r="AG31">
        <f>IF(ISBLANK(biorep_fraction_techrep_intensi!AG31),"",LOG(biorep_fraction_techrep_intensi!AG31,2))</f>
        <v>23.899607725431643</v>
      </c>
      <c r="AH31">
        <f>IF(ISBLANK(biorep_fraction_techrep_intensi!AH31),"",LOG(biorep_fraction_techrep_intensi!AH31,2))</f>
        <v>22.8017210920742</v>
      </c>
      <c r="AI31" t="str">
        <f>IF(ISBLANK(biorep_fraction_techrep_intensi!AI31),"",LOG(biorep_fraction_techrep_intensi!AI31,2))</f>
        <v/>
      </c>
      <c r="AJ31" t="str">
        <f>IF(ISBLANK(biorep_fraction_techrep_intensi!AJ31),"",LOG(biorep_fraction_techrep_intensi!AJ31,2))</f>
        <v/>
      </c>
      <c r="AK31" t="str">
        <f>IF(ISBLANK(biorep_fraction_techrep_intensi!AK31),"",LOG(biorep_fraction_techrep_intensi!AK31,2))</f>
        <v/>
      </c>
      <c r="AL31" t="str">
        <f>IF(ISBLANK(biorep_fraction_techrep_intensi!AL31),"",LOG(biorep_fraction_techrep_intensi!AL31,2))</f>
        <v/>
      </c>
      <c r="AM31" t="str">
        <f>IF(ISBLANK(biorep_fraction_techrep_intensi!AM31),"",LOG(biorep_fraction_techrep_intensi!AM31,2))</f>
        <v/>
      </c>
      <c r="AN31" t="str">
        <f>IF(ISBLANK(biorep_fraction_techrep_intensi!AN31),"",LOG(biorep_fraction_techrep_intensi!AN31,2))</f>
        <v/>
      </c>
      <c r="AO31">
        <f>IF(ISBLANK(biorep_fraction_techrep_intensi!AO31),"",LOG(biorep_fraction_techrep_intensi!AO31,2))</f>
        <v>25.069793287354774</v>
      </c>
      <c r="AP31">
        <f>IF(ISBLANK(biorep_fraction_techrep_intensi!AP31),"",LOG(biorep_fraction_techrep_intensi!AP31,2))</f>
        <v>24.243184087980229</v>
      </c>
      <c r="AQ31">
        <f>IF(ISBLANK(biorep_fraction_techrep_intensi!AQ31),"",LOG(biorep_fraction_techrep_intensi!AQ31,2))</f>
        <v>26.896613299644031</v>
      </c>
      <c r="AR31">
        <f>IF(ISBLANK(biorep_fraction_techrep_intensi!AR31),"",LOG(biorep_fraction_techrep_intensi!AR31,2))</f>
        <v>26.809504342114959</v>
      </c>
      <c r="AS31" t="str">
        <f>IF(ISBLANK(biorep_fraction_techrep_intensi!AS31),"",LOG(biorep_fraction_techrep_intensi!AS31,2))</f>
        <v/>
      </c>
      <c r="AT31" t="str">
        <f>IF(ISBLANK(biorep_fraction_techrep_intensi!AT31),"",LOG(biorep_fraction_techrep_intensi!AT31,2))</f>
        <v/>
      </c>
      <c r="AU31" t="str">
        <f>IF(ISBLANK(biorep_fraction_techrep_intensi!AU31),"",LOG(biorep_fraction_techrep_intensi!AU31,2))</f>
        <v/>
      </c>
      <c r="AV31" t="str">
        <f>IF(ISBLANK(biorep_fraction_techrep_intensi!AV31),"",LOG(biorep_fraction_techrep_intensi!AV31,2))</f>
        <v/>
      </c>
      <c r="AW31">
        <f>IF(ISBLANK(biorep_fraction_techrep_intensi!AW31),"",LOG(biorep_fraction_techrep_intensi!AW31,2))</f>
        <v>25.33946136521315</v>
      </c>
      <c r="AX31">
        <f>IF(ISBLANK(biorep_fraction_techrep_intensi!AX31),"",LOG(biorep_fraction_techrep_intensi!AX31,2))</f>
        <v>24.066098941379082</v>
      </c>
      <c r="AY31">
        <f>IF(ISBLANK(biorep_fraction_techrep_intensi!AY31),"",LOG(biorep_fraction_techrep_intensi!AY31,2))</f>
        <v>26.839430832030114</v>
      </c>
      <c r="AZ31">
        <f>IF(ISBLANK(biorep_fraction_techrep_intensi!AZ31),"",LOG(biorep_fraction_techrep_intensi!AZ31,2))</f>
        <v>25.88613904999049</v>
      </c>
      <c r="BA31" t="str">
        <f>IF(ISBLANK(biorep_fraction_techrep_intensi!BA31),"",LOG(biorep_fraction_techrep_intensi!BA31,2))</f>
        <v/>
      </c>
      <c r="BB31" t="str">
        <f>IF(ISBLANK(biorep_fraction_techrep_intensi!BB31),"",LOG(biorep_fraction_techrep_intensi!BB31,2))</f>
        <v/>
      </c>
      <c r="BC31" t="str">
        <f>IF(ISBLANK(biorep_fraction_techrep_intensi!BC31),"",LOG(biorep_fraction_techrep_intensi!BC31,2))</f>
        <v/>
      </c>
      <c r="BD31">
        <f>IF(ISBLANK(biorep_fraction_techrep_intensi!BD31),"",LOG(biorep_fraction_techrep_intensi!BD31,2))</f>
        <v>26.033522170204815</v>
      </c>
      <c r="BE31">
        <f>IF(ISBLANK(biorep_fraction_techrep_intensi!BE31),"",LOG(biorep_fraction_techrep_intensi!BE31,2))</f>
        <v>25.784209125612694</v>
      </c>
      <c r="BF31">
        <f>IF(ISBLANK(biorep_fraction_techrep_intensi!BF31),"",LOG(biorep_fraction_techrep_intensi!BF31,2))</f>
        <v>24.853048061317534</v>
      </c>
      <c r="BG31">
        <f>IF(ISBLANK(biorep_fraction_techrep_intensi!BG31),"",LOG(biorep_fraction_techrep_intensi!BG31,2))</f>
        <v>23.333033475515485</v>
      </c>
      <c r="BH31">
        <f>IF(ISBLANK(biorep_fraction_techrep_intensi!BH31),"",LOG(biorep_fraction_techrep_intensi!BH31,2))</f>
        <v>27.798236657286772</v>
      </c>
      <c r="BI31">
        <f>IF(ISBLANK(biorep_fraction_techrep_intensi!BI31),"",LOG(biorep_fraction_techrep_intensi!BI31,2))</f>
        <v>27.419876176926621</v>
      </c>
      <c r="BJ31" t="str">
        <f>IF(ISBLANK(biorep_fraction_techrep_intensi!BJ31),"",LOG(biorep_fraction_techrep_intensi!BJ31,2))</f>
        <v/>
      </c>
      <c r="BK31" t="str">
        <f>IF(ISBLANK(biorep_fraction_techrep_intensi!BK31),"",LOG(biorep_fraction_techrep_intensi!BK31,2))</f>
        <v/>
      </c>
      <c r="BL31" t="str">
        <f>IF(ISBLANK(biorep_fraction_techrep_intensi!BL31),"",LOG(biorep_fraction_techrep_intensi!BL31,2))</f>
        <v/>
      </c>
      <c r="BM31" t="str">
        <f>IF(ISBLANK(biorep_fraction_techrep_intensi!BM31),"",LOG(biorep_fraction_techrep_intensi!BM31,2))</f>
        <v/>
      </c>
      <c r="BN31">
        <f>IF(ISBLANK(biorep_fraction_techrep_intensi!BN31),"",LOG(biorep_fraction_techrep_intensi!BN31,2))</f>
        <v>26.830752251243744</v>
      </c>
      <c r="BO31">
        <f>IF(ISBLANK(biorep_fraction_techrep_intensi!BO31),"",LOG(biorep_fraction_techrep_intensi!BO31,2))</f>
        <v>25.495225070876668</v>
      </c>
      <c r="BP31" t="str">
        <f>IF(ISBLANK(biorep_fraction_techrep_intensi!BP31),"",LOG(biorep_fraction_techrep_intensi!BP31,2))</f>
        <v/>
      </c>
      <c r="BQ31" t="str">
        <f>IF(ISBLANK(biorep_fraction_techrep_intensi!BQ31),"",LOG(biorep_fraction_techrep_intensi!BQ31,2))</f>
        <v/>
      </c>
      <c r="BR31" t="str">
        <f>IF(ISBLANK(biorep_fraction_techrep_intensi!BR31),"",LOG(biorep_fraction_techrep_intensi!BR31,2))</f>
        <v/>
      </c>
      <c r="BS31" t="str">
        <f>IF(ISBLANK(biorep_fraction_techrep_intensi!BS31),"",LOG(biorep_fraction_techrep_intensi!BS31,2))</f>
        <v/>
      </c>
      <c r="BT31" t="str">
        <f>IF(ISBLANK(biorep_fraction_techrep_intensi!BT31),"",LOG(biorep_fraction_techrep_intensi!BT31,2))</f>
        <v/>
      </c>
      <c r="BU31">
        <f>IF(ISBLANK(biorep_fraction_techrep_intensi!BU31),"",LOG(biorep_fraction_techrep_intensi!BU31,2))</f>
        <v>21.734656161924569</v>
      </c>
      <c r="BV31" t="str">
        <f>IF(ISBLANK(biorep_fraction_techrep_intensi!BV31),"",LOG(biorep_fraction_techrep_intensi!BV31,2))</f>
        <v/>
      </c>
      <c r="BW31">
        <f>IF(ISBLANK(biorep_fraction_techrep_intensi!BW31),"",LOG(biorep_fraction_techrep_intensi!BW31,2))</f>
        <v>22.321779637328486</v>
      </c>
      <c r="BX31" t="str">
        <f>IF(ISBLANK(biorep_fraction_techrep_intensi!BX31),"",LOG(biorep_fraction_techrep_intensi!BX31,2))</f>
        <v/>
      </c>
      <c r="BY31" t="str">
        <f>IF(ISBLANK(biorep_fraction_techrep_intensi!BY31),"",LOG(biorep_fraction_techrep_intensi!BY31,2))</f>
        <v/>
      </c>
      <c r="BZ31">
        <f>IF(ISBLANK(biorep_fraction_techrep_intensi!BZ31),"",LOG(biorep_fraction_techrep_intensi!BZ31,2))</f>
        <v>23.152422503492105</v>
      </c>
      <c r="CA31">
        <f>IF(ISBLANK(biorep_fraction_techrep_intensi!CA31),"",LOG(biorep_fraction_techrep_intensi!CA31,2))</f>
        <v>23.146668279070234</v>
      </c>
      <c r="CB31">
        <f>IF(ISBLANK(biorep_fraction_techrep_intensi!CB31),"",LOG(biorep_fraction_techrep_intensi!CB31,2))</f>
        <v>21.64684463298515</v>
      </c>
      <c r="CC31">
        <f>IF(ISBLANK(biorep_fraction_techrep_intensi!CC31),"",LOG(biorep_fraction_techrep_intensi!CC31,2))</f>
        <v>22.631798815134189</v>
      </c>
      <c r="CD31" t="str">
        <f>IF(ISBLANK(biorep_fraction_techrep_intensi!CD31),"",LOG(biorep_fraction_techrep_intensi!CD31,2))</f>
        <v/>
      </c>
      <c r="CE31" t="str">
        <f>IF(ISBLANK(biorep_fraction_techrep_intensi!CE31),"",LOG(biorep_fraction_techrep_intensi!CE31,2))</f>
        <v/>
      </c>
      <c r="CF31" t="str">
        <f>IF(ISBLANK(biorep_fraction_techrep_intensi!CF31),"",LOG(biorep_fraction_techrep_intensi!CF31,2))</f>
        <v/>
      </c>
      <c r="CG31" t="str">
        <f>IF(ISBLANK(biorep_fraction_techrep_intensi!CG31),"",LOG(biorep_fraction_techrep_intensi!CG31,2))</f>
        <v/>
      </c>
      <c r="CH31" t="str">
        <f>IF(ISBLANK(biorep_fraction_techrep_intensi!CH31),"",LOG(biorep_fraction_techrep_intensi!CH31,2))</f>
        <v/>
      </c>
      <c r="CI31" t="str">
        <f>IF(ISBLANK(biorep_fraction_techrep_intensi!CI31),"",LOG(biorep_fraction_techrep_intensi!CI31,2))</f>
        <v/>
      </c>
      <c r="CJ31" t="str">
        <f>IF(ISBLANK(biorep_fraction_techrep_intensi!CJ31),"",LOG(biorep_fraction_techrep_intensi!CJ31,2))</f>
        <v/>
      </c>
      <c r="CK31" t="str">
        <f>IF(ISBLANK(biorep_fraction_techrep_intensi!CK31),"",LOG(biorep_fraction_techrep_intensi!CK31,2))</f>
        <v/>
      </c>
      <c r="CL31" t="str">
        <f>IF(ISBLANK(biorep_fraction_techrep_intensi!CL31),"",LOG(biorep_fraction_techrep_intensi!CL31,2))</f>
        <v/>
      </c>
      <c r="CM31" t="str">
        <f>IF(ISBLANK(biorep_fraction_techrep_intensi!CM31),"",LOG(biorep_fraction_techrep_intensi!CM31,2))</f>
        <v/>
      </c>
      <c r="CN31">
        <f>IF(ISBLANK(biorep_fraction_techrep_intensi!CN31),"",LOG(biorep_fraction_techrep_intensi!CN31,2))</f>
        <v>24.595358230175069</v>
      </c>
      <c r="CO31">
        <f>IF(ISBLANK(biorep_fraction_techrep_intensi!CO31),"",LOG(biorep_fraction_techrep_intensi!CO31,2))</f>
        <v>23.843047307782228</v>
      </c>
      <c r="CP31">
        <f>IF(ISBLANK(biorep_fraction_techrep_intensi!CP31),"",LOG(biorep_fraction_techrep_intensi!CP31,2))</f>
        <v>26.315035532593711</v>
      </c>
      <c r="CQ31">
        <f>IF(ISBLANK(biorep_fraction_techrep_intensi!CQ31),"",LOG(biorep_fraction_techrep_intensi!CQ31,2))</f>
        <v>26.376256797602991</v>
      </c>
      <c r="CR31" t="str">
        <f>IF(ISBLANK(biorep_fraction_techrep_intensi!CR31),"",LOG(biorep_fraction_techrep_intensi!CR31,2))</f>
        <v/>
      </c>
      <c r="CS31" t="str">
        <f>IF(ISBLANK(biorep_fraction_techrep_intensi!CS31),"",LOG(biorep_fraction_techrep_intensi!CS31,2))</f>
        <v/>
      </c>
      <c r="CT31" t="str">
        <f>IF(ISBLANK(biorep_fraction_techrep_intensi!CT31),"",LOG(biorep_fraction_techrep_intensi!CT31,2))</f>
        <v/>
      </c>
      <c r="CU31" t="str">
        <f>IF(ISBLANK(biorep_fraction_techrep_intensi!CU31),"",LOG(biorep_fraction_techrep_intensi!CU31,2))</f>
        <v/>
      </c>
      <c r="CV31">
        <f>IF(ISBLANK(biorep_fraction_techrep_intensi!CV31),"",LOG(biorep_fraction_techrep_intensi!CV31,2))</f>
        <v>24.937221541463536</v>
      </c>
      <c r="CW31">
        <f>IF(ISBLANK(biorep_fraction_techrep_intensi!CW31),"",LOG(biorep_fraction_techrep_intensi!CW31,2))</f>
        <v>23.325819088044078</v>
      </c>
      <c r="CX31">
        <f>IF(ISBLANK(biorep_fraction_techrep_intensi!CX31),"",LOG(biorep_fraction_techrep_intensi!CX31,2))</f>
        <v>26.349869019058222</v>
      </c>
      <c r="CY31">
        <f>IF(ISBLANK(biorep_fraction_techrep_intensi!CY31),"",LOG(biorep_fraction_techrep_intensi!CY31,2))</f>
        <v>25.559247637277721</v>
      </c>
    </row>
    <row r="32" spans="1:103" x14ac:dyDescent="0.25">
      <c r="A32" t="s">
        <v>133</v>
      </c>
      <c r="B32" t="str">
        <f>IF(ISBLANK(biorep_fraction_techrep_intensi!B32),"",LOG(biorep_fraction_techrep_intensi!B32,2))</f>
        <v/>
      </c>
      <c r="C32">
        <f>IF(ISBLANK(biorep_fraction_techrep_intensi!C32),"",LOG(biorep_fraction_techrep_intensi!C32,2))</f>
        <v>26.753618172114024</v>
      </c>
      <c r="D32">
        <f>IF(ISBLANK(biorep_fraction_techrep_intensi!D32),"",LOG(biorep_fraction_techrep_intensi!D32,2))</f>
        <v>26.303544750740382</v>
      </c>
      <c r="E32">
        <f>IF(ISBLANK(biorep_fraction_techrep_intensi!E32),"",LOG(biorep_fraction_techrep_intensi!E32,2))</f>
        <v>23.189592359658374</v>
      </c>
      <c r="F32">
        <f>IF(ISBLANK(biorep_fraction_techrep_intensi!F32),"",LOG(biorep_fraction_techrep_intensi!F32,2))</f>
        <v>23.622001458425508</v>
      </c>
      <c r="G32">
        <f>IF(ISBLANK(biorep_fraction_techrep_intensi!G32),"",LOG(biorep_fraction_techrep_intensi!G32,2))</f>
        <v>24.376614574088393</v>
      </c>
      <c r="H32">
        <f>IF(ISBLANK(biorep_fraction_techrep_intensi!H32),"",LOG(biorep_fraction_techrep_intensi!H32,2))</f>
        <v>24.744024717663585</v>
      </c>
      <c r="I32">
        <f>IF(ISBLANK(biorep_fraction_techrep_intensi!I32),"",LOG(biorep_fraction_techrep_intensi!I32,2))</f>
        <v>24.447960482298626</v>
      </c>
      <c r="J32">
        <f>IF(ISBLANK(biorep_fraction_techrep_intensi!J32),"",LOG(biorep_fraction_techrep_intensi!J32,2))</f>
        <v>23.93397227058664</v>
      </c>
      <c r="K32">
        <f>IF(ISBLANK(biorep_fraction_techrep_intensi!K32),"",LOG(biorep_fraction_techrep_intensi!K32,2))</f>
        <v>20.429699011475368</v>
      </c>
      <c r="L32">
        <f>IF(ISBLANK(biorep_fraction_techrep_intensi!L32),"",LOG(biorep_fraction_techrep_intensi!L32,2))</f>
        <v>19.382303251305984</v>
      </c>
      <c r="M32">
        <f>IF(ISBLANK(biorep_fraction_techrep_intensi!M32),"",LOG(biorep_fraction_techrep_intensi!M32,2))</f>
        <v>27.619163297466692</v>
      </c>
      <c r="N32">
        <f>IF(ISBLANK(biorep_fraction_techrep_intensi!N32),"",LOG(biorep_fraction_techrep_intensi!N32,2))</f>
        <v>26.75289778527652</v>
      </c>
      <c r="O32">
        <f>IF(ISBLANK(biorep_fraction_techrep_intensi!O32),"",LOG(biorep_fraction_techrep_intensi!O32,2))</f>
        <v>22.559502901740196</v>
      </c>
      <c r="P32">
        <f>IF(ISBLANK(biorep_fraction_techrep_intensi!P32),"",LOG(biorep_fraction_techrep_intensi!P32,2))</f>
        <v>22.144481505697595</v>
      </c>
      <c r="Q32" t="str">
        <f>IF(ISBLANK(biorep_fraction_techrep_intensi!Q32),"",LOG(biorep_fraction_techrep_intensi!Q32,2))</f>
        <v/>
      </c>
      <c r="R32" t="str">
        <f>IF(ISBLANK(biorep_fraction_techrep_intensi!R32),"",LOG(biorep_fraction_techrep_intensi!R32,2))</f>
        <v/>
      </c>
      <c r="S32">
        <f>IF(ISBLANK(biorep_fraction_techrep_intensi!S32),"",LOG(biorep_fraction_techrep_intensi!S32,2))</f>
        <v>25.024963758652486</v>
      </c>
      <c r="T32">
        <f>IF(ISBLANK(biorep_fraction_techrep_intensi!T32),"",LOG(biorep_fraction_techrep_intensi!T32,2))</f>
        <v>24.134761678794867</v>
      </c>
      <c r="U32">
        <f>IF(ISBLANK(biorep_fraction_techrep_intensi!U32),"",LOG(biorep_fraction_techrep_intensi!U32,2))</f>
        <v>29.203454129415494</v>
      </c>
      <c r="V32">
        <f>IF(ISBLANK(biorep_fraction_techrep_intensi!V32),"",LOG(biorep_fraction_techrep_intensi!V32,2))</f>
        <v>29.776008929628283</v>
      </c>
      <c r="W32">
        <f>IF(ISBLANK(biorep_fraction_techrep_intensi!W32),"",LOG(biorep_fraction_techrep_intensi!W32,2))</f>
        <v>28.821832482980675</v>
      </c>
      <c r="X32">
        <f>IF(ISBLANK(biorep_fraction_techrep_intensi!X32),"",LOG(biorep_fraction_techrep_intensi!X32,2))</f>
        <v>28.240269183090493</v>
      </c>
      <c r="Y32" t="str">
        <f>IF(ISBLANK(biorep_fraction_techrep_intensi!Y32),"",LOG(biorep_fraction_techrep_intensi!Y32,2))</f>
        <v/>
      </c>
      <c r="Z32">
        <f>IF(ISBLANK(biorep_fraction_techrep_intensi!Z32),"",LOG(biorep_fraction_techrep_intensi!Z32,2))</f>
        <v>19.157884726968973</v>
      </c>
      <c r="AA32" t="str">
        <f>IF(ISBLANK(biorep_fraction_techrep_intensi!AA32),"",LOG(biorep_fraction_techrep_intensi!AA32,2))</f>
        <v/>
      </c>
      <c r="AB32" t="str">
        <f>IF(ISBLANK(biorep_fraction_techrep_intensi!AB32),"",LOG(biorep_fraction_techrep_intensi!AB32,2))</f>
        <v/>
      </c>
      <c r="AC32" t="str">
        <f>IF(ISBLANK(biorep_fraction_techrep_intensi!AC32),"",LOG(biorep_fraction_techrep_intensi!AC32,2))</f>
        <v/>
      </c>
      <c r="AD32" t="str">
        <f>IF(ISBLANK(biorep_fraction_techrep_intensi!AD32),"",LOG(biorep_fraction_techrep_intensi!AD32,2))</f>
        <v/>
      </c>
      <c r="AE32" t="str">
        <f>IF(ISBLANK(biorep_fraction_techrep_intensi!AE32),"",LOG(biorep_fraction_techrep_intensi!AE32,2))</f>
        <v/>
      </c>
      <c r="AF32" t="str">
        <f>IF(ISBLANK(biorep_fraction_techrep_intensi!AF32),"",LOG(biorep_fraction_techrep_intensi!AF32,2))</f>
        <v/>
      </c>
      <c r="AG32">
        <f>IF(ISBLANK(biorep_fraction_techrep_intensi!AG32),"",LOG(biorep_fraction_techrep_intensi!AG32,2))</f>
        <v>25.805866703565112</v>
      </c>
      <c r="AH32">
        <f>IF(ISBLANK(biorep_fraction_techrep_intensi!AH32),"",LOG(biorep_fraction_techrep_intensi!AH32,2))</f>
        <v>24.528389424872103</v>
      </c>
      <c r="AI32" t="str">
        <f>IF(ISBLANK(biorep_fraction_techrep_intensi!AI32),"",LOG(biorep_fraction_techrep_intensi!AI32,2))</f>
        <v/>
      </c>
      <c r="AJ32" t="str">
        <f>IF(ISBLANK(biorep_fraction_techrep_intensi!AJ32),"",LOG(biorep_fraction_techrep_intensi!AJ32,2))</f>
        <v/>
      </c>
      <c r="AK32">
        <f>IF(ISBLANK(biorep_fraction_techrep_intensi!AK32),"",LOG(biorep_fraction_techrep_intensi!AK32,2))</f>
        <v>28.640909967228353</v>
      </c>
      <c r="AL32">
        <f>IF(ISBLANK(biorep_fraction_techrep_intensi!AL32),"",LOG(biorep_fraction_techrep_intensi!AL32,2))</f>
        <v>27.623817462603707</v>
      </c>
      <c r="AM32">
        <f>IF(ISBLANK(biorep_fraction_techrep_intensi!AM32),"",LOG(biorep_fraction_techrep_intensi!AM32,2))</f>
        <v>28.105600303866922</v>
      </c>
      <c r="AN32">
        <f>IF(ISBLANK(biorep_fraction_techrep_intensi!AN32),"",LOG(biorep_fraction_techrep_intensi!AN32,2))</f>
        <v>28.046076127023134</v>
      </c>
      <c r="AO32">
        <f>IF(ISBLANK(biorep_fraction_techrep_intensi!AO32),"",LOG(biorep_fraction_techrep_intensi!AO32,2))</f>
        <v>21.541371831664257</v>
      </c>
      <c r="AP32">
        <f>IF(ISBLANK(biorep_fraction_techrep_intensi!AP32),"",LOG(biorep_fraction_techrep_intensi!AP32,2))</f>
        <v>21.479644948786497</v>
      </c>
      <c r="AQ32">
        <f>IF(ISBLANK(biorep_fraction_techrep_intensi!AQ32),"",LOG(biorep_fraction_techrep_intensi!AQ32,2))</f>
        <v>20.489019813641697</v>
      </c>
      <c r="AR32" t="str">
        <f>IF(ISBLANK(biorep_fraction_techrep_intensi!AR32),"",LOG(biorep_fraction_techrep_intensi!AR32,2))</f>
        <v/>
      </c>
      <c r="AS32" t="str">
        <f>IF(ISBLANK(biorep_fraction_techrep_intensi!AS32),"",LOG(biorep_fraction_techrep_intensi!AS32,2))</f>
        <v/>
      </c>
      <c r="AT32" t="str">
        <f>IF(ISBLANK(biorep_fraction_techrep_intensi!AT32),"",LOG(biorep_fraction_techrep_intensi!AT32,2))</f>
        <v/>
      </c>
      <c r="AU32">
        <f>IF(ISBLANK(biorep_fraction_techrep_intensi!AU32),"",LOG(biorep_fraction_techrep_intensi!AU32,2))</f>
        <v>18.988665217446371</v>
      </c>
      <c r="AV32">
        <f>IF(ISBLANK(biorep_fraction_techrep_intensi!AV32),"",LOG(biorep_fraction_techrep_intensi!AV32,2))</f>
        <v>21.249822309630847</v>
      </c>
      <c r="AW32">
        <f>IF(ISBLANK(biorep_fraction_techrep_intensi!AW32),"",LOG(biorep_fraction_techrep_intensi!AW32,2))</f>
        <v>24.450941083786411</v>
      </c>
      <c r="AX32">
        <f>IF(ISBLANK(biorep_fraction_techrep_intensi!AX32),"",LOG(biorep_fraction_techrep_intensi!AX32,2))</f>
        <v>23.649462029773101</v>
      </c>
      <c r="AY32">
        <f>IF(ISBLANK(biorep_fraction_techrep_intensi!AY32),"",LOG(biorep_fraction_techrep_intensi!AY32,2))</f>
        <v>20.098085159295</v>
      </c>
      <c r="AZ32">
        <f>IF(ISBLANK(biorep_fraction_techrep_intensi!AZ32),"",LOG(biorep_fraction_techrep_intensi!AZ32,2))</f>
        <v>20.538714225231406</v>
      </c>
      <c r="BA32" t="str">
        <f>IF(ISBLANK(biorep_fraction_techrep_intensi!BA32),"",LOG(biorep_fraction_techrep_intensi!BA32,2))</f>
        <v/>
      </c>
      <c r="BB32">
        <f>IF(ISBLANK(biorep_fraction_techrep_intensi!BB32),"",LOG(biorep_fraction_techrep_intensi!BB32,2))</f>
        <v>26.755452616655301</v>
      </c>
      <c r="BC32">
        <f>IF(ISBLANK(biorep_fraction_techrep_intensi!BC32),"",LOG(biorep_fraction_techrep_intensi!BC32,2))</f>
        <v>26.202603634892291</v>
      </c>
      <c r="BD32">
        <f>IF(ISBLANK(biorep_fraction_techrep_intensi!BD32),"",LOG(biorep_fraction_techrep_intensi!BD32,2))</f>
        <v>21.731979968419207</v>
      </c>
      <c r="BE32">
        <f>IF(ISBLANK(biorep_fraction_techrep_intensi!BE32),"",LOG(biorep_fraction_techrep_intensi!BE32,2))</f>
        <v>23.873143093139557</v>
      </c>
      <c r="BF32">
        <f>IF(ISBLANK(biorep_fraction_techrep_intensi!BF32),"",LOG(biorep_fraction_techrep_intensi!BF32,2))</f>
        <v>24.512828855740803</v>
      </c>
      <c r="BG32">
        <f>IF(ISBLANK(biorep_fraction_techrep_intensi!BG32),"",LOG(biorep_fraction_techrep_intensi!BG32,2))</f>
        <v>24.654414203256842</v>
      </c>
      <c r="BH32">
        <f>IF(ISBLANK(biorep_fraction_techrep_intensi!BH32),"",LOG(biorep_fraction_techrep_intensi!BH32,2))</f>
        <v>24.718141891295748</v>
      </c>
      <c r="BI32">
        <f>IF(ISBLANK(biorep_fraction_techrep_intensi!BI32),"",LOG(biorep_fraction_techrep_intensi!BI32,2))</f>
        <v>23.603605514933793</v>
      </c>
      <c r="BJ32">
        <f>IF(ISBLANK(biorep_fraction_techrep_intensi!BJ32),"",LOG(biorep_fraction_techrep_intensi!BJ32,2))</f>
        <v>20.45459842155207</v>
      </c>
      <c r="BK32">
        <f>IF(ISBLANK(biorep_fraction_techrep_intensi!BK32),"",LOG(biorep_fraction_techrep_intensi!BK32,2))</f>
        <v>19.6984949298792</v>
      </c>
      <c r="BL32">
        <f>IF(ISBLANK(biorep_fraction_techrep_intensi!BL32),"",LOG(biorep_fraction_techrep_intensi!BL32,2))</f>
        <v>27.499295541327111</v>
      </c>
      <c r="BM32">
        <f>IF(ISBLANK(biorep_fraction_techrep_intensi!BM32),"",LOG(biorep_fraction_techrep_intensi!BM32,2))</f>
        <v>26.69197508541124</v>
      </c>
      <c r="BN32">
        <f>IF(ISBLANK(biorep_fraction_techrep_intensi!BN32),"",LOG(biorep_fraction_techrep_intensi!BN32,2))</f>
        <v>22.707287333775049</v>
      </c>
      <c r="BO32">
        <f>IF(ISBLANK(biorep_fraction_techrep_intensi!BO32),"",LOG(biorep_fraction_techrep_intensi!BO32,2))</f>
        <v>21.838298643676179</v>
      </c>
      <c r="BP32" t="str">
        <f>IF(ISBLANK(biorep_fraction_techrep_intensi!BP32),"",LOG(biorep_fraction_techrep_intensi!BP32,2))</f>
        <v/>
      </c>
      <c r="BQ32" t="str">
        <f>IF(ISBLANK(biorep_fraction_techrep_intensi!BQ32),"",LOG(biorep_fraction_techrep_intensi!BQ32,2))</f>
        <v/>
      </c>
      <c r="BR32">
        <f>IF(ISBLANK(biorep_fraction_techrep_intensi!BR32),"",LOG(biorep_fraction_techrep_intensi!BR32,2))</f>
        <v>24.259933162234905</v>
      </c>
      <c r="BS32">
        <f>IF(ISBLANK(biorep_fraction_techrep_intensi!BS32),"",LOG(biorep_fraction_techrep_intensi!BS32,2))</f>
        <v>23.446296462539681</v>
      </c>
      <c r="BT32">
        <f>IF(ISBLANK(biorep_fraction_techrep_intensi!BT32),"",LOG(biorep_fraction_techrep_intensi!BT32,2))</f>
        <v>28.594234653936294</v>
      </c>
      <c r="BU32">
        <f>IF(ISBLANK(biorep_fraction_techrep_intensi!BU32),"",LOG(biorep_fraction_techrep_intensi!BU32,2))</f>
        <v>29.034747872050595</v>
      </c>
      <c r="BV32">
        <f>IF(ISBLANK(biorep_fraction_techrep_intensi!BV32),"",LOG(biorep_fraction_techrep_intensi!BV32,2))</f>
        <v>28.016402479267388</v>
      </c>
      <c r="BW32">
        <f>IF(ISBLANK(biorep_fraction_techrep_intensi!BW32),"",LOG(biorep_fraction_techrep_intensi!BW32,2))</f>
        <v>27.466512130705603</v>
      </c>
      <c r="BX32" t="str">
        <f>IF(ISBLANK(biorep_fraction_techrep_intensi!BX32),"",LOG(biorep_fraction_techrep_intensi!BX32,2))</f>
        <v/>
      </c>
      <c r="BY32">
        <f>IF(ISBLANK(biorep_fraction_techrep_intensi!BY32),"",LOG(biorep_fraction_techrep_intensi!BY32,2))</f>
        <v>16.270184528203124</v>
      </c>
      <c r="BZ32" t="str">
        <f>IF(ISBLANK(biorep_fraction_techrep_intensi!BZ32),"",LOG(biorep_fraction_techrep_intensi!BZ32,2))</f>
        <v/>
      </c>
      <c r="CA32" t="str">
        <f>IF(ISBLANK(biorep_fraction_techrep_intensi!CA32),"",LOG(biorep_fraction_techrep_intensi!CA32,2))</f>
        <v/>
      </c>
      <c r="CB32" t="str">
        <f>IF(ISBLANK(biorep_fraction_techrep_intensi!CB32),"",LOG(biorep_fraction_techrep_intensi!CB32,2))</f>
        <v/>
      </c>
      <c r="CC32" t="str">
        <f>IF(ISBLANK(biorep_fraction_techrep_intensi!CC32),"",LOG(biorep_fraction_techrep_intensi!CC32,2))</f>
        <v/>
      </c>
      <c r="CD32" t="str">
        <f>IF(ISBLANK(biorep_fraction_techrep_intensi!CD32),"",LOG(biorep_fraction_techrep_intensi!CD32,2))</f>
        <v/>
      </c>
      <c r="CE32" t="str">
        <f>IF(ISBLANK(biorep_fraction_techrep_intensi!CE32),"",LOG(biorep_fraction_techrep_intensi!CE32,2))</f>
        <v/>
      </c>
      <c r="CF32">
        <f>IF(ISBLANK(biorep_fraction_techrep_intensi!CF32),"",LOG(biorep_fraction_techrep_intensi!CF32,2))</f>
        <v>24.53774424795418</v>
      </c>
      <c r="CG32">
        <f>IF(ISBLANK(biorep_fraction_techrep_intensi!CG32),"",LOG(biorep_fraction_techrep_intensi!CG32,2))</f>
        <v>23.605408126089376</v>
      </c>
      <c r="CH32" t="str">
        <f>IF(ISBLANK(biorep_fraction_techrep_intensi!CH32),"",LOG(biorep_fraction_techrep_intensi!CH32,2))</f>
        <v/>
      </c>
      <c r="CI32" t="str">
        <f>IF(ISBLANK(biorep_fraction_techrep_intensi!CI32),"",LOG(biorep_fraction_techrep_intensi!CI32,2))</f>
        <v/>
      </c>
      <c r="CJ32">
        <f>IF(ISBLANK(biorep_fraction_techrep_intensi!CJ32),"",LOG(biorep_fraction_techrep_intensi!CJ32,2))</f>
        <v>28.097158936940776</v>
      </c>
      <c r="CK32">
        <f>IF(ISBLANK(biorep_fraction_techrep_intensi!CK32),"",LOG(biorep_fraction_techrep_intensi!CK32,2))</f>
        <v>27.142506567076531</v>
      </c>
      <c r="CL32">
        <f>IF(ISBLANK(biorep_fraction_techrep_intensi!CL32),"",LOG(biorep_fraction_techrep_intensi!CL32,2))</f>
        <v>27.497006466783414</v>
      </c>
      <c r="CM32">
        <f>IF(ISBLANK(biorep_fraction_techrep_intensi!CM32),"",LOG(biorep_fraction_techrep_intensi!CM32,2))</f>
        <v>27.499071665699351</v>
      </c>
      <c r="CN32">
        <f>IF(ISBLANK(biorep_fraction_techrep_intensi!CN32),"",LOG(biorep_fraction_techrep_intensi!CN32,2))</f>
        <v>20.866243677500311</v>
      </c>
      <c r="CO32">
        <f>IF(ISBLANK(biorep_fraction_techrep_intensi!CO32),"",LOG(biorep_fraction_techrep_intensi!CO32,2))</f>
        <v>21.223464803280695</v>
      </c>
      <c r="CP32" t="str">
        <f>IF(ISBLANK(biorep_fraction_techrep_intensi!CP32),"",LOG(biorep_fraction_techrep_intensi!CP32,2))</f>
        <v/>
      </c>
      <c r="CQ32" t="str">
        <f>IF(ISBLANK(biorep_fraction_techrep_intensi!CQ32),"",LOG(biorep_fraction_techrep_intensi!CQ32,2))</f>
        <v/>
      </c>
      <c r="CR32" t="str">
        <f>IF(ISBLANK(biorep_fraction_techrep_intensi!CR32),"",LOG(biorep_fraction_techrep_intensi!CR32,2))</f>
        <v/>
      </c>
      <c r="CS32" t="str">
        <f>IF(ISBLANK(biorep_fraction_techrep_intensi!CS32),"",LOG(biorep_fraction_techrep_intensi!CS32,2))</f>
        <v/>
      </c>
      <c r="CT32">
        <f>IF(ISBLANK(biorep_fraction_techrep_intensi!CT32),"",LOG(biorep_fraction_techrep_intensi!CT32,2))</f>
        <v>17.657792802747402</v>
      </c>
      <c r="CU32">
        <f>IF(ISBLANK(biorep_fraction_techrep_intensi!CU32),"",LOG(biorep_fraction_techrep_intensi!CU32,2))</f>
        <v>20.725156674614727</v>
      </c>
      <c r="CV32">
        <f>IF(ISBLANK(biorep_fraction_techrep_intensi!CV32),"",LOG(biorep_fraction_techrep_intensi!CV32,2))</f>
        <v>23.973214102293934</v>
      </c>
      <c r="CW32">
        <f>IF(ISBLANK(biorep_fraction_techrep_intensi!CW32),"",LOG(biorep_fraction_techrep_intensi!CW32,2))</f>
        <v>22.984796874060578</v>
      </c>
      <c r="CX32" t="str">
        <f>IF(ISBLANK(biorep_fraction_techrep_intensi!CX32),"",LOG(biorep_fraction_techrep_intensi!CX32,2))</f>
        <v/>
      </c>
      <c r="CY32" t="str">
        <f>IF(ISBLANK(biorep_fraction_techrep_intensi!CY32),"",LOG(biorep_fraction_techrep_intensi!CY32,2))</f>
        <v/>
      </c>
    </row>
    <row r="33" spans="1:103" x14ac:dyDescent="0.25">
      <c r="A33" t="s">
        <v>134</v>
      </c>
      <c r="B33" t="str">
        <f>IF(ISBLANK(biorep_fraction_techrep_intensi!B33),"",LOG(biorep_fraction_techrep_intensi!B33,2))</f>
        <v/>
      </c>
      <c r="C33">
        <f>IF(ISBLANK(biorep_fraction_techrep_intensi!C33),"",LOG(biorep_fraction_techrep_intensi!C33,2))</f>
        <v>28.640318806939991</v>
      </c>
      <c r="D33">
        <f>IF(ISBLANK(biorep_fraction_techrep_intensi!D33),"",LOG(biorep_fraction_techrep_intensi!D33,2))</f>
        <v>28.367704636595519</v>
      </c>
      <c r="E33">
        <f>IF(ISBLANK(biorep_fraction_techrep_intensi!E33),"",LOG(biorep_fraction_techrep_intensi!E33,2))</f>
        <v>24.218956314185171</v>
      </c>
      <c r="F33">
        <f>IF(ISBLANK(biorep_fraction_techrep_intensi!F33),"",LOG(biorep_fraction_techrep_intensi!F33,2))</f>
        <v>23.955790298507459</v>
      </c>
      <c r="G33">
        <f>IF(ISBLANK(biorep_fraction_techrep_intensi!G33),"",LOG(biorep_fraction_techrep_intensi!G33,2))</f>
        <v>25.922278191099089</v>
      </c>
      <c r="H33">
        <f>IF(ISBLANK(biorep_fraction_techrep_intensi!H33),"",LOG(biorep_fraction_techrep_intensi!H33,2))</f>
        <v>26.360520994296991</v>
      </c>
      <c r="I33">
        <f>IF(ISBLANK(biorep_fraction_techrep_intensi!I33),"",LOG(biorep_fraction_techrep_intensi!I33,2))</f>
        <v>25.99862893613016</v>
      </c>
      <c r="J33">
        <f>IF(ISBLANK(biorep_fraction_techrep_intensi!J33),"",LOG(biorep_fraction_techrep_intensi!J33,2))</f>
        <v>26.171453485278338</v>
      </c>
      <c r="K33" t="str">
        <f>IF(ISBLANK(biorep_fraction_techrep_intensi!K33),"",LOG(biorep_fraction_techrep_intensi!K33,2))</f>
        <v/>
      </c>
      <c r="L33" t="str">
        <f>IF(ISBLANK(biorep_fraction_techrep_intensi!L33),"",LOG(biorep_fraction_techrep_intensi!L33,2))</f>
        <v/>
      </c>
      <c r="M33">
        <f>IF(ISBLANK(biorep_fraction_techrep_intensi!M33),"",LOG(biorep_fraction_techrep_intensi!M33,2))</f>
        <v>25.16109294056378</v>
      </c>
      <c r="N33">
        <f>IF(ISBLANK(biorep_fraction_techrep_intensi!N33),"",LOG(biorep_fraction_techrep_intensi!N33,2))</f>
        <v>25.158812806208285</v>
      </c>
      <c r="O33">
        <f>IF(ISBLANK(biorep_fraction_techrep_intensi!O33),"",LOG(biorep_fraction_techrep_intensi!O33,2))</f>
        <v>22.650514018889989</v>
      </c>
      <c r="P33">
        <f>IF(ISBLANK(biorep_fraction_techrep_intensi!P33),"",LOG(biorep_fraction_techrep_intensi!P33,2))</f>
        <v>21.320583290429035</v>
      </c>
      <c r="Q33" t="str">
        <f>IF(ISBLANK(biorep_fraction_techrep_intensi!Q33),"",LOG(biorep_fraction_techrep_intensi!Q33,2))</f>
        <v/>
      </c>
      <c r="R33" t="str">
        <f>IF(ISBLANK(biorep_fraction_techrep_intensi!R33),"",LOG(biorep_fraction_techrep_intensi!R33,2))</f>
        <v/>
      </c>
      <c r="S33">
        <f>IF(ISBLANK(biorep_fraction_techrep_intensi!S33),"",LOG(biorep_fraction_techrep_intensi!S33,2))</f>
        <v>18.333925158906514</v>
      </c>
      <c r="T33">
        <f>IF(ISBLANK(biorep_fraction_techrep_intensi!T33),"",LOG(biorep_fraction_techrep_intensi!T33,2))</f>
        <v>17.547893591213846</v>
      </c>
      <c r="U33">
        <f>IF(ISBLANK(biorep_fraction_techrep_intensi!U33),"",LOG(biorep_fraction_techrep_intensi!U33,2))</f>
        <v>27.272428631746237</v>
      </c>
      <c r="V33">
        <f>IF(ISBLANK(biorep_fraction_techrep_intensi!V33),"",LOG(biorep_fraction_techrep_intensi!V33,2))</f>
        <v>27.020110903098033</v>
      </c>
      <c r="W33">
        <f>IF(ISBLANK(biorep_fraction_techrep_intensi!W33),"",LOG(biorep_fraction_techrep_intensi!W33,2))</f>
        <v>29.031409841509412</v>
      </c>
      <c r="X33">
        <f>IF(ISBLANK(biorep_fraction_techrep_intensi!X33),"",LOG(biorep_fraction_techrep_intensi!X33,2))</f>
        <v>28.687184868389437</v>
      </c>
      <c r="Y33">
        <f>IF(ISBLANK(biorep_fraction_techrep_intensi!Y33),"",LOG(biorep_fraction_techrep_intensi!Y33,2))</f>
        <v>21.338589002738278</v>
      </c>
      <c r="Z33">
        <f>IF(ISBLANK(biorep_fraction_techrep_intensi!Z33),"",LOG(biorep_fraction_techrep_intensi!Z33,2))</f>
        <v>22.209970103067835</v>
      </c>
      <c r="AA33">
        <f>IF(ISBLANK(biorep_fraction_techrep_intensi!AA33),"",LOG(biorep_fraction_techrep_intensi!AA33,2))</f>
        <v>17.539473805735238</v>
      </c>
      <c r="AB33">
        <f>IF(ISBLANK(biorep_fraction_techrep_intensi!AB33),"",LOG(biorep_fraction_techrep_intensi!AB33,2))</f>
        <v>19.438354890923982</v>
      </c>
      <c r="AC33" t="str">
        <f>IF(ISBLANK(biorep_fraction_techrep_intensi!AC33),"",LOG(biorep_fraction_techrep_intensi!AC33,2))</f>
        <v/>
      </c>
      <c r="AD33" t="str">
        <f>IF(ISBLANK(biorep_fraction_techrep_intensi!AD33),"",LOG(biorep_fraction_techrep_intensi!AD33,2))</f>
        <v/>
      </c>
      <c r="AE33" t="str">
        <f>IF(ISBLANK(biorep_fraction_techrep_intensi!AE33),"",LOG(biorep_fraction_techrep_intensi!AE33,2))</f>
        <v/>
      </c>
      <c r="AF33" t="str">
        <f>IF(ISBLANK(biorep_fraction_techrep_intensi!AF33),"",LOG(biorep_fraction_techrep_intensi!AF33,2))</f>
        <v/>
      </c>
      <c r="AG33">
        <f>IF(ISBLANK(biorep_fraction_techrep_intensi!AG33),"",LOG(biorep_fraction_techrep_intensi!AG33,2))</f>
        <v>27.923179222082176</v>
      </c>
      <c r="AH33">
        <f>IF(ISBLANK(biorep_fraction_techrep_intensi!AH33),"",LOG(biorep_fraction_techrep_intensi!AH33,2))</f>
        <v>27.187644006790524</v>
      </c>
      <c r="AI33" t="str">
        <f>IF(ISBLANK(biorep_fraction_techrep_intensi!AI33),"",LOG(biorep_fraction_techrep_intensi!AI33,2))</f>
        <v/>
      </c>
      <c r="AJ33" t="str">
        <f>IF(ISBLANK(biorep_fraction_techrep_intensi!AJ33),"",LOG(biorep_fraction_techrep_intensi!AJ33,2))</f>
        <v/>
      </c>
      <c r="AK33">
        <f>IF(ISBLANK(biorep_fraction_techrep_intensi!AK33),"",LOG(biorep_fraction_techrep_intensi!AK33,2))</f>
        <v>26.237634654931618</v>
      </c>
      <c r="AL33">
        <f>IF(ISBLANK(biorep_fraction_techrep_intensi!AL33),"",LOG(biorep_fraction_techrep_intensi!AL33,2))</f>
        <v>25.121549401953086</v>
      </c>
      <c r="AM33">
        <f>IF(ISBLANK(biorep_fraction_techrep_intensi!AM33),"",LOG(biorep_fraction_techrep_intensi!AM33,2))</f>
        <v>29.214124179738022</v>
      </c>
      <c r="AN33">
        <f>IF(ISBLANK(biorep_fraction_techrep_intensi!AN33),"",LOG(biorep_fraction_techrep_intensi!AN33,2))</f>
        <v>29.22610465608944</v>
      </c>
      <c r="AO33">
        <f>IF(ISBLANK(biorep_fraction_techrep_intensi!AO33),"",LOG(biorep_fraction_techrep_intensi!AO33,2))</f>
        <v>22.416372713462774</v>
      </c>
      <c r="AP33">
        <f>IF(ISBLANK(biorep_fraction_techrep_intensi!AP33),"",LOG(biorep_fraction_techrep_intensi!AP33,2))</f>
        <v>22.814897908310563</v>
      </c>
      <c r="AQ33">
        <f>IF(ISBLANK(biorep_fraction_techrep_intensi!AQ33),"",LOG(biorep_fraction_techrep_intensi!AQ33,2))</f>
        <v>24.117328931543792</v>
      </c>
      <c r="AR33">
        <f>IF(ISBLANK(biorep_fraction_techrep_intensi!AR33),"",LOG(biorep_fraction_techrep_intensi!AR33,2))</f>
        <v>23.774063959977632</v>
      </c>
      <c r="AS33" t="str">
        <f>IF(ISBLANK(biorep_fraction_techrep_intensi!AS33),"",LOG(biorep_fraction_techrep_intensi!AS33,2))</f>
        <v/>
      </c>
      <c r="AT33" t="str">
        <f>IF(ISBLANK(biorep_fraction_techrep_intensi!AT33),"",LOG(biorep_fraction_techrep_intensi!AT33,2))</f>
        <v/>
      </c>
      <c r="AU33" t="str">
        <f>IF(ISBLANK(biorep_fraction_techrep_intensi!AU33),"",LOG(biorep_fraction_techrep_intensi!AU33,2))</f>
        <v/>
      </c>
      <c r="AV33" t="str">
        <f>IF(ISBLANK(biorep_fraction_techrep_intensi!AV33),"",LOG(biorep_fraction_techrep_intensi!AV33,2))</f>
        <v/>
      </c>
      <c r="AW33">
        <f>IF(ISBLANK(biorep_fraction_techrep_intensi!AW33),"",LOG(biorep_fraction_techrep_intensi!AW33,2))</f>
        <v>25.570926267632057</v>
      </c>
      <c r="AX33">
        <f>IF(ISBLANK(biorep_fraction_techrep_intensi!AX33),"",LOG(biorep_fraction_techrep_intensi!AX33,2))</f>
        <v>25.190215299923867</v>
      </c>
      <c r="AY33">
        <f>IF(ISBLANK(biorep_fraction_techrep_intensi!AY33),"",LOG(biorep_fraction_techrep_intensi!AY33,2))</f>
        <v>23.692966513194321</v>
      </c>
      <c r="AZ33">
        <f>IF(ISBLANK(biorep_fraction_techrep_intensi!AZ33),"",LOG(biorep_fraction_techrep_intensi!AZ33,2))</f>
        <v>23.446899866899464</v>
      </c>
      <c r="BA33" t="str">
        <f>IF(ISBLANK(biorep_fraction_techrep_intensi!BA33),"",LOG(biorep_fraction_techrep_intensi!BA33,2))</f>
        <v/>
      </c>
      <c r="BB33">
        <f>IF(ISBLANK(biorep_fraction_techrep_intensi!BB33),"",LOG(biorep_fraction_techrep_intensi!BB33,2))</f>
        <v>28.569964957925126</v>
      </c>
      <c r="BC33">
        <f>IF(ISBLANK(biorep_fraction_techrep_intensi!BC33),"",LOG(biorep_fraction_techrep_intensi!BC33,2))</f>
        <v>28.224090376326227</v>
      </c>
      <c r="BD33">
        <f>IF(ISBLANK(biorep_fraction_techrep_intensi!BD33),"",LOG(biorep_fraction_techrep_intensi!BD33,2))</f>
        <v>23.900064935440739</v>
      </c>
      <c r="BE33">
        <f>IF(ISBLANK(biorep_fraction_techrep_intensi!BE33),"",LOG(biorep_fraction_techrep_intensi!BE33,2))</f>
        <v>23.406059498842488</v>
      </c>
      <c r="BF33">
        <f>IF(ISBLANK(biorep_fraction_techrep_intensi!BF33),"",LOG(biorep_fraction_techrep_intensi!BF33,2))</f>
        <v>25.879084834427221</v>
      </c>
      <c r="BG33">
        <f>IF(ISBLANK(biorep_fraction_techrep_intensi!BG33),"",LOG(biorep_fraction_techrep_intensi!BG33,2))</f>
        <v>26.244149652009099</v>
      </c>
      <c r="BH33">
        <f>IF(ISBLANK(biorep_fraction_techrep_intensi!BH33),"",LOG(biorep_fraction_techrep_intensi!BH33,2))</f>
        <v>25.837780400008352</v>
      </c>
      <c r="BI33">
        <f>IF(ISBLANK(biorep_fraction_techrep_intensi!BI33),"",LOG(biorep_fraction_techrep_intensi!BI33,2))</f>
        <v>26.004543629698464</v>
      </c>
      <c r="BJ33" t="str">
        <f>IF(ISBLANK(biorep_fraction_techrep_intensi!BJ33),"",LOG(biorep_fraction_techrep_intensi!BJ33,2))</f>
        <v/>
      </c>
      <c r="BK33" t="str">
        <f>IF(ISBLANK(biorep_fraction_techrep_intensi!BK33),"",LOG(biorep_fraction_techrep_intensi!BK33,2))</f>
        <v/>
      </c>
      <c r="BL33">
        <f>IF(ISBLANK(biorep_fraction_techrep_intensi!BL33),"",LOG(biorep_fraction_techrep_intensi!BL33,2))</f>
        <v>24.93909110464735</v>
      </c>
      <c r="BM33">
        <f>IF(ISBLANK(biorep_fraction_techrep_intensi!BM33),"",LOG(biorep_fraction_techrep_intensi!BM33,2))</f>
        <v>24.890288988378597</v>
      </c>
      <c r="BN33">
        <f>IF(ISBLANK(biorep_fraction_techrep_intensi!BN33),"",LOG(biorep_fraction_techrep_intensi!BN33,2))</f>
        <v>22.353416087458978</v>
      </c>
      <c r="BO33">
        <f>IF(ISBLANK(biorep_fraction_techrep_intensi!BO33),"",LOG(biorep_fraction_techrep_intensi!BO33,2))</f>
        <v>21.591017950829198</v>
      </c>
      <c r="BP33" t="str">
        <f>IF(ISBLANK(biorep_fraction_techrep_intensi!BP33),"",LOG(biorep_fraction_techrep_intensi!BP33,2))</f>
        <v/>
      </c>
      <c r="BQ33" t="str">
        <f>IF(ISBLANK(biorep_fraction_techrep_intensi!BQ33),"",LOG(biorep_fraction_techrep_intensi!BQ33,2))</f>
        <v/>
      </c>
      <c r="BR33" t="str">
        <f>IF(ISBLANK(biorep_fraction_techrep_intensi!BR33),"",LOG(biorep_fraction_techrep_intensi!BR33,2))</f>
        <v/>
      </c>
      <c r="BS33" t="str">
        <f>IF(ISBLANK(biorep_fraction_techrep_intensi!BS33),"",LOG(biorep_fraction_techrep_intensi!BS33,2))</f>
        <v/>
      </c>
      <c r="BT33">
        <f>IF(ISBLANK(biorep_fraction_techrep_intensi!BT33),"",LOG(biorep_fraction_techrep_intensi!BT33,2))</f>
        <v>26.744860589894497</v>
      </c>
      <c r="BU33">
        <f>IF(ISBLANK(biorep_fraction_techrep_intensi!BU33),"",LOG(biorep_fraction_techrep_intensi!BU33,2))</f>
        <v>26.008739128916606</v>
      </c>
      <c r="BV33">
        <f>IF(ISBLANK(biorep_fraction_techrep_intensi!BV33),"",LOG(biorep_fraction_techrep_intensi!BV33,2))</f>
        <v>28.257110466060865</v>
      </c>
      <c r="BW33">
        <f>IF(ISBLANK(biorep_fraction_techrep_intensi!BW33),"",LOG(biorep_fraction_techrep_intensi!BW33,2))</f>
        <v>27.892014300908507</v>
      </c>
      <c r="BX33">
        <f>IF(ISBLANK(biorep_fraction_techrep_intensi!BX33),"",LOG(biorep_fraction_techrep_intensi!BX33,2))</f>
        <v>20.390679916084871</v>
      </c>
      <c r="BY33">
        <f>IF(ISBLANK(biorep_fraction_techrep_intensi!BY33),"",LOG(biorep_fraction_techrep_intensi!BY33,2))</f>
        <v>21.258947330443476</v>
      </c>
      <c r="BZ33" t="str">
        <f>IF(ISBLANK(biorep_fraction_techrep_intensi!BZ33),"",LOG(biorep_fraction_techrep_intensi!BZ33,2))</f>
        <v/>
      </c>
      <c r="CA33" t="str">
        <f>IF(ISBLANK(biorep_fraction_techrep_intensi!CA33),"",LOG(biorep_fraction_techrep_intensi!CA33,2))</f>
        <v/>
      </c>
      <c r="CB33" t="str">
        <f>IF(ISBLANK(biorep_fraction_techrep_intensi!CB33),"",LOG(biorep_fraction_techrep_intensi!CB33,2))</f>
        <v/>
      </c>
      <c r="CC33" t="str">
        <f>IF(ISBLANK(biorep_fraction_techrep_intensi!CC33),"",LOG(biorep_fraction_techrep_intensi!CC33,2))</f>
        <v/>
      </c>
      <c r="CD33" t="str">
        <f>IF(ISBLANK(biorep_fraction_techrep_intensi!CD33),"",LOG(biorep_fraction_techrep_intensi!CD33,2))</f>
        <v/>
      </c>
      <c r="CE33" t="str">
        <f>IF(ISBLANK(biorep_fraction_techrep_intensi!CE33),"",LOG(biorep_fraction_techrep_intensi!CE33,2))</f>
        <v/>
      </c>
      <c r="CF33">
        <f>IF(ISBLANK(biorep_fraction_techrep_intensi!CF33),"",LOG(biorep_fraction_techrep_intensi!CF33,2))</f>
        <v>27.047542642165947</v>
      </c>
      <c r="CG33">
        <f>IF(ISBLANK(biorep_fraction_techrep_intensi!CG33),"",LOG(biorep_fraction_techrep_intensi!CG33,2))</f>
        <v>26.410003357186287</v>
      </c>
      <c r="CH33" t="str">
        <f>IF(ISBLANK(biorep_fraction_techrep_intensi!CH33),"",LOG(biorep_fraction_techrep_intensi!CH33,2))</f>
        <v/>
      </c>
      <c r="CI33" t="str">
        <f>IF(ISBLANK(biorep_fraction_techrep_intensi!CI33),"",LOG(biorep_fraction_techrep_intensi!CI33,2))</f>
        <v/>
      </c>
      <c r="CJ33">
        <f>IF(ISBLANK(biorep_fraction_techrep_intensi!CJ33),"",LOG(biorep_fraction_techrep_intensi!CJ33,2))</f>
        <v>25.682217914117146</v>
      </c>
      <c r="CK33">
        <f>IF(ISBLANK(biorep_fraction_techrep_intensi!CK33),"",LOG(biorep_fraction_techrep_intensi!CK33,2))</f>
        <v>24.372250155620048</v>
      </c>
      <c r="CL33">
        <f>IF(ISBLANK(biorep_fraction_techrep_intensi!CL33),"",LOG(biorep_fraction_techrep_intensi!CL33,2))</f>
        <v>28.727797848762709</v>
      </c>
      <c r="CM33">
        <f>IF(ISBLANK(biorep_fraction_techrep_intensi!CM33),"",LOG(biorep_fraction_techrep_intensi!CM33,2))</f>
        <v>28.624450527649163</v>
      </c>
      <c r="CN33">
        <f>IF(ISBLANK(biorep_fraction_techrep_intensi!CN33),"",LOG(biorep_fraction_techrep_intensi!CN33,2))</f>
        <v>21.790467546733748</v>
      </c>
      <c r="CO33">
        <f>IF(ISBLANK(biorep_fraction_techrep_intensi!CO33),"",LOG(biorep_fraction_techrep_intensi!CO33,2))</f>
        <v>22.428556986109257</v>
      </c>
      <c r="CP33">
        <f>IF(ISBLANK(biorep_fraction_techrep_intensi!CP33),"",LOG(biorep_fraction_techrep_intensi!CP33,2))</f>
        <v>23.155096396629062</v>
      </c>
      <c r="CQ33">
        <f>IF(ISBLANK(biorep_fraction_techrep_intensi!CQ33),"",LOG(biorep_fraction_techrep_intensi!CQ33,2))</f>
        <v>22.960857392008894</v>
      </c>
      <c r="CR33" t="str">
        <f>IF(ISBLANK(biorep_fraction_techrep_intensi!CR33),"",LOG(biorep_fraction_techrep_intensi!CR33,2))</f>
        <v/>
      </c>
      <c r="CS33" t="str">
        <f>IF(ISBLANK(biorep_fraction_techrep_intensi!CS33),"",LOG(biorep_fraction_techrep_intensi!CS33,2))</f>
        <v/>
      </c>
      <c r="CT33" t="str">
        <f>IF(ISBLANK(biorep_fraction_techrep_intensi!CT33),"",LOG(biorep_fraction_techrep_intensi!CT33,2))</f>
        <v/>
      </c>
      <c r="CU33" t="str">
        <f>IF(ISBLANK(biorep_fraction_techrep_intensi!CU33),"",LOG(biorep_fraction_techrep_intensi!CU33,2))</f>
        <v/>
      </c>
      <c r="CV33">
        <f>IF(ISBLANK(biorep_fraction_techrep_intensi!CV33),"",LOG(biorep_fraction_techrep_intensi!CV33,2))</f>
        <v>25.136090475654331</v>
      </c>
      <c r="CW33">
        <f>IF(ISBLANK(biorep_fraction_techrep_intensi!CW33),"",LOG(biorep_fraction_techrep_intensi!CW33,2))</f>
        <v>24.755706418733443</v>
      </c>
      <c r="CX33">
        <f>IF(ISBLANK(biorep_fraction_techrep_intensi!CX33),"",LOG(biorep_fraction_techrep_intensi!CX33,2))</f>
        <v>23.090264136308523</v>
      </c>
      <c r="CY33">
        <f>IF(ISBLANK(biorep_fraction_techrep_intensi!CY33),"",LOG(biorep_fraction_techrep_intensi!CY33,2))</f>
        <v>22.305355306137454</v>
      </c>
    </row>
    <row r="34" spans="1:103" x14ac:dyDescent="0.25">
      <c r="A34" t="s">
        <v>135</v>
      </c>
      <c r="B34" t="str">
        <f>IF(ISBLANK(biorep_fraction_techrep_intensi!B34),"",LOG(biorep_fraction_techrep_intensi!B34,2))</f>
        <v/>
      </c>
      <c r="C34">
        <f>IF(ISBLANK(biorep_fraction_techrep_intensi!C34),"",LOG(biorep_fraction_techrep_intensi!C34,2))</f>
        <v>25.682912067678203</v>
      </c>
      <c r="D34">
        <f>IF(ISBLANK(biorep_fraction_techrep_intensi!D34),"",LOG(biorep_fraction_techrep_intensi!D34,2))</f>
        <v>24.863319858762488</v>
      </c>
      <c r="E34" t="str">
        <f>IF(ISBLANK(biorep_fraction_techrep_intensi!E34),"",LOG(biorep_fraction_techrep_intensi!E34,2))</f>
        <v/>
      </c>
      <c r="F34" t="str">
        <f>IF(ISBLANK(biorep_fraction_techrep_intensi!F34),"",LOG(biorep_fraction_techrep_intensi!F34,2))</f>
        <v/>
      </c>
      <c r="G34">
        <f>IF(ISBLANK(biorep_fraction_techrep_intensi!G34),"",LOG(biorep_fraction_techrep_intensi!G34,2))</f>
        <v>23.51533327672955</v>
      </c>
      <c r="H34">
        <f>IF(ISBLANK(biorep_fraction_techrep_intensi!H34),"",LOG(biorep_fraction_techrep_intensi!H34,2))</f>
        <v>23.274556098215548</v>
      </c>
      <c r="I34">
        <f>IF(ISBLANK(biorep_fraction_techrep_intensi!I34),"",LOG(biorep_fraction_techrep_intensi!I34,2))</f>
        <v>21.191103330299466</v>
      </c>
      <c r="J34">
        <f>IF(ISBLANK(biorep_fraction_techrep_intensi!J34),"",LOG(biorep_fraction_techrep_intensi!J34,2))</f>
        <v>22.334412663481693</v>
      </c>
      <c r="K34" t="str">
        <f>IF(ISBLANK(biorep_fraction_techrep_intensi!K34),"",LOG(biorep_fraction_techrep_intensi!K34,2))</f>
        <v/>
      </c>
      <c r="L34" t="str">
        <f>IF(ISBLANK(biorep_fraction_techrep_intensi!L34),"",LOG(biorep_fraction_techrep_intensi!L34,2))</f>
        <v/>
      </c>
      <c r="M34">
        <f>IF(ISBLANK(biorep_fraction_techrep_intensi!M34),"",LOG(biorep_fraction_techrep_intensi!M34,2))</f>
        <v>25.181575844833052</v>
      </c>
      <c r="N34">
        <f>IF(ISBLANK(biorep_fraction_techrep_intensi!N34),"",LOG(biorep_fraction_techrep_intensi!N34,2))</f>
        <v>23.962584753393163</v>
      </c>
      <c r="O34">
        <f>IF(ISBLANK(biorep_fraction_techrep_intensi!O34),"",LOG(biorep_fraction_techrep_intensi!O34,2))</f>
        <v>21.963291016979404</v>
      </c>
      <c r="P34">
        <f>IF(ISBLANK(biorep_fraction_techrep_intensi!P34),"",LOG(biorep_fraction_techrep_intensi!P34,2))</f>
        <v>18.021397742730471</v>
      </c>
      <c r="Q34" t="str">
        <f>IF(ISBLANK(biorep_fraction_techrep_intensi!Q34),"",LOG(biorep_fraction_techrep_intensi!Q34,2))</f>
        <v/>
      </c>
      <c r="R34">
        <f>IF(ISBLANK(biorep_fraction_techrep_intensi!R34),"",LOG(biorep_fraction_techrep_intensi!R34,2))</f>
        <v>17.136316092262089</v>
      </c>
      <c r="S34" t="str">
        <f>IF(ISBLANK(biorep_fraction_techrep_intensi!S34),"",LOG(biorep_fraction_techrep_intensi!S34,2))</f>
        <v/>
      </c>
      <c r="T34" t="str">
        <f>IF(ISBLANK(biorep_fraction_techrep_intensi!T34),"",LOG(biorep_fraction_techrep_intensi!T34,2))</f>
        <v/>
      </c>
      <c r="U34">
        <f>IF(ISBLANK(biorep_fraction_techrep_intensi!U34),"",LOG(biorep_fraction_techrep_intensi!U34,2))</f>
        <v>26.871795641525999</v>
      </c>
      <c r="V34">
        <f>IF(ISBLANK(biorep_fraction_techrep_intensi!V34),"",LOG(biorep_fraction_techrep_intensi!V34,2))</f>
        <v>26.629080426890965</v>
      </c>
      <c r="W34">
        <f>IF(ISBLANK(biorep_fraction_techrep_intensi!W34),"",LOG(biorep_fraction_techrep_intensi!W34,2))</f>
        <v>28.875606207480612</v>
      </c>
      <c r="X34">
        <f>IF(ISBLANK(biorep_fraction_techrep_intensi!X34),"",LOG(biorep_fraction_techrep_intensi!X34,2))</f>
        <v>27.795779226644992</v>
      </c>
      <c r="Y34">
        <f>IF(ISBLANK(biorep_fraction_techrep_intensi!Y34),"",LOG(biorep_fraction_techrep_intensi!Y34,2))</f>
        <v>18.383445018039655</v>
      </c>
      <c r="Z34">
        <f>IF(ISBLANK(biorep_fraction_techrep_intensi!Z34),"",LOG(biorep_fraction_techrep_intensi!Z34,2))</f>
        <v>16.544859715305158</v>
      </c>
      <c r="AA34" t="str">
        <f>IF(ISBLANK(biorep_fraction_techrep_intensi!AA34),"",LOG(biorep_fraction_techrep_intensi!AA34,2))</f>
        <v/>
      </c>
      <c r="AB34" t="str">
        <f>IF(ISBLANK(biorep_fraction_techrep_intensi!AB34),"",LOG(biorep_fraction_techrep_intensi!AB34,2))</f>
        <v/>
      </c>
      <c r="AC34" t="str">
        <f>IF(ISBLANK(biorep_fraction_techrep_intensi!AC34),"",LOG(biorep_fraction_techrep_intensi!AC34,2))</f>
        <v/>
      </c>
      <c r="AD34" t="str">
        <f>IF(ISBLANK(biorep_fraction_techrep_intensi!AD34),"",LOG(biorep_fraction_techrep_intensi!AD34,2))</f>
        <v/>
      </c>
      <c r="AE34" t="str">
        <f>IF(ISBLANK(biorep_fraction_techrep_intensi!AE34),"",LOG(biorep_fraction_techrep_intensi!AE34,2))</f>
        <v/>
      </c>
      <c r="AF34" t="str">
        <f>IF(ISBLANK(biorep_fraction_techrep_intensi!AF34),"",LOG(biorep_fraction_techrep_intensi!AF34,2))</f>
        <v/>
      </c>
      <c r="AG34">
        <f>IF(ISBLANK(biorep_fraction_techrep_intensi!AG34),"",LOG(biorep_fraction_techrep_intensi!AG34,2))</f>
        <v>24.847662876625211</v>
      </c>
      <c r="AH34">
        <f>IF(ISBLANK(biorep_fraction_techrep_intensi!AH34),"",LOG(biorep_fraction_techrep_intensi!AH34,2))</f>
        <v>24.118560258521025</v>
      </c>
      <c r="AI34" t="str">
        <f>IF(ISBLANK(biorep_fraction_techrep_intensi!AI34),"",LOG(biorep_fraction_techrep_intensi!AI34,2))</f>
        <v/>
      </c>
      <c r="AJ34" t="str">
        <f>IF(ISBLANK(biorep_fraction_techrep_intensi!AJ34),"",LOG(biorep_fraction_techrep_intensi!AJ34,2))</f>
        <v/>
      </c>
      <c r="AK34">
        <f>IF(ISBLANK(biorep_fraction_techrep_intensi!AK34),"",LOG(biorep_fraction_techrep_intensi!AK34,2))</f>
        <v>26.479546426832531</v>
      </c>
      <c r="AL34">
        <f>IF(ISBLANK(biorep_fraction_techrep_intensi!AL34),"",LOG(biorep_fraction_techrep_intensi!AL34,2))</f>
        <v>25.728034328283904</v>
      </c>
      <c r="AM34">
        <f>IF(ISBLANK(biorep_fraction_techrep_intensi!AM34),"",LOG(biorep_fraction_techrep_intensi!AM34,2))</f>
        <v>28.502227587631786</v>
      </c>
      <c r="AN34">
        <f>IF(ISBLANK(biorep_fraction_techrep_intensi!AN34),"",LOG(biorep_fraction_techrep_intensi!AN34,2))</f>
        <v>28.025142450897544</v>
      </c>
      <c r="AO34">
        <f>IF(ISBLANK(biorep_fraction_techrep_intensi!AO34),"",LOG(biorep_fraction_techrep_intensi!AO34,2))</f>
        <v>17.730686121928866</v>
      </c>
      <c r="AP34">
        <f>IF(ISBLANK(biorep_fraction_techrep_intensi!AP34),"",LOG(biorep_fraction_techrep_intensi!AP34,2))</f>
        <v>16.548333814801993</v>
      </c>
      <c r="AQ34" t="str">
        <f>IF(ISBLANK(biorep_fraction_techrep_intensi!AQ34),"",LOG(biorep_fraction_techrep_intensi!AQ34,2))</f>
        <v/>
      </c>
      <c r="AR34" t="str">
        <f>IF(ISBLANK(biorep_fraction_techrep_intensi!AR34),"",LOG(biorep_fraction_techrep_intensi!AR34,2))</f>
        <v/>
      </c>
      <c r="AS34" t="str">
        <f>IF(ISBLANK(biorep_fraction_techrep_intensi!AS34),"",LOG(biorep_fraction_techrep_intensi!AS34,2))</f>
        <v/>
      </c>
      <c r="AT34" t="str">
        <f>IF(ISBLANK(biorep_fraction_techrep_intensi!AT34),"",LOG(biorep_fraction_techrep_intensi!AT34,2))</f>
        <v/>
      </c>
      <c r="AU34" t="str">
        <f>IF(ISBLANK(biorep_fraction_techrep_intensi!AU34),"",LOG(biorep_fraction_techrep_intensi!AU34,2))</f>
        <v/>
      </c>
      <c r="AV34" t="str">
        <f>IF(ISBLANK(biorep_fraction_techrep_intensi!AV34),"",LOG(biorep_fraction_techrep_intensi!AV34,2))</f>
        <v/>
      </c>
      <c r="AW34">
        <f>IF(ISBLANK(biorep_fraction_techrep_intensi!AW34),"",LOG(biorep_fraction_techrep_intensi!AW34,2))</f>
        <v>24.195572375653693</v>
      </c>
      <c r="AX34">
        <f>IF(ISBLANK(biorep_fraction_techrep_intensi!AX34),"",LOG(biorep_fraction_techrep_intensi!AX34,2))</f>
        <v>23.126907588625375</v>
      </c>
      <c r="AY34" t="str">
        <f>IF(ISBLANK(biorep_fraction_techrep_intensi!AY34),"",LOG(biorep_fraction_techrep_intensi!AY34,2))</f>
        <v/>
      </c>
      <c r="AZ34" t="str">
        <f>IF(ISBLANK(biorep_fraction_techrep_intensi!AZ34),"",LOG(biorep_fraction_techrep_intensi!AZ34,2))</f>
        <v/>
      </c>
      <c r="BA34" t="str">
        <f>IF(ISBLANK(biorep_fraction_techrep_intensi!BA34),"",LOG(biorep_fraction_techrep_intensi!BA34,2))</f>
        <v/>
      </c>
      <c r="BB34">
        <f>IF(ISBLANK(biorep_fraction_techrep_intensi!BB34),"",LOG(biorep_fraction_techrep_intensi!BB34,2))</f>
        <v>26.110586204385861</v>
      </c>
      <c r="BC34">
        <f>IF(ISBLANK(biorep_fraction_techrep_intensi!BC34),"",LOG(biorep_fraction_techrep_intensi!BC34,2))</f>
        <v>25.79628093048726</v>
      </c>
      <c r="BD34" t="str">
        <f>IF(ISBLANK(biorep_fraction_techrep_intensi!BD34),"",LOG(biorep_fraction_techrep_intensi!BD34,2))</f>
        <v/>
      </c>
      <c r="BE34" t="str">
        <f>IF(ISBLANK(biorep_fraction_techrep_intensi!BE34),"",LOG(biorep_fraction_techrep_intensi!BE34,2))</f>
        <v/>
      </c>
      <c r="BF34">
        <f>IF(ISBLANK(biorep_fraction_techrep_intensi!BF34),"",LOG(biorep_fraction_techrep_intensi!BF34,2))</f>
        <v>23.871004031162144</v>
      </c>
      <c r="BG34">
        <f>IF(ISBLANK(biorep_fraction_techrep_intensi!BG34),"",LOG(biorep_fraction_techrep_intensi!BG34,2))</f>
        <v>23.669475890481607</v>
      </c>
      <c r="BH34" t="str">
        <f>IF(ISBLANK(biorep_fraction_techrep_intensi!BH34),"",LOG(biorep_fraction_techrep_intensi!BH34,2))</f>
        <v/>
      </c>
      <c r="BI34">
        <f>IF(ISBLANK(biorep_fraction_techrep_intensi!BI34),"",LOG(biorep_fraction_techrep_intensi!BI34,2))</f>
        <v>21.931742522611291</v>
      </c>
      <c r="BJ34" t="str">
        <f>IF(ISBLANK(biorep_fraction_techrep_intensi!BJ34),"",LOG(biorep_fraction_techrep_intensi!BJ34,2))</f>
        <v/>
      </c>
      <c r="BK34" t="str">
        <f>IF(ISBLANK(biorep_fraction_techrep_intensi!BK34),"",LOG(biorep_fraction_techrep_intensi!BK34,2))</f>
        <v/>
      </c>
      <c r="BL34">
        <f>IF(ISBLANK(biorep_fraction_techrep_intensi!BL34),"",LOG(biorep_fraction_techrep_intensi!BL34,2))</f>
        <v>25.748454924400448</v>
      </c>
      <c r="BM34">
        <f>IF(ISBLANK(biorep_fraction_techrep_intensi!BM34),"",LOG(biorep_fraction_techrep_intensi!BM34,2))</f>
        <v>24.769873090462013</v>
      </c>
      <c r="BN34">
        <f>IF(ISBLANK(biorep_fraction_techrep_intensi!BN34),"",LOG(biorep_fraction_techrep_intensi!BN34,2))</f>
        <v>22.49979801787325</v>
      </c>
      <c r="BO34">
        <f>IF(ISBLANK(biorep_fraction_techrep_intensi!BO34),"",LOG(biorep_fraction_techrep_intensi!BO34,2))</f>
        <v>20.25211507828001</v>
      </c>
      <c r="BP34" t="str">
        <f>IF(ISBLANK(biorep_fraction_techrep_intensi!BP34),"",LOG(biorep_fraction_techrep_intensi!BP34,2))</f>
        <v/>
      </c>
      <c r="BQ34" t="str">
        <f>IF(ISBLANK(biorep_fraction_techrep_intensi!BQ34),"",LOG(biorep_fraction_techrep_intensi!BQ34,2))</f>
        <v/>
      </c>
      <c r="BR34" t="str">
        <f>IF(ISBLANK(biorep_fraction_techrep_intensi!BR34),"",LOG(biorep_fraction_techrep_intensi!BR34,2))</f>
        <v/>
      </c>
      <c r="BS34" t="str">
        <f>IF(ISBLANK(biorep_fraction_techrep_intensi!BS34),"",LOG(biorep_fraction_techrep_intensi!BS34,2))</f>
        <v/>
      </c>
      <c r="BT34">
        <f>IF(ISBLANK(biorep_fraction_techrep_intensi!BT34),"",LOG(biorep_fraction_techrep_intensi!BT34,2))</f>
        <v>25.888049162123384</v>
      </c>
      <c r="BU34">
        <f>IF(ISBLANK(biorep_fraction_techrep_intensi!BU34),"",LOG(biorep_fraction_techrep_intensi!BU34,2))</f>
        <v>25.915516411188587</v>
      </c>
      <c r="BV34">
        <f>IF(ISBLANK(biorep_fraction_techrep_intensi!BV34),"",LOG(biorep_fraction_techrep_intensi!BV34,2))</f>
        <v>28.01135417703604</v>
      </c>
      <c r="BW34">
        <f>IF(ISBLANK(biorep_fraction_techrep_intensi!BW34),"",LOG(biorep_fraction_techrep_intensi!BW34,2))</f>
        <v>26.904461654191891</v>
      </c>
      <c r="BX34" t="str">
        <f>IF(ISBLANK(biorep_fraction_techrep_intensi!BX34),"",LOG(biorep_fraction_techrep_intensi!BX34,2))</f>
        <v/>
      </c>
      <c r="BY34" t="str">
        <f>IF(ISBLANK(biorep_fraction_techrep_intensi!BY34),"",LOG(biorep_fraction_techrep_intensi!BY34,2))</f>
        <v/>
      </c>
      <c r="BZ34" t="str">
        <f>IF(ISBLANK(biorep_fraction_techrep_intensi!BZ34),"",LOG(biorep_fraction_techrep_intensi!BZ34,2))</f>
        <v/>
      </c>
      <c r="CA34" t="str">
        <f>IF(ISBLANK(biorep_fraction_techrep_intensi!CA34),"",LOG(biorep_fraction_techrep_intensi!CA34,2))</f>
        <v/>
      </c>
      <c r="CB34" t="str">
        <f>IF(ISBLANK(biorep_fraction_techrep_intensi!CB34),"",LOG(biorep_fraction_techrep_intensi!CB34,2))</f>
        <v/>
      </c>
      <c r="CC34" t="str">
        <f>IF(ISBLANK(biorep_fraction_techrep_intensi!CC34),"",LOG(biorep_fraction_techrep_intensi!CC34,2))</f>
        <v/>
      </c>
      <c r="CD34" t="str">
        <f>IF(ISBLANK(biorep_fraction_techrep_intensi!CD34),"",LOG(biorep_fraction_techrep_intensi!CD34,2))</f>
        <v/>
      </c>
      <c r="CE34" t="str">
        <f>IF(ISBLANK(biorep_fraction_techrep_intensi!CE34),"",LOG(biorep_fraction_techrep_intensi!CE34,2))</f>
        <v/>
      </c>
      <c r="CF34">
        <f>IF(ISBLANK(biorep_fraction_techrep_intensi!CF34),"",LOG(biorep_fraction_techrep_intensi!CF34,2))</f>
        <v>23.206887333448169</v>
      </c>
      <c r="CG34">
        <f>IF(ISBLANK(biorep_fraction_techrep_intensi!CG34),"",LOG(biorep_fraction_techrep_intensi!CG34,2))</f>
        <v>22.784709452868981</v>
      </c>
      <c r="CH34" t="str">
        <f>IF(ISBLANK(biorep_fraction_techrep_intensi!CH34),"",LOG(biorep_fraction_techrep_intensi!CH34,2))</f>
        <v/>
      </c>
      <c r="CI34" t="str">
        <f>IF(ISBLANK(biorep_fraction_techrep_intensi!CI34),"",LOG(biorep_fraction_techrep_intensi!CI34,2))</f>
        <v/>
      </c>
      <c r="CJ34">
        <f>IF(ISBLANK(biorep_fraction_techrep_intensi!CJ34),"",LOG(biorep_fraction_techrep_intensi!CJ34,2))</f>
        <v>24.828679996219122</v>
      </c>
      <c r="CK34">
        <f>IF(ISBLANK(biorep_fraction_techrep_intensi!CK34),"",LOG(biorep_fraction_techrep_intensi!CK34,2))</f>
        <v>24.513506184788664</v>
      </c>
      <c r="CL34">
        <f>IF(ISBLANK(biorep_fraction_techrep_intensi!CL34),"",LOG(biorep_fraction_techrep_intensi!CL34,2))</f>
        <v>27.664260294943993</v>
      </c>
      <c r="CM34">
        <f>IF(ISBLANK(biorep_fraction_techrep_intensi!CM34),"",LOG(biorep_fraction_techrep_intensi!CM34,2))</f>
        <v>27.29440576402526</v>
      </c>
      <c r="CN34" t="str">
        <f>IF(ISBLANK(biorep_fraction_techrep_intensi!CN34),"",LOG(biorep_fraction_techrep_intensi!CN34,2))</f>
        <v/>
      </c>
      <c r="CO34">
        <f>IF(ISBLANK(biorep_fraction_techrep_intensi!CO34),"",LOG(biorep_fraction_techrep_intensi!CO34,2))</f>
        <v>17.979930880635532</v>
      </c>
      <c r="CP34" t="str">
        <f>IF(ISBLANK(biorep_fraction_techrep_intensi!CP34),"",LOG(biorep_fraction_techrep_intensi!CP34,2))</f>
        <v/>
      </c>
      <c r="CQ34" t="str">
        <f>IF(ISBLANK(biorep_fraction_techrep_intensi!CQ34),"",LOG(biorep_fraction_techrep_intensi!CQ34,2))</f>
        <v/>
      </c>
      <c r="CR34" t="str">
        <f>IF(ISBLANK(biorep_fraction_techrep_intensi!CR34),"",LOG(biorep_fraction_techrep_intensi!CR34,2))</f>
        <v/>
      </c>
      <c r="CS34" t="str">
        <f>IF(ISBLANK(biorep_fraction_techrep_intensi!CS34),"",LOG(biorep_fraction_techrep_intensi!CS34,2))</f>
        <v/>
      </c>
      <c r="CT34" t="str">
        <f>IF(ISBLANK(biorep_fraction_techrep_intensi!CT34),"",LOG(biorep_fraction_techrep_intensi!CT34,2))</f>
        <v/>
      </c>
      <c r="CU34" t="str">
        <f>IF(ISBLANK(biorep_fraction_techrep_intensi!CU34),"",LOG(biorep_fraction_techrep_intensi!CU34,2))</f>
        <v/>
      </c>
      <c r="CV34">
        <f>IF(ISBLANK(biorep_fraction_techrep_intensi!CV34),"",LOG(biorep_fraction_techrep_intensi!CV34,2))</f>
        <v>23.753717746813365</v>
      </c>
      <c r="CW34">
        <f>IF(ISBLANK(biorep_fraction_techrep_intensi!CW34),"",LOG(biorep_fraction_techrep_intensi!CW34,2))</f>
        <v>21.312628082433509</v>
      </c>
      <c r="CX34" t="str">
        <f>IF(ISBLANK(biorep_fraction_techrep_intensi!CX34),"",LOG(biorep_fraction_techrep_intensi!CX34,2))</f>
        <v/>
      </c>
      <c r="CY34" t="str">
        <f>IF(ISBLANK(biorep_fraction_techrep_intensi!CY34),"",LOG(biorep_fraction_techrep_intensi!CY34,2))</f>
        <v/>
      </c>
    </row>
    <row r="35" spans="1:103" x14ac:dyDescent="0.25">
      <c r="A35" t="s">
        <v>136</v>
      </c>
      <c r="B35">
        <f>IF(ISBLANK(biorep_fraction_techrep_intensi!B35),"",LOG(biorep_fraction_techrep_intensi!B35,2))</f>
        <v>16.724785345423008</v>
      </c>
      <c r="C35">
        <f>IF(ISBLANK(biorep_fraction_techrep_intensi!C35),"",LOG(biorep_fraction_techrep_intensi!C35,2))</f>
        <v>25.880188527728304</v>
      </c>
      <c r="D35">
        <f>IF(ISBLANK(biorep_fraction_techrep_intensi!D35),"",LOG(biorep_fraction_techrep_intensi!D35,2))</f>
        <v>25.866948164707011</v>
      </c>
      <c r="E35">
        <f>IF(ISBLANK(biorep_fraction_techrep_intensi!E35),"",LOG(biorep_fraction_techrep_intensi!E35,2))</f>
        <v>23.440085835853381</v>
      </c>
      <c r="F35">
        <f>IF(ISBLANK(biorep_fraction_techrep_intensi!F35),"",LOG(biorep_fraction_techrep_intensi!F35,2))</f>
        <v>24.451481654680514</v>
      </c>
      <c r="G35">
        <f>IF(ISBLANK(biorep_fraction_techrep_intensi!G35),"",LOG(biorep_fraction_techrep_intensi!G35,2))</f>
        <v>23.934857690115059</v>
      </c>
      <c r="H35">
        <f>IF(ISBLANK(biorep_fraction_techrep_intensi!H35),"",LOG(biorep_fraction_techrep_intensi!H35,2))</f>
        <v>23.472883040659621</v>
      </c>
      <c r="I35">
        <f>IF(ISBLANK(biorep_fraction_techrep_intensi!I35),"",LOG(biorep_fraction_techrep_intensi!I35,2))</f>
        <v>24.186377287969304</v>
      </c>
      <c r="J35">
        <f>IF(ISBLANK(biorep_fraction_techrep_intensi!J35),"",LOG(biorep_fraction_techrep_intensi!J35,2))</f>
        <v>24.108813655351177</v>
      </c>
      <c r="K35">
        <f>IF(ISBLANK(biorep_fraction_techrep_intensi!K35),"",LOG(biorep_fraction_techrep_intensi!K35,2))</f>
        <v>22.955612735907469</v>
      </c>
      <c r="L35">
        <f>IF(ISBLANK(biorep_fraction_techrep_intensi!L35),"",LOG(biorep_fraction_techrep_intensi!L35,2))</f>
        <v>21.658533658758166</v>
      </c>
      <c r="M35">
        <f>IF(ISBLANK(biorep_fraction_techrep_intensi!M35),"",LOG(biorep_fraction_techrep_intensi!M35,2))</f>
        <v>27.211835808268106</v>
      </c>
      <c r="N35">
        <f>IF(ISBLANK(biorep_fraction_techrep_intensi!N35),"",LOG(biorep_fraction_techrep_intensi!N35,2))</f>
        <v>27.196008096114436</v>
      </c>
      <c r="O35">
        <f>IF(ISBLANK(biorep_fraction_techrep_intensi!O35),"",LOG(biorep_fraction_techrep_intensi!O35,2))</f>
        <v>20.90485438903135</v>
      </c>
      <c r="P35">
        <f>IF(ISBLANK(biorep_fraction_techrep_intensi!P35),"",LOG(biorep_fraction_techrep_intensi!P35,2))</f>
        <v>21.477977125471018</v>
      </c>
      <c r="Q35">
        <f>IF(ISBLANK(biorep_fraction_techrep_intensi!Q35),"",LOG(biorep_fraction_techrep_intensi!Q35,2))</f>
        <v>15.948772156993188</v>
      </c>
      <c r="R35" t="str">
        <f>IF(ISBLANK(biorep_fraction_techrep_intensi!R35),"",LOG(biorep_fraction_techrep_intensi!R35,2))</f>
        <v/>
      </c>
      <c r="S35">
        <f>IF(ISBLANK(biorep_fraction_techrep_intensi!S35),"",LOG(biorep_fraction_techrep_intensi!S35,2))</f>
        <v>26.164910840252457</v>
      </c>
      <c r="T35">
        <f>IF(ISBLANK(biorep_fraction_techrep_intensi!T35),"",LOG(biorep_fraction_techrep_intensi!T35,2))</f>
        <v>25.768596695254317</v>
      </c>
      <c r="U35">
        <f>IF(ISBLANK(biorep_fraction_techrep_intensi!U35),"",LOG(biorep_fraction_techrep_intensi!U35,2))</f>
        <v>27.341331098221215</v>
      </c>
      <c r="V35">
        <f>IF(ISBLANK(biorep_fraction_techrep_intensi!V35),"",LOG(biorep_fraction_techrep_intensi!V35,2))</f>
        <v>28.101789269400225</v>
      </c>
      <c r="W35">
        <f>IF(ISBLANK(biorep_fraction_techrep_intensi!W35),"",LOG(biorep_fraction_techrep_intensi!W35,2))</f>
        <v>24.976297119963835</v>
      </c>
      <c r="X35">
        <f>IF(ISBLANK(biorep_fraction_techrep_intensi!X35),"",LOG(biorep_fraction_techrep_intensi!X35,2))</f>
        <v>25.593451798615771</v>
      </c>
      <c r="Y35">
        <f>IF(ISBLANK(biorep_fraction_techrep_intensi!Y35),"",LOG(biorep_fraction_techrep_intensi!Y35,2))</f>
        <v>18.770450940068283</v>
      </c>
      <c r="Z35">
        <f>IF(ISBLANK(biorep_fraction_techrep_intensi!Z35),"",LOG(biorep_fraction_techrep_intensi!Z35,2))</f>
        <v>17.414306346495305</v>
      </c>
      <c r="AA35">
        <f>IF(ISBLANK(biorep_fraction_techrep_intensi!AA35),"",LOG(biorep_fraction_techrep_intensi!AA35,2))</f>
        <v>17.005356781969613</v>
      </c>
      <c r="AB35" t="str">
        <f>IF(ISBLANK(biorep_fraction_techrep_intensi!AB35),"",LOG(biorep_fraction_techrep_intensi!AB35,2))</f>
        <v/>
      </c>
      <c r="AC35">
        <f>IF(ISBLANK(biorep_fraction_techrep_intensi!AC35),"",LOG(biorep_fraction_techrep_intensi!AC35,2))</f>
        <v>23.512948001199703</v>
      </c>
      <c r="AD35">
        <f>IF(ISBLANK(biorep_fraction_techrep_intensi!AD35),"",LOG(biorep_fraction_techrep_intensi!AD35,2))</f>
        <v>23.407452808181528</v>
      </c>
      <c r="AE35">
        <f>IF(ISBLANK(biorep_fraction_techrep_intensi!AE35),"",LOG(biorep_fraction_techrep_intensi!AE35,2))</f>
        <v>23.708178057618241</v>
      </c>
      <c r="AF35">
        <f>IF(ISBLANK(biorep_fraction_techrep_intensi!AF35),"",LOG(biorep_fraction_techrep_intensi!AF35,2))</f>
        <v>23.736229918347941</v>
      </c>
      <c r="AG35">
        <f>IF(ISBLANK(biorep_fraction_techrep_intensi!AG35),"",LOG(biorep_fraction_techrep_intensi!AG35,2))</f>
        <v>22.01613241346362</v>
      </c>
      <c r="AH35">
        <f>IF(ISBLANK(biorep_fraction_techrep_intensi!AH35),"",LOG(biorep_fraction_techrep_intensi!AH35,2))</f>
        <v>21.438905421446037</v>
      </c>
      <c r="AI35" t="str">
        <f>IF(ISBLANK(biorep_fraction_techrep_intensi!AI35),"",LOG(biorep_fraction_techrep_intensi!AI35,2))</f>
        <v/>
      </c>
      <c r="AJ35" t="str">
        <f>IF(ISBLANK(biorep_fraction_techrep_intensi!AJ35),"",LOG(biorep_fraction_techrep_intensi!AJ35,2))</f>
        <v/>
      </c>
      <c r="AK35">
        <f>IF(ISBLANK(biorep_fraction_techrep_intensi!AK35),"",LOG(biorep_fraction_techrep_intensi!AK35,2))</f>
        <v>26.979505264279329</v>
      </c>
      <c r="AL35">
        <f>IF(ISBLANK(biorep_fraction_techrep_intensi!AL35),"",LOG(biorep_fraction_techrep_intensi!AL35,2))</f>
        <v>26.795553379948949</v>
      </c>
      <c r="AM35">
        <f>IF(ISBLANK(biorep_fraction_techrep_intensi!AM35),"",LOG(biorep_fraction_techrep_intensi!AM35,2))</f>
        <v>25.165573439670375</v>
      </c>
      <c r="AN35">
        <f>IF(ISBLANK(biorep_fraction_techrep_intensi!AN35),"",LOG(biorep_fraction_techrep_intensi!AN35,2))</f>
        <v>25.369539572845028</v>
      </c>
      <c r="AO35">
        <f>IF(ISBLANK(biorep_fraction_techrep_intensi!AO35),"",LOG(biorep_fraction_techrep_intensi!AO35,2))</f>
        <v>19.480497964074541</v>
      </c>
      <c r="AP35">
        <f>IF(ISBLANK(biorep_fraction_techrep_intensi!AP35),"",LOG(biorep_fraction_techrep_intensi!AP35,2))</f>
        <v>19.962674308223047</v>
      </c>
      <c r="AQ35">
        <f>IF(ISBLANK(biorep_fraction_techrep_intensi!AQ35),"",LOG(biorep_fraction_techrep_intensi!AQ35,2))</f>
        <v>22.8416540738246</v>
      </c>
      <c r="AR35">
        <f>IF(ISBLANK(biorep_fraction_techrep_intensi!AR35),"",LOG(biorep_fraction_techrep_intensi!AR35,2))</f>
        <v>23.603739140540039</v>
      </c>
      <c r="AS35">
        <f>IF(ISBLANK(biorep_fraction_techrep_intensi!AS35),"",LOG(biorep_fraction_techrep_intensi!AS35,2))</f>
        <v>24.038649122829774</v>
      </c>
      <c r="AT35">
        <f>IF(ISBLANK(biorep_fraction_techrep_intensi!AT35),"",LOG(biorep_fraction_techrep_intensi!AT35,2))</f>
        <v>24.42080233538168</v>
      </c>
      <c r="AU35">
        <f>IF(ISBLANK(biorep_fraction_techrep_intensi!AU35),"",LOG(biorep_fraction_techrep_intensi!AU35,2))</f>
        <v>21.468291759088448</v>
      </c>
      <c r="AV35">
        <f>IF(ISBLANK(biorep_fraction_techrep_intensi!AV35),"",LOG(biorep_fraction_techrep_intensi!AV35,2))</f>
        <v>21.417780905245539</v>
      </c>
      <c r="AW35">
        <f>IF(ISBLANK(biorep_fraction_techrep_intensi!AW35),"",LOG(biorep_fraction_techrep_intensi!AW35,2))</f>
        <v>21.450311537098148</v>
      </c>
      <c r="AX35">
        <f>IF(ISBLANK(biorep_fraction_techrep_intensi!AX35),"",LOG(biorep_fraction_techrep_intensi!AX35,2))</f>
        <v>21.211632849726513</v>
      </c>
      <c r="AY35">
        <f>IF(ISBLANK(biorep_fraction_techrep_intensi!AY35),"",LOG(biorep_fraction_techrep_intensi!AY35,2))</f>
        <v>20.017853269574811</v>
      </c>
      <c r="AZ35">
        <f>IF(ISBLANK(biorep_fraction_techrep_intensi!AZ35),"",LOG(biorep_fraction_techrep_intensi!AZ35,2))</f>
        <v>21.327160351457973</v>
      </c>
      <c r="BA35">
        <f>IF(ISBLANK(biorep_fraction_techrep_intensi!BA35),"",LOG(biorep_fraction_techrep_intensi!BA35,2))</f>
        <v>15.622671022447383</v>
      </c>
      <c r="BB35">
        <f>IF(ISBLANK(biorep_fraction_techrep_intensi!BB35),"",LOG(biorep_fraction_techrep_intensi!BB35,2))</f>
        <v>25.771277681902934</v>
      </c>
      <c r="BC35">
        <f>IF(ISBLANK(biorep_fraction_techrep_intensi!BC35),"",LOG(biorep_fraction_techrep_intensi!BC35,2))</f>
        <v>25.434364612087204</v>
      </c>
      <c r="BD35">
        <f>IF(ISBLANK(biorep_fraction_techrep_intensi!BD35),"",LOG(biorep_fraction_techrep_intensi!BD35,2))</f>
        <v>23.437390918610561</v>
      </c>
      <c r="BE35">
        <f>IF(ISBLANK(biorep_fraction_techrep_intensi!BE35),"",LOG(biorep_fraction_techrep_intensi!BE35,2))</f>
        <v>24.25659140104343</v>
      </c>
      <c r="BF35">
        <f>IF(ISBLANK(biorep_fraction_techrep_intensi!BF35),"",LOG(biorep_fraction_techrep_intensi!BF35,2))</f>
        <v>24.148541677103733</v>
      </c>
      <c r="BG35">
        <f>IF(ISBLANK(biorep_fraction_techrep_intensi!BG35),"",LOG(biorep_fraction_techrep_intensi!BG35,2))</f>
        <v>23.474492383761397</v>
      </c>
      <c r="BH35">
        <f>IF(ISBLANK(biorep_fraction_techrep_intensi!BH35),"",LOG(biorep_fraction_techrep_intensi!BH35,2))</f>
        <v>23.830297615609961</v>
      </c>
      <c r="BI35">
        <f>IF(ISBLANK(biorep_fraction_techrep_intensi!BI35),"",LOG(biorep_fraction_techrep_intensi!BI35,2))</f>
        <v>23.790115191989734</v>
      </c>
      <c r="BJ35">
        <f>IF(ISBLANK(biorep_fraction_techrep_intensi!BJ35),"",LOG(biorep_fraction_techrep_intensi!BJ35,2))</f>
        <v>22.733466780299572</v>
      </c>
      <c r="BK35">
        <f>IF(ISBLANK(biorep_fraction_techrep_intensi!BK35),"",LOG(biorep_fraction_techrep_intensi!BK35,2))</f>
        <v>21.378466049777334</v>
      </c>
      <c r="BL35">
        <f>IF(ISBLANK(biorep_fraction_techrep_intensi!BL35),"",LOG(biorep_fraction_techrep_intensi!BL35,2))</f>
        <v>27.03377316392416</v>
      </c>
      <c r="BM35">
        <f>IF(ISBLANK(biorep_fraction_techrep_intensi!BM35),"",LOG(biorep_fraction_techrep_intensi!BM35,2))</f>
        <v>26.972014257831422</v>
      </c>
      <c r="BN35">
        <f>IF(ISBLANK(biorep_fraction_techrep_intensi!BN35),"",LOG(biorep_fraction_techrep_intensi!BN35,2))</f>
        <v>21.631037231171216</v>
      </c>
      <c r="BO35">
        <f>IF(ISBLANK(biorep_fraction_techrep_intensi!BO35),"",LOG(biorep_fraction_techrep_intensi!BO35,2))</f>
        <v>21.256878103445594</v>
      </c>
      <c r="BP35" t="str">
        <f>IF(ISBLANK(biorep_fraction_techrep_intensi!BP35),"",LOG(biorep_fraction_techrep_intensi!BP35,2))</f>
        <v/>
      </c>
      <c r="BQ35" t="str">
        <f>IF(ISBLANK(biorep_fraction_techrep_intensi!BQ35),"",LOG(biorep_fraction_techrep_intensi!BQ35,2))</f>
        <v/>
      </c>
      <c r="BR35">
        <f>IF(ISBLANK(biorep_fraction_techrep_intensi!BR35),"",LOG(biorep_fraction_techrep_intensi!BR35,2))</f>
        <v>25.124449204130464</v>
      </c>
      <c r="BS35">
        <f>IF(ISBLANK(biorep_fraction_techrep_intensi!BS35),"",LOG(biorep_fraction_techrep_intensi!BS35,2))</f>
        <v>24.619223629736965</v>
      </c>
      <c r="BT35">
        <f>IF(ISBLANK(biorep_fraction_techrep_intensi!BT35),"",LOG(biorep_fraction_techrep_intensi!BT35,2))</f>
        <v>26.307422340752353</v>
      </c>
      <c r="BU35">
        <f>IF(ISBLANK(biorep_fraction_techrep_intensi!BU35),"",LOG(biorep_fraction_techrep_intensi!BU35,2))</f>
        <v>27.053964937650889</v>
      </c>
      <c r="BV35">
        <f>IF(ISBLANK(biorep_fraction_techrep_intensi!BV35),"",LOG(biorep_fraction_techrep_intensi!BV35,2))</f>
        <v>23.84435864280497</v>
      </c>
      <c r="BW35">
        <f>IF(ISBLANK(biorep_fraction_techrep_intensi!BW35),"",LOG(biorep_fraction_techrep_intensi!BW35,2))</f>
        <v>24.019648344775405</v>
      </c>
      <c r="BX35">
        <f>IF(ISBLANK(biorep_fraction_techrep_intensi!BX35),"",LOG(biorep_fraction_techrep_intensi!BX35,2))</f>
        <v>18.492845781638195</v>
      </c>
      <c r="BY35" t="str">
        <f>IF(ISBLANK(biorep_fraction_techrep_intensi!BY35),"",LOG(biorep_fraction_techrep_intensi!BY35,2))</f>
        <v/>
      </c>
      <c r="BZ35">
        <f>IF(ISBLANK(biorep_fraction_techrep_intensi!BZ35),"",LOG(biorep_fraction_techrep_intensi!BZ35,2))</f>
        <v>14.52343760155826</v>
      </c>
      <c r="CA35" t="str">
        <f>IF(ISBLANK(biorep_fraction_techrep_intensi!CA35),"",LOG(biorep_fraction_techrep_intensi!CA35,2))</f>
        <v/>
      </c>
      <c r="CB35">
        <f>IF(ISBLANK(biorep_fraction_techrep_intensi!CB35),"",LOG(biorep_fraction_techrep_intensi!CB35,2))</f>
        <v>22.132594404011641</v>
      </c>
      <c r="CC35">
        <f>IF(ISBLANK(biorep_fraction_techrep_intensi!CC35),"",LOG(biorep_fraction_techrep_intensi!CC35,2))</f>
        <v>22.352425681229544</v>
      </c>
      <c r="CD35">
        <f>IF(ISBLANK(biorep_fraction_techrep_intensi!CD35),"",LOG(biorep_fraction_techrep_intensi!CD35,2))</f>
        <v>22.586841988765553</v>
      </c>
      <c r="CE35">
        <f>IF(ISBLANK(biorep_fraction_techrep_intensi!CE35),"",LOG(biorep_fraction_techrep_intensi!CE35,2))</f>
        <v>22.794294698213918</v>
      </c>
      <c r="CF35">
        <f>IF(ISBLANK(biorep_fraction_techrep_intensi!CF35),"",LOG(biorep_fraction_techrep_intensi!CF35,2))</f>
        <v>21.108151367503176</v>
      </c>
      <c r="CG35">
        <f>IF(ISBLANK(biorep_fraction_techrep_intensi!CG35),"",LOG(biorep_fraction_techrep_intensi!CG35,2))</f>
        <v>20.535597218961222</v>
      </c>
      <c r="CH35" t="str">
        <f>IF(ISBLANK(biorep_fraction_techrep_intensi!CH35),"",LOG(biorep_fraction_techrep_intensi!CH35,2))</f>
        <v/>
      </c>
      <c r="CI35" t="str">
        <f>IF(ISBLANK(biorep_fraction_techrep_intensi!CI35),"",LOG(biorep_fraction_techrep_intensi!CI35,2))</f>
        <v/>
      </c>
      <c r="CJ35">
        <f>IF(ISBLANK(biorep_fraction_techrep_intensi!CJ35),"",LOG(biorep_fraction_techrep_intensi!CJ35,2))</f>
        <v>26.359015191793596</v>
      </c>
      <c r="CK35">
        <f>IF(ISBLANK(biorep_fraction_techrep_intensi!CK35),"",LOG(biorep_fraction_techrep_intensi!CK35,2))</f>
        <v>26.094623210454422</v>
      </c>
      <c r="CL35">
        <f>IF(ISBLANK(biorep_fraction_techrep_intensi!CL35),"",LOG(biorep_fraction_techrep_intensi!CL35,2))</f>
        <v>24.51124154441554</v>
      </c>
      <c r="CM35">
        <f>IF(ISBLANK(biorep_fraction_techrep_intensi!CM35),"",LOG(biorep_fraction_techrep_intensi!CM35,2))</f>
        <v>24.43035110541344</v>
      </c>
      <c r="CN35">
        <f>IF(ISBLANK(biorep_fraction_techrep_intensi!CN35),"",LOG(biorep_fraction_techrep_intensi!CN35,2))</f>
        <v>18.483312033735327</v>
      </c>
      <c r="CO35">
        <f>IF(ISBLANK(biorep_fraction_techrep_intensi!CO35),"",LOG(biorep_fraction_techrep_intensi!CO35,2))</f>
        <v>19.021739585888525</v>
      </c>
      <c r="CP35">
        <f>IF(ISBLANK(biorep_fraction_techrep_intensi!CP35),"",LOG(biorep_fraction_techrep_intensi!CP35,2))</f>
        <v>22.244030885930979</v>
      </c>
      <c r="CQ35">
        <f>IF(ISBLANK(biorep_fraction_techrep_intensi!CQ35),"",LOG(biorep_fraction_techrep_intensi!CQ35,2))</f>
        <v>22.904852928557887</v>
      </c>
      <c r="CR35">
        <f>IF(ISBLANK(biorep_fraction_techrep_intensi!CR35),"",LOG(biorep_fraction_techrep_intensi!CR35,2))</f>
        <v>23.299952328176683</v>
      </c>
      <c r="CS35">
        <f>IF(ISBLANK(biorep_fraction_techrep_intensi!CS35),"",LOG(biorep_fraction_techrep_intensi!CS35,2))</f>
        <v>23.903478295568917</v>
      </c>
      <c r="CT35">
        <f>IF(ISBLANK(biorep_fraction_techrep_intensi!CT35),"",LOG(biorep_fraction_techrep_intensi!CT35,2))</f>
        <v>21.033849051449767</v>
      </c>
      <c r="CU35">
        <f>IF(ISBLANK(biorep_fraction_techrep_intensi!CU35),"",LOG(biorep_fraction_techrep_intensi!CU35,2))</f>
        <v>20.778669773179374</v>
      </c>
      <c r="CV35">
        <f>IF(ISBLANK(biorep_fraction_techrep_intensi!CV35),"",LOG(biorep_fraction_techrep_intensi!CV35,2))</f>
        <v>20.995295381202379</v>
      </c>
      <c r="CW35">
        <f>IF(ISBLANK(biorep_fraction_techrep_intensi!CW35),"",LOG(biorep_fraction_techrep_intensi!CW35,2))</f>
        <v>20.419990062288235</v>
      </c>
      <c r="CX35">
        <f>IF(ISBLANK(biorep_fraction_techrep_intensi!CX35),"",LOG(biorep_fraction_techrep_intensi!CX35,2))</f>
        <v>19.385750170095125</v>
      </c>
      <c r="CY35">
        <f>IF(ISBLANK(biorep_fraction_techrep_intensi!CY35),"",LOG(biorep_fraction_techrep_intensi!CY35,2))</f>
        <v>20.283325785486682</v>
      </c>
    </row>
    <row r="36" spans="1:103" x14ac:dyDescent="0.25">
      <c r="A36" t="s">
        <v>137</v>
      </c>
      <c r="B36" t="str">
        <f>IF(ISBLANK(biorep_fraction_techrep_intensi!B36),"",LOG(biorep_fraction_techrep_intensi!B36,2))</f>
        <v/>
      </c>
      <c r="C36" t="str">
        <f>IF(ISBLANK(biorep_fraction_techrep_intensi!C36),"",LOG(biorep_fraction_techrep_intensi!C36,2))</f>
        <v/>
      </c>
      <c r="D36" t="str">
        <f>IF(ISBLANK(biorep_fraction_techrep_intensi!D36),"",LOG(biorep_fraction_techrep_intensi!D36,2))</f>
        <v/>
      </c>
      <c r="E36" t="str">
        <f>IF(ISBLANK(biorep_fraction_techrep_intensi!E36),"",LOG(biorep_fraction_techrep_intensi!E36,2))</f>
        <v/>
      </c>
      <c r="F36" t="str">
        <f>IF(ISBLANK(biorep_fraction_techrep_intensi!F36),"",LOG(biorep_fraction_techrep_intensi!F36,2))</f>
        <v/>
      </c>
      <c r="G36" t="str">
        <f>IF(ISBLANK(biorep_fraction_techrep_intensi!G36),"",LOG(biorep_fraction_techrep_intensi!G36,2))</f>
        <v/>
      </c>
      <c r="H36" t="str">
        <f>IF(ISBLANK(biorep_fraction_techrep_intensi!H36),"",LOG(biorep_fraction_techrep_intensi!H36,2))</f>
        <v/>
      </c>
      <c r="I36" t="str">
        <f>IF(ISBLANK(biorep_fraction_techrep_intensi!I36),"",LOG(biorep_fraction_techrep_intensi!I36,2))</f>
        <v/>
      </c>
      <c r="J36" t="str">
        <f>IF(ISBLANK(biorep_fraction_techrep_intensi!J36),"",LOG(biorep_fraction_techrep_intensi!J36,2))</f>
        <v/>
      </c>
      <c r="K36" t="str">
        <f>IF(ISBLANK(biorep_fraction_techrep_intensi!K36),"",LOG(biorep_fraction_techrep_intensi!K36,2))</f>
        <v/>
      </c>
      <c r="L36" t="str">
        <f>IF(ISBLANK(biorep_fraction_techrep_intensi!L36),"",LOG(biorep_fraction_techrep_intensi!L36,2))</f>
        <v/>
      </c>
      <c r="M36">
        <f>IF(ISBLANK(biorep_fraction_techrep_intensi!M36),"",LOG(biorep_fraction_techrep_intensi!M36,2))</f>
        <v>21.152248883181748</v>
      </c>
      <c r="N36" t="str">
        <f>IF(ISBLANK(biorep_fraction_techrep_intensi!N36),"",LOG(biorep_fraction_techrep_intensi!N36,2))</f>
        <v/>
      </c>
      <c r="O36" t="str">
        <f>IF(ISBLANK(biorep_fraction_techrep_intensi!O36),"",LOG(biorep_fraction_techrep_intensi!O36,2))</f>
        <v/>
      </c>
      <c r="P36" t="str">
        <f>IF(ISBLANK(biorep_fraction_techrep_intensi!P36),"",LOG(biorep_fraction_techrep_intensi!P36,2))</f>
        <v/>
      </c>
      <c r="Q36" t="str">
        <f>IF(ISBLANK(biorep_fraction_techrep_intensi!Q36),"",LOG(biorep_fraction_techrep_intensi!Q36,2))</f>
        <v/>
      </c>
      <c r="R36" t="str">
        <f>IF(ISBLANK(biorep_fraction_techrep_intensi!R36),"",LOG(biorep_fraction_techrep_intensi!R36,2))</f>
        <v/>
      </c>
      <c r="S36" t="str">
        <f>IF(ISBLANK(biorep_fraction_techrep_intensi!S36),"",LOG(biorep_fraction_techrep_intensi!S36,2))</f>
        <v/>
      </c>
      <c r="T36" t="str">
        <f>IF(ISBLANK(biorep_fraction_techrep_intensi!T36),"",LOG(biorep_fraction_techrep_intensi!T36,2))</f>
        <v/>
      </c>
      <c r="U36" t="str">
        <f>IF(ISBLANK(biorep_fraction_techrep_intensi!U36),"",LOG(biorep_fraction_techrep_intensi!U36,2))</f>
        <v/>
      </c>
      <c r="V36">
        <f>IF(ISBLANK(biorep_fraction_techrep_intensi!V36),"",LOG(biorep_fraction_techrep_intensi!V36,2))</f>
        <v>26.623602356330416</v>
      </c>
      <c r="W36">
        <f>IF(ISBLANK(biorep_fraction_techrep_intensi!W36),"",LOG(biorep_fraction_techrep_intensi!W36,2))</f>
        <v>24.408933233327158</v>
      </c>
      <c r="X36">
        <f>IF(ISBLANK(biorep_fraction_techrep_intensi!X36),"",LOG(biorep_fraction_techrep_intensi!X36,2))</f>
        <v>22.162397438816328</v>
      </c>
      <c r="Y36" t="str">
        <f>IF(ISBLANK(biorep_fraction_techrep_intensi!Y36),"",LOG(biorep_fraction_techrep_intensi!Y36,2))</f>
        <v/>
      </c>
      <c r="Z36" t="str">
        <f>IF(ISBLANK(biorep_fraction_techrep_intensi!Z36),"",LOG(biorep_fraction_techrep_intensi!Z36,2))</f>
        <v/>
      </c>
      <c r="AA36" t="str">
        <f>IF(ISBLANK(biorep_fraction_techrep_intensi!AA36),"",LOG(biorep_fraction_techrep_intensi!AA36,2))</f>
        <v/>
      </c>
      <c r="AB36" t="str">
        <f>IF(ISBLANK(biorep_fraction_techrep_intensi!AB36),"",LOG(biorep_fraction_techrep_intensi!AB36,2))</f>
        <v/>
      </c>
      <c r="AC36" t="str">
        <f>IF(ISBLANK(biorep_fraction_techrep_intensi!AC36),"",LOG(biorep_fraction_techrep_intensi!AC36,2))</f>
        <v/>
      </c>
      <c r="AD36" t="str">
        <f>IF(ISBLANK(biorep_fraction_techrep_intensi!AD36),"",LOG(biorep_fraction_techrep_intensi!AD36,2))</f>
        <v/>
      </c>
      <c r="AE36" t="str">
        <f>IF(ISBLANK(biorep_fraction_techrep_intensi!AE36),"",LOG(biorep_fraction_techrep_intensi!AE36,2))</f>
        <v/>
      </c>
      <c r="AF36" t="str">
        <f>IF(ISBLANK(biorep_fraction_techrep_intensi!AF36),"",LOG(biorep_fraction_techrep_intensi!AF36,2))</f>
        <v/>
      </c>
      <c r="AG36" t="str">
        <f>IF(ISBLANK(biorep_fraction_techrep_intensi!AG36),"",LOG(biorep_fraction_techrep_intensi!AG36,2))</f>
        <v/>
      </c>
      <c r="AH36" t="str">
        <f>IF(ISBLANK(biorep_fraction_techrep_intensi!AH36),"",LOG(biorep_fraction_techrep_intensi!AH36,2))</f>
        <v/>
      </c>
      <c r="AI36" t="str">
        <f>IF(ISBLANK(biorep_fraction_techrep_intensi!AI36),"",LOG(biorep_fraction_techrep_intensi!AI36,2))</f>
        <v/>
      </c>
      <c r="AJ36" t="str">
        <f>IF(ISBLANK(biorep_fraction_techrep_intensi!AJ36),"",LOG(biorep_fraction_techrep_intensi!AJ36,2))</f>
        <v/>
      </c>
      <c r="AK36">
        <f>IF(ISBLANK(biorep_fraction_techrep_intensi!AK36),"",LOG(biorep_fraction_techrep_intensi!AK36,2))</f>
        <v>25.167129247118641</v>
      </c>
      <c r="AL36">
        <f>IF(ISBLANK(biorep_fraction_techrep_intensi!AL36),"",LOG(biorep_fraction_techrep_intensi!AL36,2))</f>
        <v>20.610575065090401</v>
      </c>
      <c r="AM36">
        <f>IF(ISBLANK(biorep_fraction_techrep_intensi!AM36),"",LOG(biorep_fraction_techrep_intensi!AM36,2))</f>
        <v>25.054284771663188</v>
      </c>
      <c r="AN36">
        <f>IF(ISBLANK(biorep_fraction_techrep_intensi!AN36),"",LOG(biorep_fraction_techrep_intensi!AN36,2))</f>
        <v>24.93120908699013</v>
      </c>
      <c r="AO36" t="str">
        <f>IF(ISBLANK(biorep_fraction_techrep_intensi!AO36),"",LOG(biorep_fraction_techrep_intensi!AO36,2))</f>
        <v/>
      </c>
      <c r="AP36" t="str">
        <f>IF(ISBLANK(biorep_fraction_techrep_intensi!AP36),"",LOG(biorep_fraction_techrep_intensi!AP36,2))</f>
        <v/>
      </c>
      <c r="AQ36" t="str">
        <f>IF(ISBLANK(biorep_fraction_techrep_intensi!AQ36),"",LOG(biorep_fraction_techrep_intensi!AQ36,2))</f>
        <v/>
      </c>
      <c r="AR36" t="str">
        <f>IF(ISBLANK(biorep_fraction_techrep_intensi!AR36),"",LOG(biorep_fraction_techrep_intensi!AR36,2))</f>
        <v/>
      </c>
      <c r="AS36" t="str">
        <f>IF(ISBLANK(biorep_fraction_techrep_intensi!AS36),"",LOG(biorep_fraction_techrep_intensi!AS36,2))</f>
        <v/>
      </c>
      <c r="AT36" t="str">
        <f>IF(ISBLANK(biorep_fraction_techrep_intensi!AT36),"",LOG(biorep_fraction_techrep_intensi!AT36,2))</f>
        <v/>
      </c>
      <c r="AU36" t="str">
        <f>IF(ISBLANK(biorep_fraction_techrep_intensi!AU36),"",LOG(biorep_fraction_techrep_intensi!AU36,2))</f>
        <v/>
      </c>
      <c r="AV36" t="str">
        <f>IF(ISBLANK(biorep_fraction_techrep_intensi!AV36),"",LOG(biorep_fraction_techrep_intensi!AV36,2))</f>
        <v/>
      </c>
      <c r="AW36" t="str">
        <f>IF(ISBLANK(biorep_fraction_techrep_intensi!AW36),"",LOG(biorep_fraction_techrep_intensi!AW36,2))</f>
        <v/>
      </c>
      <c r="AX36" t="str">
        <f>IF(ISBLANK(biorep_fraction_techrep_intensi!AX36),"",LOG(biorep_fraction_techrep_intensi!AX36,2))</f>
        <v/>
      </c>
      <c r="AY36" t="str">
        <f>IF(ISBLANK(biorep_fraction_techrep_intensi!AY36),"",LOG(biorep_fraction_techrep_intensi!AY36,2))</f>
        <v/>
      </c>
      <c r="AZ36" t="str">
        <f>IF(ISBLANK(biorep_fraction_techrep_intensi!AZ36),"",LOG(biorep_fraction_techrep_intensi!AZ36,2))</f>
        <v/>
      </c>
      <c r="BA36" t="str">
        <f>IF(ISBLANK(biorep_fraction_techrep_intensi!BA36),"",LOG(biorep_fraction_techrep_intensi!BA36,2))</f>
        <v/>
      </c>
      <c r="BB36" t="str">
        <f>IF(ISBLANK(biorep_fraction_techrep_intensi!BB36),"",LOG(biorep_fraction_techrep_intensi!BB36,2))</f>
        <v/>
      </c>
      <c r="BC36" t="str">
        <f>IF(ISBLANK(biorep_fraction_techrep_intensi!BC36),"",LOG(biorep_fraction_techrep_intensi!BC36,2))</f>
        <v/>
      </c>
      <c r="BD36" t="str">
        <f>IF(ISBLANK(biorep_fraction_techrep_intensi!BD36),"",LOG(biorep_fraction_techrep_intensi!BD36,2))</f>
        <v/>
      </c>
      <c r="BE36" t="str">
        <f>IF(ISBLANK(biorep_fraction_techrep_intensi!BE36),"",LOG(biorep_fraction_techrep_intensi!BE36,2))</f>
        <v/>
      </c>
      <c r="BF36" t="str">
        <f>IF(ISBLANK(biorep_fraction_techrep_intensi!BF36),"",LOG(biorep_fraction_techrep_intensi!BF36,2))</f>
        <v/>
      </c>
      <c r="BG36" t="str">
        <f>IF(ISBLANK(biorep_fraction_techrep_intensi!BG36),"",LOG(biorep_fraction_techrep_intensi!BG36,2))</f>
        <v/>
      </c>
      <c r="BH36" t="str">
        <f>IF(ISBLANK(biorep_fraction_techrep_intensi!BH36),"",LOG(biorep_fraction_techrep_intensi!BH36,2))</f>
        <v/>
      </c>
      <c r="BI36" t="str">
        <f>IF(ISBLANK(biorep_fraction_techrep_intensi!BI36),"",LOG(biorep_fraction_techrep_intensi!BI36,2))</f>
        <v/>
      </c>
      <c r="BJ36" t="str">
        <f>IF(ISBLANK(biorep_fraction_techrep_intensi!BJ36),"",LOG(biorep_fraction_techrep_intensi!BJ36,2))</f>
        <v/>
      </c>
      <c r="BK36" t="str">
        <f>IF(ISBLANK(biorep_fraction_techrep_intensi!BK36),"",LOG(biorep_fraction_techrep_intensi!BK36,2))</f>
        <v/>
      </c>
      <c r="BL36">
        <f>IF(ISBLANK(biorep_fraction_techrep_intensi!BL36),"",LOG(biorep_fraction_techrep_intensi!BL36,2))</f>
        <v>21.455386750356464</v>
      </c>
      <c r="BM36" t="str">
        <f>IF(ISBLANK(biorep_fraction_techrep_intensi!BM36),"",LOG(biorep_fraction_techrep_intensi!BM36,2))</f>
        <v/>
      </c>
      <c r="BN36" t="str">
        <f>IF(ISBLANK(biorep_fraction_techrep_intensi!BN36),"",LOG(biorep_fraction_techrep_intensi!BN36,2))</f>
        <v/>
      </c>
      <c r="BO36" t="str">
        <f>IF(ISBLANK(biorep_fraction_techrep_intensi!BO36),"",LOG(biorep_fraction_techrep_intensi!BO36,2))</f>
        <v/>
      </c>
      <c r="BP36" t="str">
        <f>IF(ISBLANK(biorep_fraction_techrep_intensi!BP36),"",LOG(biorep_fraction_techrep_intensi!BP36,2))</f>
        <v/>
      </c>
      <c r="BQ36" t="str">
        <f>IF(ISBLANK(biorep_fraction_techrep_intensi!BQ36),"",LOG(biorep_fraction_techrep_intensi!BQ36,2))</f>
        <v/>
      </c>
      <c r="BR36" t="str">
        <f>IF(ISBLANK(biorep_fraction_techrep_intensi!BR36),"",LOG(biorep_fraction_techrep_intensi!BR36,2))</f>
        <v/>
      </c>
      <c r="BS36" t="str">
        <f>IF(ISBLANK(biorep_fraction_techrep_intensi!BS36),"",LOG(biorep_fraction_techrep_intensi!BS36,2))</f>
        <v/>
      </c>
      <c r="BT36" t="str">
        <f>IF(ISBLANK(biorep_fraction_techrep_intensi!BT36),"",LOG(biorep_fraction_techrep_intensi!BT36,2))</f>
        <v/>
      </c>
      <c r="BU36">
        <f>IF(ISBLANK(biorep_fraction_techrep_intensi!BU36),"",LOG(biorep_fraction_techrep_intensi!BU36,2))</f>
        <v>26.576589636576657</v>
      </c>
      <c r="BV36">
        <f>IF(ISBLANK(biorep_fraction_techrep_intensi!BV36),"",LOG(biorep_fraction_techrep_intensi!BV36,2))</f>
        <v>24.029970065495274</v>
      </c>
      <c r="BW36">
        <f>IF(ISBLANK(biorep_fraction_techrep_intensi!BW36),"",LOG(biorep_fraction_techrep_intensi!BW36,2))</f>
        <v>22.296304157001106</v>
      </c>
      <c r="BX36" t="str">
        <f>IF(ISBLANK(biorep_fraction_techrep_intensi!BX36),"",LOG(biorep_fraction_techrep_intensi!BX36,2))</f>
        <v/>
      </c>
      <c r="BY36" t="str">
        <f>IF(ISBLANK(biorep_fraction_techrep_intensi!BY36),"",LOG(biorep_fraction_techrep_intensi!BY36,2))</f>
        <v/>
      </c>
      <c r="BZ36" t="str">
        <f>IF(ISBLANK(biorep_fraction_techrep_intensi!BZ36),"",LOG(biorep_fraction_techrep_intensi!BZ36,2))</f>
        <v/>
      </c>
      <c r="CA36" t="str">
        <f>IF(ISBLANK(biorep_fraction_techrep_intensi!CA36),"",LOG(biorep_fraction_techrep_intensi!CA36,2))</f>
        <v/>
      </c>
      <c r="CB36" t="str">
        <f>IF(ISBLANK(biorep_fraction_techrep_intensi!CB36),"",LOG(biorep_fraction_techrep_intensi!CB36,2))</f>
        <v/>
      </c>
      <c r="CC36" t="str">
        <f>IF(ISBLANK(biorep_fraction_techrep_intensi!CC36),"",LOG(biorep_fraction_techrep_intensi!CC36,2))</f>
        <v/>
      </c>
      <c r="CD36" t="str">
        <f>IF(ISBLANK(biorep_fraction_techrep_intensi!CD36),"",LOG(biorep_fraction_techrep_intensi!CD36,2))</f>
        <v/>
      </c>
      <c r="CE36" t="str">
        <f>IF(ISBLANK(biorep_fraction_techrep_intensi!CE36),"",LOG(biorep_fraction_techrep_intensi!CE36,2))</f>
        <v/>
      </c>
      <c r="CF36" t="str">
        <f>IF(ISBLANK(biorep_fraction_techrep_intensi!CF36),"",LOG(biorep_fraction_techrep_intensi!CF36,2))</f>
        <v/>
      </c>
      <c r="CG36" t="str">
        <f>IF(ISBLANK(biorep_fraction_techrep_intensi!CG36),"",LOG(biorep_fraction_techrep_intensi!CG36,2))</f>
        <v/>
      </c>
      <c r="CH36" t="str">
        <f>IF(ISBLANK(biorep_fraction_techrep_intensi!CH36),"",LOG(biorep_fraction_techrep_intensi!CH36,2))</f>
        <v/>
      </c>
      <c r="CI36" t="str">
        <f>IF(ISBLANK(biorep_fraction_techrep_intensi!CI36),"",LOG(biorep_fraction_techrep_intensi!CI36,2))</f>
        <v/>
      </c>
      <c r="CJ36">
        <f>IF(ISBLANK(biorep_fraction_techrep_intensi!CJ36),"",LOG(biorep_fraction_techrep_intensi!CJ36,2))</f>
        <v>24.820134625884986</v>
      </c>
      <c r="CK36">
        <f>IF(ISBLANK(biorep_fraction_techrep_intensi!CK36),"",LOG(biorep_fraction_techrep_intensi!CK36,2))</f>
        <v>19.935027968526828</v>
      </c>
      <c r="CL36">
        <f>IF(ISBLANK(biorep_fraction_techrep_intensi!CL36),"",LOG(biorep_fraction_techrep_intensi!CL36,2))</f>
        <v>24.673859320491438</v>
      </c>
      <c r="CM36">
        <f>IF(ISBLANK(biorep_fraction_techrep_intensi!CM36),"",LOG(biorep_fraction_techrep_intensi!CM36,2))</f>
        <v>24.63537483444652</v>
      </c>
      <c r="CN36" t="str">
        <f>IF(ISBLANK(biorep_fraction_techrep_intensi!CN36),"",LOG(biorep_fraction_techrep_intensi!CN36,2))</f>
        <v/>
      </c>
      <c r="CO36" t="str">
        <f>IF(ISBLANK(biorep_fraction_techrep_intensi!CO36),"",LOG(biorep_fraction_techrep_intensi!CO36,2))</f>
        <v/>
      </c>
      <c r="CP36" t="str">
        <f>IF(ISBLANK(biorep_fraction_techrep_intensi!CP36),"",LOG(biorep_fraction_techrep_intensi!CP36,2))</f>
        <v/>
      </c>
      <c r="CQ36" t="str">
        <f>IF(ISBLANK(biorep_fraction_techrep_intensi!CQ36),"",LOG(biorep_fraction_techrep_intensi!CQ36,2))</f>
        <v/>
      </c>
      <c r="CR36" t="str">
        <f>IF(ISBLANK(biorep_fraction_techrep_intensi!CR36),"",LOG(biorep_fraction_techrep_intensi!CR36,2))</f>
        <v/>
      </c>
      <c r="CS36" t="str">
        <f>IF(ISBLANK(biorep_fraction_techrep_intensi!CS36),"",LOG(biorep_fraction_techrep_intensi!CS36,2))</f>
        <v/>
      </c>
      <c r="CT36" t="str">
        <f>IF(ISBLANK(biorep_fraction_techrep_intensi!CT36),"",LOG(biorep_fraction_techrep_intensi!CT36,2))</f>
        <v/>
      </c>
      <c r="CU36" t="str">
        <f>IF(ISBLANK(biorep_fraction_techrep_intensi!CU36),"",LOG(biorep_fraction_techrep_intensi!CU36,2))</f>
        <v/>
      </c>
      <c r="CV36" t="str">
        <f>IF(ISBLANK(biorep_fraction_techrep_intensi!CV36),"",LOG(biorep_fraction_techrep_intensi!CV36,2))</f>
        <v/>
      </c>
      <c r="CW36" t="str">
        <f>IF(ISBLANK(biorep_fraction_techrep_intensi!CW36),"",LOG(biorep_fraction_techrep_intensi!CW36,2))</f>
        <v/>
      </c>
      <c r="CX36" t="str">
        <f>IF(ISBLANK(biorep_fraction_techrep_intensi!CX36),"",LOG(biorep_fraction_techrep_intensi!CX36,2))</f>
        <v/>
      </c>
      <c r="CY36" t="str">
        <f>IF(ISBLANK(biorep_fraction_techrep_intensi!CY36),"",LOG(biorep_fraction_techrep_intensi!CY36,2))</f>
        <v/>
      </c>
    </row>
    <row r="37" spans="1:103" x14ac:dyDescent="0.25">
      <c r="A37" t="s">
        <v>138</v>
      </c>
      <c r="B37" t="str">
        <f>IF(ISBLANK(biorep_fraction_techrep_intensi!B37),"",LOG(biorep_fraction_techrep_intensi!B37,2))</f>
        <v/>
      </c>
      <c r="C37">
        <f>IF(ISBLANK(biorep_fraction_techrep_intensi!C37),"",LOG(biorep_fraction_techrep_intensi!C37,2))</f>
        <v>26.514778050973614</v>
      </c>
      <c r="D37">
        <f>IF(ISBLANK(biorep_fraction_techrep_intensi!D37),"",LOG(biorep_fraction_techrep_intensi!D37,2))</f>
        <v>26.148179053989825</v>
      </c>
      <c r="E37">
        <f>IF(ISBLANK(biorep_fraction_techrep_intensi!E37),"",LOG(biorep_fraction_techrep_intensi!E37,2))</f>
        <v>20.471798952569653</v>
      </c>
      <c r="F37" t="str">
        <f>IF(ISBLANK(biorep_fraction_techrep_intensi!F37),"",LOG(biorep_fraction_techrep_intensi!F37,2))</f>
        <v/>
      </c>
      <c r="G37">
        <f>IF(ISBLANK(biorep_fraction_techrep_intensi!G37),"",LOG(biorep_fraction_techrep_intensi!G37,2))</f>
        <v>24.978229337450934</v>
      </c>
      <c r="H37">
        <f>IF(ISBLANK(biorep_fraction_techrep_intensi!H37),"",LOG(biorep_fraction_techrep_intensi!H37,2))</f>
        <v>25.171076529708046</v>
      </c>
      <c r="I37">
        <f>IF(ISBLANK(biorep_fraction_techrep_intensi!I37),"",LOG(biorep_fraction_techrep_intensi!I37,2))</f>
        <v>23.853975760801973</v>
      </c>
      <c r="J37">
        <f>IF(ISBLANK(biorep_fraction_techrep_intensi!J37),"",LOG(biorep_fraction_techrep_intensi!J37,2))</f>
        <v>24.333973561891714</v>
      </c>
      <c r="K37">
        <f>IF(ISBLANK(biorep_fraction_techrep_intensi!K37),"",LOG(biorep_fraction_techrep_intensi!K37,2))</f>
        <v>20.895168194910262</v>
      </c>
      <c r="L37">
        <f>IF(ISBLANK(biorep_fraction_techrep_intensi!L37),"",LOG(biorep_fraction_techrep_intensi!L37,2))</f>
        <v>19.564517148276124</v>
      </c>
      <c r="M37">
        <f>IF(ISBLANK(biorep_fraction_techrep_intensi!M37),"",LOG(biorep_fraction_techrep_intensi!M37,2))</f>
        <v>26.970777121676164</v>
      </c>
      <c r="N37">
        <f>IF(ISBLANK(biorep_fraction_techrep_intensi!N37),"",LOG(biorep_fraction_techrep_intensi!N37,2))</f>
        <v>26.481426414914203</v>
      </c>
      <c r="O37">
        <f>IF(ISBLANK(biorep_fraction_techrep_intensi!O37),"",LOG(biorep_fraction_techrep_intensi!O37,2))</f>
        <v>19.701349616253541</v>
      </c>
      <c r="P37">
        <f>IF(ISBLANK(biorep_fraction_techrep_intensi!P37),"",LOG(biorep_fraction_techrep_intensi!P37,2))</f>
        <v>21.248871601399955</v>
      </c>
      <c r="Q37" t="str">
        <f>IF(ISBLANK(biorep_fraction_techrep_intensi!Q37),"",LOG(biorep_fraction_techrep_intensi!Q37,2))</f>
        <v/>
      </c>
      <c r="R37" t="str">
        <f>IF(ISBLANK(biorep_fraction_techrep_intensi!R37),"",LOG(biorep_fraction_techrep_intensi!R37,2))</f>
        <v/>
      </c>
      <c r="S37">
        <f>IF(ISBLANK(biorep_fraction_techrep_intensi!S37),"",LOG(biorep_fraction_techrep_intensi!S37,2))</f>
        <v>25.691790418672614</v>
      </c>
      <c r="T37">
        <f>IF(ISBLANK(biorep_fraction_techrep_intensi!T37),"",LOG(biorep_fraction_techrep_intensi!T37,2))</f>
        <v>24.870221907999923</v>
      </c>
      <c r="U37">
        <f>IF(ISBLANK(biorep_fraction_techrep_intensi!U37),"",LOG(biorep_fraction_techrep_intensi!U37,2))</f>
        <v>29.173053913504852</v>
      </c>
      <c r="V37">
        <f>IF(ISBLANK(biorep_fraction_techrep_intensi!V37),"",LOG(biorep_fraction_techrep_intensi!V37,2))</f>
        <v>29.090360779277841</v>
      </c>
      <c r="W37">
        <f>IF(ISBLANK(biorep_fraction_techrep_intensi!W37),"",LOG(biorep_fraction_techrep_intensi!W37,2))</f>
        <v>25.909260096369838</v>
      </c>
      <c r="X37">
        <f>IF(ISBLANK(biorep_fraction_techrep_intensi!X37),"",LOG(biorep_fraction_techrep_intensi!X37,2))</f>
        <v>26.223530792933111</v>
      </c>
      <c r="Y37" t="str">
        <f>IF(ISBLANK(biorep_fraction_techrep_intensi!Y37),"",LOG(biorep_fraction_techrep_intensi!Y37,2))</f>
        <v/>
      </c>
      <c r="Z37">
        <f>IF(ISBLANK(biorep_fraction_techrep_intensi!Z37),"",LOG(biorep_fraction_techrep_intensi!Z37,2))</f>
        <v>15.770951092358539</v>
      </c>
      <c r="AA37" t="str">
        <f>IF(ISBLANK(biorep_fraction_techrep_intensi!AA37),"",LOG(biorep_fraction_techrep_intensi!AA37,2))</f>
        <v/>
      </c>
      <c r="AB37">
        <f>IF(ISBLANK(biorep_fraction_techrep_intensi!AB37),"",LOG(biorep_fraction_techrep_intensi!AB37,2))</f>
        <v>17.349693822620651</v>
      </c>
      <c r="AC37" t="str">
        <f>IF(ISBLANK(biorep_fraction_techrep_intensi!AC37),"",LOG(biorep_fraction_techrep_intensi!AC37,2))</f>
        <v/>
      </c>
      <c r="AD37" t="str">
        <f>IF(ISBLANK(biorep_fraction_techrep_intensi!AD37),"",LOG(biorep_fraction_techrep_intensi!AD37,2))</f>
        <v/>
      </c>
      <c r="AE37" t="str">
        <f>IF(ISBLANK(biorep_fraction_techrep_intensi!AE37),"",LOG(biorep_fraction_techrep_intensi!AE37,2))</f>
        <v/>
      </c>
      <c r="AF37" t="str">
        <f>IF(ISBLANK(biorep_fraction_techrep_intensi!AF37),"",LOG(biorep_fraction_techrep_intensi!AF37,2))</f>
        <v/>
      </c>
      <c r="AG37">
        <f>IF(ISBLANK(biorep_fraction_techrep_intensi!AG37),"",LOG(biorep_fraction_techrep_intensi!AG37,2))</f>
        <v>23.434963042542758</v>
      </c>
      <c r="AH37">
        <f>IF(ISBLANK(biorep_fraction_techrep_intensi!AH37),"",LOG(biorep_fraction_techrep_intensi!AH37,2))</f>
        <v>23.670848463335275</v>
      </c>
      <c r="AI37" t="str">
        <f>IF(ISBLANK(biorep_fraction_techrep_intensi!AI37),"",LOG(biorep_fraction_techrep_intensi!AI37,2))</f>
        <v/>
      </c>
      <c r="AJ37" t="str">
        <f>IF(ISBLANK(biorep_fraction_techrep_intensi!AJ37),"",LOG(biorep_fraction_techrep_intensi!AJ37,2))</f>
        <v/>
      </c>
      <c r="AK37">
        <f>IF(ISBLANK(biorep_fraction_techrep_intensi!AK37),"",LOG(biorep_fraction_techrep_intensi!AK37,2))</f>
        <v>27.688248271923236</v>
      </c>
      <c r="AL37">
        <f>IF(ISBLANK(biorep_fraction_techrep_intensi!AL37),"",LOG(biorep_fraction_techrep_intensi!AL37,2))</f>
        <v>27.199174404192554</v>
      </c>
      <c r="AM37">
        <f>IF(ISBLANK(biorep_fraction_techrep_intensi!AM37),"",LOG(biorep_fraction_techrep_intensi!AM37,2))</f>
        <v>26.336599260721357</v>
      </c>
      <c r="AN37">
        <f>IF(ISBLANK(biorep_fraction_techrep_intensi!AN37),"",LOG(biorep_fraction_techrep_intensi!AN37,2))</f>
        <v>25.855161177701319</v>
      </c>
      <c r="AO37">
        <f>IF(ISBLANK(biorep_fraction_techrep_intensi!AO37),"",LOG(biorep_fraction_techrep_intensi!AO37,2))</f>
        <v>21.296473881202111</v>
      </c>
      <c r="AP37">
        <f>IF(ISBLANK(biorep_fraction_techrep_intensi!AP37),"",LOG(biorep_fraction_techrep_intensi!AP37,2))</f>
        <v>21.359614675557658</v>
      </c>
      <c r="AQ37" t="str">
        <f>IF(ISBLANK(biorep_fraction_techrep_intensi!AQ37),"",LOG(biorep_fraction_techrep_intensi!AQ37,2))</f>
        <v/>
      </c>
      <c r="AR37" t="str">
        <f>IF(ISBLANK(biorep_fraction_techrep_intensi!AR37),"",LOG(biorep_fraction_techrep_intensi!AR37,2))</f>
        <v/>
      </c>
      <c r="AS37" t="str">
        <f>IF(ISBLANK(biorep_fraction_techrep_intensi!AS37),"",LOG(biorep_fraction_techrep_intensi!AS37,2))</f>
        <v/>
      </c>
      <c r="AT37" t="str">
        <f>IF(ISBLANK(biorep_fraction_techrep_intensi!AT37),"",LOG(biorep_fraction_techrep_intensi!AT37,2))</f>
        <v/>
      </c>
      <c r="AU37">
        <f>IF(ISBLANK(biorep_fraction_techrep_intensi!AU37),"",LOG(biorep_fraction_techrep_intensi!AU37,2))</f>
        <v>20.078473263584421</v>
      </c>
      <c r="AV37">
        <f>IF(ISBLANK(biorep_fraction_techrep_intensi!AV37),"",LOG(biorep_fraction_techrep_intensi!AV37,2))</f>
        <v>21.460482153869169</v>
      </c>
      <c r="AW37">
        <f>IF(ISBLANK(biorep_fraction_techrep_intensi!AW37),"",LOG(biorep_fraction_techrep_intensi!AW37,2))</f>
        <v>23.617972187846998</v>
      </c>
      <c r="AX37">
        <f>IF(ISBLANK(biorep_fraction_techrep_intensi!AX37),"",LOG(biorep_fraction_techrep_intensi!AX37,2))</f>
        <v>23.177883349645882</v>
      </c>
      <c r="AY37">
        <f>IF(ISBLANK(biorep_fraction_techrep_intensi!AY37),"",LOG(biorep_fraction_techrep_intensi!AY37,2))</f>
        <v>20.195121735128705</v>
      </c>
      <c r="AZ37">
        <f>IF(ISBLANK(biorep_fraction_techrep_intensi!AZ37),"",LOG(biorep_fraction_techrep_intensi!AZ37,2))</f>
        <v>20.470807072084703</v>
      </c>
      <c r="BA37" t="str">
        <f>IF(ISBLANK(biorep_fraction_techrep_intensi!BA37),"",LOG(biorep_fraction_techrep_intensi!BA37,2))</f>
        <v/>
      </c>
      <c r="BB37">
        <f>IF(ISBLANK(biorep_fraction_techrep_intensi!BB37),"",LOG(biorep_fraction_techrep_intensi!BB37,2))</f>
        <v>25.865073362736378</v>
      </c>
      <c r="BC37">
        <f>IF(ISBLANK(biorep_fraction_techrep_intensi!BC37),"",LOG(biorep_fraction_techrep_intensi!BC37,2))</f>
        <v>24.788776074088734</v>
      </c>
      <c r="BD37" t="str">
        <f>IF(ISBLANK(biorep_fraction_techrep_intensi!BD37),"",LOG(biorep_fraction_techrep_intensi!BD37,2))</f>
        <v/>
      </c>
      <c r="BE37" t="str">
        <f>IF(ISBLANK(biorep_fraction_techrep_intensi!BE37),"",LOG(biorep_fraction_techrep_intensi!BE37,2))</f>
        <v/>
      </c>
      <c r="BF37">
        <f>IF(ISBLANK(biorep_fraction_techrep_intensi!BF37),"",LOG(biorep_fraction_techrep_intensi!BF37,2))</f>
        <v>24.177731591952686</v>
      </c>
      <c r="BG37">
        <f>IF(ISBLANK(biorep_fraction_techrep_intensi!BG37),"",LOG(biorep_fraction_techrep_intensi!BG37,2))</f>
        <v>24.80914050801282</v>
      </c>
      <c r="BH37">
        <f>IF(ISBLANK(biorep_fraction_techrep_intensi!BH37),"",LOG(biorep_fraction_techrep_intensi!BH37,2))</f>
        <v>23.202676606876455</v>
      </c>
      <c r="BI37">
        <f>IF(ISBLANK(biorep_fraction_techrep_intensi!BI37),"",LOG(biorep_fraction_techrep_intensi!BI37,2))</f>
        <v>23.733459479475393</v>
      </c>
      <c r="BJ37">
        <f>IF(ISBLANK(biorep_fraction_techrep_intensi!BJ37),"",LOG(biorep_fraction_techrep_intensi!BJ37,2))</f>
        <v>21.263013085560306</v>
      </c>
      <c r="BK37">
        <f>IF(ISBLANK(biorep_fraction_techrep_intensi!BK37),"",LOG(biorep_fraction_techrep_intensi!BK37,2))</f>
        <v>19.657426916322589</v>
      </c>
      <c r="BL37">
        <f>IF(ISBLANK(biorep_fraction_techrep_intensi!BL37),"",LOG(biorep_fraction_techrep_intensi!BL37,2))</f>
        <v>26.509732159561498</v>
      </c>
      <c r="BM37">
        <f>IF(ISBLANK(biorep_fraction_techrep_intensi!BM37),"",LOG(biorep_fraction_techrep_intensi!BM37,2))</f>
        <v>25.458412509850742</v>
      </c>
      <c r="BN37">
        <f>IF(ISBLANK(biorep_fraction_techrep_intensi!BN37),"",LOG(biorep_fraction_techrep_intensi!BN37,2))</f>
        <v>19.917752500270872</v>
      </c>
      <c r="BO37">
        <f>IF(ISBLANK(biorep_fraction_techrep_intensi!BO37),"",LOG(biorep_fraction_techrep_intensi!BO37,2))</f>
        <v>19.536884743281206</v>
      </c>
      <c r="BP37" t="str">
        <f>IF(ISBLANK(biorep_fraction_techrep_intensi!BP37),"",LOG(biorep_fraction_techrep_intensi!BP37,2))</f>
        <v/>
      </c>
      <c r="BQ37" t="str">
        <f>IF(ISBLANK(biorep_fraction_techrep_intensi!BQ37),"",LOG(biorep_fraction_techrep_intensi!BQ37,2))</f>
        <v/>
      </c>
      <c r="BR37">
        <f>IF(ISBLANK(biorep_fraction_techrep_intensi!BR37),"",LOG(biorep_fraction_techrep_intensi!BR37,2))</f>
        <v>24.651070178801852</v>
      </c>
      <c r="BS37">
        <f>IF(ISBLANK(biorep_fraction_techrep_intensi!BS37),"",LOG(biorep_fraction_techrep_intensi!BS37,2))</f>
        <v>23.522436427561825</v>
      </c>
      <c r="BT37">
        <f>IF(ISBLANK(biorep_fraction_techrep_intensi!BT37),"",LOG(biorep_fraction_techrep_intensi!BT37,2))</f>
        <v>27.577899425541627</v>
      </c>
      <c r="BU37">
        <f>IF(ISBLANK(biorep_fraction_techrep_intensi!BU37),"",LOG(biorep_fraction_techrep_intensi!BU37,2))</f>
        <v>28.161500218004093</v>
      </c>
      <c r="BV37">
        <f>IF(ISBLANK(biorep_fraction_techrep_intensi!BV37),"",LOG(biorep_fraction_techrep_intensi!BV37,2))</f>
        <v>23.886793694201142</v>
      </c>
      <c r="BW37" t="str">
        <f>IF(ISBLANK(biorep_fraction_techrep_intensi!BW37),"",LOG(biorep_fraction_techrep_intensi!BW37,2))</f>
        <v/>
      </c>
      <c r="BX37" t="str">
        <f>IF(ISBLANK(biorep_fraction_techrep_intensi!BX37),"",LOG(biorep_fraction_techrep_intensi!BX37,2))</f>
        <v/>
      </c>
      <c r="BY37">
        <f>IF(ISBLANK(biorep_fraction_techrep_intensi!BY37),"",LOG(biorep_fraction_techrep_intensi!BY37,2))</f>
        <v>15.783647459802969</v>
      </c>
      <c r="BZ37" t="str">
        <f>IF(ISBLANK(biorep_fraction_techrep_intensi!BZ37),"",LOG(biorep_fraction_techrep_intensi!BZ37,2))</f>
        <v/>
      </c>
      <c r="CA37" t="str">
        <f>IF(ISBLANK(biorep_fraction_techrep_intensi!CA37),"",LOG(biorep_fraction_techrep_intensi!CA37,2))</f>
        <v/>
      </c>
      <c r="CB37" t="str">
        <f>IF(ISBLANK(biorep_fraction_techrep_intensi!CB37),"",LOG(biorep_fraction_techrep_intensi!CB37,2))</f>
        <v/>
      </c>
      <c r="CC37" t="str">
        <f>IF(ISBLANK(biorep_fraction_techrep_intensi!CC37),"",LOG(biorep_fraction_techrep_intensi!CC37,2))</f>
        <v/>
      </c>
      <c r="CD37" t="str">
        <f>IF(ISBLANK(biorep_fraction_techrep_intensi!CD37),"",LOG(biorep_fraction_techrep_intensi!CD37,2))</f>
        <v/>
      </c>
      <c r="CE37" t="str">
        <f>IF(ISBLANK(biorep_fraction_techrep_intensi!CE37),"",LOG(biorep_fraction_techrep_intensi!CE37,2))</f>
        <v/>
      </c>
      <c r="CF37" t="str">
        <f>IF(ISBLANK(biorep_fraction_techrep_intensi!CF37),"",LOG(biorep_fraction_techrep_intensi!CF37,2))</f>
        <v/>
      </c>
      <c r="CG37">
        <f>IF(ISBLANK(biorep_fraction_techrep_intensi!CG37),"",LOG(biorep_fraction_techrep_intensi!CG37,2))</f>
        <v>22.351750430539504</v>
      </c>
      <c r="CH37" t="str">
        <f>IF(ISBLANK(biorep_fraction_techrep_intensi!CH37),"",LOG(biorep_fraction_techrep_intensi!CH37,2))</f>
        <v/>
      </c>
      <c r="CI37" t="str">
        <f>IF(ISBLANK(biorep_fraction_techrep_intensi!CI37),"",LOG(biorep_fraction_techrep_intensi!CI37,2))</f>
        <v/>
      </c>
      <c r="CJ37">
        <f>IF(ISBLANK(biorep_fraction_techrep_intensi!CJ37),"",LOG(biorep_fraction_techrep_intensi!CJ37,2))</f>
        <v>26.806132758325717</v>
      </c>
      <c r="CK37">
        <f>IF(ISBLANK(biorep_fraction_techrep_intensi!CK37),"",LOG(biorep_fraction_techrep_intensi!CK37,2))</f>
        <v>24.342335970620496</v>
      </c>
      <c r="CL37">
        <f>IF(ISBLANK(biorep_fraction_techrep_intensi!CL37),"",LOG(biorep_fraction_techrep_intensi!CL37,2))</f>
        <v>25.450641639783008</v>
      </c>
      <c r="CM37">
        <f>IF(ISBLANK(biorep_fraction_techrep_intensi!CM37),"",LOG(biorep_fraction_techrep_intensi!CM37,2))</f>
        <v>23.805536875632608</v>
      </c>
      <c r="CN37">
        <f>IF(ISBLANK(biorep_fraction_techrep_intensi!CN37),"",LOG(biorep_fraction_techrep_intensi!CN37,2))</f>
        <v>21.324363519318542</v>
      </c>
      <c r="CO37">
        <f>IF(ISBLANK(biorep_fraction_techrep_intensi!CO37),"",LOG(biorep_fraction_techrep_intensi!CO37,2))</f>
        <v>19.815418353247363</v>
      </c>
      <c r="CP37" t="str">
        <f>IF(ISBLANK(biorep_fraction_techrep_intensi!CP37),"",LOG(biorep_fraction_techrep_intensi!CP37,2))</f>
        <v/>
      </c>
      <c r="CQ37" t="str">
        <f>IF(ISBLANK(biorep_fraction_techrep_intensi!CQ37),"",LOG(biorep_fraction_techrep_intensi!CQ37,2))</f>
        <v/>
      </c>
      <c r="CR37" t="str">
        <f>IF(ISBLANK(biorep_fraction_techrep_intensi!CR37),"",LOG(biorep_fraction_techrep_intensi!CR37,2))</f>
        <v/>
      </c>
      <c r="CS37" t="str">
        <f>IF(ISBLANK(biorep_fraction_techrep_intensi!CS37),"",LOG(biorep_fraction_techrep_intensi!CS37,2))</f>
        <v/>
      </c>
      <c r="CT37">
        <f>IF(ISBLANK(biorep_fraction_techrep_intensi!CT37),"",LOG(biorep_fraction_techrep_intensi!CT37,2))</f>
        <v>19.44502076841566</v>
      </c>
      <c r="CU37">
        <f>IF(ISBLANK(biorep_fraction_techrep_intensi!CU37),"",LOG(biorep_fraction_techrep_intensi!CU37,2))</f>
        <v>19.927369111437375</v>
      </c>
      <c r="CV37">
        <f>IF(ISBLANK(biorep_fraction_techrep_intensi!CV37),"",LOG(biorep_fraction_techrep_intensi!CV37,2))</f>
        <v>22.323521032035014</v>
      </c>
      <c r="CW37">
        <f>IF(ISBLANK(biorep_fraction_techrep_intensi!CW37),"",LOG(biorep_fraction_techrep_intensi!CW37,2))</f>
        <v>22.745505642179474</v>
      </c>
      <c r="CX37">
        <f>IF(ISBLANK(biorep_fraction_techrep_intensi!CX37),"",LOG(biorep_fraction_techrep_intensi!CX37,2))</f>
        <v>18.344245837552595</v>
      </c>
      <c r="CY37">
        <f>IF(ISBLANK(biorep_fraction_techrep_intensi!CY37),"",LOG(biorep_fraction_techrep_intensi!CY37,2))</f>
        <v>19.384993665596863</v>
      </c>
    </row>
    <row r="38" spans="1:103" x14ac:dyDescent="0.25">
      <c r="A38" t="s">
        <v>139</v>
      </c>
      <c r="B38" t="str">
        <f>IF(ISBLANK(biorep_fraction_techrep_intensi!B38),"",LOG(biorep_fraction_techrep_intensi!B38,2))</f>
        <v/>
      </c>
      <c r="C38">
        <f>IF(ISBLANK(biorep_fraction_techrep_intensi!C38),"",LOG(biorep_fraction_techrep_intensi!C38,2))</f>
        <v>21.161750606268772</v>
      </c>
      <c r="D38" t="str">
        <f>IF(ISBLANK(biorep_fraction_techrep_intensi!D38),"",LOG(biorep_fraction_techrep_intensi!D38,2))</f>
        <v/>
      </c>
      <c r="E38" t="str">
        <f>IF(ISBLANK(biorep_fraction_techrep_intensi!E38),"",LOG(biorep_fraction_techrep_intensi!E38,2))</f>
        <v/>
      </c>
      <c r="F38" t="str">
        <f>IF(ISBLANK(biorep_fraction_techrep_intensi!F38),"",LOG(biorep_fraction_techrep_intensi!F38,2))</f>
        <v/>
      </c>
      <c r="G38">
        <f>IF(ISBLANK(biorep_fraction_techrep_intensi!G38),"",LOG(biorep_fraction_techrep_intensi!G38,2))</f>
        <v>20.259471413512912</v>
      </c>
      <c r="H38">
        <f>IF(ISBLANK(biorep_fraction_techrep_intensi!H38),"",LOG(biorep_fraction_techrep_intensi!H38,2))</f>
        <v>20.742199583528571</v>
      </c>
      <c r="I38" t="str">
        <f>IF(ISBLANK(biorep_fraction_techrep_intensi!I38),"",LOG(biorep_fraction_techrep_intensi!I38,2))</f>
        <v/>
      </c>
      <c r="J38" t="str">
        <f>IF(ISBLANK(biorep_fraction_techrep_intensi!J38),"",LOG(biorep_fraction_techrep_intensi!J38,2))</f>
        <v/>
      </c>
      <c r="K38">
        <f>IF(ISBLANK(biorep_fraction_techrep_intensi!K38),"",LOG(biorep_fraction_techrep_intensi!K38,2))</f>
        <v>19.126145071063789</v>
      </c>
      <c r="L38">
        <f>IF(ISBLANK(biorep_fraction_techrep_intensi!L38),"",LOG(biorep_fraction_techrep_intensi!L38,2))</f>
        <v>16.48875586949211</v>
      </c>
      <c r="M38">
        <f>IF(ISBLANK(biorep_fraction_techrep_intensi!M38),"",LOG(biorep_fraction_techrep_intensi!M38,2))</f>
        <v>23.954290188112335</v>
      </c>
      <c r="N38">
        <f>IF(ISBLANK(biorep_fraction_techrep_intensi!N38),"",LOG(biorep_fraction_techrep_intensi!N38,2))</f>
        <v>22.318703183841265</v>
      </c>
      <c r="O38" t="str">
        <f>IF(ISBLANK(biorep_fraction_techrep_intensi!O38),"",LOG(biorep_fraction_techrep_intensi!O38,2))</f>
        <v/>
      </c>
      <c r="P38" t="str">
        <f>IF(ISBLANK(biorep_fraction_techrep_intensi!P38),"",LOG(biorep_fraction_techrep_intensi!P38,2))</f>
        <v/>
      </c>
      <c r="Q38" t="str">
        <f>IF(ISBLANK(biorep_fraction_techrep_intensi!Q38),"",LOG(biorep_fraction_techrep_intensi!Q38,2))</f>
        <v/>
      </c>
      <c r="R38" t="str">
        <f>IF(ISBLANK(biorep_fraction_techrep_intensi!R38),"",LOG(biorep_fraction_techrep_intensi!R38,2))</f>
        <v/>
      </c>
      <c r="S38">
        <f>IF(ISBLANK(biorep_fraction_techrep_intensi!S38),"",LOG(biorep_fraction_techrep_intensi!S38,2))</f>
        <v>19.626455535532831</v>
      </c>
      <c r="T38">
        <f>IF(ISBLANK(biorep_fraction_techrep_intensi!T38),"",LOG(biorep_fraction_techrep_intensi!T38,2))</f>
        <v>19.025638209460705</v>
      </c>
      <c r="U38">
        <f>IF(ISBLANK(biorep_fraction_techrep_intensi!U38),"",LOG(biorep_fraction_techrep_intensi!U38,2))</f>
        <v>26.398497108711179</v>
      </c>
      <c r="V38">
        <f>IF(ISBLANK(biorep_fraction_techrep_intensi!V38),"",LOG(biorep_fraction_techrep_intensi!V38,2))</f>
        <v>25.446602289423804</v>
      </c>
      <c r="W38" t="str">
        <f>IF(ISBLANK(biorep_fraction_techrep_intensi!W38),"",LOG(biorep_fraction_techrep_intensi!W38,2))</f>
        <v/>
      </c>
      <c r="X38" t="str">
        <f>IF(ISBLANK(biorep_fraction_techrep_intensi!X38),"",LOG(biorep_fraction_techrep_intensi!X38,2))</f>
        <v/>
      </c>
      <c r="Y38" t="str">
        <f>IF(ISBLANK(biorep_fraction_techrep_intensi!Y38),"",LOG(biorep_fraction_techrep_intensi!Y38,2))</f>
        <v/>
      </c>
      <c r="Z38" t="str">
        <f>IF(ISBLANK(biorep_fraction_techrep_intensi!Z38),"",LOG(biorep_fraction_techrep_intensi!Z38,2))</f>
        <v/>
      </c>
      <c r="AA38" t="str">
        <f>IF(ISBLANK(biorep_fraction_techrep_intensi!AA38),"",LOG(biorep_fraction_techrep_intensi!AA38,2))</f>
        <v/>
      </c>
      <c r="AB38" t="str">
        <f>IF(ISBLANK(biorep_fraction_techrep_intensi!AB38),"",LOG(biorep_fraction_techrep_intensi!AB38,2))</f>
        <v/>
      </c>
      <c r="AC38" t="str">
        <f>IF(ISBLANK(biorep_fraction_techrep_intensi!AC38),"",LOG(biorep_fraction_techrep_intensi!AC38,2))</f>
        <v/>
      </c>
      <c r="AD38" t="str">
        <f>IF(ISBLANK(biorep_fraction_techrep_intensi!AD38),"",LOG(biorep_fraction_techrep_intensi!AD38,2))</f>
        <v/>
      </c>
      <c r="AE38" t="str">
        <f>IF(ISBLANK(biorep_fraction_techrep_intensi!AE38),"",LOG(biorep_fraction_techrep_intensi!AE38,2))</f>
        <v/>
      </c>
      <c r="AF38" t="str">
        <f>IF(ISBLANK(biorep_fraction_techrep_intensi!AF38),"",LOG(biorep_fraction_techrep_intensi!AF38,2))</f>
        <v/>
      </c>
      <c r="AG38" t="str">
        <f>IF(ISBLANK(biorep_fraction_techrep_intensi!AG38),"",LOG(biorep_fraction_techrep_intensi!AG38,2))</f>
        <v/>
      </c>
      <c r="AH38" t="str">
        <f>IF(ISBLANK(biorep_fraction_techrep_intensi!AH38),"",LOG(biorep_fraction_techrep_intensi!AH38,2))</f>
        <v/>
      </c>
      <c r="AI38" t="str">
        <f>IF(ISBLANK(biorep_fraction_techrep_intensi!AI38),"",LOG(biorep_fraction_techrep_intensi!AI38,2))</f>
        <v/>
      </c>
      <c r="AJ38" t="str">
        <f>IF(ISBLANK(biorep_fraction_techrep_intensi!AJ38),"",LOG(biorep_fraction_techrep_intensi!AJ38,2))</f>
        <v/>
      </c>
      <c r="AK38">
        <f>IF(ISBLANK(biorep_fraction_techrep_intensi!AK38),"",LOG(biorep_fraction_techrep_intensi!AK38,2))</f>
        <v>24.352298981284925</v>
      </c>
      <c r="AL38">
        <f>IF(ISBLANK(biorep_fraction_techrep_intensi!AL38),"",LOG(biorep_fraction_techrep_intensi!AL38,2))</f>
        <v>23.497065370809551</v>
      </c>
      <c r="AM38">
        <f>IF(ISBLANK(biorep_fraction_techrep_intensi!AM38),"",LOG(biorep_fraction_techrep_intensi!AM38,2))</f>
        <v>21.627162673825275</v>
      </c>
      <c r="AN38">
        <f>IF(ISBLANK(biorep_fraction_techrep_intensi!AN38),"",LOG(biorep_fraction_techrep_intensi!AN38,2))</f>
        <v>22.644745492449406</v>
      </c>
      <c r="AO38" t="str">
        <f>IF(ISBLANK(biorep_fraction_techrep_intensi!AO38),"",LOG(biorep_fraction_techrep_intensi!AO38,2))</f>
        <v/>
      </c>
      <c r="AP38" t="str">
        <f>IF(ISBLANK(biorep_fraction_techrep_intensi!AP38),"",LOG(biorep_fraction_techrep_intensi!AP38,2))</f>
        <v/>
      </c>
      <c r="AQ38" t="str">
        <f>IF(ISBLANK(biorep_fraction_techrep_intensi!AQ38),"",LOG(biorep_fraction_techrep_intensi!AQ38,2))</f>
        <v/>
      </c>
      <c r="AR38" t="str">
        <f>IF(ISBLANK(biorep_fraction_techrep_intensi!AR38),"",LOG(biorep_fraction_techrep_intensi!AR38,2))</f>
        <v/>
      </c>
      <c r="AS38" t="str">
        <f>IF(ISBLANK(biorep_fraction_techrep_intensi!AS38),"",LOG(biorep_fraction_techrep_intensi!AS38,2))</f>
        <v/>
      </c>
      <c r="AT38" t="str">
        <f>IF(ISBLANK(biorep_fraction_techrep_intensi!AT38),"",LOG(biorep_fraction_techrep_intensi!AT38,2))</f>
        <v/>
      </c>
      <c r="AU38" t="str">
        <f>IF(ISBLANK(biorep_fraction_techrep_intensi!AU38),"",LOG(biorep_fraction_techrep_intensi!AU38,2))</f>
        <v/>
      </c>
      <c r="AV38">
        <f>IF(ISBLANK(biorep_fraction_techrep_intensi!AV38),"",LOG(biorep_fraction_techrep_intensi!AV38,2))</f>
        <v>17.093431904606359</v>
      </c>
      <c r="AW38">
        <f>IF(ISBLANK(biorep_fraction_techrep_intensi!AW38),"",LOG(biorep_fraction_techrep_intensi!AW38,2))</f>
        <v>17.519107306932391</v>
      </c>
      <c r="AX38" t="str">
        <f>IF(ISBLANK(biorep_fraction_techrep_intensi!AX38),"",LOG(biorep_fraction_techrep_intensi!AX38,2))</f>
        <v/>
      </c>
      <c r="AY38" t="str">
        <f>IF(ISBLANK(biorep_fraction_techrep_intensi!AY38),"",LOG(biorep_fraction_techrep_intensi!AY38,2))</f>
        <v/>
      </c>
      <c r="AZ38" t="str">
        <f>IF(ISBLANK(biorep_fraction_techrep_intensi!AZ38),"",LOG(biorep_fraction_techrep_intensi!AZ38,2))</f>
        <v/>
      </c>
      <c r="BA38" t="str">
        <f>IF(ISBLANK(biorep_fraction_techrep_intensi!BA38),"",LOG(biorep_fraction_techrep_intensi!BA38,2))</f>
        <v/>
      </c>
      <c r="BB38" t="str">
        <f>IF(ISBLANK(biorep_fraction_techrep_intensi!BB38),"",LOG(biorep_fraction_techrep_intensi!BB38,2))</f>
        <v/>
      </c>
      <c r="BC38">
        <f>IF(ISBLANK(biorep_fraction_techrep_intensi!BC38),"",LOG(biorep_fraction_techrep_intensi!BC38,2))</f>
        <v>19.720088830284624</v>
      </c>
      <c r="BD38" t="str">
        <f>IF(ISBLANK(biorep_fraction_techrep_intensi!BD38),"",LOG(biorep_fraction_techrep_intensi!BD38,2))</f>
        <v/>
      </c>
      <c r="BE38" t="str">
        <f>IF(ISBLANK(biorep_fraction_techrep_intensi!BE38),"",LOG(biorep_fraction_techrep_intensi!BE38,2))</f>
        <v/>
      </c>
      <c r="BF38">
        <f>IF(ISBLANK(biorep_fraction_techrep_intensi!BF38),"",LOG(biorep_fraction_techrep_intensi!BF38,2))</f>
        <v>20.324287252836402</v>
      </c>
      <c r="BG38">
        <f>IF(ISBLANK(biorep_fraction_techrep_intensi!BG38),"",LOG(biorep_fraction_techrep_intensi!BG38,2))</f>
        <v>19.478092190104547</v>
      </c>
      <c r="BH38" t="str">
        <f>IF(ISBLANK(biorep_fraction_techrep_intensi!BH38),"",LOG(biorep_fraction_techrep_intensi!BH38,2))</f>
        <v/>
      </c>
      <c r="BI38" t="str">
        <f>IF(ISBLANK(biorep_fraction_techrep_intensi!BI38),"",LOG(biorep_fraction_techrep_intensi!BI38,2))</f>
        <v/>
      </c>
      <c r="BJ38">
        <f>IF(ISBLANK(biorep_fraction_techrep_intensi!BJ38),"",LOG(biorep_fraction_techrep_intensi!BJ38,2))</f>
        <v>19.427747373218313</v>
      </c>
      <c r="BK38" t="str">
        <f>IF(ISBLANK(biorep_fraction_techrep_intensi!BK38),"",LOG(biorep_fraction_techrep_intensi!BK38,2))</f>
        <v/>
      </c>
      <c r="BL38">
        <f>IF(ISBLANK(biorep_fraction_techrep_intensi!BL38),"",LOG(biorep_fraction_techrep_intensi!BL38,2))</f>
        <v>23.703178709374804</v>
      </c>
      <c r="BM38">
        <f>IF(ISBLANK(biorep_fraction_techrep_intensi!BM38),"",LOG(biorep_fraction_techrep_intensi!BM38,2))</f>
        <v>21.934223525883439</v>
      </c>
      <c r="BN38" t="str">
        <f>IF(ISBLANK(biorep_fraction_techrep_intensi!BN38),"",LOG(biorep_fraction_techrep_intensi!BN38,2))</f>
        <v/>
      </c>
      <c r="BO38" t="str">
        <f>IF(ISBLANK(biorep_fraction_techrep_intensi!BO38),"",LOG(biorep_fraction_techrep_intensi!BO38,2))</f>
        <v/>
      </c>
      <c r="BP38" t="str">
        <f>IF(ISBLANK(biorep_fraction_techrep_intensi!BP38),"",LOG(biorep_fraction_techrep_intensi!BP38,2))</f>
        <v/>
      </c>
      <c r="BQ38" t="str">
        <f>IF(ISBLANK(biorep_fraction_techrep_intensi!BQ38),"",LOG(biorep_fraction_techrep_intensi!BQ38,2))</f>
        <v/>
      </c>
      <c r="BR38">
        <f>IF(ISBLANK(biorep_fraction_techrep_intensi!BR38),"",LOG(biorep_fraction_techrep_intensi!BR38,2))</f>
        <v>18.564809224398008</v>
      </c>
      <c r="BS38" t="str">
        <f>IF(ISBLANK(biorep_fraction_techrep_intensi!BS38),"",LOG(biorep_fraction_techrep_intensi!BS38,2))</f>
        <v/>
      </c>
      <c r="BT38">
        <f>IF(ISBLANK(biorep_fraction_techrep_intensi!BT38),"",LOG(biorep_fraction_techrep_intensi!BT38,2))</f>
        <v>25.739202330171505</v>
      </c>
      <c r="BU38">
        <f>IF(ISBLANK(biorep_fraction_techrep_intensi!BU38),"",LOG(biorep_fraction_techrep_intensi!BU38,2))</f>
        <v>24.668729212412433</v>
      </c>
      <c r="BV38" t="str">
        <f>IF(ISBLANK(biorep_fraction_techrep_intensi!BV38),"",LOG(biorep_fraction_techrep_intensi!BV38,2))</f>
        <v/>
      </c>
      <c r="BW38" t="str">
        <f>IF(ISBLANK(biorep_fraction_techrep_intensi!BW38),"",LOG(biorep_fraction_techrep_intensi!BW38,2))</f>
        <v/>
      </c>
      <c r="BX38" t="str">
        <f>IF(ISBLANK(biorep_fraction_techrep_intensi!BX38),"",LOG(biorep_fraction_techrep_intensi!BX38,2))</f>
        <v/>
      </c>
      <c r="BY38" t="str">
        <f>IF(ISBLANK(biorep_fraction_techrep_intensi!BY38),"",LOG(biorep_fraction_techrep_intensi!BY38,2))</f>
        <v/>
      </c>
      <c r="BZ38" t="str">
        <f>IF(ISBLANK(biorep_fraction_techrep_intensi!BZ38),"",LOG(biorep_fraction_techrep_intensi!BZ38,2))</f>
        <v/>
      </c>
      <c r="CA38" t="str">
        <f>IF(ISBLANK(biorep_fraction_techrep_intensi!CA38),"",LOG(biorep_fraction_techrep_intensi!CA38,2))</f>
        <v/>
      </c>
      <c r="CB38" t="str">
        <f>IF(ISBLANK(biorep_fraction_techrep_intensi!CB38),"",LOG(biorep_fraction_techrep_intensi!CB38,2))</f>
        <v/>
      </c>
      <c r="CC38" t="str">
        <f>IF(ISBLANK(biorep_fraction_techrep_intensi!CC38),"",LOG(biorep_fraction_techrep_intensi!CC38,2))</f>
        <v/>
      </c>
      <c r="CD38" t="str">
        <f>IF(ISBLANK(biorep_fraction_techrep_intensi!CD38),"",LOG(biorep_fraction_techrep_intensi!CD38,2))</f>
        <v/>
      </c>
      <c r="CE38" t="str">
        <f>IF(ISBLANK(biorep_fraction_techrep_intensi!CE38),"",LOG(biorep_fraction_techrep_intensi!CE38,2))</f>
        <v/>
      </c>
      <c r="CF38" t="str">
        <f>IF(ISBLANK(biorep_fraction_techrep_intensi!CF38),"",LOG(biorep_fraction_techrep_intensi!CF38,2))</f>
        <v/>
      </c>
      <c r="CG38" t="str">
        <f>IF(ISBLANK(biorep_fraction_techrep_intensi!CG38),"",LOG(biorep_fraction_techrep_intensi!CG38,2))</f>
        <v/>
      </c>
      <c r="CH38" t="str">
        <f>IF(ISBLANK(biorep_fraction_techrep_intensi!CH38),"",LOG(biorep_fraction_techrep_intensi!CH38,2))</f>
        <v/>
      </c>
      <c r="CI38" t="str">
        <f>IF(ISBLANK(biorep_fraction_techrep_intensi!CI38),"",LOG(biorep_fraction_techrep_intensi!CI38,2))</f>
        <v/>
      </c>
      <c r="CJ38">
        <f>IF(ISBLANK(biorep_fraction_techrep_intensi!CJ38),"",LOG(biorep_fraction_techrep_intensi!CJ38,2))</f>
        <v>23.832480209050921</v>
      </c>
      <c r="CK38">
        <f>IF(ISBLANK(biorep_fraction_techrep_intensi!CK38),"",LOG(biorep_fraction_techrep_intensi!CK38,2))</f>
        <v>23.150355349816376</v>
      </c>
      <c r="CL38" t="str">
        <f>IF(ISBLANK(biorep_fraction_techrep_intensi!CL38),"",LOG(biorep_fraction_techrep_intensi!CL38,2))</f>
        <v/>
      </c>
      <c r="CM38" t="str">
        <f>IF(ISBLANK(biorep_fraction_techrep_intensi!CM38),"",LOG(biorep_fraction_techrep_intensi!CM38,2))</f>
        <v/>
      </c>
      <c r="CN38" t="str">
        <f>IF(ISBLANK(biorep_fraction_techrep_intensi!CN38),"",LOG(biorep_fraction_techrep_intensi!CN38,2))</f>
        <v/>
      </c>
      <c r="CO38" t="str">
        <f>IF(ISBLANK(biorep_fraction_techrep_intensi!CO38),"",LOG(biorep_fraction_techrep_intensi!CO38,2))</f>
        <v/>
      </c>
      <c r="CP38" t="str">
        <f>IF(ISBLANK(biorep_fraction_techrep_intensi!CP38),"",LOG(biorep_fraction_techrep_intensi!CP38,2))</f>
        <v/>
      </c>
      <c r="CQ38" t="str">
        <f>IF(ISBLANK(biorep_fraction_techrep_intensi!CQ38),"",LOG(biorep_fraction_techrep_intensi!CQ38,2))</f>
        <v/>
      </c>
      <c r="CR38" t="str">
        <f>IF(ISBLANK(biorep_fraction_techrep_intensi!CR38),"",LOG(biorep_fraction_techrep_intensi!CR38,2))</f>
        <v/>
      </c>
      <c r="CS38" t="str">
        <f>IF(ISBLANK(biorep_fraction_techrep_intensi!CS38),"",LOG(biorep_fraction_techrep_intensi!CS38,2))</f>
        <v/>
      </c>
      <c r="CT38" t="str">
        <f>IF(ISBLANK(biorep_fraction_techrep_intensi!CT38),"",LOG(biorep_fraction_techrep_intensi!CT38,2))</f>
        <v/>
      </c>
      <c r="CU38">
        <f>IF(ISBLANK(biorep_fraction_techrep_intensi!CU38),"",LOG(biorep_fraction_techrep_intensi!CU38,2))</f>
        <v>17.103433914871978</v>
      </c>
      <c r="CV38" t="str">
        <f>IF(ISBLANK(biorep_fraction_techrep_intensi!CV38),"",LOG(biorep_fraction_techrep_intensi!CV38,2))</f>
        <v/>
      </c>
      <c r="CW38" t="str">
        <f>IF(ISBLANK(biorep_fraction_techrep_intensi!CW38),"",LOG(biorep_fraction_techrep_intensi!CW38,2))</f>
        <v/>
      </c>
      <c r="CX38" t="str">
        <f>IF(ISBLANK(biorep_fraction_techrep_intensi!CX38),"",LOG(biorep_fraction_techrep_intensi!CX38,2))</f>
        <v/>
      </c>
      <c r="CY38" t="str">
        <f>IF(ISBLANK(biorep_fraction_techrep_intensi!CY38),"",LOG(biorep_fraction_techrep_intensi!CY38,2))</f>
        <v/>
      </c>
    </row>
    <row r="39" spans="1:103" x14ac:dyDescent="0.25">
      <c r="A39" t="s">
        <v>140</v>
      </c>
      <c r="B39" t="str">
        <f>IF(ISBLANK(biorep_fraction_techrep_intensi!B39),"",LOG(biorep_fraction_techrep_intensi!B39,2))</f>
        <v/>
      </c>
      <c r="C39">
        <f>IF(ISBLANK(biorep_fraction_techrep_intensi!C39),"",LOG(biorep_fraction_techrep_intensi!C39,2))</f>
        <v>28.669827071893682</v>
      </c>
      <c r="D39">
        <f>IF(ISBLANK(biorep_fraction_techrep_intensi!D39),"",LOG(biorep_fraction_techrep_intensi!D39,2))</f>
        <v>28.690093307322456</v>
      </c>
      <c r="E39" t="str">
        <f>IF(ISBLANK(biorep_fraction_techrep_intensi!E39),"",LOG(biorep_fraction_techrep_intensi!E39,2))</f>
        <v/>
      </c>
      <c r="F39" t="str">
        <f>IF(ISBLANK(biorep_fraction_techrep_intensi!F39),"",LOG(biorep_fraction_techrep_intensi!F39,2))</f>
        <v/>
      </c>
      <c r="G39">
        <f>IF(ISBLANK(biorep_fraction_techrep_intensi!G39),"",LOG(biorep_fraction_techrep_intensi!G39,2))</f>
        <v>25.601806287385813</v>
      </c>
      <c r="H39">
        <f>IF(ISBLANK(biorep_fraction_techrep_intensi!H39),"",LOG(biorep_fraction_techrep_intensi!H39,2))</f>
        <v>25.620882091314449</v>
      </c>
      <c r="I39">
        <f>IF(ISBLANK(biorep_fraction_techrep_intensi!I39),"",LOG(biorep_fraction_techrep_intensi!I39,2))</f>
        <v>23.96572010954587</v>
      </c>
      <c r="J39">
        <f>IF(ISBLANK(biorep_fraction_techrep_intensi!J39),"",LOG(biorep_fraction_techrep_intensi!J39,2))</f>
        <v>24.783830834085357</v>
      </c>
      <c r="K39">
        <f>IF(ISBLANK(biorep_fraction_techrep_intensi!K39),"",LOG(biorep_fraction_techrep_intensi!K39,2))</f>
        <v>19.214414181617663</v>
      </c>
      <c r="L39">
        <f>IF(ISBLANK(biorep_fraction_techrep_intensi!L39),"",LOG(biorep_fraction_techrep_intensi!L39,2))</f>
        <v>18.349137881870522</v>
      </c>
      <c r="M39">
        <f>IF(ISBLANK(biorep_fraction_techrep_intensi!M39),"",LOG(biorep_fraction_techrep_intensi!M39,2))</f>
        <v>27.974773158733779</v>
      </c>
      <c r="N39">
        <f>IF(ISBLANK(biorep_fraction_techrep_intensi!N39),"",LOG(biorep_fraction_techrep_intensi!N39,2))</f>
        <v>27.59273870950982</v>
      </c>
      <c r="O39">
        <f>IF(ISBLANK(biorep_fraction_techrep_intensi!O39),"",LOG(biorep_fraction_techrep_intensi!O39,2))</f>
        <v>22.126027679066357</v>
      </c>
      <c r="P39">
        <f>IF(ISBLANK(biorep_fraction_techrep_intensi!P39),"",LOG(biorep_fraction_techrep_intensi!P39,2))</f>
        <v>22.070436830355451</v>
      </c>
      <c r="Q39" t="str">
        <f>IF(ISBLANK(biorep_fraction_techrep_intensi!Q39),"",LOG(biorep_fraction_techrep_intensi!Q39,2))</f>
        <v/>
      </c>
      <c r="R39">
        <f>IF(ISBLANK(biorep_fraction_techrep_intensi!R39),"",LOG(biorep_fraction_techrep_intensi!R39,2))</f>
        <v>19.616462531478138</v>
      </c>
      <c r="S39" t="str">
        <f>IF(ISBLANK(biorep_fraction_techrep_intensi!S39),"",LOG(biorep_fraction_techrep_intensi!S39,2))</f>
        <v/>
      </c>
      <c r="T39" t="str">
        <f>IF(ISBLANK(biorep_fraction_techrep_intensi!T39),"",LOG(biorep_fraction_techrep_intensi!T39,2))</f>
        <v/>
      </c>
      <c r="U39">
        <f>IF(ISBLANK(biorep_fraction_techrep_intensi!U39),"",LOG(biorep_fraction_techrep_intensi!U39,2))</f>
        <v>27.568944841642583</v>
      </c>
      <c r="V39">
        <f>IF(ISBLANK(biorep_fraction_techrep_intensi!V39),"",LOG(biorep_fraction_techrep_intensi!V39,2))</f>
        <v>27.071431268883519</v>
      </c>
      <c r="W39">
        <f>IF(ISBLANK(biorep_fraction_techrep_intensi!W39),"",LOG(biorep_fraction_techrep_intensi!W39,2))</f>
        <v>27.636489664717374</v>
      </c>
      <c r="X39">
        <f>IF(ISBLANK(biorep_fraction_techrep_intensi!X39),"",LOG(biorep_fraction_techrep_intensi!X39,2))</f>
        <v>27.754459517379495</v>
      </c>
      <c r="Y39" t="str">
        <f>IF(ISBLANK(biorep_fraction_techrep_intensi!Y39),"",LOG(biorep_fraction_techrep_intensi!Y39,2))</f>
        <v/>
      </c>
      <c r="Z39" t="str">
        <f>IF(ISBLANK(biorep_fraction_techrep_intensi!Z39),"",LOG(biorep_fraction_techrep_intensi!Z39,2))</f>
        <v/>
      </c>
      <c r="AA39" t="str">
        <f>IF(ISBLANK(biorep_fraction_techrep_intensi!AA39),"",LOG(biorep_fraction_techrep_intensi!AA39,2))</f>
        <v/>
      </c>
      <c r="AB39" t="str">
        <f>IF(ISBLANK(biorep_fraction_techrep_intensi!AB39),"",LOG(biorep_fraction_techrep_intensi!AB39,2))</f>
        <v/>
      </c>
      <c r="AC39" t="str">
        <f>IF(ISBLANK(biorep_fraction_techrep_intensi!AC39),"",LOG(biorep_fraction_techrep_intensi!AC39,2))</f>
        <v/>
      </c>
      <c r="AD39" t="str">
        <f>IF(ISBLANK(biorep_fraction_techrep_intensi!AD39),"",LOG(biorep_fraction_techrep_intensi!AD39,2))</f>
        <v/>
      </c>
      <c r="AE39" t="str">
        <f>IF(ISBLANK(biorep_fraction_techrep_intensi!AE39),"",LOG(biorep_fraction_techrep_intensi!AE39,2))</f>
        <v/>
      </c>
      <c r="AF39" t="str">
        <f>IF(ISBLANK(biorep_fraction_techrep_intensi!AF39),"",LOG(biorep_fraction_techrep_intensi!AF39,2))</f>
        <v/>
      </c>
      <c r="AG39">
        <f>IF(ISBLANK(biorep_fraction_techrep_intensi!AG39),"",LOG(biorep_fraction_techrep_intensi!AG39,2))</f>
        <v>25.545431851639687</v>
      </c>
      <c r="AH39">
        <f>IF(ISBLANK(biorep_fraction_techrep_intensi!AH39),"",LOG(biorep_fraction_techrep_intensi!AH39,2))</f>
        <v>25.604882678495745</v>
      </c>
      <c r="AI39" t="str">
        <f>IF(ISBLANK(biorep_fraction_techrep_intensi!AI39),"",LOG(biorep_fraction_techrep_intensi!AI39,2))</f>
        <v/>
      </c>
      <c r="AJ39" t="str">
        <f>IF(ISBLANK(biorep_fraction_techrep_intensi!AJ39),"",LOG(biorep_fraction_techrep_intensi!AJ39,2))</f>
        <v/>
      </c>
      <c r="AK39">
        <f>IF(ISBLANK(biorep_fraction_techrep_intensi!AK39),"",LOG(biorep_fraction_techrep_intensi!AK39,2))</f>
        <v>27.856073545915915</v>
      </c>
      <c r="AL39">
        <f>IF(ISBLANK(biorep_fraction_techrep_intensi!AL39),"",LOG(biorep_fraction_techrep_intensi!AL39,2))</f>
        <v>26.644042967352856</v>
      </c>
      <c r="AM39">
        <f>IF(ISBLANK(biorep_fraction_techrep_intensi!AM39),"",LOG(biorep_fraction_techrep_intensi!AM39,2))</f>
        <v>28.218796508887475</v>
      </c>
      <c r="AN39">
        <f>IF(ISBLANK(biorep_fraction_techrep_intensi!AN39),"",LOG(biorep_fraction_techrep_intensi!AN39,2))</f>
        <v>27.919814402065075</v>
      </c>
      <c r="AO39">
        <f>IF(ISBLANK(biorep_fraction_techrep_intensi!AO39),"",LOG(biorep_fraction_techrep_intensi!AO39,2))</f>
        <v>18.101158724069727</v>
      </c>
      <c r="AP39" t="str">
        <f>IF(ISBLANK(biorep_fraction_techrep_intensi!AP39),"",LOG(biorep_fraction_techrep_intensi!AP39,2))</f>
        <v/>
      </c>
      <c r="AQ39" t="str">
        <f>IF(ISBLANK(biorep_fraction_techrep_intensi!AQ39),"",LOG(biorep_fraction_techrep_intensi!AQ39,2))</f>
        <v/>
      </c>
      <c r="AR39" t="str">
        <f>IF(ISBLANK(biorep_fraction_techrep_intensi!AR39),"",LOG(biorep_fraction_techrep_intensi!AR39,2))</f>
        <v/>
      </c>
      <c r="AS39" t="str">
        <f>IF(ISBLANK(biorep_fraction_techrep_intensi!AS39),"",LOG(biorep_fraction_techrep_intensi!AS39,2))</f>
        <v/>
      </c>
      <c r="AT39" t="str">
        <f>IF(ISBLANK(biorep_fraction_techrep_intensi!AT39),"",LOG(biorep_fraction_techrep_intensi!AT39,2))</f>
        <v/>
      </c>
      <c r="AU39" t="str">
        <f>IF(ISBLANK(biorep_fraction_techrep_intensi!AU39),"",LOG(biorep_fraction_techrep_intensi!AU39,2))</f>
        <v/>
      </c>
      <c r="AV39" t="str">
        <f>IF(ISBLANK(biorep_fraction_techrep_intensi!AV39),"",LOG(biorep_fraction_techrep_intensi!AV39,2))</f>
        <v/>
      </c>
      <c r="AW39">
        <f>IF(ISBLANK(biorep_fraction_techrep_intensi!AW39),"",LOG(biorep_fraction_techrep_intensi!AW39,2))</f>
        <v>24.522268915488876</v>
      </c>
      <c r="AX39">
        <f>IF(ISBLANK(biorep_fraction_techrep_intensi!AX39),"",LOG(biorep_fraction_techrep_intensi!AX39,2))</f>
        <v>24.274152698178227</v>
      </c>
      <c r="AY39" t="str">
        <f>IF(ISBLANK(biorep_fraction_techrep_intensi!AY39),"",LOG(biorep_fraction_techrep_intensi!AY39,2))</f>
        <v/>
      </c>
      <c r="AZ39" t="str">
        <f>IF(ISBLANK(biorep_fraction_techrep_intensi!AZ39),"",LOG(biorep_fraction_techrep_intensi!AZ39,2))</f>
        <v/>
      </c>
      <c r="BA39" t="str">
        <f>IF(ISBLANK(biorep_fraction_techrep_intensi!BA39),"",LOG(biorep_fraction_techrep_intensi!BA39,2))</f>
        <v/>
      </c>
      <c r="BB39">
        <f>IF(ISBLANK(biorep_fraction_techrep_intensi!BB39),"",LOG(biorep_fraction_techrep_intensi!BB39,2))</f>
        <v>29.258902404060315</v>
      </c>
      <c r="BC39">
        <f>IF(ISBLANK(biorep_fraction_techrep_intensi!BC39),"",LOG(biorep_fraction_techrep_intensi!BC39,2))</f>
        <v>29.29649217000695</v>
      </c>
      <c r="BD39" t="str">
        <f>IF(ISBLANK(biorep_fraction_techrep_intensi!BD39),"",LOG(biorep_fraction_techrep_intensi!BD39,2))</f>
        <v/>
      </c>
      <c r="BE39" t="str">
        <f>IF(ISBLANK(biorep_fraction_techrep_intensi!BE39),"",LOG(biorep_fraction_techrep_intensi!BE39,2))</f>
        <v/>
      </c>
      <c r="BF39">
        <f>IF(ISBLANK(biorep_fraction_techrep_intensi!BF39),"",LOG(biorep_fraction_techrep_intensi!BF39,2))</f>
        <v>26.120023778540439</v>
      </c>
      <c r="BG39">
        <f>IF(ISBLANK(biorep_fraction_techrep_intensi!BG39),"",LOG(biorep_fraction_techrep_intensi!BG39,2))</f>
        <v>26.402338374092533</v>
      </c>
      <c r="BH39">
        <f>IF(ISBLANK(biorep_fraction_techrep_intensi!BH39),"",LOG(biorep_fraction_techrep_intensi!BH39,2))</f>
        <v>24.937895678902279</v>
      </c>
      <c r="BI39">
        <f>IF(ISBLANK(biorep_fraction_techrep_intensi!BI39),"",LOG(biorep_fraction_techrep_intensi!BI39,2))</f>
        <v>25.610479755361386</v>
      </c>
      <c r="BJ39">
        <f>IF(ISBLANK(biorep_fraction_techrep_intensi!BJ39),"",LOG(biorep_fraction_techrep_intensi!BJ39,2))</f>
        <v>19.681198049578953</v>
      </c>
      <c r="BK39">
        <f>IF(ISBLANK(biorep_fraction_techrep_intensi!BK39),"",LOG(biorep_fraction_techrep_intensi!BK39,2))</f>
        <v>18.893747978071971</v>
      </c>
      <c r="BL39">
        <f>IF(ISBLANK(biorep_fraction_techrep_intensi!BL39),"",LOG(biorep_fraction_techrep_intensi!BL39,2))</f>
        <v>28.559042397584474</v>
      </c>
      <c r="BM39">
        <f>IF(ISBLANK(biorep_fraction_techrep_intensi!BM39),"",LOG(biorep_fraction_techrep_intensi!BM39,2))</f>
        <v>28.177265082148409</v>
      </c>
      <c r="BN39">
        <f>IF(ISBLANK(biorep_fraction_techrep_intensi!BN39),"",LOG(biorep_fraction_techrep_intensi!BN39,2))</f>
        <v>22.835409819038592</v>
      </c>
      <c r="BO39">
        <f>IF(ISBLANK(biorep_fraction_techrep_intensi!BO39),"",LOG(biorep_fraction_techrep_intensi!BO39,2))</f>
        <v>22.856325450086231</v>
      </c>
      <c r="BP39" t="str">
        <f>IF(ISBLANK(biorep_fraction_techrep_intensi!BP39),"",LOG(biorep_fraction_techrep_intensi!BP39,2))</f>
        <v/>
      </c>
      <c r="BQ39">
        <f>IF(ISBLANK(biorep_fraction_techrep_intensi!BQ39),"",LOG(biorep_fraction_techrep_intensi!BQ39,2))</f>
        <v>18.518978611970724</v>
      </c>
      <c r="BR39" t="str">
        <f>IF(ISBLANK(biorep_fraction_techrep_intensi!BR39),"",LOG(biorep_fraction_techrep_intensi!BR39,2))</f>
        <v/>
      </c>
      <c r="BS39">
        <f>IF(ISBLANK(biorep_fraction_techrep_intensi!BS39),"",LOG(biorep_fraction_techrep_intensi!BS39,2))</f>
        <v>18.011611752483116</v>
      </c>
      <c r="BT39">
        <f>IF(ISBLANK(biorep_fraction_techrep_intensi!BT39),"",LOG(biorep_fraction_techrep_intensi!BT39,2))</f>
        <v>28.69724721498708</v>
      </c>
      <c r="BU39">
        <f>IF(ISBLANK(biorep_fraction_techrep_intensi!BU39),"",LOG(biorep_fraction_techrep_intensi!BU39,2))</f>
        <v>28.295005505103799</v>
      </c>
      <c r="BV39">
        <f>IF(ISBLANK(biorep_fraction_techrep_intensi!BV39),"",LOG(biorep_fraction_techrep_intensi!BV39,2))</f>
        <v>28.670254251522145</v>
      </c>
      <c r="BW39">
        <f>IF(ISBLANK(biorep_fraction_techrep_intensi!BW39),"",LOG(biorep_fraction_techrep_intensi!BW39,2))</f>
        <v>28.766577666874426</v>
      </c>
      <c r="BX39">
        <f>IF(ISBLANK(biorep_fraction_techrep_intensi!BX39),"",LOG(biorep_fraction_techrep_intensi!BX39,2))</f>
        <v>22.17136862438846</v>
      </c>
      <c r="BY39" t="str">
        <f>IF(ISBLANK(biorep_fraction_techrep_intensi!BY39),"",LOG(biorep_fraction_techrep_intensi!BY39,2))</f>
        <v/>
      </c>
      <c r="BZ39" t="str">
        <f>IF(ISBLANK(biorep_fraction_techrep_intensi!BZ39),"",LOG(biorep_fraction_techrep_intensi!BZ39,2))</f>
        <v/>
      </c>
      <c r="CA39" t="str">
        <f>IF(ISBLANK(biorep_fraction_techrep_intensi!CA39),"",LOG(biorep_fraction_techrep_intensi!CA39,2))</f>
        <v/>
      </c>
      <c r="CB39" t="str">
        <f>IF(ISBLANK(biorep_fraction_techrep_intensi!CB39),"",LOG(biorep_fraction_techrep_intensi!CB39,2))</f>
        <v/>
      </c>
      <c r="CC39" t="str">
        <f>IF(ISBLANK(biorep_fraction_techrep_intensi!CC39),"",LOG(biorep_fraction_techrep_intensi!CC39,2))</f>
        <v/>
      </c>
      <c r="CD39" t="str">
        <f>IF(ISBLANK(biorep_fraction_techrep_intensi!CD39),"",LOG(biorep_fraction_techrep_intensi!CD39,2))</f>
        <v/>
      </c>
      <c r="CE39" t="str">
        <f>IF(ISBLANK(biorep_fraction_techrep_intensi!CE39),"",LOG(biorep_fraction_techrep_intensi!CE39,2))</f>
        <v/>
      </c>
      <c r="CF39">
        <f>IF(ISBLANK(biorep_fraction_techrep_intensi!CF39),"",LOG(biorep_fraction_techrep_intensi!CF39,2))</f>
        <v>26.736904552405452</v>
      </c>
      <c r="CG39">
        <f>IF(ISBLANK(biorep_fraction_techrep_intensi!CG39),"",LOG(biorep_fraction_techrep_intensi!CG39,2))</f>
        <v>26.796747555857824</v>
      </c>
      <c r="CH39" t="str">
        <f>IF(ISBLANK(biorep_fraction_techrep_intensi!CH39),"",LOG(biorep_fraction_techrep_intensi!CH39,2))</f>
        <v/>
      </c>
      <c r="CI39" t="str">
        <f>IF(ISBLANK(biorep_fraction_techrep_intensi!CI39),"",LOG(biorep_fraction_techrep_intensi!CI39,2))</f>
        <v/>
      </c>
      <c r="CJ39">
        <f>IF(ISBLANK(biorep_fraction_techrep_intensi!CJ39),"",LOG(biorep_fraction_techrep_intensi!CJ39,2))</f>
        <v>29.103407328076365</v>
      </c>
      <c r="CK39">
        <f>IF(ISBLANK(biorep_fraction_techrep_intensi!CK39),"",LOG(biorep_fraction_techrep_intensi!CK39,2))</f>
        <v>28.070002279746021</v>
      </c>
      <c r="CL39">
        <f>IF(ISBLANK(biorep_fraction_techrep_intensi!CL39),"",LOG(biorep_fraction_techrep_intensi!CL39,2))</f>
        <v>29.255859454306783</v>
      </c>
      <c r="CM39">
        <f>IF(ISBLANK(biorep_fraction_techrep_intensi!CM39),"",LOG(biorep_fraction_techrep_intensi!CM39,2))</f>
        <v>29.037034306652195</v>
      </c>
      <c r="CN39">
        <f>IF(ISBLANK(biorep_fraction_techrep_intensi!CN39),"",LOG(biorep_fraction_techrep_intensi!CN39,2))</f>
        <v>21.333922708321062</v>
      </c>
      <c r="CO39">
        <f>IF(ISBLANK(biorep_fraction_techrep_intensi!CO39),"",LOG(biorep_fraction_techrep_intensi!CO39,2))</f>
        <v>18.696911339609962</v>
      </c>
      <c r="CP39" t="str">
        <f>IF(ISBLANK(biorep_fraction_techrep_intensi!CP39),"",LOG(biorep_fraction_techrep_intensi!CP39,2))</f>
        <v/>
      </c>
      <c r="CQ39" t="str">
        <f>IF(ISBLANK(biorep_fraction_techrep_intensi!CQ39),"",LOG(biorep_fraction_techrep_intensi!CQ39,2))</f>
        <v/>
      </c>
      <c r="CR39" t="str">
        <f>IF(ISBLANK(biorep_fraction_techrep_intensi!CR39),"",LOG(biorep_fraction_techrep_intensi!CR39,2))</f>
        <v/>
      </c>
      <c r="CS39" t="str">
        <f>IF(ISBLANK(biorep_fraction_techrep_intensi!CS39),"",LOG(biorep_fraction_techrep_intensi!CS39,2))</f>
        <v/>
      </c>
      <c r="CT39">
        <f>IF(ISBLANK(biorep_fraction_techrep_intensi!CT39),"",LOG(biorep_fraction_techrep_intensi!CT39,2))</f>
        <v>19.247269267160799</v>
      </c>
      <c r="CU39">
        <f>IF(ISBLANK(biorep_fraction_techrep_intensi!CU39),"",LOG(biorep_fraction_techrep_intensi!CU39,2))</f>
        <v>18.322134657404078</v>
      </c>
      <c r="CV39">
        <f>IF(ISBLANK(biorep_fraction_techrep_intensi!CV39),"",LOG(biorep_fraction_techrep_intensi!CV39,2))</f>
        <v>25.83102034190194</v>
      </c>
      <c r="CW39">
        <f>IF(ISBLANK(biorep_fraction_techrep_intensi!CW39),"",LOG(biorep_fraction_techrep_intensi!CW39,2))</f>
        <v>25.56675283631164</v>
      </c>
      <c r="CX39" t="str">
        <f>IF(ISBLANK(biorep_fraction_techrep_intensi!CX39),"",LOG(biorep_fraction_techrep_intensi!CX39,2))</f>
        <v/>
      </c>
      <c r="CY39">
        <f>IF(ISBLANK(biorep_fraction_techrep_intensi!CY39),"",LOG(biorep_fraction_techrep_intensi!CY39,2))</f>
        <v>21.903969898166302</v>
      </c>
    </row>
    <row r="40" spans="1:103" x14ac:dyDescent="0.25">
      <c r="A40" t="s">
        <v>141</v>
      </c>
      <c r="B40" t="str">
        <f>IF(ISBLANK(biorep_fraction_techrep_intensi!B40),"",LOG(biorep_fraction_techrep_intensi!B40,2))</f>
        <v/>
      </c>
      <c r="C40">
        <f>IF(ISBLANK(biorep_fraction_techrep_intensi!C40),"",LOG(biorep_fraction_techrep_intensi!C40,2))</f>
        <v>23.733350107506823</v>
      </c>
      <c r="D40">
        <f>IF(ISBLANK(biorep_fraction_techrep_intensi!D40),"",LOG(biorep_fraction_techrep_intensi!D40,2))</f>
        <v>23.529790008974985</v>
      </c>
      <c r="E40" t="str">
        <f>IF(ISBLANK(biorep_fraction_techrep_intensi!E40),"",LOG(biorep_fraction_techrep_intensi!E40,2))</f>
        <v/>
      </c>
      <c r="F40" t="str">
        <f>IF(ISBLANK(biorep_fraction_techrep_intensi!F40),"",LOG(biorep_fraction_techrep_intensi!F40,2))</f>
        <v/>
      </c>
      <c r="G40">
        <f>IF(ISBLANK(biorep_fraction_techrep_intensi!G40),"",LOG(biorep_fraction_techrep_intensi!G40,2))</f>
        <v>25.867324675419184</v>
      </c>
      <c r="H40">
        <f>IF(ISBLANK(biorep_fraction_techrep_intensi!H40),"",LOG(biorep_fraction_techrep_intensi!H40,2))</f>
        <v>24.076146158456854</v>
      </c>
      <c r="I40">
        <f>IF(ISBLANK(biorep_fraction_techrep_intensi!I40),"",LOG(biorep_fraction_techrep_intensi!I40,2))</f>
        <v>22.987099326591053</v>
      </c>
      <c r="J40">
        <f>IF(ISBLANK(biorep_fraction_techrep_intensi!J40),"",LOG(biorep_fraction_techrep_intensi!J40,2))</f>
        <v>23.109510456717192</v>
      </c>
      <c r="K40" t="str">
        <f>IF(ISBLANK(biorep_fraction_techrep_intensi!K40),"",LOG(biorep_fraction_techrep_intensi!K40,2))</f>
        <v/>
      </c>
      <c r="L40" t="str">
        <f>IF(ISBLANK(biorep_fraction_techrep_intensi!L40),"",LOG(biorep_fraction_techrep_intensi!L40,2))</f>
        <v/>
      </c>
      <c r="M40" t="str">
        <f>IF(ISBLANK(biorep_fraction_techrep_intensi!M40),"",LOG(biorep_fraction_techrep_intensi!M40,2))</f>
        <v/>
      </c>
      <c r="N40" t="str">
        <f>IF(ISBLANK(biorep_fraction_techrep_intensi!N40),"",LOG(biorep_fraction_techrep_intensi!N40,2))</f>
        <v/>
      </c>
      <c r="O40">
        <f>IF(ISBLANK(biorep_fraction_techrep_intensi!O40),"",LOG(biorep_fraction_techrep_intensi!O40,2))</f>
        <v>23.614910525065795</v>
      </c>
      <c r="P40">
        <f>IF(ISBLANK(biorep_fraction_techrep_intensi!P40),"",LOG(biorep_fraction_techrep_intensi!P40,2))</f>
        <v>22.616443027934054</v>
      </c>
      <c r="Q40" t="str">
        <f>IF(ISBLANK(biorep_fraction_techrep_intensi!Q40),"",LOG(biorep_fraction_techrep_intensi!Q40,2))</f>
        <v/>
      </c>
      <c r="R40" t="str">
        <f>IF(ISBLANK(biorep_fraction_techrep_intensi!R40),"",LOG(biorep_fraction_techrep_intensi!R40,2))</f>
        <v/>
      </c>
      <c r="S40" t="str">
        <f>IF(ISBLANK(biorep_fraction_techrep_intensi!S40),"",LOG(biorep_fraction_techrep_intensi!S40,2))</f>
        <v/>
      </c>
      <c r="T40" t="str">
        <f>IF(ISBLANK(biorep_fraction_techrep_intensi!T40),"",LOG(biorep_fraction_techrep_intensi!T40,2))</f>
        <v/>
      </c>
      <c r="U40" t="str">
        <f>IF(ISBLANK(biorep_fraction_techrep_intensi!U40),"",LOG(biorep_fraction_techrep_intensi!U40,2))</f>
        <v/>
      </c>
      <c r="V40" t="str">
        <f>IF(ISBLANK(biorep_fraction_techrep_intensi!V40),"",LOG(biorep_fraction_techrep_intensi!V40,2))</f>
        <v/>
      </c>
      <c r="W40" t="str">
        <f>IF(ISBLANK(biorep_fraction_techrep_intensi!W40),"",LOG(biorep_fraction_techrep_intensi!W40,2))</f>
        <v/>
      </c>
      <c r="X40" t="str">
        <f>IF(ISBLANK(biorep_fraction_techrep_intensi!X40),"",LOG(biorep_fraction_techrep_intensi!X40,2))</f>
        <v/>
      </c>
      <c r="Y40">
        <f>IF(ISBLANK(biorep_fraction_techrep_intensi!Y40),"",LOG(biorep_fraction_techrep_intensi!Y40,2))</f>
        <v>24.234280604256693</v>
      </c>
      <c r="Z40">
        <f>IF(ISBLANK(biorep_fraction_techrep_intensi!Z40),"",LOG(biorep_fraction_techrep_intensi!Z40,2))</f>
        <v>21.265959626306831</v>
      </c>
      <c r="AA40" t="str">
        <f>IF(ISBLANK(biorep_fraction_techrep_intensi!AA40),"",LOG(biorep_fraction_techrep_intensi!AA40,2))</f>
        <v/>
      </c>
      <c r="AB40" t="str">
        <f>IF(ISBLANK(biorep_fraction_techrep_intensi!AB40),"",LOG(biorep_fraction_techrep_intensi!AB40,2))</f>
        <v/>
      </c>
      <c r="AC40" t="str">
        <f>IF(ISBLANK(biorep_fraction_techrep_intensi!AC40),"",LOG(biorep_fraction_techrep_intensi!AC40,2))</f>
        <v/>
      </c>
      <c r="AD40" t="str">
        <f>IF(ISBLANK(biorep_fraction_techrep_intensi!AD40),"",LOG(biorep_fraction_techrep_intensi!AD40,2))</f>
        <v/>
      </c>
      <c r="AE40" t="str">
        <f>IF(ISBLANK(biorep_fraction_techrep_intensi!AE40),"",LOG(biorep_fraction_techrep_intensi!AE40,2))</f>
        <v/>
      </c>
      <c r="AF40" t="str">
        <f>IF(ISBLANK(biorep_fraction_techrep_intensi!AF40),"",LOG(biorep_fraction_techrep_intensi!AF40,2))</f>
        <v/>
      </c>
      <c r="AG40">
        <f>IF(ISBLANK(biorep_fraction_techrep_intensi!AG40),"",LOG(biorep_fraction_techrep_intensi!AG40,2))</f>
        <v>26.593755175503293</v>
      </c>
      <c r="AH40">
        <f>IF(ISBLANK(biorep_fraction_techrep_intensi!AH40),"",LOG(biorep_fraction_techrep_intensi!AH40,2))</f>
        <v>26.116760450010904</v>
      </c>
      <c r="AI40" t="str">
        <f>IF(ISBLANK(biorep_fraction_techrep_intensi!AI40),"",LOG(biorep_fraction_techrep_intensi!AI40,2))</f>
        <v/>
      </c>
      <c r="AJ40" t="str">
        <f>IF(ISBLANK(biorep_fraction_techrep_intensi!AJ40),"",LOG(biorep_fraction_techrep_intensi!AJ40,2))</f>
        <v/>
      </c>
      <c r="AK40" t="str">
        <f>IF(ISBLANK(biorep_fraction_techrep_intensi!AK40),"",LOG(biorep_fraction_techrep_intensi!AK40,2))</f>
        <v/>
      </c>
      <c r="AL40" t="str">
        <f>IF(ISBLANK(biorep_fraction_techrep_intensi!AL40),"",LOG(biorep_fraction_techrep_intensi!AL40,2))</f>
        <v/>
      </c>
      <c r="AM40">
        <f>IF(ISBLANK(biorep_fraction_techrep_intensi!AM40),"",LOG(biorep_fraction_techrep_intensi!AM40,2))</f>
        <v>24.125268486005513</v>
      </c>
      <c r="AN40">
        <f>IF(ISBLANK(biorep_fraction_techrep_intensi!AN40),"",LOG(biorep_fraction_techrep_intensi!AN40,2))</f>
        <v>24.043201718165172</v>
      </c>
      <c r="AO40">
        <f>IF(ISBLANK(biorep_fraction_techrep_intensi!AO40),"",LOG(biorep_fraction_techrep_intensi!AO40,2))</f>
        <v>19.231935360939318</v>
      </c>
      <c r="AP40">
        <f>IF(ISBLANK(biorep_fraction_techrep_intensi!AP40),"",LOG(biorep_fraction_techrep_intensi!AP40,2))</f>
        <v>16.793202702594112</v>
      </c>
      <c r="AQ40" t="str">
        <f>IF(ISBLANK(biorep_fraction_techrep_intensi!AQ40),"",LOG(biorep_fraction_techrep_intensi!AQ40,2))</f>
        <v/>
      </c>
      <c r="AR40" t="str">
        <f>IF(ISBLANK(biorep_fraction_techrep_intensi!AR40),"",LOG(biorep_fraction_techrep_intensi!AR40,2))</f>
        <v/>
      </c>
      <c r="AS40" t="str">
        <f>IF(ISBLANK(biorep_fraction_techrep_intensi!AS40),"",LOG(biorep_fraction_techrep_intensi!AS40,2))</f>
        <v/>
      </c>
      <c r="AT40" t="str">
        <f>IF(ISBLANK(biorep_fraction_techrep_intensi!AT40),"",LOG(biorep_fraction_techrep_intensi!AT40,2))</f>
        <v/>
      </c>
      <c r="AU40" t="str">
        <f>IF(ISBLANK(biorep_fraction_techrep_intensi!AU40),"",LOG(biorep_fraction_techrep_intensi!AU40,2))</f>
        <v/>
      </c>
      <c r="AV40" t="str">
        <f>IF(ISBLANK(biorep_fraction_techrep_intensi!AV40),"",LOG(biorep_fraction_techrep_intensi!AV40,2))</f>
        <v/>
      </c>
      <c r="AW40">
        <f>IF(ISBLANK(biorep_fraction_techrep_intensi!AW40),"",LOG(biorep_fraction_techrep_intensi!AW40,2))</f>
        <v>24.807247330613208</v>
      </c>
      <c r="AX40">
        <f>IF(ISBLANK(biorep_fraction_techrep_intensi!AX40),"",LOG(biorep_fraction_techrep_intensi!AX40,2))</f>
        <v>23.911600811487556</v>
      </c>
      <c r="AY40">
        <f>IF(ISBLANK(biorep_fraction_techrep_intensi!AY40),"",LOG(biorep_fraction_techrep_intensi!AY40,2))</f>
        <v>20.809931416335317</v>
      </c>
      <c r="AZ40" t="str">
        <f>IF(ISBLANK(biorep_fraction_techrep_intensi!AZ40),"",LOG(biorep_fraction_techrep_intensi!AZ40,2))</f>
        <v/>
      </c>
      <c r="BA40" t="str">
        <f>IF(ISBLANK(biorep_fraction_techrep_intensi!BA40),"",LOG(biorep_fraction_techrep_intensi!BA40,2))</f>
        <v/>
      </c>
      <c r="BB40">
        <f>IF(ISBLANK(biorep_fraction_techrep_intensi!BB40),"",LOG(biorep_fraction_techrep_intensi!BB40,2))</f>
        <v>23.919416046531619</v>
      </c>
      <c r="BC40">
        <f>IF(ISBLANK(biorep_fraction_techrep_intensi!BC40),"",LOG(biorep_fraction_techrep_intensi!BC40,2))</f>
        <v>23.367577720665334</v>
      </c>
      <c r="BD40" t="str">
        <f>IF(ISBLANK(biorep_fraction_techrep_intensi!BD40),"",LOG(biorep_fraction_techrep_intensi!BD40,2))</f>
        <v/>
      </c>
      <c r="BE40" t="str">
        <f>IF(ISBLANK(biorep_fraction_techrep_intensi!BE40),"",LOG(biorep_fraction_techrep_intensi!BE40,2))</f>
        <v/>
      </c>
      <c r="BF40">
        <f>IF(ISBLANK(biorep_fraction_techrep_intensi!BF40),"",LOG(biorep_fraction_techrep_intensi!BF40,2))</f>
        <v>25.829976204148362</v>
      </c>
      <c r="BG40">
        <f>IF(ISBLANK(biorep_fraction_techrep_intensi!BG40),"",LOG(biorep_fraction_techrep_intensi!BG40,2))</f>
        <v>23.936899329400092</v>
      </c>
      <c r="BH40">
        <f>IF(ISBLANK(biorep_fraction_techrep_intensi!BH40),"",LOG(biorep_fraction_techrep_intensi!BH40,2))</f>
        <v>23.86288112006266</v>
      </c>
      <c r="BI40">
        <f>IF(ISBLANK(biorep_fraction_techrep_intensi!BI40),"",LOG(biorep_fraction_techrep_intensi!BI40,2))</f>
        <v>20.762320320739768</v>
      </c>
      <c r="BJ40" t="str">
        <f>IF(ISBLANK(biorep_fraction_techrep_intensi!BJ40),"",LOG(biorep_fraction_techrep_intensi!BJ40,2))</f>
        <v/>
      </c>
      <c r="BK40" t="str">
        <f>IF(ISBLANK(biorep_fraction_techrep_intensi!BK40),"",LOG(biorep_fraction_techrep_intensi!BK40,2))</f>
        <v/>
      </c>
      <c r="BL40" t="str">
        <f>IF(ISBLANK(biorep_fraction_techrep_intensi!BL40),"",LOG(biorep_fraction_techrep_intensi!BL40,2))</f>
        <v/>
      </c>
      <c r="BM40" t="str">
        <f>IF(ISBLANK(biorep_fraction_techrep_intensi!BM40),"",LOG(biorep_fraction_techrep_intensi!BM40,2))</f>
        <v/>
      </c>
      <c r="BN40">
        <f>IF(ISBLANK(biorep_fraction_techrep_intensi!BN40),"",LOG(biorep_fraction_techrep_intensi!BN40,2))</f>
        <v>23.594966501378849</v>
      </c>
      <c r="BO40">
        <f>IF(ISBLANK(biorep_fraction_techrep_intensi!BO40),"",LOG(biorep_fraction_techrep_intensi!BO40,2))</f>
        <v>22.688382797716585</v>
      </c>
      <c r="BP40" t="str">
        <f>IF(ISBLANK(biorep_fraction_techrep_intensi!BP40),"",LOG(biorep_fraction_techrep_intensi!BP40,2))</f>
        <v/>
      </c>
      <c r="BQ40" t="str">
        <f>IF(ISBLANK(biorep_fraction_techrep_intensi!BQ40),"",LOG(biorep_fraction_techrep_intensi!BQ40,2))</f>
        <v/>
      </c>
      <c r="BR40" t="str">
        <f>IF(ISBLANK(biorep_fraction_techrep_intensi!BR40),"",LOG(biorep_fraction_techrep_intensi!BR40,2))</f>
        <v/>
      </c>
      <c r="BS40" t="str">
        <f>IF(ISBLANK(biorep_fraction_techrep_intensi!BS40),"",LOG(biorep_fraction_techrep_intensi!BS40,2))</f>
        <v/>
      </c>
      <c r="BT40" t="str">
        <f>IF(ISBLANK(biorep_fraction_techrep_intensi!BT40),"",LOG(biorep_fraction_techrep_intensi!BT40,2))</f>
        <v/>
      </c>
      <c r="BU40" t="str">
        <f>IF(ISBLANK(biorep_fraction_techrep_intensi!BU40),"",LOG(biorep_fraction_techrep_intensi!BU40,2))</f>
        <v/>
      </c>
      <c r="BV40" t="str">
        <f>IF(ISBLANK(biorep_fraction_techrep_intensi!BV40),"",LOG(biorep_fraction_techrep_intensi!BV40,2))</f>
        <v/>
      </c>
      <c r="BW40">
        <f>IF(ISBLANK(biorep_fraction_techrep_intensi!BW40),"",LOG(biorep_fraction_techrep_intensi!BW40,2))</f>
        <v>22.168485404720983</v>
      </c>
      <c r="BX40">
        <f>IF(ISBLANK(biorep_fraction_techrep_intensi!BX40),"",LOG(biorep_fraction_techrep_intensi!BX40,2))</f>
        <v>23.324715654887918</v>
      </c>
      <c r="BY40">
        <f>IF(ISBLANK(biorep_fraction_techrep_intensi!BY40),"",LOG(biorep_fraction_techrep_intensi!BY40,2))</f>
        <v>20.137979030566612</v>
      </c>
      <c r="BZ40" t="str">
        <f>IF(ISBLANK(biorep_fraction_techrep_intensi!BZ40),"",LOG(biorep_fraction_techrep_intensi!BZ40,2))</f>
        <v/>
      </c>
      <c r="CA40" t="str">
        <f>IF(ISBLANK(biorep_fraction_techrep_intensi!CA40),"",LOG(biorep_fraction_techrep_intensi!CA40,2))</f>
        <v/>
      </c>
      <c r="CB40" t="str">
        <f>IF(ISBLANK(biorep_fraction_techrep_intensi!CB40),"",LOG(biorep_fraction_techrep_intensi!CB40,2))</f>
        <v/>
      </c>
      <c r="CC40" t="str">
        <f>IF(ISBLANK(biorep_fraction_techrep_intensi!CC40),"",LOG(biorep_fraction_techrep_intensi!CC40,2))</f>
        <v/>
      </c>
      <c r="CD40" t="str">
        <f>IF(ISBLANK(biorep_fraction_techrep_intensi!CD40),"",LOG(biorep_fraction_techrep_intensi!CD40,2))</f>
        <v/>
      </c>
      <c r="CE40" t="str">
        <f>IF(ISBLANK(biorep_fraction_techrep_intensi!CE40),"",LOG(biorep_fraction_techrep_intensi!CE40,2))</f>
        <v/>
      </c>
      <c r="CF40">
        <f>IF(ISBLANK(biorep_fraction_techrep_intensi!CF40),"",LOG(biorep_fraction_techrep_intensi!CF40,2))</f>
        <v>25.743729743010707</v>
      </c>
      <c r="CG40">
        <f>IF(ISBLANK(biorep_fraction_techrep_intensi!CG40),"",LOG(biorep_fraction_techrep_intensi!CG40,2))</f>
        <v>25.074929508236742</v>
      </c>
      <c r="CH40" t="str">
        <f>IF(ISBLANK(biorep_fraction_techrep_intensi!CH40),"",LOG(biorep_fraction_techrep_intensi!CH40,2))</f>
        <v/>
      </c>
      <c r="CI40" t="str">
        <f>IF(ISBLANK(biorep_fraction_techrep_intensi!CI40),"",LOG(biorep_fraction_techrep_intensi!CI40,2))</f>
        <v/>
      </c>
      <c r="CJ40" t="str">
        <f>IF(ISBLANK(biorep_fraction_techrep_intensi!CJ40),"",LOG(biorep_fraction_techrep_intensi!CJ40,2))</f>
        <v/>
      </c>
      <c r="CK40" t="str">
        <f>IF(ISBLANK(biorep_fraction_techrep_intensi!CK40),"",LOG(biorep_fraction_techrep_intensi!CK40,2))</f>
        <v/>
      </c>
      <c r="CL40">
        <f>IF(ISBLANK(biorep_fraction_techrep_intensi!CL40),"",LOG(biorep_fraction_techrep_intensi!CL40,2))</f>
        <v>25.071567920085982</v>
      </c>
      <c r="CM40">
        <f>IF(ISBLANK(biorep_fraction_techrep_intensi!CM40),"",LOG(biorep_fraction_techrep_intensi!CM40,2))</f>
        <v>23.935020709342897</v>
      </c>
      <c r="CN40">
        <f>IF(ISBLANK(biorep_fraction_techrep_intensi!CN40),"",LOG(biorep_fraction_techrep_intensi!CN40,2))</f>
        <v>20.187864025126952</v>
      </c>
      <c r="CO40" t="str">
        <f>IF(ISBLANK(biorep_fraction_techrep_intensi!CO40),"",LOG(biorep_fraction_techrep_intensi!CO40,2))</f>
        <v/>
      </c>
      <c r="CP40" t="str">
        <f>IF(ISBLANK(biorep_fraction_techrep_intensi!CP40),"",LOG(biorep_fraction_techrep_intensi!CP40,2))</f>
        <v/>
      </c>
      <c r="CQ40" t="str">
        <f>IF(ISBLANK(biorep_fraction_techrep_intensi!CQ40),"",LOG(biorep_fraction_techrep_intensi!CQ40,2))</f>
        <v/>
      </c>
      <c r="CR40" t="str">
        <f>IF(ISBLANK(biorep_fraction_techrep_intensi!CR40),"",LOG(biorep_fraction_techrep_intensi!CR40,2))</f>
        <v/>
      </c>
      <c r="CS40" t="str">
        <f>IF(ISBLANK(biorep_fraction_techrep_intensi!CS40),"",LOG(biorep_fraction_techrep_intensi!CS40,2))</f>
        <v/>
      </c>
      <c r="CT40" t="str">
        <f>IF(ISBLANK(biorep_fraction_techrep_intensi!CT40),"",LOG(biorep_fraction_techrep_intensi!CT40,2))</f>
        <v/>
      </c>
      <c r="CU40" t="str">
        <f>IF(ISBLANK(biorep_fraction_techrep_intensi!CU40),"",LOG(biorep_fraction_techrep_intensi!CU40,2))</f>
        <v/>
      </c>
      <c r="CV40">
        <f>IF(ISBLANK(biorep_fraction_techrep_intensi!CV40),"",LOG(biorep_fraction_techrep_intensi!CV40,2))</f>
        <v>24.897558820586969</v>
      </c>
      <c r="CW40">
        <f>IF(ISBLANK(biorep_fraction_techrep_intensi!CW40),"",LOG(biorep_fraction_techrep_intensi!CW40,2))</f>
        <v>23.910504338697049</v>
      </c>
      <c r="CX40" t="str">
        <f>IF(ISBLANK(biorep_fraction_techrep_intensi!CX40),"",LOG(biorep_fraction_techrep_intensi!CX40,2))</f>
        <v/>
      </c>
      <c r="CY40" t="str">
        <f>IF(ISBLANK(biorep_fraction_techrep_intensi!CY40),"",LOG(biorep_fraction_techrep_intensi!CY40,2))</f>
        <v/>
      </c>
    </row>
    <row r="41" spans="1:103" x14ac:dyDescent="0.25">
      <c r="A41" t="s">
        <v>142</v>
      </c>
      <c r="B41" t="str">
        <f>IF(ISBLANK(biorep_fraction_techrep_intensi!B41),"",LOG(biorep_fraction_techrep_intensi!B41,2))</f>
        <v/>
      </c>
      <c r="C41">
        <f>IF(ISBLANK(biorep_fraction_techrep_intensi!C41),"",LOG(biorep_fraction_techrep_intensi!C41,2))</f>
        <v>23.573134853800362</v>
      </c>
      <c r="D41">
        <f>IF(ISBLANK(biorep_fraction_techrep_intensi!D41),"",LOG(biorep_fraction_techrep_intensi!D41,2))</f>
        <v>22.350735246045172</v>
      </c>
      <c r="E41" t="str">
        <f>IF(ISBLANK(biorep_fraction_techrep_intensi!E41),"",LOG(biorep_fraction_techrep_intensi!E41,2))</f>
        <v/>
      </c>
      <c r="F41" t="str">
        <f>IF(ISBLANK(biorep_fraction_techrep_intensi!F41),"",LOG(biorep_fraction_techrep_intensi!F41,2))</f>
        <v/>
      </c>
      <c r="G41" t="str">
        <f>IF(ISBLANK(biorep_fraction_techrep_intensi!G41),"",LOG(biorep_fraction_techrep_intensi!G41,2))</f>
        <v/>
      </c>
      <c r="H41" t="str">
        <f>IF(ISBLANK(biorep_fraction_techrep_intensi!H41),"",LOG(biorep_fraction_techrep_intensi!H41,2))</f>
        <v/>
      </c>
      <c r="I41" t="str">
        <f>IF(ISBLANK(biorep_fraction_techrep_intensi!I41),"",LOG(biorep_fraction_techrep_intensi!I41,2))</f>
        <v/>
      </c>
      <c r="J41" t="str">
        <f>IF(ISBLANK(biorep_fraction_techrep_intensi!J41),"",LOG(biorep_fraction_techrep_intensi!J41,2))</f>
        <v/>
      </c>
      <c r="K41" t="str">
        <f>IF(ISBLANK(biorep_fraction_techrep_intensi!K41),"",LOG(biorep_fraction_techrep_intensi!K41,2))</f>
        <v/>
      </c>
      <c r="L41" t="str">
        <f>IF(ISBLANK(biorep_fraction_techrep_intensi!L41),"",LOG(biorep_fraction_techrep_intensi!L41,2))</f>
        <v/>
      </c>
      <c r="M41" t="str">
        <f>IF(ISBLANK(biorep_fraction_techrep_intensi!M41),"",LOG(biorep_fraction_techrep_intensi!M41,2))</f>
        <v/>
      </c>
      <c r="N41" t="str">
        <f>IF(ISBLANK(biorep_fraction_techrep_intensi!N41),"",LOG(biorep_fraction_techrep_intensi!N41,2))</f>
        <v/>
      </c>
      <c r="O41" t="str">
        <f>IF(ISBLANK(biorep_fraction_techrep_intensi!O41),"",LOG(biorep_fraction_techrep_intensi!O41,2))</f>
        <v/>
      </c>
      <c r="P41" t="str">
        <f>IF(ISBLANK(biorep_fraction_techrep_intensi!P41),"",LOG(biorep_fraction_techrep_intensi!P41,2))</f>
        <v/>
      </c>
      <c r="Q41" t="str">
        <f>IF(ISBLANK(biorep_fraction_techrep_intensi!Q41),"",LOG(biorep_fraction_techrep_intensi!Q41,2))</f>
        <v/>
      </c>
      <c r="R41" t="str">
        <f>IF(ISBLANK(biorep_fraction_techrep_intensi!R41),"",LOG(biorep_fraction_techrep_intensi!R41,2))</f>
        <v/>
      </c>
      <c r="S41">
        <f>IF(ISBLANK(biorep_fraction_techrep_intensi!S41),"",LOG(biorep_fraction_techrep_intensi!S41,2))</f>
        <v>18.535964614692958</v>
      </c>
      <c r="T41">
        <f>IF(ISBLANK(biorep_fraction_techrep_intensi!T41),"",LOG(biorep_fraction_techrep_intensi!T41,2))</f>
        <v>16.78950422530648</v>
      </c>
      <c r="U41" t="str">
        <f>IF(ISBLANK(biorep_fraction_techrep_intensi!U41),"",LOG(biorep_fraction_techrep_intensi!U41,2))</f>
        <v/>
      </c>
      <c r="V41">
        <f>IF(ISBLANK(biorep_fraction_techrep_intensi!V41),"",LOG(biorep_fraction_techrep_intensi!V41,2))</f>
        <v>27.301364393407397</v>
      </c>
      <c r="W41">
        <f>IF(ISBLANK(biorep_fraction_techrep_intensi!W41),"",LOG(biorep_fraction_techrep_intensi!W41,2))</f>
        <v>26.13668043918155</v>
      </c>
      <c r="X41">
        <f>IF(ISBLANK(biorep_fraction_techrep_intensi!X41),"",LOG(biorep_fraction_techrep_intensi!X41,2))</f>
        <v>25.673207201684615</v>
      </c>
      <c r="Y41">
        <f>IF(ISBLANK(biorep_fraction_techrep_intensi!Y41),"",LOG(biorep_fraction_techrep_intensi!Y41,2))</f>
        <v>16.05721141943409</v>
      </c>
      <c r="Z41" t="str">
        <f>IF(ISBLANK(biorep_fraction_techrep_intensi!Z41),"",LOG(biorep_fraction_techrep_intensi!Z41,2))</f>
        <v/>
      </c>
      <c r="AA41" t="str">
        <f>IF(ISBLANK(biorep_fraction_techrep_intensi!AA41),"",LOG(biorep_fraction_techrep_intensi!AA41,2))</f>
        <v/>
      </c>
      <c r="AB41" t="str">
        <f>IF(ISBLANK(biorep_fraction_techrep_intensi!AB41),"",LOG(biorep_fraction_techrep_intensi!AB41,2))</f>
        <v/>
      </c>
      <c r="AC41" t="str">
        <f>IF(ISBLANK(biorep_fraction_techrep_intensi!AC41),"",LOG(biorep_fraction_techrep_intensi!AC41,2))</f>
        <v/>
      </c>
      <c r="AD41" t="str">
        <f>IF(ISBLANK(biorep_fraction_techrep_intensi!AD41),"",LOG(biorep_fraction_techrep_intensi!AD41,2))</f>
        <v/>
      </c>
      <c r="AE41" t="str">
        <f>IF(ISBLANK(biorep_fraction_techrep_intensi!AE41),"",LOG(biorep_fraction_techrep_intensi!AE41,2))</f>
        <v/>
      </c>
      <c r="AF41" t="str">
        <f>IF(ISBLANK(biorep_fraction_techrep_intensi!AF41),"",LOG(biorep_fraction_techrep_intensi!AF41,2))</f>
        <v/>
      </c>
      <c r="AG41" t="str">
        <f>IF(ISBLANK(biorep_fraction_techrep_intensi!AG41),"",LOG(biorep_fraction_techrep_intensi!AG41,2))</f>
        <v/>
      </c>
      <c r="AH41" t="str">
        <f>IF(ISBLANK(biorep_fraction_techrep_intensi!AH41),"",LOG(biorep_fraction_techrep_intensi!AH41,2))</f>
        <v/>
      </c>
      <c r="AI41" t="str">
        <f>IF(ISBLANK(biorep_fraction_techrep_intensi!AI41),"",LOG(biorep_fraction_techrep_intensi!AI41,2))</f>
        <v/>
      </c>
      <c r="AJ41" t="str">
        <f>IF(ISBLANK(biorep_fraction_techrep_intensi!AJ41),"",LOG(biorep_fraction_techrep_intensi!AJ41,2))</f>
        <v/>
      </c>
      <c r="AK41">
        <f>IF(ISBLANK(biorep_fraction_techrep_intensi!AK41),"",LOG(biorep_fraction_techrep_intensi!AK41,2))</f>
        <v>25.665485106233735</v>
      </c>
      <c r="AL41">
        <f>IF(ISBLANK(biorep_fraction_techrep_intensi!AL41),"",LOG(biorep_fraction_techrep_intensi!AL41,2))</f>
        <v>24.509609822072523</v>
      </c>
      <c r="AM41">
        <f>IF(ISBLANK(biorep_fraction_techrep_intensi!AM41),"",LOG(biorep_fraction_techrep_intensi!AM41,2))</f>
        <v>25.698578187958208</v>
      </c>
      <c r="AN41">
        <f>IF(ISBLANK(biorep_fraction_techrep_intensi!AN41),"",LOG(biorep_fraction_techrep_intensi!AN41,2))</f>
        <v>25.663846117761253</v>
      </c>
      <c r="AO41" t="str">
        <f>IF(ISBLANK(biorep_fraction_techrep_intensi!AO41),"",LOG(biorep_fraction_techrep_intensi!AO41,2))</f>
        <v/>
      </c>
      <c r="AP41" t="str">
        <f>IF(ISBLANK(biorep_fraction_techrep_intensi!AP41),"",LOG(biorep_fraction_techrep_intensi!AP41,2))</f>
        <v/>
      </c>
      <c r="AQ41" t="str">
        <f>IF(ISBLANK(biorep_fraction_techrep_intensi!AQ41),"",LOG(biorep_fraction_techrep_intensi!AQ41,2))</f>
        <v/>
      </c>
      <c r="AR41" t="str">
        <f>IF(ISBLANK(biorep_fraction_techrep_intensi!AR41),"",LOG(biorep_fraction_techrep_intensi!AR41,2))</f>
        <v/>
      </c>
      <c r="AS41" t="str">
        <f>IF(ISBLANK(biorep_fraction_techrep_intensi!AS41),"",LOG(biorep_fraction_techrep_intensi!AS41,2))</f>
        <v/>
      </c>
      <c r="AT41" t="str">
        <f>IF(ISBLANK(biorep_fraction_techrep_intensi!AT41),"",LOG(biorep_fraction_techrep_intensi!AT41,2))</f>
        <v/>
      </c>
      <c r="AU41" t="str">
        <f>IF(ISBLANK(biorep_fraction_techrep_intensi!AU41),"",LOG(biorep_fraction_techrep_intensi!AU41,2))</f>
        <v/>
      </c>
      <c r="AV41" t="str">
        <f>IF(ISBLANK(biorep_fraction_techrep_intensi!AV41),"",LOG(biorep_fraction_techrep_intensi!AV41,2))</f>
        <v/>
      </c>
      <c r="AW41" t="str">
        <f>IF(ISBLANK(biorep_fraction_techrep_intensi!AW41),"",LOG(biorep_fraction_techrep_intensi!AW41,2))</f>
        <v/>
      </c>
      <c r="AX41" t="str">
        <f>IF(ISBLANK(biorep_fraction_techrep_intensi!AX41),"",LOG(biorep_fraction_techrep_intensi!AX41,2))</f>
        <v/>
      </c>
      <c r="AY41" t="str">
        <f>IF(ISBLANK(biorep_fraction_techrep_intensi!AY41),"",LOG(biorep_fraction_techrep_intensi!AY41,2))</f>
        <v/>
      </c>
      <c r="AZ41" t="str">
        <f>IF(ISBLANK(biorep_fraction_techrep_intensi!AZ41),"",LOG(biorep_fraction_techrep_intensi!AZ41,2))</f>
        <v/>
      </c>
      <c r="BA41" t="str">
        <f>IF(ISBLANK(biorep_fraction_techrep_intensi!BA41),"",LOG(biorep_fraction_techrep_intensi!BA41,2))</f>
        <v/>
      </c>
      <c r="BB41">
        <f>IF(ISBLANK(biorep_fraction_techrep_intensi!BB41),"",LOG(biorep_fraction_techrep_intensi!BB41,2))</f>
        <v>23.454263094541801</v>
      </c>
      <c r="BC41">
        <f>IF(ISBLANK(biorep_fraction_techrep_intensi!BC41),"",LOG(biorep_fraction_techrep_intensi!BC41,2))</f>
        <v>22.269888438771954</v>
      </c>
      <c r="BD41" t="str">
        <f>IF(ISBLANK(biorep_fraction_techrep_intensi!BD41),"",LOG(biorep_fraction_techrep_intensi!BD41,2))</f>
        <v/>
      </c>
      <c r="BE41" t="str">
        <f>IF(ISBLANK(biorep_fraction_techrep_intensi!BE41),"",LOG(biorep_fraction_techrep_intensi!BE41,2))</f>
        <v/>
      </c>
      <c r="BF41" t="str">
        <f>IF(ISBLANK(biorep_fraction_techrep_intensi!BF41),"",LOG(biorep_fraction_techrep_intensi!BF41,2))</f>
        <v/>
      </c>
      <c r="BG41" t="str">
        <f>IF(ISBLANK(biorep_fraction_techrep_intensi!BG41),"",LOG(biorep_fraction_techrep_intensi!BG41,2))</f>
        <v/>
      </c>
      <c r="BH41" t="str">
        <f>IF(ISBLANK(biorep_fraction_techrep_intensi!BH41),"",LOG(biorep_fraction_techrep_intensi!BH41,2))</f>
        <v/>
      </c>
      <c r="BI41" t="str">
        <f>IF(ISBLANK(biorep_fraction_techrep_intensi!BI41),"",LOG(biorep_fraction_techrep_intensi!BI41,2))</f>
        <v/>
      </c>
      <c r="BJ41" t="str">
        <f>IF(ISBLANK(biorep_fraction_techrep_intensi!BJ41),"",LOG(biorep_fraction_techrep_intensi!BJ41,2))</f>
        <v/>
      </c>
      <c r="BK41" t="str">
        <f>IF(ISBLANK(biorep_fraction_techrep_intensi!BK41),"",LOG(biorep_fraction_techrep_intensi!BK41,2))</f>
        <v/>
      </c>
      <c r="BL41" t="str">
        <f>IF(ISBLANK(biorep_fraction_techrep_intensi!BL41),"",LOG(biorep_fraction_techrep_intensi!BL41,2))</f>
        <v/>
      </c>
      <c r="BM41" t="str">
        <f>IF(ISBLANK(biorep_fraction_techrep_intensi!BM41),"",LOG(biorep_fraction_techrep_intensi!BM41,2))</f>
        <v/>
      </c>
      <c r="BN41" t="str">
        <f>IF(ISBLANK(biorep_fraction_techrep_intensi!BN41),"",LOG(biorep_fraction_techrep_intensi!BN41,2))</f>
        <v/>
      </c>
      <c r="BO41" t="str">
        <f>IF(ISBLANK(biorep_fraction_techrep_intensi!BO41),"",LOG(biorep_fraction_techrep_intensi!BO41,2))</f>
        <v/>
      </c>
      <c r="BP41" t="str">
        <f>IF(ISBLANK(biorep_fraction_techrep_intensi!BP41),"",LOG(biorep_fraction_techrep_intensi!BP41,2))</f>
        <v/>
      </c>
      <c r="BQ41" t="str">
        <f>IF(ISBLANK(biorep_fraction_techrep_intensi!BQ41),"",LOG(biorep_fraction_techrep_intensi!BQ41,2))</f>
        <v/>
      </c>
      <c r="BR41">
        <f>IF(ISBLANK(biorep_fraction_techrep_intensi!BR41),"",LOG(biorep_fraction_techrep_intensi!BR41,2))</f>
        <v>17.656106738642428</v>
      </c>
      <c r="BS41">
        <f>IF(ISBLANK(biorep_fraction_techrep_intensi!BS41),"",LOG(biorep_fraction_techrep_intensi!BS41,2))</f>
        <v>14.936027792899385</v>
      </c>
      <c r="BT41" t="str">
        <f>IF(ISBLANK(biorep_fraction_techrep_intensi!BT41),"",LOG(biorep_fraction_techrep_intensi!BT41,2))</f>
        <v/>
      </c>
      <c r="BU41">
        <f>IF(ISBLANK(biorep_fraction_techrep_intensi!BU41),"",LOG(biorep_fraction_techrep_intensi!BU41,2))</f>
        <v>26.547305577353153</v>
      </c>
      <c r="BV41">
        <f>IF(ISBLANK(biorep_fraction_techrep_intensi!BV41),"",LOG(biorep_fraction_techrep_intensi!BV41,2))</f>
        <v>25.328530967489336</v>
      </c>
      <c r="BW41">
        <f>IF(ISBLANK(biorep_fraction_techrep_intensi!BW41),"",LOG(biorep_fraction_techrep_intensi!BW41,2))</f>
        <v>24.876925682199179</v>
      </c>
      <c r="BX41" t="str">
        <f>IF(ISBLANK(biorep_fraction_techrep_intensi!BX41),"",LOG(biorep_fraction_techrep_intensi!BX41,2))</f>
        <v/>
      </c>
      <c r="BY41" t="str">
        <f>IF(ISBLANK(biorep_fraction_techrep_intensi!BY41),"",LOG(biorep_fraction_techrep_intensi!BY41,2))</f>
        <v/>
      </c>
      <c r="BZ41" t="str">
        <f>IF(ISBLANK(biorep_fraction_techrep_intensi!BZ41),"",LOG(biorep_fraction_techrep_intensi!BZ41,2))</f>
        <v/>
      </c>
      <c r="CA41" t="str">
        <f>IF(ISBLANK(biorep_fraction_techrep_intensi!CA41),"",LOG(biorep_fraction_techrep_intensi!CA41,2))</f>
        <v/>
      </c>
      <c r="CB41" t="str">
        <f>IF(ISBLANK(biorep_fraction_techrep_intensi!CB41),"",LOG(biorep_fraction_techrep_intensi!CB41,2))</f>
        <v/>
      </c>
      <c r="CC41" t="str">
        <f>IF(ISBLANK(biorep_fraction_techrep_intensi!CC41),"",LOG(biorep_fraction_techrep_intensi!CC41,2))</f>
        <v/>
      </c>
      <c r="CD41" t="str">
        <f>IF(ISBLANK(biorep_fraction_techrep_intensi!CD41),"",LOG(biorep_fraction_techrep_intensi!CD41,2))</f>
        <v/>
      </c>
      <c r="CE41" t="str">
        <f>IF(ISBLANK(biorep_fraction_techrep_intensi!CE41),"",LOG(biorep_fraction_techrep_intensi!CE41,2))</f>
        <v/>
      </c>
      <c r="CF41" t="str">
        <f>IF(ISBLANK(biorep_fraction_techrep_intensi!CF41),"",LOG(biorep_fraction_techrep_intensi!CF41,2))</f>
        <v/>
      </c>
      <c r="CG41" t="str">
        <f>IF(ISBLANK(biorep_fraction_techrep_intensi!CG41),"",LOG(biorep_fraction_techrep_intensi!CG41,2))</f>
        <v/>
      </c>
      <c r="CH41" t="str">
        <f>IF(ISBLANK(biorep_fraction_techrep_intensi!CH41),"",LOG(biorep_fraction_techrep_intensi!CH41,2))</f>
        <v/>
      </c>
      <c r="CI41" t="str">
        <f>IF(ISBLANK(biorep_fraction_techrep_intensi!CI41),"",LOG(biorep_fraction_techrep_intensi!CI41,2))</f>
        <v/>
      </c>
      <c r="CJ41">
        <f>IF(ISBLANK(biorep_fraction_techrep_intensi!CJ41),"",LOG(biorep_fraction_techrep_intensi!CJ41,2))</f>
        <v>25.207668329061214</v>
      </c>
      <c r="CK41">
        <f>IF(ISBLANK(biorep_fraction_techrep_intensi!CK41),"",LOG(biorep_fraction_techrep_intensi!CK41,2))</f>
        <v>23.969844492480345</v>
      </c>
      <c r="CL41">
        <f>IF(ISBLANK(biorep_fraction_techrep_intensi!CL41),"",LOG(biorep_fraction_techrep_intensi!CL41,2))</f>
        <v>25.205485045936285</v>
      </c>
      <c r="CM41">
        <f>IF(ISBLANK(biorep_fraction_techrep_intensi!CM41),"",LOG(biorep_fraction_techrep_intensi!CM41,2))</f>
        <v>25.163267499586262</v>
      </c>
      <c r="CN41" t="str">
        <f>IF(ISBLANK(biorep_fraction_techrep_intensi!CN41),"",LOG(biorep_fraction_techrep_intensi!CN41,2))</f>
        <v/>
      </c>
      <c r="CO41" t="str">
        <f>IF(ISBLANK(biorep_fraction_techrep_intensi!CO41),"",LOG(biorep_fraction_techrep_intensi!CO41,2))</f>
        <v/>
      </c>
      <c r="CP41" t="str">
        <f>IF(ISBLANK(biorep_fraction_techrep_intensi!CP41),"",LOG(biorep_fraction_techrep_intensi!CP41,2))</f>
        <v/>
      </c>
      <c r="CQ41" t="str">
        <f>IF(ISBLANK(biorep_fraction_techrep_intensi!CQ41),"",LOG(biorep_fraction_techrep_intensi!CQ41,2))</f>
        <v/>
      </c>
      <c r="CR41" t="str">
        <f>IF(ISBLANK(biorep_fraction_techrep_intensi!CR41),"",LOG(biorep_fraction_techrep_intensi!CR41,2))</f>
        <v/>
      </c>
      <c r="CS41" t="str">
        <f>IF(ISBLANK(biorep_fraction_techrep_intensi!CS41),"",LOG(biorep_fraction_techrep_intensi!CS41,2))</f>
        <v/>
      </c>
      <c r="CT41" t="str">
        <f>IF(ISBLANK(biorep_fraction_techrep_intensi!CT41),"",LOG(biorep_fraction_techrep_intensi!CT41,2))</f>
        <v/>
      </c>
      <c r="CU41" t="str">
        <f>IF(ISBLANK(biorep_fraction_techrep_intensi!CU41),"",LOG(biorep_fraction_techrep_intensi!CU41,2))</f>
        <v/>
      </c>
      <c r="CV41" t="str">
        <f>IF(ISBLANK(biorep_fraction_techrep_intensi!CV41),"",LOG(biorep_fraction_techrep_intensi!CV41,2))</f>
        <v/>
      </c>
      <c r="CW41" t="str">
        <f>IF(ISBLANK(biorep_fraction_techrep_intensi!CW41),"",LOG(biorep_fraction_techrep_intensi!CW41,2))</f>
        <v/>
      </c>
      <c r="CX41" t="str">
        <f>IF(ISBLANK(biorep_fraction_techrep_intensi!CX41),"",LOG(biorep_fraction_techrep_intensi!CX41,2))</f>
        <v/>
      </c>
      <c r="CY41" t="str">
        <f>IF(ISBLANK(biorep_fraction_techrep_intensi!CY41),"",LOG(biorep_fraction_techrep_intensi!CY41,2))</f>
        <v/>
      </c>
    </row>
    <row r="42" spans="1:103" x14ac:dyDescent="0.25">
      <c r="A42" t="s">
        <v>143</v>
      </c>
      <c r="B42" t="str">
        <f>IF(ISBLANK(biorep_fraction_techrep_intensi!B42),"",LOG(biorep_fraction_techrep_intensi!B42,2))</f>
        <v/>
      </c>
      <c r="C42" t="str">
        <f>IF(ISBLANK(biorep_fraction_techrep_intensi!C42),"",LOG(biorep_fraction_techrep_intensi!C42,2))</f>
        <v/>
      </c>
      <c r="D42" t="str">
        <f>IF(ISBLANK(biorep_fraction_techrep_intensi!D42),"",LOG(biorep_fraction_techrep_intensi!D42,2))</f>
        <v/>
      </c>
      <c r="E42" t="str">
        <f>IF(ISBLANK(biorep_fraction_techrep_intensi!E42),"",LOG(biorep_fraction_techrep_intensi!E42,2))</f>
        <v/>
      </c>
      <c r="F42" t="str">
        <f>IF(ISBLANK(biorep_fraction_techrep_intensi!F42),"",LOG(biorep_fraction_techrep_intensi!F42,2))</f>
        <v/>
      </c>
      <c r="G42" t="str">
        <f>IF(ISBLANK(biorep_fraction_techrep_intensi!G42),"",LOG(biorep_fraction_techrep_intensi!G42,2))</f>
        <v/>
      </c>
      <c r="H42" t="str">
        <f>IF(ISBLANK(biorep_fraction_techrep_intensi!H42),"",LOG(biorep_fraction_techrep_intensi!H42,2))</f>
        <v/>
      </c>
      <c r="I42" t="str">
        <f>IF(ISBLANK(biorep_fraction_techrep_intensi!I42),"",LOG(biorep_fraction_techrep_intensi!I42,2))</f>
        <v/>
      </c>
      <c r="J42" t="str">
        <f>IF(ISBLANK(biorep_fraction_techrep_intensi!J42),"",LOG(biorep_fraction_techrep_intensi!J42,2))</f>
        <v/>
      </c>
      <c r="K42">
        <f>IF(ISBLANK(biorep_fraction_techrep_intensi!K42),"",LOG(biorep_fraction_techrep_intensi!K42,2))</f>
        <v>19.89562304305549</v>
      </c>
      <c r="L42">
        <f>IF(ISBLANK(biorep_fraction_techrep_intensi!L42),"",LOG(biorep_fraction_techrep_intensi!L42,2))</f>
        <v>17.880341094787418</v>
      </c>
      <c r="M42" t="str">
        <f>IF(ISBLANK(biorep_fraction_techrep_intensi!M42),"",LOG(biorep_fraction_techrep_intensi!M42,2))</f>
        <v/>
      </c>
      <c r="N42" t="str">
        <f>IF(ISBLANK(biorep_fraction_techrep_intensi!N42),"",LOG(biorep_fraction_techrep_intensi!N42,2))</f>
        <v/>
      </c>
      <c r="O42" t="str">
        <f>IF(ISBLANK(biorep_fraction_techrep_intensi!O42),"",LOG(biorep_fraction_techrep_intensi!O42,2))</f>
        <v/>
      </c>
      <c r="P42" t="str">
        <f>IF(ISBLANK(biorep_fraction_techrep_intensi!P42),"",LOG(biorep_fraction_techrep_intensi!P42,2))</f>
        <v/>
      </c>
      <c r="Q42" t="str">
        <f>IF(ISBLANK(biorep_fraction_techrep_intensi!Q42),"",LOG(biorep_fraction_techrep_intensi!Q42,2))</f>
        <v/>
      </c>
      <c r="R42" t="str">
        <f>IF(ISBLANK(biorep_fraction_techrep_intensi!R42),"",LOG(biorep_fraction_techrep_intensi!R42,2))</f>
        <v/>
      </c>
      <c r="S42" t="str">
        <f>IF(ISBLANK(biorep_fraction_techrep_intensi!S42),"",LOG(biorep_fraction_techrep_intensi!S42,2))</f>
        <v/>
      </c>
      <c r="T42" t="str">
        <f>IF(ISBLANK(biorep_fraction_techrep_intensi!T42),"",LOG(biorep_fraction_techrep_intensi!T42,2))</f>
        <v/>
      </c>
      <c r="U42">
        <f>IF(ISBLANK(biorep_fraction_techrep_intensi!U42),"",LOG(biorep_fraction_techrep_intensi!U42,2))</f>
        <v>24.588073012540423</v>
      </c>
      <c r="V42">
        <f>IF(ISBLANK(biorep_fraction_techrep_intensi!V42),"",LOG(biorep_fraction_techrep_intensi!V42,2))</f>
        <v>22.601302440494653</v>
      </c>
      <c r="W42" t="str">
        <f>IF(ISBLANK(biorep_fraction_techrep_intensi!W42),"",LOG(biorep_fraction_techrep_intensi!W42,2))</f>
        <v/>
      </c>
      <c r="X42" t="str">
        <f>IF(ISBLANK(biorep_fraction_techrep_intensi!X42),"",LOG(biorep_fraction_techrep_intensi!X42,2))</f>
        <v/>
      </c>
      <c r="Y42" t="str">
        <f>IF(ISBLANK(biorep_fraction_techrep_intensi!Y42),"",LOG(biorep_fraction_techrep_intensi!Y42,2))</f>
        <v/>
      </c>
      <c r="Z42" t="str">
        <f>IF(ISBLANK(biorep_fraction_techrep_intensi!Z42),"",LOG(biorep_fraction_techrep_intensi!Z42,2))</f>
        <v/>
      </c>
      <c r="AA42" t="str">
        <f>IF(ISBLANK(biorep_fraction_techrep_intensi!AA42),"",LOG(biorep_fraction_techrep_intensi!AA42,2))</f>
        <v/>
      </c>
      <c r="AB42" t="str">
        <f>IF(ISBLANK(biorep_fraction_techrep_intensi!AB42),"",LOG(biorep_fraction_techrep_intensi!AB42,2))</f>
        <v/>
      </c>
      <c r="AC42" t="str">
        <f>IF(ISBLANK(biorep_fraction_techrep_intensi!AC42),"",LOG(biorep_fraction_techrep_intensi!AC42,2))</f>
        <v/>
      </c>
      <c r="AD42" t="str">
        <f>IF(ISBLANK(biorep_fraction_techrep_intensi!AD42),"",LOG(biorep_fraction_techrep_intensi!AD42,2))</f>
        <v/>
      </c>
      <c r="AE42" t="str">
        <f>IF(ISBLANK(biorep_fraction_techrep_intensi!AE42),"",LOG(biorep_fraction_techrep_intensi!AE42,2))</f>
        <v/>
      </c>
      <c r="AF42" t="str">
        <f>IF(ISBLANK(biorep_fraction_techrep_intensi!AF42),"",LOG(biorep_fraction_techrep_intensi!AF42,2))</f>
        <v/>
      </c>
      <c r="AG42" t="str">
        <f>IF(ISBLANK(biorep_fraction_techrep_intensi!AG42),"",LOG(biorep_fraction_techrep_intensi!AG42,2))</f>
        <v/>
      </c>
      <c r="AH42" t="str">
        <f>IF(ISBLANK(biorep_fraction_techrep_intensi!AH42),"",LOG(biorep_fraction_techrep_intensi!AH42,2))</f>
        <v/>
      </c>
      <c r="AI42" t="str">
        <f>IF(ISBLANK(biorep_fraction_techrep_intensi!AI42),"",LOG(biorep_fraction_techrep_intensi!AI42,2))</f>
        <v/>
      </c>
      <c r="AJ42" t="str">
        <f>IF(ISBLANK(biorep_fraction_techrep_intensi!AJ42),"",LOG(biorep_fraction_techrep_intensi!AJ42,2))</f>
        <v/>
      </c>
      <c r="AK42" t="str">
        <f>IF(ISBLANK(biorep_fraction_techrep_intensi!AK42),"",LOG(biorep_fraction_techrep_intensi!AK42,2))</f>
        <v/>
      </c>
      <c r="AL42" t="str">
        <f>IF(ISBLANK(biorep_fraction_techrep_intensi!AL42),"",LOG(biorep_fraction_techrep_intensi!AL42,2))</f>
        <v/>
      </c>
      <c r="AM42" t="str">
        <f>IF(ISBLANK(biorep_fraction_techrep_intensi!AM42),"",LOG(biorep_fraction_techrep_intensi!AM42,2))</f>
        <v/>
      </c>
      <c r="AN42" t="str">
        <f>IF(ISBLANK(biorep_fraction_techrep_intensi!AN42),"",LOG(biorep_fraction_techrep_intensi!AN42,2))</f>
        <v/>
      </c>
      <c r="AO42" t="str">
        <f>IF(ISBLANK(biorep_fraction_techrep_intensi!AO42),"",LOG(biorep_fraction_techrep_intensi!AO42,2))</f>
        <v/>
      </c>
      <c r="AP42" t="str">
        <f>IF(ISBLANK(biorep_fraction_techrep_intensi!AP42),"",LOG(biorep_fraction_techrep_intensi!AP42,2))</f>
        <v/>
      </c>
      <c r="AQ42" t="str">
        <f>IF(ISBLANK(biorep_fraction_techrep_intensi!AQ42),"",LOG(biorep_fraction_techrep_intensi!AQ42,2))</f>
        <v/>
      </c>
      <c r="AR42" t="str">
        <f>IF(ISBLANK(biorep_fraction_techrep_intensi!AR42),"",LOG(biorep_fraction_techrep_intensi!AR42,2))</f>
        <v/>
      </c>
      <c r="AS42" t="str">
        <f>IF(ISBLANK(biorep_fraction_techrep_intensi!AS42),"",LOG(biorep_fraction_techrep_intensi!AS42,2))</f>
        <v/>
      </c>
      <c r="AT42" t="str">
        <f>IF(ISBLANK(biorep_fraction_techrep_intensi!AT42),"",LOG(biorep_fraction_techrep_intensi!AT42,2))</f>
        <v/>
      </c>
      <c r="AU42" t="str">
        <f>IF(ISBLANK(biorep_fraction_techrep_intensi!AU42),"",LOG(biorep_fraction_techrep_intensi!AU42,2))</f>
        <v/>
      </c>
      <c r="AV42">
        <f>IF(ISBLANK(biorep_fraction_techrep_intensi!AV42),"",LOG(biorep_fraction_techrep_intensi!AV42,2))</f>
        <v>19.115854551982096</v>
      </c>
      <c r="AW42" t="str">
        <f>IF(ISBLANK(biorep_fraction_techrep_intensi!AW42),"",LOG(biorep_fraction_techrep_intensi!AW42,2))</f>
        <v/>
      </c>
      <c r="AX42" t="str">
        <f>IF(ISBLANK(biorep_fraction_techrep_intensi!AX42),"",LOG(biorep_fraction_techrep_intensi!AX42,2))</f>
        <v/>
      </c>
      <c r="AY42" t="str">
        <f>IF(ISBLANK(biorep_fraction_techrep_intensi!AY42),"",LOG(biorep_fraction_techrep_intensi!AY42,2))</f>
        <v/>
      </c>
      <c r="AZ42" t="str">
        <f>IF(ISBLANK(biorep_fraction_techrep_intensi!AZ42),"",LOG(biorep_fraction_techrep_intensi!AZ42,2))</f>
        <v/>
      </c>
      <c r="BA42" t="str">
        <f>IF(ISBLANK(biorep_fraction_techrep_intensi!BA42),"",LOG(biorep_fraction_techrep_intensi!BA42,2))</f>
        <v/>
      </c>
      <c r="BB42" t="str">
        <f>IF(ISBLANK(biorep_fraction_techrep_intensi!BB42),"",LOG(biorep_fraction_techrep_intensi!BB42,2))</f>
        <v/>
      </c>
      <c r="BC42" t="str">
        <f>IF(ISBLANK(biorep_fraction_techrep_intensi!BC42),"",LOG(biorep_fraction_techrep_intensi!BC42,2))</f>
        <v/>
      </c>
      <c r="BD42" t="str">
        <f>IF(ISBLANK(biorep_fraction_techrep_intensi!BD42),"",LOG(biorep_fraction_techrep_intensi!BD42,2))</f>
        <v/>
      </c>
      <c r="BE42" t="str">
        <f>IF(ISBLANK(biorep_fraction_techrep_intensi!BE42),"",LOG(biorep_fraction_techrep_intensi!BE42,2))</f>
        <v/>
      </c>
      <c r="BF42" t="str">
        <f>IF(ISBLANK(biorep_fraction_techrep_intensi!BF42),"",LOG(biorep_fraction_techrep_intensi!BF42,2))</f>
        <v/>
      </c>
      <c r="BG42" t="str">
        <f>IF(ISBLANK(biorep_fraction_techrep_intensi!BG42),"",LOG(biorep_fraction_techrep_intensi!BG42,2))</f>
        <v/>
      </c>
      <c r="BH42" t="str">
        <f>IF(ISBLANK(biorep_fraction_techrep_intensi!BH42),"",LOG(biorep_fraction_techrep_intensi!BH42,2))</f>
        <v/>
      </c>
      <c r="BI42" t="str">
        <f>IF(ISBLANK(biorep_fraction_techrep_intensi!BI42),"",LOG(biorep_fraction_techrep_intensi!BI42,2))</f>
        <v/>
      </c>
      <c r="BJ42">
        <f>IF(ISBLANK(biorep_fraction_techrep_intensi!BJ42),"",LOG(biorep_fraction_techrep_intensi!BJ42,2))</f>
        <v>19.410513419645142</v>
      </c>
      <c r="BK42">
        <f>IF(ISBLANK(biorep_fraction_techrep_intensi!BK42),"",LOG(biorep_fraction_techrep_intensi!BK42,2))</f>
        <v>17.499326998327813</v>
      </c>
      <c r="BL42" t="str">
        <f>IF(ISBLANK(biorep_fraction_techrep_intensi!BL42),"",LOG(biorep_fraction_techrep_intensi!BL42,2))</f>
        <v/>
      </c>
      <c r="BM42" t="str">
        <f>IF(ISBLANK(biorep_fraction_techrep_intensi!BM42),"",LOG(biorep_fraction_techrep_intensi!BM42,2))</f>
        <v/>
      </c>
      <c r="BN42" t="str">
        <f>IF(ISBLANK(biorep_fraction_techrep_intensi!BN42),"",LOG(biorep_fraction_techrep_intensi!BN42,2))</f>
        <v/>
      </c>
      <c r="BO42" t="str">
        <f>IF(ISBLANK(biorep_fraction_techrep_intensi!BO42),"",LOG(biorep_fraction_techrep_intensi!BO42,2))</f>
        <v/>
      </c>
      <c r="BP42" t="str">
        <f>IF(ISBLANK(biorep_fraction_techrep_intensi!BP42),"",LOG(biorep_fraction_techrep_intensi!BP42,2))</f>
        <v/>
      </c>
      <c r="BQ42" t="str">
        <f>IF(ISBLANK(biorep_fraction_techrep_intensi!BQ42),"",LOG(biorep_fraction_techrep_intensi!BQ42,2))</f>
        <v/>
      </c>
      <c r="BR42" t="str">
        <f>IF(ISBLANK(biorep_fraction_techrep_intensi!BR42),"",LOG(biorep_fraction_techrep_intensi!BR42,2))</f>
        <v/>
      </c>
      <c r="BS42" t="str">
        <f>IF(ISBLANK(biorep_fraction_techrep_intensi!BS42),"",LOG(biorep_fraction_techrep_intensi!BS42,2))</f>
        <v/>
      </c>
      <c r="BT42">
        <f>IF(ISBLANK(biorep_fraction_techrep_intensi!BT42),"",LOG(biorep_fraction_techrep_intensi!BT42,2))</f>
        <v>23.795211305329484</v>
      </c>
      <c r="BU42">
        <f>IF(ISBLANK(biorep_fraction_techrep_intensi!BU42),"",LOG(biorep_fraction_techrep_intensi!BU42,2))</f>
        <v>20.477917423772627</v>
      </c>
      <c r="BV42" t="str">
        <f>IF(ISBLANK(biorep_fraction_techrep_intensi!BV42),"",LOG(biorep_fraction_techrep_intensi!BV42,2))</f>
        <v/>
      </c>
      <c r="BW42" t="str">
        <f>IF(ISBLANK(biorep_fraction_techrep_intensi!BW42),"",LOG(biorep_fraction_techrep_intensi!BW42,2))</f>
        <v/>
      </c>
      <c r="BX42" t="str">
        <f>IF(ISBLANK(biorep_fraction_techrep_intensi!BX42),"",LOG(biorep_fraction_techrep_intensi!BX42,2))</f>
        <v/>
      </c>
      <c r="BY42" t="str">
        <f>IF(ISBLANK(biorep_fraction_techrep_intensi!BY42),"",LOG(biorep_fraction_techrep_intensi!BY42,2))</f>
        <v/>
      </c>
      <c r="BZ42" t="str">
        <f>IF(ISBLANK(biorep_fraction_techrep_intensi!BZ42),"",LOG(biorep_fraction_techrep_intensi!BZ42,2))</f>
        <v/>
      </c>
      <c r="CA42" t="str">
        <f>IF(ISBLANK(biorep_fraction_techrep_intensi!CA42),"",LOG(biorep_fraction_techrep_intensi!CA42,2))</f>
        <v/>
      </c>
      <c r="CB42" t="str">
        <f>IF(ISBLANK(biorep_fraction_techrep_intensi!CB42),"",LOG(biorep_fraction_techrep_intensi!CB42,2))</f>
        <v/>
      </c>
      <c r="CC42" t="str">
        <f>IF(ISBLANK(biorep_fraction_techrep_intensi!CC42),"",LOG(biorep_fraction_techrep_intensi!CC42,2))</f>
        <v/>
      </c>
      <c r="CD42" t="str">
        <f>IF(ISBLANK(biorep_fraction_techrep_intensi!CD42),"",LOG(biorep_fraction_techrep_intensi!CD42,2))</f>
        <v/>
      </c>
      <c r="CE42" t="str">
        <f>IF(ISBLANK(biorep_fraction_techrep_intensi!CE42),"",LOG(biorep_fraction_techrep_intensi!CE42,2))</f>
        <v/>
      </c>
      <c r="CF42" t="str">
        <f>IF(ISBLANK(biorep_fraction_techrep_intensi!CF42),"",LOG(biorep_fraction_techrep_intensi!CF42,2))</f>
        <v/>
      </c>
      <c r="CG42" t="str">
        <f>IF(ISBLANK(biorep_fraction_techrep_intensi!CG42),"",LOG(biorep_fraction_techrep_intensi!CG42,2))</f>
        <v/>
      </c>
      <c r="CH42" t="str">
        <f>IF(ISBLANK(biorep_fraction_techrep_intensi!CH42),"",LOG(biorep_fraction_techrep_intensi!CH42,2))</f>
        <v/>
      </c>
      <c r="CI42" t="str">
        <f>IF(ISBLANK(biorep_fraction_techrep_intensi!CI42),"",LOG(biorep_fraction_techrep_intensi!CI42,2))</f>
        <v/>
      </c>
      <c r="CJ42" t="str">
        <f>IF(ISBLANK(biorep_fraction_techrep_intensi!CJ42),"",LOG(biorep_fraction_techrep_intensi!CJ42,2))</f>
        <v/>
      </c>
      <c r="CK42" t="str">
        <f>IF(ISBLANK(biorep_fraction_techrep_intensi!CK42),"",LOG(biorep_fraction_techrep_intensi!CK42,2))</f>
        <v/>
      </c>
      <c r="CL42" t="str">
        <f>IF(ISBLANK(biorep_fraction_techrep_intensi!CL42),"",LOG(biorep_fraction_techrep_intensi!CL42,2))</f>
        <v/>
      </c>
      <c r="CM42" t="str">
        <f>IF(ISBLANK(biorep_fraction_techrep_intensi!CM42),"",LOG(biorep_fraction_techrep_intensi!CM42,2))</f>
        <v/>
      </c>
      <c r="CN42" t="str">
        <f>IF(ISBLANK(biorep_fraction_techrep_intensi!CN42),"",LOG(biorep_fraction_techrep_intensi!CN42,2))</f>
        <v/>
      </c>
      <c r="CO42" t="str">
        <f>IF(ISBLANK(biorep_fraction_techrep_intensi!CO42),"",LOG(biorep_fraction_techrep_intensi!CO42,2))</f>
        <v/>
      </c>
      <c r="CP42" t="str">
        <f>IF(ISBLANK(biorep_fraction_techrep_intensi!CP42),"",LOG(biorep_fraction_techrep_intensi!CP42,2))</f>
        <v/>
      </c>
      <c r="CQ42" t="str">
        <f>IF(ISBLANK(biorep_fraction_techrep_intensi!CQ42),"",LOG(biorep_fraction_techrep_intensi!CQ42,2))</f>
        <v/>
      </c>
      <c r="CR42" t="str">
        <f>IF(ISBLANK(biorep_fraction_techrep_intensi!CR42),"",LOG(biorep_fraction_techrep_intensi!CR42,2))</f>
        <v/>
      </c>
      <c r="CS42" t="str">
        <f>IF(ISBLANK(biorep_fraction_techrep_intensi!CS42),"",LOG(biorep_fraction_techrep_intensi!CS42,2))</f>
        <v/>
      </c>
      <c r="CT42" t="str">
        <f>IF(ISBLANK(biorep_fraction_techrep_intensi!CT42),"",LOG(biorep_fraction_techrep_intensi!CT42,2))</f>
        <v/>
      </c>
      <c r="CU42">
        <f>IF(ISBLANK(biorep_fraction_techrep_intensi!CU42),"",LOG(biorep_fraction_techrep_intensi!CU42,2))</f>
        <v>15.364232482396266</v>
      </c>
      <c r="CV42" t="str">
        <f>IF(ISBLANK(biorep_fraction_techrep_intensi!CV42),"",LOG(biorep_fraction_techrep_intensi!CV42,2))</f>
        <v/>
      </c>
      <c r="CW42" t="str">
        <f>IF(ISBLANK(biorep_fraction_techrep_intensi!CW42),"",LOG(biorep_fraction_techrep_intensi!CW42,2))</f>
        <v/>
      </c>
      <c r="CX42" t="str">
        <f>IF(ISBLANK(biorep_fraction_techrep_intensi!CX42),"",LOG(biorep_fraction_techrep_intensi!CX42,2))</f>
        <v/>
      </c>
      <c r="CY42" t="str">
        <f>IF(ISBLANK(biorep_fraction_techrep_intensi!CY42),"",LOG(biorep_fraction_techrep_intensi!CY42,2))</f>
        <v/>
      </c>
    </row>
    <row r="43" spans="1:103" x14ac:dyDescent="0.25">
      <c r="A43" t="s">
        <v>144</v>
      </c>
      <c r="B43" t="str">
        <f>IF(ISBLANK(biorep_fraction_techrep_intensi!B43),"",LOG(biorep_fraction_techrep_intensi!B43,2))</f>
        <v/>
      </c>
      <c r="C43" t="str">
        <f>IF(ISBLANK(biorep_fraction_techrep_intensi!C43),"",LOG(biorep_fraction_techrep_intensi!C43,2))</f>
        <v/>
      </c>
      <c r="D43" t="str">
        <f>IF(ISBLANK(biorep_fraction_techrep_intensi!D43),"",LOG(biorep_fraction_techrep_intensi!D43,2))</f>
        <v/>
      </c>
      <c r="E43" t="str">
        <f>IF(ISBLANK(biorep_fraction_techrep_intensi!E43),"",LOG(biorep_fraction_techrep_intensi!E43,2))</f>
        <v/>
      </c>
      <c r="F43" t="str">
        <f>IF(ISBLANK(biorep_fraction_techrep_intensi!F43),"",LOG(biorep_fraction_techrep_intensi!F43,2))</f>
        <v/>
      </c>
      <c r="G43" t="str">
        <f>IF(ISBLANK(biorep_fraction_techrep_intensi!G43),"",LOG(biorep_fraction_techrep_intensi!G43,2))</f>
        <v/>
      </c>
      <c r="H43" t="str">
        <f>IF(ISBLANK(biorep_fraction_techrep_intensi!H43),"",LOG(biorep_fraction_techrep_intensi!H43,2))</f>
        <v/>
      </c>
      <c r="I43" t="str">
        <f>IF(ISBLANK(biorep_fraction_techrep_intensi!I43),"",LOG(biorep_fraction_techrep_intensi!I43,2))</f>
        <v/>
      </c>
      <c r="J43" t="str">
        <f>IF(ISBLANK(biorep_fraction_techrep_intensi!J43),"",LOG(biorep_fraction_techrep_intensi!J43,2))</f>
        <v/>
      </c>
      <c r="K43" t="str">
        <f>IF(ISBLANK(biorep_fraction_techrep_intensi!K43),"",LOG(biorep_fraction_techrep_intensi!K43,2))</f>
        <v/>
      </c>
      <c r="L43" t="str">
        <f>IF(ISBLANK(biorep_fraction_techrep_intensi!L43),"",LOG(biorep_fraction_techrep_intensi!L43,2))</f>
        <v/>
      </c>
      <c r="M43">
        <f>IF(ISBLANK(biorep_fraction_techrep_intensi!M43),"",LOG(biorep_fraction_techrep_intensi!M43,2))</f>
        <v>22.836365172664781</v>
      </c>
      <c r="N43" t="str">
        <f>IF(ISBLANK(biorep_fraction_techrep_intensi!N43),"",LOG(biorep_fraction_techrep_intensi!N43,2))</f>
        <v/>
      </c>
      <c r="O43" t="str">
        <f>IF(ISBLANK(biorep_fraction_techrep_intensi!O43),"",LOG(biorep_fraction_techrep_intensi!O43,2))</f>
        <v/>
      </c>
      <c r="P43" t="str">
        <f>IF(ISBLANK(biorep_fraction_techrep_intensi!P43),"",LOG(biorep_fraction_techrep_intensi!P43,2))</f>
        <v/>
      </c>
      <c r="Q43" t="str">
        <f>IF(ISBLANK(biorep_fraction_techrep_intensi!Q43),"",LOG(biorep_fraction_techrep_intensi!Q43,2))</f>
        <v/>
      </c>
      <c r="R43" t="str">
        <f>IF(ISBLANK(biorep_fraction_techrep_intensi!R43),"",LOG(biorep_fraction_techrep_intensi!R43,2))</f>
        <v/>
      </c>
      <c r="S43" t="str">
        <f>IF(ISBLANK(biorep_fraction_techrep_intensi!S43),"",LOG(biorep_fraction_techrep_intensi!S43,2))</f>
        <v/>
      </c>
      <c r="T43" t="str">
        <f>IF(ISBLANK(biorep_fraction_techrep_intensi!T43),"",LOG(biorep_fraction_techrep_intensi!T43,2))</f>
        <v/>
      </c>
      <c r="U43">
        <f>IF(ISBLANK(biorep_fraction_techrep_intensi!U43),"",LOG(biorep_fraction_techrep_intensi!U43,2))</f>
        <v>27.658186695513759</v>
      </c>
      <c r="V43">
        <f>IF(ISBLANK(biorep_fraction_techrep_intensi!V43),"",LOG(biorep_fraction_techrep_intensi!V43,2))</f>
        <v>26.013925300799031</v>
      </c>
      <c r="W43">
        <f>IF(ISBLANK(biorep_fraction_techrep_intensi!W43),"",LOG(biorep_fraction_techrep_intensi!W43,2))</f>
        <v>26.196085348723781</v>
      </c>
      <c r="X43">
        <f>IF(ISBLANK(biorep_fraction_techrep_intensi!X43),"",LOG(biorep_fraction_techrep_intensi!X43,2))</f>
        <v>24.39341547862869</v>
      </c>
      <c r="Y43" t="str">
        <f>IF(ISBLANK(biorep_fraction_techrep_intensi!Y43),"",LOG(biorep_fraction_techrep_intensi!Y43,2))</f>
        <v/>
      </c>
      <c r="Z43" t="str">
        <f>IF(ISBLANK(biorep_fraction_techrep_intensi!Z43),"",LOG(biorep_fraction_techrep_intensi!Z43,2))</f>
        <v/>
      </c>
      <c r="AA43" t="str">
        <f>IF(ISBLANK(biorep_fraction_techrep_intensi!AA43),"",LOG(biorep_fraction_techrep_intensi!AA43,2))</f>
        <v/>
      </c>
      <c r="AB43" t="str">
        <f>IF(ISBLANK(biorep_fraction_techrep_intensi!AB43),"",LOG(biorep_fraction_techrep_intensi!AB43,2))</f>
        <v/>
      </c>
      <c r="AC43" t="str">
        <f>IF(ISBLANK(biorep_fraction_techrep_intensi!AC43),"",LOG(biorep_fraction_techrep_intensi!AC43,2))</f>
        <v/>
      </c>
      <c r="AD43" t="str">
        <f>IF(ISBLANK(biorep_fraction_techrep_intensi!AD43),"",LOG(biorep_fraction_techrep_intensi!AD43,2))</f>
        <v/>
      </c>
      <c r="AE43" t="str">
        <f>IF(ISBLANK(biorep_fraction_techrep_intensi!AE43),"",LOG(biorep_fraction_techrep_intensi!AE43,2))</f>
        <v/>
      </c>
      <c r="AF43" t="str">
        <f>IF(ISBLANK(biorep_fraction_techrep_intensi!AF43),"",LOG(biorep_fraction_techrep_intensi!AF43,2))</f>
        <v/>
      </c>
      <c r="AG43" t="str">
        <f>IF(ISBLANK(biorep_fraction_techrep_intensi!AG43),"",LOG(biorep_fraction_techrep_intensi!AG43,2))</f>
        <v/>
      </c>
      <c r="AH43" t="str">
        <f>IF(ISBLANK(biorep_fraction_techrep_intensi!AH43),"",LOG(biorep_fraction_techrep_intensi!AH43,2))</f>
        <v/>
      </c>
      <c r="AI43" t="str">
        <f>IF(ISBLANK(biorep_fraction_techrep_intensi!AI43),"",LOG(biorep_fraction_techrep_intensi!AI43,2))</f>
        <v/>
      </c>
      <c r="AJ43" t="str">
        <f>IF(ISBLANK(biorep_fraction_techrep_intensi!AJ43),"",LOG(biorep_fraction_techrep_intensi!AJ43,2))</f>
        <v/>
      </c>
      <c r="AK43">
        <f>IF(ISBLANK(biorep_fraction_techrep_intensi!AK43),"",LOG(biorep_fraction_techrep_intensi!AK43,2))</f>
        <v>25.556434906604697</v>
      </c>
      <c r="AL43">
        <f>IF(ISBLANK(biorep_fraction_techrep_intensi!AL43),"",LOG(biorep_fraction_techrep_intensi!AL43,2))</f>
        <v>24.90097379006043</v>
      </c>
      <c r="AM43">
        <f>IF(ISBLANK(biorep_fraction_techrep_intensi!AM43),"",LOG(biorep_fraction_techrep_intensi!AM43,2))</f>
        <v>25.570636268990871</v>
      </c>
      <c r="AN43">
        <f>IF(ISBLANK(biorep_fraction_techrep_intensi!AN43),"",LOG(biorep_fraction_techrep_intensi!AN43,2))</f>
        <v>25.377505150601685</v>
      </c>
      <c r="AO43" t="str">
        <f>IF(ISBLANK(biorep_fraction_techrep_intensi!AO43),"",LOG(biorep_fraction_techrep_intensi!AO43,2))</f>
        <v/>
      </c>
      <c r="AP43" t="str">
        <f>IF(ISBLANK(biorep_fraction_techrep_intensi!AP43),"",LOG(biorep_fraction_techrep_intensi!AP43,2))</f>
        <v/>
      </c>
      <c r="AQ43" t="str">
        <f>IF(ISBLANK(biorep_fraction_techrep_intensi!AQ43),"",LOG(biorep_fraction_techrep_intensi!AQ43,2))</f>
        <v/>
      </c>
      <c r="AR43" t="str">
        <f>IF(ISBLANK(biorep_fraction_techrep_intensi!AR43),"",LOG(biorep_fraction_techrep_intensi!AR43,2))</f>
        <v/>
      </c>
      <c r="AS43" t="str">
        <f>IF(ISBLANK(biorep_fraction_techrep_intensi!AS43),"",LOG(biorep_fraction_techrep_intensi!AS43,2))</f>
        <v/>
      </c>
      <c r="AT43" t="str">
        <f>IF(ISBLANK(biorep_fraction_techrep_intensi!AT43),"",LOG(biorep_fraction_techrep_intensi!AT43,2))</f>
        <v/>
      </c>
      <c r="AU43" t="str">
        <f>IF(ISBLANK(biorep_fraction_techrep_intensi!AU43),"",LOG(biorep_fraction_techrep_intensi!AU43,2))</f>
        <v/>
      </c>
      <c r="AV43" t="str">
        <f>IF(ISBLANK(biorep_fraction_techrep_intensi!AV43),"",LOG(biorep_fraction_techrep_intensi!AV43,2))</f>
        <v/>
      </c>
      <c r="AW43" t="str">
        <f>IF(ISBLANK(biorep_fraction_techrep_intensi!AW43),"",LOG(biorep_fraction_techrep_intensi!AW43,2))</f>
        <v/>
      </c>
      <c r="AX43" t="str">
        <f>IF(ISBLANK(biorep_fraction_techrep_intensi!AX43),"",LOG(biorep_fraction_techrep_intensi!AX43,2))</f>
        <v/>
      </c>
      <c r="AY43" t="str">
        <f>IF(ISBLANK(biorep_fraction_techrep_intensi!AY43),"",LOG(biorep_fraction_techrep_intensi!AY43,2))</f>
        <v/>
      </c>
      <c r="AZ43" t="str">
        <f>IF(ISBLANK(biorep_fraction_techrep_intensi!AZ43),"",LOG(biorep_fraction_techrep_intensi!AZ43,2))</f>
        <v/>
      </c>
      <c r="BA43" t="str">
        <f>IF(ISBLANK(biorep_fraction_techrep_intensi!BA43),"",LOG(biorep_fraction_techrep_intensi!BA43,2))</f>
        <v/>
      </c>
      <c r="BB43" t="str">
        <f>IF(ISBLANK(biorep_fraction_techrep_intensi!BB43),"",LOG(biorep_fraction_techrep_intensi!BB43,2))</f>
        <v/>
      </c>
      <c r="BC43" t="str">
        <f>IF(ISBLANK(biorep_fraction_techrep_intensi!BC43),"",LOG(biorep_fraction_techrep_intensi!BC43,2))</f>
        <v/>
      </c>
      <c r="BD43" t="str">
        <f>IF(ISBLANK(biorep_fraction_techrep_intensi!BD43),"",LOG(biorep_fraction_techrep_intensi!BD43,2))</f>
        <v/>
      </c>
      <c r="BE43" t="str">
        <f>IF(ISBLANK(biorep_fraction_techrep_intensi!BE43),"",LOG(biorep_fraction_techrep_intensi!BE43,2))</f>
        <v/>
      </c>
      <c r="BF43" t="str">
        <f>IF(ISBLANK(biorep_fraction_techrep_intensi!BF43),"",LOG(biorep_fraction_techrep_intensi!BF43,2))</f>
        <v/>
      </c>
      <c r="BG43" t="str">
        <f>IF(ISBLANK(biorep_fraction_techrep_intensi!BG43),"",LOG(biorep_fraction_techrep_intensi!BG43,2))</f>
        <v/>
      </c>
      <c r="BH43" t="str">
        <f>IF(ISBLANK(biorep_fraction_techrep_intensi!BH43),"",LOG(biorep_fraction_techrep_intensi!BH43,2))</f>
        <v/>
      </c>
      <c r="BI43" t="str">
        <f>IF(ISBLANK(biorep_fraction_techrep_intensi!BI43),"",LOG(biorep_fraction_techrep_intensi!BI43,2))</f>
        <v/>
      </c>
      <c r="BJ43" t="str">
        <f>IF(ISBLANK(biorep_fraction_techrep_intensi!BJ43),"",LOG(biorep_fraction_techrep_intensi!BJ43,2))</f>
        <v/>
      </c>
      <c r="BK43" t="str">
        <f>IF(ISBLANK(biorep_fraction_techrep_intensi!BK43),"",LOG(biorep_fraction_techrep_intensi!BK43,2))</f>
        <v/>
      </c>
      <c r="BL43">
        <f>IF(ISBLANK(biorep_fraction_techrep_intensi!BL43),"",LOG(biorep_fraction_techrep_intensi!BL43,2))</f>
        <v>22.660099306138942</v>
      </c>
      <c r="BM43" t="str">
        <f>IF(ISBLANK(biorep_fraction_techrep_intensi!BM43),"",LOG(biorep_fraction_techrep_intensi!BM43,2))</f>
        <v/>
      </c>
      <c r="BN43" t="str">
        <f>IF(ISBLANK(biorep_fraction_techrep_intensi!BN43),"",LOG(biorep_fraction_techrep_intensi!BN43,2))</f>
        <v/>
      </c>
      <c r="BO43" t="str">
        <f>IF(ISBLANK(biorep_fraction_techrep_intensi!BO43),"",LOG(biorep_fraction_techrep_intensi!BO43,2))</f>
        <v/>
      </c>
      <c r="BP43" t="str">
        <f>IF(ISBLANK(biorep_fraction_techrep_intensi!BP43),"",LOG(biorep_fraction_techrep_intensi!BP43,2))</f>
        <v/>
      </c>
      <c r="BQ43" t="str">
        <f>IF(ISBLANK(biorep_fraction_techrep_intensi!BQ43),"",LOG(biorep_fraction_techrep_intensi!BQ43,2))</f>
        <v/>
      </c>
      <c r="BR43" t="str">
        <f>IF(ISBLANK(biorep_fraction_techrep_intensi!BR43),"",LOG(biorep_fraction_techrep_intensi!BR43,2))</f>
        <v/>
      </c>
      <c r="BS43" t="str">
        <f>IF(ISBLANK(biorep_fraction_techrep_intensi!BS43),"",LOG(biorep_fraction_techrep_intensi!BS43,2))</f>
        <v/>
      </c>
      <c r="BT43">
        <f>IF(ISBLANK(biorep_fraction_techrep_intensi!BT43),"",LOG(biorep_fraction_techrep_intensi!BT43,2))</f>
        <v>27.006076704316229</v>
      </c>
      <c r="BU43">
        <f>IF(ISBLANK(biorep_fraction_techrep_intensi!BU43),"",LOG(biorep_fraction_techrep_intensi!BU43,2))</f>
        <v>25.05292287094866</v>
      </c>
      <c r="BV43">
        <f>IF(ISBLANK(biorep_fraction_techrep_intensi!BV43),"",LOG(biorep_fraction_techrep_intensi!BV43,2))</f>
        <v>24.972352775377654</v>
      </c>
      <c r="BW43">
        <f>IF(ISBLANK(biorep_fraction_techrep_intensi!BW43),"",LOG(biorep_fraction_techrep_intensi!BW43,2))</f>
        <v>22.973297019468127</v>
      </c>
      <c r="BX43" t="str">
        <f>IF(ISBLANK(biorep_fraction_techrep_intensi!BX43),"",LOG(biorep_fraction_techrep_intensi!BX43,2))</f>
        <v/>
      </c>
      <c r="BY43" t="str">
        <f>IF(ISBLANK(biorep_fraction_techrep_intensi!BY43),"",LOG(biorep_fraction_techrep_intensi!BY43,2))</f>
        <v/>
      </c>
      <c r="BZ43" t="str">
        <f>IF(ISBLANK(biorep_fraction_techrep_intensi!BZ43),"",LOG(biorep_fraction_techrep_intensi!BZ43,2))</f>
        <v/>
      </c>
      <c r="CA43" t="str">
        <f>IF(ISBLANK(biorep_fraction_techrep_intensi!CA43),"",LOG(biorep_fraction_techrep_intensi!CA43,2))</f>
        <v/>
      </c>
      <c r="CB43" t="str">
        <f>IF(ISBLANK(biorep_fraction_techrep_intensi!CB43),"",LOG(biorep_fraction_techrep_intensi!CB43,2))</f>
        <v/>
      </c>
      <c r="CC43" t="str">
        <f>IF(ISBLANK(biorep_fraction_techrep_intensi!CC43),"",LOG(biorep_fraction_techrep_intensi!CC43,2))</f>
        <v/>
      </c>
      <c r="CD43" t="str">
        <f>IF(ISBLANK(biorep_fraction_techrep_intensi!CD43),"",LOG(biorep_fraction_techrep_intensi!CD43,2))</f>
        <v/>
      </c>
      <c r="CE43" t="str">
        <f>IF(ISBLANK(biorep_fraction_techrep_intensi!CE43),"",LOG(biorep_fraction_techrep_intensi!CE43,2))</f>
        <v/>
      </c>
      <c r="CF43" t="str">
        <f>IF(ISBLANK(biorep_fraction_techrep_intensi!CF43),"",LOG(biorep_fraction_techrep_intensi!CF43,2))</f>
        <v/>
      </c>
      <c r="CG43" t="str">
        <f>IF(ISBLANK(biorep_fraction_techrep_intensi!CG43),"",LOG(biorep_fraction_techrep_intensi!CG43,2))</f>
        <v/>
      </c>
      <c r="CH43" t="str">
        <f>IF(ISBLANK(biorep_fraction_techrep_intensi!CH43),"",LOG(biorep_fraction_techrep_intensi!CH43,2))</f>
        <v/>
      </c>
      <c r="CI43" t="str">
        <f>IF(ISBLANK(biorep_fraction_techrep_intensi!CI43),"",LOG(biorep_fraction_techrep_intensi!CI43,2))</f>
        <v/>
      </c>
      <c r="CJ43">
        <f>IF(ISBLANK(biorep_fraction_techrep_intensi!CJ43),"",LOG(biorep_fraction_techrep_intensi!CJ43,2))</f>
        <v>24.918971094393747</v>
      </c>
      <c r="CK43">
        <f>IF(ISBLANK(biorep_fraction_techrep_intensi!CK43),"",LOG(biorep_fraction_techrep_intensi!CK43,2))</f>
        <v>23.514426798537606</v>
      </c>
      <c r="CL43">
        <f>IF(ISBLANK(biorep_fraction_techrep_intensi!CL43),"",LOG(biorep_fraction_techrep_intensi!CL43,2))</f>
        <v>25.14091064545444</v>
      </c>
      <c r="CM43">
        <f>IF(ISBLANK(biorep_fraction_techrep_intensi!CM43),"",LOG(biorep_fraction_techrep_intensi!CM43,2))</f>
        <v>24.011773764277628</v>
      </c>
      <c r="CN43" t="str">
        <f>IF(ISBLANK(biorep_fraction_techrep_intensi!CN43),"",LOG(biorep_fraction_techrep_intensi!CN43,2))</f>
        <v/>
      </c>
      <c r="CO43" t="str">
        <f>IF(ISBLANK(biorep_fraction_techrep_intensi!CO43),"",LOG(biorep_fraction_techrep_intensi!CO43,2))</f>
        <v/>
      </c>
      <c r="CP43" t="str">
        <f>IF(ISBLANK(biorep_fraction_techrep_intensi!CP43),"",LOG(biorep_fraction_techrep_intensi!CP43,2))</f>
        <v/>
      </c>
      <c r="CQ43" t="str">
        <f>IF(ISBLANK(biorep_fraction_techrep_intensi!CQ43),"",LOG(biorep_fraction_techrep_intensi!CQ43,2))</f>
        <v/>
      </c>
      <c r="CR43" t="str">
        <f>IF(ISBLANK(biorep_fraction_techrep_intensi!CR43),"",LOG(biorep_fraction_techrep_intensi!CR43,2))</f>
        <v/>
      </c>
      <c r="CS43" t="str">
        <f>IF(ISBLANK(biorep_fraction_techrep_intensi!CS43),"",LOG(biorep_fraction_techrep_intensi!CS43,2))</f>
        <v/>
      </c>
      <c r="CT43" t="str">
        <f>IF(ISBLANK(biorep_fraction_techrep_intensi!CT43),"",LOG(biorep_fraction_techrep_intensi!CT43,2))</f>
        <v/>
      </c>
      <c r="CU43" t="str">
        <f>IF(ISBLANK(biorep_fraction_techrep_intensi!CU43),"",LOG(biorep_fraction_techrep_intensi!CU43,2))</f>
        <v/>
      </c>
      <c r="CV43" t="str">
        <f>IF(ISBLANK(biorep_fraction_techrep_intensi!CV43),"",LOG(biorep_fraction_techrep_intensi!CV43,2))</f>
        <v/>
      </c>
      <c r="CW43" t="str">
        <f>IF(ISBLANK(biorep_fraction_techrep_intensi!CW43),"",LOG(biorep_fraction_techrep_intensi!CW43,2))</f>
        <v/>
      </c>
      <c r="CX43" t="str">
        <f>IF(ISBLANK(biorep_fraction_techrep_intensi!CX43),"",LOG(biorep_fraction_techrep_intensi!CX43,2))</f>
        <v/>
      </c>
      <c r="CY43" t="str">
        <f>IF(ISBLANK(biorep_fraction_techrep_intensi!CY43),"",LOG(biorep_fraction_techrep_intensi!CY43,2))</f>
        <v/>
      </c>
    </row>
    <row r="44" spans="1:103" x14ac:dyDescent="0.25">
      <c r="A44" t="s">
        <v>145</v>
      </c>
      <c r="B44" t="str">
        <f>IF(ISBLANK(biorep_fraction_techrep_intensi!B44),"",LOG(biorep_fraction_techrep_intensi!B44,2))</f>
        <v/>
      </c>
      <c r="C44">
        <f>IF(ISBLANK(biorep_fraction_techrep_intensi!C44),"",LOG(biorep_fraction_techrep_intensi!C44,2))</f>
        <v>26.798062006278542</v>
      </c>
      <c r="D44">
        <f>IF(ISBLANK(biorep_fraction_techrep_intensi!D44),"",LOG(biorep_fraction_techrep_intensi!D44,2))</f>
        <v>26.21800517550011</v>
      </c>
      <c r="E44" t="str">
        <f>IF(ISBLANK(biorep_fraction_techrep_intensi!E44),"",LOG(biorep_fraction_techrep_intensi!E44,2))</f>
        <v/>
      </c>
      <c r="F44">
        <f>IF(ISBLANK(biorep_fraction_techrep_intensi!F44),"",LOG(biorep_fraction_techrep_intensi!F44,2))</f>
        <v>22.211778142744247</v>
      </c>
      <c r="G44">
        <f>IF(ISBLANK(biorep_fraction_techrep_intensi!G44),"",LOG(biorep_fraction_techrep_intensi!G44,2))</f>
        <v>24.401128680421262</v>
      </c>
      <c r="H44">
        <f>IF(ISBLANK(biorep_fraction_techrep_intensi!H44),"",LOG(biorep_fraction_techrep_intensi!H44,2))</f>
        <v>22.986092177668723</v>
      </c>
      <c r="I44" t="str">
        <f>IF(ISBLANK(biorep_fraction_techrep_intensi!I44),"",LOG(biorep_fraction_techrep_intensi!I44,2))</f>
        <v/>
      </c>
      <c r="J44" t="str">
        <f>IF(ISBLANK(biorep_fraction_techrep_intensi!J44),"",LOG(biorep_fraction_techrep_intensi!J44,2))</f>
        <v/>
      </c>
      <c r="K44" t="str">
        <f>IF(ISBLANK(biorep_fraction_techrep_intensi!K44),"",LOG(biorep_fraction_techrep_intensi!K44,2))</f>
        <v/>
      </c>
      <c r="L44" t="str">
        <f>IF(ISBLANK(biorep_fraction_techrep_intensi!L44),"",LOG(biorep_fraction_techrep_intensi!L44,2))</f>
        <v/>
      </c>
      <c r="M44">
        <f>IF(ISBLANK(biorep_fraction_techrep_intensi!M44),"",LOG(biorep_fraction_techrep_intensi!M44,2))</f>
        <v>24.700399835077672</v>
      </c>
      <c r="N44">
        <f>IF(ISBLANK(biorep_fraction_techrep_intensi!N44),"",LOG(biorep_fraction_techrep_intensi!N44,2))</f>
        <v>23.80963835759308</v>
      </c>
      <c r="O44" t="str">
        <f>IF(ISBLANK(biorep_fraction_techrep_intensi!O44),"",LOG(biorep_fraction_techrep_intensi!O44,2))</f>
        <v/>
      </c>
      <c r="P44">
        <f>IF(ISBLANK(biorep_fraction_techrep_intensi!P44),"",LOG(biorep_fraction_techrep_intensi!P44,2))</f>
        <v>19.409193554860302</v>
      </c>
      <c r="Q44" t="str">
        <f>IF(ISBLANK(biorep_fraction_techrep_intensi!Q44),"",LOG(biorep_fraction_techrep_intensi!Q44,2))</f>
        <v/>
      </c>
      <c r="R44" t="str">
        <f>IF(ISBLANK(biorep_fraction_techrep_intensi!R44),"",LOG(biorep_fraction_techrep_intensi!R44,2))</f>
        <v/>
      </c>
      <c r="S44" t="str">
        <f>IF(ISBLANK(biorep_fraction_techrep_intensi!S44),"",LOG(biorep_fraction_techrep_intensi!S44,2))</f>
        <v/>
      </c>
      <c r="T44" t="str">
        <f>IF(ISBLANK(biorep_fraction_techrep_intensi!T44),"",LOG(biorep_fraction_techrep_intensi!T44,2))</f>
        <v/>
      </c>
      <c r="U44">
        <f>IF(ISBLANK(biorep_fraction_techrep_intensi!U44),"",LOG(biorep_fraction_techrep_intensi!U44,2))</f>
        <v>25.01839752341095</v>
      </c>
      <c r="V44">
        <f>IF(ISBLANK(biorep_fraction_techrep_intensi!V44),"",LOG(biorep_fraction_techrep_intensi!V44,2))</f>
        <v>25.637176350145577</v>
      </c>
      <c r="W44">
        <f>IF(ISBLANK(biorep_fraction_techrep_intensi!W44),"",LOG(biorep_fraction_techrep_intensi!W44,2))</f>
        <v>28.269170190137395</v>
      </c>
      <c r="X44">
        <f>IF(ISBLANK(biorep_fraction_techrep_intensi!X44),"",LOG(biorep_fraction_techrep_intensi!X44,2))</f>
        <v>27.677924571675042</v>
      </c>
      <c r="Y44">
        <f>IF(ISBLANK(biorep_fraction_techrep_intensi!Y44),"",LOG(biorep_fraction_techrep_intensi!Y44,2))</f>
        <v>20.941526467868773</v>
      </c>
      <c r="Z44">
        <f>IF(ISBLANK(biorep_fraction_techrep_intensi!Z44),"",LOG(biorep_fraction_techrep_intensi!Z44,2))</f>
        <v>20.981351773771166</v>
      </c>
      <c r="AA44" t="str">
        <f>IF(ISBLANK(biorep_fraction_techrep_intensi!AA44),"",LOG(biorep_fraction_techrep_intensi!AA44,2))</f>
        <v/>
      </c>
      <c r="AB44" t="str">
        <f>IF(ISBLANK(biorep_fraction_techrep_intensi!AB44),"",LOG(biorep_fraction_techrep_intensi!AB44,2))</f>
        <v/>
      </c>
      <c r="AC44" t="str">
        <f>IF(ISBLANK(biorep_fraction_techrep_intensi!AC44),"",LOG(biorep_fraction_techrep_intensi!AC44,2))</f>
        <v/>
      </c>
      <c r="AD44" t="str">
        <f>IF(ISBLANK(biorep_fraction_techrep_intensi!AD44),"",LOG(biorep_fraction_techrep_intensi!AD44,2))</f>
        <v/>
      </c>
      <c r="AE44" t="str">
        <f>IF(ISBLANK(biorep_fraction_techrep_intensi!AE44),"",LOG(biorep_fraction_techrep_intensi!AE44,2))</f>
        <v/>
      </c>
      <c r="AF44" t="str">
        <f>IF(ISBLANK(biorep_fraction_techrep_intensi!AF44),"",LOG(biorep_fraction_techrep_intensi!AF44,2))</f>
        <v/>
      </c>
      <c r="AG44">
        <f>IF(ISBLANK(biorep_fraction_techrep_intensi!AG44),"",LOG(biorep_fraction_techrep_intensi!AG44,2))</f>
        <v>26.778935766392479</v>
      </c>
      <c r="AH44">
        <f>IF(ISBLANK(biorep_fraction_techrep_intensi!AH44),"",LOG(biorep_fraction_techrep_intensi!AH44,2))</f>
        <v>26.34674455622779</v>
      </c>
      <c r="AI44" t="str">
        <f>IF(ISBLANK(biorep_fraction_techrep_intensi!AI44),"",LOG(biorep_fraction_techrep_intensi!AI44,2))</f>
        <v/>
      </c>
      <c r="AJ44" t="str">
        <f>IF(ISBLANK(biorep_fraction_techrep_intensi!AJ44),"",LOG(biorep_fraction_techrep_intensi!AJ44,2))</f>
        <v/>
      </c>
      <c r="AK44">
        <f>IF(ISBLANK(biorep_fraction_techrep_intensi!AK44),"",LOG(biorep_fraction_techrep_intensi!AK44,2))</f>
        <v>26.191296616338231</v>
      </c>
      <c r="AL44">
        <f>IF(ISBLANK(biorep_fraction_techrep_intensi!AL44),"",LOG(biorep_fraction_techrep_intensi!AL44,2))</f>
        <v>25.630337846830177</v>
      </c>
      <c r="AM44">
        <f>IF(ISBLANK(biorep_fraction_techrep_intensi!AM44),"",LOG(biorep_fraction_techrep_intensi!AM44,2))</f>
        <v>28.573208731986767</v>
      </c>
      <c r="AN44">
        <f>IF(ISBLANK(biorep_fraction_techrep_intensi!AN44),"",LOG(biorep_fraction_techrep_intensi!AN44,2))</f>
        <v>28.82174969330055</v>
      </c>
      <c r="AO44">
        <f>IF(ISBLANK(biorep_fraction_techrep_intensi!AO44),"",LOG(biorep_fraction_techrep_intensi!AO44,2))</f>
        <v>20.643089254832127</v>
      </c>
      <c r="AP44">
        <f>IF(ISBLANK(biorep_fraction_techrep_intensi!AP44),"",LOG(biorep_fraction_techrep_intensi!AP44,2))</f>
        <v>21.253182965123688</v>
      </c>
      <c r="AQ44">
        <f>IF(ISBLANK(biorep_fraction_techrep_intensi!AQ44),"",LOG(biorep_fraction_techrep_intensi!AQ44,2))</f>
        <v>20.91630957058911</v>
      </c>
      <c r="AR44">
        <f>IF(ISBLANK(biorep_fraction_techrep_intensi!AR44),"",LOG(biorep_fraction_techrep_intensi!AR44,2))</f>
        <v>21.392076467084763</v>
      </c>
      <c r="AS44" t="str">
        <f>IF(ISBLANK(biorep_fraction_techrep_intensi!AS44),"",LOG(biorep_fraction_techrep_intensi!AS44,2))</f>
        <v/>
      </c>
      <c r="AT44" t="str">
        <f>IF(ISBLANK(biorep_fraction_techrep_intensi!AT44),"",LOG(biorep_fraction_techrep_intensi!AT44,2))</f>
        <v/>
      </c>
      <c r="AU44" t="str">
        <f>IF(ISBLANK(biorep_fraction_techrep_intensi!AU44),"",LOG(biorep_fraction_techrep_intensi!AU44,2))</f>
        <v/>
      </c>
      <c r="AV44" t="str">
        <f>IF(ISBLANK(biorep_fraction_techrep_intensi!AV44),"",LOG(biorep_fraction_techrep_intensi!AV44,2))</f>
        <v/>
      </c>
      <c r="AW44">
        <f>IF(ISBLANK(biorep_fraction_techrep_intensi!AW44),"",LOG(biorep_fraction_techrep_intensi!AW44,2))</f>
        <v>24.950081101287573</v>
      </c>
      <c r="AX44">
        <f>IF(ISBLANK(biorep_fraction_techrep_intensi!AX44),"",LOG(biorep_fraction_techrep_intensi!AX44,2))</f>
        <v>23.859022118789142</v>
      </c>
      <c r="AY44" t="str">
        <f>IF(ISBLANK(biorep_fraction_techrep_intensi!AY44),"",LOG(biorep_fraction_techrep_intensi!AY44,2))</f>
        <v/>
      </c>
      <c r="AZ44" t="str">
        <f>IF(ISBLANK(biorep_fraction_techrep_intensi!AZ44),"",LOG(biorep_fraction_techrep_intensi!AZ44,2))</f>
        <v/>
      </c>
      <c r="BA44" t="str">
        <f>IF(ISBLANK(biorep_fraction_techrep_intensi!BA44),"",LOG(biorep_fraction_techrep_intensi!BA44,2))</f>
        <v/>
      </c>
      <c r="BB44">
        <f>IF(ISBLANK(biorep_fraction_techrep_intensi!BB44),"",LOG(biorep_fraction_techrep_intensi!BB44,2))</f>
        <v>26.266175330169144</v>
      </c>
      <c r="BC44">
        <f>IF(ISBLANK(biorep_fraction_techrep_intensi!BC44),"",LOG(biorep_fraction_techrep_intensi!BC44,2))</f>
        <v>26.519182301689789</v>
      </c>
      <c r="BD44" t="str">
        <f>IF(ISBLANK(biorep_fraction_techrep_intensi!BD44),"",LOG(biorep_fraction_techrep_intensi!BD44,2))</f>
        <v/>
      </c>
      <c r="BE44" t="str">
        <f>IF(ISBLANK(biorep_fraction_techrep_intensi!BE44),"",LOG(biorep_fraction_techrep_intensi!BE44,2))</f>
        <v/>
      </c>
      <c r="BF44">
        <f>IF(ISBLANK(biorep_fraction_techrep_intensi!BF44),"",LOG(biorep_fraction_techrep_intensi!BF44,2))</f>
        <v>23.748081454541783</v>
      </c>
      <c r="BG44">
        <f>IF(ISBLANK(biorep_fraction_techrep_intensi!BG44),"",LOG(biorep_fraction_techrep_intensi!BG44,2))</f>
        <v>23.651680104646321</v>
      </c>
      <c r="BH44">
        <f>IF(ISBLANK(biorep_fraction_techrep_intensi!BH44),"",LOG(biorep_fraction_techrep_intensi!BH44,2))</f>
        <v>20.796953167216817</v>
      </c>
      <c r="BI44" t="str">
        <f>IF(ISBLANK(biorep_fraction_techrep_intensi!BI44),"",LOG(biorep_fraction_techrep_intensi!BI44,2))</f>
        <v/>
      </c>
      <c r="BJ44" t="str">
        <f>IF(ISBLANK(biorep_fraction_techrep_intensi!BJ44),"",LOG(biorep_fraction_techrep_intensi!BJ44,2))</f>
        <v/>
      </c>
      <c r="BK44" t="str">
        <f>IF(ISBLANK(biorep_fraction_techrep_intensi!BK44),"",LOG(biorep_fraction_techrep_intensi!BK44,2))</f>
        <v/>
      </c>
      <c r="BL44">
        <f>IF(ISBLANK(biorep_fraction_techrep_intensi!BL44),"",LOG(biorep_fraction_techrep_intensi!BL44,2))</f>
        <v>23.359248855308131</v>
      </c>
      <c r="BM44">
        <f>IF(ISBLANK(biorep_fraction_techrep_intensi!BM44),"",LOG(biorep_fraction_techrep_intensi!BM44,2))</f>
        <v>22.589719022213757</v>
      </c>
      <c r="BN44" t="str">
        <f>IF(ISBLANK(biorep_fraction_techrep_intensi!BN44),"",LOG(biorep_fraction_techrep_intensi!BN44,2))</f>
        <v/>
      </c>
      <c r="BO44">
        <f>IF(ISBLANK(biorep_fraction_techrep_intensi!BO44),"",LOG(biorep_fraction_techrep_intensi!BO44,2))</f>
        <v>20.018903619474656</v>
      </c>
      <c r="BP44" t="str">
        <f>IF(ISBLANK(biorep_fraction_techrep_intensi!BP44),"",LOG(biorep_fraction_techrep_intensi!BP44,2))</f>
        <v/>
      </c>
      <c r="BQ44" t="str">
        <f>IF(ISBLANK(biorep_fraction_techrep_intensi!BQ44),"",LOG(biorep_fraction_techrep_intensi!BQ44,2))</f>
        <v/>
      </c>
      <c r="BR44" t="str">
        <f>IF(ISBLANK(biorep_fraction_techrep_intensi!BR44),"",LOG(biorep_fraction_techrep_intensi!BR44,2))</f>
        <v/>
      </c>
      <c r="BS44" t="str">
        <f>IF(ISBLANK(biorep_fraction_techrep_intensi!BS44),"",LOG(biorep_fraction_techrep_intensi!BS44,2))</f>
        <v/>
      </c>
      <c r="BT44">
        <f>IF(ISBLANK(biorep_fraction_techrep_intensi!BT44),"",LOG(biorep_fraction_techrep_intensi!BT44,2))</f>
        <v>24.002222003022023</v>
      </c>
      <c r="BU44">
        <f>IF(ISBLANK(biorep_fraction_techrep_intensi!BU44),"",LOG(biorep_fraction_techrep_intensi!BU44,2))</f>
        <v>24.933450957655339</v>
      </c>
      <c r="BV44">
        <f>IF(ISBLANK(biorep_fraction_techrep_intensi!BV44),"",LOG(biorep_fraction_techrep_intensi!BV44,2))</f>
        <v>26.479700302155372</v>
      </c>
      <c r="BW44">
        <f>IF(ISBLANK(biorep_fraction_techrep_intensi!BW44),"",LOG(biorep_fraction_techrep_intensi!BW44,2))</f>
        <v>25.165757572080462</v>
      </c>
      <c r="BX44" t="str">
        <f>IF(ISBLANK(biorep_fraction_techrep_intensi!BX44),"",LOG(biorep_fraction_techrep_intensi!BX44,2))</f>
        <v/>
      </c>
      <c r="BY44">
        <f>IF(ISBLANK(biorep_fraction_techrep_intensi!BY44),"",LOG(biorep_fraction_techrep_intensi!BY44,2))</f>
        <v>17.11861770316316</v>
      </c>
      <c r="BZ44" t="str">
        <f>IF(ISBLANK(biorep_fraction_techrep_intensi!BZ44),"",LOG(biorep_fraction_techrep_intensi!BZ44,2))</f>
        <v/>
      </c>
      <c r="CA44" t="str">
        <f>IF(ISBLANK(biorep_fraction_techrep_intensi!CA44),"",LOG(biorep_fraction_techrep_intensi!CA44,2))</f>
        <v/>
      </c>
      <c r="CB44" t="str">
        <f>IF(ISBLANK(biorep_fraction_techrep_intensi!CB44),"",LOG(biorep_fraction_techrep_intensi!CB44,2))</f>
        <v/>
      </c>
      <c r="CC44" t="str">
        <f>IF(ISBLANK(biorep_fraction_techrep_intensi!CC44),"",LOG(biorep_fraction_techrep_intensi!CC44,2))</f>
        <v/>
      </c>
      <c r="CD44" t="str">
        <f>IF(ISBLANK(biorep_fraction_techrep_intensi!CD44),"",LOG(biorep_fraction_techrep_intensi!CD44,2))</f>
        <v/>
      </c>
      <c r="CE44" t="str">
        <f>IF(ISBLANK(biorep_fraction_techrep_intensi!CE44),"",LOG(biorep_fraction_techrep_intensi!CE44,2))</f>
        <v/>
      </c>
      <c r="CF44">
        <f>IF(ISBLANK(biorep_fraction_techrep_intensi!CF44),"",LOG(biorep_fraction_techrep_intensi!CF44,2))</f>
        <v>24.539111281865466</v>
      </c>
      <c r="CG44">
        <f>IF(ISBLANK(biorep_fraction_techrep_intensi!CG44),"",LOG(biorep_fraction_techrep_intensi!CG44,2))</f>
        <v>23.995992774256557</v>
      </c>
      <c r="CH44" t="str">
        <f>IF(ISBLANK(biorep_fraction_techrep_intensi!CH44),"",LOG(biorep_fraction_techrep_intensi!CH44,2))</f>
        <v/>
      </c>
      <c r="CI44" t="str">
        <f>IF(ISBLANK(biorep_fraction_techrep_intensi!CI44),"",LOG(biorep_fraction_techrep_intensi!CI44,2))</f>
        <v/>
      </c>
      <c r="CJ44">
        <f>IF(ISBLANK(biorep_fraction_techrep_intensi!CJ44),"",LOG(biorep_fraction_techrep_intensi!CJ44,2))</f>
        <v>24.25957975920025</v>
      </c>
      <c r="CK44">
        <f>IF(ISBLANK(biorep_fraction_techrep_intensi!CK44),"",LOG(biorep_fraction_techrep_intensi!CK44,2))</f>
        <v>22.314792782949631</v>
      </c>
      <c r="CL44">
        <f>IF(ISBLANK(biorep_fraction_techrep_intensi!CL44),"",LOG(biorep_fraction_techrep_intensi!CL44,2))</f>
        <v>26.455471268368427</v>
      </c>
      <c r="CM44">
        <f>IF(ISBLANK(biorep_fraction_techrep_intensi!CM44),"",LOG(biorep_fraction_techrep_intensi!CM44,2))</f>
        <v>28.078517919958603</v>
      </c>
      <c r="CN44" t="str">
        <f>IF(ISBLANK(biorep_fraction_techrep_intensi!CN44),"",LOG(biorep_fraction_techrep_intensi!CN44,2))</f>
        <v/>
      </c>
      <c r="CO44">
        <f>IF(ISBLANK(biorep_fraction_techrep_intensi!CO44),"",LOG(biorep_fraction_techrep_intensi!CO44,2))</f>
        <v>18.886783394154147</v>
      </c>
      <c r="CP44" t="str">
        <f>IF(ISBLANK(biorep_fraction_techrep_intensi!CP44),"",LOG(biorep_fraction_techrep_intensi!CP44,2))</f>
        <v/>
      </c>
      <c r="CQ44" t="str">
        <f>IF(ISBLANK(biorep_fraction_techrep_intensi!CQ44),"",LOG(biorep_fraction_techrep_intensi!CQ44,2))</f>
        <v/>
      </c>
      <c r="CR44" t="str">
        <f>IF(ISBLANK(biorep_fraction_techrep_intensi!CR44),"",LOG(biorep_fraction_techrep_intensi!CR44,2))</f>
        <v/>
      </c>
      <c r="CS44" t="str">
        <f>IF(ISBLANK(biorep_fraction_techrep_intensi!CS44),"",LOG(biorep_fraction_techrep_intensi!CS44,2))</f>
        <v/>
      </c>
      <c r="CT44" t="str">
        <f>IF(ISBLANK(biorep_fraction_techrep_intensi!CT44),"",LOG(biorep_fraction_techrep_intensi!CT44,2))</f>
        <v/>
      </c>
      <c r="CU44" t="str">
        <f>IF(ISBLANK(biorep_fraction_techrep_intensi!CU44),"",LOG(biorep_fraction_techrep_intensi!CU44,2))</f>
        <v/>
      </c>
      <c r="CV44">
        <f>IF(ISBLANK(biorep_fraction_techrep_intensi!CV44),"",LOG(biorep_fraction_techrep_intensi!CV44,2))</f>
        <v>23.646149308385212</v>
      </c>
      <c r="CW44">
        <f>IF(ISBLANK(biorep_fraction_techrep_intensi!CW44),"",LOG(biorep_fraction_techrep_intensi!CW44,2))</f>
        <v>22.383806791316644</v>
      </c>
      <c r="CX44" t="str">
        <f>IF(ISBLANK(biorep_fraction_techrep_intensi!CX44),"",LOG(biorep_fraction_techrep_intensi!CX44,2))</f>
        <v/>
      </c>
      <c r="CY44" t="str">
        <f>IF(ISBLANK(biorep_fraction_techrep_intensi!CY44),"",LOG(biorep_fraction_techrep_intensi!CY44,2))</f>
        <v/>
      </c>
    </row>
    <row r="45" spans="1:103" x14ac:dyDescent="0.25">
      <c r="A45" t="s">
        <v>146</v>
      </c>
      <c r="B45" t="str">
        <f>IF(ISBLANK(biorep_fraction_techrep_intensi!B45),"",LOG(biorep_fraction_techrep_intensi!B45,2))</f>
        <v/>
      </c>
      <c r="C45" t="str">
        <f>IF(ISBLANK(biorep_fraction_techrep_intensi!C45),"",LOG(biorep_fraction_techrep_intensi!C45,2))</f>
        <v/>
      </c>
      <c r="D45" t="str">
        <f>IF(ISBLANK(biorep_fraction_techrep_intensi!D45),"",LOG(biorep_fraction_techrep_intensi!D45,2))</f>
        <v/>
      </c>
      <c r="E45" t="str">
        <f>IF(ISBLANK(biorep_fraction_techrep_intensi!E45),"",LOG(biorep_fraction_techrep_intensi!E45,2))</f>
        <v/>
      </c>
      <c r="F45" t="str">
        <f>IF(ISBLANK(biorep_fraction_techrep_intensi!F45),"",LOG(biorep_fraction_techrep_intensi!F45,2))</f>
        <v/>
      </c>
      <c r="G45" t="str">
        <f>IF(ISBLANK(biorep_fraction_techrep_intensi!G45),"",LOG(biorep_fraction_techrep_intensi!G45,2))</f>
        <v/>
      </c>
      <c r="H45" t="str">
        <f>IF(ISBLANK(biorep_fraction_techrep_intensi!H45),"",LOG(biorep_fraction_techrep_intensi!H45,2))</f>
        <v/>
      </c>
      <c r="I45" t="str">
        <f>IF(ISBLANK(biorep_fraction_techrep_intensi!I45),"",LOG(biorep_fraction_techrep_intensi!I45,2))</f>
        <v/>
      </c>
      <c r="J45" t="str">
        <f>IF(ISBLANK(biorep_fraction_techrep_intensi!J45),"",LOG(biorep_fraction_techrep_intensi!J45,2))</f>
        <v/>
      </c>
      <c r="K45" t="str">
        <f>IF(ISBLANK(biorep_fraction_techrep_intensi!K45),"",LOG(biorep_fraction_techrep_intensi!K45,2))</f>
        <v/>
      </c>
      <c r="L45" t="str">
        <f>IF(ISBLANK(biorep_fraction_techrep_intensi!L45),"",LOG(biorep_fraction_techrep_intensi!L45,2))</f>
        <v/>
      </c>
      <c r="M45" t="str">
        <f>IF(ISBLANK(biorep_fraction_techrep_intensi!M45),"",LOG(biorep_fraction_techrep_intensi!M45,2))</f>
        <v/>
      </c>
      <c r="N45" t="str">
        <f>IF(ISBLANK(biorep_fraction_techrep_intensi!N45),"",LOG(biorep_fraction_techrep_intensi!N45,2))</f>
        <v/>
      </c>
      <c r="O45" t="str">
        <f>IF(ISBLANK(biorep_fraction_techrep_intensi!O45),"",LOG(biorep_fraction_techrep_intensi!O45,2))</f>
        <v/>
      </c>
      <c r="P45" t="str">
        <f>IF(ISBLANK(biorep_fraction_techrep_intensi!P45),"",LOG(biorep_fraction_techrep_intensi!P45,2))</f>
        <v/>
      </c>
      <c r="Q45" t="str">
        <f>IF(ISBLANK(biorep_fraction_techrep_intensi!Q45),"",LOG(biorep_fraction_techrep_intensi!Q45,2))</f>
        <v/>
      </c>
      <c r="R45" t="str">
        <f>IF(ISBLANK(biorep_fraction_techrep_intensi!R45),"",LOG(biorep_fraction_techrep_intensi!R45,2))</f>
        <v/>
      </c>
      <c r="S45" t="str">
        <f>IF(ISBLANK(biorep_fraction_techrep_intensi!S45),"",LOG(biorep_fraction_techrep_intensi!S45,2))</f>
        <v/>
      </c>
      <c r="T45" t="str">
        <f>IF(ISBLANK(biorep_fraction_techrep_intensi!T45),"",LOG(biorep_fraction_techrep_intensi!T45,2))</f>
        <v/>
      </c>
      <c r="U45" t="str">
        <f>IF(ISBLANK(biorep_fraction_techrep_intensi!U45),"",LOG(biorep_fraction_techrep_intensi!U45,2))</f>
        <v/>
      </c>
      <c r="V45">
        <f>IF(ISBLANK(biorep_fraction_techrep_intensi!V45),"",LOG(biorep_fraction_techrep_intensi!V45,2))</f>
        <v>26.550807845325107</v>
      </c>
      <c r="W45">
        <f>IF(ISBLANK(biorep_fraction_techrep_intensi!W45),"",LOG(biorep_fraction_techrep_intensi!W45,2))</f>
        <v>24.954585353695062</v>
      </c>
      <c r="X45">
        <f>IF(ISBLANK(biorep_fraction_techrep_intensi!X45),"",LOG(biorep_fraction_techrep_intensi!X45,2))</f>
        <v>24.169940413298612</v>
      </c>
      <c r="Y45" t="str">
        <f>IF(ISBLANK(biorep_fraction_techrep_intensi!Y45),"",LOG(biorep_fraction_techrep_intensi!Y45,2))</f>
        <v/>
      </c>
      <c r="Z45" t="str">
        <f>IF(ISBLANK(biorep_fraction_techrep_intensi!Z45),"",LOG(biorep_fraction_techrep_intensi!Z45,2))</f>
        <v/>
      </c>
      <c r="AA45" t="str">
        <f>IF(ISBLANK(biorep_fraction_techrep_intensi!AA45),"",LOG(biorep_fraction_techrep_intensi!AA45,2))</f>
        <v/>
      </c>
      <c r="AB45" t="str">
        <f>IF(ISBLANK(biorep_fraction_techrep_intensi!AB45),"",LOG(biorep_fraction_techrep_intensi!AB45,2))</f>
        <v/>
      </c>
      <c r="AC45" t="str">
        <f>IF(ISBLANK(biorep_fraction_techrep_intensi!AC45),"",LOG(biorep_fraction_techrep_intensi!AC45,2))</f>
        <v/>
      </c>
      <c r="AD45" t="str">
        <f>IF(ISBLANK(biorep_fraction_techrep_intensi!AD45),"",LOG(biorep_fraction_techrep_intensi!AD45,2))</f>
        <v/>
      </c>
      <c r="AE45" t="str">
        <f>IF(ISBLANK(biorep_fraction_techrep_intensi!AE45),"",LOG(biorep_fraction_techrep_intensi!AE45,2))</f>
        <v/>
      </c>
      <c r="AF45" t="str">
        <f>IF(ISBLANK(biorep_fraction_techrep_intensi!AF45),"",LOG(biorep_fraction_techrep_intensi!AF45,2))</f>
        <v/>
      </c>
      <c r="AG45" t="str">
        <f>IF(ISBLANK(biorep_fraction_techrep_intensi!AG45),"",LOG(biorep_fraction_techrep_intensi!AG45,2))</f>
        <v/>
      </c>
      <c r="AH45" t="str">
        <f>IF(ISBLANK(biorep_fraction_techrep_intensi!AH45),"",LOG(biorep_fraction_techrep_intensi!AH45,2))</f>
        <v/>
      </c>
      <c r="AI45" t="str">
        <f>IF(ISBLANK(biorep_fraction_techrep_intensi!AI45),"",LOG(biorep_fraction_techrep_intensi!AI45,2))</f>
        <v/>
      </c>
      <c r="AJ45" t="str">
        <f>IF(ISBLANK(biorep_fraction_techrep_intensi!AJ45),"",LOG(biorep_fraction_techrep_intensi!AJ45,2))</f>
        <v/>
      </c>
      <c r="AK45">
        <f>IF(ISBLANK(biorep_fraction_techrep_intensi!AK45),"",LOG(biorep_fraction_techrep_intensi!AK45,2))</f>
        <v>25.6663720597499</v>
      </c>
      <c r="AL45">
        <f>IF(ISBLANK(biorep_fraction_techrep_intensi!AL45),"",LOG(biorep_fraction_techrep_intensi!AL45,2))</f>
        <v>22.583251648940077</v>
      </c>
      <c r="AM45">
        <f>IF(ISBLANK(biorep_fraction_techrep_intensi!AM45),"",LOG(biorep_fraction_techrep_intensi!AM45,2))</f>
        <v>25.804420442076392</v>
      </c>
      <c r="AN45">
        <f>IF(ISBLANK(biorep_fraction_techrep_intensi!AN45),"",LOG(biorep_fraction_techrep_intensi!AN45,2))</f>
        <v>25.405850179479977</v>
      </c>
      <c r="AO45" t="str">
        <f>IF(ISBLANK(biorep_fraction_techrep_intensi!AO45),"",LOG(biorep_fraction_techrep_intensi!AO45,2))</f>
        <v/>
      </c>
      <c r="AP45" t="str">
        <f>IF(ISBLANK(biorep_fraction_techrep_intensi!AP45),"",LOG(biorep_fraction_techrep_intensi!AP45,2))</f>
        <v/>
      </c>
      <c r="AQ45" t="str">
        <f>IF(ISBLANK(biorep_fraction_techrep_intensi!AQ45),"",LOG(biorep_fraction_techrep_intensi!AQ45,2))</f>
        <v/>
      </c>
      <c r="AR45" t="str">
        <f>IF(ISBLANK(biorep_fraction_techrep_intensi!AR45),"",LOG(biorep_fraction_techrep_intensi!AR45,2))</f>
        <v/>
      </c>
      <c r="AS45" t="str">
        <f>IF(ISBLANK(biorep_fraction_techrep_intensi!AS45),"",LOG(biorep_fraction_techrep_intensi!AS45,2))</f>
        <v/>
      </c>
      <c r="AT45" t="str">
        <f>IF(ISBLANK(biorep_fraction_techrep_intensi!AT45),"",LOG(biorep_fraction_techrep_intensi!AT45,2))</f>
        <v/>
      </c>
      <c r="AU45" t="str">
        <f>IF(ISBLANK(biorep_fraction_techrep_intensi!AU45),"",LOG(biorep_fraction_techrep_intensi!AU45,2))</f>
        <v/>
      </c>
      <c r="AV45" t="str">
        <f>IF(ISBLANK(biorep_fraction_techrep_intensi!AV45),"",LOG(biorep_fraction_techrep_intensi!AV45,2))</f>
        <v/>
      </c>
      <c r="AW45" t="str">
        <f>IF(ISBLANK(biorep_fraction_techrep_intensi!AW45),"",LOG(biorep_fraction_techrep_intensi!AW45,2))</f>
        <v/>
      </c>
      <c r="AX45" t="str">
        <f>IF(ISBLANK(biorep_fraction_techrep_intensi!AX45),"",LOG(biorep_fraction_techrep_intensi!AX45,2))</f>
        <v/>
      </c>
      <c r="AY45" t="str">
        <f>IF(ISBLANK(biorep_fraction_techrep_intensi!AY45),"",LOG(biorep_fraction_techrep_intensi!AY45,2))</f>
        <v/>
      </c>
      <c r="AZ45" t="str">
        <f>IF(ISBLANK(biorep_fraction_techrep_intensi!AZ45),"",LOG(biorep_fraction_techrep_intensi!AZ45,2))</f>
        <v/>
      </c>
      <c r="BA45" t="str">
        <f>IF(ISBLANK(biorep_fraction_techrep_intensi!BA45),"",LOG(biorep_fraction_techrep_intensi!BA45,2))</f>
        <v/>
      </c>
      <c r="BB45" t="str">
        <f>IF(ISBLANK(biorep_fraction_techrep_intensi!BB45),"",LOG(biorep_fraction_techrep_intensi!BB45,2))</f>
        <v/>
      </c>
      <c r="BC45" t="str">
        <f>IF(ISBLANK(biorep_fraction_techrep_intensi!BC45),"",LOG(biorep_fraction_techrep_intensi!BC45,2))</f>
        <v/>
      </c>
      <c r="BD45" t="str">
        <f>IF(ISBLANK(biorep_fraction_techrep_intensi!BD45),"",LOG(biorep_fraction_techrep_intensi!BD45,2))</f>
        <v/>
      </c>
      <c r="BE45" t="str">
        <f>IF(ISBLANK(biorep_fraction_techrep_intensi!BE45),"",LOG(biorep_fraction_techrep_intensi!BE45,2))</f>
        <v/>
      </c>
      <c r="BF45" t="str">
        <f>IF(ISBLANK(biorep_fraction_techrep_intensi!BF45),"",LOG(biorep_fraction_techrep_intensi!BF45,2))</f>
        <v/>
      </c>
      <c r="BG45" t="str">
        <f>IF(ISBLANK(biorep_fraction_techrep_intensi!BG45),"",LOG(biorep_fraction_techrep_intensi!BG45,2))</f>
        <v/>
      </c>
      <c r="BH45" t="str">
        <f>IF(ISBLANK(biorep_fraction_techrep_intensi!BH45),"",LOG(biorep_fraction_techrep_intensi!BH45,2))</f>
        <v/>
      </c>
      <c r="BI45" t="str">
        <f>IF(ISBLANK(biorep_fraction_techrep_intensi!BI45),"",LOG(biorep_fraction_techrep_intensi!BI45,2))</f>
        <v/>
      </c>
      <c r="BJ45" t="str">
        <f>IF(ISBLANK(biorep_fraction_techrep_intensi!BJ45),"",LOG(biorep_fraction_techrep_intensi!BJ45,2))</f>
        <v/>
      </c>
      <c r="BK45" t="str">
        <f>IF(ISBLANK(biorep_fraction_techrep_intensi!BK45),"",LOG(biorep_fraction_techrep_intensi!BK45,2))</f>
        <v/>
      </c>
      <c r="BL45">
        <f>IF(ISBLANK(biorep_fraction_techrep_intensi!BL45),"",LOG(biorep_fraction_techrep_intensi!BL45,2))</f>
        <v>19.466964645084719</v>
      </c>
      <c r="BM45" t="str">
        <f>IF(ISBLANK(biorep_fraction_techrep_intensi!BM45),"",LOG(biorep_fraction_techrep_intensi!BM45,2))</f>
        <v/>
      </c>
      <c r="BN45" t="str">
        <f>IF(ISBLANK(biorep_fraction_techrep_intensi!BN45),"",LOG(biorep_fraction_techrep_intensi!BN45,2))</f>
        <v/>
      </c>
      <c r="BO45" t="str">
        <f>IF(ISBLANK(biorep_fraction_techrep_intensi!BO45),"",LOG(biorep_fraction_techrep_intensi!BO45,2))</f>
        <v/>
      </c>
      <c r="BP45" t="str">
        <f>IF(ISBLANK(biorep_fraction_techrep_intensi!BP45),"",LOG(biorep_fraction_techrep_intensi!BP45,2))</f>
        <v/>
      </c>
      <c r="BQ45" t="str">
        <f>IF(ISBLANK(biorep_fraction_techrep_intensi!BQ45),"",LOG(biorep_fraction_techrep_intensi!BQ45,2))</f>
        <v/>
      </c>
      <c r="BR45" t="str">
        <f>IF(ISBLANK(biorep_fraction_techrep_intensi!BR45),"",LOG(biorep_fraction_techrep_intensi!BR45,2))</f>
        <v/>
      </c>
      <c r="BS45" t="str">
        <f>IF(ISBLANK(biorep_fraction_techrep_intensi!BS45),"",LOG(biorep_fraction_techrep_intensi!BS45,2))</f>
        <v/>
      </c>
      <c r="BT45" t="str">
        <f>IF(ISBLANK(biorep_fraction_techrep_intensi!BT45),"",LOG(biorep_fraction_techrep_intensi!BT45,2))</f>
        <v/>
      </c>
      <c r="BU45">
        <f>IF(ISBLANK(biorep_fraction_techrep_intensi!BU45),"",LOG(biorep_fraction_techrep_intensi!BU45,2))</f>
        <v>26.507430864262311</v>
      </c>
      <c r="BV45">
        <f>IF(ISBLANK(biorep_fraction_techrep_intensi!BV45),"",LOG(biorep_fraction_techrep_intensi!BV45,2))</f>
        <v>24.810914753454604</v>
      </c>
      <c r="BW45">
        <f>IF(ISBLANK(biorep_fraction_techrep_intensi!BW45),"",LOG(biorep_fraction_techrep_intensi!BW45,2))</f>
        <v>24.277477985361472</v>
      </c>
      <c r="BX45" t="str">
        <f>IF(ISBLANK(biorep_fraction_techrep_intensi!BX45),"",LOG(biorep_fraction_techrep_intensi!BX45,2))</f>
        <v/>
      </c>
      <c r="BY45" t="str">
        <f>IF(ISBLANK(biorep_fraction_techrep_intensi!BY45),"",LOG(biorep_fraction_techrep_intensi!BY45,2))</f>
        <v/>
      </c>
      <c r="BZ45" t="str">
        <f>IF(ISBLANK(biorep_fraction_techrep_intensi!BZ45),"",LOG(biorep_fraction_techrep_intensi!BZ45,2))</f>
        <v/>
      </c>
      <c r="CA45" t="str">
        <f>IF(ISBLANK(biorep_fraction_techrep_intensi!CA45),"",LOG(biorep_fraction_techrep_intensi!CA45,2))</f>
        <v/>
      </c>
      <c r="CB45" t="str">
        <f>IF(ISBLANK(biorep_fraction_techrep_intensi!CB45),"",LOG(biorep_fraction_techrep_intensi!CB45,2))</f>
        <v/>
      </c>
      <c r="CC45" t="str">
        <f>IF(ISBLANK(biorep_fraction_techrep_intensi!CC45),"",LOG(biorep_fraction_techrep_intensi!CC45,2))</f>
        <v/>
      </c>
      <c r="CD45" t="str">
        <f>IF(ISBLANK(biorep_fraction_techrep_intensi!CD45),"",LOG(biorep_fraction_techrep_intensi!CD45,2))</f>
        <v/>
      </c>
      <c r="CE45" t="str">
        <f>IF(ISBLANK(biorep_fraction_techrep_intensi!CE45),"",LOG(biorep_fraction_techrep_intensi!CE45,2))</f>
        <v/>
      </c>
      <c r="CF45" t="str">
        <f>IF(ISBLANK(biorep_fraction_techrep_intensi!CF45),"",LOG(biorep_fraction_techrep_intensi!CF45,2))</f>
        <v/>
      </c>
      <c r="CG45" t="str">
        <f>IF(ISBLANK(biorep_fraction_techrep_intensi!CG45),"",LOG(biorep_fraction_techrep_intensi!CG45,2))</f>
        <v/>
      </c>
      <c r="CH45" t="str">
        <f>IF(ISBLANK(biorep_fraction_techrep_intensi!CH45),"",LOG(biorep_fraction_techrep_intensi!CH45,2))</f>
        <v/>
      </c>
      <c r="CI45" t="str">
        <f>IF(ISBLANK(biorep_fraction_techrep_intensi!CI45),"",LOG(biorep_fraction_techrep_intensi!CI45,2))</f>
        <v/>
      </c>
      <c r="CJ45">
        <f>IF(ISBLANK(biorep_fraction_techrep_intensi!CJ45),"",LOG(biorep_fraction_techrep_intensi!CJ45,2))</f>
        <v>25.576313698054875</v>
      </c>
      <c r="CK45">
        <f>IF(ISBLANK(biorep_fraction_techrep_intensi!CK45),"",LOG(biorep_fraction_techrep_intensi!CK45,2))</f>
        <v>21.884289370916761</v>
      </c>
      <c r="CL45">
        <f>IF(ISBLANK(biorep_fraction_techrep_intensi!CL45),"",LOG(biorep_fraction_techrep_intensi!CL45,2))</f>
        <v>25.570456199366173</v>
      </c>
      <c r="CM45">
        <f>IF(ISBLANK(biorep_fraction_techrep_intensi!CM45),"",LOG(biorep_fraction_techrep_intensi!CM45,2))</f>
        <v>25.224848071035197</v>
      </c>
      <c r="CN45" t="str">
        <f>IF(ISBLANK(biorep_fraction_techrep_intensi!CN45),"",LOG(biorep_fraction_techrep_intensi!CN45,2))</f>
        <v/>
      </c>
      <c r="CO45" t="str">
        <f>IF(ISBLANK(biorep_fraction_techrep_intensi!CO45),"",LOG(biorep_fraction_techrep_intensi!CO45,2))</f>
        <v/>
      </c>
      <c r="CP45" t="str">
        <f>IF(ISBLANK(biorep_fraction_techrep_intensi!CP45),"",LOG(biorep_fraction_techrep_intensi!CP45,2))</f>
        <v/>
      </c>
      <c r="CQ45" t="str">
        <f>IF(ISBLANK(biorep_fraction_techrep_intensi!CQ45),"",LOG(biorep_fraction_techrep_intensi!CQ45,2))</f>
        <v/>
      </c>
      <c r="CR45" t="str">
        <f>IF(ISBLANK(biorep_fraction_techrep_intensi!CR45),"",LOG(biorep_fraction_techrep_intensi!CR45,2))</f>
        <v/>
      </c>
      <c r="CS45" t="str">
        <f>IF(ISBLANK(biorep_fraction_techrep_intensi!CS45),"",LOG(biorep_fraction_techrep_intensi!CS45,2))</f>
        <v/>
      </c>
      <c r="CT45" t="str">
        <f>IF(ISBLANK(biorep_fraction_techrep_intensi!CT45),"",LOG(biorep_fraction_techrep_intensi!CT45,2))</f>
        <v/>
      </c>
      <c r="CU45" t="str">
        <f>IF(ISBLANK(biorep_fraction_techrep_intensi!CU45),"",LOG(biorep_fraction_techrep_intensi!CU45,2))</f>
        <v/>
      </c>
      <c r="CV45" t="str">
        <f>IF(ISBLANK(biorep_fraction_techrep_intensi!CV45),"",LOG(biorep_fraction_techrep_intensi!CV45,2))</f>
        <v/>
      </c>
      <c r="CW45" t="str">
        <f>IF(ISBLANK(biorep_fraction_techrep_intensi!CW45),"",LOG(biorep_fraction_techrep_intensi!CW45,2))</f>
        <v/>
      </c>
      <c r="CX45" t="str">
        <f>IF(ISBLANK(biorep_fraction_techrep_intensi!CX45),"",LOG(biorep_fraction_techrep_intensi!CX45,2))</f>
        <v/>
      </c>
      <c r="CY45" t="str">
        <f>IF(ISBLANK(biorep_fraction_techrep_intensi!CY45),"",LOG(biorep_fraction_techrep_intensi!CY45,2))</f>
        <v/>
      </c>
    </row>
    <row r="46" spans="1:103" x14ac:dyDescent="0.25">
      <c r="A46" t="s">
        <v>147</v>
      </c>
      <c r="B46" t="str">
        <f>IF(ISBLANK(biorep_fraction_techrep_intensi!B46),"",LOG(biorep_fraction_techrep_intensi!B46,2))</f>
        <v/>
      </c>
      <c r="C46">
        <f>IF(ISBLANK(biorep_fraction_techrep_intensi!C46),"",LOG(biorep_fraction_techrep_intensi!C46,2))</f>
        <v>23.548674516179169</v>
      </c>
      <c r="D46">
        <f>IF(ISBLANK(biorep_fraction_techrep_intensi!D46),"",LOG(biorep_fraction_techrep_intensi!D46,2))</f>
        <v>23.068287988402968</v>
      </c>
      <c r="E46">
        <f>IF(ISBLANK(biorep_fraction_techrep_intensi!E46),"",LOG(biorep_fraction_techrep_intensi!E46,2))</f>
        <v>24.182523477954611</v>
      </c>
      <c r="F46">
        <f>IF(ISBLANK(biorep_fraction_techrep_intensi!F46),"",LOG(biorep_fraction_techrep_intensi!F46,2))</f>
        <v>23.897548841297539</v>
      </c>
      <c r="G46" t="str">
        <f>IF(ISBLANK(biorep_fraction_techrep_intensi!G46),"",LOG(biorep_fraction_techrep_intensi!G46,2))</f>
        <v/>
      </c>
      <c r="H46" t="str">
        <f>IF(ISBLANK(biorep_fraction_techrep_intensi!H46),"",LOG(biorep_fraction_techrep_intensi!H46,2))</f>
        <v/>
      </c>
      <c r="I46">
        <f>IF(ISBLANK(biorep_fraction_techrep_intensi!I46),"",LOG(biorep_fraction_techrep_intensi!I46,2))</f>
        <v>24.268562778588255</v>
      </c>
      <c r="J46">
        <f>IF(ISBLANK(biorep_fraction_techrep_intensi!J46),"",LOG(biorep_fraction_techrep_intensi!J46,2))</f>
        <v>22.920705058333375</v>
      </c>
      <c r="K46" t="str">
        <f>IF(ISBLANK(biorep_fraction_techrep_intensi!K46),"",LOG(biorep_fraction_techrep_intensi!K46,2))</f>
        <v/>
      </c>
      <c r="L46" t="str">
        <f>IF(ISBLANK(biorep_fraction_techrep_intensi!L46),"",LOG(biorep_fraction_techrep_intensi!L46,2))</f>
        <v/>
      </c>
      <c r="M46">
        <f>IF(ISBLANK(biorep_fraction_techrep_intensi!M46),"",LOG(biorep_fraction_techrep_intensi!M46,2))</f>
        <v>22.58936081312385</v>
      </c>
      <c r="N46">
        <f>IF(ISBLANK(biorep_fraction_techrep_intensi!N46),"",LOG(biorep_fraction_techrep_intensi!N46,2))</f>
        <v>24.704210782353112</v>
      </c>
      <c r="O46">
        <f>IF(ISBLANK(biorep_fraction_techrep_intensi!O46),"",LOG(biorep_fraction_techrep_intensi!O46,2))</f>
        <v>21.461418034716594</v>
      </c>
      <c r="P46">
        <f>IF(ISBLANK(biorep_fraction_techrep_intensi!P46),"",LOG(biorep_fraction_techrep_intensi!P46,2))</f>
        <v>20.199472415917054</v>
      </c>
      <c r="Q46" t="str">
        <f>IF(ISBLANK(biorep_fraction_techrep_intensi!Q46),"",LOG(biorep_fraction_techrep_intensi!Q46,2))</f>
        <v/>
      </c>
      <c r="R46">
        <f>IF(ISBLANK(biorep_fraction_techrep_intensi!R46),"",LOG(biorep_fraction_techrep_intensi!R46,2))</f>
        <v>18.074589987286188</v>
      </c>
      <c r="S46" t="str">
        <f>IF(ISBLANK(biorep_fraction_techrep_intensi!S46),"",LOG(biorep_fraction_techrep_intensi!S46,2))</f>
        <v/>
      </c>
      <c r="T46" t="str">
        <f>IF(ISBLANK(biorep_fraction_techrep_intensi!T46),"",LOG(biorep_fraction_techrep_intensi!T46,2))</f>
        <v/>
      </c>
      <c r="U46" t="str">
        <f>IF(ISBLANK(biorep_fraction_techrep_intensi!U46),"",LOG(biorep_fraction_techrep_intensi!U46,2))</f>
        <v/>
      </c>
      <c r="V46">
        <f>IF(ISBLANK(biorep_fraction_techrep_intensi!V46),"",LOG(biorep_fraction_techrep_intensi!V46,2))</f>
        <v>28.799561997445732</v>
      </c>
      <c r="W46">
        <f>IF(ISBLANK(biorep_fraction_techrep_intensi!W46),"",LOG(biorep_fraction_techrep_intensi!W46,2))</f>
        <v>30.205643154890364</v>
      </c>
      <c r="X46">
        <f>IF(ISBLANK(biorep_fraction_techrep_intensi!X46),"",LOG(biorep_fraction_techrep_intensi!X46,2))</f>
        <v>30.310834012311062</v>
      </c>
      <c r="Y46">
        <f>IF(ISBLANK(biorep_fraction_techrep_intensi!Y46),"",LOG(biorep_fraction_techrep_intensi!Y46,2))</f>
        <v>25.512267665571478</v>
      </c>
      <c r="Z46">
        <f>IF(ISBLANK(biorep_fraction_techrep_intensi!Z46),"",LOG(biorep_fraction_techrep_intensi!Z46,2))</f>
        <v>19.877196017667043</v>
      </c>
      <c r="AA46">
        <f>IF(ISBLANK(biorep_fraction_techrep_intensi!AA46),"",LOG(biorep_fraction_techrep_intensi!AA46,2))</f>
        <v>19.983598598774133</v>
      </c>
      <c r="AB46" t="str">
        <f>IF(ISBLANK(biorep_fraction_techrep_intensi!AB46),"",LOG(biorep_fraction_techrep_intensi!AB46,2))</f>
        <v/>
      </c>
      <c r="AC46" t="str">
        <f>IF(ISBLANK(biorep_fraction_techrep_intensi!AC46),"",LOG(biorep_fraction_techrep_intensi!AC46,2))</f>
        <v/>
      </c>
      <c r="AD46" t="str">
        <f>IF(ISBLANK(biorep_fraction_techrep_intensi!AD46),"",LOG(biorep_fraction_techrep_intensi!AD46,2))</f>
        <v/>
      </c>
      <c r="AE46" t="str">
        <f>IF(ISBLANK(biorep_fraction_techrep_intensi!AE46),"",LOG(biorep_fraction_techrep_intensi!AE46,2))</f>
        <v/>
      </c>
      <c r="AF46" t="str">
        <f>IF(ISBLANK(biorep_fraction_techrep_intensi!AF46),"",LOG(biorep_fraction_techrep_intensi!AF46,2))</f>
        <v/>
      </c>
      <c r="AG46">
        <f>IF(ISBLANK(biorep_fraction_techrep_intensi!AG46),"",LOG(biorep_fraction_techrep_intensi!AG46,2))</f>
        <v>22.578071742984697</v>
      </c>
      <c r="AH46">
        <f>IF(ISBLANK(biorep_fraction_techrep_intensi!AH46),"",LOG(biorep_fraction_techrep_intensi!AH46,2))</f>
        <v>22.047680885535254</v>
      </c>
      <c r="AI46" t="str">
        <f>IF(ISBLANK(biorep_fraction_techrep_intensi!AI46),"",LOG(biorep_fraction_techrep_intensi!AI46,2))</f>
        <v/>
      </c>
      <c r="AJ46" t="str">
        <f>IF(ISBLANK(biorep_fraction_techrep_intensi!AJ46),"",LOG(biorep_fraction_techrep_intensi!AJ46,2))</f>
        <v/>
      </c>
      <c r="AK46">
        <f>IF(ISBLANK(biorep_fraction_techrep_intensi!AK46),"",LOG(biorep_fraction_techrep_intensi!AK46,2))</f>
        <v>28.01568517195534</v>
      </c>
      <c r="AL46">
        <f>IF(ISBLANK(biorep_fraction_techrep_intensi!AL46),"",LOG(biorep_fraction_techrep_intensi!AL46,2))</f>
        <v>27.28885134351124</v>
      </c>
      <c r="AM46">
        <f>IF(ISBLANK(biorep_fraction_techrep_intensi!AM46),"",LOG(biorep_fraction_techrep_intensi!AM46,2))</f>
        <v>29.512913133542224</v>
      </c>
      <c r="AN46">
        <f>IF(ISBLANK(biorep_fraction_techrep_intensi!AN46),"",LOG(biorep_fraction_techrep_intensi!AN46,2))</f>
        <v>29.562785393687811</v>
      </c>
      <c r="AO46">
        <f>IF(ISBLANK(biorep_fraction_techrep_intensi!AO46),"",LOG(biorep_fraction_techrep_intensi!AO46,2))</f>
        <v>19.734995336988273</v>
      </c>
      <c r="AP46" t="str">
        <f>IF(ISBLANK(biorep_fraction_techrep_intensi!AP46),"",LOG(biorep_fraction_techrep_intensi!AP46,2))</f>
        <v/>
      </c>
      <c r="AQ46">
        <f>IF(ISBLANK(biorep_fraction_techrep_intensi!AQ46),"",LOG(biorep_fraction_techrep_intensi!AQ46,2))</f>
        <v>21.946835254070525</v>
      </c>
      <c r="AR46">
        <f>IF(ISBLANK(biorep_fraction_techrep_intensi!AR46),"",LOG(biorep_fraction_techrep_intensi!AR46,2))</f>
        <v>22.216343743975596</v>
      </c>
      <c r="AS46" t="str">
        <f>IF(ISBLANK(biorep_fraction_techrep_intensi!AS46),"",LOG(biorep_fraction_techrep_intensi!AS46,2))</f>
        <v/>
      </c>
      <c r="AT46" t="str">
        <f>IF(ISBLANK(biorep_fraction_techrep_intensi!AT46),"",LOG(biorep_fraction_techrep_intensi!AT46,2))</f>
        <v/>
      </c>
      <c r="AU46" t="str">
        <f>IF(ISBLANK(biorep_fraction_techrep_intensi!AU46),"",LOG(biorep_fraction_techrep_intensi!AU46,2))</f>
        <v/>
      </c>
      <c r="AV46" t="str">
        <f>IF(ISBLANK(biorep_fraction_techrep_intensi!AV46),"",LOG(biorep_fraction_techrep_intensi!AV46,2))</f>
        <v/>
      </c>
      <c r="AW46">
        <f>IF(ISBLANK(biorep_fraction_techrep_intensi!AW46),"",LOG(biorep_fraction_techrep_intensi!AW46,2))</f>
        <v>17.82150743737466</v>
      </c>
      <c r="AX46" t="str">
        <f>IF(ISBLANK(biorep_fraction_techrep_intensi!AX46),"",LOG(biorep_fraction_techrep_intensi!AX46,2))</f>
        <v/>
      </c>
      <c r="AY46" t="str">
        <f>IF(ISBLANK(biorep_fraction_techrep_intensi!AY46),"",LOG(biorep_fraction_techrep_intensi!AY46,2))</f>
        <v/>
      </c>
      <c r="AZ46">
        <f>IF(ISBLANK(biorep_fraction_techrep_intensi!AZ46),"",LOG(biorep_fraction_techrep_intensi!AZ46,2))</f>
        <v>16.702654161854028</v>
      </c>
      <c r="BA46" t="str">
        <f>IF(ISBLANK(biorep_fraction_techrep_intensi!BA46),"",LOG(biorep_fraction_techrep_intensi!BA46,2))</f>
        <v/>
      </c>
      <c r="BB46">
        <f>IF(ISBLANK(biorep_fraction_techrep_intensi!BB46),"",LOG(biorep_fraction_techrep_intensi!BB46,2))</f>
        <v>23.982334474306516</v>
      </c>
      <c r="BC46">
        <f>IF(ISBLANK(biorep_fraction_techrep_intensi!BC46),"",LOG(biorep_fraction_techrep_intensi!BC46,2))</f>
        <v>23.441332885081739</v>
      </c>
      <c r="BD46">
        <f>IF(ISBLANK(biorep_fraction_techrep_intensi!BD46),"",LOG(biorep_fraction_techrep_intensi!BD46,2))</f>
        <v>24.704026353373482</v>
      </c>
      <c r="BE46">
        <f>IF(ISBLANK(biorep_fraction_techrep_intensi!BE46),"",LOG(biorep_fraction_techrep_intensi!BE46,2))</f>
        <v>24.395362498180926</v>
      </c>
      <c r="BF46" t="str">
        <f>IF(ISBLANK(biorep_fraction_techrep_intensi!BF46),"",LOG(biorep_fraction_techrep_intensi!BF46,2))</f>
        <v/>
      </c>
      <c r="BG46" t="str">
        <f>IF(ISBLANK(biorep_fraction_techrep_intensi!BG46),"",LOG(biorep_fraction_techrep_intensi!BG46,2))</f>
        <v/>
      </c>
      <c r="BH46">
        <f>IF(ISBLANK(biorep_fraction_techrep_intensi!BH46),"",LOG(biorep_fraction_techrep_intensi!BH46,2))</f>
        <v>24.491690657291546</v>
      </c>
      <c r="BI46">
        <f>IF(ISBLANK(biorep_fraction_techrep_intensi!BI46),"",LOG(biorep_fraction_techrep_intensi!BI46,2))</f>
        <v>23.169373583904314</v>
      </c>
      <c r="BJ46" t="str">
        <f>IF(ISBLANK(biorep_fraction_techrep_intensi!BJ46),"",LOG(biorep_fraction_techrep_intensi!BJ46,2))</f>
        <v/>
      </c>
      <c r="BK46" t="str">
        <f>IF(ISBLANK(biorep_fraction_techrep_intensi!BK46),"",LOG(biorep_fraction_techrep_intensi!BK46,2))</f>
        <v/>
      </c>
      <c r="BL46">
        <f>IF(ISBLANK(biorep_fraction_techrep_intensi!BL46),"",LOG(biorep_fraction_techrep_intensi!BL46,2))</f>
        <v>22.904837188417986</v>
      </c>
      <c r="BM46">
        <f>IF(ISBLANK(biorep_fraction_techrep_intensi!BM46),"",LOG(biorep_fraction_techrep_intensi!BM46,2))</f>
        <v>24.871160005417803</v>
      </c>
      <c r="BN46">
        <f>IF(ISBLANK(biorep_fraction_techrep_intensi!BN46),"",LOG(biorep_fraction_techrep_intensi!BN46,2))</f>
        <v>21.420818188813417</v>
      </c>
      <c r="BO46">
        <f>IF(ISBLANK(biorep_fraction_techrep_intensi!BO46),"",LOG(biorep_fraction_techrep_intensi!BO46,2))</f>
        <v>20.709942040968308</v>
      </c>
      <c r="BP46" t="str">
        <f>IF(ISBLANK(biorep_fraction_techrep_intensi!BP46),"",LOG(biorep_fraction_techrep_intensi!BP46,2))</f>
        <v/>
      </c>
      <c r="BQ46">
        <f>IF(ISBLANK(biorep_fraction_techrep_intensi!BQ46),"",LOG(biorep_fraction_techrep_intensi!BQ46,2))</f>
        <v>18.241079041396794</v>
      </c>
      <c r="BR46" t="str">
        <f>IF(ISBLANK(biorep_fraction_techrep_intensi!BR46),"",LOG(biorep_fraction_techrep_intensi!BR46,2))</f>
        <v/>
      </c>
      <c r="BS46" t="str">
        <f>IF(ISBLANK(biorep_fraction_techrep_intensi!BS46),"",LOG(biorep_fraction_techrep_intensi!BS46,2))</f>
        <v/>
      </c>
      <c r="BT46" t="str">
        <f>IF(ISBLANK(biorep_fraction_techrep_intensi!BT46),"",LOG(biorep_fraction_techrep_intensi!BT46,2))</f>
        <v/>
      </c>
      <c r="BU46">
        <f>IF(ISBLANK(biorep_fraction_techrep_intensi!BU46),"",LOG(biorep_fraction_techrep_intensi!BU46,2))</f>
        <v>28.74760576539628</v>
      </c>
      <c r="BV46">
        <f>IF(ISBLANK(biorep_fraction_techrep_intensi!BV46),"",LOG(biorep_fraction_techrep_intensi!BV46,2))</f>
        <v>30.064635773173283</v>
      </c>
      <c r="BW46">
        <f>IF(ISBLANK(biorep_fraction_techrep_intensi!BW46),"",LOG(biorep_fraction_techrep_intensi!BW46,2))</f>
        <v>30.193494583990663</v>
      </c>
      <c r="BX46">
        <f>IF(ISBLANK(biorep_fraction_techrep_intensi!BX46),"",LOG(biorep_fraction_techrep_intensi!BX46,2))</f>
        <v>25.391948008183835</v>
      </c>
      <c r="BY46">
        <f>IF(ISBLANK(biorep_fraction_techrep_intensi!BY46),"",LOG(biorep_fraction_techrep_intensi!BY46,2))</f>
        <v>19.232837863166765</v>
      </c>
      <c r="BZ46">
        <f>IF(ISBLANK(biorep_fraction_techrep_intensi!BZ46),"",LOG(biorep_fraction_techrep_intensi!BZ46,2))</f>
        <v>17.223624100995377</v>
      </c>
      <c r="CA46" t="str">
        <f>IF(ISBLANK(biorep_fraction_techrep_intensi!CA46),"",LOG(biorep_fraction_techrep_intensi!CA46,2))</f>
        <v/>
      </c>
      <c r="CB46" t="str">
        <f>IF(ISBLANK(biorep_fraction_techrep_intensi!CB46),"",LOG(biorep_fraction_techrep_intensi!CB46,2))</f>
        <v/>
      </c>
      <c r="CC46" t="str">
        <f>IF(ISBLANK(biorep_fraction_techrep_intensi!CC46),"",LOG(biorep_fraction_techrep_intensi!CC46,2))</f>
        <v/>
      </c>
      <c r="CD46" t="str">
        <f>IF(ISBLANK(biorep_fraction_techrep_intensi!CD46),"",LOG(biorep_fraction_techrep_intensi!CD46,2))</f>
        <v/>
      </c>
      <c r="CE46" t="str">
        <f>IF(ISBLANK(biorep_fraction_techrep_intensi!CE46),"",LOG(biorep_fraction_techrep_intensi!CE46,2))</f>
        <v/>
      </c>
      <c r="CF46">
        <f>IF(ISBLANK(biorep_fraction_techrep_intensi!CF46),"",LOG(biorep_fraction_techrep_intensi!CF46,2))</f>
        <v>22.264278653760151</v>
      </c>
      <c r="CG46">
        <f>IF(ISBLANK(biorep_fraction_techrep_intensi!CG46),"",LOG(biorep_fraction_techrep_intensi!CG46,2))</f>
        <v>21.864103468734111</v>
      </c>
      <c r="CH46" t="str">
        <f>IF(ISBLANK(biorep_fraction_techrep_intensi!CH46),"",LOG(biorep_fraction_techrep_intensi!CH46,2))</f>
        <v/>
      </c>
      <c r="CI46" t="str">
        <f>IF(ISBLANK(biorep_fraction_techrep_intensi!CI46),"",LOG(biorep_fraction_techrep_intensi!CI46,2))</f>
        <v/>
      </c>
      <c r="CJ46">
        <f>IF(ISBLANK(biorep_fraction_techrep_intensi!CJ46),"",LOG(biorep_fraction_techrep_intensi!CJ46,2))</f>
        <v>28.012779339053104</v>
      </c>
      <c r="CK46">
        <f>IF(ISBLANK(biorep_fraction_techrep_intensi!CK46),"",LOG(biorep_fraction_techrep_intensi!CK46,2))</f>
        <v>27.188091524466909</v>
      </c>
      <c r="CL46">
        <f>IF(ISBLANK(biorep_fraction_techrep_intensi!CL46),"",LOG(biorep_fraction_techrep_intensi!CL46,2))</f>
        <v>29.508706861689827</v>
      </c>
      <c r="CM46">
        <f>IF(ISBLANK(biorep_fraction_techrep_intensi!CM46),"",LOG(biorep_fraction_techrep_intensi!CM46,2))</f>
        <v>29.543234430140217</v>
      </c>
      <c r="CN46">
        <f>IF(ISBLANK(biorep_fraction_techrep_intensi!CN46),"",LOG(biorep_fraction_techrep_intensi!CN46,2))</f>
        <v>19.513286747091868</v>
      </c>
      <c r="CO46" t="str">
        <f>IF(ISBLANK(biorep_fraction_techrep_intensi!CO46),"",LOG(biorep_fraction_techrep_intensi!CO46,2))</f>
        <v/>
      </c>
      <c r="CP46">
        <f>IF(ISBLANK(biorep_fraction_techrep_intensi!CP46),"",LOG(biorep_fraction_techrep_intensi!CP46,2))</f>
        <v>22.478406860837357</v>
      </c>
      <c r="CQ46" t="str">
        <f>IF(ISBLANK(biorep_fraction_techrep_intensi!CQ46),"",LOG(biorep_fraction_techrep_intensi!CQ46,2))</f>
        <v/>
      </c>
      <c r="CR46" t="str">
        <f>IF(ISBLANK(biorep_fraction_techrep_intensi!CR46),"",LOG(biorep_fraction_techrep_intensi!CR46,2))</f>
        <v/>
      </c>
      <c r="CS46" t="str">
        <f>IF(ISBLANK(biorep_fraction_techrep_intensi!CS46),"",LOG(biorep_fraction_techrep_intensi!CS46,2))</f>
        <v/>
      </c>
      <c r="CT46" t="str">
        <f>IF(ISBLANK(biorep_fraction_techrep_intensi!CT46),"",LOG(biorep_fraction_techrep_intensi!CT46,2))</f>
        <v/>
      </c>
      <c r="CU46" t="str">
        <f>IF(ISBLANK(biorep_fraction_techrep_intensi!CU46),"",LOG(biorep_fraction_techrep_intensi!CU46,2))</f>
        <v/>
      </c>
      <c r="CV46">
        <f>IF(ISBLANK(biorep_fraction_techrep_intensi!CV46),"",LOG(biorep_fraction_techrep_intensi!CV46,2))</f>
        <v>16.834522404589176</v>
      </c>
      <c r="CW46" t="str">
        <f>IF(ISBLANK(biorep_fraction_techrep_intensi!CW46),"",LOG(biorep_fraction_techrep_intensi!CW46,2))</f>
        <v/>
      </c>
      <c r="CX46" t="str">
        <f>IF(ISBLANK(biorep_fraction_techrep_intensi!CX46),"",LOG(biorep_fraction_techrep_intensi!CX46,2))</f>
        <v/>
      </c>
      <c r="CY46">
        <f>IF(ISBLANK(biorep_fraction_techrep_intensi!CY46),"",LOG(biorep_fraction_techrep_intensi!CY46,2))</f>
        <v>17.649572518399069</v>
      </c>
    </row>
    <row r="47" spans="1:103" x14ac:dyDescent="0.25">
      <c r="A47" t="s">
        <v>148</v>
      </c>
      <c r="B47" t="str">
        <f>IF(ISBLANK(biorep_fraction_techrep_intensi!B47),"",LOG(biorep_fraction_techrep_intensi!B47,2))</f>
        <v/>
      </c>
      <c r="C47">
        <f>IF(ISBLANK(biorep_fraction_techrep_intensi!C47),"",LOG(biorep_fraction_techrep_intensi!C47,2))</f>
        <v>19.705698223668534</v>
      </c>
      <c r="D47" t="str">
        <f>IF(ISBLANK(biorep_fraction_techrep_intensi!D47),"",LOG(biorep_fraction_techrep_intensi!D47,2))</f>
        <v/>
      </c>
      <c r="E47" t="str">
        <f>IF(ISBLANK(biorep_fraction_techrep_intensi!E47),"",LOG(biorep_fraction_techrep_intensi!E47,2))</f>
        <v/>
      </c>
      <c r="F47" t="str">
        <f>IF(ISBLANK(biorep_fraction_techrep_intensi!F47),"",LOG(biorep_fraction_techrep_intensi!F47,2))</f>
        <v/>
      </c>
      <c r="G47">
        <f>IF(ISBLANK(biorep_fraction_techrep_intensi!G47),"",LOG(biorep_fraction_techrep_intensi!G47,2))</f>
        <v>18.143243440157704</v>
      </c>
      <c r="H47">
        <f>IF(ISBLANK(biorep_fraction_techrep_intensi!H47),"",LOG(biorep_fraction_techrep_intensi!H47,2))</f>
        <v>19.941748623465134</v>
      </c>
      <c r="I47" t="str">
        <f>IF(ISBLANK(biorep_fraction_techrep_intensi!I47),"",LOG(biorep_fraction_techrep_intensi!I47,2))</f>
        <v/>
      </c>
      <c r="J47" t="str">
        <f>IF(ISBLANK(biorep_fraction_techrep_intensi!J47),"",LOG(biorep_fraction_techrep_intensi!J47,2))</f>
        <v/>
      </c>
      <c r="K47">
        <f>IF(ISBLANK(biorep_fraction_techrep_intensi!K47),"",LOG(biorep_fraction_techrep_intensi!K47,2))</f>
        <v>18.636251466385698</v>
      </c>
      <c r="L47" t="str">
        <f>IF(ISBLANK(biorep_fraction_techrep_intensi!L47),"",LOG(biorep_fraction_techrep_intensi!L47,2))</f>
        <v/>
      </c>
      <c r="M47">
        <f>IF(ISBLANK(biorep_fraction_techrep_intensi!M47),"",LOG(biorep_fraction_techrep_intensi!M47,2))</f>
        <v>23.205891235533784</v>
      </c>
      <c r="N47">
        <f>IF(ISBLANK(biorep_fraction_techrep_intensi!N47),"",LOG(biorep_fraction_techrep_intensi!N47,2))</f>
        <v>21.606881198878771</v>
      </c>
      <c r="O47" t="str">
        <f>IF(ISBLANK(biorep_fraction_techrep_intensi!O47),"",LOG(biorep_fraction_techrep_intensi!O47,2))</f>
        <v/>
      </c>
      <c r="P47" t="str">
        <f>IF(ISBLANK(biorep_fraction_techrep_intensi!P47),"",LOG(biorep_fraction_techrep_intensi!P47,2))</f>
        <v/>
      </c>
      <c r="Q47" t="str">
        <f>IF(ISBLANK(biorep_fraction_techrep_intensi!Q47),"",LOG(biorep_fraction_techrep_intensi!Q47,2))</f>
        <v/>
      </c>
      <c r="R47" t="str">
        <f>IF(ISBLANK(biorep_fraction_techrep_intensi!R47),"",LOG(biorep_fraction_techrep_intensi!R47,2))</f>
        <v/>
      </c>
      <c r="S47">
        <f>IF(ISBLANK(biorep_fraction_techrep_intensi!S47),"",LOG(biorep_fraction_techrep_intensi!S47,2))</f>
        <v>18.513931686291151</v>
      </c>
      <c r="T47">
        <f>IF(ISBLANK(biorep_fraction_techrep_intensi!T47),"",LOG(biorep_fraction_techrep_intensi!T47,2))</f>
        <v>17.800313167702342</v>
      </c>
      <c r="U47">
        <f>IF(ISBLANK(biorep_fraction_techrep_intensi!U47),"",LOG(biorep_fraction_techrep_intensi!U47,2))</f>
        <v>25.989411193621027</v>
      </c>
      <c r="V47">
        <f>IF(ISBLANK(biorep_fraction_techrep_intensi!V47),"",LOG(biorep_fraction_techrep_intensi!V47,2))</f>
        <v>24.943392362491434</v>
      </c>
      <c r="W47" t="str">
        <f>IF(ISBLANK(biorep_fraction_techrep_intensi!W47),"",LOG(biorep_fraction_techrep_intensi!W47,2))</f>
        <v/>
      </c>
      <c r="X47" t="str">
        <f>IF(ISBLANK(biorep_fraction_techrep_intensi!X47),"",LOG(biorep_fraction_techrep_intensi!X47,2))</f>
        <v/>
      </c>
      <c r="Y47" t="str">
        <f>IF(ISBLANK(biorep_fraction_techrep_intensi!Y47),"",LOG(biorep_fraction_techrep_intensi!Y47,2))</f>
        <v/>
      </c>
      <c r="Z47" t="str">
        <f>IF(ISBLANK(biorep_fraction_techrep_intensi!Z47),"",LOG(biorep_fraction_techrep_intensi!Z47,2))</f>
        <v/>
      </c>
      <c r="AA47" t="str">
        <f>IF(ISBLANK(biorep_fraction_techrep_intensi!AA47),"",LOG(biorep_fraction_techrep_intensi!AA47,2))</f>
        <v/>
      </c>
      <c r="AB47" t="str">
        <f>IF(ISBLANK(biorep_fraction_techrep_intensi!AB47),"",LOG(biorep_fraction_techrep_intensi!AB47,2))</f>
        <v/>
      </c>
      <c r="AC47" t="str">
        <f>IF(ISBLANK(biorep_fraction_techrep_intensi!AC47),"",LOG(biorep_fraction_techrep_intensi!AC47,2))</f>
        <v/>
      </c>
      <c r="AD47" t="str">
        <f>IF(ISBLANK(biorep_fraction_techrep_intensi!AD47),"",LOG(biorep_fraction_techrep_intensi!AD47,2))</f>
        <v/>
      </c>
      <c r="AE47" t="str">
        <f>IF(ISBLANK(biorep_fraction_techrep_intensi!AE47),"",LOG(biorep_fraction_techrep_intensi!AE47,2))</f>
        <v/>
      </c>
      <c r="AF47" t="str">
        <f>IF(ISBLANK(biorep_fraction_techrep_intensi!AF47),"",LOG(biorep_fraction_techrep_intensi!AF47,2))</f>
        <v/>
      </c>
      <c r="AG47" t="str">
        <f>IF(ISBLANK(biorep_fraction_techrep_intensi!AG47),"",LOG(biorep_fraction_techrep_intensi!AG47,2))</f>
        <v/>
      </c>
      <c r="AH47" t="str">
        <f>IF(ISBLANK(biorep_fraction_techrep_intensi!AH47),"",LOG(biorep_fraction_techrep_intensi!AH47,2))</f>
        <v/>
      </c>
      <c r="AI47" t="str">
        <f>IF(ISBLANK(biorep_fraction_techrep_intensi!AI47),"",LOG(biorep_fraction_techrep_intensi!AI47,2))</f>
        <v/>
      </c>
      <c r="AJ47" t="str">
        <f>IF(ISBLANK(biorep_fraction_techrep_intensi!AJ47),"",LOG(biorep_fraction_techrep_intensi!AJ47,2))</f>
        <v/>
      </c>
      <c r="AK47">
        <f>IF(ISBLANK(biorep_fraction_techrep_intensi!AK47),"",LOG(biorep_fraction_techrep_intensi!AK47,2))</f>
        <v>23.466648374482578</v>
      </c>
      <c r="AL47">
        <f>IF(ISBLANK(biorep_fraction_techrep_intensi!AL47),"",LOG(biorep_fraction_techrep_intensi!AL47,2))</f>
        <v>23.077828297721435</v>
      </c>
      <c r="AM47" t="str">
        <f>IF(ISBLANK(biorep_fraction_techrep_intensi!AM47),"",LOG(biorep_fraction_techrep_intensi!AM47,2))</f>
        <v/>
      </c>
      <c r="AN47" t="str">
        <f>IF(ISBLANK(biorep_fraction_techrep_intensi!AN47),"",LOG(biorep_fraction_techrep_intensi!AN47,2))</f>
        <v/>
      </c>
      <c r="AO47" t="str">
        <f>IF(ISBLANK(biorep_fraction_techrep_intensi!AO47),"",LOG(biorep_fraction_techrep_intensi!AO47,2))</f>
        <v/>
      </c>
      <c r="AP47" t="str">
        <f>IF(ISBLANK(biorep_fraction_techrep_intensi!AP47),"",LOG(biorep_fraction_techrep_intensi!AP47,2))</f>
        <v/>
      </c>
      <c r="AQ47" t="str">
        <f>IF(ISBLANK(biorep_fraction_techrep_intensi!AQ47),"",LOG(biorep_fraction_techrep_intensi!AQ47,2))</f>
        <v/>
      </c>
      <c r="AR47" t="str">
        <f>IF(ISBLANK(biorep_fraction_techrep_intensi!AR47),"",LOG(biorep_fraction_techrep_intensi!AR47,2))</f>
        <v/>
      </c>
      <c r="AS47" t="str">
        <f>IF(ISBLANK(biorep_fraction_techrep_intensi!AS47),"",LOG(biorep_fraction_techrep_intensi!AS47,2))</f>
        <v/>
      </c>
      <c r="AT47" t="str">
        <f>IF(ISBLANK(biorep_fraction_techrep_intensi!AT47),"",LOG(biorep_fraction_techrep_intensi!AT47,2))</f>
        <v/>
      </c>
      <c r="AU47" t="str">
        <f>IF(ISBLANK(biorep_fraction_techrep_intensi!AU47),"",LOG(biorep_fraction_techrep_intensi!AU47,2))</f>
        <v/>
      </c>
      <c r="AV47">
        <f>IF(ISBLANK(biorep_fraction_techrep_intensi!AV47),"",LOG(biorep_fraction_techrep_intensi!AV47,2))</f>
        <v>16.050571204579413</v>
      </c>
      <c r="AW47" t="str">
        <f>IF(ISBLANK(biorep_fraction_techrep_intensi!AW47),"",LOG(biorep_fraction_techrep_intensi!AW47,2))</f>
        <v/>
      </c>
      <c r="AX47" t="str">
        <f>IF(ISBLANK(biorep_fraction_techrep_intensi!AX47),"",LOG(biorep_fraction_techrep_intensi!AX47,2))</f>
        <v/>
      </c>
      <c r="AY47" t="str">
        <f>IF(ISBLANK(biorep_fraction_techrep_intensi!AY47),"",LOG(biorep_fraction_techrep_intensi!AY47,2))</f>
        <v/>
      </c>
      <c r="AZ47" t="str">
        <f>IF(ISBLANK(biorep_fraction_techrep_intensi!AZ47),"",LOG(biorep_fraction_techrep_intensi!AZ47,2))</f>
        <v/>
      </c>
      <c r="BA47" t="str">
        <f>IF(ISBLANK(biorep_fraction_techrep_intensi!BA47),"",LOG(biorep_fraction_techrep_intensi!BA47,2))</f>
        <v/>
      </c>
      <c r="BB47">
        <f>IF(ISBLANK(biorep_fraction_techrep_intensi!BB47),"",LOG(biorep_fraction_techrep_intensi!BB47,2))</f>
        <v>19.813531484431326</v>
      </c>
      <c r="BC47" t="str">
        <f>IF(ISBLANK(biorep_fraction_techrep_intensi!BC47),"",LOG(biorep_fraction_techrep_intensi!BC47,2))</f>
        <v/>
      </c>
      <c r="BD47" t="str">
        <f>IF(ISBLANK(biorep_fraction_techrep_intensi!BD47),"",LOG(biorep_fraction_techrep_intensi!BD47,2))</f>
        <v/>
      </c>
      <c r="BE47" t="str">
        <f>IF(ISBLANK(biorep_fraction_techrep_intensi!BE47),"",LOG(biorep_fraction_techrep_intensi!BE47,2))</f>
        <v/>
      </c>
      <c r="BF47" t="str">
        <f>IF(ISBLANK(biorep_fraction_techrep_intensi!BF47),"",LOG(biorep_fraction_techrep_intensi!BF47,2))</f>
        <v/>
      </c>
      <c r="BG47" t="str">
        <f>IF(ISBLANK(biorep_fraction_techrep_intensi!BG47),"",LOG(biorep_fraction_techrep_intensi!BG47,2))</f>
        <v/>
      </c>
      <c r="BH47" t="str">
        <f>IF(ISBLANK(biorep_fraction_techrep_intensi!BH47),"",LOG(biorep_fraction_techrep_intensi!BH47,2))</f>
        <v/>
      </c>
      <c r="BI47" t="str">
        <f>IF(ISBLANK(biorep_fraction_techrep_intensi!BI47),"",LOG(biorep_fraction_techrep_intensi!BI47,2))</f>
        <v/>
      </c>
      <c r="BJ47">
        <f>IF(ISBLANK(biorep_fraction_techrep_intensi!BJ47),"",LOG(biorep_fraction_techrep_intensi!BJ47,2))</f>
        <v>17.359211297068232</v>
      </c>
      <c r="BK47" t="str">
        <f>IF(ISBLANK(biorep_fraction_techrep_intensi!BK47),"",LOG(biorep_fraction_techrep_intensi!BK47,2))</f>
        <v/>
      </c>
      <c r="BL47">
        <f>IF(ISBLANK(biorep_fraction_techrep_intensi!BL47),"",LOG(biorep_fraction_techrep_intensi!BL47,2))</f>
        <v>23.122572433854366</v>
      </c>
      <c r="BM47">
        <f>IF(ISBLANK(biorep_fraction_techrep_intensi!BM47),"",LOG(biorep_fraction_techrep_intensi!BM47,2))</f>
        <v>20.761781334171825</v>
      </c>
      <c r="BN47" t="str">
        <f>IF(ISBLANK(biorep_fraction_techrep_intensi!BN47),"",LOG(biorep_fraction_techrep_intensi!BN47,2))</f>
        <v/>
      </c>
      <c r="BO47" t="str">
        <f>IF(ISBLANK(biorep_fraction_techrep_intensi!BO47),"",LOG(biorep_fraction_techrep_intensi!BO47,2))</f>
        <v/>
      </c>
      <c r="BP47" t="str">
        <f>IF(ISBLANK(biorep_fraction_techrep_intensi!BP47),"",LOG(biorep_fraction_techrep_intensi!BP47,2))</f>
        <v/>
      </c>
      <c r="BQ47" t="str">
        <f>IF(ISBLANK(biorep_fraction_techrep_intensi!BQ47),"",LOG(biorep_fraction_techrep_intensi!BQ47,2))</f>
        <v/>
      </c>
      <c r="BR47" t="str">
        <f>IF(ISBLANK(biorep_fraction_techrep_intensi!BR47),"",LOG(biorep_fraction_techrep_intensi!BR47,2))</f>
        <v/>
      </c>
      <c r="BS47">
        <f>IF(ISBLANK(biorep_fraction_techrep_intensi!BS47),"",LOG(biorep_fraction_techrep_intensi!BS47,2))</f>
        <v>17.535068928376457</v>
      </c>
      <c r="BT47">
        <f>IF(ISBLANK(biorep_fraction_techrep_intensi!BT47),"",LOG(biorep_fraction_techrep_intensi!BT47,2))</f>
        <v>25.356801830690113</v>
      </c>
      <c r="BU47">
        <f>IF(ISBLANK(biorep_fraction_techrep_intensi!BU47),"",LOG(biorep_fraction_techrep_intensi!BU47,2))</f>
        <v>23.883442313351903</v>
      </c>
      <c r="BV47" t="str">
        <f>IF(ISBLANK(biorep_fraction_techrep_intensi!BV47),"",LOG(biorep_fraction_techrep_intensi!BV47,2))</f>
        <v/>
      </c>
      <c r="BW47" t="str">
        <f>IF(ISBLANK(biorep_fraction_techrep_intensi!BW47),"",LOG(biorep_fraction_techrep_intensi!BW47,2))</f>
        <v/>
      </c>
      <c r="BX47" t="str">
        <f>IF(ISBLANK(biorep_fraction_techrep_intensi!BX47),"",LOG(biorep_fraction_techrep_intensi!BX47,2))</f>
        <v/>
      </c>
      <c r="BY47" t="str">
        <f>IF(ISBLANK(biorep_fraction_techrep_intensi!BY47),"",LOG(biorep_fraction_techrep_intensi!BY47,2))</f>
        <v/>
      </c>
      <c r="BZ47" t="str">
        <f>IF(ISBLANK(biorep_fraction_techrep_intensi!BZ47),"",LOG(biorep_fraction_techrep_intensi!BZ47,2))</f>
        <v/>
      </c>
      <c r="CA47" t="str">
        <f>IF(ISBLANK(biorep_fraction_techrep_intensi!CA47),"",LOG(biorep_fraction_techrep_intensi!CA47,2))</f>
        <v/>
      </c>
      <c r="CB47" t="str">
        <f>IF(ISBLANK(biorep_fraction_techrep_intensi!CB47),"",LOG(biorep_fraction_techrep_intensi!CB47,2))</f>
        <v/>
      </c>
      <c r="CC47" t="str">
        <f>IF(ISBLANK(biorep_fraction_techrep_intensi!CC47),"",LOG(biorep_fraction_techrep_intensi!CC47,2))</f>
        <v/>
      </c>
      <c r="CD47" t="str">
        <f>IF(ISBLANK(biorep_fraction_techrep_intensi!CD47),"",LOG(biorep_fraction_techrep_intensi!CD47,2))</f>
        <v/>
      </c>
      <c r="CE47" t="str">
        <f>IF(ISBLANK(biorep_fraction_techrep_intensi!CE47),"",LOG(biorep_fraction_techrep_intensi!CE47,2))</f>
        <v/>
      </c>
      <c r="CF47" t="str">
        <f>IF(ISBLANK(biorep_fraction_techrep_intensi!CF47),"",LOG(biorep_fraction_techrep_intensi!CF47,2))</f>
        <v/>
      </c>
      <c r="CG47" t="str">
        <f>IF(ISBLANK(biorep_fraction_techrep_intensi!CG47),"",LOG(biorep_fraction_techrep_intensi!CG47,2))</f>
        <v/>
      </c>
      <c r="CH47" t="str">
        <f>IF(ISBLANK(biorep_fraction_techrep_intensi!CH47),"",LOG(biorep_fraction_techrep_intensi!CH47,2))</f>
        <v/>
      </c>
      <c r="CI47" t="str">
        <f>IF(ISBLANK(biorep_fraction_techrep_intensi!CI47),"",LOG(biorep_fraction_techrep_intensi!CI47,2))</f>
        <v/>
      </c>
      <c r="CJ47">
        <f>IF(ISBLANK(biorep_fraction_techrep_intensi!CJ47),"",LOG(biorep_fraction_techrep_intensi!CJ47,2))</f>
        <v>22.539903716551287</v>
      </c>
      <c r="CK47">
        <f>IF(ISBLANK(biorep_fraction_techrep_intensi!CK47),"",LOG(biorep_fraction_techrep_intensi!CK47,2))</f>
        <v>22.13330209846055</v>
      </c>
      <c r="CL47" t="str">
        <f>IF(ISBLANK(biorep_fraction_techrep_intensi!CL47),"",LOG(biorep_fraction_techrep_intensi!CL47,2))</f>
        <v/>
      </c>
      <c r="CM47" t="str">
        <f>IF(ISBLANK(biorep_fraction_techrep_intensi!CM47),"",LOG(biorep_fraction_techrep_intensi!CM47,2))</f>
        <v/>
      </c>
      <c r="CN47" t="str">
        <f>IF(ISBLANK(biorep_fraction_techrep_intensi!CN47),"",LOG(biorep_fraction_techrep_intensi!CN47,2))</f>
        <v/>
      </c>
      <c r="CO47" t="str">
        <f>IF(ISBLANK(biorep_fraction_techrep_intensi!CO47),"",LOG(biorep_fraction_techrep_intensi!CO47,2))</f>
        <v/>
      </c>
      <c r="CP47" t="str">
        <f>IF(ISBLANK(biorep_fraction_techrep_intensi!CP47),"",LOG(biorep_fraction_techrep_intensi!CP47,2))</f>
        <v/>
      </c>
      <c r="CQ47" t="str">
        <f>IF(ISBLANK(biorep_fraction_techrep_intensi!CQ47),"",LOG(biorep_fraction_techrep_intensi!CQ47,2))</f>
        <v/>
      </c>
      <c r="CR47" t="str">
        <f>IF(ISBLANK(biorep_fraction_techrep_intensi!CR47),"",LOG(biorep_fraction_techrep_intensi!CR47,2))</f>
        <v/>
      </c>
      <c r="CS47" t="str">
        <f>IF(ISBLANK(biorep_fraction_techrep_intensi!CS47),"",LOG(biorep_fraction_techrep_intensi!CS47,2))</f>
        <v/>
      </c>
      <c r="CT47" t="str">
        <f>IF(ISBLANK(biorep_fraction_techrep_intensi!CT47),"",LOG(biorep_fraction_techrep_intensi!CT47,2))</f>
        <v/>
      </c>
      <c r="CU47" t="str">
        <f>IF(ISBLANK(biorep_fraction_techrep_intensi!CU47),"",LOG(biorep_fraction_techrep_intensi!CU47,2))</f>
        <v/>
      </c>
      <c r="CV47" t="str">
        <f>IF(ISBLANK(biorep_fraction_techrep_intensi!CV47),"",LOG(biorep_fraction_techrep_intensi!CV47,2))</f>
        <v/>
      </c>
      <c r="CW47" t="str">
        <f>IF(ISBLANK(biorep_fraction_techrep_intensi!CW47),"",LOG(biorep_fraction_techrep_intensi!CW47,2))</f>
        <v/>
      </c>
      <c r="CX47" t="str">
        <f>IF(ISBLANK(biorep_fraction_techrep_intensi!CX47),"",LOG(biorep_fraction_techrep_intensi!CX47,2))</f>
        <v/>
      </c>
      <c r="CY47" t="str">
        <f>IF(ISBLANK(biorep_fraction_techrep_intensi!CY47),"",LOG(biorep_fraction_techrep_intensi!CY47,2))</f>
        <v/>
      </c>
    </row>
    <row r="48" spans="1:103" x14ac:dyDescent="0.25">
      <c r="A48" t="s">
        <v>149</v>
      </c>
      <c r="B48" t="str">
        <f>IF(ISBLANK(biorep_fraction_techrep_intensi!B48),"",LOG(biorep_fraction_techrep_intensi!B48,2))</f>
        <v/>
      </c>
      <c r="C48">
        <f>IF(ISBLANK(biorep_fraction_techrep_intensi!C48),"",LOG(biorep_fraction_techrep_intensi!C48,2))</f>
        <v>23.154630338606047</v>
      </c>
      <c r="D48">
        <f>IF(ISBLANK(biorep_fraction_techrep_intensi!D48),"",LOG(biorep_fraction_techrep_intensi!D48,2))</f>
        <v>21.044774560690779</v>
      </c>
      <c r="E48" t="str">
        <f>IF(ISBLANK(biorep_fraction_techrep_intensi!E48),"",LOG(biorep_fraction_techrep_intensi!E48,2))</f>
        <v/>
      </c>
      <c r="F48" t="str">
        <f>IF(ISBLANK(biorep_fraction_techrep_intensi!F48),"",LOG(biorep_fraction_techrep_intensi!F48,2))</f>
        <v/>
      </c>
      <c r="G48" t="str">
        <f>IF(ISBLANK(biorep_fraction_techrep_intensi!G48),"",LOG(biorep_fraction_techrep_intensi!G48,2))</f>
        <v/>
      </c>
      <c r="H48">
        <f>IF(ISBLANK(biorep_fraction_techrep_intensi!H48),"",LOG(biorep_fraction_techrep_intensi!H48,2))</f>
        <v>21.274561671615963</v>
      </c>
      <c r="I48" t="str">
        <f>IF(ISBLANK(biorep_fraction_techrep_intensi!I48),"",LOG(biorep_fraction_techrep_intensi!I48,2))</f>
        <v/>
      </c>
      <c r="J48" t="str">
        <f>IF(ISBLANK(biorep_fraction_techrep_intensi!J48),"",LOG(biorep_fraction_techrep_intensi!J48,2))</f>
        <v/>
      </c>
      <c r="K48" t="str">
        <f>IF(ISBLANK(biorep_fraction_techrep_intensi!K48),"",LOG(biorep_fraction_techrep_intensi!K48,2))</f>
        <v/>
      </c>
      <c r="L48" t="str">
        <f>IF(ISBLANK(biorep_fraction_techrep_intensi!L48),"",LOG(biorep_fraction_techrep_intensi!L48,2))</f>
        <v/>
      </c>
      <c r="M48">
        <f>IF(ISBLANK(biorep_fraction_techrep_intensi!M48),"",LOG(biorep_fraction_techrep_intensi!M48,2))</f>
        <v>21.009945204123387</v>
      </c>
      <c r="N48" t="str">
        <f>IF(ISBLANK(biorep_fraction_techrep_intensi!N48),"",LOG(biorep_fraction_techrep_intensi!N48,2))</f>
        <v/>
      </c>
      <c r="O48" t="str">
        <f>IF(ISBLANK(biorep_fraction_techrep_intensi!O48),"",LOG(biorep_fraction_techrep_intensi!O48,2))</f>
        <v/>
      </c>
      <c r="P48" t="str">
        <f>IF(ISBLANK(biorep_fraction_techrep_intensi!P48),"",LOG(biorep_fraction_techrep_intensi!P48,2))</f>
        <v/>
      </c>
      <c r="Q48" t="str">
        <f>IF(ISBLANK(biorep_fraction_techrep_intensi!Q48),"",LOG(biorep_fraction_techrep_intensi!Q48,2))</f>
        <v/>
      </c>
      <c r="R48" t="str">
        <f>IF(ISBLANK(biorep_fraction_techrep_intensi!R48),"",LOG(biorep_fraction_techrep_intensi!R48,2))</f>
        <v/>
      </c>
      <c r="S48" t="str">
        <f>IF(ISBLANK(biorep_fraction_techrep_intensi!S48),"",LOG(biorep_fraction_techrep_intensi!S48,2))</f>
        <v/>
      </c>
      <c r="T48" t="str">
        <f>IF(ISBLANK(biorep_fraction_techrep_intensi!T48),"",LOG(biorep_fraction_techrep_intensi!T48,2))</f>
        <v/>
      </c>
      <c r="U48">
        <f>IF(ISBLANK(biorep_fraction_techrep_intensi!U48),"",LOG(biorep_fraction_techrep_intensi!U48,2))</f>
        <v>21.318663877995466</v>
      </c>
      <c r="V48">
        <f>IF(ISBLANK(biorep_fraction_techrep_intensi!V48),"",LOG(biorep_fraction_techrep_intensi!V48,2))</f>
        <v>21.161499197555525</v>
      </c>
      <c r="W48">
        <f>IF(ISBLANK(biorep_fraction_techrep_intensi!W48),"",LOG(biorep_fraction_techrep_intensi!W48,2))</f>
        <v>24.9495881800894</v>
      </c>
      <c r="X48">
        <f>IF(ISBLANK(biorep_fraction_techrep_intensi!X48),"",LOG(biorep_fraction_techrep_intensi!X48,2))</f>
        <v>24.470272527823955</v>
      </c>
      <c r="Y48" t="str">
        <f>IF(ISBLANK(biorep_fraction_techrep_intensi!Y48),"",LOG(biorep_fraction_techrep_intensi!Y48,2))</f>
        <v/>
      </c>
      <c r="Z48" t="str">
        <f>IF(ISBLANK(biorep_fraction_techrep_intensi!Z48),"",LOG(biorep_fraction_techrep_intensi!Z48,2))</f>
        <v/>
      </c>
      <c r="AA48" t="str">
        <f>IF(ISBLANK(biorep_fraction_techrep_intensi!AA48),"",LOG(biorep_fraction_techrep_intensi!AA48,2))</f>
        <v/>
      </c>
      <c r="AB48" t="str">
        <f>IF(ISBLANK(biorep_fraction_techrep_intensi!AB48),"",LOG(biorep_fraction_techrep_intensi!AB48,2))</f>
        <v/>
      </c>
      <c r="AC48" t="str">
        <f>IF(ISBLANK(biorep_fraction_techrep_intensi!AC48),"",LOG(biorep_fraction_techrep_intensi!AC48,2))</f>
        <v/>
      </c>
      <c r="AD48" t="str">
        <f>IF(ISBLANK(biorep_fraction_techrep_intensi!AD48),"",LOG(biorep_fraction_techrep_intensi!AD48,2))</f>
        <v/>
      </c>
      <c r="AE48" t="str">
        <f>IF(ISBLANK(biorep_fraction_techrep_intensi!AE48),"",LOG(biorep_fraction_techrep_intensi!AE48,2))</f>
        <v/>
      </c>
      <c r="AF48" t="str">
        <f>IF(ISBLANK(biorep_fraction_techrep_intensi!AF48),"",LOG(biorep_fraction_techrep_intensi!AF48,2))</f>
        <v/>
      </c>
      <c r="AG48">
        <f>IF(ISBLANK(biorep_fraction_techrep_intensi!AG48),"",LOG(biorep_fraction_techrep_intensi!AG48,2))</f>
        <v>23.064425715049449</v>
      </c>
      <c r="AH48">
        <f>IF(ISBLANK(biorep_fraction_techrep_intensi!AH48),"",LOG(biorep_fraction_techrep_intensi!AH48,2))</f>
        <v>20.969922148354243</v>
      </c>
      <c r="AI48" t="str">
        <f>IF(ISBLANK(biorep_fraction_techrep_intensi!AI48),"",LOG(biorep_fraction_techrep_intensi!AI48,2))</f>
        <v/>
      </c>
      <c r="AJ48" t="str">
        <f>IF(ISBLANK(biorep_fraction_techrep_intensi!AJ48),"",LOG(biorep_fraction_techrep_intensi!AJ48,2))</f>
        <v/>
      </c>
      <c r="AK48">
        <f>IF(ISBLANK(biorep_fraction_techrep_intensi!AK48),"",LOG(biorep_fraction_techrep_intensi!AK48,2))</f>
        <v>25.153890927952659</v>
      </c>
      <c r="AL48">
        <f>IF(ISBLANK(biorep_fraction_techrep_intensi!AL48),"",LOG(biorep_fraction_techrep_intensi!AL48,2))</f>
        <v>24.061536435909151</v>
      </c>
      <c r="AM48">
        <f>IF(ISBLANK(biorep_fraction_techrep_intensi!AM48),"",LOG(biorep_fraction_techrep_intensi!AM48,2))</f>
        <v>27.074291868551825</v>
      </c>
      <c r="AN48">
        <f>IF(ISBLANK(biorep_fraction_techrep_intensi!AN48),"",LOG(biorep_fraction_techrep_intensi!AN48,2))</f>
        <v>26.716615158077104</v>
      </c>
      <c r="AO48">
        <f>IF(ISBLANK(biorep_fraction_techrep_intensi!AO48),"",LOG(biorep_fraction_techrep_intensi!AO48,2))</f>
        <v>21.072339118512058</v>
      </c>
      <c r="AP48">
        <f>IF(ISBLANK(biorep_fraction_techrep_intensi!AP48),"",LOG(biorep_fraction_techrep_intensi!AP48,2))</f>
        <v>21.508001453297922</v>
      </c>
      <c r="AQ48" t="str">
        <f>IF(ISBLANK(biorep_fraction_techrep_intensi!AQ48),"",LOG(biorep_fraction_techrep_intensi!AQ48,2))</f>
        <v/>
      </c>
      <c r="AR48" t="str">
        <f>IF(ISBLANK(biorep_fraction_techrep_intensi!AR48),"",LOG(biorep_fraction_techrep_intensi!AR48,2))</f>
        <v/>
      </c>
      <c r="AS48" t="str">
        <f>IF(ISBLANK(biorep_fraction_techrep_intensi!AS48),"",LOG(biorep_fraction_techrep_intensi!AS48,2))</f>
        <v/>
      </c>
      <c r="AT48">
        <f>IF(ISBLANK(biorep_fraction_techrep_intensi!AT48),"",LOG(biorep_fraction_techrep_intensi!AT48,2))</f>
        <v>20.623065107551398</v>
      </c>
      <c r="AU48" t="str">
        <f>IF(ISBLANK(biorep_fraction_techrep_intensi!AU48),"",LOG(biorep_fraction_techrep_intensi!AU48,2))</f>
        <v/>
      </c>
      <c r="AV48" t="str">
        <f>IF(ISBLANK(biorep_fraction_techrep_intensi!AV48),"",LOG(biorep_fraction_techrep_intensi!AV48,2))</f>
        <v/>
      </c>
      <c r="AW48">
        <f>IF(ISBLANK(biorep_fraction_techrep_intensi!AW48),"",LOG(biorep_fraction_techrep_intensi!AW48,2))</f>
        <v>23.723086896233056</v>
      </c>
      <c r="AX48">
        <f>IF(ISBLANK(biorep_fraction_techrep_intensi!AX48),"",LOG(biorep_fraction_techrep_intensi!AX48,2))</f>
        <v>24.05541431435627</v>
      </c>
      <c r="AY48">
        <f>IF(ISBLANK(biorep_fraction_techrep_intensi!AY48),"",LOG(biorep_fraction_techrep_intensi!AY48,2))</f>
        <v>22.409769339632103</v>
      </c>
      <c r="AZ48">
        <f>IF(ISBLANK(biorep_fraction_techrep_intensi!AZ48),"",LOG(biorep_fraction_techrep_intensi!AZ48,2))</f>
        <v>22.374389883960244</v>
      </c>
      <c r="BA48" t="str">
        <f>IF(ISBLANK(biorep_fraction_techrep_intensi!BA48),"",LOG(biorep_fraction_techrep_intensi!BA48,2))</f>
        <v/>
      </c>
      <c r="BB48">
        <f>IF(ISBLANK(biorep_fraction_techrep_intensi!BB48),"",LOG(biorep_fraction_techrep_intensi!BB48,2))</f>
        <v>20.748037126973539</v>
      </c>
      <c r="BC48">
        <f>IF(ISBLANK(biorep_fraction_techrep_intensi!BC48),"",LOG(biorep_fraction_techrep_intensi!BC48,2))</f>
        <v>23.309802105730057</v>
      </c>
      <c r="BD48" t="str">
        <f>IF(ISBLANK(biorep_fraction_techrep_intensi!BD48),"",LOG(biorep_fraction_techrep_intensi!BD48,2))</f>
        <v/>
      </c>
      <c r="BE48" t="str">
        <f>IF(ISBLANK(biorep_fraction_techrep_intensi!BE48),"",LOG(biorep_fraction_techrep_intensi!BE48,2))</f>
        <v/>
      </c>
      <c r="BF48">
        <f>IF(ISBLANK(biorep_fraction_techrep_intensi!BF48),"",LOG(biorep_fraction_techrep_intensi!BF48,2))</f>
        <v>21.093233966048047</v>
      </c>
      <c r="BG48">
        <f>IF(ISBLANK(biorep_fraction_techrep_intensi!BG48),"",LOG(biorep_fraction_techrep_intensi!BG48,2))</f>
        <v>20.316371752615446</v>
      </c>
      <c r="BH48" t="str">
        <f>IF(ISBLANK(biorep_fraction_techrep_intensi!BH48),"",LOG(biorep_fraction_techrep_intensi!BH48,2))</f>
        <v/>
      </c>
      <c r="BI48" t="str">
        <f>IF(ISBLANK(biorep_fraction_techrep_intensi!BI48),"",LOG(biorep_fraction_techrep_intensi!BI48,2))</f>
        <v/>
      </c>
      <c r="BJ48" t="str">
        <f>IF(ISBLANK(biorep_fraction_techrep_intensi!BJ48),"",LOG(biorep_fraction_techrep_intensi!BJ48,2))</f>
        <v/>
      </c>
      <c r="BK48" t="str">
        <f>IF(ISBLANK(biorep_fraction_techrep_intensi!BK48),"",LOG(biorep_fraction_techrep_intensi!BK48,2))</f>
        <v/>
      </c>
      <c r="BL48">
        <f>IF(ISBLANK(biorep_fraction_techrep_intensi!BL48),"",LOG(biorep_fraction_techrep_intensi!BL48,2))</f>
        <v>21.27012488162482</v>
      </c>
      <c r="BM48" t="str">
        <f>IF(ISBLANK(biorep_fraction_techrep_intensi!BM48),"",LOG(biorep_fraction_techrep_intensi!BM48,2))</f>
        <v/>
      </c>
      <c r="BN48" t="str">
        <f>IF(ISBLANK(biorep_fraction_techrep_intensi!BN48),"",LOG(biorep_fraction_techrep_intensi!BN48,2))</f>
        <v/>
      </c>
      <c r="BO48" t="str">
        <f>IF(ISBLANK(biorep_fraction_techrep_intensi!BO48),"",LOG(biorep_fraction_techrep_intensi!BO48,2))</f>
        <v/>
      </c>
      <c r="BP48" t="str">
        <f>IF(ISBLANK(biorep_fraction_techrep_intensi!BP48),"",LOG(biorep_fraction_techrep_intensi!BP48,2))</f>
        <v/>
      </c>
      <c r="BQ48" t="str">
        <f>IF(ISBLANK(biorep_fraction_techrep_intensi!BQ48),"",LOG(biorep_fraction_techrep_intensi!BQ48,2))</f>
        <v/>
      </c>
      <c r="BR48" t="str">
        <f>IF(ISBLANK(biorep_fraction_techrep_intensi!BR48),"",LOG(biorep_fraction_techrep_intensi!BR48,2))</f>
        <v/>
      </c>
      <c r="BS48" t="str">
        <f>IF(ISBLANK(biorep_fraction_techrep_intensi!BS48),"",LOG(biorep_fraction_techrep_intensi!BS48,2))</f>
        <v/>
      </c>
      <c r="BT48">
        <f>IF(ISBLANK(biorep_fraction_techrep_intensi!BT48),"",LOG(biorep_fraction_techrep_intensi!BT48,2))</f>
        <v>21.86778188601447</v>
      </c>
      <c r="BU48" t="str">
        <f>IF(ISBLANK(biorep_fraction_techrep_intensi!BU48),"",LOG(biorep_fraction_techrep_intensi!BU48,2))</f>
        <v/>
      </c>
      <c r="BV48">
        <f>IF(ISBLANK(biorep_fraction_techrep_intensi!BV48),"",LOG(biorep_fraction_techrep_intensi!BV48,2))</f>
        <v>23.589830520950962</v>
      </c>
      <c r="BW48">
        <f>IF(ISBLANK(biorep_fraction_techrep_intensi!BW48),"",LOG(biorep_fraction_techrep_intensi!BW48,2))</f>
        <v>22.560284989749981</v>
      </c>
      <c r="BX48" t="str">
        <f>IF(ISBLANK(biorep_fraction_techrep_intensi!BX48),"",LOG(biorep_fraction_techrep_intensi!BX48,2))</f>
        <v/>
      </c>
      <c r="BY48" t="str">
        <f>IF(ISBLANK(biorep_fraction_techrep_intensi!BY48),"",LOG(biorep_fraction_techrep_intensi!BY48,2))</f>
        <v/>
      </c>
      <c r="BZ48" t="str">
        <f>IF(ISBLANK(biorep_fraction_techrep_intensi!BZ48),"",LOG(biorep_fraction_techrep_intensi!BZ48,2))</f>
        <v/>
      </c>
      <c r="CA48" t="str">
        <f>IF(ISBLANK(biorep_fraction_techrep_intensi!CA48),"",LOG(biorep_fraction_techrep_intensi!CA48,2))</f>
        <v/>
      </c>
      <c r="CB48" t="str">
        <f>IF(ISBLANK(biorep_fraction_techrep_intensi!CB48),"",LOG(biorep_fraction_techrep_intensi!CB48,2))</f>
        <v/>
      </c>
      <c r="CC48" t="str">
        <f>IF(ISBLANK(biorep_fraction_techrep_intensi!CC48),"",LOG(biorep_fraction_techrep_intensi!CC48,2))</f>
        <v/>
      </c>
      <c r="CD48" t="str">
        <f>IF(ISBLANK(biorep_fraction_techrep_intensi!CD48),"",LOG(biorep_fraction_techrep_intensi!CD48,2))</f>
        <v/>
      </c>
      <c r="CE48" t="str">
        <f>IF(ISBLANK(biorep_fraction_techrep_intensi!CE48),"",LOG(biorep_fraction_techrep_intensi!CE48,2))</f>
        <v/>
      </c>
      <c r="CF48" t="str">
        <f>IF(ISBLANK(biorep_fraction_techrep_intensi!CF48),"",LOG(biorep_fraction_techrep_intensi!CF48,2))</f>
        <v/>
      </c>
      <c r="CG48" t="str">
        <f>IF(ISBLANK(biorep_fraction_techrep_intensi!CG48),"",LOG(biorep_fraction_techrep_intensi!CG48,2))</f>
        <v/>
      </c>
      <c r="CH48" t="str">
        <f>IF(ISBLANK(biorep_fraction_techrep_intensi!CH48),"",LOG(biorep_fraction_techrep_intensi!CH48,2))</f>
        <v/>
      </c>
      <c r="CI48" t="str">
        <f>IF(ISBLANK(biorep_fraction_techrep_intensi!CI48),"",LOG(biorep_fraction_techrep_intensi!CI48,2))</f>
        <v/>
      </c>
      <c r="CJ48">
        <f>IF(ISBLANK(biorep_fraction_techrep_intensi!CJ48),"",LOG(biorep_fraction_techrep_intensi!CJ48,2))</f>
        <v>24.613635112509623</v>
      </c>
      <c r="CK48">
        <f>IF(ISBLANK(biorep_fraction_techrep_intensi!CK48),"",LOG(biorep_fraction_techrep_intensi!CK48,2))</f>
        <v>22.905613473451112</v>
      </c>
      <c r="CL48">
        <f>IF(ISBLANK(biorep_fraction_techrep_intensi!CL48),"",LOG(biorep_fraction_techrep_intensi!CL48,2))</f>
        <v>26.361896228374103</v>
      </c>
      <c r="CM48">
        <f>IF(ISBLANK(biorep_fraction_techrep_intensi!CM48),"",LOG(biorep_fraction_techrep_intensi!CM48,2))</f>
        <v>26.056969633765053</v>
      </c>
      <c r="CN48">
        <f>IF(ISBLANK(biorep_fraction_techrep_intensi!CN48),"",LOG(biorep_fraction_techrep_intensi!CN48,2))</f>
        <v>18.223216821920545</v>
      </c>
      <c r="CO48">
        <f>IF(ISBLANK(biorep_fraction_techrep_intensi!CO48),"",LOG(biorep_fraction_techrep_intensi!CO48,2))</f>
        <v>20.378669023772702</v>
      </c>
      <c r="CP48" t="str">
        <f>IF(ISBLANK(biorep_fraction_techrep_intensi!CP48),"",LOG(biorep_fraction_techrep_intensi!CP48,2))</f>
        <v/>
      </c>
      <c r="CQ48" t="str">
        <f>IF(ISBLANK(biorep_fraction_techrep_intensi!CQ48),"",LOG(biorep_fraction_techrep_intensi!CQ48,2))</f>
        <v/>
      </c>
      <c r="CR48">
        <f>IF(ISBLANK(biorep_fraction_techrep_intensi!CR48),"",LOG(biorep_fraction_techrep_intensi!CR48,2))</f>
        <v>19.194509605722594</v>
      </c>
      <c r="CS48" t="str">
        <f>IF(ISBLANK(biorep_fraction_techrep_intensi!CS48),"",LOG(biorep_fraction_techrep_intensi!CS48,2))</f>
        <v/>
      </c>
      <c r="CT48" t="str">
        <f>IF(ISBLANK(biorep_fraction_techrep_intensi!CT48),"",LOG(biorep_fraction_techrep_intensi!CT48,2))</f>
        <v/>
      </c>
      <c r="CU48" t="str">
        <f>IF(ISBLANK(biorep_fraction_techrep_intensi!CU48),"",LOG(biorep_fraction_techrep_intensi!CU48,2))</f>
        <v/>
      </c>
      <c r="CV48">
        <f>IF(ISBLANK(biorep_fraction_techrep_intensi!CV48),"",LOG(biorep_fraction_techrep_intensi!CV48,2))</f>
        <v>23.160832313753822</v>
      </c>
      <c r="CW48">
        <f>IF(ISBLANK(biorep_fraction_techrep_intensi!CW48),"",LOG(biorep_fraction_techrep_intensi!CW48,2))</f>
        <v>22.999053430676216</v>
      </c>
      <c r="CX48">
        <f>IF(ISBLANK(biorep_fraction_techrep_intensi!CX48),"",LOG(biorep_fraction_techrep_intensi!CX48,2))</f>
        <v>21.83091052947335</v>
      </c>
      <c r="CY48">
        <f>IF(ISBLANK(biorep_fraction_techrep_intensi!CY48),"",LOG(biorep_fraction_techrep_intensi!CY48,2))</f>
        <v>21.273154910762997</v>
      </c>
    </row>
    <row r="49" spans="1:103" x14ac:dyDescent="0.25">
      <c r="A49" t="s">
        <v>150</v>
      </c>
      <c r="B49" t="str">
        <f>IF(ISBLANK(biorep_fraction_techrep_intensi!B49),"",LOG(biorep_fraction_techrep_intensi!B49,2))</f>
        <v/>
      </c>
      <c r="C49">
        <f>IF(ISBLANK(biorep_fraction_techrep_intensi!C49),"",LOG(biorep_fraction_techrep_intensi!C49,2))</f>
        <v>27.039411581729553</v>
      </c>
      <c r="D49">
        <f>IF(ISBLANK(biorep_fraction_techrep_intensi!D49),"",LOG(biorep_fraction_techrep_intensi!D49,2))</f>
        <v>26.9118481045622</v>
      </c>
      <c r="E49" t="str">
        <f>IF(ISBLANK(biorep_fraction_techrep_intensi!E49),"",LOG(biorep_fraction_techrep_intensi!E49,2))</f>
        <v/>
      </c>
      <c r="F49" t="str">
        <f>IF(ISBLANK(biorep_fraction_techrep_intensi!F49),"",LOG(biorep_fraction_techrep_intensi!F49,2))</f>
        <v/>
      </c>
      <c r="G49">
        <f>IF(ISBLANK(biorep_fraction_techrep_intensi!G49),"",LOG(biorep_fraction_techrep_intensi!G49,2))</f>
        <v>23.611747580263042</v>
      </c>
      <c r="H49">
        <f>IF(ISBLANK(biorep_fraction_techrep_intensi!H49),"",LOG(biorep_fraction_techrep_intensi!H49,2))</f>
        <v>23.010071651225967</v>
      </c>
      <c r="I49">
        <f>IF(ISBLANK(biorep_fraction_techrep_intensi!I49),"",LOG(biorep_fraction_techrep_intensi!I49,2))</f>
        <v>23.219967845362657</v>
      </c>
      <c r="J49">
        <f>IF(ISBLANK(biorep_fraction_techrep_intensi!J49),"",LOG(biorep_fraction_techrep_intensi!J49,2))</f>
        <v>22.345611628818411</v>
      </c>
      <c r="K49" t="str">
        <f>IF(ISBLANK(biorep_fraction_techrep_intensi!K49),"",LOG(biorep_fraction_techrep_intensi!K49,2))</f>
        <v/>
      </c>
      <c r="L49" t="str">
        <f>IF(ISBLANK(biorep_fraction_techrep_intensi!L49),"",LOG(biorep_fraction_techrep_intensi!L49,2))</f>
        <v/>
      </c>
      <c r="M49">
        <f>IF(ISBLANK(biorep_fraction_techrep_intensi!M49),"",LOG(biorep_fraction_techrep_intensi!M49,2))</f>
        <v>25.716590337638753</v>
      </c>
      <c r="N49">
        <f>IF(ISBLANK(biorep_fraction_techrep_intensi!N49),"",LOG(biorep_fraction_techrep_intensi!N49,2))</f>
        <v>25.008191354718239</v>
      </c>
      <c r="O49">
        <f>IF(ISBLANK(biorep_fraction_techrep_intensi!O49),"",LOG(biorep_fraction_techrep_intensi!O49,2))</f>
        <v>22.45060036562225</v>
      </c>
      <c r="P49">
        <f>IF(ISBLANK(biorep_fraction_techrep_intensi!P49),"",LOG(biorep_fraction_techrep_intensi!P49,2))</f>
        <v>20.568660158893859</v>
      </c>
      <c r="Q49" t="str">
        <f>IF(ISBLANK(biorep_fraction_techrep_intensi!Q49),"",LOG(biorep_fraction_techrep_intensi!Q49,2))</f>
        <v/>
      </c>
      <c r="R49" t="str">
        <f>IF(ISBLANK(biorep_fraction_techrep_intensi!R49),"",LOG(biorep_fraction_techrep_intensi!R49,2))</f>
        <v/>
      </c>
      <c r="S49" t="str">
        <f>IF(ISBLANK(biorep_fraction_techrep_intensi!S49),"",LOG(biorep_fraction_techrep_intensi!S49,2))</f>
        <v/>
      </c>
      <c r="T49" t="str">
        <f>IF(ISBLANK(biorep_fraction_techrep_intensi!T49),"",LOG(biorep_fraction_techrep_intensi!T49,2))</f>
        <v/>
      </c>
      <c r="U49">
        <f>IF(ISBLANK(biorep_fraction_techrep_intensi!U49),"",LOG(biorep_fraction_techrep_intensi!U49,2))</f>
        <v>27.972226129153569</v>
      </c>
      <c r="V49">
        <f>IF(ISBLANK(biorep_fraction_techrep_intensi!V49),"",LOG(biorep_fraction_techrep_intensi!V49,2))</f>
        <v>27.093433476686041</v>
      </c>
      <c r="W49">
        <f>IF(ISBLANK(biorep_fraction_techrep_intensi!W49),"",LOG(biorep_fraction_techrep_intensi!W49,2))</f>
        <v>28.309458526472874</v>
      </c>
      <c r="X49">
        <f>IF(ISBLANK(biorep_fraction_techrep_intensi!X49),"",LOG(biorep_fraction_techrep_intensi!X49,2))</f>
        <v>28.562480895418901</v>
      </c>
      <c r="Y49" t="str">
        <f>IF(ISBLANK(biorep_fraction_techrep_intensi!Y49),"",LOG(biorep_fraction_techrep_intensi!Y49,2))</f>
        <v/>
      </c>
      <c r="Z49" t="str">
        <f>IF(ISBLANK(biorep_fraction_techrep_intensi!Z49),"",LOG(biorep_fraction_techrep_intensi!Z49,2))</f>
        <v/>
      </c>
      <c r="AA49" t="str">
        <f>IF(ISBLANK(biorep_fraction_techrep_intensi!AA49),"",LOG(biorep_fraction_techrep_intensi!AA49,2))</f>
        <v/>
      </c>
      <c r="AB49" t="str">
        <f>IF(ISBLANK(biorep_fraction_techrep_intensi!AB49),"",LOG(biorep_fraction_techrep_intensi!AB49,2))</f>
        <v/>
      </c>
      <c r="AC49" t="str">
        <f>IF(ISBLANK(biorep_fraction_techrep_intensi!AC49),"",LOG(biorep_fraction_techrep_intensi!AC49,2))</f>
        <v/>
      </c>
      <c r="AD49" t="str">
        <f>IF(ISBLANK(biorep_fraction_techrep_intensi!AD49),"",LOG(biorep_fraction_techrep_intensi!AD49,2))</f>
        <v/>
      </c>
      <c r="AE49" t="str">
        <f>IF(ISBLANK(biorep_fraction_techrep_intensi!AE49),"",LOG(biorep_fraction_techrep_intensi!AE49,2))</f>
        <v/>
      </c>
      <c r="AF49" t="str">
        <f>IF(ISBLANK(biorep_fraction_techrep_intensi!AF49),"",LOG(biorep_fraction_techrep_intensi!AF49,2))</f>
        <v/>
      </c>
      <c r="AG49">
        <f>IF(ISBLANK(biorep_fraction_techrep_intensi!AG49),"",LOG(biorep_fraction_techrep_intensi!AG49,2))</f>
        <v>25.786639900262031</v>
      </c>
      <c r="AH49">
        <f>IF(ISBLANK(biorep_fraction_techrep_intensi!AH49),"",LOG(biorep_fraction_techrep_intensi!AH49,2))</f>
        <v>25.811623065471561</v>
      </c>
      <c r="AI49" t="str">
        <f>IF(ISBLANK(biorep_fraction_techrep_intensi!AI49),"",LOG(biorep_fraction_techrep_intensi!AI49,2))</f>
        <v/>
      </c>
      <c r="AJ49" t="str">
        <f>IF(ISBLANK(biorep_fraction_techrep_intensi!AJ49),"",LOG(biorep_fraction_techrep_intensi!AJ49,2))</f>
        <v/>
      </c>
      <c r="AK49">
        <f>IF(ISBLANK(biorep_fraction_techrep_intensi!AK49),"",LOG(biorep_fraction_techrep_intensi!AK49,2))</f>
        <v>26.96362604566988</v>
      </c>
      <c r="AL49">
        <f>IF(ISBLANK(biorep_fraction_techrep_intensi!AL49),"",LOG(biorep_fraction_techrep_intensi!AL49,2))</f>
        <v>26.22244754606664</v>
      </c>
      <c r="AM49">
        <f>IF(ISBLANK(biorep_fraction_techrep_intensi!AM49),"",LOG(biorep_fraction_techrep_intensi!AM49,2))</f>
        <v>28.401136616892526</v>
      </c>
      <c r="AN49">
        <f>IF(ISBLANK(biorep_fraction_techrep_intensi!AN49),"",LOG(biorep_fraction_techrep_intensi!AN49,2))</f>
        <v>28.476230499092097</v>
      </c>
      <c r="AO49" t="str">
        <f>IF(ISBLANK(biorep_fraction_techrep_intensi!AO49),"",LOG(biorep_fraction_techrep_intensi!AO49,2))</f>
        <v/>
      </c>
      <c r="AP49" t="str">
        <f>IF(ISBLANK(biorep_fraction_techrep_intensi!AP49),"",LOG(biorep_fraction_techrep_intensi!AP49,2))</f>
        <v/>
      </c>
      <c r="AQ49" t="str">
        <f>IF(ISBLANK(biorep_fraction_techrep_intensi!AQ49),"",LOG(biorep_fraction_techrep_intensi!AQ49,2))</f>
        <v/>
      </c>
      <c r="AR49" t="str">
        <f>IF(ISBLANK(biorep_fraction_techrep_intensi!AR49),"",LOG(biorep_fraction_techrep_intensi!AR49,2))</f>
        <v/>
      </c>
      <c r="AS49" t="str">
        <f>IF(ISBLANK(biorep_fraction_techrep_intensi!AS49),"",LOG(biorep_fraction_techrep_intensi!AS49,2))</f>
        <v/>
      </c>
      <c r="AT49" t="str">
        <f>IF(ISBLANK(biorep_fraction_techrep_intensi!AT49),"",LOG(biorep_fraction_techrep_intensi!AT49,2))</f>
        <v/>
      </c>
      <c r="AU49" t="str">
        <f>IF(ISBLANK(biorep_fraction_techrep_intensi!AU49),"",LOG(biorep_fraction_techrep_intensi!AU49,2))</f>
        <v/>
      </c>
      <c r="AV49" t="str">
        <f>IF(ISBLANK(biorep_fraction_techrep_intensi!AV49),"",LOG(biorep_fraction_techrep_intensi!AV49,2))</f>
        <v/>
      </c>
      <c r="AW49">
        <f>IF(ISBLANK(biorep_fraction_techrep_intensi!AW49),"",LOG(biorep_fraction_techrep_intensi!AW49,2))</f>
        <v>23.823396005403009</v>
      </c>
      <c r="AX49">
        <f>IF(ISBLANK(biorep_fraction_techrep_intensi!AX49),"",LOG(biorep_fraction_techrep_intensi!AX49,2))</f>
        <v>23.362535301207139</v>
      </c>
      <c r="AY49" t="str">
        <f>IF(ISBLANK(biorep_fraction_techrep_intensi!AY49),"",LOG(biorep_fraction_techrep_intensi!AY49,2))</f>
        <v/>
      </c>
      <c r="AZ49" t="str">
        <f>IF(ISBLANK(biorep_fraction_techrep_intensi!AZ49),"",LOG(biorep_fraction_techrep_intensi!AZ49,2))</f>
        <v/>
      </c>
      <c r="BA49" t="str">
        <f>IF(ISBLANK(biorep_fraction_techrep_intensi!BA49),"",LOG(biorep_fraction_techrep_intensi!BA49,2))</f>
        <v/>
      </c>
      <c r="BB49">
        <f>IF(ISBLANK(biorep_fraction_techrep_intensi!BB49),"",LOG(biorep_fraction_techrep_intensi!BB49,2))</f>
        <v>27.013111842270078</v>
      </c>
      <c r="BC49">
        <f>IF(ISBLANK(biorep_fraction_techrep_intensi!BC49),"",LOG(biorep_fraction_techrep_intensi!BC49,2))</f>
        <v>26.975674318571038</v>
      </c>
      <c r="BD49" t="str">
        <f>IF(ISBLANK(biorep_fraction_techrep_intensi!BD49),"",LOG(biorep_fraction_techrep_intensi!BD49,2))</f>
        <v/>
      </c>
      <c r="BE49" t="str">
        <f>IF(ISBLANK(biorep_fraction_techrep_intensi!BE49),"",LOG(biorep_fraction_techrep_intensi!BE49,2))</f>
        <v/>
      </c>
      <c r="BF49">
        <f>IF(ISBLANK(biorep_fraction_techrep_intensi!BF49),"",LOG(biorep_fraction_techrep_intensi!BF49,2))</f>
        <v>23.634590646331077</v>
      </c>
      <c r="BG49">
        <f>IF(ISBLANK(biorep_fraction_techrep_intensi!BG49),"",LOG(biorep_fraction_techrep_intensi!BG49,2))</f>
        <v>23.276239238779265</v>
      </c>
      <c r="BH49">
        <f>IF(ISBLANK(biorep_fraction_techrep_intensi!BH49),"",LOG(biorep_fraction_techrep_intensi!BH49,2))</f>
        <v>22.508132350102535</v>
      </c>
      <c r="BI49">
        <f>IF(ISBLANK(biorep_fraction_techrep_intensi!BI49),"",LOG(biorep_fraction_techrep_intensi!BI49,2))</f>
        <v>23.111393433737039</v>
      </c>
      <c r="BJ49" t="str">
        <f>IF(ISBLANK(biorep_fraction_techrep_intensi!BJ49),"",LOG(biorep_fraction_techrep_intensi!BJ49,2))</f>
        <v/>
      </c>
      <c r="BK49" t="str">
        <f>IF(ISBLANK(biorep_fraction_techrep_intensi!BK49),"",LOG(biorep_fraction_techrep_intensi!BK49,2))</f>
        <v/>
      </c>
      <c r="BL49">
        <f>IF(ISBLANK(biorep_fraction_techrep_intensi!BL49),"",LOG(biorep_fraction_techrep_intensi!BL49,2))</f>
        <v>25.344381540669243</v>
      </c>
      <c r="BM49">
        <f>IF(ISBLANK(biorep_fraction_techrep_intensi!BM49),"",LOG(biorep_fraction_techrep_intensi!BM49,2))</f>
        <v>24.9105647394309</v>
      </c>
      <c r="BN49">
        <f>IF(ISBLANK(biorep_fraction_techrep_intensi!BN49),"",LOG(biorep_fraction_techrep_intensi!BN49,2))</f>
        <v>21.959869818588867</v>
      </c>
      <c r="BO49">
        <f>IF(ISBLANK(biorep_fraction_techrep_intensi!BO49),"",LOG(biorep_fraction_techrep_intensi!BO49,2))</f>
        <v>20.896712907062501</v>
      </c>
      <c r="BP49" t="str">
        <f>IF(ISBLANK(biorep_fraction_techrep_intensi!BP49),"",LOG(biorep_fraction_techrep_intensi!BP49,2))</f>
        <v/>
      </c>
      <c r="BQ49" t="str">
        <f>IF(ISBLANK(biorep_fraction_techrep_intensi!BQ49),"",LOG(biorep_fraction_techrep_intensi!BQ49,2))</f>
        <v/>
      </c>
      <c r="BR49" t="str">
        <f>IF(ISBLANK(biorep_fraction_techrep_intensi!BR49),"",LOG(biorep_fraction_techrep_intensi!BR49,2))</f>
        <v/>
      </c>
      <c r="BS49" t="str">
        <f>IF(ISBLANK(biorep_fraction_techrep_intensi!BS49),"",LOG(biorep_fraction_techrep_intensi!BS49,2))</f>
        <v/>
      </c>
      <c r="BT49">
        <f>IF(ISBLANK(biorep_fraction_techrep_intensi!BT49),"",LOG(biorep_fraction_techrep_intensi!BT49,2))</f>
        <v>27.259127190753652</v>
      </c>
      <c r="BU49">
        <f>IF(ISBLANK(biorep_fraction_techrep_intensi!BU49),"",LOG(biorep_fraction_techrep_intensi!BU49,2))</f>
        <v>26.331022029389061</v>
      </c>
      <c r="BV49">
        <f>IF(ISBLANK(biorep_fraction_techrep_intensi!BV49),"",LOG(biorep_fraction_techrep_intensi!BV49,2))</f>
        <v>27.594222593007384</v>
      </c>
      <c r="BW49">
        <f>IF(ISBLANK(biorep_fraction_techrep_intensi!BW49),"",LOG(biorep_fraction_techrep_intensi!BW49,2))</f>
        <v>27.916472560299564</v>
      </c>
      <c r="BX49" t="str">
        <f>IF(ISBLANK(biorep_fraction_techrep_intensi!BX49),"",LOG(biorep_fraction_techrep_intensi!BX49,2))</f>
        <v/>
      </c>
      <c r="BY49" t="str">
        <f>IF(ISBLANK(biorep_fraction_techrep_intensi!BY49),"",LOG(biorep_fraction_techrep_intensi!BY49,2))</f>
        <v/>
      </c>
      <c r="BZ49" t="str">
        <f>IF(ISBLANK(biorep_fraction_techrep_intensi!BZ49),"",LOG(biorep_fraction_techrep_intensi!BZ49,2))</f>
        <v/>
      </c>
      <c r="CA49" t="str">
        <f>IF(ISBLANK(biorep_fraction_techrep_intensi!CA49),"",LOG(biorep_fraction_techrep_intensi!CA49,2))</f>
        <v/>
      </c>
      <c r="CB49" t="str">
        <f>IF(ISBLANK(biorep_fraction_techrep_intensi!CB49),"",LOG(biorep_fraction_techrep_intensi!CB49,2))</f>
        <v/>
      </c>
      <c r="CC49" t="str">
        <f>IF(ISBLANK(biorep_fraction_techrep_intensi!CC49),"",LOG(biorep_fraction_techrep_intensi!CC49,2))</f>
        <v/>
      </c>
      <c r="CD49" t="str">
        <f>IF(ISBLANK(biorep_fraction_techrep_intensi!CD49),"",LOG(biorep_fraction_techrep_intensi!CD49,2))</f>
        <v/>
      </c>
      <c r="CE49" t="str">
        <f>IF(ISBLANK(biorep_fraction_techrep_intensi!CE49),"",LOG(biorep_fraction_techrep_intensi!CE49,2))</f>
        <v/>
      </c>
      <c r="CF49">
        <f>IF(ISBLANK(biorep_fraction_techrep_intensi!CF49),"",LOG(biorep_fraction_techrep_intensi!CF49,2))</f>
        <v>24.92991221376251</v>
      </c>
      <c r="CG49">
        <f>IF(ISBLANK(biorep_fraction_techrep_intensi!CG49),"",LOG(biorep_fraction_techrep_intensi!CG49,2))</f>
        <v>24.775661929962951</v>
      </c>
      <c r="CH49" t="str">
        <f>IF(ISBLANK(biorep_fraction_techrep_intensi!CH49),"",LOG(biorep_fraction_techrep_intensi!CH49,2))</f>
        <v/>
      </c>
      <c r="CI49" t="str">
        <f>IF(ISBLANK(biorep_fraction_techrep_intensi!CI49),"",LOG(biorep_fraction_techrep_intensi!CI49,2))</f>
        <v/>
      </c>
      <c r="CJ49">
        <f>IF(ISBLANK(biorep_fraction_techrep_intensi!CJ49),"",LOG(biorep_fraction_techrep_intensi!CJ49,2))</f>
        <v>26.580411849598455</v>
      </c>
      <c r="CK49">
        <f>IF(ISBLANK(biorep_fraction_techrep_intensi!CK49),"",LOG(biorep_fraction_techrep_intensi!CK49,2))</f>
        <v>25.640620078657374</v>
      </c>
      <c r="CL49">
        <f>IF(ISBLANK(biorep_fraction_techrep_intensi!CL49),"",LOG(biorep_fraction_techrep_intensi!CL49,2))</f>
        <v>27.954658074419285</v>
      </c>
      <c r="CM49">
        <f>IF(ISBLANK(biorep_fraction_techrep_intensi!CM49),"",LOG(biorep_fraction_techrep_intensi!CM49,2))</f>
        <v>28.061339988485518</v>
      </c>
      <c r="CN49" t="str">
        <f>IF(ISBLANK(biorep_fraction_techrep_intensi!CN49),"",LOG(biorep_fraction_techrep_intensi!CN49,2))</f>
        <v/>
      </c>
      <c r="CO49" t="str">
        <f>IF(ISBLANK(biorep_fraction_techrep_intensi!CO49),"",LOG(biorep_fraction_techrep_intensi!CO49,2))</f>
        <v/>
      </c>
      <c r="CP49" t="str">
        <f>IF(ISBLANK(biorep_fraction_techrep_intensi!CP49),"",LOG(biorep_fraction_techrep_intensi!CP49,2))</f>
        <v/>
      </c>
      <c r="CQ49" t="str">
        <f>IF(ISBLANK(biorep_fraction_techrep_intensi!CQ49),"",LOG(biorep_fraction_techrep_intensi!CQ49,2))</f>
        <v/>
      </c>
      <c r="CR49" t="str">
        <f>IF(ISBLANK(biorep_fraction_techrep_intensi!CR49),"",LOG(biorep_fraction_techrep_intensi!CR49,2))</f>
        <v/>
      </c>
      <c r="CS49" t="str">
        <f>IF(ISBLANK(biorep_fraction_techrep_intensi!CS49),"",LOG(biorep_fraction_techrep_intensi!CS49,2))</f>
        <v/>
      </c>
      <c r="CT49" t="str">
        <f>IF(ISBLANK(biorep_fraction_techrep_intensi!CT49),"",LOG(biorep_fraction_techrep_intensi!CT49,2))</f>
        <v/>
      </c>
      <c r="CU49" t="str">
        <f>IF(ISBLANK(biorep_fraction_techrep_intensi!CU49),"",LOG(biorep_fraction_techrep_intensi!CU49,2))</f>
        <v/>
      </c>
      <c r="CV49">
        <f>IF(ISBLANK(biorep_fraction_techrep_intensi!CV49),"",LOG(biorep_fraction_techrep_intensi!CV49,2))</f>
        <v>23.287858701418415</v>
      </c>
      <c r="CW49">
        <f>IF(ISBLANK(biorep_fraction_techrep_intensi!CW49),"",LOG(biorep_fraction_techrep_intensi!CW49,2))</f>
        <v>22.65708767764712</v>
      </c>
      <c r="CX49" t="str">
        <f>IF(ISBLANK(biorep_fraction_techrep_intensi!CX49),"",LOG(biorep_fraction_techrep_intensi!CX49,2))</f>
        <v/>
      </c>
      <c r="CY49" t="str">
        <f>IF(ISBLANK(biorep_fraction_techrep_intensi!CY49),"",LOG(biorep_fraction_techrep_intensi!CY49,2))</f>
        <v/>
      </c>
    </row>
    <row r="50" spans="1:103" x14ac:dyDescent="0.25">
      <c r="A50" t="s">
        <v>151</v>
      </c>
      <c r="B50" t="str">
        <f>IF(ISBLANK(biorep_fraction_techrep_intensi!B50),"",LOG(biorep_fraction_techrep_intensi!B50,2))</f>
        <v/>
      </c>
      <c r="C50">
        <f>IF(ISBLANK(biorep_fraction_techrep_intensi!C50),"",LOG(biorep_fraction_techrep_intensi!C50,2))</f>
        <v>23.582035772823989</v>
      </c>
      <c r="D50">
        <f>IF(ISBLANK(biorep_fraction_techrep_intensi!D50),"",LOG(biorep_fraction_techrep_intensi!D50,2))</f>
        <v>23.299636545549674</v>
      </c>
      <c r="E50" t="str">
        <f>IF(ISBLANK(biorep_fraction_techrep_intensi!E50),"",LOG(biorep_fraction_techrep_intensi!E50,2))</f>
        <v/>
      </c>
      <c r="F50" t="str">
        <f>IF(ISBLANK(biorep_fraction_techrep_intensi!F50),"",LOG(biorep_fraction_techrep_intensi!F50,2))</f>
        <v/>
      </c>
      <c r="G50" t="str">
        <f>IF(ISBLANK(biorep_fraction_techrep_intensi!G50),"",LOG(biorep_fraction_techrep_intensi!G50,2))</f>
        <v/>
      </c>
      <c r="H50">
        <f>IF(ISBLANK(biorep_fraction_techrep_intensi!H50),"",LOG(biorep_fraction_techrep_intensi!H50,2))</f>
        <v>20.612006779798381</v>
      </c>
      <c r="I50" t="str">
        <f>IF(ISBLANK(biorep_fraction_techrep_intensi!I50),"",LOG(biorep_fraction_techrep_intensi!I50,2))</f>
        <v/>
      </c>
      <c r="J50" t="str">
        <f>IF(ISBLANK(biorep_fraction_techrep_intensi!J50),"",LOG(biorep_fraction_techrep_intensi!J50,2))</f>
        <v/>
      </c>
      <c r="K50" t="str">
        <f>IF(ISBLANK(biorep_fraction_techrep_intensi!K50),"",LOG(biorep_fraction_techrep_intensi!K50,2))</f>
        <v/>
      </c>
      <c r="L50" t="str">
        <f>IF(ISBLANK(biorep_fraction_techrep_intensi!L50),"",LOG(biorep_fraction_techrep_intensi!L50,2))</f>
        <v/>
      </c>
      <c r="M50">
        <f>IF(ISBLANK(biorep_fraction_techrep_intensi!M50),"",LOG(biorep_fraction_techrep_intensi!M50,2))</f>
        <v>22.32874041255565</v>
      </c>
      <c r="N50">
        <f>IF(ISBLANK(biorep_fraction_techrep_intensi!N50),"",LOG(biorep_fraction_techrep_intensi!N50,2))</f>
        <v>19.667565466811645</v>
      </c>
      <c r="O50" t="str">
        <f>IF(ISBLANK(biorep_fraction_techrep_intensi!O50),"",LOG(biorep_fraction_techrep_intensi!O50,2))</f>
        <v/>
      </c>
      <c r="P50" t="str">
        <f>IF(ISBLANK(biorep_fraction_techrep_intensi!P50),"",LOG(biorep_fraction_techrep_intensi!P50,2))</f>
        <v/>
      </c>
      <c r="Q50" t="str">
        <f>IF(ISBLANK(biorep_fraction_techrep_intensi!Q50),"",LOG(biorep_fraction_techrep_intensi!Q50,2))</f>
        <v/>
      </c>
      <c r="R50" t="str">
        <f>IF(ISBLANK(biorep_fraction_techrep_intensi!R50),"",LOG(biorep_fraction_techrep_intensi!R50,2))</f>
        <v/>
      </c>
      <c r="S50" t="str">
        <f>IF(ISBLANK(biorep_fraction_techrep_intensi!S50),"",LOG(biorep_fraction_techrep_intensi!S50,2))</f>
        <v/>
      </c>
      <c r="T50" t="str">
        <f>IF(ISBLANK(biorep_fraction_techrep_intensi!T50),"",LOG(biorep_fraction_techrep_intensi!T50,2))</f>
        <v/>
      </c>
      <c r="U50" t="str">
        <f>IF(ISBLANK(biorep_fraction_techrep_intensi!U50),"",LOG(biorep_fraction_techrep_intensi!U50,2))</f>
        <v/>
      </c>
      <c r="V50">
        <f>IF(ISBLANK(biorep_fraction_techrep_intensi!V50),"",LOG(biorep_fraction_techrep_intensi!V50,2))</f>
        <v>26.83127333118853</v>
      </c>
      <c r="W50">
        <f>IF(ISBLANK(biorep_fraction_techrep_intensi!W50),"",LOG(biorep_fraction_techrep_intensi!W50,2))</f>
        <v>28.427683777266456</v>
      </c>
      <c r="X50">
        <f>IF(ISBLANK(biorep_fraction_techrep_intensi!X50),"",LOG(biorep_fraction_techrep_intensi!X50,2))</f>
        <v>27.990258855706141</v>
      </c>
      <c r="Y50" t="str">
        <f>IF(ISBLANK(biorep_fraction_techrep_intensi!Y50),"",LOG(biorep_fraction_techrep_intensi!Y50,2))</f>
        <v/>
      </c>
      <c r="Z50" t="str">
        <f>IF(ISBLANK(biorep_fraction_techrep_intensi!Z50),"",LOG(biorep_fraction_techrep_intensi!Z50,2))</f>
        <v/>
      </c>
      <c r="AA50" t="str">
        <f>IF(ISBLANK(biorep_fraction_techrep_intensi!AA50),"",LOG(biorep_fraction_techrep_intensi!AA50,2))</f>
        <v/>
      </c>
      <c r="AB50" t="str">
        <f>IF(ISBLANK(biorep_fraction_techrep_intensi!AB50),"",LOG(biorep_fraction_techrep_intensi!AB50,2))</f>
        <v/>
      </c>
      <c r="AC50" t="str">
        <f>IF(ISBLANK(biorep_fraction_techrep_intensi!AC50),"",LOG(biorep_fraction_techrep_intensi!AC50,2))</f>
        <v/>
      </c>
      <c r="AD50" t="str">
        <f>IF(ISBLANK(biorep_fraction_techrep_intensi!AD50),"",LOG(biorep_fraction_techrep_intensi!AD50,2))</f>
        <v/>
      </c>
      <c r="AE50" t="str">
        <f>IF(ISBLANK(biorep_fraction_techrep_intensi!AE50),"",LOG(biorep_fraction_techrep_intensi!AE50,2))</f>
        <v/>
      </c>
      <c r="AF50" t="str">
        <f>IF(ISBLANK(biorep_fraction_techrep_intensi!AF50),"",LOG(biorep_fraction_techrep_intensi!AF50,2))</f>
        <v/>
      </c>
      <c r="AG50">
        <f>IF(ISBLANK(biorep_fraction_techrep_intensi!AG50),"",LOG(biorep_fraction_techrep_intensi!AG50,2))</f>
        <v>23.148849626967028</v>
      </c>
      <c r="AH50">
        <f>IF(ISBLANK(biorep_fraction_techrep_intensi!AH50),"",LOG(biorep_fraction_techrep_intensi!AH50,2))</f>
        <v>21.526693689937481</v>
      </c>
      <c r="AI50" t="str">
        <f>IF(ISBLANK(biorep_fraction_techrep_intensi!AI50),"",LOG(biorep_fraction_techrep_intensi!AI50,2))</f>
        <v/>
      </c>
      <c r="AJ50" t="str">
        <f>IF(ISBLANK(biorep_fraction_techrep_intensi!AJ50),"",LOG(biorep_fraction_techrep_intensi!AJ50,2))</f>
        <v/>
      </c>
      <c r="AK50">
        <f>IF(ISBLANK(biorep_fraction_techrep_intensi!AK50),"",LOG(biorep_fraction_techrep_intensi!AK50,2))</f>
        <v>25.768196586551369</v>
      </c>
      <c r="AL50">
        <f>IF(ISBLANK(biorep_fraction_techrep_intensi!AL50),"",LOG(biorep_fraction_techrep_intensi!AL50,2))</f>
        <v>24.862047002201788</v>
      </c>
      <c r="AM50">
        <f>IF(ISBLANK(biorep_fraction_techrep_intensi!AM50),"",LOG(biorep_fraction_techrep_intensi!AM50,2))</f>
        <v>28.098094902160202</v>
      </c>
      <c r="AN50">
        <f>IF(ISBLANK(biorep_fraction_techrep_intensi!AN50),"",LOG(biorep_fraction_techrep_intensi!AN50,2))</f>
        <v>28.21894276275804</v>
      </c>
      <c r="AO50" t="str">
        <f>IF(ISBLANK(biorep_fraction_techrep_intensi!AO50),"",LOG(biorep_fraction_techrep_intensi!AO50,2))</f>
        <v/>
      </c>
      <c r="AP50">
        <f>IF(ISBLANK(biorep_fraction_techrep_intensi!AP50),"",LOG(biorep_fraction_techrep_intensi!AP50,2))</f>
        <v>16.551283788769766</v>
      </c>
      <c r="AQ50" t="str">
        <f>IF(ISBLANK(biorep_fraction_techrep_intensi!AQ50),"",LOG(biorep_fraction_techrep_intensi!AQ50,2))</f>
        <v/>
      </c>
      <c r="AR50" t="str">
        <f>IF(ISBLANK(biorep_fraction_techrep_intensi!AR50),"",LOG(biorep_fraction_techrep_intensi!AR50,2))</f>
        <v/>
      </c>
      <c r="AS50" t="str">
        <f>IF(ISBLANK(biorep_fraction_techrep_intensi!AS50),"",LOG(biorep_fraction_techrep_intensi!AS50,2))</f>
        <v/>
      </c>
      <c r="AT50" t="str">
        <f>IF(ISBLANK(biorep_fraction_techrep_intensi!AT50),"",LOG(biorep_fraction_techrep_intensi!AT50,2))</f>
        <v/>
      </c>
      <c r="AU50" t="str">
        <f>IF(ISBLANK(biorep_fraction_techrep_intensi!AU50),"",LOG(biorep_fraction_techrep_intensi!AU50,2))</f>
        <v/>
      </c>
      <c r="AV50" t="str">
        <f>IF(ISBLANK(biorep_fraction_techrep_intensi!AV50),"",LOG(biorep_fraction_techrep_intensi!AV50,2))</f>
        <v/>
      </c>
      <c r="AW50">
        <f>IF(ISBLANK(biorep_fraction_techrep_intensi!AW50),"",LOG(biorep_fraction_techrep_intensi!AW50,2))</f>
        <v>21.559216712762282</v>
      </c>
      <c r="AX50">
        <f>IF(ISBLANK(biorep_fraction_techrep_intensi!AX50),"",LOG(biorep_fraction_techrep_intensi!AX50,2))</f>
        <v>20.704877628266523</v>
      </c>
      <c r="AY50" t="str">
        <f>IF(ISBLANK(biorep_fraction_techrep_intensi!AY50),"",LOG(biorep_fraction_techrep_intensi!AY50,2))</f>
        <v/>
      </c>
      <c r="AZ50" t="str">
        <f>IF(ISBLANK(biorep_fraction_techrep_intensi!AZ50),"",LOG(biorep_fraction_techrep_intensi!AZ50,2))</f>
        <v/>
      </c>
      <c r="BA50" t="str">
        <f>IF(ISBLANK(biorep_fraction_techrep_intensi!BA50),"",LOG(biorep_fraction_techrep_intensi!BA50,2))</f>
        <v/>
      </c>
      <c r="BB50">
        <f>IF(ISBLANK(biorep_fraction_techrep_intensi!BB50),"",LOG(biorep_fraction_techrep_intensi!BB50,2))</f>
        <v>23.876295034350427</v>
      </c>
      <c r="BC50">
        <f>IF(ISBLANK(biorep_fraction_techrep_intensi!BC50),"",LOG(biorep_fraction_techrep_intensi!BC50,2))</f>
        <v>23.371433599301525</v>
      </c>
      <c r="BD50" t="str">
        <f>IF(ISBLANK(biorep_fraction_techrep_intensi!BD50),"",LOG(biorep_fraction_techrep_intensi!BD50,2))</f>
        <v/>
      </c>
      <c r="BE50" t="str">
        <f>IF(ISBLANK(biorep_fraction_techrep_intensi!BE50),"",LOG(biorep_fraction_techrep_intensi!BE50,2))</f>
        <v/>
      </c>
      <c r="BF50" t="str">
        <f>IF(ISBLANK(biorep_fraction_techrep_intensi!BF50),"",LOG(biorep_fraction_techrep_intensi!BF50,2))</f>
        <v/>
      </c>
      <c r="BG50">
        <f>IF(ISBLANK(biorep_fraction_techrep_intensi!BG50),"",LOG(biorep_fraction_techrep_intensi!BG50,2))</f>
        <v>20.22309661962365</v>
      </c>
      <c r="BH50" t="str">
        <f>IF(ISBLANK(biorep_fraction_techrep_intensi!BH50),"",LOG(biorep_fraction_techrep_intensi!BH50,2))</f>
        <v/>
      </c>
      <c r="BI50" t="str">
        <f>IF(ISBLANK(biorep_fraction_techrep_intensi!BI50),"",LOG(biorep_fraction_techrep_intensi!BI50,2))</f>
        <v/>
      </c>
      <c r="BJ50" t="str">
        <f>IF(ISBLANK(biorep_fraction_techrep_intensi!BJ50),"",LOG(biorep_fraction_techrep_intensi!BJ50,2))</f>
        <v/>
      </c>
      <c r="BK50" t="str">
        <f>IF(ISBLANK(biorep_fraction_techrep_intensi!BK50),"",LOG(biorep_fraction_techrep_intensi!BK50,2))</f>
        <v/>
      </c>
      <c r="BL50">
        <f>IF(ISBLANK(biorep_fraction_techrep_intensi!BL50),"",LOG(biorep_fraction_techrep_intensi!BL50,2))</f>
        <v>22.734455306622497</v>
      </c>
      <c r="BM50">
        <f>IF(ISBLANK(biorep_fraction_techrep_intensi!BM50),"",LOG(biorep_fraction_techrep_intensi!BM50,2))</f>
        <v>20.40515916756102</v>
      </c>
      <c r="BN50" t="str">
        <f>IF(ISBLANK(biorep_fraction_techrep_intensi!BN50),"",LOG(biorep_fraction_techrep_intensi!BN50,2))</f>
        <v/>
      </c>
      <c r="BO50" t="str">
        <f>IF(ISBLANK(biorep_fraction_techrep_intensi!BO50),"",LOG(biorep_fraction_techrep_intensi!BO50,2))</f>
        <v/>
      </c>
      <c r="BP50" t="str">
        <f>IF(ISBLANK(biorep_fraction_techrep_intensi!BP50),"",LOG(biorep_fraction_techrep_intensi!BP50,2))</f>
        <v/>
      </c>
      <c r="BQ50" t="str">
        <f>IF(ISBLANK(biorep_fraction_techrep_intensi!BQ50),"",LOG(biorep_fraction_techrep_intensi!BQ50,2))</f>
        <v/>
      </c>
      <c r="BR50" t="str">
        <f>IF(ISBLANK(biorep_fraction_techrep_intensi!BR50),"",LOG(biorep_fraction_techrep_intensi!BR50,2))</f>
        <v/>
      </c>
      <c r="BS50" t="str">
        <f>IF(ISBLANK(biorep_fraction_techrep_intensi!BS50),"",LOG(biorep_fraction_techrep_intensi!BS50,2))</f>
        <v/>
      </c>
      <c r="BT50" t="str">
        <f>IF(ISBLANK(biorep_fraction_techrep_intensi!BT50),"",LOG(biorep_fraction_techrep_intensi!BT50,2))</f>
        <v/>
      </c>
      <c r="BU50">
        <f>IF(ISBLANK(biorep_fraction_techrep_intensi!BU50),"",LOG(biorep_fraction_techrep_intensi!BU50,2))</f>
        <v>26.080674095523083</v>
      </c>
      <c r="BV50">
        <f>IF(ISBLANK(biorep_fraction_techrep_intensi!BV50),"",LOG(biorep_fraction_techrep_intensi!BV50,2))</f>
        <v>27.751872629743641</v>
      </c>
      <c r="BW50">
        <f>IF(ISBLANK(biorep_fraction_techrep_intensi!BW50),"",LOG(biorep_fraction_techrep_intensi!BW50,2))</f>
        <v>27.181809257995596</v>
      </c>
      <c r="BX50" t="str">
        <f>IF(ISBLANK(biorep_fraction_techrep_intensi!BX50),"",LOG(biorep_fraction_techrep_intensi!BX50,2))</f>
        <v/>
      </c>
      <c r="BY50" t="str">
        <f>IF(ISBLANK(biorep_fraction_techrep_intensi!BY50),"",LOG(biorep_fraction_techrep_intensi!BY50,2))</f>
        <v/>
      </c>
      <c r="BZ50" t="str">
        <f>IF(ISBLANK(biorep_fraction_techrep_intensi!BZ50),"",LOG(biorep_fraction_techrep_intensi!BZ50,2))</f>
        <v/>
      </c>
      <c r="CA50" t="str">
        <f>IF(ISBLANK(biorep_fraction_techrep_intensi!CA50),"",LOG(biorep_fraction_techrep_intensi!CA50,2))</f>
        <v/>
      </c>
      <c r="CB50" t="str">
        <f>IF(ISBLANK(biorep_fraction_techrep_intensi!CB50),"",LOG(biorep_fraction_techrep_intensi!CB50,2))</f>
        <v/>
      </c>
      <c r="CC50" t="str">
        <f>IF(ISBLANK(biorep_fraction_techrep_intensi!CC50),"",LOG(biorep_fraction_techrep_intensi!CC50,2))</f>
        <v/>
      </c>
      <c r="CD50" t="str">
        <f>IF(ISBLANK(biorep_fraction_techrep_intensi!CD50),"",LOG(biorep_fraction_techrep_intensi!CD50,2))</f>
        <v/>
      </c>
      <c r="CE50" t="str">
        <f>IF(ISBLANK(biorep_fraction_techrep_intensi!CE50),"",LOG(biorep_fraction_techrep_intensi!CE50,2))</f>
        <v/>
      </c>
      <c r="CF50" t="str">
        <f>IF(ISBLANK(biorep_fraction_techrep_intensi!CF50),"",LOG(biorep_fraction_techrep_intensi!CF50,2))</f>
        <v/>
      </c>
      <c r="CG50" t="str">
        <f>IF(ISBLANK(biorep_fraction_techrep_intensi!CG50),"",LOG(biorep_fraction_techrep_intensi!CG50,2))</f>
        <v/>
      </c>
      <c r="CH50" t="str">
        <f>IF(ISBLANK(biorep_fraction_techrep_intensi!CH50),"",LOG(biorep_fraction_techrep_intensi!CH50,2))</f>
        <v/>
      </c>
      <c r="CI50" t="str">
        <f>IF(ISBLANK(biorep_fraction_techrep_intensi!CI50),"",LOG(biorep_fraction_techrep_intensi!CI50,2))</f>
        <v/>
      </c>
      <c r="CJ50">
        <f>IF(ISBLANK(biorep_fraction_techrep_intensi!CJ50),"",LOG(biorep_fraction_techrep_intensi!CJ50,2))</f>
        <v>25.021394786660601</v>
      </c>
      <c r="CK50">
        <f>IF(ISBLANK(biorep_fraction_techrep_intensi!CK50),"",LOG(biorep_fraction_techrep_intensi!CK50,2))</f>
        <v>24.093284065847829</v>
      </c>
      <c r="CL50">
        <f>IF(ISBLANK(biorep_fraction_techrep_intensi!CL50),"",LOG(biorep_fraction_techrep_intensi!CL50,2))</f>
        <v>27.251780091711908</v>
      </c>
      <c r="CM50">
        <f>IF(ISBLANK(biorep_fraction_techrep_intensi!CM50),"",LOG(biorep_fraction_techrep_intensi!CM50,2))</f>
        <v>27.587398564578248</v>
      </c>
      <c r="CN50" t="str">
        <f>IF(ISBLANK(biorep_fraction_techrep_intensi!CN50),"",LOG(biorep_fraction_techrep_intensi!CN50,2))</f>
        <v/>
      </c>
      <c r="CO50" t="str">
        <f>IF(ISBLANK(biorep_fraction_techrep_intensi!CO50),"",LOG(biorep_fraction_techrep_intensi!CO50,2))</f>
        <v/>
      </c>
      <c r="CP50" t="str">
        <f>IF(ISBLANK(biorep_fraction_techrep_intensi!CP50),"",LOG(biorep_fraction_techrep_intensi!CP50,2))</f>
        <v/>
      </c>
      <c r="CQ50" t="str">
        <f>IF(ISBLANK(biorep_fraction_techrep_intensi!CQ50),"",LOG(biorep_fraction_techrep_intensi!CQ50,2))</f>
        <v/>
      </c>
      <c r="CR50" t="str">
        <f>IF(ISBLANK(biorep_fraction_techrep_intensi!CR50),"",LOG(biorep_fraction_techrep_intensi!CR50,2))</f>
        <v/>
      </c>
      <c r="CS50" t="str">
        <f>IF(ISBLANK(biorep_fraction_techrep_intensi!CS50),"",LOG(biorep_fraction_techrep_intensi!CS50,2))</f>
        <v/>
      </c>
      <c r="CT50" t="str">
        <f>IF(ISBLANK(biorep_fraction_techrep_intensi!CT50),"",LOG(biorep_fraction_techrep_intensi!CT50,2))</f>
        <v/>
      </c>
      <c r="CU50" t="str">
        <f>IF(ISBLANK(biorep_fraction_techrep_intensi!CU50),"",LOG(biorep_fraction_techrep_intensi!CU50,2))</f>
        <v/>
      </c>
      <c r="CV50">
        <f>IF(ISBLANK(biorep_fraction_techrep_intensi!CV50),"",LOG(biorep_fraction_techrep_intensi!CV50,2))</f>
        <v>20.143646492672811</v>
      </c>
      <c r="CW50">
        <f>IF(ISBLANK(biorep_fraction_techrep_intensi!CW50),"",LOG(biorep_fraction_techrep_intensi!CW50,2))</f>
        <v>19.718184417920742</v>
      </c>
      <c r="CX50" t="str">
        <f>IF(ISBLANK(biorep_fraction_techrep_intensi!CX50),"",LOG(biorep_fraction_techrep_intensi!CX50,2))</f>
        <v/>
      </c>
      <c r="CY50" t="str">
        <f>IF(ISBLANK(biorep_fraction_techrep_intensi!CY50),"",LOG(biorep_fraction_techrep_intensi!CY50,2))</f>
        <v/>
      </c>
    </row>
    <row r="51" spans="1:103" x14ac:dyDescent="0.25">
      <c r="A51" t="s">
        <v>152</v>
      </c>
      <c r="B51" t="str">
        <f>IF(ISBLANK(biorep_fraction_techrep_intensi!B51),"",LOG(biorep_fraction_techrep_intensi!B51,2))</f>
        <v/>
      </c>
      <c r="C51">
        <f>IF(ISBLANK(biorep_fraction_techrep_intensi!C51),"",LOG(biorep_fraction_techrep_intensi!C51,2))</f>
        <v>25.536562165135621</v>
      </c>
      <c r="D51">
        <f>IF(ISBLANK(biorep_fraction_techrep_intensi!D51),"",LOG(biorep_fraction_techrep_intensi!D51,2))</f>
        <v>25.080981576835129</v>
      </c>
      <c r="E51" t="str">
        <f>IF(ISBLANK(biorep_fraction_techrep_intensi!E51),"",LOG(biorep_fraction_techrep_intensi!E51,2))</f>
        <v/>
      </c>
      <c r="F51" t="str">
        <f>IF(ISBLANK(biorep_fraction_techrep_intensi!F51),"",LOG(biorep_fraction_techrep_intensi!F51,2))</f>
        <v/>
      </c>
      <c r="G51">
        <f>IF(ISBLANK(biorep_fraction_techrep_intensi!G51),"",LOG(biorep_fraction_techrep_intensi!G51,2))</f>
        <v>23.027242851565298</v>
      </c>
      <c r="H51">
        <f>IF(ISBLANK(biorep_fraction_techrep_intensi!H51),"",LOG(biorep_fraction_techrep_intensi!H51,2))</f>
        <v>23.4346690823422</v>
      </c>
      <c r="I51">
        <f>IF(ISBLANK(biorep_fraction_techrep_intensi!I51),"",LOG(biorep_fraction_techrep_intensi!I51,2))</f>
        <v>21.450034829933468</v>
      </c>
      <c r="J51" t="str">
        <f>IF(ISBLANK(biorep_fraction_techrep_intensi!J51),"",LOG(biorep_fraction_techrep_intensi!J51,2))</f>
        <v/>
      </c>
      <c r="K51">
        <f>IF(ISBLANK(biorep_fraction_techrep_intensi!K51),"",LOG(biorep_fraction_techrep_intensi!K51,2))</f>
        <v>18.28524312384522</v>
      </c>
      <c r="L51" t="str">
        <f>IF(ISBLANK(biorep_fraction_techrep_intensi!L51),"",LOG(biorep_fraction_techrep_intensi!L51,2))</f>
        <v/>
      </c>
      <c r="M51">
        <f>IF(ISBLANK(biorep_fraction_techrep_intensi!M51),"",LOG(biorep_fraction_techrep_intensi!M51,2))</f>
        <v>26.422461486728348</v>
      </c>
      <c r="N51">
        <f>IF(ISBLANK(biorep_fraction_techrep_intensi!N51),"",LOG(biorep_fraction_techrep_intensi!N51,2))</f>
        <v>25.530060402445759</v>
      </c>
      <c r="O51">
        <f>IF(ISBLANK(biorep_fraction_techrep_intensi!O51),"",LOG(biorep_fraction_techrep_intensi!O51,2))</f>
        <v>19.592903594654008</v>
      </c>
      <c r="P51">
        <f>IF(ISBLANK(biorep_fraction_techrep_intensi!P51),"",LOG(biorep_fraction_techrep_intensi!P51,2))</f>
        <v>17.936699640958725</v>
      </c>
      <c r="Q51" t="str">
        <f>IF(ISBLANK(biorep_fraction_techrep_intensi!Q51),"",LOG(biorep_fraction_techrep_intensi!Q51,2))</f>
        <v/>
      </c>
      <c r="R51" t="str">
        <f>IF(ISBLANK(biorep_fraction_techrep_intensi!R51),"",LOG(biorep_fraction_techrep_intensi!R51,2))</f>
        <v/>
      </c>
      <c r="S51">
        <f>IF(ISBLANK(biorep_fraction_techrep_intensi!S51),"",LOG(biorep_fraction_techrep_intensi!S51,2))</f>
        <v>23.579393040724064</v>
      </c>
      <c r="T51">
        <f>IF(ISBLANK(biorep_fraction_techrep_intensi!T51),"",LOG(biorep_fraction_techrep_intensi!T51,2))</f>
        <v>22.658920821166408</v>
      </c>
      <c r="U51">
        <f>IF(ISBLANK(biorep_fraction_techrep_intensi!U51),"",LOG(biorep_fraction_techrep_intensi!U51,2))</f>
        <v>27.969410325507354</v>
      </c>
      <c r="V51">
        <f>IF(ISBLANK(biorep_fraction_techrep_intensi!V51),"",LOG(biorep_fraction_techrep_intensi!V51,2))</f>
        <v>28.472234453214917</v>
      </c>
      <c r="W51">
        <f>IF(ISBLANK(biorep_fraction_techrep_intensi!W51),"",LOG(biorep_fraction_techrep_intensi!W51,2))</f>
        <v>27.482849851832437</v>
      </c>
      <c r="X51">
        <f>IF(ISBLANK(biorep_fraction_techrep_intensi!X51),"",LOG(biorep_fraction_techrep_intensi!X51,2))</f>
        <v>26.749825098353341</v>
      </c>
      <c r="Y51" t="str">
        <f>IF(ISBLANK(biorep_fraction_techrep_intensi!Y51),"",LOG(biorep_fraction_techrep_intensi!Y51,2))</f>
        <v/>
      </c>
      <c r="Z51" t="str">
        <f>IF(ISBLANK(biorep_fraction_techrep_intensi!Z51),"",LOG(biorep_fraction_techrep_intensi!Z51,2))</f>
        <v/>
      </c>
      <c r="AA51" t="str">
        <f>IF(ISBLANK(biorep_fraction_techrep_intensi!AA51),"",LOG(biorep_fraction_techrep_intensi!AA51,2))</f>
        <v/>
      </c>
      <c r="AB51" t="str">
        <f>IF(ISBLANK(biorep_fraction_techrep_intensi!AB51),"",LOG(biorep_fraction_techrep_intensi!AB51,2))</f>
        <v/>
      </c>
      <c r="AC51" t="str">
        <f>IF(ISBLANK(biorep_fraction_techrep_intensi!AC51),"",LOG(biorep_fraction_techrep_intensi!AC51,2))</f>
        <v/>
      </c>
      <c r="AD51" t="str">
        <f>IF(ISBLANK(biorep_fraction_techrep_intensi!AD51),"",LOG(biorep_fraction_techrep_intensi!AD51,2))</f>
        <v/>
      </c>
      <c r="AE51" t="str">
        <f>IF(ISBLANK(biorep_fraction_techrep_intensi!AE51),"",LOG(biorep_fraction_techrep_intensi!AE51,2))</f>
        <v/>
      </c>
      <c r="AF51" t="str">
        <f>IF(ISBLANK(biorep_fraction_techrep_intensi!AF51),"",LOG(biorep_fraction_techrep_intensi!AF51,2))</f>
        <v/>
      </c>
      <c r="AG51">
        <f>IF(ISBLANK(biorep_fraction_techrep_intensi!AG51),"",LOG(biorep_fraction_techrep_intensi!AG51,2))</f>
        <v>24.014087667408067</v>
      </c>
      <c r="AH51">
        <f>IF(ISBLANK(biorep_fraction_techrep_intensi!AH51),"",LOG(biorep_fraction_techrep_intensi!AH51,2))</f>
        <v>22.693210669813155</v>
      </c>
      <c r="AI51" t="str">
        <f>IF(ISBLANK(biorep_fraction_techrep_intensi!AI51),"",LOG(biorep_fraction_techrep_intensi!AI51,2))</f>
        <v/>
      </c>
      <c r="AJ51" t="str">
        <f>IF(ISBLANK(biorep_fraction_techrep_intensi!AJ51),"",LOG(biorep_fraction_techrep_intensi!AJ51,2))</f>
        <v/>
      </c>
      <c r="AK51">
        <f>IF(ISBLANK(biorep_fraction_techrep_intensi!AK51),"",LOG(biorep_fraction_techrep_intensi!AK51,2))</f>
        <v>27.391208865755903</v>
      </c>
      <c r="AL51">
        <f>IF(ISBLANK(biorep_fraction_techrep_intensi!AL51),"",LOG(biorep_fraction_techrep_intensi!AL51,2))</f>
        <v>26.378093484085301</v>
      </c>
      <c r="AM51">
        <f>IF(ISBLANK(biorep_fraction_techrep_intensi!AM51),"",LOG(biorep_fraction_techrep_intensi!AM51,2))</f>
        <v>26.701488276914642</v>
      </c>
      <c r="AN51">
        <f>IF(ISBLANK(biorep_fraction_techrep_intensi!AN51),"",LOG(biorep_fraction_techrep_intensi!AN51,2))</f>
        <v>26.636938300632973</v>
      </c>
      <c r="AO51">
        <f>IF(ISBLANK(biorep_fraction_techrep_intensi!AO51),"",LOG(biorep_fraction_techrep_intensi!AO51,2))</f>
        <v>18.353415823612131</v>
      </c>
      <c r="AP51">
        <f>IF(ISBLANK(biorep_fraction_techrep_intensi!AP51),"",LOG(biorep_fraction_techrep_intensi!AP51,2))</f>
        <v>19.561460114988549</v>
      </c>
      <c r="AQ51" t="str">
        <f>IF(ISBLANK(biorep_fraction_techrep_intensi!AQ51),"",LOG(biorep_fraction_techrep_intensi!AQ51,2))</f>
        <v/>
      </c>
      <c r="AR51" t="str">
        <f>IF(ISBLANK(biorep_fraction_techrep_intensi!AR51),"",LOG(biorep_fraction_techrep_intensi!AR51,2))</f>
        <v/>
      </c>
      <c r="AS51" t="str">
        <f>IF(ISBLANK(biorep_fraction_techrep_intensi!AS51),"",LOG(biorep_fraction_techrep_intensi!AS51,2))</f>
        <v/>
      </c>
      <c r="AT51" t="str">
        <f>IF(ISBLANK(biorep_fraction_techrep_intensi!AT51),"",LOG(biorep_fraction_techrep_intensi!AT51,2))</f>
        <v/>
      </c>
      <c r="AU51">
        <f>IF(ISBLANK(biorep_fraction_techrep_intensi!AU51),"",LOG(biorep_fraction_techrep_intensi!AU51,2))</f>
        <v>15.091574227469573</v>
      </c>
      <c r="AV51">
        <f>IF(ISBLANK(biorep_fraction_techrep_intensi!AV51),"",LOG(biorep_fraction_techrep_intensi!AV51,2))</f>
        <v>19.745133579640548</v>
      </c>
      <c r="AW51">
        <f>IF(ISBLANK(biorep_fraction_techrep_intensi!AW51),"",LOG(biorep_fraction_techrep_intensi!AW51,2))</f>
        <v>22.868937426813414</v>
      </c>
      <c r="AX51">
        <f>IF(ISBLANK(biorep_fraction_techrep_intensi!AX51),"",LOG(biorep_fraction_techrep_intensi!AX51,2))</f>
        <v>22.110259620530083</v>
      </c>
      <c r="AY51" t="str">
        <f>IF(ISBLANK(biorep_fraction_techrep_intensi!AY51),"",LOG(biorep_fraction_techrep_intensi!AY51,2))</f>
        <v/>
      </c>
      <c r="AZ51" t="str">
        <f>IF(ISBLANK(biorep_fraction_techrep_intensi!AZ51),"",LOG(biorep_fraction_techrep_intensi!AZ51,2))</f>
        <v/>
      </c>
      <c r="BA51" t="str">
        <f>IF(ISBLANK(biorep_fraction_techrep_intensi!BA51),"",LOG(biorep_fraction_techrep_intensi!BA51,2))</f>
        <v/>
      </c>
      <c r="BB51">
        <f>IF(ISBLANK(biorep_fraction_techrep_intensi!BB51),"",LOG(biorep_fraction_techrep_intensi!BB51,2))</f>
        <v>25.309048705848603</v>
      </c>
      <c r="BC51">
        <f>IF(ISBLANK(biorep_fraction_techrep_intensi!BC51),"",LOG(biorep_fraction_techrep_intensi!BC51,2))</f>
        <v>24.785880985480567</v>
      </c>
      <c r="BD51" t="str">
        <f>IF(ISBLANK(biorep_fraction_techrep_intensi!BD51),"",LOG(biorep_fraction_techrep_intensi!BD51,2))</f>
        <v/>
      </c>
      <c r="BE51" t="str">
        <f>IF(ISBLANK(biorep_fraction_techrep_intensi!BE51),"",LOG(biorep_fraction_techrep_intensi!BE51,2))</f>
        <v/>
      </c>
      <c r="BF51">
        <f>IF(ISBLANK(biorep_fraction_techrep_intensi!BF51),"",LOG(biorep_fraction_techrep_intensi!BF51,2))</f>
        <v>22.804312594379805</v>
      </c>
      <c r="BG51">
        <f>IF(ISBLANK(biorep_fraction_techrep_intensi!BG51),"",LOG(biorep_fraction_techrep_intensi!BG51,2))</f>
        <v>23.2543659765889</v>
      </c>
      <c r="BH51">
        <f>IF(ISBLANK(biorep_fraction_techrep_intensi!BH51),"",LOG(biorep_fraction_techrep_intensi!BH51,2))</f>
        <v>21.049209160863221</v>
      </c>
      <c r="BI51" t="str">
        <f>IF(ISBLANK(biorep_fraction_techrep_intensi!BI51),"",LOG(biorep_fraction_techrep_intensi!BI51,2))</f>
        <v/>
      </c>
      <c r="BJ51">
        <f>IF(ISBLANK(biorep_fraction_techrep_intensi!BJ51),"",LOG(biorep_fraction_techrep_intensi!BJ51,2))</f>
        <v>18.464653511315042</v>
      </c>
      <c r="BK51" t="str">
        <f>IF(ISBLANK(biorep_fraction_techrep_intensi!BK51),"",LOG(biorep_fraction_techrep_intensi!BK51,2))</f>
        <v/>
      </c>
      <c r="BL51">
        <f>IF(ISBLANK(biorep_fraction_techrep_intensi!BL51),"",LOG(biorep_fraction_techrep_intensi!BL51,2))</f>
        <v>26.271864920378011</v>
      </c>
      <c r="BM51">
        <f>IF(ISBLANK(biorep_fraction_techrep_intensi!BM51),"",LOG(biorep_fraction_techrep_intensi!BM51,2))</f>
        <v>25.472688445145469</v>
      </c>
      <c r="BN51" t="str">
        <f>IF(ISBLANK(biorep_fraction_techrep_intensi!BN51),"",LOG(biorep_fraction_techrep_intensi!BN51,2))</f>
        <v/>
      </c>
      <c r="BO51">
        <f>IF(ISBLANK(biorep_fraction_techrep_intensi!BO51),"",LOG(biorep_fraction_techrep_intensi!BO51,2))</f>
        <v>19.729524026959371</v>
      </c>
      <c r="BP51" t="str">
        <f>IF(ISBLANK(biorep_fraction_techrep_intensi!BP51),"",LOG(biorep_fraction_techrep_intensi!BP51,2))</f>
        <v/>
      </c>
      <c r="BQ51" t="str">
        <f>IF(ISBLANK(biorep_fraction_techrep_intensi!BQ51),"",LOG(biorep_fraction_techrep_intensi!BQ51,2))</f>
        <v/>
      </c>
      <c r="BR51">
        <f>IF(ISBLANK(biorep_fraction_techrep_intensi!BR51),"",LOG(biorep_fraction_techrep_intensi!BR51,2))</f>
        <v>22.922546485436932</v>
      </c>
      <c r="BS51">
        <f>IF(ISBLANK(biorep_fraction_techrep_intensi!BS51),"",LOG(biorep_fraction_techrep_intensi!BS51,2))</f>
        <v>21.908307322989444</v>
      </c>
      <c r="BT51">
        <f>IF(ISBLANK(biorep_fraction_techrep_intensi!BT51),"",LOG(biorep_fraction_techrep_intensi!BT51,2))</f>
        <v>27.412213972300716</v>
      </c>
      <c r="BU51">
        <f>IF(ISBLANK(biorep_fraction_techrep_intensi!BU51),"",LOG(biorep_fraction_techrep_intensi!BU51,2))</f>
        <v>27.827864853571867</v>
      </c>
      <c r="BV51">
        <f>IF(ISBLANK(biorep_fraction_techrep_intensi!BV51),"",LOG(biorep_fraction_techrep_intensi!BV51,2))</f>
        <v>26.715194998444368</v>
      </c>
      <c r="BW51">
        <f>IF(ISBLANK(biorep_fraction_techrep_intensi!BW51),"",LOG(biorep_fraction_techrep_intensi!BW51,2))</f>
        <v>26.196633900489026</v>
      </c>
      <c r="BX51" t="str">
        <f>IF(ISBLANK(biorep_fraction_techrep_intensi!BX51),"",LOG(biorep_fraction_techrep_intensi!BX51,2))</f>
        <v/>
      </c>
      <c r="BY51" t="str">
        <f>IF(ISBLANK(biorep_fraction_techrep_intensi!BY51),"",LOG(biorep_fraction_techrep_intensi!BY51,2))</f>
        <v/>
      </c>
      <c r="BZ51" t="str">
        <f>IF(ISBLANK(biorep_fraction_techrep_intensi!BZ51),"",LOG(biorep_fraction_techrep_intensi!BZ51,2))</f>
        <v/>
      </c>
      <c r="CA51" t="str">
        <f>IF(ISBLANK(biorep_fraction_techrep_intensi!CA51),"",LOG(biorep_fraction_techrep_intensi!CA51,2))</f>
        <v/>
      </c>
      <c r="CB51" t="str">
        <f>IF(ISBLANK(biorep_fraction_techrep_intensi!CB51),"",LOG(biorep_fraction_techrep_intensi!CB51,2))</f>
        <v/>
      </c>
      <c r="CC51" t="str">
        <f>IF(ISBLANK(biorep_fraction_techrep_intensi!CC51),"",LOG(biorep_fraction_techrep_intensi!CC51,2))</f>
        <v/>
      </c>
      <c r="CD51" t="str">
        <f>IF(ISBLANK(biorep_fraction_techrep_intensi!CD51),"",LOG(biorep_fraction_techrep_intensi!CD51,2))</f>
        <v/>
      </c>
      <c r="CE51" t="str">
        <f>IF(ISBLANK(biorep_fraction_techrep_intensi!CE51),"",LOG(biorep_fraction_techrep_intensi!CE51,2))</f>
        <v/>
      </c>
      <c r="CF51">
        <f>IF(ISBLANK(biorep_fraction_techrep_intensi!CF51),"",LOG(biorep_fraction_techrep_intensi!CF51,2))</f>
        <v>22.792691859815843</v>
      </c>
      <c r="CG51">
        <f>IF(ISBLANK(biorep_fraction_techrep_intensi!CG51),"",LOG(biorep_fraction_techrep_intensi!CG51,2))</f>
        <v>20.354268098749593</v>
      </c>
      <c r="CH51" t="str">
        <f>IF(ISBLANK(biorep_fraction_techrep_intensi!CH51),"",LOG(biorep_fraction_techrep_intensi!CH51,2))</f>
        <v/>
      </c>
      <c r="CI51" t="str">
        <f>IF(ISBLANK(biorep_fraction_techrep_intensi!CI51),"",LOG(biorep_fraction_techrep_intensi!CI51,2))</f>
        <v/>
      </c>
      <c r="CJ51">
        <f>IF(ISBLANK(biorep_fraction_techrep_intensi!CJ51),"",LOG(biorep_fraction_techrep_intensi!CJ51,2))</f>
        <v>26.924653277442818</v>
      </c>
      <c r="CK51">
        <f>IF(ISBLANK(biorep_fraction_techrep_intensi!CK51),"",LOG(biorep_fraction_techrep_intensi!CK51,2))</f>
        <v>25.937682222838408</v>
      </c>
      <c r="CL51">
        <f>IF(ISBLANK(biorep_fraction_techrep_intensi!CL51),"",LOG(biorep_fraction_techrep_intensi!CL51,2))</f>
        <v>26.184340524740673</v>
      </c>
      <c r="CM51">
        <f>IF(ISBLANK(biorep_fraction_techrep_intensi!CM51),"",LOG(biorep_fraction_techrep_intensi!CM51,2))</f>
        <v>26.257222930456773</v>
      </c>
      <c r="CN51">
        <f>IF(ISBLANK(biorep_fraction_techrep_intensi!CN51),"",LOG(biorep_fraction_techrep_intensi!CN51,2))</f>
        <v>17.094559074296008</v>
      </c>
      <c r="CO51" t="str">
        <f>IF(ISBLANK(biorep_fraction_techrep_intensi!CO51),"",LOG(biorep_fraction_techrep_intensi!CO51,2))</f>
        <v/>
      </c>
      <c r="CP51" t="str">
        <f>IF(ISBLANK(biorep_fraction_techrep_intensi!CP51),"",LOG(biorep_fraction_techrep_intensi!CP51,2))</f>
        <v/>
      </c>
      <c r="CQ51" t="str">
        <f>IF(ISBLANK(biorep_fraction_techrep_intensi!CQ51),"",LOG(biorep_fraction_techrep_intensi!CQ51,2))</f>
        <v/>
      </c>
      <c r="CR51" t="str">
        <f>IF(ISBLANK(biorep_fraction_techrep_intensi!CR51),"",LOG(biorep_fraction_techrep_intensi!CR51,2))</f>
        <v/>
      </c>
      <c r="CS51" t="str">
        <f>IF(ISBLANK(biorep_fraction_techrep_intensi!CS51),"",LOG(biorep_fraction_techrep_intensi!CS51,2))</f>
        <v/>
      </c>
      <c r="CT51" t="str">
        <f>IF(ISBLANK(biorep_fraction_techrep_intensi!CT51),"",LOG(biorep_fraction_techrep_intensi!CT51,2))</f>
        <v/>
      </c>
      <c r="CU51">
        <f>IF(ISBLANK(biorep_fraction_techrep_intensi!CU51),"",LOG(biorep_fraction_techrep_intensi!CU51,2))</f>
        <v>18.471091382623509</v>
      </c>
      <c r="CV51">
        <f>IF(ISBLANK(biorep_fraction_techrep_intensi!CV51),"",LOG(biorep_fraction_techrep_intensi!CV51,2))</f>
        <v>22.430807314014874</v>
      </c>
      <c r="CW51">
        <f>IF(ISBLANK(biorep_fraction_techrep_intensi!CW51),"",LOG(biorep_fraction_techrep_intensi!CW51,2))</f>
        <v>21.640604072534288</v>
      </c>
      <c r="CX51" t="str">
        <f>IF(ISBLANK(biorep_fraction_techrep_intensi!CX51),"",LOG(biorep_fraction_techrep_intensi!CX51,2))</f>
        <v/>
      </c>
      <c r="CY51" t="str">
        <f>IF(ISBLANK(biorep_fraction_techrep_intensi!CY51),"",LOG(biorep_fraction_techrep_intensi!CY51,2))</f>
        <v/>
      </c>
    </row>
    <row r="52" spans="1:103" x14ac:dyDescent="0.25">
      <c r="A52" t="s">
        <v>153</v>
      </c>
      <c r="B52" t="str">
        <f>IF(ISBLANK(biorep_fraction_techrep_intensi!B52),"",LOG(biorep_fraction_techrep_intensi!B52,2))</f>
        <v/>
      </c>
      <c r="C52">
        <f>IF(ISBLANK(biorep_fraction_techrep_intensi!C52),"",LOG(biorep_fraction_techrep_intensi!C52,2))</f>
        <v>25.782107039583824</v>
      </c>
      <c r="D52">
        <f>IF(ISBLANK(biorep_fraction_techrep_intensi!D52),"",LOG(biorep_fraction_techrep_intensi!D52,2))</f>
        <v>24.912663558579645</v>
      </c>
      <c r="E52" t="str">
        <f>IF(ISBLANK(biorep_fraction_techrep_intensi!E52),"",LOG(biorep_fraction_techrep_intensi!E52,2))</f>
        <v/>
      </c>
      <c r="F52">
        <f>IF(ISBLANK(biorep_fraction_techrep_intensi!F52),"",LOG(biorep_fraction_techrep_intensi!F52,2))</f>
        <v>24.014154754080252</v>
      </c>
      <c r="G52">
        <f>IF(ISBLANK(biorep_fraction_techrep_intensi!G52),"",LOG(biorep_fraction_techrep_intensi!G52,2))</f>
        <v>24.706986635603084</v>
      </c>
      <c r="H52">
        <f>IF(ISBLANK(biorep_fraction_techrep_intensi!H52),"",LOG(biorep_fraction_techrep_intensi!H52,2))</f>
        <v>24.240796720251794</v>
      </c>
      <c r="I52">
        <f>IF(ISBLANK(biorep_fraction_techrep_intensi!I52),"",LOG(biorep_fraction_techrep_intensi!I52,2))</f>
        <v>23.778488104859054</v>
      </c>
      <c r="J52">
        <f>IF(ISBLANK(biorep_fraction_techrep_intensi!J52),"",LOG(biorep_fraction_techrep_intensi!J52,2))</f>
        <v>23.99896234021919</v>
      </c>
      <c r="K52" t="str">
        <f>IF(ISBLANK(biorep_fraction_techrep_intensi!K52),"",LOG(biorep_fraction_techrep_intensi!K52,2))</f>
        <v/>
      </c>
      <c r="L52" t="str">
        <f>IF(ISBLANK(biorep_fraction_techrep_intensi!L52),"",LOG(biorep_fraction_techrep_intensi!L52,2))</f>
        <v/>
      </c>
      <c r="M52">
        <f>IF(ISBLANK(biorep_fraction_techrep_intensi!M52),"",LOG(biorep_fraction_techrep_intensi!M52,2))</f>
        <v>19.512708504649837</v>
      </c>
      <c r="N52" t="str">
        <f>IF(ISBLANK(biorep_fraction_techrep_intensi!N52),"",LOG(biorep_fraction_techrep_intensi!N52,2))</f>
        <v/>
      </c>
      <c r="O52">
        <f>IF(ISBLANK(biorep_fraction_techrep_intensi!O52),"",LOG(biorep_fraction_techrep_intensi!O52,2))</f>
        <v>21.925901417702942</v>
      </c>
      <c r="P52">
        <f>IF(ISBLANK(biorep_fraction_techrep_intensi!P52),"",LOG(biorep_fraction_techrep_intensi!P52,2))</f>
        <v>19.626371453878896</v>
      </c>
      <c r="Q52" t="str">
        <f>IF(ISBLANK(biorep_fraction_techrep_intensi!Q52),"",LOG(biorep_fraction_techrep_intensi!Q52,2))</f>
        <v/>
      </c>
      <c r="R52" t="str">
        <f>IF(ISBLANK(biorep_fraction_techrep_intensi!R52),"",LOG(biorep_fraction_techrep_intensi!R52,2))</f>
        <v/>
      </c>
      <c r="S52" t="str">
        <f>IF(ISBLANK(biorep_fraction_techrep_intensi!S52),"",LOG(biorep_fraction_techrep_intensi!S52,2))</f>
        <v/>
      </c>
      <c r="T52" t="str">
        <f>IF(ISBLANK(biorep_fraction_techrep_intensi!T52),"",LOG(biorep_fraction_techrep_intensi!T52,2))</f>
        <v/>
      </c>
      <c r="U52">
        <f>IF(ISBLANK(biorep_fraction_techrep_intensi!U52),"",LOG(biorep_fraction_techrep_intensi!U52,2))</f>
        <v>24.935066742924651</v>
      </c>
      <c r="V52">
        <f>IF(ISBLANK(biorep_fraction_techrep_intensi!V52),"",LOG(biorep_fraction_techrep_intensi!V52,2))</f>
        <v>23.243186296606272</v>
      </c>
      <c r="W52">
        <f>IF(ISBLANK(biorep_fraction_techrep_intensi!W52),"",LOG(biorep_fraction_techrep_intensi!W52,2))</f>
        <v>28.966998215611152</v>
      </c>
      <c r="X52">
        <f>IF(ISBLANK(biorep_fraction_techrep_intensi!X52),"",LOG(biorep_fraction_techrep_intensi!X52,2))</f>
        <v>28.711438887596653</v>
      </c>
      <c r="Y52">
        <f>IF(ISBLANK(biorep_fraction_techrep_intensi!Y52),"",LOG(biorep_fraction_techrep_intensi!Y52,2))</f>
        <v>22.76714326701979</v>
      </c>
      <c r="Z52">
        <f>IF(ISBLANK(biorep_fraction_techrep_intensi!Z52),"",LOG(biorep_fraction_techrep_intensi!Z52,2))</f>
        <v>20.031045612480881</v>
      </c>
      <c r="AA52" t="str">
        <f>IF(ISBLANK(biorep_fraction_techrep_intensi!AA52),"",LOG(biorep_fraction_techrep_intensi!AA52,2))</f>
        <v/>
      </c>
      <c r="AB52" t="str">
        <f>IF(ISBLANK(biorep_fraction_techrep_intensi!AB52),"",LOG(biorep_fraction_techrep_intensi!AB52,2))</f>
        <v/>
      </c>
      <c r="AC52" t="str">
        <f>IF(ISBLANK(biorep_fraction_techrep_intensi!AC52),"",LOG(biorep_fraction_techrep_intensi!AC52,2))</f>
        <v/>
      </c>
      <c r="AD52" t="str">
        <f>IF(ISBLANK(biorep_fraction_techrep_intensi!AD52),"",LOG(biorep_fraction_techrep_intensi!AD52,2))</f>
        <v/>
      </c>
      <c r="AE52" t="str">
        <f>IF(ISBLANK(biorep_fraction_techrep_intensi!AE52),"",LOG(biorep_fraction_techrep_intensi!AE52,2))</f>
        <v/>
      </c>
      <c r="AF52" t="str">
        <f>IF(ISBLANK(biorep_fraction_techrep_intensi!AF52),"",LOG(biorep_fraction_techrep_intensi!AF52,2))</f>
        <v/>
      </c>
      <c r="AG52">
        <f>IF(ISBLANK(biorep_fraction_techrep_intensi!AG52),"",LOG(biorep_fraction_techrep_intensi!AG52,2))</f>
        <v>26.971894246520513</v>
      </c>
      <c r="AH52">
        <f>IF(ISBLANK(biorep_fraction_techrep_intensi!AH52),"",LOG(biorep_fraction_techrep_intensi!AH52,2))</f>
        <v>26.10581261879539</v>
      </c>
      <c r="AI52" t="str">
        <f>IF(ISBLANK(biorep_fraction_techrep_intensi!AI52),"",LOG(biorep_fraction_techrep_intensi!AI52,2))</f>
        <v/>
      </c>
      <c r="AJ52" t="str">
        <f>IF(ISBLANK(biorep_fraction_techrep_intensi!AJ52),"",LOG(biorep_fraction_techrep_intensi!AJ52,2))</f>
        <v/>
      </c>
      <c r="AK52">
        <f>IF(ISBLANK(biorep_fraction_techrep_intensi!AK52),"",LOG(biorep_fraction_techrep_intensi!AK52,2))</f>
        <v>23.674186279954167</v>
      </c>
      <c r="AL52">
        <f>IF(ISBLANK(biorep_fraction_techrep_intensi!AL52),"",LOG(biorep_fraction_techrep_intensi!AL52,2))</f>
        <v>23.355144723489499</v>
      </c>
      <c r="AM52">
        <f>IF(ISBLANK(biorep_fraction_techrep_intensi!AM52),"",LOG(biorep_fraction_techrep_intensi!AM52,2))</f>
        <v>28.952019125405183</v>
      </c>
      <c r="AN52">
        <f>IF(ISBLANK(biorep_fraction_techrep_intensi!AN52),"",LOG(biorep_fraction_techrep_intensi!AN52,2))</f>
        <v>29.006845349859887</v>
      </c>
      <c r="AO52">
        <f>IF(ISBLANK(biorep_fraction_techrep_intensi!AO52),"",LOG(biorep_fraction_techrep_intensi!AO52,2))</f>
        <v>20.150517185389134</v>
      </c>
      <c r="AP52" t="str">
        <f>IF(ISBLANK(biorep_fraction_techrep_intensi!AP52),"",LOG(biorep_fraction_techrep_intensi!AP52,2))</f>
        <v/>
      </c>
      <c r="AQ52">
        <f>IF(ISBLANK(biorep_fraction_techrep_intensi!AQ52),"",LOG(biorep_fraction_techrep_intensi!AQ52,2))</f>
        <v>22.994427786266826</v>
      </c>
      <c r="AR52">
        <f>IF(ISBLANK(biorep_fraction_techrep_intensi!AR52),"",LOG(biorep_fraction_techrep_intensi!AR52,2))</f>
        <v>22.478860685462273</v>
      </c>
      <c r="AS52" t="str">
        <f>IF(ISBLANK(biorep_fraction_techrep_intensi!AS52),"",LOG(biorep_fraction_techrep_intensi!AS52,2))</f>
        <v/>
      </c>
      <c r="AT52" t="str">
        <f>IF(ISBLANK(biorep_fraction_techrep_intensi!AT52),"",LOG(biorep_fraction_techrep_intensi!AT52,2))</f>
        <v/>
      </c>
      <c r="AU52" t="str">
        <f>IF(ISBLANK(biorep_fraction_techrep_intensi!AU52),"",LOG(biorep_fraction_techrep_intensi!AU52,2))</f>
        <v/>
      </c>
      <c r="AV52" t="str">
        <f>IF(ISBLANK(biorep_fraction_techrep_intensi!AV52),"",LOG(biorep_fraction_techrep_intensi!AV52,2))</f>
        <v/>
      </c>
      <c r="AW52">
        <f>IF(ISBLANK(biorep_fraction_techrep_intensi!AW52),"",LOG(biorep_fraction_techrep_intensi!AW52,2))</f>
        <v>24.599588829922858</v>
      </c>
      <c r="AX52">
        <f>IF(ISBLANK(biorep_fraction_techrep_intensi!AX52),"",LOG(biorep_fraction_techrep_intensi!AX52,2))</f>
        <v>23.71447192105504</v>
      </c>
      <c r="AY52" t="str">
        <f>IF(ISBLANK(biorep_fraction_techrep_intensi!AY52),"",LOG(biorep_fraction_techrep_intensi!AY52,2))</f>
        <v/>
      </c>
      <c r="AZ52" t="str">
        <f>IF(ISBLANK(biorep_fraction_techrep_intensi!AZ52),"",LOG(biorep_fraction_techrep_intensi!AZ52,2))</f>
        <v/>
      </c>
      <c r="BA52" t="str">
        <f>IF(ISBLANK(biorep_fraction_techrep_intensi!BA52),"",LOG(biorep_fraction_techrep_intensi!BA52,2))</f>
        <v/>
      </c>
      <c r="BB52">
        <f>IF(ISBLANK(biorep_fraction_techrep_intensi!BB52),"",LOG(biorep_fraction_techrep_intensi!BB52,2))</f>
        <v>26.103373515515266</v>
      </c>
      <c r="BC52">
        <f>IF(ISBLANK(biorep_fraction_techrep_intensi!BC52),"",LOG(biorep_fraction_techrep_intensi!BC52,2))</f>
        <v>25.473844863804946</v>
      </c>
      <c r="BD52" t="str">
        <f>IF(ISBLANK(biorep_fraction_techrep_intensi!BD52),"",LOG(biorep_fraction_techrep_intensi!BD52,2))</f>
        <v/>
      </c>
      <c r="BE52">
        <f>IF(ISBLANK(biorep_fraction_techrep_intensi!BE52),"",LOG(biorep_fraction_techrep_intensi!BE52,2))</f>
        <v>21.410513150509534</v>
      </c>
      <c r="BF52">
        <f>IF(ISBLANK(biorep_fraction_techrep_intensi!BF52),"",LOG(biorep_fraction_techrep_intensi!BF52,2))</f>
        <v>25.105531439568779</v>
      </c>
      <c r="BG52">
        <f>IF(ISBLANK(biorep_fraction_techrep_intensi!BG52),"",LOG(biorep_fraction_techrep_intensi!BG52,2))</f>
        <v>24.501446393772795</v>
      </c>
      <c r="BH52">
        <f>IF(ISBLANK(biorep_fraction_techrep_intensi!BH52),"",LOG(biorep_fraction_techrep_intensi!BH52,2))</f>
        <v>23.900585835981012</v>
      </c>
      <c r="BI52">
        <f>IF(ISBLANK(biorep_fraction_techrep_intensi!BI52),"",LOG(biorep_fraction_techrep_intensi!BI52,2))</f>
        <v>23.324606078552296</v>
      </c>
      <c r="BJ52" t="str">
        <f>IF(ISBLANK(biorep_fraction_techrep_intensi!BJ52),"",LOG(biorep_fraction_techrep_intensi!BJ52,2))</f>
        <v/>
      </c>
      <c r="BK52" t="str">
        <f>IF(ISBLANK(biorep_fraction_techrep_intensi!BK52),"",LOG(biorep_fraction_techrep_intensi!BK52,2))</f>
        <v/>
      </c>
      <c r="BL52">
        <f>IF(ISBLANK(biorep_fraction_techrep_intensi!BL52),"",LOG(biorep_fraction_techrep_intensi!BL52,2))</f>
        <v>19.813550272652336</v>
      </c>
      <c r="BM52" t="str">
        <f>IF(ISBLANK(biorep_fraction_techrep_intensi!BM52),"",LOG(biorep_fraction_techrep_intensi!BM52,2))</f>
        <v/>
      </c>
      <c r="BN52">
        <f>IF(ISBLANK(biorep_fraction_techrep_intensi!BN52),"",LOG(biorep_fraction_techrep_intensi!BN52,2))</f>
        <v>22.210417719783553</v>
      </c>
      <c r="BO52">
        <f>IF(ISBLANK(biorep_fraction_techrep_intensi!BO52),"",LOG(biorep_fraction_techrep_intensi!BO52,2))</f>
        <v>19.634117500948541</v>
      </c>
      <c r="BP52" t="str">
        <f>IF(ISBLANK(biorep_fraction_techrep_intensi!BP52),"",LOG(biorep_fraction_techrep_intensi!BP52,2))</f>
        <v/>
      </c>
      <c r="BQ52" t="str">
        <f>IF(ISBLANK(biorep_fraction_techrep_intensi!BQ52),"",LOG(biorep_fraction_techrep_intensi!BQ52,2))</f>
        <v/>
      </c>
      <c r="BR52" t="str">
        <f>IF(ISBLANK(biorep_fraction_techrep_intensi!BR52),"",LOG(biorep_fraction_techrep_intensi!BR52,2))</f>
        <v/>
      </c>
      <c r="BS52" t="str">
        <f>IF(ISBLANK(biorep_fraction_techrep_intensi!BS52),"",LOG(biorep_fraction_techrep_intensi!BS52,2))</f>
        <v/>
      </c>
      <c r="BT52">
        <f>IF(ISBLANK(biorep_fraction_techrep_intensi!BT52),"",LOG(biorep_fraction_techrep_intensi!BT52,2))</f>
        <v>22.624302519526022</v>
      </c>
      <c r="BU52">
        <f>IF(ISBLANK(biorep_fraction_techrep_intensi!BU52),"",LOG(biorep_fraction_techrep_intensi!BU52,2))</f>
        <v>21.851600388333722</v>
      </c>
      <c r="BV52">
        <f>IF(ISBLANK(biorep_fraction_techrep_intensi!BV52),"",LOG(biorep_fraction_techrep_intensi!BV52,2))</f>
        <v>27.016636283945719</v>
      </c>
      <c r="BW52">
        <f>IF(ISBLANK(biorep_fraction_techrep_intensi!BW52),"",LOG(biorep_fraction_techrep_intensi!BW52,2))</f>
        <v>27.68054469922745</v>
      </c>
      <c r="BX52" t="str">
        <f>IF(ISBLANK(biorep_fraction_techrep_intensi!BX52),"",LOG(biorep_fraction_techrep_intensi!BX52,2))</f>
        <v/>
      </c>
      <c r="BY52">
        <f>IF(ISBLANK(biorep_fraction_techrep_intensi!BY52),"",LOG(biorep_fraction_techrep_intensi!BY52,2))</f>
        <v>18.889334234035939</v>
      </c>
      <c r="BZ52" t="str">
        <f>IF(ISBLANK(biorep_fraction_techrep_intensi!BZ52),"",LOG(biorep_fraction_techrep_intensi!BZ52,2))</f>
        <v/>
      </c>
      <c r="CA52" t="str">
        <f>IF(ISBLANK(biorep_fraction_techrep_intensi!CA52),"",LOG(biorep_fraction_techrep_intensi!CA52,2))</f>
        <v/>
      </c>
      <c r="CB52" t="str">
        <f>IF(ISBLANK(biorep_fraction_techrep_intensi!CB52),"",LOG(biorep_fraction_techrep_intensi!CB52,2))</f>
        <v/>
      </c>
      <c r="CC52" t="str">
        <f>IF(ISBLANK(biorep_fraction_techrep_intensi!CC52),"",LOG(biorep_fraction_techrep_intensi!CC52,2))</f>
        <v/>
      </c>
      <c r="CD52" t="str">
        <f>IF(ISBLANK(biorep_fraction_techrep_intensi!CD52),"",LOG(biorep_fraction_techrep_intensi!CD52,2))</f>
        <v/>
      </c>
      <c r="CE52" t="str">
        <f>IF(ISBLANK(biorep_fraction_techrep_intensi!CE52),"",LOG(biorep_fraction_techrep_intensi!CE52,2))</f>
        <v/>
      </c>
      <c r="CF52">
        <f>IF(ISBLANK(biorep_fraction_techrep_intensi!CF52),"",LOG(biorep_fraction_techrep_intensi!CF52,2))</f>
        <v>23.543658220014613</v>
      </c>
      <c r="CG52">
        <f>IF(ISBLANK(biorep_fraction_techrep_intensi!CG52),"",LOG(biorep_fraction_techrep_intensi!CG52,2))</f>
        <v>23.314648649040219</v>
      </c>
      <c r="CH52" t="str">
        <f>IF(ISBLANK(biorep_fraction_techrep_intensi!CH52),"",LOG(biorep_fraction_techrep_intensi!CH52,2))</f>
        <v/>
      </c>
      <c r="CI52" t="str">
        <f>IF(ISBLANK(biorep_fraction_techrep_intensi!CI52),"",LOG(biorep_fraction_techrep_intensi!CI52,2))</f>
        <v/>
      </c>
      <c r="CJ52">
        <f>IF(ISBLANK(biorep_fraction_techrep_intensi!CJ52),"",LOG(biorep_fraction_techrep_intensi!CJ52,2))</f>
        <v>21.832341307141053</v>
      </c>
      <c r="CK52">
        <f>IF(ISBLANK(biorep_fraction_techrep_intensi!CK52),"",LOG(biorep_fraction_techrep_intensi!CK52,2))</f>
        <v>21.414926929115413</v>
      </c>
      <c r="CL52">
        <f>IF(ISBLANK(biorep_fraction_techrep_intensi!CL52),"",LOG(biorep_fraction_techrep_intensi!CL52,2))</f>
        <v>26.994096934104974</v>
      </c>
      <c r="CM52">
        <f>IF(ISBLANK(biorep_fraction_techrep_intensi!CM52),"",LOG(biorep_fraction_techrep_intensi!CM52,2))</f>
        <v>27.996603310098358</v>
      </c>
      <c r="CN52" t="str">
        <f>IF(ISBLANK(biorep_fraction_techrep_intensi!CN52),"",LOG(biorep_fraction_techrep_intensi!CN52,2))</f>
        <v/>
      </c>
      <c r="CO52" t="str">
        <f>IF(ISBLANK(biorep_fraction_techrep_intensi!CO52),"",LOG(biorep_fraction_techrep_intensi!CO52,2))</f>
        <v/>
      </c>
      <c r="CP52" t="str">
        <f>IF(ISBLANK(biorep_fraction_techrep_intensi!CP52),"",LOG(biorep_fraction_techrep_intensi!CP52,2))</f>
        <v/>
      </c>
      <c r="CQ52">
        <f>IF(ISBLANK(biorep_fraction_techrep_intensi!CQ52),"",LOG(biorep_fraction_techrep_intensi!CQ52,2))</f>
        <v>21.378656557659742</v>
      </c>
      <c r="CR52" t="str">
        <f>IF(ISBLANK(biorep_fraction_techrep_intensi!CR52),"",LOG(biorep_fraction_techrep_intensi!CR52,2))</f>
        <v/>
      </c>
      <c r="CS52" t="str">
        <f>IF(ISBLANK(biorep_fraction_techrep_intensi!CS52),"",LOG(biorep_fraction_techrep_intensi!CS52,2))</f>
        <v/>
      </c>
      <c r="CT52" t="str">
        <f>IF(ISBLANK(biorep_fraction_techrep_intensi!CT52),"",LOG(biorep_fraction_techrep_intensi!CT52,2))</f>
        <v/>
      </c>
      <c r="CU52" t="str">
        <f>IF(ISBLANK(biorep_fraction_techrep_intensi!CU52),"",LOG(biorep_fraction_techrep_intensi!CU52,2))</f>
        <v/>
      </c>
      <c r="CV52">
        <f>IF(ISBLANK(biorep_fraction_techrep_intensi!CV52),"",LOG(biorep_fraction_techrep_intensi!CV52,2))</f>
        <v>18.219047814895028</v>
      </c>
      <c r="CW52">
        <f>IF(ISBLANK(biorep_fraction_techrep_intensi!CW52),"",LOG(biorep_fraction_techrep_intensi!CW52,2))</f>
        <v>19.078499271673369</v>
      </c>
      <c r="CX52" t="str">
        <f>IF(ISBLANK(biorep_fraction_techrep_intensi!CX52),"",LOG(biorep_fraction_techrep_intensi!CX52,2))</f>
        <v/>
      </c>
      <c r="CY52" t="str">
        <f>IF(ISBLANK(biorep_fraction_techrep_intensi!CY52),"",LOG(biorep_fraction_techrep_intensi!CY52,2))</f>
        <v/>
      </c>
    </row>
    <row r="53" spans="1:103" x14ac:dyDescent="0.25">
      <c r="A53" t="s">
        <v>154</v>
      </c>
      <c r="B53" t="str">
        <f>IF(ISBLANK(biorep_fraction_techrep_intensi!B53),"",LOG(biorep_fraction_techrep_intensi!B53,2))</f>
        <v/>
      </c>
      <c r="C53" t="str">
        <f>IF(ISBLANK(biorep_fraction_techrep_intensi!C53),"",LOG(biorep_fraction_techrep_intensi!C53,2))</f>
        <v/>
      </c>
      <c r="D53" t="str">
        <f>IF(ISBLANK(biorep_fraction_techrep_intensi!D53),"",LOG(biorep_fraction_techrep_intensi!D53,2))</f>
        <v/>
      </c>
      <c r="E53" t="str">
        <f>IF(ISBLANK(biorep_fraction_techrep_intensi!E53),"",LOG(biorep_fraction_techrep_intensi!E53,2))</f>
        <v/>
      </c>
      <c r="F53" t="str">
        <f>IF(ISBLANK(biorep_fraction_techrep_intensi!F53),"",LOG(biorep_fraction_techrep_intensi!F53,2))</f>
        <v/>
      </c>
      <c r="G53" t="str">
        <f>IF(ISBLANK(biorep_fraction_techrep_intensi!G53),"",LOG(biorep_fraction_techrep_intensi!G53,2))</f>
        <v/>
      </c>
      <c r="H53" t="str">
        <f>IF(ISBLANK(biorep_fraction_techrep_intensi!H53),"",LOG(biorep_fraction_techrep_intensi!H53,2))</f>
        <v/>
      </c>
      <c r="I53" t="str">
        <f>IF(ISBLANK(biorep_fraction_techrep_intensi!I53),"",LOG(biorep_fraction_techrep_intensi!I53,2))</f>
        <v/>
      </c>
      <c r="J53" t="str">
        <f>IF(ISBLANK(biorep_fraction_techrep_intensi!J53),"",LOG(biorep_fraction_techrep_intensi!J53,2))</f>
        <v/>
      </c>
      <c r="K53" t="str">
        <f>IF(ISBLANK(biorep_fraction_techrep_intensi!K53),"",LOG(biorep_fraction_techrep_intensi!K53,2))</f>
        <v/>
      </c>
      <c r="L53" t="str">
        <f>IF(ISBLANK(biorep_fraction_techrep_intensi!L53),"",LOG(biorep_fraction_techrep_intensi!L53,2))</f>
        <v/>
      </c>
      <c r="M53">
        <f>IF(ISBLANK(biorep_fraction_techrep_intensi!M53),"",LOG(biorep_fraction_techrep_intensi!M53,2))</f>
        <v>21.745698140227478</v>
      </c>
      <c r="N53" t="str">
        <f>IF(ISBLANK(biorep_fraction_techrep_intensi!N53),"",LOG(biorep_fraction_techrep_intensi!N53,2))</f>
        <v/>
      </c>
      <c r="O53" t="str">
        <f>IF(ISBLANK(biorep_fraction_techrep_intensi!O53),"",LOG(biorep_fraction_techrep_intensi!O53,2))</f>
        <v/>
      </c>
      <c r="P53" t="str">
        <f>IF(ISBLANK(biorep_fraction_techrep_intensi!P53),"",LOG(biorep_fraction_techrep_intensi!P53,2))</f>
        <v/>
      </c>
      <c r="Q53" t="str">
        <f>IF(ISBLANK(biorep_fraction_techrep_intensi!Q53),"",LOG(biorep_fraction_techrep_intensi!Q53,2))</f>
        <v/>
      </c>
      <c r="R53" t="str">
        <f>IF(ISBLANK(biorep_fraction_techrep_intensi!R53),"",LOG(biorep_fraction_techrep_intensi!R53,2))</f>
        <v/>
      </c>
      <c r="S53" t="str">
        <f>IF(ISBLANK(biorep_fraction_techrep_intensi!S53),"",LOG(biorep_fraction_techrep_intensi!S53,2))</f>
        <v/>
      </c>
      <c r="T53" t="str">
        <f>IF(ISBLANK(biorep_fraction_techrep_intensi!T53),"",LOG(biorep_fraction_techrep_intensi!T53,2))</f>
        <v/>
      </c>
      <c r="U53" t="str">
        <f>IF(ISBLANK(biorep_fraction_techrep_intensi!U53),"",LOG(biorep_fraction_techrep_intensi!U53,2))</f>
        <v/>
      </c>
      <c r="V53">
        <f>IF(ISBLANK(biorep_fraction_techrep_intensi!V53),"",LOG(biorep_fraction_techrep_intensi!V53,2))</f>
        <v>27.634626787295016</v>
      </c>
      <c r="W53">
        <f>IF(ISBLANK(biorep_fraction_techrep_intensi!W53),"",LOG(biorep_fraction_techrep_intensi!W53,2))</f>
        <v>25.462885382553022</v>
      </c>
      <c r="X53">
        <f>IF(ISBLANK(biorep_fraction_techrep_intensi!X53),"",LOG(biorep_fraction_techrep_intensi!X53,2))</f>
        <v>24.509553072055748</v>
      </c>
      <c r="Y53" t="str">
        <f>IF(ISBLANK(biorep_fraction_techrep_intensi!Y53),"",LOG(biorep_fraction_techrep_intensi!Y53,2))</f>
        <v/>
      </c>
      <c r="Z53" t="str">
        <f>IF(ISBLANK(biorep_fraction_techrep_intensi!Z53),"",LOG(biorep_fraction_techrep_intensi!Z53,2))</f>
        <v/>
      </c>
      <c r="AA53" t="str">
        <f>IF(ISBLANK(biorep_fraction_techrep_intensi!AA53),"",LOG(biorep_fraction_techrep_intensi!AA53,2))</f>
        <v/>
      </c>
      <c r="AB53" t="str">
        <f>IF(ISBLANK(biorep_fraction_techrep_intensi!AB53),"",LOG(biorep_fraction_techrep_intensi!AB53,2))</f>
        <v/>
      </c>
      <c r="AC53" t="str">
        <f>IF(ISBLANK(biorep_fraction_techrep_intensi!AC53),"",LOG(biorep_fraction_techrep_intensi!AC53,2))</f>
        <v/>
      </c>
      <c r="AD53" t="str">
        <f>IF(ISBLANK(biorep_fraction_techrep_intensi!AD53),"",LOG(biorep_fraction_techrep_intensi!AD53,2))</f>
        <v/>
      </c>
      <c r="AE53" t="str">
        <f>IF(ISBLANK(biorep_fraction_techrep_intensi!AE53),"",LOG(biorep_fraction_techrep_intensi!AE53,2))</f>
        <v/>
      </c>
      <c r="AF53" t="str">
        <f>IF(ISBLANK(biorep_fraction_techrep_intensi!AF53),"",LOG(biorep_fraction_techrep_intensi!AF53,2))</f>
        <v/>
      </c>
      <c r="AG53" t="str">
        <f>IF(ISBLANK(biorep_fraction_techrep_intensi!AG53),"",LOG(biorep_fraction_techrep_intensi!AG53,2))</f>
        <v/>
      </c>
      <c r="AH53" t="str">
        <f>IF(ISBLANK(biorep_fraction_techrep_intensi!AH53),"",LOG(biorep_fraction_techrep_intensi!AH53,2))</f>
        <v/>
      </c>
      <c r="AI53" t="str">
        <f>IF(ISBLANK(biorep_fraction_techrep_intensi!AI53),"",LOG(biorep_fraction_techrep_intensi!AI53,2))</f>
        <v/>
      </c>
      <c r="AJ53" t="str">
        <f>IF(ISBLANK(biorep_fraction_techrep_intensi!AJ53),"",LOG(biorep_fraction_techrep_intensi!AJ53,2))</f>
        <v/>
      </c>
      <c r="AK53">
        <f>IF(ISBLANK(biorep_fraction_techrep_intensi!AK53),"",LOG(biorep_fraction_techrep_intensi!AK53,2))</f>
        <v>26.510447031286898</v>
      </c>
      <c r="AL53">
        <f>IF(ISBLANK(biorep_fraction_techrep_intensi!AL53),"",LOG(biorep_fraction_techrep_intensi!AL53,2))</f>
        <v>23.857769081756878</v>
      </c>
      <c r="AM53">
        <f>IF(ISBLANK(biorep_fraction_techrep_intensi!AM53),"",LOG(biorep_fraction_techrep_intensi!AM53,2))</f>
        <v>25.746876989083422</v>
      </c>
      <c r="AN53">
        <f>IF(ISBLANK(biorep_fraction_techrep_intensi!AN53),"",LOG(biorep_fraction_techrep_intensi!AN53,2))</f>
        <v>25.504502635698387</v>
      </c>
      <c r="AO53" t="str">
        <f>IF(ISBLANK(biorep_fraction_techrep_intensi!AO53),"",LOG(biorep_fraction_techrep_intensi!AO53,2))</f>
        <v/>
      </c>
      <c r="AP53" t="str">
        <f>IF(ISBLANK(biorep_fraction_techrep_intensi!AP53),"",LOG(biorep_fraction_techrep_intensi!AP53,2))</f>
        <v/>
      </c>
      <c r="AQ53" t="str">
        <f>IF(ISBLANK(biorep_fraction_techrep_intensi!AQ53),"",LOG(biorep_fraction_techrep_intensi!AQ53,2))</f>
        <v/>
      </c>
      <c r="AR53" t="str">
        <f>IF(ISBLANK(biorep_fraction_techrep_intensi!AR53),"",LOG(biorep_fraction_techrep_intensi!AR53,2))</f>
        <v/>
      </c>
      <c r="AS53" t="str">
        <f>IF(ISBLANK(biorep_fraction_techrep_intensi!AS53),"",LOG(biorep_fraction_techrep_intensi!AS53,2))</f>
        <v/>
      </c>
      <c r="AT53" t="str">
        <f>IF(ISBLANK(biorep_fraction_techrep_intensi!AT53),"",LOG(biorep_fraction_techrep_intensi!AT53,2))</f>
        <v/>
      </c>
      <c r="AU53" t="str">
        <f>IF(ISBLANK(biorep_fraction_techrep_intensi!AU53),"",LOG(biorep_fraction_techrep_intensi!AU53,2))</f>
        <v/>
      </c>
      <c r="AV53" t="str">
        <f>IF(ISBLANK(biorep_fraction_techrep_intensi!AV53),"",LOG(biorep_fraction_techrep_intensi!AV53,2))</f>
        <v/>
      </c>
      <c r="AW53" t="str">
        <f>IF(ISBLANK(biorep_fraction_techrep_intensi!AW53),"",LOG(biorep_fraction_techrep_intensi!AW53,2))</f>
        <v/>
      </c>
      <c r="AX53" t="str">
        <f>IF(ISBLANK(biorep_fraction_techrep_intensi!AX53),"",LOG(biorep_fraction_techrep_intensi!AX53,2))</f>
        <v/>
      </c>
      <c r="AY53" t="str">
        <f>IF(ISBLANK(biorep_fraction_techrep_intensi!AY53),"",LOG(biorep_fraction_techrep_intensi!AY53,2))</f>
        <v/>
      </c>
      <c r="AZ53" t="str">
        <f>IF(ISBLANK(biorep_fraction_techrep_intensi!AZ53),"",LOG(biorep_fraction_techrep_intensi!AZ53,2))</f>
        <v/>
      </c>
      <c r="BA53" t="str">
        <f>IF(ISBLANK(biorep_fraction_techrep_intensi!BA53),"",LOG(biorep_fraction_techrep_intensi!BA53,2))</f>
        <v/>
      </c>
      <c r="BB53" t="str">
        <f>IF(ISBLANK(biorep_fraction_techrep_intensi!BB53),"",LOG(biorep_fraction_techrep_intensi!BB53,2))</f>
        <v/>
      </c>
      <c r="BC53" t="str">
        <f>IF(ISBLANK(biorep_fraction_techrep_intensi!BC53),"",LOG(biorep_fraction_techrep_intensi!BC53,2))</f>
        <v/>
      </c>
      <c r="BD53" t="str">
        <f>IF(ISBLANK(biorep_fraction_techrep_intensi!BD53),"",LOG(biorep_fraction_techrep_intensi!BD53,2))</f>
        <v/>
      </c>
      <c r="BE53" t="str">
        <f>IF(ISBLANK(biorep_fraction_techrep_intensi!BE53),"",LOG(biorep_fraction_techrep_intensi!BE53,2))</f>
        <v/>
      </c>
      <c r="BF53" t="str">
        <f>IF(ISBLANK(biorep_fraction_techrep_intensi!BF53),"",LOG(biorep_fraction_techrep_intensi!BF53,2))</f>
        <v/>
      </c>
      <c r="BG53" t="str">
        <f>IF(ISBLANK(biorep_fraction_techrep_intensi!BG53),"",LOG(biorep_fraction_techrep_intensi!BG53,2))</f>
        <v/>
      </c>
      <c r="BH53" t="str">
        <f>IF(ISBLANK(biorep_fraction_techrep_intensi!BH53),"",LOG(biorep_fraction_techrep_intensi!BH53,2))</f>
        <v/>
      </c>
      <c r="BI53" t="str">
        <f>IF(ISBLANK(biorep_fraction_techrep_intensi!BI53),"",LOG(biorep_fraction_techrep_intensi!BI53,2))</f>
        <v/>
      </c>
      <c r="BJ53" t="str">
        <f>IF(ISBLANK(biorep_fraction_techrep_intensi!BJ53),"",LOG(biorep_fraction_techrep_intensi!BJ53,2))</f>
        <v/>
      </c>
      <c r="BK53" t="str">
        <f>IF(ISBLANK(biorep_fraction_techrep_intensi!BK53),"",LOG(biorep_fraction_techrep_intensi!BK53,2))</f>
        <v/>
      </c>
      <c r="BL53">
        <f>IF(ISBLANK(biorep_fraction_techrep_intensi!BL53),"",LOG(biorep_fraction_techrep_intensi!BL53,2))</f>
        <v>21.945215950312679</v>
      </c>
      <c r="BM53" t="str">
        <f>IF(ISBLANK(biorep_fraction_techrep_intensi!BM53),"",LOG(biorep_fraction_techrep_intensi!BM53,2))</f>
        <v/>
      </c>
      <c r="BN53" t="str">
        <f>IF(ISBLANK(biorep_fraction_techrep_intensi!BN53),"",LOG(biorep_fraction_techrep_intensi!BN53,2))</f>
        <v/>
      </c>
      <c r="BO53" t="str">
        <f>IF(ISBLANK(biorep_fraction_techrep_intensi!BO53),"",LOG(biorep_fraction_techrep_intensi!BO53,2))</f>
        <v/>
      </c>
      <c r="BP53" t="str">
        <f>IF(ISBLANK(biorep_fraction_techrep_intensi!BP53),"",LOG(biorep_fraction_techrep_intensi!BP53,2))</f>
        <v/>
      </c>
      <c r="BQ53" t="str">
        <f>IF(ISBLANK(biorep_fraction_techrep_intensi!BQ53),"",LOG(biorep_fraction_techrep_intensi!BQ53,2))</f>
        <v/>
      </c>
      <c r="BR53" t="str">
        <f>IF(ISBLANK(biorep_fraction_techrep_intensi!BR53),"",LOG(biorep_fraction_techrep_intensi!BR53,2))</f>
        <v/>
      </c>
      <c r="BS53" t="str">
        <f>IF(ISBLANK(biorep_fraction_techrep_intensi!BS53),"",LOG(biorep_fraction_techrep_intensi!BS53,2))</f>
        <v/>
      </c>
      <c r="BT53" t="str">
        <f>IF(ISBLANK(biorep_fraction_techrep_intensi!BT53),"",LOG(biorep_fraction_techrep_intensi!BT53,2))</f>
        <v/>
      </c>
      <c r="BU53">
        <f>IF(ISBLANK(biorep_fraction_techrep_intensi!BU53),"",LOG(biorep_fraction_techrep_intensi!BU53,2))</f>
        <v>27.511433985932079</v>
      </c>
      <c r="BV53">
        <f>IF(ISBLANK(biorep_fraction_techrep_intensi!BV53),"",LOG(biorep_fraction_techrep_intensi!BV53,2))</f>
        <v>25.242221710619479</v>
      </c>
      <c r="BW53">
        <f>IF(ISBLANK(biorep_fraction_techrep_intensi!BW53),"",LOG(biorep_fraction_techrep_intensi!BW53,2))</f>
        <v>24.473759924172555</v>
      </c>
      <c r="BX53" t="str">
        <f>IF(ISBLANK(biorep_fraction_techrep_intensi!BX53),"",LOG(biorep_fraction_techrep_intensi!BX53,2))</f>
        <v/>
      </c>
      <c r="BY53" t="str">
        <f>IF(ISBLANK(biorep_fraction_techrep_intensi!BY53),"",LOG(biorep_fraction_techrep_intensi!BY53,2))</f>
        <v/>
      </c>
      <c r="BZ53" t="str">
        <f>IF(ISBLANK(biorep_fraction_techrep_intensi!BZ53),"",LOG(biorep_fraction_techrep_intensi!BZ53,2))</f>
        <v/>
      </c>
      <c r="CA53" t="str">
        <f>IF(ISBLANK(biorep_fraction_techrep_intensi!CA53),"",LOG(biorep_fraction_techrep_intensi!CA53,2))</f>
        <v/>
      </c>
      <c r="CB53" t="str">
        <f>IF(ISBLANK(biorep_fraction_techrep_intensi!CB53),"",LOG(biorep_fraction_techrep_intensi!CB53,2))</f>
        <v/>
      </c>
      <c r="CC53" t="str">
        <f>IF(ISBLANK(biorep_fraction_techrep_intensi!CC53),"",LOG(biorep_fraction_techrep_intensi!CC53,2))</f>
        <v/>
      </c>
      <c r="CD53" t="str">
        <f>IF(ISBLANK(biorep_fraction_techrep_intensi!CD53),"",LOG(biorep_fraction_techrep_intensi!CD53,2))</f>
        <v/>
      </c>
      <c r="CE53" t="str">
        <f>IF(ISBLANK(biorep_fraction_techrep_intensi!CE53),"",LOG(biorep_fraction_techrep_intensi!CE53,2))</f>
        <v/>
      </c>
      <c r="CF53" t="str">
        <f>IF(ISBLANK(biorep_fraction_techrep_intensi!CF53),"",LOG(biorep_fraction_techrep_intensi!CF53,2))</f>
        <v/>
      </c>
      <c r="CG53" t="str">
        <f>IF(ISBLANK(biorep_fraction_techrep_intensi!CG53),"",LOG(biorep_fraction_techrep_intensi!CG53,2))</f>
        <v/>
      </c>
      <c r="CH53" t="str">
        <f>IF(ISBLANK(biorep_fraction_techrep_intensi!CH53),"",LOG(biorep_fraction_techrep_intensi!CH53,2))</f>
        <v/>
      </c>
      <c r="CI53" t="str">
        <f>IF(ISBLANK(biorep_fraction_techrep_intensi!CI53),"",LOG(biorep_fraction_techrep_intensi!CI53,2))</f>
        <v/>
      </c>
      <c r="CJ53">
        <f>IF(ISBLANK(biorep_fraction_techrep_intensi!CJ53),"",LOG(biorep_fraction_techrep_intensi!CJ53,2))</f>
        <v>26.2600700567824</v>
      </c>
      <c r="CK53">
        <f>IF(ISBLANK(biorep_fraction_techrep_intensi!CK53),"",LOG(biorep_fraction_techrep_intensi!CK53,2))</f>
        <v>23.59967666493257</v>
      </c>
      <c r="CL53">
        <f>IF(ISBLANK(biorep_fraction_techrep_intensi!CL53),"",LOG(biorep_fraction_techrep_intensi!CL53,2))</f>
        <v>25.519630517852413</v>
      </c>
      <c r="CM53">
        <f>IF(ISBLANK(biorep_fraction_techrep_intensi!CM53),"",LOG(biorep_fraction_techrep_intensi!CM53,2))</f>
        <v>25.311903737077987</v>
      </c>
      <c r="CN53" t="str">
        <f>IF(ISBLANK(biorep_fraction_techrep_intensi!CN53),"",LOG(biorep_fraction_techrep_intensi!CN53,2))</f>
        <v/>
      </c>
      <c r="CO53" t="str">
        <f>IF(ISBLANK(biorep_fraction_techrep_intensi!CO53),"",LOG(biorep_fraction_techrep_intensi!CO53,2))</f>
        <v/>
      </c>
      <c r="CP53" t="str">
        <f>IF(ISBLANK(biorep_fraction_techrep_intensi!CP53),"",LOG(biorep_fraction_techrep_intensi!CP53,2))</f>
        <v/>
      </c>
      <c r="CQ53" t="str">
        <f>IF(ISBLANK(biorep_fraction_techrep_intensi!CQ53),"",LOG(biorep_fraction_techrep_intensi!CQ53,2))</f>
        <v/>
      </c>
      <c r="CR53" t="str">
        <f>IF(ISBLANK(biorep_fraction_techrep_intensi!CR53),"",LOG(biorep_fraction_techrep_intensi!CR53,2))</f>
        <v/>
      </c>
      <c r="CS53" t="str">
        <f>IF(ISBLANK(biorep_fraction_techrep_intensi!CS53),"",LOG(biorep_fraction_techrep_intensi!CS53,2))</f>
        <v/>
      </c>
      <c r="CT53" t="str">
        <f>IF(ISBLANK(biorep_fraction_techrep_intensi!CT53),"",LOG(biorep_fraction_techrep_intensi!CT53,2))</f>
        <v/>
      </c>
      <c r="CU53" t="str">
        <f>IF(ISBLANK(biorep_fraction_techrep_intensi!CU53),"",LOG(biorep_fraction_techrep_intensi!CU53,2))</f>
        <v/>
      </c>
      <c r="CV53" t="str">
        <f>IF(ISBLANK(biorep_fraction_techrep_intensi!CV53),"",LOG(biorep_fraction_techrep_intensi!CV53,2))</f>
        <v/>
      </c>
      <c r="CW53" t="str">
        <f>IF(ISBLANK(biorep_fraction_techrep_intensi!CW53),"",LOG(biorep_fraction_techrep_intensi!CW53,2))</f>
        <v/>
      </c>
      <c r="CX53" t="str">
        <f>IF(ISBLANK(biorep_fraction_techrep_intensi!CX53),"",LOG(biorep_fraction_techrep_intensi!CX53,2))</f>
        <v/>
      </c>
      <c r="CY53" t="str">
        <f>IF(ISBLANK(biorep_fraction_techrep_intensi!CY53),"",LOG(biorep_fraction_techrep_intensi!CY53,2))</f>
        <v/>
      </c>
    </row>
    <row r="54" spans="1:103" x14ac:dyDescent="0.25">
      <c r="A54" t="s">
        <v>155</v>
      </c>
      <c r="B54" t="str">
        <f>IF(ISBLANK(biorep_fraction_techrep_intensi!B54),"",LOG(biorep_fraction_techrep_intensi!B54,2))</f>
        <v/>
      </c>
      <c r="C54">
        <f>IF(ISBLANK(biorep_fraction_techrep_intensi!C54),"",LOG(biorep_fraction_techrep_intensi!C54,2))</f>
        <v>27.336423854922678</v>
      </c>
      <c r="D54" t="str">
        <f>IF(ISBLANK(biorep_fraction_techrep_intensi!D54),"",LOG(biorep_fraction_techrep_intensi!D54,2))</f>
        <v/>
      </c>
      <c r="E54">
        <f>IF(ISBLANK(biorep_fraction_techrep_intensi!E54),"",LOG(biorep_fraction_techrep_intensi!E54,2))</f>
        <v>24.520658002714374</v>
      </c>
      <c r="F54">
        <f>IF(ISBLANK(biorep_fraction_techrep_intensi!F54),"",LOG(biorep_fraction_techrep_intensi!F54,2))</f>
        <v>23.519791028401507</v>
      </c>
      <c r="G54" t="str">
        <f>IF(ISBLANK(biorep_fraction_techrep_intensi!G54),"",LOG(biorep_fraction_techrep_intensi!G54,2))</f>
        <v/>
      </c>
      <c r="H54">
        <f>IF(ISBLANK(biorep_fraction_techrep_intensi!H54),"",LOG(biorep_fraction_techrep_intensi!H54,2))</f>
        <v>24.223042595754482</v>
      </c>
      <c r="I54">
        <f>IF(ISBLANK(biorep_fraction_techrep_intensi!I54),"",LOG(biorep_fraction_techrep_intensi!I54,2))</f>
        <v>23.735148371838655</v>
      </c>
      <c r="J54">
        <f>IF(ISBLANK(biorep_fraction_techrep_intensi!J54),"",LOG(biorep_fraction_techrep_intensi!J54,2))</f>
        <v>22.918276718289373</v>
      </c>
      <c r="K54" t="str">
        <f>IF(ISBLANK(biorep_fraction_techrep_intensi!K54),"",LOG(biorep_fraction_techrep_intensi!K54,2))</f>
        <v/>
      </c>
      <c r="L54" t="str">
        <f>IF(ISBLANK(biorep_fraction_techrep_intensi!L54),"",LOG(biorep_fraction_techrep_intensi!L54,2))</f>
        <v/>
      </c>
      <c r="M54" t="str">
        <f>IF(ISBLANK(biorep_fraction_techrep_intensi!M54),"",LOG(biorep_fraction_techrep_intensi!M54,2))</f>
        <v/>
      </c>
      <c r="N54">
        <f>IF(ISBLANK(biorep_fraction_techrep_intensi!N54),"",LOG(biorep_fraction_techrep_intensi!N54,2))</f>
        <v>21.981119265251994</v>
      </c>
      <c r="O54">
        <f>IF(ISBLANK(biorep_fraction_techrep_intensi!O54),"",LOG(biorep_fraction_techrep_intensi!O54,2))</f>
        <v>23.446698090099389</v>
      </c>
      <c r="P54" t="str">
        <f>IF(ISBLANK(biorep_fraction_techrep_intensi!P54),"",LOG(biorep_fraction_techrep_intensi!P54,2))</f>
        <v/>
      </c>
      <c r="Q54" t="str">
        <f>IF(ISBLANK(biorep_fraction_techrep_intensi!Q54),"",LOG(biorep_fraction_techrep_intensi!Q54,2))</f>
        <v/>
      </c>
      <c r="R54">
        <f>IF(ISBLANK(biorep_fraction_techrep_intensi!R54),"",LOG(biorep_fraction_techrep_intensi!R54,2))</f>
        <v>21.392273855803413</v>
      </c>
      <c r="S54">
        <f>IF(ISBLANK(biorep_fraction_techrep_intensi!S54),"",LOG(biorep_fraction_techrep_intensi!S54,2))</f>
        <v>18.89489004068944</v>
      </c>
      <c r="T54">
        <f>IF(ISBLANK(biorep_fraction_techrep_intensi!T54),"",LOG(biorep_fraction_techrep_intensi!T54,2))</f>
        <v>20.797977080881381</v>
      </c>
      <c r="U54">
        <f>IF(ISBLANK(biorep_fraction_techrep_intensi!U54),"",LOG(biorep_fraction_techrep_intensi!U54,2))</f>
        <v>25.70158490265263</v>
      </c>
      <c r="V54">
        <f>IF(ISBLANK(biorep_fraction_techrep_intensi!V54),"",LOG(biorep_fraction_techrep_intensi!V54,2))</f>
        <v>26.196714229800886</v>
      </c>
      <c r="W54">
        <f>IF(ISBLANK(biorep_fraction_techrep_intensi!W54),"",LOG(biorep_fraction_techrep_intensi!W54,2))</f>
        <v>28.880895938629042</v>
      </c>
      <c r="X54">
        <f>IF(ISBLANK(biorep_fraction_techrep_intensi!X54),"",LOG(biorep_fraction_techrep_intensi!X54,2))</f>
        <v>28.79985278383845</v>
      </c>
      <c r="Y54">
        <f>IF(ISBLANK(biorep_fraction_techrep_intensi!Y54),"",LOG(biorep_fraction_techrep_intensi!Y54,2))</f>
        <v>24.548816185452598</v>
      </c>
      <c r="Z54">
        <f>IF(ISBLANK(biorep_fraction_techrep_intensi!Z54),"",LOG(biorep_fraction_techrep_intensi!Z54,2))</f>
        <v>23.332499444535891</v>
      </c>
      <c r="AA54">
        <f>IF(ISBLANK(biorep_fraction_techrep_intensi!AA54),"",LOG(biorep_fraction_techrep_intensi!AA54,2))</f>
        <v>21.951596762783971</v>
      </c>
      <c r="AB54">
        <f>IF(ISBLANK(biorep_fraction_techrep_intensi!AB54),"",LOG(biorep_fraction_techrep_intensi!AB54,2))</f>
        <v>22.020804204426483</v>
      </c>
      <c r="AC54">
        <f>IF(ISBLANK(biorep_fraction_techrep_intensi!AC54),"",LOG(biorep_fraction_techrep_intensi!AC54,2))</f>
        <v>23.641827951661693</v>
      </c>
      <c r="AD54" t="str">
        <f>IF(ISBLANK(biorep_fraction_techrep_intensi!AD54),"",LOG(biorep_fraction_techrep_intensi!AD54,2))</f>
        <v/>
      </c>
      <c r="AE54" t="str">
        <f>IF(ISBLANK(biorep_fraction_techrep_intensi!AE54),"",LOG(biorep_fraction_techrep_intensi!AE54,2))</f>
        <v/>
      </c>
      <c r="AF54" t="str">
        <f>IF(ISBLANK(biorep_fraction_techrep_intensi!AF54),"",LOG(biorep_fraction_techrep_intensi!AF54,2))</f>
        <v/>
      </c>
      <c r="AG54">
        <f>IF(ISBLANK(biorep_fraction_techrep_intensi!AG54),"",LOG(biorep_fraction_techrep_intensi!AG54,2))</f>
        <v>28.761885936621422</v>
      </c>
      <c r="AH54">
        <f>IF(ISBLANK(biorep_fraction_techrep_intensi!AH54),"",LOG(biorep_fraction_techrep_intensi!AH54,2))</f>
        <v>28.460870106835337</v>
      </c>
      <c r="AI54" t="str">
        <f>IF(ISBLANK(biorep_fraction_techrep_intensi!AI54),"",LOG(biorep_fraction_techrep_intensi!AI54,2))</f>
        <v/>
      </c>
      <c r="AJ54">
        <f>IF(ISBLANK(biorep_fraction_techrep_intensi!AJ54),"",LOG(biorep_fraction_techrep_intensi!AJ54,2))</f>
        <v>18.771205569602831</v>
      </c>
      <c r="AK54">
        <f>IF(ISBLANK(biorep_fraction_techrep_intensi!AK54),"",LOG(biorep_fraction_techrep_intensi!AK54,2))</f>
        <v>26.791920450243843</v>
      </c>
      <c r="AL54">
        <f>IF(ISBLANK(biorep_fraction_techrep_intensi!AL54),"",LOG(biorep_fraction_techrep_intensi!AL54,2))</f>
        <v>25.20093724291198</v>
      </c>
      <c r="AM54">
        <f>IF(ISBLANK(biorep_fraction_techrep_intensi!AM54),"",LOG(biorep_fraction_techrep_intensi!AM54,2))</f>
        <v>29.677588259443237</v>
      </c>
      <c r="AN54">
        <f>IF(ISBLANK(biorep_fraction_techrep_intensi!AN54),"",LOG(biorep_fraction_techrep_intensi!AN54,2))</f>
        <v>29.597400234093204</v>
      </c>
      <c r="AO54">
        <f>IF(ISBLANK(biorep_fraction_techrep_intensi!AO54),"",LOG(biorep_fraction_techrep_intensi!AO54,2))</f>
        <v>22.916583159497989</v>
      </c>
      <c r="AP54">
        <f>IF(ISBLANK(biorep_fraction_techrep_intensi!AP54),"",LOG(biorep_fraction_techrep_intensi!AP54,2))</f>
        <v>23.57031452726563</v>
      </c>
      <c r="AQ54">
        <f>IF(ISBLANK(biorep_fraction_techrep_intensi!AQ54),"",LOG(biorep_fraction_techrep_intensi!AQ54,2))</f>
        <v>25.001321274930728</v>
      </c>
      <c r="AR54">
        <f>IF(ISBLANK(biorep_fraction_techrep_intensi!AR54),"",LOG(biorep_fraction_techrep_intensi!AR54,2))</f>
        <v>24.847501187941358</v>
      </c>
      <c r="AS54" t="str">
        <f>IF(ISBLANK(biorep_fraction_techrep_intensi!AS54),"",LOG(biorep_fraction_techrep_intensi!AS54,2))</f>
        <v/>
      </c>
      <c r="AT54" t="str">
        <f>IF(ISBLANK(biorep_fraction_techrep_intensi!AT54),"",LOG(biorep_fraction_techrep_intensi!AT54,2))</f>
        <v/>
      </c>
      <c r="AU54" t="str">
        <f>IF(ISBLANK(biorep_fraction_techrep_intensi!AU54),"",LOG(biorep_fraction_techrep_intensi!AU54,2))</f>
        <v/>
      </c>
      <c r="AV54" t="str">
        <f>IF(ISBLANK(biorep_fraction_techrep_intensi!AV54),"",LOG(biorep_fraction_techrep_intensi!AV54,2))</f>
        <v/>
      </c>
      <c r="AW54">
        <f>IF(ISBLANK(biorep_fraction_techrep_intensi!AW54),"",LOG(biorep_fraction_techrep_intensi!AW54,2))</f>
        <v>26.426220961175126</v>
      </c>
      <c r="AX54">
        <f>IF(ISBLANK(biorep_fraction_techrep_intensi!AX54),"",LOG(biorep_fraction_techrep_intensi!AX54,2))</f>
        <v>26.027076111510862</v>
      </c>
      <c r="AY54">
        <f>IF(ISBLANK(biorep_fraction_techrep_intensi!AY54),"",LOG(biorep_fraction_techrep_intensi!AY54,2))</f>
        <v>23.764294887541642</v>
      </c>
      <c r="AZ54">
        <f>IF(ISBLANK(biorep_fraction_techrep_intensi!AZ54),"",LOG(biorep_fraction_techrep_intensi!AZ54,2))</f>
        <v>23.515578574554958</v>
      </c>
      <c r="BA54" t="str">
        <f>IF(ISBLANK(biorep_fraction_techrep_intensi!BA54),"",LOG(biorep_fraction_techrep_intensi!BA54,2))</f>
        <v/>
      </c>
      <c r="BB54">
        <f>IF(ISBLANK(biorep_fraction_techrep_intensi!BB54),"",LOG(biorep_fraction_techrep_intensi!BB54,2))</f>
        <v>28.161907535427506</v>
      </c>
      <c r="BC54">
        <f>IF(ISBLANK(biorep_fraction_techrep_intensi!BC54),"",LOG(biorep_fraction_techrep_intensi!BC54,2))</f>
        <v>28.17226328895288</v>
      </c>
      <c r="BD54">
        <f>IF(ISBLANK(biorep_fraction_techrep_intensi!BD54),"",LOG(biorep_fraction_techrep_intensi!BD54,2))</f>
        <v>24.833020960277786</v>
      </c>
      <c r="BE54">
        <f>IF(ISBLANK(biorep_fraction_techrep_intensi!BE54),"",LOG(biorep_fraction_techrep_intensi!BE54,2))</f>
        <v>22.2791500650149</v>
      </c>
      <c r="BF54">
        <f>IF(ISBLANK(biorep_fraction_techrep_intensi!BF54),"",LOG(biorep_fraction_techrep_intensi!BF54,2))</f>
        <v>26.685419460338824</v>
      </c>
      <c r="BG54">
        <f>IF(ISBLANK(biorep_fraction_techrep_intensi!BG54),"",LOG(biorep_fraction_techrep_intensi!BG54,2))</f>
        <v>26.962497477069807</v>
      </c>
      <c r="BH54">
        <f>IF(ISBLANK(biorep_fraction_techrep_intensi!BH54),"",LOG(biorep_fraction_techrep_intensi!BH54,2))</f>
        <v>26.272038760528353</v>
      </c>
      <c r="BI54">
        <f>IF(ISBLANK(biorep_fraction_techrep_intensi!BI54),"",LOG(biorep_fraction_techrep_intensi!BI54,2))</f>
        <v>26.387443043990903</v>
      </c>
      <c r="BJ54" t="str">
        <f>IF(ISBLANK(biorep_fraction_techrep_intensi!BJ54),"",LOG(biorep_fraction_techrep_intensi!BJ54,2))</f>
        <v/>
      </c>
      <c r="BK54" t="str">
        <f>IF(ISBLANK(biorep_fraction_techrep_intensi!BK54),"",LOG(biorep_fraction_techrep_intensi!BK54,2))</f>
        <v/>
      </c>
      <c r="BL54">
        <f>IF(ISBLANK(biorep_fraction_techrep_intensi!BL54),"",LOG(biorep_fraction_techrep_intensi!BL54,2))</f>
        <v>24.11035025721781</v>
      </c>
      <c r="BM54">
        <f>IF(ISBLANK(biorep_fraction_techrep_intensi!BM54),"",LOG(biorep_fraction_techrep_intensi!BM54,2))</f>
        <v>22.391654438191821</v>
      </c>
      <c r="BN54">
        <f>IF(ISBLANK(biorep_fraction_techrep_intensi!BN54),"",LOG(biorep_fraction_techrep_intensi!BN54,2))</f>
        <v>23.446698090099389</v>
      </c>
      <c r="BO54">
        <f>IF(ISBLANK(biorep_fraction_techrep_intensi!BO54),"",LOG(biorep_fraction_techrep_intensi!BO54,2))</f>
        <v>21.968868427080249</v>
      </c>
      <c r="BP54" t="str">
        <f>IF(ISBLANK(biorep_fraction_techrep_intensi!BP54),"",LOG(biorep_fraction_techrep_intensi!BP54,2))</f>
        <v/>
      </c>
      <c r="BQ54" t="str">
        <f>IF(ISBLANK(biorep_fraction_techrep_intensi!BQ54),"",LOG(biorep_fraction_techrep_intensi!BQ54,2))</f>
        <v/>
      </c>
      <c r="BR54">
        <f>IF(ISBLANK(biorep_fraction_techrep_intensi!BR54),"",LOG(biorep_fraction_techrep_intensi!BR54,2))</f>
        <v>18.89489004068944</v>
      </c>
      <c r="BS54">
        <f>IF(ISBLANK(biorep_fraction_techrep_intensi!BS54),"",LOG(biorep_fraction_techrep_intensi!BS54,2))</f>
        <v>20.173913296807804</v>
      </c>
      <c r="BT54">
        <f>IF(ISBLANK(biorep_fraction_techrep_intensi!BT54),"",LOG(biorep_fraction_techrep_intensi!BT54,2))</f>
        <v>20.515689242760537</v>
      </c>
      <c r="BU54">
        <f>IF(ISBLANK(biorep_fraction_techrep_intensi!BU54),"",LOG(biorep_fraction_techrep_intensi!BU54,2))</f>
        <v>25.840059245831739</v>
      </c>
      <c r="BV54">
        <f>IF(ISBLANK(biorep_fraction_techrep_intensi!BV54),"",LOG(biorep_fraction_techrep_intensi!BV54,2))</f>
        <v>22.209666074451622</v>
      </c>
      <c r="BW54">
        <f>IF(ISBLANK(biorep_fraction_techrep_intensi!BW54),"",LOG(biorep_fraction_techrep_intensi!BW54,2))</f>
        <v>21.535057852215999</v>
      </c>
      <c r="BX54">
        <f>IF(ISBLANK(biorep_fraction_techrep_intensi!BX54),"",LOG(biorep_fraction_techrep_intensi!BX54,2))</f>
        <v>20.288523228032545</v>
      </c>
      <c r="BY54">
        <f>IF(ISBLANK(biorep_fraction_techrep_intensi!BY54),"",LOG(biorep_fraction_techrep_intensi!BY54,2))</f>
        <v>19.307957292650986</v>
      </c>
      <c r="BZ54">
        <f>IF(ISBLANK(biorep_fraction_techrep_intensi!BZ54),"",LOG(biorep_fraction_techrep_intensi!BZ54,2))</f>
        <v>20.80715374926174</v>
      </c>
      <c r="CA54" t="str">
        <f>IF(ISBLANK(biorep_fraction_techrep_intensi!CA54),"",LOG(biorep_fraction_techrep_intensi!CA54,2))</f>
        <v/>
      </c>
      <c r="CB54" t="str">
        <f>IF(ISBLANK(biorep_fraction_techrep_intensi!CB54),"",LOG(biorep_fraction_techrep_intensi!CB54,2))</f>
        <v/>
      </c>
      <c r="CC54" t="str">
        <f>IF(ISBLANK(biorep_fraction_techrep_intensi!CC54),"",LOG(biorep_fraction_techrep_intensi!CC54,2))</f>
        <v/>
      </c>
      <c r="CD54" t="str">
        <f>IF(ISBLANK(biorep_fraction_techrep_intensi!CD54),"",LOG(biorep_fraction_techrep_intensi!CD54,2))</f>
        <v/>
      </c>
      <c r="CE54" t="str">
        <f>IF(ISBLANK(biorep_fraction_techrep_intensi!CE54),"",LOG(biorep_fraction_techrep_intensi!CE54,2))</f>
        <v/>
      </c>
      <c r="CF54">
        <f>IF(ISBLANK(biorep_fraction_techrep_intensi!CF54),"",LOG(biorep_fraction_techrep_intensi!CF54,2))</f>
        <v>26.381861508205493</v>
      </c>
      <c r="CG54" t="str">
        <f>IF(ISBLANK(biorep_fraction_techrep_intensi!CG54),"",LOG(biorep_fraction_techrep_intensi!CG54,2))</f>
        <v/>
      </c>
      <c r="CH54" t="str">
        <f>IF(ISBLANK(biorep_fraction_techrep_intensi!CH54),"",LOG(biorep_fraction_techrep_intensi!CH54,2))</f>
        <v/>
      </c>
      <c r="CI54">
        <f>IF(ISBLANK(biorep_fraction_techrep_intensi!CI54),"",LOG(biorep_fraction_techrep_intensi!CI54,2))</f>
        <v>19.100697650439376</v>
      </c>
      <c r="CJ54">
        <f>IF(ISBLANK(biorep_fraction_techrep_intensi!CJ54),"",LOG(biorep_fraction_techrep_intensi!CJ54,2))</f>
        <v>24.447845594043859</v>
      </c>
      <c r="CK54">
        <f>IF(ISBLANK(biorep_fraction_techrep_intensi!CK54),"",LOG(biorep_fraction_techrep_intensi!CK54,2))</f>
        <v>24.94605549373733</v>
      </c>
      <c r="CL54">
        <f>IF(ISBLANK(biorep_fraction_techrep_intensi!CL54),"",LOG(biorep_fraction_techrep_intensi!CL54,2))</f>
        <v>27.914049190033495</v>
      </c>
      <c r="CM54">
        <f>IF(ISBLANK(biorep_fraction_techrep_intensi!CM54),"",LOG(biorep_fraction_techrep_intensi!CM54,2))</f>
        <v>23.136937417791973</v>
      </c>
      <c r="CN54">
        <f>IF(ISBLANK(biorep_fraction_techrep_intensi!CN54),"",LOG(biorep_fraction_techrep_intensi!CN54,2))</f>
        <v>17.458062512635408</v>
      </c>
      <c r="CO54">
        <f>IF(ISBLANK(biorep_fraction_techrep_intensi!CO54),"",LOG(biorep_fraction_techrep_intensi!CO54,2))</f>
        <v>18.249568020444176</v>
      </c>
      <c r="CP54">
        <f>IF(ISBLANK(biorep_fraction_techrep_intensi!CP54),"",LOG(biorep_fraction_techrep_intensi!CP54,2))</f>
        <v>23.618278859761276</v>
      </c>
      <c r="CQ54">
        <f>IF(ISBLANK(biorep_fraction_techrep_intensi!CQ54),"",LOG(biorep_fraction_techrep_intensi!CQ54,2))</f>
        <v>24.470810755868108</v>
      </c>
      <c r="CR54" t="str">
        <f>IF(ISBLANK(biorep_fraction_techrep_intensi!CR54),"",LOG(biorep_fraction_techrep_intensi!CR54,2))</f>
        <v/>
      </c>
      <c r="CS54" t="str">
        <f>IF(ISBLANK(biorep_fraction_techrep_intensi!CS54),"",LOG(biorep_fraction_techrep_intensi!CS54,2))</f>
        <v/>
      </c>
      <c r="CT54" t="str">
        <f>IF(ISBLANK(biorep_fraction_techrep_intensi!CT54),"",LOG(biorep_fraction_techrep_intensi!CT54,2))</f>
        <v/>
      </c>
      <c r="CU54" t="str">
        <f>IF(ISBLANK(biorep_fraction_techrep_intensi!CU54),"",LOG(biorep_fraction_techrep_intensi!CU54,2))</f>
        <v/>
      </c>
      <c r="CV54">
        <f>IF(ISBLANK(biorep_fraction_techrep_intensi!CV54),"",LOG(biorep_fraction_techrep_intensi!CV54,2))</f>
        <v>24.808123206694948</v>
      </c>
      <c r="CW54">
        <f>IF(ISBLANK(biorep_fraction_techrep_intensi!CW54),"",LOG(biorep_fraction_techrep_intensi!CW54,2))</f>
        <v>22.678684658791205</v>
      </c>
      <c r="CX54">
        <f>IF(ISBLANK(biorep_fraction_techrep_intensi!CX54),"",LOG(biorep_fraction_techrep_intensi!CX54,2))</f>
        <v>19.962524368409209</v>
      </c>
      <c r="CY54">
        <f>IF(ISBLANK(biorep_fraction_techrep_intensi!CY54),"",LOG(biorep_fraction_techrep_intensi!CY54,2))</f>
        <v>20.98272354389584</v>
      </c>
    </row>
    <row r="55" spans="1:103" x14ac:dyDescent="0.25">
      <c r="A55" t="s">
        <v>156</v>
      </c>
      <c r="B55" t="str">
        <f>IF(ISBLANK(biorep_fraction_techrep_intensi!B55),"",LOG(biorep_fraction_techrep_intensi!B55,2))</f>
        <v/>
      </c>
      <c r="C55">
        <f>IF(ISBLANK(biorep_fraction_techrep_intensi!C55),"",LOG(biorep_fraction_techrep_intensi!C55,2))</f>
        <v>24.933175120789112</v>
      </c>
      <c r="D55">
        <f>IF(ISBLANK(biorep_fraction_techrep_intensi!D55),"",LOG(biorep_fraction_techrep_intensi!D55,2))</f>
        <v>23.552168217322013</v>
      </c>
      <c r="E55" t="str">
        <f>IF(ISBLANK(biorep_fraction_techrep_intensi!E55),"",LOG(biorep_fraction_techrep_intensi!E55,2))</f>
        <v/>
      </c>
      <c r="F55" t="str">
        <f>IF(ISBLANK(biorep_fraction_techrep_intensi!F55),"",LOG(biorep_fraction_techrep_intensi!F55,2))</f>
        <v/>
      </c>
      <c r="G55" t="str">
        <f>IF(ISBLANK(biorep_fraction_techrep_intensi!G55),"",LOG(biorep_fraction_techrep_intensi!G55,2))</f>
        <v/>
      </c>
      <c r="H55">
        <f>IF(ISBLANK(biorep_fraction_techrep_intensi!H55),"",LOG(biorep_fraction_techrep_intensi!H55,2))</f>
        <v>19.069915219949877</v>
      </c>
      <c r="I55">
        <f>IF(ISBLANK(biorep_fraction_techrep_intensi!I55),"",LOG(biorep_fraction_techrep_intensi!I55,2))</f>
        <v>21.933332858312987</v>
      </c>
      <c r="J55" t="str">
        <f>IF(ISBLANK(biorep_fraction_techrep_intensi!J55),"",LOG(biorep_fraction_techrep_intensi!J55,2))</f>
        <v/>
      </c>
      <c r="K55" t="str">
        <f>IF(ISBLANK(biorep_fraction_techrep_intensi!K55),"",LOG(biorep_fraction_techrep_intensi!K55,2))</f>
        <v/>
      </c>
      <c r="L55" t="str">
        <f>IF(ISBLANK(biorep_fraction_techrep_intensi!L55),"",LOG(biorep_fraction_techrep_intensi!L55,2))</f>
        <v/>
      </c>
      <c r="M55">
        <f>IF(ISBLANK(biorep_fraction_techrep_intensi!M55),"",LOG(biorep_fraction_techrep_intensi!M55,2))</f>
        <v>24.5585125083919</v>
      </c>
      <c r="N55">
        <f>IF(ISBLANK(biorep_fraction_techrep_intensi!N55),"",LOG(biorep_fraction_techrep_intensi!N55,2))</f>
        <v>23.967162341368525</v>
      </c>
      <c r="O55" t="str">
        <f>IF(ISBLANK(biorep_fraction_techrep_intensi!O55),"",LOG(biorep_fraction_techrep_intensi!O55,2))</f>
        <v/>
      </c>
      <c r="P55" t="str">
        <f>IF(ISBLANK(biorep_fraction_techrep_intensi!P55),"",LOG(biorep_fraction_techrep_intensi!P55,2))</f>
        <v/>
      </c>
      <c r="Q55" t="str">
        <f>IF(ISBLANK(biorep_fraction_techrep_intensi!Q55),"",LOG(biorep_fraction_techrep_intensi!Q55,2))</f>
        <v/>
      </c>
      <c r="R55" t="str">
        <f>IF(ISBLANK(biorep_fraction_techrep_intensi!R55),"",LOG(biorep_fraction_techrep_intensi!R55,2))</f>
        <v/>
      </c>
      <c r="S55" t="str">
        <f>IF(ISBLANK(biorep_fraction_techrep_intensi!S55),"",LOG(biorep_fraction_techrep_intensi!S55,2))</f>
        <v/>
      </c>
      <c r="T55" t="str">
        <f>IF(ISBLANK(biorep_fraction_techrep_intensi!T55),"",LOG(biorep_fraction_techrep_intensi!T55,2))</f>
        <v/>
      </c>
      <c r="U55">
        <f>IF(ISBLANK(biorep_fraction_techrep_intensi!U55),"",LOG(biorep_fraction_techrep_intensi!U55,2))</f>
        <v>26.089057817436359</v>
      </c>
      <c r="V55">
        <f>IF(ISBLANK(biorep_fraction_techrep_intensi!V55),"",LOG(biorep_fraction_techrep_intensi!V55,2))</f>
        <v>28.106906868991274</v>
      </c>
      <c r="W55">
        <f>IF(ISBLANK(biorep_fraction_techrep_intensi!W55),"",LOG(biorep_fraction_techrep_intensi!W55,2))</f>
        <v>27.756492908021396</v>
      </c>
      <c r="X55">
        <f>IF(ISBLANK(biorep_fraction_techrep_intensi!X55),"",LOG(biorep_fraction_techrep_intensi!X55,2))</f>
        <v>27.56892268408907</v>
      </c>
      <c r="Y55" t="str">
        <f>IF(ISBLANK(biorep_fraction_techrep_intensi!Y55),"",LOG(biorep_fraction_techrep_intensi!Y55,2))</f>
        <v/>
      </c>
      <c r="Z55" t="str">
        <f>IF(ISBLANK(biorep_fraction_techrep_intensi!Z55),"",LOG(biorep_fraction_techrep_intensi!Z55,2))</f>
        <v/>
      </c>
      <c r="AA55" t="str">
        <f>IF(ISBLANK(biorep_fraction_techrep_intensi!AA55),"",LOG(biorep_fraction_techrep_intensi!AA55,2))</f>
        <v/>
      </c>
      <c r="AB55" t="str">
        <f>IF(ISBLANK(biorep_fraction_techrep_intensi!AB55),"",LOG(biorep_fraction_techrep_intensi!AB55,2))</f>
        <v/>
      </c>
      <c r="AC55" t="str">
        <f>IF(ISBLANK(biorep_fraction_techrep_intensi!AC55),"",LOG(biorep_fraction_techrep_intensi!AC55,2))</f>
        <v/>
      </c>
      <c r="AD55" t="str">
        <f>IF(ISBLANK(biorep_fraction_techrep_intensi!AD55),"",LOG(biorep_fraction_techrep_intensi!AD55,2))</f>
        <v/>
      </c>
      <c r="AE55" t="str">
        <f>IF(ISBLANK(biorep_fraction_techrep_intensi!AE55),"",LOG(biorep_fraction_techrep_intensi!AE55,2))</f>
        <v/>
      </c>
      <c r="AF55" t="str">
        <f>IF(ISBLANK(biorep_fraction_techrep_intensi!AF55),"",LOG(biorep_fraction_techrep_intensi!AF55,2))</f>
        <v/>
      </c>
      <c r="AG55">
        <f>IF(ISBLANK(biorep_fraction_techrep_intensi!AG55),"",LOG(biorep_fraction_techrep_intensi!AG55,2))</f>
        <v>23.189597689047048</v>
      </c>
      <c r="AH55">
        <f>IF(ISBLANK(biorep_fraction_techrep_intensi!AH55),"",LOG(biorep_fraction_techrep_intensi!AH55,2))</f>
        <v>21.597617530941125</v>
      </c>
      <c r="AI55" t="str">
        <f>IF(ISBLANK(biorep_fraction_techrep_intensi!AI55),"",LOG(biorep_fraction_techrep_intensi!AI55,2))</f>
        <v/>
      </c>
      <c r="AJ55" t="str">
        <f>IF(ISBLANK(biorep_fraction_techrep_intensi!AJ55),"",LOG(biorep_fraction_techrep_intensi!AJ55,2))</f>
        <v/>
      </c>
      <c r="AK55">
        <f>IF(ISBLANK(biorep_fraction_techrep_intensi!AK55),"",LOG(biorep_fraction_techrep_intensi!AK55,2))</f>
        <v>27.251921916040796</v>
      </c>
      <c r="AL55">
        <f>IF(ISBLANK(biorep_fraction_techrep_intensi!AL55),"",LOG(biorep_fraction_techrep_intensi!AL55,2))</f>
        <v>25.339283247723952</v>
      </c>
      <c r="AM55">
        <f>IF(ISBLANK(biorep_fraction_techrep_intensi!AM55),"",LOG(biorep_fraction_techrep_intensi!AM55,2))</f>
        <v>27.282837824976454</v>
      </c>
      <c r="AN55">
        <f>IF(ISBLANK(biorep_fraction_techrep_intensi!AN55),"",LOG(biorep_fraction_techrep_intensi!AN55,2))</f>
        <v>26.993888429180952</v>
      </c>
      <c r="AO55" t="str">
        <f>IF(ISBLANK(biorep_fraction_techrep_intensi!AO55),"",LOG(biorep_fraction_techrep_intensi!AO55,2))</f>
        <v/>
      </c>
      <c r="AP55" t="str">
        <f>IF(ISBLANK(biorep_fraction_techrep_intensi!AP55),"",LOG(biorep_fraction_techrep_intensi!AP55,2))</f>
        <v/>
      </c>
      <c r="AQ55" t="str">
        <f>IF(ISBLANK(biorep_fraction_techrep_intensi!AQ55),"",LOG(biorep_fraction_techrep_intensi!AQ55,2))</f>
        <v/>
      </c>
      <c r="AR55" t="str">
        <f>IF(ISBLANK(biorep_fraction_techrep_intensi!AR55),"",LOG(biorep_fraction_techrep_intensi!AR55,2))</f>
        <v/>
      </c>
      <c r="AS55" t="str">
        <f>IF(ISBLANK(biorep_fraction_techrep_intensi!AS55),"",LOG(biorep_fraction_techrep_intensi!AS55,2))</f>
        <v/>
      </c>
      <c r="AT55" t="str">
        <f>IF(ISBLANK(biorep_fraction_techrep_intensi!AT55),"",LOG(biorep_fraction_techrep_intensi!AT55,2))</f>
        <v/>
      </c>
      <c r="AU55" t="str">
        <f>IF(ISBLANK(biorep_fraction_techrep_intensi!AU55),"",LOG(biorep_fraction_techrep_intensi!AU55,2))</f>
        <v/>
      </c>
      <c r="AV55" t="str">
        <f>IF(ISBLANK(biorep_fraction_techrep_intensi!AV55),"",LOG(biorep_fraction_techrep_intensi!AV55,2))</f>
        <v/>
      </c>
      <c r="AW55">
        <f>IF(ISBLANK(biorep_fraction_techrep_intensi!AW55),"",LOG(biorep_fraction_techrep_intensi!AW55,2))</f>
        <v>21.98403199024245</v>
      </c>
      <c r="AX55">
        <f>IF(ISBLANK(biorep_fraction_techrep_intensi!AX55),"",LOG(biorep_fraction_techrep_intensi!AX55,2))</f>
        <v>18.903002894595339</v>
      </c>
      <c r="AY55" t="str">
        <f>IF(ISBLANK(biorep_fraction_techrep_intensi!AY55),"",LOG(biorep_fraction_techrep_intensi!AY55,2))</f>
        <v/>
      </c>
      <c r="AZ55" t="str">
        <f>IF(ISBLANK(biorep_fraction_techrep_intensi!AZ55),"",LOG(biorep_fraction_techrep_intensi!AZ55,2))</f>
        <v/>
      </c>
      <c r="BA55" t="str">
        <f>IF(ISBLANK(biorep_fraction_techrep_intensi!BA55),"",LOG(biorep_fraction_techrep_intensi!BA55,2))</f>
        <v/>
      </c>
      <c r="BB55">
        <f>IF(ISBLANK(biorep_fraction_techrep_intensi!BB55),"",LOG(biorep_fraction_techrep_intensi!BB55,2))</f>
        <v>24.742223688516045</v>
      </c>
      <c r="BC55">
        <f>IF(ISBLANK(biorep_fraction_techrep_intensi!BC55),"",LOG(biorep_fraction_techrep_intensi!BC55,2))</f>
        <v>23.325871740804956</v>
      </c>
      <c r="BD55" t="str">
        <f>IF(ISBLANK(biorep_fraction_techrep_intensi!BD55),"",LOG(biorep_fraction_techrep_intensi!BD55,2))</f>
        <v/>
      </c>
      <c r="BE55" t="str">
        <f>IF(ISBLANK(biorep_fraction_techrep_intensi!BE55),"",LOG(biorep_fraction_techrep_intensi!BE55,2))</f>
        <v/>
      </c>
      <c r="BF55">
        <f>IF(ISBLANK(biorep_fraction_techrep_intensi!BF55),"",LOG(biorep_fraction_techrep_intensi!BF55,2))</f>
        <v>17.243533738216954</v>
      </c>
      <c r="BG55" t="str">
        <f>IF(ISBLANK(biorep_fraction_techrep_intensi!BG55),"",LOG(biorep_fraction_techrep_intensi!BG55,2))</f>
        <v/>
      </c>
      <c r="BH55">
        <f>IF(ISBLANK(biorep_fraction_techrep_intensi!BH55),"",LOG(biorep_fraction_techrep_intensi!BH55,2))</f>
        <v>21.417572431231843</v>
      </c>
      <c r="BI55" t="str">
        <f>IF(ISBLANK(biorep_fraction_techrep_intensi!BI55),"",LOG(biorep_fraction_techrep_intensi!BI55,2))</f>
        <v/>
      </c>
      <c r="BJ55" t="str">
        <f>IF(ISBLANK(biorep_fraction_techrep_intensi!BJ55),"",LOG(biorep_fraction_techrep_intensi!BJ55,2))</f>
        <v/>
      </c>
      <c r="BK55" t="str">
        <f>IF(ISBLANK(biorep_fraction_techrep_intensi!BK55),"",LOG(biorep_fraction_techrep_intensi!BK55,2))</f>
        <v/>
      </c>
      <c r="BL55">
        <f>IF(ISBLANK(biorep_fraction_techrep_intensi!BL55),"",LOG(biorep_fraction_techrep_intensi!BL55,2))</f>
        <v>24.704483086709374</v>
      </c>
      <c r="BM55">
        <f>IF(ISBLANK(biorep_fraction_techrep_intensi!BM55),"",LOG(biorep_fraction_techrep_intensi!BM55,2))</f>
        <v>23.747674974131758</v>
      </c>
      <c r="BN55" t="str">
        <f>IF(ISBLANK(biorep_fraction_techrep_intensi!BN55),"",LOG(biorep_fraction_techrep_intensi!BN55,2))</f>
        <v/>
      </c>
      <c r="BO55" t="str">
        <f>IF(ISBLANK(biorep_fraction_techrep_intensi!BO55),"",LOG(biorep_fraction_techrep_intensi!BO55,2))</f>
        <v/>
      </c>
      <c r="BP55" t="str">
        <f>IF(ISBLANK(biorep_fraction_techrep_intensi!BP55),"",LOG(biorep_fraction_techrep_intensi!BP55,2))</f>
        <v/>
      </c>
      <c r="BQ55" t="str">
        <f>IF(ISBLANK(biorep_fraction_techrep_intensi!BQ55),"",LOG(biorep_fraction_techrep_intensi!BQ55,2))</f>
        <v/>
      </c>
      <c r="BR55" t="str">
        <f>IF(ISBLANK(biorep_fraction_techrep_intensi!BR55),"",LOG(biorep_fraction_techrep_intensi!BR55,2))</f>
        <v/>
      </c>
      <c r="BS55" t="str">
        <f>IF(ISBLANK(biorep_fraction_techrep_intensi!BS55),"",LOG(biorep_fraction_techrep_intensi!BS55,2))</f>
        <v/>
      </c>
      <c r="BT55">
        <f>IF(ISBLANK(biorep_fraction_techrep_intensi!BT55),"",LOG(biorep_fraction_techrep_intensi!BT55,2))</f>
        <v>25.21748674090265</v>
      </c>
      <c r="BU55">
        <f>IF(ISBLANK(biorep_fraction_techrep_intensi!BU55),"",LOG(biorep_fraction_techrep_intensi!BU55,2))</f>
        <v>27.185413104263052</v>
      </c>
      <c r="BV55">
        <f>IF(ISBLANK(biorep_fraction_techrep_intensi!BV55),"",LOG(biorep_fraction_techrep_intensi!BV55,2))</f>
        <v>26.542121766344355</v>
      </c>
      <c r="BW55">
        <f>IF(ISBLANK(biorep_fraction_techrep_intensi!BW55),"",LOG(biorep_fraction_techrep_intensi!BW55,2))</f>
        <v>26.67323781116729</v>
      </c>
      <c r="BX55" t="str">
        <f>IF(ISBLANK(biorep_fraction_techrep_intensi!BX55),"",LOG(biorep_fraction_techrep_intensi!BX55,2))</f>
        <v/>
      </c>
      <c r="BY55" t="str">
        <f>IF(ISBLANK(biorep_fraction_techrep_intensi!BY55),"",LOG(biorep_fraction_techrep_intensi!BY55,2))</f>
        <v/>
      </c>
      <c r="BZ55" t="str">
        <f>IF(ISBLANK(biorep_fraction_techrep_intensi!BZ55),"",LOG(biorep_fraction_techrep_intensi!BZ55,2))</f>
        <v/>
      </c>
      <c r="CA55" t="str">
        <f>IF(ISBLANK(biorep_fraction_techrep_intensi!CA55),"",LOG(biorep_fraction_techrep_intensi!CA55,2))</f>
        <v/>
      </c>
      <c r="CB55" t="str">
        <f>IF(ISBLANK(biorep_fraction_techrep_intensi!CB55),"",LOG(biorep_fraction_techrep_intensi!CB55,2))</f>
        <v/>
      </c>
      <c r="CC55" t="str">
        <f>IF(ISBLANK(biorep_fraction_techrep_intensi!CC55),"",LOG(biorep_fraction_techrep_intensi!CC55,2))</f>
        <v/>
      </c>
      <c r="CD55" t="str">
        <f>IF(ISBLANK(biorep_fraction_techrep_intensi!CD55),"",LOG(biorep_fraction_techrep_intensi!CD55,2))</f>
        <v/>
      </c>
      <c r="CE55" t="str">
        <f>IF(ISBLANK(biorep_fraction_techrep_intensi!CE55),"",LOG(biorep_fraction_techrep_intensi!CE55,2))</f>
        <v/>
      </c>
      <c r="CF55">
        <f>IF(ISBLANK(biorep_fraction_techrep_intensi!CF55),"",LOG(biorep_fraction_techrep_intensi!CF55,2))</f>
        <v>20.773342747614279</v>
      </c>
      <c r="CG55">
        <f>IF(ISBLANK(biorep_fraction_techrep_intensi!CG55),"",LOG(biorep_fraction_techrep_intensi!CG55,2))</f>
        <v>20.087495447173822</v>
      </c>
      <c r="CH55" t="str">
        <f>IF(ISBLANK(biorep_fraction_techrep_intensi!CH55),"",LOG(biorep_fraction_techrep_intensi!CH55,2))</f>
        <v/>
      </c>
      <c r="CI55" t="str">
        <f>IF(ISBLANK(biorep_fraction_techrep_intensi!CI55),"",LOG(biorep_fraction_techrep_intensi!CI55,2))</f>
        <v/>
      </c>
      <c r="CJ55">
        <f>IF(ISBLANK(biorep_fraction_techrep_intensi!CJ55),"",LOG(biorep_fraction_techrep_intensi!CJ55,2))</f>
        <v>26.378208341811547</v>
      </c>
      <c r="CK55">
        <f>IF(ISBLANK(biorep_fraction_techrep_intensi!CK55),"",LOG(biorep_fraction_techrep_intensi!CK55,2))</f>
        <v>24.300013353929465</v>
      </c>
      <c r="CL55">
        <f>IF(ISBLANK(biorep_fraction_techrep_intensi!CL55),"",LOG(biorep_fraction_techrep_intensi!CL55,2))</f>
        <v>26.732535818240702</v>
      </c>
      <c r="CM55">
        <f>IF(ISBLANK(biorep_fraction_techrep_intensi!CM55),"",LOG(biorep_fraction_techrep_intensi!CM55,2))</f>
        <v>26.312830961331233</v>
      </c>
      <c r="CN55" t="str">
        <f>IF(ISBLANK(biorep_fraction_techrep_intensi!CN55),"",LOG(biorep_fraction_techrep_intensi!CN55,2))</f>
        <v/>
      </c>
      <c r="CO55" t="str">
        <f>IF(ISBLANK(biorep_fraction_techrep_intensi!CO55),"",LOG(biorep_fraction_techrep_intensi!CO55,2))</f>
        <v/>
      </c>
      <c r="CP55" t="str">
        <f>IF(ISBLANK(biorep_fraction_techrep_intensi!CP55),"",LOG(biorep_fraction_techrep_intensi!CP55,2))</f>
        <v/>
      </c>
      <c r="CQ55" t="str">
        <f>IF(ISBLANK(biorep_fraction_techrep_intensi!CQ55),"",LOG(biorep_fraction_techrep_intensi!CQ55,2))</f>
        <v/>
      </c>
      <c r="CR55" t="str">
        <f>IF(ISBLANK(biorep_fraction_techrep_intensi!CR55),"",LOG(biorep_fraction_techrep_intensi!CR55,2))</f>
        <v/>
      </c>
      <c r="CS55" t="str">
        <f>IF(ISBLANK(biorep_fraction_techrep_intensi!CS55),"",LOG(biorep_fraction_techrep_intensi!CS55,2))</f>
        <v/>
      </c>
      <c r="CT55" t="str">
        <f>IF(ISBLANK(biorep_fraction_techrep_intensi!CT55),"",LOG(biorep_fraction_techrep_intensi!CT55,2))</f>
        <v/>
      </c>
      <c r="CU55" t="str">
        <f>IF(ISBLANK(biorep_fraction_techrep_intensi!CU55),"",LOG(biorep_fraction_techrep_intensi!CU55,2))</f>
        <v/>
      </c>
      <c r="CV55">
        <f>IF(ISBLANK(biorep_fraction_techrep_intensi!CV55),"",LOG(biorep_fraction_techrep_intensi!CV55,2))</f>
        <v>21.185095409449143</v>
      </c>
      <c r="CW55" t="str">
        <f>IF(ISBLANK(biorep_fraction_techrep_intensi!CW55),"",LOG(biorep_fraction_techrep_intensi!CW55,2))</f>
        <v/>
      </c>
      <c r="CX55" t="str">
        <f>IF(ISBLANK(biorep_fraction_techrep_intensi!CX55),"",LOG(biorep_fraction_techrep_intensi!CX55,2))</f>
        <v/>
      </c>
      <c r="CY55" t="str">
        <f>IF(ISBLANK(biorep_fraction_techrep_intensi!CY55),"",LOG(biorep_fraction_techrep_intensi!CY55,2))</f>
        <v/>
      </c>
    </row>
    <row r="56" spans="1:103" x14ac:dyDescent="0.25">
      <c r="A56" t="s">
        <v>157</v>
      </c>
      <c r="B56" t="str">
        <f>IF(ISBLANK(biorep_fraction_techrep_intensi!B56),"",LOG(biorep_fraction_techrep_intensi!B56,2))</f>
        <v/>
      </c>
      <c r="C56" t="str">
        <f>IF(ISBLANK(biorep_fraction_techrep_intensi!C56),"",LOG(biorep_fraction_techrep_intensi!C56,2))</f>
        <v/>
      </c>
      <c r="D56">
        <f>IF(ISBLANK(biorep_fraction_techrep_intensi!D56),"",LOG(biorep_fraction_techrep_intensi!D56,2))</f>
        <v>18.400901111225146</v>
      </c>
      <c r="E56">
        <f>IF(ISBLANK(biorep_fraction_techrep_intensi!E56),"",LOG(biorep_fraction_techrep_intensi!E56,2))</f>
        <v>22.38289046269184</v>
      </c>
      <c r="F56">
        <f>IF(ISBLANK(biorep_fraction_techrep_intensi!F56),"",LOG(biorep_fraction_techrep_intensi!F56,2))</f>
        <v>23.589689557691248</v>
      </c>
      <c r="G56">
        <f>IF(ISBLANK(biorep_fraction_techrep_intensi!G56),"",LOG(biorep_fraction_techrep_intensi!G56,2))</f>
        <v>23.980835578713755</v>
      </c>
      <c r="H56">
        <f>IF(ISBLANK(biorep_fraction_techrep_intensi!H56),"",LOG(biorep_fraction_techrep_intensi!H56,2))</f>
        <v>24.169561406471409</v>
      </c>
      <c r="I56">
        <f>IF(ISBLANK(biorep_fraction_techrep_intensi!I56),"",LOG(biorep_fraction_techrep_intensi!I56,2))</f>
        <v>22.590397928019996</v>
      </c>
      <c r="J56">
        <f>IF(ISBLANK(biorep_fraction_techrep_intensi!J56),"",LOG(biorep_fraction_techrep_intensi!J56,2))</f>
        <v>23.517132881361096</v>
      </c>
      <c r="K56" t="str">
        <f>IF(ISBLANK(biorep_fraction_techrep_intensi!K56),"",LOG(biorep_fraction_techrep_intensi!K56,2))</f>
        <v/>
      </c>
      <c r="L56" t="str">
        <f>IF(ISBLANK(biorep_fraction_techrep_intensi!L56),"",LOG(biorep_fraction_techrep_intensi!L56,2))</f>
        <v/>
      </c>
      <c r="M56">
        <f>IF(ISBLANK(biorep_fraction_techrep_intensi!M56),"",LOG(biorep_fraction_techrep_intensi!M56,2))</f>
        <v>27.424181678034014</v>
      </c>
      <c r="N56">
        <f>IF(ISBLANK(biorep_fraction_techrep_intensi!N56),"",LOG(biorep_fraction_techrep_intensi!N56,2))</f>
        <v>27.319352268342737</v>
      </c>
      <c r="O56">
        <f>IF(ISBLANK(biorep_fraction_techrep_intensi!O56),"",LOG(biorep_fraction_techrep_intensi!O56,2))</f>
        <v>21.20324909106251</v>
      </c>
      <c r="P56">
        <f>IF(ISBLANK(biorep_fraction_techrep_intensi!P56),"",LOG(biorep_fraction_techrep_intensi!P56,2))</f>
        <v>21.872852812957053</v>
      </c>
      <c r="Q56" t="str">
        <f>IF(ISBLANK(biorep_fraction_techrep_intensi!Q56),"",LOG(biorep_fraction_techrep_intensi!Q56,2))</f>
        <v/>
      </c>
      <c r="R56" t="str">
        <f>IF(ISBLANK(biorep_fraction_techrep_intensi!R56),"",LOG(biorep_fraction_techrep_intensi!R56,2))</f>
        <v/>
      </c>
      <c r="S56" t="str">
        <f>IF(ISBLANK(biorep_fraction_techrep_intensi!S56),"",LOG(biorep_fraction_techrep_intensi!S56,2))</f>
        <v/>
      </c>
      <c r="T56" t="str">
        <f>IF(ISBLANK(biorep_fraction_techrep_intensi!T56),"",LOG(biorep_fraction_techrep_intensi!T56,2))</f>
        <v/>
      </c>
      <c r="U56">
        <f>IF(ISBLANK(biorep_fraction_techrep_intensi!U56),"",LOG(biorep_fraction_techrep_intensi!U56,2))</f>
        <v>20.943601268777023</v>
      </c>
      <c r="V56" t="str">
        <f>IF(ISBLANK(biorep_fraction_techrep_intensi!V56),"",LOG(biorep_fraction_techrep_intensi!V56,2))</f>
        <v/>
      </c>
      <c r="W56" t="str">
        <f>IF(ISBLANK(biorep_fraction_techrep_intensi!W56),"",LOG(biorep_fraction_techrep_intensi!W56,2))</f>
        <v/>
      </c>
      <c r="X56" t="str">
        <f>IF(ISBLANK(biorep_fraction_techrep_intensi!X56),"",LOG(biorep_fraction_techrep_intensi!X56,2))</f>
        <v/>
      </c>
      <c r="Y56" t="str">
        <f>IF(ISBLANK(biorep_fraction_techrep_intensi!Y56),"",LOG(biorep_fraction_techrep_intensi!Y56,2))</f>
        <v/>
      </c>
      <c r="Z56" t="str">
        <f>IF(ISBLANK(biorep_fraction_techrep_intensi!Z56),"",LOG(biorep_fraction_techrep_intensi!Z56,2))</f>
        <v/>
      </c>
      <c r="AA56" t="str">
        <f>IF(ISBLANK(biorep_fraction_techrep_intensi!AA56),"",LOG(biorep_fraction_techrep_intensi!AA56,2))</f>
        <v/>
      </c>
      <c r="AB56" t="str">
        <f>IF(ISBLANK(biorep_fraction_techrep_intensi!AB56),"",LOG(biorep_fraction_techrep_intensi!AB56,2))</f>
        <v/>
      </c>
      <c r="AC56" t="str">
        <f>IF(ISBLANK(biorep_fraction_techrep_intensi!AC56),"",LOG(biorep_fraction_techrep_intensi!AC56,2))</f>
        <v/>
      </c>
      <c r="AD56">
        <f>IF(ISBLANK(biorep_fraction_techrep_intensi!AD56),"",LOG(biorep_fraction_techrep_intensi!AD56,2))</f>
        <v>18.81217376371584</v>
      </c>
      <c r="AE56" t="str">
        <f>IF(ISBLANK(biorep_fraction_techrep_intensi!AE56),"",LOG(biorep_fraction_techrep_intensi!AE56,2))</f>
        <v/>
      </c>
      <c r="AF56">
        <f>IF(ISBLANK(biorep_fraction_techrep_intensi!AF56),"",LOG(biorep_fraction_techrep_intensi!AF56,2))</f>
        <v>18.523854001490982</v>
      </c>
      <c r="AG56">
        <f>IF(ISBLANK(biorep_fraction_techrep_intensi!AG56),"",LOG(biorep_fraction_techrep_intensi!AG56,2))</f>
        <v>26.309492076693981</v>
      </c>
      <c r="AH56">
        <f>IF(ISBLANK(biorep_fraction_techrep_intensi!AH56),"",LOG(biorep_fraction_techrep_intensi!AH56,2))</f>
        <v>23.511664270259573</v>
      </c>
      <c r="AI56" t="str">
        <f>IF(ISBLANK(biorep_fraction_techrep_intensi!AI56),"",LOG(biorep_fraction_techrep_intensi!AI56,2))</f>
        <v/>
      </c>
      <c r="AJ56" t="str">
        <f>IF(ISBLANK(biorep_fraction_techrep_intensi!AJ56),"",LOG(biorep_fraction_techrep_intensi!AJ56,2))</f>
        <v/>
      </c>
      <c r="AK56">
        <f>IF(ISBLANK(biorep_fraction_techrep_intensi!AK56),"",LOG(biorep_fraction_techrep_intensi!AK56,2))</f>
        <v>22.089325596662896</v>
      </c>
      <c r="AL56" t="str">
        <f>IF(ISBLANK(biorep_fraction_techrep_intensi!AL56),"",LOG(biorep_fraction_techrep_intensi!AL56,2))</f>
        <v/>
      </c>
      <c r="AM56" t="str">
        <f>IF(ISBLANK(biorep_fraction_techrep_intensi!AM56),"",LOG(biorep_fraction_techrep_intensi!AM56,2))</f>
        <v/>
      </c>
      <c r="AN56" t="str">
        <f>IF(ISBLANK(biorep_fraction_techrep_intensi!AN56),"",LOG(biorep_fraction_techrep_intensi!AN56,2))</f>
        <v/>
      </c>
      <c r="AO56" t="str">
        <f>IF(ISBLANK(biorep_fraction_techrep_intensi!AO56),"",LOG(biorep_fraction_techrep_intensi!AO56,2))</f>
        <v/>
      </c>
      <c r="AP56" t="str">
        <f>IF(ISBLANK(biorep_fraction_techrep_intensi!AP56),"",LOG(biorep_fraction_techrep_intensi!AP56,2))</f>
        <v/>
      </c>
      <c r="AQ56" t="str">
        <f>IF(ISBLANK(biorep_fraction_techrep_intensi!AQ56),"",LOG(biorep_fraction_techrep_intensi!AQ56,2))</f>
        <v/>
      </c>
      <c r="AR56">
        <f>IF(ISBLANK(biorep_fraction_techrep_intensi!AR56),"",LOG(biorep_fraction_techrep_intensi!AR56,2))</f>
        <v>13.49901869081028</v>
      </c>
      <c r="AS56" t="str">
        <f>IF(ISBLANK(biorep_fraction_techrep_intensi!AS56),"",LOG(biorep_fraction_techrep_intensi!AS56,2))</f>
        <v/>
      </c>
      <c r="AT56">
        <f>IF(ISBLANK(biorep_fraction_techrep_intensi!AT56),"",LOG(biorep_fraction_techrep_intensi!AT56,2))</f>
        <v>22.877942678542617</v>
      </c>
      <c r="AU56" t="str">
        <f>IF(ISBLANK(biorep_fraction_techrep_intensi!AU56),"",LOG(biorep_fraction_techrep_intensi!AU56,2))</f>
        <v/>
      </c>
      <c r="AV56" t="str">
        <f>IF(ISBLANK(biorep_fraction_techrep_intensi!AV56),"",LOG(biorep_fraction_techrep_intensi!AV56,2))</f>
        <v/>
      </c>
      <c r="AW56">
        <f>IF(ISBLANK(biorep_fraction_techrep_intensi!AW56),"",LOG(biorep_fraction_techrep_intensi!AW56,2))</f>
        <v>18.491932617692797</v>
      </c>
      <c r="AX56">
        <f>IF(ISBLANK(biorep_fraction_techrep_intensi!AX56),"",LOG(biorep_fraction_techrep_intensi!AX56,2))</f>
        <v>21.664061352947662</v>
      </c>
      <c r="AY56" t="str">
        <f>IF(ISBLANK(biorep_fraction_techrep_intensi!AY56),"",LOG(biorep_fraction_techrep_intensi!AY56,2))</f>
        <v/>
      </c>
      <c r="AZ56" t="str">
        <f>IF(ISBLANK(biorep_fraction_techrep_intensi!AZ56),"",LOG(biorep_fraction_techrep_intensi!AZ56,2))</f>
        <v/>
      </c>
      <c r="BA56" t="str">
        <f>IF(ISBLANK(biorep_fraction_techrep_intensi!BA56),"",LOG(biorep_fraction_techrep_intensi!BA56,2))</f>
        <v/>
      </c>
      <c r="BB56" t="str">
        <f>IF(ISBLANK(biorep_fraction_techrep_intensi!BB56),"",LOG(biorep_fraction_techrep_intensi!BB56,2))</f>
        <v/>
      </c>
      <c r="BC56">
        <f>IF(ISBLANK(biorep_fraction_techrep_intensi!BC56),"",LOG(biorep_fraction_techrep_intensi!BC56,2))</f>
        <v>20.157780588668459</v>
      </c>
      <c r="BD56">
        <f>IF(ISBLANK(biorep_fraction_techrep_intensi!BD56),"",LOG(biorep_fraction_techrep_intensi!BD56,2))</f>
        <v>22.109954901472356</v>
      </c>
      <c r="BE56">
        <f>IF(ISBLANK(biorep_fraction_techrep_intensi!BE56),"",LOG(biorep_fraction_techrep_intensi!BE56,2))</f>
        <v>23.435013758280203</v>
      </c>
      <c r="BF56">
        <f>IF(ISBLANK(biorep_fraction_techrep_intensi!BF56),"",LOG(biorep_fraction_techrep_intensi!BF56,2))</f>
        <v>23.985906813235044</v>
      </c>
      <c r="BG56">
        <f>IF(ISBLANK(biorep_fraction_techrep_intensi!BG56),"",LOG(biorep_fraction_techrep_intensi!BG56,2))</f>
        <v>24.122983707338086</v>
      </c>
      <c r="BH56">
        <f>IF(ISBLANK(biorep_fraction_techrep_intensi!BH56),"",LOG(biorep_fraction_techrep_intensi!BH56,2))</f>
        <v>22.59774083773592</v>
      </c>
      <c r="BI56">
        <f>IF(ISBLANK(biorep_fraction_techrep_intensi!BI56),"",LOG(biorep_fraction_techrep_intensi!BI56,2))</f>
        <v>23.405567731084691</v>
      </c>
      <c r="BJ56" t="str">
        <f>IF(ISBLANK(biorep_fraction_techrep_intensi!BJ56),"",LOG(biorep_fraction_techrep_intensi!BJ56,2))</f>
        <v/>
      </c>
      <c r="BK56" t="str">
        <f>IF(ISBLANK(biorep_fraction_techrep_intensi!BK56),"",LOG(biorep_fraction_techrep_intensi!BK56,2))</f>
        <v/>
      </c>
      <c r="BL56">
        <f>IF(ISBLANK(biorep_fraction_techrep_intensi!BL56),"",LOG(biorep_fraction_techrep_intensi!BL56,2))</f>
        <v>27.318099494065414</v>
      </c>
      <c r="BM56">
        <f>IF(ISBLANK(biorep_fraction_techrep_intensi!BM56),"",LOG(biorep_fraction_techrep_intensi!BM56,2))</f>
        <v>27.20084868012141</v>
      </c>
      <c r="BN56">
        <f>IF(ISBLANK(biorep_fraction_techrep_intensi!BN56),"",LOG(biorep_fraction_techrep_intensi!BN56,2))</f>
        <v>21.420039067934045</v>
      </c>
      <c r="BO56">
        <f>IF(ISBLANK(biorep_fraction_techrep_intensi!BO56),"",LOG(biorep_fraction_techrep_intensi!BO56,2))</f>
        <v>21.72473803693574</v>
      </c>
      <c r="BP56" t="str">
        <f>IF(ISBLANK(biorep_fraction_techrep_intensi!BP56),"",LOG(biorep_fraction_techrep_intensi!BP56,2))</f>
        <v/>
      </c>
      <c r="BQ56" t="str">
        <f>IF(ISBLANK(biorep_fraction_techrep_intensi!BQ56),"",LOG(biorep_fraction_techrep_intensi!BQ56,2))</f>
        <v/>
      </c>
      <c r="BR56" t="str">
        <f>IF(ISBLANK(biorep_fraction_techrep_intensi!BR56),"",LOG(biorep_fraction_techrep_intensi!BR56,2))</f>
        <v/>
      </c>
      <c r="BS56" t="str">
        <f>IF(ISBLANK(biorep_fraction_techrep_intensi!BS56),"",LOG(biorep_fraction_techrep_intensi!BS56,2))</f>
        <v/>
      </c>
      <c r="BT56">
        <f>IF(ISBLANK(biorep_fraction_techrep_intensi!BT56),"",LOG(biorep_fraction_techrep_intensi!BT56,2))</f>
        <v>20.597744812999441</v>
      </c>
      <c r="BU56" t="str">
        <f>IF(ISBLANK(biorep_fraction_techrep_intensi!BU56),"",LOG(biorep_fraction_techrep_intensi!BU56,2))</f>
        <v/>
      </c>
      <c r="BV56" t="str">
        <f>IF(ISBLANK(biorep_fraction_techrep_intensi!BV56),"",LOG(biorep_fraction_techrep_intensi!BV56,2))</f>
        <v/>
      </c>
      <c r="BW56" t="str">
        <f>IF(ISBLANK(biorep_fraction_techrep_intensi!BW56),"",LOG(biorep_fraction_techrep_intensi!BW56,2))</f>
        <v/>
      </c>
      <c r="BX56" t="str">
        <f>IF(ISBLANK(biorep_fraction_techrep_intensi!BX56),"",LOG(biorep_fraction_techrep_intensi!BX56,2))</f>
        <v/>
      </c>
      <c r="BY56" t="str">
        <f>IF(ISBLANK(biorep_fraction_techrep_intensi!BY56),"",LOG(biorep_fraction_techrep_intensi!BY56,2))</f>
        <v/>
      </c>
      <c r="BZ56" t="str">
        <f>IF(ISBLANK(biorep_fraction_techrep_intensi!BZ56),"",LOG(biorep_fraction_techrep_intensi!BZ56,2))</f>
        <v/>
      </c>
      <c r="CA56" t="str">
        <f>IF(ISBLANK(biorep_fraction_techrep_intensi!CA56),"",LOG(biorep_fraction_techrep_intensi!CA56,2))</f>
        <v/>
      </c>
      <c r="CB56" t="str">
        <f>IF(ISBLANK(biorep_fraction_techrep_intensi!CB56),"",LOG(biorep_fraction_techrep_intensi!CB56,2))</f>
        <v/>
      </c>
      <c r="CC56">
        <f>IF(ISBLANK(biorep_fraction_techrep_intensi!CC56),"",LOG(biorep_fraction_techrep_intensi!CC56,2))</f>
        <v>17.765921554302047</v>
      </c>
      <c r="CD56" t="str">
        <f>IF(ISBLANK(biorep_fraction_techrep_intensi!CD56),"",LOG(biorep_fraction_techrep_intensi!CD56,2))</f>
        <v/>
      </c>
      <c r="CE56">
        <f>IF(ISBLANK(biorep_fraction_techrep_intensi!CE56),"",LOG(biorep_fraction_techrep_intensi!CE56,2))</f>
        <v>14.021347855592323</v>
      </c>
      <c r="CF56">
        <f>IF(ISBLANK(biorep_fraction_techrep_intensi!CF56),"",LOG(biorep_fraction_techrep_intensi!CF56,2))</f>
        <v>25.649300301722363</v>
      </c>
      <c r="CG56">
        <f>IF(ISBLANK(biorep_fraction_techrep_intensi!CG56),"",LOG(biorep_fraction_techrep_intensi!CG56,2))</f>
        <v>22.419390668929871</v>
      </c>
      <c r="CH56" t="str">
        <f>IF(ISBLANK(biorep_fraction_techrep_intensi!CH56),"",LOG(biorep_fraction_techrep_intensi!CH56,2))</f>
        <v/>
      </c>
      <c r="CI56" t="str">
        <f>IF(ISBLANK(biorep_fraction_techrep_intensi!CI56),"",LOG(biorep_fraction_techrep_intensi!CI56,2))</f>
        <v/>
      </c>
      <c r="CJ56">
        <f>IF(ISBLANK(biorep_fraction_techrep_intensi!CJ56),"",LOG(biorep_fraction_techrep_intensi!CJ56,2))</f>
        <v>21.394949875082428</v>
      </c>
      <c r="CK56" t="str">
        <f>IF(ISBLANK(biorep_fraction_techrep_intensi!CK56),"",LOG(biorep_fraction_techrep_intensi!CK56,2))</f>
        <v/>
      </c>
      <c r="CL56" t="str">
        <f>IF(ISBLANK(biorep_fraction_techrep_intensi!CL56),"",LOG(biorep_fraction_techrep_intensi!CL56,2))</f>
        <v/>
      </c>
      <c r="CM56" t="str">
        <f>IF(ISBLANK(biorep_fraction_techrep_intensi!CM56),"",LOG(biorep_fraction_techrep_intensi!CM56,2))</f>
        <v/>
      </c>
      <c r="CN56" t="str">
        <f>IF(ISBLANK(biorep_fraction_techrep_intensi!CN56),"",LOG(biorep_fraction_techrep_intensi!CN56,2))</f>
        <v/>
      </c>
      <c r="CO56" t="str">
        <f>IF(ISBLANK(biorep_fraction_techrep_intensi!CO56),"",LOG(biorep_fraction_techrep_intensi!CO56,2))</f>
        <v/>
      </c>
      <c r="CP56" t="str">
        <f>IF(ISBLANK(biorep_fraction_techrep_intensi!CP56),"",LOG(biorep_fraction_techrep_intensi!CP56,2))</f>
        <v/>
      </c>
      <c r="CQ56" t="str">
        <f>IF(ISBLANK(biorep_fraction_techrep_intensi!CQ56),"",LOG(biorep_fraction_techrep_intensi!CQ56,2))</f>
        <v/>
      </c>
      <c r="CR56" t="str">
        <f>IF(ISBLANK(biorep_fraction_techrep_intensi!CR56),"",LOG(biorep_fraction_techrep_intensi!CR56,2))</f>
        <v/>
      </c>
      <c r="CS56">
        <f>IF(ISBLANK(biorep_fraction_techrep_intensi!CS56),"",LOG(biorep_fraction_techrep_intensi!CS56,2))</f>
        <v>22.483091332227861</v>
      </c>
      <c r="CT56" t="str">
        <f>IF(ISBLANK(biorep_fraction_techrep_intensi!CT56),"",LOG(biorep_fraction_techrep_intensi!CT56,2))</f>
        <v/>
      </c>
      <c r="CU56" t="str">
        <f>IF(ISBLANK(biorep_fraction_techrep_intensi!CU56),"",LOG(biorep_fraction_techrep_intensi!CU56,2))</f>
        <v/>
      </c>
      <c r="CV56">
        <f>IF(ISBLANK(biorep_fraction_techrep_intensi!CV56),"",LOG(biorep_fraction_techrep_intensi!CV56,2))</f>
        <v>18.359611110126892</v>
      </c>
      <c r="CW56">
        <f>IF(ISBLANK(biorep_fraction_techrep_intensi!CW56),"",LOG(biorep_fraction_techrep_intensi!CW56,2))</f>
        <v>20.324553830040504</v>
      </c>
      <c r="CX56" t="str">
        <f>IF(ISBLANK(biorep_fraction_techrep_intensi!CX56),"",LOG(biorep_fraction_techrep_intensi!CX56,2))</f>
        <v/>
      </c>
      <c r="CY56" t="str">
        <f>IF(ISBLANK(biorep_fraction_techrep_intensi!CY56),"",LOG(biorep_fraction_techrep_intensi!CY56,2))</f>
        <v/>
      </c>
    </row>
    <row r="57" spans="1:103" x14ac:dyDescent="0.25">
      <c r="A57" t="s">
        <v>158</v>
      </c>
      <c r="B57" t="str">
        <f>IF(ISBLANK(biorep_fraction_techrep_intensi!B57),"",LOG(biorep_fraction_techrep_intensi!B57,2))</f>
        <v/>
      </c>
      <c r="C57">
        <f>IF(ISBLANK(biorep_fraction_techrep_intensi!C57),"",LOG(biorep_fraction_techrep_intensi!C57,2))</f>
        <v>23.219580287794887</v>
      </c>
      <c r="D57">
        <f>IF(ISBLANK(biorep_fraction_techrep_intensi!D57),"",LOG(biorep_fraction_techrep_intensi!D57,2))</f>
        <v>20.600194745341916</v>
      </c>
      <c r="E57" t="str">
        <f>IF(ISBLANK(biorep_fraction_techrep_intensi!E57),"",LOG(biorep_fraction_techrep_intensi!E57,2))</f>
        <v/>
      </c>
      <c r="F57" t="str">
        <f>IF(ISBLANK(biorep_fraction_techrep_intensi!F57),"",LOG(biorep_fraction_techrep_intensi!F57,2))</f>
        <v/>
      </c>
      <c r="G57">
        <f>IF(ISBLANK(biorep_fraction_techrep_intensi!G57),"",LOG(biorep_fraction_techrep_intensi!G57,2))</f>
        <v>23.530416430954617</v>
      </c>
      <c r="H57">
        <f>IF(ISBLANK(biorep_fraction_techrep_intensi!H57),"",LOG(biorep_fraction_techrep_intensi!H57,2))</f>
        <v>23.053174175479558</v>
      </c>
      <c r="I57" t="str">
        <f>IF(ISBLANK(biorep_fraction_techrep_intensi!I57),"",LOG(biorep_fraction_techrep_intensi!I57,2))</f>
        <v/>
      </c>
      <c r="J57" t="str">
        <f>IF(ISBLANK(biorep_fraction_techrep_intensi!J57),"",LOG(biorep_fraction_techrep_intensi!J57,2))</f>
        <v/>
      </c>
      <c r="K57" t="str">
        <f>IF(ISBLANK(biorep_fraction_techrep_intensi!K57),"",LOG(biorep_fraction_techrep_intensi!K57,2))</f>
        <v/>
      </c>
      <c r="L57" t="str">
        <f>IF(ISBLANK(biorep_fraction_techrep_intensi!L57),"",LOG(biorep_fraction_techrep_intensi!L57,2))</f>
        <v/>
      </c>
      <c r="M57">
        <f>IF(ISBLANK(biorep_fraction_techrep_intensi!M57),"",LOG(biorep_fraction_techrep_intensi!M57,2))</f>
        <v>21.195518645581281</v>
      </c>
      <c r="N57" t="str">
        <f>IF(ISBLANK(biorep_fraction_techrep_intensi!N57),"",LOG(biorep_fraction_techrep_intensi!N57,2))</f>
        <v/>
      </c>
      <c r="O57">
        <f>IF(ISBLANK(biorep_fraction_techrep_intensi!O57),"",LOG(biorep_fraction_techrep_intensi!O57,2))</f>
        <v>21.04685081886041</v>
      </c>
      <c r="P57">
        <f>IF(ISBLANK(biorep_fraction_techrep_intensi!P57),"",LOG(biorep_fraction_techrep_intensi!P57,2))</f>
        <v>18.031573654091378</v>
      </c>
      <c r="Q57" t="str">
        <f>IF(ISBLANK(biorep_fraction_techrep_intensi!Q57),"",LOG(biorep_fraction_techrep_intensi!Q57,2))</f>
        <v/>
      </c>
      <c r="R57" t="str">
        <f>IF(ISBLANK(biorep_fraction_techrep_intensi!R57),"",LOG(biorep_fraction_techrep_intensi!R57,2))</f>
        <v/>
      </c>
      <c r="S57" t="str">
        <f>IF(ISBLANK(biorep_fraction_techrep_intensi!S57),"",LOG(biorep_fraction_techrep_intensi!S57,2))</f>
        <v/>
      </c>
      <c r="T57" t="str">
        <f>IF(ISBLANK(biorep_fraction_techrep_intensi!T57),"",LOG(biorep_fraction_techrep_intensi!T57,2))</f>
        <v/>
      </c>
      <c r="U57" t="str">
        <f>IF(ISBLANK(biorep_fraction_techrep_intensi!U57),"",LOG(biorep_fraction_techrep_intensi!U57,2))</f>
        <v/>
      </c>
      <c r="V57" t="str">
        <f>IF(ISBLANK(biorep_fraction_techrep_intensi!V57),"",LOG(biorep_fraction_techrep_intensi!V57,2))</f>
        <v/>
      </c>
      <c r="W57">
        <f>IF(ISBLANK(biorep_fraction_techrep_intensi!W57),"",LOG(biorep_fraction_techrep_intensi!W57,2))</f>
        <v>28.058529964979058</v>
      </c>
      <c r="X57">
        <f>IF(ISBLANK(biorep_fraction_techrep_intensi!X57),"",LOG(biorep_fraction_techrep_intensi!X57,2))</f>
        <v>26.446622978716228</v>
      </c>
      <c r="Y57" t="str">
        <f>IF(ISBLANK(biorep_fraction_techrep_intensi!Y57),"",LOG(biorep_fraction_techrep_intensi!Y57,2))</f>
        <v/>
      </c>
      <c r="Z57" t="str">
        <f>IF(ISBLANK(biorep_fraction_techrep_intensi!Z57),"",LOG(biorep_fraction_techrep_intensi!Z57,2))</f>
        <v/>
      </c>
      <c r="AA57" t="str">
        <f>IF(ISBLANK(biorep_fraction_techrep_intensi!AA57),"",LOG(biorep_fraction_techrep_intensi!AA57,2))</f>
        <v/>
      </c>
      <c r="AB57" t="str">
        <f>IF(ISBLANK(biorep_fraction_techrep_intensi!AB57),"",LOG(biorep_fraction_techrep_intensi!AB57,2))</f>
        <v/>
      </c>
      <c r="AC57" t="str">
        <f>IF(ISBLANK(biorep_fraction_techrep_intensi!AC57),"",LOG(biorep_fraction_techrep_intensi!AC57,2))</f>
        <v/>
      </c>
      <c r="AD57" t="str">
        <f>IF(ISBLANK(biorep_fraction_techrep_intensi!AD57),"",LOG(biorep_fraction_techrep_intensi!AD57,2))</f>
        <v/>
      </c>
      <c r="AE57" t="str">
        <f>IF(ISBLANK(biorep_fraction_techrep_intensi!AE57),"",LOG(biorep_fraction_techrep_intensi!AE57,2))</f>
        <v/>
      </c>
      <c r="AF57" t="str">
        <f>IF(ISBLANK(biorep_fraction_techrep_intensi!AF57),"",LOG(biorep_fraction_techrep_intensi!AF57,2))</f>
        <v/>
      </c>
      <c r="AG57">
        <f>IF(ISBLANK(biorep_fraction_techrep_intensi!AG57),"",LOG(biorep_fraction_techrep_intensi!AG57,2))</f>
        <v>23.787060198805296</v>
      </c>
      <c r="AH57">
        <f>IF(ISBLANK(biorep_fraction_techrep_intensi!AH57),"",LOG(biorep_fraction_techrep_intensi!AH57,2))</f>
        <v>22.523774978678478</v>
      </c>
      <c r="AI57" t="str">
        <f>IF(ISBLANK(biorep_fraction_techrep_intensi!AI57),"",LOG(biorep_fraction_techrep_intensi!AI57,2))</f>
        <v/>
      </c>
      <c r="AJ57" t="str">
        <f>IF(ISBLANK(biorep_fraction_techrep_intensi!AJ57),"",LOG(biorep_fraction_techrep_intensi!AJ57,2))</f>
        <v/>
      </c>
      <c r="AK57" t="str">
        <f>IF(ISBLANK(biorep_fraction_techrep_intensi!AK57),"",LOG(biorep_fraction_techrep_intensi!AK57,2))</f>
        <v/>
      </c>
      <c r="AL57" t="str">
        <f>IF(ISBLANK(biorep_fraction_techrep_intensi!AL57),"",LOG(biorep_fraction_techrep_intensi!AL57,2))</f>
        <v/>
      </c>
      <c r="AM57">
        <f>IF(ISBLANK(biorep_fraction_techrep_intensi!AM57),"",LOG(biorep_fraction_techrep_intensi!AM57,2))</f>
        <v>26.779461263071575</v>
      </c>
      <c r="AN57">
        <f>IF(ISBLANK(biorep_fraction_techrep_intensi!AN57),"",LOG(biorep_fraction_techrep_intensi!AN57,2))</f>
        <v>27.074995249951009</v>
      </c>
      <c r="AO57" t="str">
        <f>IF(ISBLANK(biorep_fraction_techrep_intensi!AO57),"",LOG(biorep_fraction_techrep_intensi!AO57,2))</f>
        <v/>
      </c>
      <c r="AP57">
        <f>IF(ISBLANK(biorep_fraction_techrep_intensi!AP57),"",LOG(biorep_fraction_techrep_intensi!AP57,2))</f>
        <v>18.327843250147179</v>
      </c>
      <c r="AQ57" t="str">
        <f>IF(ISBLANK(biorep_fraction_techrep_intensi!AQ57),"",LOG(biorep_fraction_techrep_intensi!AQ57,2))</f>
        <v/>
      </c>
      <c r="AR57" t="str">
        <f>IF(ISBLANK(biorep_fraction_techrep_intensi!AR57),"",LOG(biorep_fraction_techrep_intensi!AR57,2))</f>
        <v/>
      </c>
      <c r="AS57" t="str">
        <f>IF(ISBLANK(biorep_fraction_techrep_intensi!AS57),"",LOG(biorep_fraction_techrep_intensi!AS57,2))</f>
        <v/>
      </c>
      <c r="AT57" t="str">
        <f>IF(ISBLANK(biorep_fraction_techrep_intensi!AT57),"",LOG(biorep_fraction_techrep_intensi!AT57,2))</f>
        <v/>
      </c>
      <c r="AU57" t="str">
        <f>IF(ISBLANK(biorep_fraction_techrep_intensi!AU57),"",LOG(biorep_fraction_techrep_intensi!AU57,2))</f>
        <v/>
      </c>
      <c r="AV57" t="str">
        <f>IF(ISBLANK(biorep_fraction_techrep_intensi!AV57),"",LOG(biorep_fraction_techrep_intensi!AV57,2))</f>
        <v/>
      </c>
      <c r="AW57">
        <f>IF(ISBLANK(biorep_fraction_techrep_intensi!AW57),"",LOG(biorep_fraction_techrep_intensi!AW57,2))</f>
        <v>22.96633811371558</v>
      </c>
      <c r="AX57">
        <f>IF(ISBLANK(biorep_fraction_techrep_intensi!AX57),"",LOG(biorep_fraction_techrep_intensi!AX57,2))</f>
        <v>21.371971992520859</v>
      </c>
      <c r="AY57" t="str">
        <f>IF(ISBLANK(biorep_fraction_techrep_intensi!AY57),"",LOG(biorep_fraction_techrep_intensi!AY57,2))</f>
        <v/>
      </c>
      <c r="AZ57" t="str">
        <f>IF(ISBLANK(biorep_fraction_techrep_intensi!AZ57),"",LOG(biorep_fraction_techrep_intensi!AZ57,2))</f>
        <v/>
      </c>
      <c r="BA57" t="str">
        <f>IF(ISBLANK(biorep_fraction_techrep_intensi!BA57),"",LOG(biorep_fraction_techrep_intensi!BA57,2))</f>
        <v/>
      </c>
      <c r="BB57">
        <f>IF(ISBLANK(biorep_fraction_techrep_intensi!BB57),"",LOG(biorep_fraction_techrep_intensi!BB57,2))</f>
        <v>23.370723386583961</v>
      </c>
      <c r="BC57" t="str">
        <f>IF(ISBLANK(biorep_fraction_techrep_intensi!BC57),"",LOG(biorep_fraction_techrep_intensi!BC57,2))</f>
        <v/>
      </c>
      <c r="BD57" t="str">
        <f>IF(ISBLANK(biorep_fraction_techrep_intensi!BD57),"",LOG(biorep_fraction_techrep_intensi!BD57,2))</f>
        <v/>
      </c>
      <c r="BE57" t="str">
        <f>IF(ISBLANK(biorep_fraction_techrep_intensi!BE57),"",LOG(biorep_fraction_techrep_intensi!BE57,2))</f>
        <v/>
      </c>
      <c r="BF57">
        <f>IF(ISBLANK(biorep_fraction_techrep_intensi!BF57),"",LOG(biorep_fraction_techrep_intensi!BF57,2))</f>
        <v>23.052121505776896</v>
      </c>
      <c r="BG57">
        <f>IF(ISBLANK(biorep_fraction_techrep_intensi!BG57),"",LOG(biorep_fraction_techrep_intensi!BG57,2))</f>
        <v>23.385303005323223</v>
      </c>
      <c r="BH57" t="str">
        <f>IF(ISBLANK(biorep_fraction_techrep_intensi!BH57),"",LOG(biorep_fraction_techrep_intensi!BH57,2))</f>
        <v/>
      </c>
      <c r="BI57" t="str">
        <f>IF(ISBLANK(biorep_fraction_techrep_intensi!BI57),"",LOG(biorep_fraction_techrep_intensi!BI57,2))</f>
        <v/>
      </c>
      <c r="BJ57" t="str">
        <f>IF(ISBLANK(biorep_fraction_techrep_intensi!BJ57),"",LOG(biorep_fraction_techrep_intensi!BJ57,2))</f>
        <v/>
      </c>
      <c r="BK57" t="str">
        <f>IF(ISBLANK(biorep_fraction_techrep_intensi!BK57),"",LOG(biorep_fraction_techrep_intensi!BK57,2))</f>
        <v/>
      </c>
      <c r="BL57" t="str">
        <f>IF(ISBLANK(biorep_fraction_techrep_intensi!BL57),"",LOG(biorep_fraction_techrep_intensi!BL57,2))</f>
        <v/>
      </c>
      <c r="BM57" t="str">
        <f>IF(ISBLANK(biorep_fraction_techrep_intensi!BM57),"",LOG(biorep_fraction_techrep_intensi!BM57,2))</f>
        <v/>
      </c>
      <c r="BN57" t="str">
        <f>IF(ISBLANK(biorep_fraction_techrep_intensi!BN57),"",LOG(biorep_fraction_techrep_intensi!BN57,2))</f>
        <v/>
      </c>
      <c r="BO57" t="str">
        <f>IF(ISBLANK(biorep_fraction_techrep_intensi!BO57),"",LOG(biorep_fraction_techrep_intensi!BO57,2))</f>
        <v/>
      </c>
      <c r="BP57" t="str">
        <f>IF(ISBLANK(biorep_fraction_techrep_intensi!BP57),"",LOG(biorep_fraction_techrep_intensi!BP57,2))</f>
        <v/>
      </c>
      <c r="BQ57" t="str">
        <f>IF(ISBLANK(biorep_fraction_techrep_intensi!BQ57),"",LOG(biorep_fraction_techrep_intensi!BQ57,2))</f>
        <v/>
      </c>
      <c r="BR57" t="str">
        <f>IF(ISBLANK(biorep_fraction_techrep_intensi!BR57),"",LOG(biorep_fraction_techrep_intensi!BR57,2))</f>
        <v/>
      </c>
      <c r="BS57" t="str">
        <f>IF(ISBLANK(biorep_fraction_techrep_intensi!BS57),"",LOG(biorep_fraction_techrep_intensi!BS57,2))</f>
        <v/>
      </c>
      <c r="BT57" t="str">
        <f>IF(ISBLANK(biorep_fraction_techrep_intensi!BT57),"",LOG(biorep_fraction_techrep_intensi!BT57,2))</f>
        <v/>
      </c>
      <c r="BU57" t="str">
        <f>IF(ISBLANK(biorep_fraction_techrep_intensi!BU57),"",LOG(biorep_fraction_techrep_intensi!BU57,2))</f>
        <v/>
      </c>
      <c r="BV57">
        <f>IF(ISBLANK(biorep_fraction_techrep_intensi!BV57),"",LOG(biorep_fraction_techrep_intensi!BV57,2))</f>
        <v>27.339860360024868</v>
      </c>
      <c r="BW57">
        <f>IF(ISBLANK(biorep_fraction_techrep_intensi!BW57),"",LOG(biorep_fraction_techrep_intensi!BW57,2))</f>
        <v>25.653182426920122</v>
      </c>
      <c r="BX57" t="str">
        <f>IF(ISBLANK(biorep_fraction_techrep_intensi!BX57),"",LOG(biorep_fraction_techrep_intensi!BX57,2))</f>
        <v/>
      </c>
      <c r="BY57" t="str">
        <f>IF(ISBLANK(biorep_fraction_techrep_intensi!BY57),"",LOG(biorep_fraction_techrep_intensi!BY57,2))</f>
        <v/>
      </c>
      <c r="BZ57" t="str">
        <f>IF(ISBLANK(biorep_fraction_techrep_intensi!BZ57),"",LOG(biorep_fraction_techrep_intensi!BZ57,2))</f>
        <v/>
      </c>
      <c r="CA57" t="str">
        <f>IF(ISBLANK(biorep_fraction_techrep_intensi!CA57),"",LOG(biorep_fraction_techrep_intensi!CA57,2))</f>
        <v/>
      </c>
      <c r="CB57" t="str">
        <f>IF(ISBLANK(biorep_fraction_techrep_intensi!CB57),"",LOG(biorep_fraction_techrep_intensi!CB57,2))</f>
        <v/>
      </c>
      <c r="CC57" t="str">
        <f>IF(ISBLANK(biorep_fraction_techrep_intensi!CC57),"",LOG(biorep_fraction_techrep_intensi!CC57,2))</f>
        <v/>
      </c>
      <c r="CD57" t="str">
        <f>IF(ISBLANK(biorep_fraction_techrep_intensi!CD57),"",LOG(biorep_fraction_techrep_intensi!CD57,2))</f>
        <v/>
      </c>
      <c r="CE57" t="str">
        <f>IF(ISBLANK(biorep_fraction_techrep_intensi!CE57),"",LOG(biorep_fraction_techrep_intensi!CE57,2))</f>
        <v/>
      </c>
      <c r="CF57">
        <f>IF(ISBLANK(biorep_fraction_techrep_intensi!CF57),"",LOG(biorep_fraction_techrep_intensi!CF57,2))</f>
        <v>22.381038469549999</v>
      </c>
      <c r="CG57" t="str">
        <f>IF(ISBLANK(biorep_fraction_techrep_intensi!CG57),"",LOG(biorep_fraction_techrep_intensi!CG57,2))</f>
        <v/>
      </c>
      <c r="CH57" t="str">
        <f>IF(ISBLANK(biorep_fraction_techrep_intensi!CH57),"",LOG(biorep_fraction_techrep_intensi!CH57,2))</f>
        <v/>
      </c>
      <c r="CI57" t="str">
        <f>IF(ISBLANK(biorep_fraction_techrep_intensi!CI57),"",LOG(biorep_fraction_techrep_intensi!CI57,2))</f>
        <v/>
      </c>
      <c r="CJ57" t="str">
        <f>IF(ISBLANK(biorep_fraction_techrep_intensi!CJ57),"",LOG(biorep_fraction_techrep_intensi!CJ57,2))</f>
        <v/>
      </c>
      <c r="CK57" t="str">
        <f>IF(ISBLANK(biorep_fraction_techrep_intensi!CK57),"",LOG(biorep_fraction_techrep_intensi!CK57,2))</f>
        <v/>
      </c>
      <c r="CL57">
        <f>IF(ISBLANK(biorep_fraction_techrep_intensi!CL57),"",LOG(biorep_fraction_techrep_intensi!CL57,2))</f>
        <v>26.261630921633866</v>
      </c>
      <c r="CM57">
        <f>IF(ISBLANK(biorep_fraction_techrep_intensi!CM57),"",LOG(biorep_fraction_techrep_intensi!CM57,2))</f>
        <v>26.323999189243601</v>
      </c>
      <c r="CN57" t="str">
        <f>IF(ISBLANK(biorep_fraction_techrep_intensi!CN57),"",LOG(biorep_fraction_techrep_intensi!CN57,2))</f>
        <v/>
      </c>
      <c r="CO57">
        <f>IF(ISBLANK(biorep_fraction_techrep_intensi!CO57),"",LOG(biorep_fraction_techrep_intensi!CO57,2))</f>
        <v>17.927355756482871</v>
      </c>
      <c r="CP57" t="str">
        <f>IF(ISBLANK(biorep_fraction_techrep_intensi!CP57),"",LOG(biorep_fraction_techrep_intensi!CP57,2))</f>
        <v/>
      </c>
      <c r="CQ57" t="str">
        <f>IF(ISBLANK(biorep_fraction_techrep_intensi!CQ57),"",LOG(biorep_fraction_techrep_intensi!CQ57,2))</f>
        <v/>
      </c>
      <c r="CR57" t="str">
        <f>IF(ISBLANK(biorep_fraction_techrep_intensi!CR57),"",LOG(biorep_fraction_techrep_intensi!CR57,2))</f>
        <v/>
      </c>
      <c r="CS57" t="str">
        <f>IF(ISBLANK(biorep_fraction_techrep_intensi!CS57),"",LOG(biorep_fraction_techrep_intensi!CS57,2))</f>
        <v/>
      </c>
      <c r="CT57" t="str">
        <f>IF(ISBLANK(biorep_fraction_techrep_intensi!CT57),"",LOG(biorep_fraction_techrep_intensi!CT57,2))</f>
        <v/>
      </c>
      <c r="CU57" t="str">
        <f>IF(ISBLANK(biorep_fraction_techrep_intensi!CU57),"",LOG(biorep_fraction_techrep_intensi!CU57,2))</f>
        <v/>
      </c>
      <c r="CV57">
        <f>IF(ISBLANK(biorep_fraction_techrep_intensi!CV57),"",LOG(biorep_fraction_techrep_intensi!CV57,2))</f>
        <v>22.688555560193599</v>
      </c>
      <c r="CW57">
        <f>IF(ISBLANK(biorep_fraction_techrep_intensi!CW57),"",LOG(biorep_fraction_techrep_intensi!CW57,2))</f>
        <v>20.871251876765552</v>
      </c>
      <c r="CX57" t="str">
        <f>IF(ISBLANK(biorep_fraction_techrep_intensi!CX57),"",LOG(biorep_fraction_techrep_intensi!CX57,2))</f>
        <v/>
      </c>
      <c r="CY57" t="str">
        <f>IF(ISBLANK(biorep_fraction_techrep_intensi!CY57),"",LOG(biorep_fraction_techrep_intensi!CY57,2))</f>
        <v/>
      </c>
    </row>
    <row r="58" spans="1:103" x14ac:dyDescent="0.25">
      <c r="A58" t="s">
        <v>159</v>
      </c>
      <c r="B58">
        <f>IF(ISBLANK(biorep_fraction_techrep_intensi!B58),"",LOG(biorep_fraction_techrep_intensi!B58,2))</f>
        <v>21.692903382876423</v>
      </c>
      <c r="C58">
        <f>IF(ISBLANK(biorep_fraction_techrep_intensi!C58),"",LOG(biorep_fraction_techrep_intensi!C58,2))</f>
        <v>24.344657092562169</v>
      </c>
      <c r="D58">
        <f>IF(ISBLANK(biorep_fraction_techrep_intensi!D58),"",LOG(biorep_fraction_techrep_intensi!D58,2))</f>
        <v>23.649489585842534</v>
      </c>
      <c r="E58">
        <f>IF(ISBLANK(biorep_fraction_techrep_intensi!E58),"",LOG(biorep_fraction_techrep_intensi!E58,2))</f>
        <v>18.048150991514714</v>
      </c>
      <c r="F58">
        <f>IF(ISBLANK(biorep_fraction_techrep_intensi!F58),"",LOG(biorep_fraction_techrep_intensi!F58,2))</f>
        <v>19.741228477219757</v>
      </c>
      <c r="G58">
        <f>IF(ISBLANK(biorep_fraction_techrep_intensi!G58),"",LOG(biorep_fraction_techrep_intensi!G58,2))</f>
        <v>20.436581992376883</v>
      </c>
      <c r="H58">
        <f>IF(ISBLANK(biorep_fraction_techrep_intensi!H58),"",LOG(biorep_fraction_techrep_intensi!H58,2))</f>
        <v>20.460523469061535</v>
      </c>
      <c r="I58">
        <f>IF(ISBLANK(biorep_fraction_techrep_intensi!I58),"",LOG(biorep_fraction_techrep_intensi!I58,2))</f>
        <v>20.666602383186184</v>
      </c>
      <c r="J58">
        <f>IF(ISBLANK(biorep_fraction_techrep_intensi!J58),"",LOG(biorep_fraction_techrep_intensi!J58,2))</f>
        <v>20.976062173502452</v>
      </c>
      <c r="K58">
        <f>IF(ISBLANK(biorep_fraction_techrep_intensi!K58),"",LOG(biorep_fraction_techrep_intensi!K58,2))</f>
        <v>23.586758055841141</v>
      </c>
      <c r="L58">
        <f>IF(ISBLANK(biorep_fraction_techrep_intensi!L58),"",LOG(biorep_fraction_techrep_intensi!L58,2))</f>
        <v>21.219969959875947</v>
      </c>
      <c r="M58">
        <f>IF(ISBLANK(biorep_fraction_techrep_intensi!M58),"",LOG(biorep_fraction_techrep_intensi!M58,2))</f>
        <v>23.888899483469224</v>
      </c>
      <c r="N58">
        <f>IF(ISBLANK(biorep_fraction_techrep_intensi!N58),"",LOG(biorep_fraction_techrep_intensi!N58,2))</f>
        <v>23.381849998517819</v>
      </c>
      <c r="O58">
        <f>IF(ISBLANK(biorep_fraction_techrep_intensi!O58),"",LOG(biorep_fraction_techrep_intensi!O58,2))</f>
        <v>21.966458910879187</v>
      </c>
      <c r="P58">
        <f>IF(ISBLANK(biorep_fraction_techrep_intensi!P58),"",LOG(biorep_fraction_techrep_intensi!P58,2))</f>
        <v>20.04768819343353</v>
      </c>
      <c r="Q58">
        <f>IF(ISBLANK(biorep_fraction_techrep_intensi!Q58),"",LOG(biorep_fraction_techrep_intensi!Q58,2))</f>
        <v>18.32065897078671</v>
      </c>
      <c r="R58">
        <f>IF(ISBLANK(biorep_fraction_techrep_intensi!R58),"",LOG(biorep_fraction_techrep_intensi!R58,2))</f>
        <v>18.43034457418489</v>
      </c>
      <c r="S58">
        <f>IF(ISBLANK(biorep_fraction_techrep_intensi!S58),"",LOG(biorep_fraction_techrep_intensi!S58,2))</f>
        <v>28.001431797642365</v>
      </c>
      <c r="T58">
        <f>IF(ISBLANK(biorep_fraction_techrep_intensi!T58),"",LOG(biorep_fraction_techrep_intensi!T58,2))</f>
        <v>25.767345912111821</v>
      </c>
      <c r="U58">
        <f>IF(ISBLANK(biorep_fraction_techrep_intensi!U58),"",LOG(biorep_fraction_techrep_intensi!U58,2))</f>
        <v>25.314103002943938</v>
      </c>
      <c r="V58">
        <f>IF(ISBLANK(biorep_fraction_techrep_intensi!V58),"",LOG(biorep_fraction_techrep_intensi!V58,2))</f>
        <v>27.667427201313608</v>
      </c>
      <c r="W58">
        <f>IF(ISBLANK(biorep_fraction_techrep_intensi!W58),"",LOG(biorep_fraction_techrep_intensi!W58,2))</f>
        <v>27.552410998407741</v>
      </c>
      <c r="X58">
        <f>IF(ISBLANK(biorep_fraction_techrep_intensi!X58),"",LOG(biorep_fraction_techrep_intensi!X58,2))</f>
        <v>27.109637631024388</v>
      </c>
      <c r="Y58">
        <f>IF(ISBLANK(biorep_fraction_techrep_intensi!Y58),"",LOG(biorep_fraction_techrep_intensi!Y58,2))</f>
        <v>22.98929642918527</v>
      </c>
      <c r="Z58">
        <f>IF(ISBLANK(biorep_fraction_techrep_intensi!Z58),"",LOG(biorep_fraction_techrep_intensi!Z58,2))</f>
        <v>21.527454283365834</v>
      </c>
      <c r="AA58">
        <f>IF(ISBLANK(biorep_fraction_techrep_intensi!AA58),"",LOG(biorep_fraction_techrep_intensi!AA58,2))</f>
        <v>20.199999106126594</v>
      </c>
      <c r="AB58">
        <f>IF(ISBLANK(biorep_fraction_techrep_intensi!AB58),"",LOG(biorep_fraction_techrep_intensi!AB58,2))</f>
        <v>21.625753248911067</v>
      </c>
      <c r="AC58">
        <f>IF(ISBLANK(biorep_fraction_techrep_intensi!AC58),"",LOG(biorep_fraction_techrep_intensi!AC58,2))</f>
        <v>24.288061024412137</v>
      </c>
      <c r="AD58">
        <f>IF(ISBLANK(biorep_fraction_techrep_intensi!AD58),"",LOG(biorep_fraction_techrep_intensi!AD58,2))</f>
        <v>16.581968604328665</v>
      </c>
      <c r="AE58">
        <f>IF(ISBLANK(biorep_fraction_techrep_intensi!AE58),"",LOG(biorep_fraction_techrep_intensi!AE58,2))</f>
        <v>23.015689118536802</v>
      </c>
      <c r="AF58">
        <f>IF(ISBLANK(biorep_fraction_techrep_intensi!AF58),"",LOG(biorep_fraction_techrep_intensi!AF58,2))</f>
        <v>17.495315960572913</v>
      </c>
      <c r="AG58">
        <f>IF(ISBLANK(biorep_fraction_techrep_intensi!AG58),"",LOG(biorep_fraction_techrep_intensi!AG58,2))</f>
        <v>21.64038585725131</v>
      </c>
      <c r="AH58">
        <f>IF(ISBLANK(biorep_fraction_techrep_intensi!AH58),"",LOG(biorep_fraction_techrep_intensi!AH58,2))</f>
        <v>19.739452904532708</v>
      </c>
      <c r="AI58">
        <f>IF(ISBLANK(biorep_fraction_techrep_intensi!AI58),"",LOG(biorep_fraction_techrep_intensi!AI58,2))</f>
        <v>18.593464072759691</v>
      </c>
      <c r="AJ58">
        <f>IF(ISBLANK(biorep_fraction_techrep_intensi!AJ58),"",LOG(biorep_fraction_techrep_intensi!AJ58,2))</f>
        <v>21.406713125680099</v>
      </c>
      <c r="AK58">
        <f>IF(ISBLANK(biorep_fraction_techrep_intensi!AK58),"",LOG(biorep_fraction_techrep_intensi!AK58,2))</f>
        <v>24.385213119869672</v>
      </c>
      <c r="AL58">
        <f>IF(ISBLANK(biorep_fraction_techrep_intensi!AL58),"",LOG(biorep_fraction_techrep_intensi!AL58,2))</f>
        <v>28.274209544995202</v>
      </c>
      <c r="AM58">
        <f>IF(ISBLANK(biorep_fraction_techrep_intensi!AM58),"",LOG(biorep_fraction_techrep_intensi!AM58,2))</f>
        <v>24.842742634612424</v>
      </c>
      <c r="AN58">
        <f>IF(ISBLANK(biorep_fraction_techrep_intensi!AN58),"",LOG(biorep_fraction_techrep_intensi!AN58,2))</f>
        <v>27.997094269209576</v>
      </c>
      <c r="AO58">
        <f>IF(ISBLANK(biorep_fraction_techrep_intensi!AO58),"",LOG(biorep_fraction_techrep_intensi!AO58,2))</f>
        <v>21.043280860045865</v>
      </c>
      <c r="AP58">
        <f>IF(ISBLANK(biorep_fraction_techrep_intensi!AP58),"",LOG(biorep_fraction_techrep_intensi!AP58,2))</f>
        <v>21.950294180086907</v>
      </c>
      <c r="AQ58">
        <f>IF(ISBLANK(biorep_fraction_techrep_intensi!AQ58),"",LOG(biorep_fraction_techrep_intensi!AQ58,2))</f>
        <v>23.882555926266843</v>
      </c>
      <c r="AR58">
        <f>IF(ISBLANK(biorep_fraction_techrep_intensi!AR58),"",LOG(biorep_fraction_techrep_intensi!AR58,2))</f>
        <v>17.967732973222002</v>
      </c>
      <c r="AS58">
        <f>IF(ISBLANK(biorep_fraction_techrep_intensi!AS58),"",LOG(biorep_fraction_techrep_intensi!AS58,2))</f>
        <v>24.833224409129382</v>
      </c>
      <c r="AT58">
        <f>IF(ISBLANK(biorep_fraction_techrep_intensi!AT58),"",LOG(biorep_fraction_techrep_intensi!AT58,2))</f>
        <v>18.575802681845836</v>
      </c>
      <c r="AU58">
        <f>IF(ISBLANK(biorep_fraction_techrep_intensi!AU58),"",LOG(biorep_fraction_techrep_intensi!AU58,2))</f>
        <v>23.483465023149567</v>
      </c>
      <c r="AV58">
        <f>IF(ISBLANK(biorep_fraction_techrep_intensi!AV58),"",LOG(biorep_fraction_techrep_intensi!AV58,2))</f>
        <v>22.7788016492166</v>
      </c>
      <c r="AW58">
        <f>IF(ISBLANK(biorep_fraction_techrep_intensi!AW58),"",LOG(biorep_fraction_techrep_intensi!AW58,2))</f>
        <v>21.074039458974028</v>
      </c>
      <c r="AX58">
        <f>IF(ISBLANK(biorep_fraction_techrep_intensi!AX58),"",LOG(biorep_fraction_techrep_intensi!AX58,2))</f>
        <v>20.733141751291562</v>
      </c>
      <c r="AY58">
        <f>IF(ISBLANK(biorep_fraction_techrep_intensi!AY58),"",LOG(biorep_fraction_techrep_intensi!AY58,2))</f>
        <v>22.053856615365206</v>
      </c>
      <c r="AZ58">
        <f>IF(ISBLANK(biorep_fraction_techrep_intensi!AZ58),"",LOG(biorep_fraction_techrep_intensi!AZ58,2))</f>
        <v>21.591618408480855</v>
      </c>
      <c r="BA58">
        <f>IF(ISBLANK(biorep_fraction_techrep_intensi!BA58),"",LOG(biorep_fraction_techrep_intensi!BA58,2))</f>
        <v>21.988745391524844</v>
      </c>
      <c r="BB58">
        <f>IF(ISBLANK(biorep_fraction_techrep_intensi!BB58),"",LOG(biorep_fraction_techrep_intensi!BB58,2))</f>
        <v>24.055900258943897</v>
      </c>
      <c r="BC58">
        <f>IF(ISBLANK(biorep_fraction_techrep_intensi!BC58),"",LOG(biorep_fraction_techrep_intensi!BC58,2))</f>
        <v>23.426052672187062</v>
      </c>
      <c r="BD58">
        <f>IF(ISBLANK(biorep_fraction_techrep_intensi!BD58),"",LOG(biorep_fraction_techrep_intensi!BD58,2))</f>
        <v>18.010498930878093</v>
      </c>
      <c r="BE58">
        <f>IF(ISBLANK(biorep_fraction_techrep_intensi!BE58),"",LOG(biorep_fraction_techrep_intensi!BE58,2))</f>
        <v>19.601004131241318</v>
      </c>
      <c r="BF58">
        <f>IF(ISBLANK(biorep_fraction_techrep_intensi!BF58),"",LOG(biorep_fraction_techrep_intensi!BF58,2))</f>
        <v>20.17634283815817</v>
      </c>
      <c r="BG58">
        <f>IF(ISBLANK(biorep_fraction_techrep_intensi!BG58),"",LOG(biorep_fraction_techrep_intensi!BG58,2))</f>
        <v>20.36601547232377</v>
      </c>
      <c r="BH58">
        <f>IF(ISBLANK(biorep_fraction_techrep_intensi!BH58),"",LOG(biorep_fraction_techrep_intensi!BH58,2))</f>
        <v>20.281545277347739</v>
      </c>
      <c r="BI58">
        <f>IF(ISBLANK(biorep_fraction_techrep_intensi!BI58),"",LOG(biorep_fraction_techrep_intensi!BI58,2))</f>
        <v>20.840716627481104</v>
      </c>
      <c r="BJ58">
        <f>IF(ISBLANK(biorep_fraction_techrep_intensi!BJ58),"",LOG(biorep_fraction_techrep_intensi!BJ58,2))</f>
        <v>23.334639730846778</v>
      </c>
      <c r="BK58">
        <f>IF(ISBLANK(biorep_fraction_techrep_intensi!BK58),"",LOG(biorep_fraction_techrep_intensi!BK58,2))</f>
        <v>20.939379309969357</v>
      </c>
      <c r="BL58">
        <f>IF(ISBLANK(biorep_fraction_techrep_intensi!BL58),"",LOG(biorep_fraction_techrep_intensi!BL58,2))</f>
        <v>23.667519536991126</v>
      </c>
      <c r="BM58">
        <f>IF(ISBLANK(biorep_fraction_techrep_intensi!BM58),"",LOG(biorep_fraction_techrep_intensi!BM58,2))</f>
        <v>23.133656817276943</v>
      </c>
      <c r="BN58">
        <f>IF(ISBLANK(biorep_fraction_techrep_intensi!BN58),"",LOG(biorep_fraction_techrep_intensi!BN58,2))</f>
        <v>21.653230067027291</v>
      </c>
      <c r="BO58">
        <f>IF(ISBLANK(biorep_fraction_techrep_intensi!BO58),"",LOG(biorep_fraction_techrep_intensi!BO58,2))</f>
        <v>19.81786791758001</v>
      </c>
      <c r="BP58">
        <f>IF(ISBLANK(biorep_fraction_techrep_intensi!BP58),"",LOG(biorep_fraction_techrep_intensi!BP58,2))</f>
        <v>17.732077373683325</v>
      </c>
      <c r="BQ58">
        <f>IF(ISBLANK(biorep_fraction_techrep_intensi!BQ58),"",LOG(biorep_fraction_techrep_intensi!BQ58,2))</f>
        <v>18.023385046351134</v>
      </c>
      <c r="BR58">
        <f>IF(ISBLANK(biorep_fraction_techrep_intensi!BR58),"",LOG(biorep_fraction_techrep_intensi!BR58,2))</f>
        <v>27.535369555733656</v>
      </c>
      <c r="BS58">
        <f>IF(ISBLANK(biorep_fraction_techrep_intensi!BS58),"",LOG(biorep_fraction_techrep_intensi!BS58,2))</f>
        <v>25.107797105685549</v>
      </c>
      <c r="BT58">
        <f>IF(ISBLANK(biorep_fraction_techrep_intensi!BT58),"",LOG(biorep_fraction_techrep_intensi!BT58,2))</f>
        <v>24.894959960227137</v>
      </c>
      <c r="BU58">
        <f>IF(ISBLANK(biorep_fraction_techrep_intensi!BU58),"",LOG(biorep_fraction_techrep_intensi!BU58,2))</f>
        <v>27.751459074076521</v>
      </c>
      <c r="BV58">
        <f>IF(ISBLANK(biorep_fraction_techrep_intensi!BV58),"",LOG(biorep_fraction_techrep_intensi!BV58,2))</f>
        <v>26.967747714451395</v>
      </c>
      <c r="BW58">
        <f>IF(ISBLANK(biorep_fraction_techrep_intensi!BW58),"",LOG(biorep_fraction_techrep_intensi!BW58,2))</f>
        <v>26.456511445812868</v>
      </c>
      <c r="BX58">
        <f>IF(ISBLANK(biorep_fraction_techrep_intensi!BX58),"",LOG(biorep_fraction_techrep_intensi!BX58,2))</f>
        <v>22.122143479127278</v>
      </c>
      <c r="BY58">
        <f>IF(ISBLANK(biorep_fraction_techrep_intensi!BY58),"",LOG(biorep_fraction_techrep_intensi!BY58,2))</f>
        <v>20.984040556371383</v>
      </c>
      <c r="BZ58">
        <f>IF(ISBLANK(biorep_fraction_techrep_intensi!BZ58),"",LOG(biorep_fraction_techrep_intensi!BZ58,2))</f>
        <v>19.723843412650726</v>
      </c>
      <c r="CA58">
        <f>IF(ISBLANK(biorep_fraction_techrep_intensi!CA58),"",LOG(biorep_fraction_techrep_intensi!CA58,2))</f>
        <v>20.753833537791287</v>
      </c>
      <c r="CB58">
        <f>IF(ISBLANK(biorep_fraction_techrep_intensi!CB58),"",LOG(biorep_fraction_techrep_intensi!CB58,2))</f>
        <v>23.744334574050789</v>
      </c>
      <c r="CC58">
        <f>IF(ISBLANK(biorep_fraction_techrep_intensi!CC58),"",LOG(biorep_fraction_techrep_intensi!CC58,2))</f>
        <v>14.953567175643467</v>
      </c>
      <c r="CD58">
        <f>IF(ISBLANK(biorep_fraction_techrep_intensi!CD58),"",LOG(biorep_fraction_techrep_intensi!CD58,2))</f>
        <v>22.343414323396811</v>
      </c>
      <c r="CE58">
        <f>IF(ISBLANK(biorep_fraction_techrep_intensi!CE58),"",LOG(biorep_fraction_techrep_intensi!CE58,2))</f>
        <v>16.226208772597531</v>
      </c>
      <c r="CF58">
        <f>IF(ISBLANK(biorep_fraction_techrep_intensi!CF58),"",LOG(biorep_fraction_techrep_intensi!CF58,2))</f>
        <v>20.855537446984915</v>
      </c>
      <c r="CG58">
        <f>IF(ISBLANK(biorep_fraction_techrep_intensi!CG58),"",LOG(biorep_fraction_techrep_intensi!CG58,2))</f>
        <v>19.098338662158152</v>
      </c>
      <c r="CH58">
        <f>IF(ISBLANK(biorep_fraction_techrep_intensi!CH58),"",LOG(biorep_fraction_techrep_intensi!CH58,2))</f>
        <v>18.219166629344311</v>
      </c>
      <c r="CI58">
        <f>IF(ISBLANK(biorep_fraction_techrep_intensi!CI58),"",LOG(biorep_fraction_techrep_intensi!CI58,2))</f>
        <v>20.604482611331743</v>
      </c>
      <c r="CJ58">
        <f>IF(ISBLANK(biorep_fraction_techrep_intensi!CJ58),"",LOG(biorep_fraction_techrep_intensi!CJ58,2))</f>
        <v>24.082068796865887</v>
      </c>
      <c r="CK58">
        <f>IF(ISBLANK(biorep_fraction_techrep_intensi!CK58),"",LOG(biorep_fraction_techrep_intensi!CK58,2))</f>
        <v>27.83912608108831</v>
      </c>
      <c r="CL58">
        <f>IF(ISBLANK(biorep_fraction_techrep_intensi!CL58),"",LOG(biorep_fraction_techrep_intensi!CL58,2))</f>
        <v>24.863384771727105</v>
      </c>
      <c r="CM58">
        <f>IF(ISBLANK(biorep_fraction_techrep_intensi!CM58),"",LOG(biorep_fraction_techrep_intensi!CM58,2))</f>
        <v>27.83406656646596</v>
      </c>
      <c r="CN58">
        <f>IF(ISBLANK(biorep_fraction_techrep_intensi!CN58),"",LOG(biorep_fraction_techrep_intensi!CN58,2))</f>
        <v>20.748715507418265</v>
      </c>
      <c r="CO58">
        <f>IF(ISBLANK(biorep_fraction_techrep_intensi!CO58),"",LOG(biorep_fraction_techrep_intensi!CO58,2))</f>
        <v>21.869428574415803</v>
      </c>
      <c r="CP58">
        <f>IF(ISBLANK(biorep_fraction_techrep_intensi!CP58),"",LOG(biorep_fraction_techrep_intensi!CP58,2))</f>
        <v>23.67550019892025</v>
      </c>
      <c r="CQ58">
        <f>IF(ISBLANK(biorep_fraction_techrep_intensi!CQ58),"",LOG(biorep_fraction_techrep_intensi!CQ58,2))</f>
        <v>17.416803216715511</v>
      </c>
      <c r="CR58">
        <f>IF(ISBLANK(biorep_fraction_techrep_intensi!CR58),"",LOG(biorep_fraction_techrep_intensi!CR58,2))</f>
        <v>24.556968312071099</v>
      </c>
      <c r="CS58">
        <f>IF(ISBLANK(biorep_fraction_techrep_intensi!CS58),"",LOG(biorep_fraction_techrep_intensi!CS58,2))</f>
        <v>17.65023718364812</v>
      </c>
      <c r="CT58">
        <f>IF(ISBLANK(biorep_fraction_techrep_intensi!CT58),"",LOG(biorep_fraction_techrep_intensi!CT58,2))</f>
        <v>23.128027614712067</v>
      </c>
      <c r="CU58">
        <f>IF(ISBLANK(biorep_fraction_techrep_intensi!CU58),"",LOG(biorep_fraction_techrep_intensi!CU58,2))</f>
        <v>22.432011762163658</v>
      </c>
      <c r="CV58">
        <f>IF(ISBLANK(biorep_fraction_techrep_intensi!CV58),"",LOG(biorep_fraction_techrep_intensi!CV58,2))</f>
        <v>20.526400919710834</v>
      </c>
      <c r="CW58">
        <f>IF(ISBLANK(biorep_fraction_techrep_intensi!CW58),"",LOG(biorep_fraction_techrep_intensi!CW58,2))</f>
        <v>20.236156299726964</v>
      </c>
      <c r="CX58">
        <f>IF(ISBLANK(biorep_fraction_techrep_intensi!CX58),"",LOG(biorep_fraction_techrep_intensi!CX58,2))</f>
        <v>21.657698553346464</v>
      </c>
      <c r="CY58">
        <f>IF(ISBLANK(biorep_fraction_techrep_intensi!CY58),"",LOG(biorep_fraction_techrep_intensi!CY58,2))</f>
        <v>21.152666712650465</v>
      </c>
    </row>
    <row r="59" spans="1:103" x14ac:dyDescent="0.25">
      <c r="A59" t="s">
        <v>160</v>
      </c>
      <c r="B59">
        <f>IF(ISBLANK(biorep_fraction_techrep_intensi!B59),"",LOG(biorep_fraction_techrep_intensi!B59,2))</f>
        <v>18.876490327444834</v>
      </c>
      <c r="C59">
        <f>IF(ISBLANK(biorep_fraction_techrep_intensi!C59),"",LOG(biorep_fraction_techrep_intensi!C59,2))</f>
        <v>26.422359545486351</v>
      </c>
      <c r="D59">
        <f>IF(ISBLANK(biorep_fraction_techrep_intensi!D59),"",LOG(biorep_fraction_techrep_intensi!D59,2))</f>
        <v>26.451835325920914</v>
      </c>
      <c r="E59">
        <f>IF(ISBLANK(biorep_fraction_techrep_intensi!E59),"",LOG(biorep_fraction_techrep_intensi!E59,2))</f>
        <v>24.770520295949215</v>
      </c>
      <c r="F59">
        <f>IF(ISBLANK(biorep_fraction_techrep_intensi!F59),"",LOG(biorep_fraction_techrep_intensi!F59,2))</f>
        <v>24.620895620576224</v>
      </c>
      <c r="G59">
        <f>IF(ISBLANK(biorep_fraction_techrep_intensi!G59),"",LOG(biorep_fraction_techrep_intensi!G59,2))</f>
        <v>24.513837376992402</v>
      </c>
      <c r="H59">
        <f>IF(ISBLANK(biorep_fraction_techrep_intensi!H59),"",LOG(biorep_fraction_techrep_intensi!H59,2))</f>
        <v>24.50251608555612</v>
      </c>
      <c r="I59">
        <f>IF(ISBLANK(biorep_fraction_techrep_intensi!I59),"",LOG(biorep_fraction_techrep_intensi!I59,2))</f>
        <v>24.273062009630728</v>
      </c>
      <c r="J59">
        <f>IF(ISBLANK(biorep_fraction_techrep_intensi!J59),"",LOG(biorep_fraction_techrep_intensi!J59,2))</f>
        <v>24.522698994154229</v>
      </c>
      <c r="K59">
        <f>IF(ISBLANK(biorep_fraction_techrep_intensi!K59),"",LOG(biorep_fraction_techrep_intensi!K59,2))</f>
        <v>22.47593035675299</v>
      </c>
      <c r="L59">
        <f>IF(ISBLANK(biorep_fraction_techrep_intensi!L59),"",LOG(biorep_fraction_techrep_intensi!L59,2))</f>
        <v>21.834297872885529</v>
      </c>
      <c r="M59">
        <f>IF(ISBLANK(biorep_fraction_techrep_intensi!M59),"",LOG(biorep_fraction_techrep_intensi!M59,2))</f>
        <v>27.200210590268568</v>
      </c>
      <c r="N59">
        <f>IF(ISBLANK(biorep_fraction_techrep_intensi!N59),"",LOG(biorep_fraction_techrep_intensi!N59,2))</f>
        <v>27.430082666938318</v>
      </c>
      <c r="O59">
        <f>IF(ISBLANK(biorep_fraction_techrep_intensi!O59),"",LOG(biorep_fraction_techrep_intensi!O59,2))</f>
        <v>23.251259442746466</v>
      </c>
      <c r="P59">
        <f>IF(ISBLANK(biorep_fraction_techrep_intensi!P59),"",LOG(biorep_fraction_techrep_intensi!P59,2))</f>
        <v>23.098409603620834</v>
      </c>
      <c r="Q59">
        <f>IF(ISBLANK(biorep_fraction_techrep_intensi!Q59),"",LOG(biorep_fraction_techrep_intensi!Q59,2))</f>
        <v>13.83344258550111</v>
      </c>
      <c r="R59">
        <f>IF(ISBLANK(biorep_fraction_techrep_intensi!R59),"",LOG(biorep_fraction_techrep_intensi!R59,2))</f>
        <v>18.322124356393566</v>
      </c>
      <c r="S59">
        <f>IF(ISBLANK(biorep_fraction_techrep_intensi!S59),"",LOG(biorep_fraction_techrep_intensi!S59,2))</f>
        <v>25.5427994812229</v>
      </c>
      <c r="T59">
        <f>IF(ISBLANK(biorep_fraction_techrep_intensi!T59),"",LOG(biorep_fraction_techrep_intensi!T59,2))</f>
        <v>26.116698228325198</v>
      </c>
      <c r="U59">
        <f>IF(ISBLANK(biorep_fraction_techrep_intensi!U59),"",LOG(biorep_fraction_techrep_intensi!U59,2))</f>
        <v>25.946874138887527</v>
      </c>
      <c r="V59">
        <f>IF(ISBLANK(biorep_fraction_techrep_intensi!V59),"",LOG(biorep_fraction_techrep_intensi!V59,2))</f>
        <v>26.676109304820262</v>
      </c>
      <c r="W59">
        <f>IF(ISBLANK(biorep_fraction_techrep_intensi!W59),"",LOG(biorep_fraction_techrep_intensi!W59,2))</f>
        <v>25.116636312284612</v>
      </c>
      <c r="X59">
        <f>IF(ISBLANK(biorep_fraction_techrep_intensi!X59),"",LOG(biorep_fraction_techrep_intensi!X59,2))</f>
        <v>24.537925265491118</v>
      </c>
      <c r="Y59">
        <f>IF(ISBLANK(biorep_fraction_techrep_intensi!Y59),"",LOG(biorep_fraction_techrep_intensi!Y59,2))</f>
        <v>20.759084124652087</v>
      </c>
      <c r="Z59">
        <f>IF(ISBLANK(biorep_fraction_techrep_intensi!Z59),"",LOG(biorep_fraction_techrep_intensi!Z59,2))</f>
        <v>19.791823560102642</v>
      </c>
      <c r="AA59">
        <f>IF(ISBLANK(biorep_fraction_techrep_intensi!AA59),"",LOG(biorep_fraction_techrep_intensi!AA59,2))</f>
        <v>19.643328572711038</v>
      </c>
      <c r="AB59">
        <f>IF(ISBLANK(biorep_fraction_techrep_intensi!AB59),"",LOG(biorep_fraction_techrep_intensi!AB59,2))</f>
        <v>19.136214090948201</v>
      </c>
      <c r="AC59">
        <f>IF(ISBLANK(biorep_fraction_techrep_intensi!AC59),"",LOG(biorep_fraction_techrep_intensi!AC59,2))</f>
        <v>23.506589607179883</v>
      </c>
      <c r="AD59">
        <f>IF(ISBLANK(biorep_fraction_techrep_intensi!AD59),"",LOG(biorep_fraction_techrep_intensi!AD59,2))</f>
        <v>23.376955722723412</v>
      </c>
      <c r="AE59">
        <f>IF(ISBLANK(biorep_fraction_techrep_intensi!AE59),"",LOG(biorep_fraction_techrep_intensi!AE59,2))</f>
        <v>23.019714656795063</v>
      </c>
      <c r="AF59">
        <f>IF(ISBLANK(biorep_fraction_techrep_intensi!AF59),"",LOG(biorep_fraction_techrep_intensi!AF59,2))</f>
        <v>23.422059556021701</v>
      </c>
      <c r="AG59">
        <f>IF(ISBLANK(biorep_fraction_techrep_intensi!AG59),"",LOG(biorep_fraction_techrep_intensi!AG59,2))</f>
        <v>25.225454301551732</v>
      </c>
      <c r="AH59">
        <f>IF(ISBLANK(biorep_fraction_techrep_intensi!AH59),"",LOG(biorep_fraction_techrep_intensi!AH59,2))</f>
        <v>25.224349493050514</v>
      </c>
      <c r="AI59">
        <f>IF(ISBLANK(biorep_fraction_techrep_intensi!AI59),"",LOG(biorep_fraction_techrep_intensi!AI59,2))</f>
        <v>15.762401245446574</v>
      </c>
      <c r="AJ59">
        <f>IF(ISBLANK(biorep_fraction_techrep_intensi!AJ59),"",LOG(biorep_fraction_techrep_intensi!AJ59,2))</f>
        <v>19.23011259076408</v>
      </c>
      <c r="AK59">
        <f>IF(ISBLANK(biorep_fraction_techrep_intensi!AK59),"",LOG(biorep_fraction_techrep_intensi!AK59,2))</f>
        <v>26.755757938258281</v>
      </c>
      <c r="AL59">
        <f>IF(ISBLANK(biorep_fraction_techrep_intensi!AL59),"",LOG(biorep_fraction_techrep_intensi!AL59,2))</f>
        <v>25.507386599737725</v>
      </c>
      <c r="AM59">
        <f>IF(ISBLANK(biorep_fraction_techrep_intensi!AM59),"",LOG(biorep_fraction_techrep_intensi!AM59,2))</f>
        <v>25.950443233267421</v>
      </c>
      <c r="AN59">
        <f>IF(ISBLANK(biorep_fraction_techrep_intensi!AN59),"",LOG(biorep_fraction_techrep_intensi!AN59,2))</f>
        <v>25.783887764310354</v>
      </c>
      <c r="AO59">
        <f>IF(ISBLANK(biorep_fraction_techrep_intensi!AO59),"",LOG(biorep_fraction_techrep_intensi!AO59,2))</f>
        <v>21.9536530323061</v>
      </c>
      <c r="AP59">
        <f>IF(ISBLANK(biorep_fraction_techrep_intensi!AP59),"",LOG(biorep_fraction_techrep_intensi!AP59,2))</f>
        <v>22.063116760772001</v>
      </c>
      <c r="AQ59">
        <f>IF(ISBLANK(biorep_fraction_techrep_intensi!AQ59),"",LOG(biorep_fraction_techrep_intensi!AQ59,2))</f>
        <v>23.25608456651241</v>
      </c>
      <c r="AR59">
        <f>IF(ISBLANK(biorep_fraction_techrep_intensi!AR59),"",LOG(biorep_fraction_techrep_intensi!AR59,2))</f>
        <v>22.890110108305656</v>
      </c>
      <c r="AS59">
        <f>IF(ISBLANK(biorep_fraction_techrep_intensi!AS59),"",LOG(biorep_fraction_techrep_intensi!AS59,2))</f>
        <v>23.809130694518295</v>
      </c>
      <c r="AT59">
        <f>IF(ISBLANK(biorep_fraction_techrep_intensi!AT59),"",LOG(biorep_fraction_techrep_intensi!AT59,2))</f>
        <v>23.699214467736908</v>
      </c>
      <c r="AU59">
        <f>IF(ISBLANK(biorep_fraction_techrep_intensi!AU59),"",LOG(biorep_fraction_techrep_intensi!AU59,2))</f>
        <v>20.364421405590523</v>
      </c>
      <c r="AV59">
        <f>IF(ISBLANK(biorep_fraction_techrep_intensi!AV59),"",LOG(biorep_fraction_techrep_intensi!AV59,2))</f>
        <v>20.436764480969746</v>
      </c>
      <c r="AW59">
        <f>IF(ISBLANK(biorep_fraction_techrep_intensi!AW59),"",LOG(biorep_fraction_techrep_intensi!AW59,2))</f>
        <v>24.95180047365681</v>
      </c>
      <c r="AX59">
        <f>IF(ISBLANK(biorep_fraction_techrep_intensi!AX59),"",LOG(biorep_fraction_techrep_intensi!AX59,2))</f>
        <v>24.654283061863794</v>
      </c>
      <c r="AY59">
        <f>IF(ISBLANK(biorep_fraction_techrep_intensi!AY59),"",LOG(biorep_fraction_techrep_intensi!AY59,2))</f>
        <v>22.681179157296572</v>
      </c>
      <c r="AZ59">
        <f>IF(ISBLANK(biorep_fraction_techrep_intensi!AZ59),"",LOG(biorep_fraction_techrep_intensi!AZ59,2))</f>
        <v>23.523601008451511</v>
      </c>
      <c r="BA59">
        <f>IF(ISBLANK(biorep_fraction_techrep_intensi!BA59),"",LOG(biorep_fraction_techrep_intensi!BA59,2))</f>
        <v>19.203961614396317</v>
      </c>
      <c r="BB59">
        <f>IF(ISBLANK(biorep_fraction_techrep_intensi!BB59),"",LOG(biorep_fraction_techrep_intensi!BB59,2))</f>
        <v>26.158312487569169</v>
      </c>
      <c r="BC59">
        <f>IF(ISBLANK(biorep_fraction_techrep_intensi!BC59),"",LOG(biorep_fraction_techrep_intensi!BC59,2))</f>
        <v>26.113293535945093</v>
      </c>
      <c r="BD59">
        <f>IF(ISBLANK(biorep_fraction_techrep_intensi!BD59),"",LOG(biorep_fraction_techrep_intensi!BD59,2))</f>
        <v>24.486338192870548</v>
      </c>
      <c r="BE59">
        <f>IF(ISBLANK(biorep_fraction_techrep_intensi!BE59),"",LOG(biorep_fraction_techrep_intensi!BE59,2))</f>
        <v>24.209128698738489</v>
      </c>
      <c r="BF59">
        <f>IF(ISBLANK(biorep_fraction_techrep_intensi!BF59),"",LOG(biorep_fraction_techrep_intensi!BF59,2))</f>
        <v>24.126168498836591</v>
      </c>
      <c r="BG59">
        <f>IF(ISBLANK(biorep_fraction_techrep_intensi!BG59),"",LOG(biorep_fraction_techrep_intensi!BG59,2))</f>
        <v>24.164784623825774</v>
      </c>
      <c r="BH59">
        <f>IF(ISBLANK(biorep_fraction_techrep_intensi!BH59),"",LOG(biorep_fraction_techrep_intensi!BH59,2))</f>
        <v>24.013895656580679</v>
      </c>
      <c r="BI59">
        <f>IF(ISBLANK(biorep_fraction_techrep_intensi!BI59),"",LOG(biorep_fraction_techrep_intensi!BI59,2))</f>
        <v>24.214900826215786</v>
      </c>
      <c r="BJ59">
        <f>IF(ISBLANK(biorep_fraction_techrep_intensi!BJ59),"",LOG(biorep_fraction_techrep_intensi!BJ59,2))</f>
        <v>22.208792732594322</v>
      </c>
      <c r="BK59">
        <f>IF(ISBLANK(biorep_fraction_techrep_intensi!BK59),"",LOG(biorep_fraction_techrep_intensi!BK59,2))</f>
        <v>21.472961416352295</v>
      </c>
      <c r="BL59">
        <f>IF(ISBLANK(biorep_fraction_techrep_intensi!BL59),"",LOG(biorep_fraction_techrep_intensi!BL59,2))</f>
        <v>26.902344284859325</v>
      </c>
      <c r="BM59">
        <f>IF(ISBLANK(biorep_fraction_techrep_intensi!BM59),"",LOG(biorep_fraction_techrep_intensi!BM59,2))</f>
        <v>27.092729214598105</v>
      </c>
      <c r="BN59">
        <f>IF(ISBLANK(biorep_fraction_techrep_intensi!BN59),"",LOG(biorep_fraction_techrep_intensi!BN59,2))</f>
        <v>22.965687448960956</v>
      </c>
      <c r="BO59">
        <f>IF(ISBLANK(biorep_fraction_techrep_intensi!BO59),"",LOG(biorep_fraction_techrep_intensi!BO59,2))</f>
        <v>22.877969787448482</v>
      </c>
      <c r="BP59" t="str">
        <f>IF(ISBLANK(biorep_fraction_techrep_intensi!BP59),"",LOG(biorep_fraction_techrep_intensi!BP59,2))</f>
        <v/>
      </c>
      <c r="BQ59">
        <f>IF(ISBLANK(biorep_fraction_techrep_intensi!BQ59),"",LOG(biorep_fraction_techrep_intensi!BQ59,2))</f>
        <v>18.07795879081446</v>
      </c>
      <c r="BR59">
        <f>IF(ISBLANK(biorep_fraction_techrep_intensi!BR59),"",LOG(biorep_fraction_techrep_intensi!BR59,2))</f>
        <v>24.566116040187406</v>
      </c>
      <c r="BS59">
        <f>IF(ISBLANK(biorep_fraction_techrep_intensi!BS59),"",LOG(biorep_fraction_techrep_intensi!BS59,2))</f>
        <v>25.236702743798286</v>
      </c>
      <c r="BT59">
        <f>IF(ISBLANK(biorep_fraction_techrep_intensi!BT59),"",LOG(biorep_fraction_techrep_intensi!BT59,2))</f>
        <v>25.056595007335808</v>
      </c>
      <c r="BU59">
        <f>IF(ISBLANK(biorep_fraction_techrep_intensi!BU59),"",LOG(biorep_fraction_techrep_intensi!BU59,2))</f>
        <v>25.736424414618519</v>
      </c>
      <c r="BV59">
        <f>IF(ISBLANK(biorep_fraction_techrep_intensi!BV59),"",LOG(biorep_fraction_techrep_intensi!BV59,2))</f>
        <v>24.454103813079612</v>
      </c>
      <c r="BW59">
        <f>IF(ISBLANK(biorep_fraction_techrep_intensi!BW59),"",LOG(biorep_fraction_techrep_intensi!BW59,2))</f>
        <v>23.729889249334875</v>
      </c>
      <c r="BX59">
        <f>IF(ISBLANK(biorep_fraction_techrep_intensi!BX59),"",LOG(biorep_fraction_techrep_intensi!BX59,2))</f>
        <v>19.604654987118906</v>
      </c>
      <c r="BY59">
        <f>IF(ISBLANK(biorep_fraction_techrep_intensi!BY59),"",LOG(biorep_fraction_techrep_intensi!BY59,2))</f>
        <v>18.564102960771883</v>
      </c>
      <c r="BZ59">
        <f>IF(ISBLANK(biorep_fraction_techrep_intensi!BZ59),"",LOG(biorep_fraction_techrep_intensi!BZ59,2))</f>
        <v>18.659297412551478</v>
      </c>
      <c r="CA59">
        <f>IF(ISBLANK(biorep_fraction_techrep_intensi!CA59),"",LOG(biorep_fraction_techrep_intensi!CA59,2))</f>
        <v>18.540602987296662</v>
      </c>
      <c r="CB59">
        <f>IF(ISBLANK(biorep_fraction_techrep_intensi!CB59),"",LOG(biorep_fraction_techrep_intensi!CB59,2))</f>
        <v>22.674967587168378</v>
      </c>
      <c r="CC59">
        <f>IF(ISBLANK(biorep_fraction_techrep_intensi!CC59),"",LOG(biorep_fraction_techrep_intensi!CC59,2))</f>
        <v>22.485945544142723</v>
      </c>
      <c r="CD59">
        <f>IF(ISBLANK(biorep_fraction_techrep_intensi!CD59),"",LOG(biorep_fraction_techrep_intensi!CD59,2))</f>
        <v>22.145446226688641</v>
      </c>
      <c r="CE59">
        <f>IF(ISBLANK(biorep_fraction_techrep_intensi!CE59),"",LOG(biorep_fraction_techrep_intensi!CE59,2))</f>
        <v>22.570665400041921</v>
      </c>
      <c r="CF59">
        <f>IF(ISBLANK(biorep_fraction_techrep_intensi!CF59),"",LOG(biorep_fraction_techrep_intensi!CF59,2))</f>
        <v>24.252062911488895</v>
      </c>
      <c r="CG59">
        <f>IF(ISBLANK(biorep_fraction_techrep_intensi!CG59),"",LOG(biorep_fraction_techrep_intensi!CG59,2))</f>
        <v>24.293330906742025</v>
      </c>
      <c r="CH59" t="str">
        <f>IF(ISBLANK(biorep_fraction_techrep_intensi!CH59),"",LOG(biorep_fraction_techrep_intensi!CH59,2))</f>
        <v/>
      </c>
      <c r="CI59">
        <f>IF(ISBLANK(biorep_fraction_techrep_intensi!CI59),"",LOG(biorep_fraction_techrep_intensi!CI59,2))</f>
        <v>18.566051138622363</v>
      </c>
      <c r="CJ59">
        <f>IF(ISBLANK(biorep_fraction_techrep_intensi!CJ59),"",LOG(biorep_fraction_techrep_intensi!CJ59,2))</f>
        <v>26.394167282299104</v>
      </c>
      <c r="CK59">
        <f>IF(ISBLANK(biorep_fraction_techrep_intensi!CK59),"",LOG(biorep_fraction_techrep_intensi!CK59,2))</f>
        <v>25.041658503337533</v>
      </c>
      <c r="CL59">
        <f>IF(ISBLANK(biorep_fraction_techrep_intensi!CL59),"",LOG(biorep_fraction_techrep_intensi!CL59,2))</f>
        <v>25.652926218241181</v>
      </c>
      <c r="CM59">
        <f>IF(ISBLANK(biorep_fraction_techrep_intensi!CM59),"",LOG(biorep_fraction_techrep_intensi!CM59,2))</f>
        <v>25.460090460041034</v>
      </c>
      <c r="CN59">
        <f>IF(ISBLANK(biorep_fraction_techrep_intensi!CN59),"",LOG(biorep_fraction_techrep_intensi!CN59,2))</f>
        <v>21.494222439737094</v>
      </c>
      <c r="CO59">
        <f>IF(ISBLANK(biorep_fraction_techrep_intensi!CO59),"",LOG(biorep_fraction_techrep_intensi!CO59,2))</f>
        <v>21.549231455923678</v>
      </c>
      <c r="CP59">
        <f>IF(ISBLANK(biorep_fraction_techrep_intensi!CP59),"",LOG(biorep_fraction_techrep_intensi!CP59,2))</f>
        <v>22.89932410150314</v>
      </c>
      <c r="CQ59">
        <f>IF(ISBLANK(biorep_fraction_techrep_intensi!CQ59),"",LOG(biorep_fraction_techrep_intensi!CQ59,2))</f>
        <v>22.518748268871359</v>
      </c>
      <c r="CR59">
        <f>IF(ISBLANK(biorep_fraction_techrep_intensi!CR59),"",LOG(biorep_fraction_techrep_intensi!CR59,2))</f>
        <v>23.472575690033455</v>
      </c>
      <c r="CS59">
        <f>IF(ISBLANK(biorep_fraction_techrep_intensi!CS59),"",LOG(biorep_fraction_techrep_intensi!CS59,2))</f>
        <v>23.336326335890639</v>
      </c>
      <c r="CT59">
        <f>IF(ISBLANK(biorep_fraction_techrep_intensi!CT59),"",LOG(biorep_fraction_techrep_intensi!CT59,2))</f>
        <v>20.000384887103156</v>
      </c>
      <c r="CU59">
        <f>IF(ISBLANK(biorep_fraction_techrep_intensi!CU59),"",LOG(biorep_fraction_techrep_intensi!CU59,2))</f>
        <v>19.971389859765285</v>
      </c>
      <c r="CV59">
        <f>IF(ISBLANK(biorep_fraction_techrep_intensi!CV59),"",LOG(biorep_fraction_techrep_intensi!CV59,2))</f>
        <v>24.430334886726364</v>
      </c>
      <c r="CW59">
        <f>IF(ISBLANK(biorep_fraction_techrep_intensi!CW59),"",LOG(biorep_fraction_techrep_intensi!CW59,2))</f>
        <v>24.172364164798676</v>
      </c>
      <c r="CX59">
        <f>IF(ISBLANK(biorep_fraction_techrep_intensi!CX59),"",LOG(biorep_fraction_techrep_intensi!CX59,2))</f>
        <v>22.131295778711561</v>
      </c>
      <c r="CY59">
        <f>IF(ISBLANK(biorep_fraction_techrep_intensi!CY59),"",LOG(biorep_fraction_techrep_intensi!CY59,2))</f>
        <v>23.002242813372874</v>
      </c>
    </row>
    <row r="60" spans="1:103" x14ac:dyDescent="0.25">
      <c r="A60" t="s">
        <v>161</v>
      </c>
      <c r="B60" t="str">
        <f>IF(ISBLANK(biorep_fraction_techrep_intensi!B60),"",LOG(biorep_fraction_techrep_intensi!B60,2))</f>
        <v/>
      </c>
      <c r="C60">
        <f>IF(ISBLANK(biorep_fraction_techrep_intensi!C60),"",LOG(biorep_fraction_techrep_intensi!C60,2))</f>
        <v>26.115455855362864</v>
      </c>
      <c r="D60">
        <f>IF(ISBLANK(biorep_fraction_techrep_intensi!D60),"",LOG(biorep_fraction_techrep_intensi!D60,2))</f>
        <v>25.934940599753627</v>
      </c>
      <c r="E60" t="str">
        <f>IF(ISBLANK(biorep_fraction_techrep_intensi!E60),"",LOG(biorep_fraction_techrep_intensi!E60,2))</f>
        <v/>
      </c>
      <c r="F60" t="str">
        <f>IF(ISBLANK(biorep_fraction_techrep_intensi!F60),"",LOG(biorep_fraction_techrep_intensi!F60,2))</f>
        <v/>
      </c>
      <c r="G60">
        <f>IF(ISBLANK(biorep_fraction_techrep_intensi!G60),"",LOG(biorep_fraction_techrep_intensi!G60,2))</f>
        <v>22.805269424012035</v>
      </c>
      <c r="H60">
        <f>IF(ISBLANK(biorep_fraction_techrep_intensi!H60),"",LOG(biorep_fraction_techrep_intensi!H60,2))</f>
        <v>23.092642661500062</v>
      </c>
      <c r="I60" t="str">
        <f>IF(ISBLANK(biorep_fraction_techrep_intensi!I60),"",LOG(biorep_fraction_techrep_intensi!I60,2))</f>
        <v/>
      </c>
      <c r="J60">
        <f>IF(ISBLANK(biorep_fraction_techrep_intensi!J60),"",LOG(biorep_fraction_techrep_intensi!J60,2))</f>
        <v>22.311088533647304</v>
      </c>
      <c r="K60" t="str">
        <f>IF(ISBLANK(biorep_fraction_techrep_intensi!K60),"",LOG(biorep_fraction_techrep_intensi!K60,2))</f>
        <v/>
      </c>
      <c r="L60" t="str">
        <f>IF(ISBLANK(biorep_fraction_techrep_intensi!L60),"",LOG(biorep_fraction_techrep_intensi!L60,2))</f>
        <v/>
      </c>
      <c r="M60">
        <f>IF(ISBLANK(biorep_fraction_techrep_intensi!M60),"",LOG(biorep_fraction_techrep_intensi!M60,2))</f>
        <v>25.388923611159452</v>
      </c>
      <c r="N60">
        <f>IF(ISBLANK(biorep_fraction_techrep_intensi!N60),"",LOG(biorep_fraction_techrep_intensi!N60,2))</f>
        <v>24.474181514948022</v>
      </c>
      <c r="O60">
        <f>IF(ISBLANK(biorep_fraction_techrep_intensi!O60),"",LOG(biorep_fraction_techrep_intensi!O60,2))</f>
        <v>21.129685944917231</v>
      </c>
      <c r="P60">
        <f>IF(ISBLANK(biorep_fraction_techrep_intensi!P60),"",LOG(biorep_fraction_techrep_intensi!P60,2))</f>
        <v>19.135871555123661</v>
      </c>
      <c r="Q60" t="str">
        <f>IF(ISBLANK(biorep_fraction_techrep_intensi!Q60),"",LOG(biorep_fraction_techrep_intensi!Q60,2))</f>
        <v/>
      </c>
      <c r="R60" t="str">
        <f>IF(ISBLANK(biorep_fraction_techrep_intensi!R60),"",LOG(biorep_fraction_techrep_intensi!R60,2))</f>
        <v/>
      </c>
      <c r="S60">
        <f>IF(ISBLANK(biorep_fraction_techrep_intensi!S60),"",LOG(biorep_fraction_techrep_intensi!S60,2))</f>
        <v>17.660220460126311</v>
      </c>
      <c r="T60" t="str">
        <f>IF(ISBLANK(biorep_fraction_techrep_intensi!T60),"",LOG(biorep_fraction_techrep_intensi!T60,2))</f>
        <v/>
      </c>
      <c r="U60" t="str">
        <f>IF(ISBLANK(biorep_fraction_techrep_intensi!U60),"",LOG(biorep_fraction_techrep_intensi!U60,2))</f>
        <v/>
      </c>
      <c r="V60">
        <f>IF(ISBLANK(biorep_fraction_techrep_intensi!V60),"",LOG(biorep_fraction_techrep_intensi!V60,2))</f>
        <v>26.897212513559378</v>
      </c>
      <c r="W60">
        <f>IF(ISBLANK(biorep_fraction_techrep_intensi!W60),"",LOG(biorep_fraction_techrep_intensi!W60,2))</f>
        <v>27.360747843486333</v>
      </c>
      <c r="X60">
        <f>IF(ISBLANK(biorep_fraction_techrep_intensi!X60),"",LOG(biorep_fraction_techrep_intensi!X60,2))</f>
        <v>26.643580795189898</v>
      </c>
      <c r="Y60" t="str">
        <f>IF(ISBLANK(biorep_fraction_techrep_intensi!Y60),"",LOG(biorep_fraction_techrep_intensi!Y60,2))</f>
        <v/>
      </c>
      <c r="Z60" t="str">
        <f>IF(ISBLANK(biorep_fraction_techrep_intensi!Z60),"",LOG(biorep_fraction_techrep_intensi!Z60,2))</f>
        <v/>
      </c>
      <c r="AA60" t="str">
        <f>IF(ISBLANK(biorep_fraction_techrep_intensi!AA60),"",LOG(biorep_fraction_techrep_intensi!AA60,2))</f>
        <v/>
      </c>
      <c r="AB60" t="str">
        <f>IF(ISBLANK(biorep_fraction_techrep_intensi!AB60),"",LOG(biorep_fraction_techrep_intensi!AB60,2))</f>
        <v/>
      </c>
      <c r="AC60" t="str">
        <f>IF(ISBLANK(biorep_fraction_techrep_intensi!AC60),"",LOG(biorep_fraction_techrep_intensi!AC60,2))</f>
        <v/>
      </c>
      <c r="AD60" t="str">
        <f>IF(ISBLANK(biorep_fraction_techrep_intensi!AD60),"",LOG(biorep_fraction_techrep_intensi!AD60,2))</f>
        <v/>
      </c>
      <c r="AE60" t="str">
        <f>IF(ISBLANK(biorep_fraction_techrep_intensi!AE60),"",LOG(biorep_fraction_techrep_intensi!AE60,2))</f>
        <v/>
      </c>
      <c r="AF60" t="str">
        <f>IF(ISBLANK(biorep_fraction_techrep_intensi!AF60),"",LOG(biorep_fraction_techrep_intensi!AF60,2))</f>
        <v/>
      </c>
      <c r="AG60">
        <f>IF(ISBLANK(biorep_fraction_techrep_intensi!AG60),"",LOG(biorep_fraction_techrep_intensi!AG60,2))</f>
        <v>24.777776858421067</v>
      </c>
      <c r="AH60">
        <f>IF(ISBLANK(biorep_fraction_techrep_intensi!AH60),"",LOG(biorep_fraction_techrep_intensi!AH60,2))</f>
        <v>24.809765956519033</v>
      </c>
      <c r="AI60" t="str">
        <f>IF(ISBLANK(biorep_fraction_techrep_intensi!AI60),"",LOG(biorep_fraction_techrep_intensi!AI60,2))</f>
        <v/>
      </c>
      <c r="AJ60" t="str">
        <f>IF(ISBLANK(biorep_fraction_techrep_intensi!AJ60),"",LOG(biorep_fraction_techrep_intensi!AJ60,2))</f>
        <v/>
      </c>
      <c r="AK60">
        <f>IF(ISBLANK(biorep_fraction_techrep_intensi!AK60),"",LOG(biorep_fraction_techrep_intensi!AK60,2))</f>
        <v>26.850168292646657</v>
      </c>
      <c r="AL60">
        <f>IF(ISBLANK(biorep_fraction_techrep_intensi!AL60),"",LOG(biorep_fraction_techrep_intensi!AL60,2))</f>
        <v>26.259570730165006</v>
      </c>
      <c r="AM60">
        <f>IF(ISBLANK(biorep_fraction_techrep_intensi!AM60),"",LOG(biorep_fraction_techrep_intensi!AM60,2))</f>
        <v>27.660166405876705</v>
      </c>
      <c r="AN60">
        <f>IF(ISBLANK(biorep_fraction_techrep_intensi!AN60),"",LOG(biorep_fraction_techrep_intensi!AN60,2))</f>
        <v>27.606935440748749</v>
      </c>
      <c r="AO60">
        <f>IF(ISBLANK(biorep_fraction_techrep_intensi!AO60),"",LOG(biorep_fraction_techrep_intensi!AO60,2))</f>
        <v>19.183105554302124</v>
      </c>
      <c r="AP60">
        <f>IF(ISBLANK(biorep_fraction_techrep_intensi!AP60),"",LOG(biorep_fraction_techrep_intensi!AP60,2))</f>
        <v>18.925914720950715</v>
      </c>
      <c r="AQ60" t="str">
        <f>IF(ISBLANK(biorep_fraction_techrep_intensi!AQ60),"",LOG(biorep_fraction_techrep_intensi!AQ60,2))</f>
        <v/>
      </c>
      <c r="AR60" t="str">
        <f>IF(ISBLANK(biorep_fraction_techrep_intensi!AR60),"",LOG(biorep_fraction_techrep_intensi!AR60,2))</f>
        <v/>
      </c>
      <c r="AS60" t="str">
        <f>IF(ISBLANK(biorep_fraction_techrep_intensi!AS60),"",LOG(biorep_fraction_techrep_intensi!AS60,2))</f>
        <v/>
      </c>
      <c r="AT60" t="str">
        <f>IF(ISBLANK(biorep_fraction_techrep_intensi!AT60),"",LOG(biorep_fraction_techrep_intensi!AT60,2))</f>
        <v/>
      </c>
      <c r="AU60" t="str">
        <f>IF(ISBLANK(biorep_fraction_techrep_intensi!AU60),"",LOG(biorep_fraction_techrep_intensi!AU60,2))</f>
        <v/>
      </c>
      <c r="AV60" t="str">
        <f>IF(ISBLANK(biorep_fraction_techrep_intensi!AV60),"",LOG(biorep_fraction_techrep_intensi!AV60,2))</f>
        <v/>
      </c>
      <c r="AW60">
        <f>IF(ISBLANK(biorep_fraction_techrep_intensi!AW60),"",LOG(biorep_fraction_techrep_intensi!AW60,2))</f>
        <v>23.344772421438318</v>
      </c>
      <c r="AX60">
        <f>IF(ISBLANK(biorep_fraction_techrep_intensi!AX60),"",LOG(biorep_fraction_techrep_intensi!AX60,2))</f>
        <v>22.883331869548822</v>
      </c>
      <c r="AY60">
        <f>IF(ISBLANK(biorep_fraction_techrep_intensi!AY60),"",LOG(biorep_fraction_techrep_intensi!AY60,2))</f>
        <v>19.522568850304445</v>
      </c>
      <c r="AZ60">
        <f>IF(ISBLANK(biorep_fraction_techrep_intensi!AZ60),"",LOG(biorep_fraction_techrep_intensi!AZ60,2))</f>
        <v>18.384595830737588</v>
      </c>
      <c r="BA60" t="str">
        <f>IF(ISBLANK(biorep_fraction_techrep_intensi!BA60),"",LOG(biorep_fraction_techrep_intensi!BA60,2))</f>
        <v/>
      </c>
      <c r="BB60">
        <f>IF(ISBLANK(biorep_fraction_techrep_intensi!BB60),"",LOG(biorep_fraction_techrep_intensi!BB60,2))</f>
        <v>26.719359959622519</v>
      </c>
      <c r="BC60">
        <f>IF(ISBLANK(biorep_fraction_techrep_intensi!BC60),"",LOG(biorep_fraction_techrep_intensi!BC60,2))</f>
        <v>26.556853177955283</v>
      </c>
      <c r="BD60" t="str">
        <f>IF(ISBLANK(biorep_fraction_techrep_intensi!BD60),"",LOG(biorep_fraction_techrep_intensi!BD60,2))</f>
        <v/>
      </c>
      <c r="BE60" t="str">
        <f>IF(ISBLANK(biorep_fraction_techrep_intensi!BE60),"",LOG(biorep_fraction_techrep_intensi!BE60,2))</f>
        <v/>
      </c>
      <c r="BF60">
        <f>IF(ISBLANK(biorep_fraction_techrep_intensi!BF60),"",LOG(biorep_fraction_techrep_intensi!BF60,2))</f>
        <v>23.370063026110067</v>
      </c>
      <c r="BG60">
        <f>IF(ISBLANK(biorep_fraction_techrep_intensi!BG60),"",LOG(biorep_fraction_techrep_intensi!BG60,2))</f>
        <v>23.69459301614171</v>
      </c>
      <c r="BH60">
        <f>IF(ISBLANK(biorep_fraction_techrep_intensi!BH60),"",LOG(biorep_fraction_techrep_intensi!BH60,2))</f>
        <v>20.774528886239775</v>
      </c>
      <c r="BI60">
        <f>IF(ISBLANK(biorep_fraction_techrep_intensi!BI60),"",LOG(biorep_fraction_techrep_intensi!BI60,2))</f>
        <v>22.838048280740647</v>
      </c>
      <c r="BJ60" t="str">
        <f>IF(ISBLANK(biorep_fraction_techrep_intensi!BJ60),"",LOG(biorep_fraction_techrep_intensi!BJ60,2))</f>
        <v/>
      </c>
      <c r="BK60" t="str">
        <f>IF(ISBLANK(biorep_fraction_techrep_intensi!BK60),"",LOG(biorep_fraction_techrep_intensi!BK60,2))</f>
        <v/>
      </c>
      <c r="BL60">
        <f>IF(ISBLANK(biorep_fraction_techrep_intensi!BL60),"",LOG(biorep_fraction_techrep_intensi!BL60,2))</f>
        <v>25.963216902976075</v>
      </c>
      <c r="BM60">
        <f>IF(ISBLANK(biorep_fraction_techrep_intensi!BM60),"",LOG(biorep_fraction_techrep_intensi!BM60,2))</f>
        <v>25.266049256312737</v>
      </c>
      <c r="BN60">
        <f>IF(ISBLANK(biorep_fraction_techrep_intensi!BN60),"",LOG(biorep_fraction_techrep_intensi!BN60,2))</f>
        <v>21.841606728731804</v>
      </c>
      <c r="BO60">
        <f>IF(ISBLANK(biorep_fraction_techrep_intensi!BO60),"",LOG(biorep_fraction_techrep_intensi!BO60,2))</f>
        <v>20.78406010855511</v>
      </c>
      <c r="BP60" t="str">
        <f>IF(ISBLANK(biorep_fraction_techrep_intensi!BP60),"",LOG(biorep_fraction_techrep_intensi!BP60,2))</f>
        <v/>
      </c>
      <c r="BQ60" t="str">
        <f>IF(ISBLANK(biorep_fraction_techrep_intensi!BQ60),"",LOG(biorep_fraction_techrep_intensi!BQ60,2))</f>
        <v/>
      </c>
      <c r="BR60" t="str">
        <f>IF(ISBLANK(biorep_fraction_techrep_intensi!BR60),"",LOG(biorep_fraction_techrep_intensi!BR60,2))</f>
        <v/>
      </c>
      <c r="BS60" t="str">
        <f>IF(ISBLANK(biorep_fraction_techrep_intensi!BS60),"",LOG(biorep_fraction_techrep_intensi!BS60,2))</f>
        <v/>
      </c>
      <c r="BT60" t="str">
        <f>IF(ISBLANK(biorep_fraction_techrep_intensi!BT60),"",LOG(biorep_fraction_techrep_intensi!BT60,2))</f>
        <v/>
      </c>
      <c r="BU60">
        <f>IF(ISBLANK(biorep_fraction_techrep_intensi!BU60),"",LOG(biorep_fraction_techrep_intensi!BU60,2))</f>
        <v>26.747905263247709</v>
      </c>
      <c r="BV60">
        <f>IF(ISBLANK(biorep_fraction_techrep_intensi!BV60),"",LOG(biorep_fraction_techrep_intensi!BV60,2))</f>
        <v>27.337309461672188</v>
      </c>
      <c r="BW60">
        <f>IF(ISBLANK(biorep_fraction_techrep_intensi!BW60),"",LOG(biorep_fraction_techrep_intensi!BW60,2))</f>
        <v>26.540279720183975</v>
      </c>
      <c r="BX60">
        <f>IF(ISBLANK(biorep_fraction_techrep_intensi!BX60),"",LOG(biorep_fraction_techrep_intensi!BX60,2))</f>
        <v>17.585216297271561</v>
      </c>
      <c r="BY60">
        <f>IF(ISBLANK(biorep_fraction_techrep_intensi!BY60),"",LOG(biorep_fraction_techrep_intensi!BY60,2))</f>
        <v>15.965400341443839</v>
      </c>
      <c r="BZ60" t="str">
        <f>IF(ISBLANK(biorep_fraction_techrep_intensi!BZ60),"",LOG(biorep_fraction_techrep_intensi!BZ60,2))</f>
        <v/>
      </c>
      <c r="CA60" t="str">
        <f>IF(ISBLANK(biorep_fraction_techrep_intensi!CA60),"",LOG(biorep_fraction_techrep_intensi!CA60,2))</f>
        <v/>
      </c>
      <c r="CB60" t="str">
        <f>IF(ISBLANK(biorep_fraction_techrep_intensi!CB60),"",LOG(biorep_fraction_techrep_intensi!CB60,2))</f>
        <v/>
      </c>
      <c r="CC60" t="str">
        <f>IF(ISBLANK(biorep_fraction_techrep_intensi!CC60),"",LOG(biorep_fraction_techrep_intensi!CC60,2))</f>
        <v/>
      </c>
      <c r="CD60" t="str">
        <f>IF(ISBLANK(biorep_fraction_techrep_intensi!CD60),"",LOG(biorep_fraction_techrep_intensi!CD60,2))</f>
        <v/>
      </c>
      <c r="CE60" t="str">
        <f>IF(ISBLANK(biorep_fraction_techrep_intensi!CE60),"",LOG(biorep_fraction_techrep_intensi!CE60,2))</f>
        <v/>
      </c>
      <c r="CF60">
        <f>IF(ISBLANK(biorep_fraction_techrep_intensi!CF60),"",LOG(biorep_fraction_techrep_intensi!CF60,2))</f>
        <v>24.646772580895139</v>
      </c>
      <c r="CG60">
        <f>IF(ISBLANK(biorep_fraction_techrep_intensi!CG60),"",LOG(biorep_fraction_techrep_intensi!CG60,2))</f>
        <v>24.605767774255852</v>
      </c>
      <c r="CH60" t="str">
        <f>IF(ISBLANK(biorep_fraction_techrep_intensi!CH60),"",LOG(biorep_fraction_techrep_intensi!CH60,2))</f>
        <v/>
      </c>
      <c r="CI60" t="str">
        <f>IF(ISBLANK(biorep_fraction_techrep_intensi!CI60),"",LOG(biorep_fraction_techrep_intensi!CI60,2))</f>
        <v/>
      </c>
      <c r="CJ60">
        <f>IF(ISBLANK(biorep_fraction_techrep_intensi!CJ60),"",LOG(biorep_fraction_techrep_intensi!CJ60,2))</f>
        <v>26.955133882763484</v>
      </c>
      <c r="CK60">
        <f>IF(ISBLANK(biorep_fraction_techrep_intensi!CK60),"",LOG(biorep_fraction_techrep_intensi!CK60,2))</f>
        <v>26.314993051347496</v>
      </c>
      <c r="CL60">
        <f>IF(ISBLANK(biorep_fraction_techrep_intensi!CL60),"",LOG(biorep_fraction_techrep_intensi!CL60,2))</f>
        <v>27.633054871965182</v>
      </c>
      <c r="CM60">
        <f>IF(ISBLANK(biorep_fraction_techrep_intensi!CM60),"",LOG(biorep_fraction_techrep_intensi!CM60,2))</f>
        <v>27.547704050541444</v>
      </c>
      <c r="CN60">
        <f>IF(ISBLANK(biorep_fraction_techrep_intensi!CN60),"",LOG(biorep_fraction_techrep_intensi!CN60,2))</f>
        <v>19.754469424382709</v>
      </c>
      <c r="CO60">
        <f>IF(ISBLANK(biorep_fraction_techrep_intensi!CO60),"",LOG(biorep_fraction_techrep_intensi!CO60,2))</f>
        <v>18.936991093835438</v>
      </c>
      <c r="CP60" t="str">
        <f>IF(ISBLANK(biorep_fraction_techrep_intensi!CP60),"",LOG(biorep_fraction_techrep_intensi!CP60,2))</f>
        <v/>
      </c>
      <c r="CQ60" t="str">
        <f>IF(ISBLANK(biorep_fraction_techrep_intensi!CQ60),"",LOG(biorep_fraction_techrep_intensi!CQ60,2))</f>
        <v/>
      </c>
      <c r="CR60" t="str">
        <f>IF(ISBLANK(biorep_fraction_techrep_intensi!CR60),"",LOG(biorep_fraction_techrep_intensi!CR60,2))</f>
        <v/>
      </c>
      <c r="CS60" t="str">
        <f>IF(ISBLANK(biorep_fraction_techrep_intensi!CS60),"",LOG(biorep_fraction_techrep_intensi!CS60,2))</f>
        <v/>
      </c>
      <c r="CT60" t="str">
        <f>IF(ISBLANK(biorep_fraction_techrep_intensi!CT60),"",LOG(biorep_fraction_techrep_intensi!CT60,2))</f>
        <v/>
      </c>
      <c r="CU60" t="str">
        <f>IF(ISBLANK(biorep_fraction_techrep_intensi!CU60),"",LOG(biorep_fraction_techrep_intensi!CU60,2))</f>
        <v/>
      </c>
      <c r="CV60">
        <f>IF(ISBLANK(biorep_fraction_techrep_intensi!CV60),"",LOG(biorep_fraction_techrep_intensi!CV60,2))</f>
        <v>23.324960825362613</v>
      </c>
      <c r="CW60">
        <f>IF(ISBLANK(biorep_fraction_techrep_intensi!CW60),"",LOG(biorep_fraction_techrep_intensi!CW60,2))</f>
        <v>22.985332907739949</v>
      </c>
      <c r="CX60">
        <f>IF(ISBLANK(biorep_fraction_techrep_intensi!CX60),"",LOG(biorep_fraction_techrep_intensi!CX60,2))</f>
        <v>19.051354681785668</v>
      </c>
      <c r="CY60">
        <f>IF(ISBLANK(biorep_fraction_techrep_intensi!CY60),"",LOG(biorep_fraction_techrep_intensi!CY60,2))</f>
        <v>18.770639440907328</v>
      </c>
    </row>
    <row r="61" spans="1:103" x14ac:dyDescent="0.25">
      <c r="A61" t="s">
        <v>162</v>
      </c>
      <c r="B61" t="str">
        <f>IF(ISBLANK(biorep_fraction_techrep_intensi!B61),"",LOG(biorep_fraction_techrep_intensi!B61,2))</f>
        <v/>
      </c>
      <c r="C61">
        <f>IF(ISBLANK(biorep_fraction_techrep_intensi!C61),"",LOG(biorep_fraction_techrep_intensi!C61,2))</f>
        <v>25.30431674925708</v>
      </c>
      <c r="D61">
        <f>IF(ISBLANK(biorep_fraction_techrep_intensi!D61),"",LOG(biorep_fraction_techrep_intensi!D61,2))</f>
        <v>25.100769244221617</v>
      </c>
      <c r="E61" t="str">
        <f>IF(ISBLANK(biorep_fraction_techrep_intensi!E61),"",LOG(biorep_fraction_techrep_intensi!E61,2))</f>
        <v/>
      </c>
      <c r="F61" t="str">
        <f>IF(ISBLANK(biorep_fraction_techrep_intensi!F61),"",LOG(biorep_fraction_techrep_intensi!F61,2))</f>
        <v/>
      </c>
      <c r="G61">
        <f>IF(ISBLANK(biorep_fraction_techrep_intensi!G61),"",LOG(biorep_fraction_techrep_intensi!G61,2))</f>
        <v>26.621653496933369</v>
      </c>
      <c r="H61">
        <f>IF(ISBLANK(biorep_fraction_techrep_intensi!H61),"",LOG(biorep_fraction_techrep_intensi!H61,2))</f>
        <v>27.012861132003085</v>
      </c>
      <c r="I61">
        <f>IF(ISBLANK(biorep_fraction_techrep_intensi!I61),"",LOG(biorep_fraction_techrep_intensi!I61,2))</f>
        <v>24.847122718125149</v>
      </c>
      <c r="J61">
        <f>IF(ISBLANK(biorep_fraction_techrep_intensi!J61),"",LOG(biorep_fraction_techrep_intensi!J61,2))</f>
        <v>25.091511229971651</v>
      </c>
      <c r="K61" t="str">
        <f>IF(ISBLANK(biorep_fraction_techrep_intensi!K61),"",LOG(biorep_fraction_techrep_intensi!K61,2))</f>
        <v/>
      </c>
      <c r="L61" t="str">
        <f>IF(ISBLANK(biorep_fraction_techrep_intensi!L61),"",LOG(biorep_fraction_techrep_intensi!L61,2))</f>
        <v/>
      </c>
      <c r="M61" t="str">
        <f>IF(ISBLANK(biorep_fraction_techrep_intensi!M61),"",LOG(biorep_fraction_techrep_intensi!M61,2))</f>
        <v/>
      </c>
      <c r="N61" t="str">
        <f>IF(ISBLANK(biorep_fraction_techrep_intensi!N61),"",LOG(biorep_fraction_techrep_intensi!N61,2))</f>
        <v/>
      </c>
      <c r="O61">
        <f>IF(ISBLANK(biorep_fraction_techrep_intensi!O61),"",LOG(biorep_fraction_techrep_intensi!O61,2))</f>
        <v>22.010617314102401</v>
      </c>
      <c r="P61">
        <f>IF(ISBLANK(biorep_fraction_techrep_intensi!P61),"",LOG(biorep_fraction_techrep_intensi!P61,2))</f>
        <v>21.676750150595211</v>
      </c>
      <c r="Q61" t="str">
        <f>IF(ISBLANK(biorep_fraction_techrep_intensi!Q61),"",LOG(biorep_fraction_techrep_intensi!Q61,2))</f>
        <v/>
      </c>
      <c r="R61" t="str">
        <f>IF(ISBLANK(biorep_fraction_techrep_intensi!R61),"",LOG(biorep_fraction_techrep_intensi!R61,2))</f>
        <v/>
      </c>
      <c r="S61" t="str">
        <f>IF(ISBLANK(biorep_fraction_techrep_intensi!S61),"",LOG(biorep_fraction_techrep_intensi!S61,2))</f>
        <v/>
      </c>
      <c r="T61" t="str">
        <f>IF(ISBLANK(biorep_fraction_techrep_intensi!T61),"",LOG(biorep_fraction_techrep_intensi!T61,2))</f>
        <v/>
      </c>
      <c r="U61" t="str">
        <f>IF(ISBLANK(biorep_fraction_techrep_intensi!U61),"",LOG(biorep_fraction_techrep_intensi!U61,2))</f>
        <v/>
      </c>
      <c r="V61" t="str">
        <f>IF(ISBLANK(biorep_fraction_techrep_intensi!V61),"",LOG(biorep_fraction_techrep_intensi!V61,2))</f>
        <v/>
      </c>
      <c r="W61">
        <f>IF(ISBLANK(biorep_fraction_techrep_intensi!W61),"",LOG(biorep_fraction_techrep_intensi!W61,2))</f>
        <v>21.640510776389149</v>
      </c>
      <c r="X61" t="str">
        <f>IF(ISBLANK(biorep_fraction_techrep_intensi!X61),"",LOG(biorep_fraction_techrep_intensi!X61,2))</f>
        <v/>
      </c>
      <c r="Y61">
        <f>IF(ISBLANK(biorep_fraction_techrep_intensi!Y61),"",LOG(biorep_fraction_techrep_intensi!Y61,2))</f>
        <v>22.665987828860484</v>
      </c>
      <c r="Z61">
        <f>IF(ISBLANK(biorep_fraction_techrep_intensi!Z61),"",LOG(biorep_fraction_techrep_intensi!Z61,2))</f>
        <v>19.977300301825984</v>
      </c>
      <c r="AA61" t="str">
        <f>IF(ISBLANK(biorep_fraction_techrep_intensi!AA61),"",LOG(biorep_fraction_techrep_intensi!AA61,2))</f>
        <v/>
      </c>
      <c r="AB61" t="str">
        <f>IF(ISBLANK(biorep_fraction_techrep_intensi!AB61),"",LOG(biorep_fraction_techrep_intensi!AB61,2))</f>
        <v/>
      </c>
      <c r="AC61" t="str">
        <f>IF(ISBLANK(biorep_fraction_techrep_intensi!AC61),"",LOG(biorep_fraction_techrep_intensi!AC61,2))</f>
        <v/>
      </c>
      <c r="AD61" t="str">
        <f>IF(ISBLANK(biorep_fraction_techrep_intensi!AD61),"",LOG(biorep_fraction_techrep_intensi!AD61,2))</f>
        <v/>
      </c>
      <c r="AE61" t="str">
        <f>IF(ISBLANK(biorep_fraction_techrep_intensi!AE61),"",LOG(biorep_fraction_techrep_intensi!AE61,2))</f>
        <v/>
      </c>
      <c r="AF61" t="str">
        <f>IF(ISBLANK(biorep_fraction_techrep_intensi!AF61),"",LOG(biorep_fraction_techrep_intensi!AF61,2))</f>
        <v/>
      </c>
      <c r="AG61">
        <f>IF(ISBLANK(biorep_fraction_techrep_intensi!AG61),"",LOG(biorep_fraction_techrep_intensi!AG61,2))</f>
        <v>26.469275933039359</v>
      </c>
      <c r="AH61">
        <f>IF(ISBLANK(biorep_fraction_techrep_intensi!AH61),"",LOG(biorep_fraction_techrep_intensi!AH61,2))</f>
        <v>26.397461108782373</v>
      </c>
      <c r="AI61" t="str">
        <f>IF(ISBLANK(biorep_fraction_techrep_intensi!AI61),"",LOG(biorep_fraction_techrep_intensi!AI61,2))</f>
        <v/>
      </c>
      <c r="AJ61" t="str">
        <f>IF(ISBLANK(biorep_fraction_techrep_intensi!AJ61),"",LOG(biorep_fraction_techrep_intensi!AJ61,2))</f>
        <v/>
      </c>
      <c r="AK61" t="str">
        <f>IF(ISBLANK(biorep_fraction_techrep_intensi!AK61),"",LOG(biorep_fraction_techrep_intensi!AK61,2))</f>
        <v/>
      </c>
      <c r="AL61" t="str">
        <f>IF(ISBLANK(biorep_fraction_techrep_intensi!AL61),"",LOG(biorep_fraction_techrep_intensi!AL61,2))</f>
        <v/>
      </c>
      <c r="AM61">
        <f>IF(ISBLANK(biorep_fraction_techrep_intensi!AM61),"",LOG(biorep_fraction_techrep_intensi!AM61,2))</f>
        <v>24.465985214235719</v>
      </c>
      <c r="AN61">
        <f>IF(ISBLANK(biorep_fraction_techrep_intensi!AN61),"",LOG(biorep_fraction_techrep_intensi!AN61,2))</f>
        <v>24.474588542877189</v>
      </c>
      <c r="AO61">
        <f>IF(ISBLANK(biorep_fraction_techrep_intensi!AO61),"",LOG(biorep_fraction_techrep_intensi!AO61,2))</f>
        <v>21.769815737893651</v>
      </c>
      <c r="AP61">
        <f>IF(ISBLANK(biorep_fraction_techrep_intensi!AP61),"",LOG(biorep_fraction_techrep_intensi!AP61,2))</f>
        <v>21.729954911875083</v>
      </c>
      <c r="AQ61" t="str">
        <f>IF(ISBLANK(biorep_fraction_techrep_intensi!AQ61),"",LOG(biorep_fraction_techrep_intensi!AQ61,2))</f>
        <v/>
      </c>
      <c r="AR61" t="str">
        <f>IF(ISBLANK(biorep_fraction_techrep_intensi!AR61),"",LOG(biorep_fraction_techrep_intensi!AR61,2))</f>
        <v/>
      </c>
      <c r="AS61" t="str">
        <f>IF(ISBLANK(biorep_fraction_techrep_intensi!AS61),"",LOG(biorep_fraction_techrep_intensi!AS61,2))</f>
        <v/>
      </c>
      <c r="AT61" t="str">
        <f>IF(ISBLANK(biorep_fraction_techrep_intensi!AT61),"",LOG(biorep_fraction_techrep_intensi!AT61,2))</f>
        <v/>
      </c>
      <c r="AU61" t="str">
        <f>IF(ISBLANK(biorep_fraction_techrep_intensi!AU61),"",LOG(biorep_fraction_techrep_intensi!AU61,2))</f>
        <v/>
      </c>
      <c r="AV61" t="str">
        <f>IF(ISBLANK(biorep_fraction_techrep_intensi!AV61),"",LOG(biorep_fraction_techrep_intensi!AV61,2))</f>
        <v/>
      </c>
      <c r="AW61">
        <f>IF(ISBLANK(biorep_fraction_techrep_intensi!AW61),"",LOG(biorep_fraction_techrep_intensi!AW61,2))</f>
        <v>26.163063185934178</v>
      </c>
      <c r="AX61">
        <f>IF(ISBLANK(biorep_fraction_techrep_intensi!AX61),"",LOG(biorep_fraction_techrep_intensi!AX61,2))</f>
        <v>25.733247161182597</v>
      </c>
      <c r="AY61">
        <f>IF(ISBLANK(biorep_fraction_techrep_intensi!AY61),"",LOG(biorep_fraction_techrep_intensi!AY61,2))</f>
        <v>23.180383814202802</v>
      </c>
      <c r="AZ61">
        <f>IF(ISBLANK(biorep_fraction_techrep_intensi!AZ61),"",LOG(biorep_fraction_techrep_intensi!AZ61,2))</f>
        <v>23.43428929014712</v>
      </c>
      <c r="BA61" t="str">
        <f>IF(ISBLANK(biorep_fraction_techrep_intensi!BA61),"",LOG(biorep_fraction_techrep_intensi!BA61,2))</f>
        <v/>
      </c>
      <c r="BB61">
        <f>IF(ISBLANK(biorep_fraction_techrep_intensi!BB61),"",LOG(biorep_fraction_techrep_intensi!BB61,2))</f>
        <v>25.206095134277003</v>
      </c>
      <c r="BC61">
        <f>IF(ISBLANK(biorep_fraction_techrep_intensi!BC61),"",LOG(biorep_fraction_techrep_intensi!BC61,2))</f>
        <v>24.592815443798077</v>
      </c>
      <c r="BD61" t="str">
        <f>IF(ISBLANK(biorep_fraction_techrep_intensi!BD61),"",LOG(biorep_fraction_techrep_intensi!BD61,2))</f>
        <v/>
      </c>
      <c r="BE61" t="str">
        <f>IF(ISBLANK(biorep_fraction_techrep_intensi!BE61),"",LOG(biorep_fraction_techrep_intensi!BE61,2))</f>
        <v/>
      </c>
      <c r="BF61">
        <f>IF(ISBLANK(biorep_fraction_techrep_intensi!BF61),"",LOG(biorep_fraction_techrep_intensi!BF61,2))</f>
        <v>26.584937939956365</v>
      </c>
      <c r="BG61">
        <f>IF(ISBLANK(biorep_fraction_techrep_intensi!BG61),"",LOG(biorep_fraction_techrep_intensi!BG61,2))</f>
        <v>26.901938877705874</v>
      </c>
      <c r="BH61">
        <f>IF(ISBLANK(biorep_fraction_techrep_intensi!BH61),"",LOG(biorep_fraction_techrep_intensi!BH61,2))</f>
        <v>24.531545295607895</v>
      </c>
      <c r="BI61">
        <f>IF(ISBLANK(biorep_fraction_techrep_intensi!BI61),"",LOG(biorep_fraction_techrep_intensi!BI61,2))</f>
        <v>24.827215808176501</v>
      </c>
      <c r="BJ61" t="str">
        <f>IF(ISBLANK(biorep_fraction_techrep_intensi!BJ61),"",LOG(biorep_fraction_techrep_intensi!BJ61,2))</f>
        <v/>
      </c>
      <c r="BK61" t="str">
        <f>IF(ISBLANK(biorep_fraction_techrep_intensi!BK61),"",LOG(biorep_fraction_techrep_intensi!BK61,2))</f>
        <v/>
      </c>
      <c r="BL61" t="str">
        <f>IF(ISBLANK(biorep_fraction_techrep_intensi!BL61),"",LOG(biorep_fraction_techrep_intensi!BL61,2))</f>
        <v/>
      </c>
      <c r="BM61" t="str">
        <f>IF(ISBLANK(biorep_fraction_techrep_intensi!BM61),"",LOG(biorep_fraction_techrep_intensi!BM61,2))</f>
        <v/>
      </c>
      <c r="BN61">
        <f>IF(ISBLANK(biorep_fraction_techrep_intensi!BN61),"",LOG(biorep_fraction_techrep_intensi!BN61,2))</f>
        <v>21.286961768746696</v>
      </c>
      <c r="BO61">
        <f>IF(ISBLANK(biorep_fraction_techrep_intensi!BO61),"",LOG(biorep_fraction_techrep_intensi!BO61,2))</f>
        <v>21.23752760121717</v>
      </c>
      <c r="BP61" t="str">
        <f>IF(ISBLANK(biorep_fraction_techrep_intensi!BP61),"",LOG(biorep_fraction_techrep_intensi!BP61,2))</f>
        <v/>
      </c>
      <c r="BQ61" t="str">
        <f>IF(ISBLANK(biorep_fraction_techrep_intensi!BQ61),"",LOG(biorep_fraction_techrep_intensi!BQ61,2))</f>
        <v/>
      </c>
      <c r="BR61" t="str">
        <f>IF(ISBLANK(biorep_fraction_techrep_intensi!BR61),"",LOG(biorep_fraction_techrep_intensi!BR61,2))</f>
        <v/>
      </c>
      <c r="BS61" t="str">
        <f>IF(ISBLANK(biorep_fraction_techrep_intensi!BS61),"",LOG(biorep_fraction_techrep_intensi!BS61,2))</f>
        <v/>
      </c>
      <c r="BT61" t="str">
        <f>IF(ISBLANK(biorep_fraction_techrep_intensi!BT61),"",LOG(biorep_fraction_techrep_intensi!BT61,2))</f>
        <v/>
      </c>
      <c r="BU61" t="str">
        <f>IF(ISBLANK(biorep_fraction_techrep_intensi!BU61),"",LOG(biorep_fraction_techrep_intensi!BU61,2))</f>
        <v/>
      </c>
      <c r="BV61" t="str">
        <f>IF(ISBLANK(biorep_fraction_techrep_intensi!BV61),"",LOG(biorep_fraction_techrep_intensi!BV61,2))</f>
        <v/>
      </c>
      <c r="BW61" t="str">
        <f>IF(ISBLANK(biorep_fraction_techrep_intensi!BW61),"",LOG(biorep_fraction_techrep_intensi!BW61,2))</f>
        <v/>
      </c>
      <c r="BX61">
        <f>IF(ISBLANK(biorep_fraction_techrep_intensi!BX61),"",LOG(biorep_fraction_techrep_intensi!BX61,2))</f>
        <v>21.260565300489475</v>
      </c>
      <c r="BY61">
        <f>IF(ISBLANK(biorep_fraction_techrep_intensi!BY61),"",LOG(biorep_fraction_techrep_intensi!BY61,2))</f>
        <v>19.21710816764443</v>
      </c>
      <c r="BZ61" t="str">
        <f>IF(ISBLANK(biorep_fraction_techrep_intensi!BZ61),"",LOG(biorep_fraction_techrep_intensi!BZ61,2))</f>
        <v/>
      </c>
      <c r="CA61" t="str">
        <f>IF(ISBLANK(biorep_fraction_techrep_intensi!CA61),"",LOG(biorep_fraction_techrep_intensi!CA61,2))</f>
        <v/>
      </c>
      <c r="CB61" t="str">
        <f>IF(ISBLANK(biorep_fraction_techrep_intensi!CB61),"",LOG(biorep_fraction_techrep_intensi!CB61,2))</f>
        <v/>
      </c>
      <c r="CC61" t="str">
        <f>IF(ISBLANK(biorep_fraction_techrep_intensi!CC61),"",LOG(biorep_fraction_techrep_intensi!CC61,2))</f>
        <v/>
      </c>
      <c r="CD61" t="str">
        <f>IF(ISBLANK(biorep_fraction_techrep_intensi!CD61),"",LOG(biorep_fraction_techrep_intensi!CD61,2))</f>
        <v/>
      </c>
      <c r="CE61" t="str">
        <f>IF(ISBLANK(biorep_fraction_techrep_intensi!CE61),"",LOG(biorep_fraction_techrep_intensi!CE61,2))</f>
        <v/>
      </c>
      <c r="CF61">
        <f>IF(ISBLANK(biorep_fraction_techrep_intensi!CF61),"",LOG(biorep_fraction_techrep_intensi!CF61,2))</f>
        <v>25.571258284381525</v>
      </c>
      <c r="CG61">
        <f>IF(ISBLANK(biorep_fraction_techrep_intensi!CG61),"",LOG(biorep_fraction_techrep_intensi!CG61,2))</f>
        <v>25.405034328354724</v>
      </c>
      <c r="CH61" t="str">
        <f>IF(ISBLANK(biorep_fraction_techrep_intensi!CH61),"",LOG(biorep_fraction_techrep_intensi!CH61,2))</f>
        <v/>
      </c>
      <c r="CI61" t="str">
        <f>IF(ISBLANK(biorep_fraction_techrep_intensi!CI61),"",LOG(biorep_fraction_techrep_intensi!CI61,2))</f>
        <v/>
      </c>
      <c r="CJ61" t="str">
        <f>IF(ISBLANK(biorep_fraction_techrep_intensi!CJ61),"",LOG(biorep_fraction_techrep_intensi!CJ61,2))</f>
        <v/>
      </c>
      <c r="CK61" t="str">
        <f>IF(ISBLANK(biorep_fraction_techrep_intensi!CK61),"",LOG(biorep_fraction_techrep_intensi!CK61,2))</f>
        <v/>
      </c>
      <c r="CL61">
        <f>IF(ISBLANK(biorep_fraction_techrep_intensi!CL61),"",LOG(biorep_fraction_techrep_intensi!CL61,2))</f>
        <v>23.886719788758189</v>
      </c>
      <c r="CM61">
        <f>IF(ISBLANK(biorep_fraction_techrep_intensi!CM61),"",LOG(biorep_fraction_techrep_intensi!CM61,2))</f>
        <v>24.363204310002072</v>
      </c>
      <c r="CN61">
        <f>IF(ISBLANK(biorep_fraction_techrep_intensi!CN61),"",LOG(biorep_fraction_techrep_intensi!CN61,2))</f>
        <v>21.082633191768341</v>
      </c>
      <c r="CO61">
        <f>IF(ISBLANK(biorep_fraction_techrep_intensi!CO61),"",LOG(biorep_fraction_techrep_intensi!CO61,2))</f>
        <v>21.097963822561386</v>
      </c>
      <c r="CP61" t="str">
        <f>IF(ISBLANK(biorep_fraction_techrep_intensi!CP61),"",LOG(biorep_fraction_techrep_intensi!CP61,2))</f>
        <v/>
      </c>
      <c r="CQ61" t="str">
        <f>IF(ISBLANK(biorep_fraction_techrep_intensi!CQ61),"",LOG(biorep_fraction_techrep_intensi!CQ61,2))</f>
        <v/>
      </c>
      <c r="CR61" t="str">
        <f>IF(ISBLANK(biorep_fraction_techrep_intensi!CR61),"",LOG(biorep_fraction_techrep_intensi!CR61,2))</f>
        <v/>
      </c>
      <c r="CS61" t="str">
        <f>IF(ISBLANK(biorep_fraction_techrep_intensi!CS61),"",LOG(biorep_fraction_techrep_intensi!CS61,2))</f>
        <v/>
      </c>
      <c r="CT61" t="str">
        <f>IF(ISBLANK(biorep_fraction_techrep_intensi!CT61),"",LOG(biorep_fraction_techrep_intensi!CT61,2))</f>
        <v/>
      </c>
      <c r="CU61" t="str">
        <f>IF(ISBLANK(biorep_fraction_techrep_intensi!CU61),"",LOG(biorep_fraction_techrep_intensi!CU61,2))</f>
        <v/>
      </c>
      <c r="CV61">
        <f>IF(ISBLANK(biorep_fraction_techrep_intensi!CV61),"",LOG(biorep_fraction_techrep_intensi!CV61,2))</f>
        <v>25.860047164082882</v>
      </c>
      <c r="CW61">
        <f>IF(ISBLANK(biorep_fraction_techrep_intensi!CW61),"",LOG(biorep_fraction_techrep_intensi!CW61,2))</f>
        <v>25.499138185497117</v>
      </c>
      <c r="CX61">
        <f>IF(ISBLANK(biorep_fraction_techrep_intensi!CX61),"",LOG(biorep_fraction_techrep_intensi!CX61,2))</f>
        <v>22.831768091848396</v>
      </c>
      <c r="CY61">
        <f>IF(ISBLANK(biorep_fraction_techrep_intensi!CY61),"",LOG(biorep_fraction_techrep_intensi!CY61,2))</f>
        <v>23.183109500433211</v>
      </c>
    </row>
    <row r="62" spans="1:103" x14ac:dyDescent="0.25">
      <c r="A62" t="s">
        <v>163</v>
      </c>
      <c r="B62" t="str">
        <f>IF(ISBLANK(biorep_fraction_techrep_intensi!B62),"",LOG(biorep_fraction_techrep_intensi!B62,2))</f>
        <v/>
      </c>
      <c r="C62">
        <f>IF(ISBLANK(biorep_fraction_techrep_intensi!C62),"",LOG(biorep_fraction_techrep_intensi!C62,2))</f>
        <v>26.675632400418724</v>
      </c>
      <c r="D62">
        <f>IF(ISBLANK(biorep_fraction_techrep_intensi!D62),"",LOG(biorep_fraction_techrep_intensi!D62,2))</f>
        <v>26.449830270913342</v>
      </c>
      <c r="E62" t="str">
        <f>IF(ISBLANK(biorep_fraction_techrep_intensi!E62),"",LOG(biorep_fraction_techrep_intensi!E62,2))</f>
        <v/>
      </c>
      <c r="F62" t="str">
        <f>IF(ISBLANK(biorep_fraction_techrep_intensi!F62),"",LOG(biorep_fraction_techrep_intensi!F62,2))</f>
        <v/>
      </c>
      <c r="G62">
        <f>IF(ISBLANK(biorep_fraction_techrep_intensi!G62),"",LOG(biorep_fraction_techrep_intensi!G62,2))</f>
        <v>23.04202223889795</v>
      </c>
      <c r="H62">
        <f>IF(ISBLANK(biorep_fraction_techrep_intensi!H62),"",LOG(biorep_fraction_techrep_intensi!H62,2))</f>
        <v>22.557422526040089</v>
      </c>
      <c r="I62">
        <f>IF(ISBLANK(biorep_fraction_techrep_intensi!I62),"",LOG(biorep_fraction_techrep_intensi!I62,2))</f>
        <v>21.452227800178157</v>
      </c>
      <c r="J62" t="str">
        <f>IF(ISBLANK(biorep_fraction_techrep_intensi!J62),"",LOG(biorep_fraction_techrep_intensi!J62,2))</f>
        <v/>
      </c>
      <c r="K62" t="str">
        <f>IF(ISBLANK(biorep_fraction_techrep_intensi!K62),"",LOG(biorep_fraction_techrep_intensi!K62,2))</f>
        <v/>
      </c>
      <c r="L62" t="str">
        <f>IF(ISBLANK(biorep_fraction_techrep_intensi!L62),"",LOG(biorep_fraction_techrep_intensi!L62,2))</f>
        <v/>
      </c>
      <c r="M62">
        <f>IF(ISBLANK(biorep_fraction_techrep_intensi!M62),"",LOG(biorep_fraction_techrep_intensi!M62,2))</f>
        <v>25.281676026409098</v>
      </c>
      <c r="N62">
        <f>IF(ISBLANK(biorep_fraction_techrep_intensi!N62),"",LOG(biorep_fraction_techrep_intensi!N62,2))</f>
        <v>24.60558341992364</v>
      </c>
      <c r="O62">
        <f>IF(ISBLANK(biorep_fraction_techrep_intensi!O62),"",LOG(biorep_fraction_techrep_intensi!O62,2))</f>
        <v>20.952598404230162</v>
      </c>
      <c r="P62">
        <f>IF(ISBLANK(biorep_fraction_techrep_intensi!P62),"",LOG(biorep_fraction_techrep_intensi!P62,2))</f>
        <v>19.868911575281118</v>
      </c>
      <c r="Q62" t="str">
        <f>IF(ISBLANK(biorep_fraction_techrep_intensi!Q62),"",LOG(biorep_fraction_techrep_intensi!Q62,2))</f>
        <v/>
      </c>
      <c r="R62" t="str">
        <f>IF(ISBLANK(biorep_fraction_techrep_intensi!R62),"",LOG(biorep_fraction_techrep_intensi!R62,2))</f>
        <v/>
      </c>
      <c r="S62" t="str">
        <f>IF(ISBLANK(biorep_fraction_techrep_intensi!S62),"",LOG(biorep_fraction_techrep_intensi!S62,2))</f>
        <v/>
      </c>
      <c r="T62">
        <f>IF(ISBLANK(biorep_fraction_techrep_intensi!T62),"",LOG(biorep_fraction_techrep_intensi!T62,2))</f>
        <v>17.463324162453596</v>
      </c>
      <c r="U62">
        <f>IF(ISBLANK(biorep_fraction_techrep_intensi!U62),"",LOG(biorep_fraction_techrep_intensi!U62,2))</f>
        <v>27.447894608279299</v>
      </c>
      <c r="V62">
        <f>IF(ISBLANK(biorep_fraction_techrep_intensi!V62),"",LOG(biorep_fraction_techrep_intensi!V62,2))</f>
        <v>26.629183930129667</v>
      </c>
      <c r="W62">
        <f>IF(ISBLANK(biorep_fraction_techrep_intensi!W62),"",LOG(biorep_fraction_techrep_intensi!W62,2))</f>
        <v>26.627975483982503</v>
      </c>
      <c r="X62">
        <f>IF(ISBLANK(biorep_fraction_techrep_intensi!X62),"",LOG(biorep_fraction_techrep_intensi!X62,2))</f>
        <v>27.831289357314251</v>
      </c>
      <c r="Y62" t="str">
        <f>IF(ISBLANK(biorep_fraction_techrep_intensi!Y62),"",LOG(biorep_fraction_techrep_intensi!Y62,2))</f>
        <v/>
      </c>
      <c r="Z62" t="str">
        <f>IF(ISBLANK(biorep_fraction_techrep_intensi!Z62),"",LOG(biorep_fraction_techrep_intensi!Z62,2))</f>
        <v/>
      </c>
      <c r="AA62" t="str">
        <f>IF(ISBLANK(biorep_fraction_techrep_intensi!AA62),"",LOG(biorep_fraction_techrep_intensi!AA62,2))</f>
        <v/>
      </c>
      <c r="AB62" t="str">
        <f>IF(ISBLANK(biorep_fraction_techrep_intensi!AB62),"",LOG(biorep_fraction_techrep_intensi!AB62,2))</f>
        <v/>
      </c>
      <c r="AC62" t="str">
        <f>IF(ISBLANK(biorep_fraction_techrep_intensi!AC62),"",LOG(biorep_fraction_techrep_intensi!AC62,2))</f>
        <v/>
      </c>
      <c r="AD62" t="str">
        <f>IF(ISBLANK(biorep_fraction_techrep_intensi!AD62),"",LOG(biorep_fraction_techrep_intensi!AD62,2))</f>
        <v/>
      </c>
      <c r="AE62" t="str">
        <f>IF(ISBLANK(biorep_fraction_techrep_intensi!AE62),"",LOG(biorep_fraction_techrep_intensi!AE62,2))</f>
        <v/>
      </c>
      <c r="AF62" t="str">
        <f>IF(ISBLANK(biorep_fraction_techrep_intensi!AF62),"",LOG(biorep_fraction_techrep_intensi!AF62,2))</f>
        <v/>
      </c>
      <c r="AG62">
        <f>IF(ISBLANK(biorep_fraction_techrep_intensi!AG62),"",LOG(biorep_fraction_techrep_intensi!AG62,2))</f>
        <v>25.061316167669489</v>
      </c>
      <c r="AH62">
        <f>IF(ISBLANK(biorep_fraction_techrep_intensi!AH62),"",LOG(biorep_fraction_techrep_intensi!AH62,2))</f>
        <v>25.171044356065497</v>
      </c>
      <c r="AI62" t="str">
        <f>IF(ISBLANK(biorep_fraction_techrep_intensi!AI62),"",LOG(biorep_fraction_techrep_intensi!AI62,2))</f>
        <v/>
      </c>
      <c r="AJ62" t="str">
        <f>IF(ISBLANK(biorep_fraction_techrep_intensi!AJ62),"",LOG(biorep_fraction_techrep_intensi!AJ62,2))</f>
        <v/>
      </c>
      <c r="AK62">
        <f>IF(ISBLANK(biorep_fraction_techrep_intensi!AK62),"",LOG(biorep_fraction_techrep_intensi!AK62,2))</f>
        <v>26.506140676577722</v>
      </c>
      <c r="AL62">
        <f>IF(ISBLANK(biorep_fraction_techrep_intensi!AL62),"",LOG(biorep_fraction_techrep_intensi!AL62,2))</f>
        <v>25.930168640696575</v>
      </c>
      <c r="AM62">
        <f>IF(ISBLANK(biorep_fraction_techrep_intensi!AM62),"",LOG(biorep_fraction_techrep_intensi!AM62,2))</f>
        <v>28.093369382170703</v>
      </c>
      <c r="AN62">
        <f>IF(ISBLANK(biorep_fraction_techrep_intensi!AN62),"",LOG(biorep_fraction_techrep_intensi!AN62,2))</f>
        <v>28.386091651454141</v>
      </c>
      <c r="AO62" t="str">
        <f>IF(ISBLANK(biorep_fraction_techrep_intensi!AO62),"",LOG(biorep_fraction_techrep_intensi!AO62,2))</f>
        <v/>
      </c>
      <c r="AP62" t="str">
        <f>IF(ISBLANK(biorep_fraction_techrep_intensi!AP62),"",LOG(biorep_fraction_techrep_intensi!AP62,2))</f>
        <v/>
      </c>
      <c r="AQ62" t="str">
        <f>IF(ISBLANK(biorep_fraction_techrep_intensi!AQ62),"",LOG(biorep_fraction_techrep_intensi!AQ62,2))</f>
        <v/>
      </c>
      <c r="AR62" t="str">
        <f>IF(ISBLANK(biorep_fraction_techrep_intensi!AR62),"",LOG(biorep_fraction_techrep_intensi!AR62,2))</f>
        <v/>
      </c>
      <c r="AS62" t="str">
        <f>IF(ISBLANK(biorep_fraction_techrep_intensi!AS62),"",LOG(biorep_fraction_techrep_intensi!AS62,2))</f>
        <v/>
      </c>
      <c r="AT62" t="str">
        <f>IF(ISBLANK(biorep_fraction_techrep_intensi!AT62),"",LOG(biorep_fraction_techrep_intensi!AT62,2))</f>
        <v/>
      </c>
      <c r="AU62" t="str">
        <f>IF(ISBLANK(biorep_fraction_techrep_intensi!AU62),"",LOG(biorep_fraction_techrep_intensi!AU62,2))</f>
        <v/>
      </c>
      <c r="AV62" t="str">
        <f>IF(ISBLANK(biorep_fraction_techrep_intensi!AV62),"",LOG(biorep_fraction_techrep_intensi!AV62,2))</f>
        <v/>
      </c>
      <c r="AW62">
        <f>IF(ISBLANK(biorep_fraction_techrep_intensi!AW62),"",LOG(biorep_fraction_techrep_intensi!AW62,2))</f>
        <v>23.45833447257537</v>
      </c>
      <c r="AX62">
        <f>IF(ISBLANK(biorep_fraction_techrep_intensi!AX62),"",LOG(biorep_fraction_techrep_intensi!AX62,2))</f>
        <v>22.993585073973133</v>
      </c>
      <c r="AY62" t="str">
        <f>IF(ISBLANK(biorep_fraction_techrep_intensi!AY62),"",LOG(biorep_fraction_techrep_intensi!AY62,2))</f>
        <v/>
      </c>
      <c r="AZ62" t="str">
        <f>IF(ISBLANK(biorep_fraction_techrep_intensi!AZ62),"",LOG(biorep_fraction_techrep_intensi!AZ62,2))</f>
        <v/>
      </c>
      <c r="BA62" t="str">
        <f>IF(ISBLANK(biorep_fraction_techrep_intensi!BA62),"",LOG(biorep_fraction_techrep_intensi!BA62,2))</f>
        <v/>
      </c>
      <c r="BB62">
        <f>IF(ISBLANK(biorep_fraction_techrep_intensi!BB62),"",LOG(biorep_fraction_techrep_intensi!BB62,2))</f>
        <v>26.585624996020663</v>
      </c>
      <c r="BC62">
        <f>IF(ISBLANK(biorep_fraction_techrep_intensi!BC62),"",LOG(biorep_fraction_techrep_intensi!BC62,2))</f>
        <v>26.302544320347387</v>
      </c>
      <c r="BD62" t="str">
        <f>IF(ISBLANK(biorep_fraction_techrep_intensi!BD62),"",LOG(biorep_fraction_techrep_intensi!BD62,2))</f>
        <v/>
      </c>
      <c r="BE62" t="str">
        <f>IF(ISBLANK(biorep_fraction_techrep_intensi!BE62),"",LOG(biorep_fraction_techrep_intensi!BE62,2))</f>
        <v/>
      </c>
      <c r="BF62">
        <f>IF(ISBLANK(biorep_fraction_techrep_intensi!BF62),"",LOG(biorep_fraction_techrep_intensi!BF62,2))</f>
        <v>22.880471691429584</v>
      </c>
      <c r="BG62">
        <f>IF(ISBLANK(biorep_fraction_techrep_intensi!BG62),"",LOG(biorep_fraction_techrep_intensi!BG62,2))</f>
        <v>22.355944777635727</v>
      </c>
      <c r="BH62">
        <f>IF(ISBLANK(biorep_fraction_techrep_intensi!BH62),"",LOG(biorep_fraction_techrep_intensi!BH62,2))</f>
        <v>22.290582759274042</v>
      </c>
      <c r="BI62" t="str">
        <f>IF(ISBLANK(biorep_fraction_techrep_intensi!BI62),"",LOG(biorep_fraction_techrep_intensi!BI62,2))</f>
        <v/>
      </c>
      <c r="BJ62" t="str">
        <f>IF(ISBLANK(biorep_fraction_techrep_intensi!BJ62),"",LOG(biorep_fraction_techrep_intensi!BJ62,2))</f>
        <v/>
      </c>
      <c r="BK62" t="str">
        <f>IF(ISBLANK(biorep_fraction_techrep_intensi!BK62),"",LOG(biorep_fraction_techrep_intensi!BK62,2))</f>
        <v/>
      </c>
      <c r="BL62">
        <f>IF(ISBLANK(biorep_fraction_techrep_intensi!BL62),"",LOG(biorep_fraction_techrep_intensi!BL62,2))</f>
        <v>25.101796756134711</v>
      </c>
      <c r="BM62">
        <f>IF(ISBLANK(biorep_fraction_techrep_intensi!BM62),"",LOG(biorep_fraction_techrep_intensi!BM62,2))</f>
        <v>24.198948929228212</v>
      </c>
      <c r="BN62">
        <f>IF(ISBLANK(biorep_fraction_techrep_intensi!BN62),"",LOG(biorep_fraction_techrep_intensi!BN62,2))</f>
        <v>21.247470394421796</v>
      </c>
      <c r="BO62">
        <f>IF(ISBLANK(biorep_fraction_techrep_intensi!BO62),"",LOG(biorep_fraction_techrep_intensi!BO62,2))</f>
        <v>19.996376442954592</v>
      </c>
      <c r="BP62" t="str">
        <f>IF(ISBLANK(biorep_fraction_techrep_intensi!BP62),"",LOG(biorep_fraction_techrep_intensi!BP62,2))</f>
        <v/>
      </c>
      <c r="BQ62" t="str">
        <f>IF(ISBLANK(biorep_fraction_techrep_intensi!BQ62),"",LOG(biorep_fraction_techrep_intensi!BQ62,2))</f>
        <v/>
      </c>
      <c r="BR62" t="str">
        <f>IF(ISBLANK(biorep_fraction_techrep_intensi!BR62),"",LOG(biorep_fraction_techrep_intensi!BR62,2))</f>
        <v/>
      </c>
      <c r="BS62" t="str">
        <f>IF(ISBLANK(biorep_fraction_techrep_intensi!BS62),"",LOG(biorep_fraction_techrep_intensi!BS62,2))</f>
        <v/>
      </c>
      <c r="BT62">
        <f>IF(ISBLANK(biorep_fraction_techrep_intensi!BT62),"",LOG(biorep_fraction_techrep_intensi!BT62,2))</f>
        <v>26.718989947155137</v>
      </c>
      <c r="BU62">
        <f>IF(ISBLANK(biorep_fraction_techrep_intensi!BU62),"",LOG(biorep_fraction_techrep_intensi!BU62,2))</f>
        <v>25.957078708982209</v>
      </c>
      <c r="BV62">
        <f>IF(ISBLANK(biorep_fraction_techrep_intensi!BV62),"",LOG(biorep_fraction_techrep_intensi!BV62,2))</f>
        <v>25.98705301224491</v>
      </c>
      <c r="BW62">
        <f>IF(ISBLANK(biorep_fraction_techrep_intensi!BW62),"",LOG(biorep_fraction_techrep_intensi!BW62,2))</f>
        <v>27.132176066058623</v>
      </c>
      <c r="BX62" t="str">
        <f>IF(ISBLANK(biorep_fraction_techrep_intensi!BX62),"",LOG(biorep_fraction_techrep_intensi!BX62,2))</f>
        <v/>
      </c>
      <c r="BY62" t="str">
        <f>IF(ISBLANK(biorep_fraction_techrep_intensi!BY62),"",LOG(biorep_fraction_techrep_intensi!BY62,2))</f>
        <v/>
      </c>
      <c r="BZ62" t="str">
        <f>IF(ISBLANK(biorep_fraction_techrep_intensi!BZ62),"",LOG(biorep_fraction_techrep_intensi!BZ62,2))</f>
        <v/>
      </c>
      <c r="CA62" t="str">
        <f>IF(ISBLANK(biorep_fraction_techrep_intensi!CA62),"",LOG(biorep_fraction_techrep_intensi!CA62,2))</f>
        <v/>
      </c>
      <c r="CB62" t="str">
        <f>IF(ISBLANK(biorep_fraction_techrep_intensi!CB62),"",LOG(biorep_fraction_techrep_intensi!CB62,2))</f>
        <v/>
      </c>
      <c r="CC62" t="str">
        <f>IF(ISBLANK(biorep_fraction_techrep_intensi!CC62),"",LOG(biorep_fraction_techrep_intensi!CC62,2))</f>
        <v/>
      </c>
      <c r="CD62" t="str">
        <f>IF(ISBLANK(biorep_fraction_techrep_intensi!CD62),"",LOG(biorep_fraction_techrep_intensi!CD62,2))</f>
        <v/>
      </c>
      <c r="CE62" t="str">
        <f>IF(ISBLANK(biorep_fraction_techrep_intensi!CE62),"",LOG(biorep_fraction_techrep_intensi!CE62,2))</f>
        <v/>
      </c>
      <c r="CF62">
        <f>IF(ISBLANK(biorep_fraction_techrep_intensi!CF62),"",LOG(biorep_fraction_techrep_intensi!CF62,2))</f>
        <v>23.948957229941502</v>
      </c>
      <c r="CG62">
        <f>IF(ISBLANK(biorep_fraction_techrep_intensi!CG62),"",LOG(biorep_fraction_techrep_intensi!CG62,2))</f>
        <v>24.086484055081584</v>
      </c>
      <c r="CH62" t="str">
        <f>IF(ISBLANK(biorep_fraction_techrep_intensi!CH62),"",LOG(biorep_fraction_techrep_intensi!CH62,2))</f>
        <v/>
      </c>
      <c r="CI62" t="str">
        <f>IF(ISBLANK(biorep_fraction_techrep_intensi!CI62),"",LOG(biorep_fraction_techrep_intensi!CI62,2))</f>
        <v/>
      </c>
      <c r="CJ62">
        <f>IF(ISBLANK(biorep_fraction_techrep_intensi!CJ62),"",LOG(biorep_fraction_techrep_intensi!CJ62,2))</f>
        <v>25.86748087945027</v>
      </c>
      <c r="CK62">
        <f>IF(ISBLANK(biorep_fraction_techrep_intensi!CK62),"",LOG(biorep_fraction_techrep_intensi!CK62,2))</f>
        <v>24.995426924350294</v>
      </c>
      <c r="CL62">
        <f>IF(ISBLANK(biorep_fraction_techrep_intensi!CL62),"",LOG(biorep_fraction_techrep_intensi!CL62,2))</f>
        <v>27.539015652378225</v>
      </c>
      <c r="CM62">
        <f>IF(ISBLANK(biorep_fraction_techrep_intensi!CM62),"",LOG(biorep_fraction_techrep_intensi!CM62,2))</f>
        <v>27.539975337590707</v>
      </c>
      <c r="CN62" t="str">
        <f>IF(ISBLANK(biorep_fraction_techrep_intensi!CN62),"",LOG(biorep_fraction_techrep_intensi!CN62,2))</f>
        <v/>
      </c>
      <c r="CO62" t="str">
        <f>IF(ISBLANK(biorep_fraction_techrep_intensi!CO62),"",LOG(biorep_fraction_techrep_intensi!CO62,2))</f>
        <v/>
      </c>
      <c r="CP62" t="str">
        <f>IF(ISBLANK(biorep_fraction_techrep_intensi!CP62),"",LOG(biorep_fraction_techrep_intensi!CP62,2))</f>
        <v/>
      </c>
      <c r="CQ62" t="str">
        <f>IF(ISBLANK(biorep_fraction_techrep_intensi!CQ62),"",LOG(biorep_fraction_techrep_intensi!CQ62,2))</f>
        <v/>
      </c>
      <c r="CR62" t="str">
        <f>IF(ISBLANK(biorep_fraction_techrep_intensi!CR62),"",LOG(biorep_fraction_techrep_intensi!CR62,2))</f>
        <v/>
      </c>
      <c r="CS62" t="str">
        <f>IF(ISBLANK(biorep_fraction_techrep_intensi!CS62),"",LOG(biorep_fraction_techrep_intensi!CS62,2))</f>
        <v/>
      </c>
      <c r="CT62" t="str">
        <f>IF(ISBLANK(biorep_fraction_techrep_intensi!CT62),"",LOG(biorep_fraction_techrep_intensi!CT62,2))</f>
        <v/>
      </c>
      <c r="CU62" t="str">
        <f>IF(ISBLANK(biorep_fraction_techrep_intensi!CU62),"",LOG(biorep_fraction_techrep_intensi!CU62,2))</f>
        <v/>
      </c>
      <c r="CV62">
        <f>IF(ISBLANK(biorep_fraction_techrep_intensi!CV62),"",LOG(biorep_fraction_techrep_intensi!CV62,2))</f>
        <v>22.903144360194119</v>
      </c>
      <c r="CW62">
        <f>IF(ISBLANK(biorep_fraction_techrep_intensi!CW62),"",LOG(biorep_fraction_techrep_intensi!CW62,2))</f>
        <v>22.256359213885386</v>
      </c>
      <c r="CX62" t="str">
        <f>IF(ISBLANK(biorep_fraction_techrep_intensi!CX62),"",LOG(biorep_fraction_techrep_intensi!CX62,2))</f>
        <v/>
      </c>
      <c r="CY62" t="str">
        <f>IF(ISBLANK(biorep_fraction_techrep_intensi!CY62),"",LOG(biorep_fraction_techrep_intensi!CY62,2))</f>
        <v/>
      </c>
    </row>
    <row r="63" spans="1:103" x14ac:dyDescent="0.25">
      <c r="A63" t="s">
        <v>164</v>
      </c>
      <c r="B63" t="str">
        <f>IF(ISBLANK(biorep_fraction_techrep_intensi!B63),"",LOG(biorep_fraction_techrep_intensi!B63,2))</f>
        <v/>
      </c>
      <c r="C63">
        <f>IF(ISBLANK(biorep_fraction_techrep_intensi!C63),"",LOG(biorep_fraction_techrep_intensi!C63,2))</f>
        <v>21.843060341831588</v>
      </c>
      <c r="D63">
        <f>IF(ISBLANK(biorep_fraction_techrep_intensi!D63),"",LOG(biorep_fraction_techrep_intensi!D63,2))</f>
        <v>20.831099438091446</v>
      </c>
      <c r="E63" t="str">
        <f>IF(ISBLANK(biorep_fraction_techrep_intensi!E63),"",LOG(biorep_fraction_techrep_intensi!E63,2))</f>
        <v/>
      </c>
      <c r="F63" t="str">
        <f>IF(ISBLANK(biorep_fraction_techrep_intensi!F63),"",LOG(biorep_fraction_techrep_intensi!F63,2))</f>
        <v/>
      </c>
      <c r="G63" t="str">
        <f>IF(ISBLANK(biorep_fraction_techrep_intensi!G63),"",LOG(biorep_fraction_techrep_intensi!G63,2))</f>
        <v/>
      </c>
      <c r="H63" t="str">
        <f>IF(ISBLANK(biorep_fraction_techrep_intensi!H63),"",LOG(biorep_fraction_techrep_intensi!H63,2))</f>
        <v/>
      </c>
      <c r="I63" t="str">
        <f>IF(ISBLANK(biorep_fraction_techrep_intensi!I63),"",LOG(biorep_fraction_techrep_intensi!I63,2))</f>
        <v/>
      </c>
      <c r="J63" t="str">
        <f>IF(ISBLANK(biorep_fraction_techrep_intensi!J63),"",LOG(biorep_fraction_techrep_intensi!J63,2))</f>
        <v/>
      </c>
      <c r="K63" t="str">
        <f>IF(ISBLANK(biorep_fraction_techrep_intensi!K63),"",LOG(biorep_fraction_techrep_intensi!K63,2))</f>
        <v/>
      </c>
      <c r="L63" t="str">
        <f>IF(ISBLANK(biorep_fraction_techrep_intensi!L63),"",LOG(biorep_fraction_techrep_intensi!L63,2))</f>
        <v/>
      </c>
      <c r="M63">
        <f>IF(ISBLANK(biorep_fraction_techrep_intensi!M63),"",LOG(biorep_fraction_techrep_intensi!M63,2))</f>
        <v>23.75491285957224</v>
      </c>
      <c r="N63">
        <f>IF(ISBLANK(biorep_fraction_techrep_intensi!N63),"",LOG(biorep_fraction_techrep_intensi!N63,2))</f>
        <v>21.503942950847744</v>
      </c>
      <c r="O63" t="str">
        <f>IF(ISBLANK(biorep_fraction_techrep_intensi!O63),"",LOG(biorep_fraction_techrep_intensi!O63,2))</f>
        <v/>
      </c>
      <c r="P63" t="str">
        <f>IF(ISBLANK(biorep_fraction_techrep_intensi!P63),"",LOG(biorep_fraction_techrep_intensi!P63,2))</f>
        <v/>
      </c>
      <c r="Q63" t="str">
        <f>IF(ISBLANK(biorep_fraction_techrep_intensi!Q63),"",LOG(biorep_fraction_techrep_intensi!Q63,2))</f>
        <v/>
      </c>
      <c r="R63" t="str">
        <f>IF(ISBLANK(biorep_fraction_techrep_intensi!R63),"",LOG(biorep_fraction_techrep_intensi!R63,2))</f>
        <v/>
      </c>
      <c r="S63" t="str">
        <f>IF(ISBLANK(biorep_fraction_techrep_intensi!S63),"",LOG(biorep_fraction_techrep_intensi!S63,2))</f>
        <v/>
      </c>
      <c r="T63" t="str">
        <f>IF(ISBLANK(biorep_fraction_techrep_intensi!T63),"",LOG(biorep_fraction_techrep_intensi!T63,2))</f>
        <v/>
      </c>
      <c r="U63" t="str">
        <f>IF(ISBLANK(biorep_fraction_techrep_intensi!U63),"",LOG(biorep_fraction_techrep_intensi!U63,2))</f>
        <v/>
      </c>
      <c r="V63">
        <f>IF(ISBLANK(biorep_fraction_techrep_intensi!V63),"",LOG(biorep_fraction_techrep_intensi!V63,2))</f>
        <v>26.945457892531731</v>
      </c>
      <c r="W63">
        <f>IF(ISBLANK(biorep_fraction_techrep_intensi!W63),"",LOG(biorep_fraction_techrep_intensi!W63,2))</f>
        <v>26.499167178862621</v>
      </c>
      <c r="X63">
        <f>IF(ISBLANK(biorep_fraction_techrep_intensi!X63),"",LOG(biorep_fraction_techrep_intensi!X63,2))</f>
        <v>25.668934141225648</v>
      </c>
      <c r="Y63" t="str">
        <f>IF(ISBLANK(biorep_fraction_techrep_intensi!Y63),"",LOG(biorep_fraction_techrep_intensi!Y63,2))</f>
        <v/>
      </c>
      <c r="Z63" t="str">
        <f>IF(ISBLANK(biorep_fraction_techrep_intensi!Z63),"",LOG(biorep_fraction_techrep_intensi!Z63,2))</f>
        <v/>
      </c>
      <c r="AA63" t="str">
        <f>IF(ISBLANK(biorep_fraction_techrep_intensi!AA63),"",LOG(biorep_fraction_techrep_intensi!AA63,2))</f>
        <v/>
      </c>
      <c r="AB63" t="str">
        <f>IF(ISBLANK(biorep_fraction_techrep_intensi!AB63),"",LOG(biorep_fraction_techrep_intensi!AB63,2))</f>
        <v/>
      </c>
      <c r="AC63" t="str">
        <f>IF(ISBLANK(biorep_fraction_techrep_intensi!AC63),"",LOG(biorep_fraction_techrep_intensi!AC63,2))</f>
        <v/>
      </c>
      <c r="AD63" t="str">
        <f>IF(ISBLANK(biorep_fraction_techrep_intensi!AD63),"",LOG(biorep_fraction_techrep_intensi!AD63,2))</f>
        <v/>
      </c>
      <c r="AE63" t="str">
        <f>IF(ISBLANK(biorep_fraction_techrep_intensi!AE63),"",LOG(biorep_fraction_techrep_intensi!AE63,2))</f>
        <v/>
      </c>
      <c r="AF63" t="str">
        <f>IF(ISBLANK(biorep_fraction_techrep_intensi!AF63),"",LOG(biorep_fraction_techrep_intensi!AF63,2))</f>
        <v/>
      </c>
      <c r="AG63" t="str">
        <f>IF(ISBLANK(biorep_fraction_techrep_intensi!AG63),"",LOG(biorep_fraction_techrep_intensi!AG63,2))</f>
        <v/>
      </c>
      <c r="AH63" t="str">
        <f>IF(ISBLANK(biorep_fraction_techrep_intensi!AH63),"",LOG(biorep_fraction_techrep_intensi!AH63,2))</f>
        <v/>
      </c>
      <c r="AI63" t="str">
        <f>IF(ISBLANK(biorep_fraction_techrep_intensi!AI63),"",LOG(biorep_fraction_techrep_intensi!AI63,2))</f>
        <v/>
      </c>
      <c r="AJ63" t="str">
        <f>IF(ISBLANK(biorep_fraction_techrep_intensi!AJ63),"",LOG(biorep_fraction_techrep_intensi!AJ63,2))</f>
        <v/>
      </c>
      <c r="AK63">
        <f>IF(ISBLANK(biorep_fraction_techrep_intensi!AK63),"",LOG(biorep_fraction_techrep_intensi!AK63,2))</f>
        <v>25.792877888366188</v>
      </c>
      <c r="AL63">
        <f>IF(ISBLANK(biorep_fraction_techrep_intensi!AL63),"",LOG(biorep_fraction_techrep_intensi!AL63,2))</f>
        <v>24.79573795038387</v>
      </c>
      <c r="AM63">
        <f>IF(ISBLANK(biorep_fraction_techrep_intensi!AM63),"",LOG(biorep_fraction_techrep_intensi!AM63,2))</f>
        <v>25.937576489662241</v>
      </c>
      <c r="AN63">
        <f>IF(ISBLANK(biorep_fraction_techrep_intensi!AN63),"",LOG(biorep_fraction_techrep_intensi!AN63,2))</f>
        <v>26.111791627847861</v>
      </c>
      <c r="AO63" t="str">
        <f>IF(ISBLANK(biorep_fraction_techrep_intensi!AO63),"",LOG(biorep_fraction_techrep_intensi!AO63,2))</f>
        <v/>
      </c>
      <c r="AP63" t="str">
        <f>IF(ISBLANK(biorep_fraction_techrep_intensi!AP63),"",LOG(biorep_fraction_techrep_intensi!AP63,2))</f>
        <v/>
      </c>
      <c r="AQ63" t="str">
        <f>IF(ISBLANK(biorep_fraction_techrep_intensi!AQ63),"",LOG(biorep_fraction_techrep_intensi!AQ63,2))</f>
        <v/>
      </c>
      <c r="AR63" t="str">
        <f>IF(ISBLANK(biorep_fraction_techrep_intensi!AR63),"",LOG(biorep_fraction_techrep_intensi!AR63,2))</f>
        <v/>
      </c>
      <c r="AS63" t="str">
        <f>IF(ISBLANK(biorep_fraction_techrep_intensi!AS63),"",LOG(biorep_fraction_techrep_intensi!AS63,2))</f>
        <v/>
      </c>
      <c r="AT63" t="str">
        <f>IF(ISBLANK(biorep_fraction_techrep_intensi!AT63),"",LOG(biorep_fraction_techrep_intensi!AT63,2))</f>
        <v/>
      </c>
      <c r="AU63" t="str">
        <f>IF(ISBLANK(biorep_fraction_techrep_intensi!AU63),"",LOG(biorep_fraction_techrep_intensi!AU63,2))</f>
        <v/>
      </c>
      <c r="AV63" t="str">
        <f>IF(ISBLANK(biorep_fraction_techrep_intensi!AV63),"",LOG(biorep_fraction_techrep_intensi!AV63,2))</f>
        <v/>
      </c>
      <c r="AW63">
        <f>IF(ISBLANK(biorep_fraction_techrep_intensi!AW63),"",LOG(biorep_fraction_techrep_intensi!AW63,2))</f>
        <v>19.701558007944708</v>
      </c>
      <c r="AX63" t="str">
        <f>IF(ISBLANK(biorep_fraction_techrep_intensi!AX63),"",LOG(biorep_fraction_techrep_intensi!AX63,2))</f>
        <v/>
      </c>
      <c r="AY63" t="str">
        <f>IF(ISBLANK(biorep_fraction_techrep_intensi!AY63),"",LOG(biorep_fraction_techrep_intensi!AY63,2))</f>
        <v/>
      </c>
      <c r="AZ63" t="str">
        <f>IF(ISBLANK(biorep_fraction_techrep_intensi!AZ63),"",LOG(biorep_fraction_techrep_intensi!AZ63,2))</f>
        <v/>
      </c>
      <c r="BA63" t="str">
        <f>IF(ISBLANK(biorep_fraction_techrep_intensi!BA63),"",LOG(biorep_fraction_techrep_intensi!BA63,2))</f>
        <v/>
      </c>
      <c r="BB63">
        <f>IF(ISBLANK(biorep_fraction_techrep_intensi!BB63),"",LOG(biorep_fraction_techrep_intensi!BB63,2))</f>
        <v>21.952674810692063</v>
      </c>
      <c r="BC63">
        <f>IF(ISBLANK(biorep_fraction_techrep_intensi!BC63),"",LOG(biorep_fraction_techrep_intensi!BC63,2))</f>
        <v>19.064871492135371</v>
      </c>
      <c r="BD63" t="str">
        <f>IF(ISBLANK(biorep_fraction_techrep_intensi!BD63),"",LOG(biorep_fraction_techrep_intensi!BD63,2))</f>
        <v/>
      </c>
      <c r="BE63" t="str">
        <f>IF(ISBLANK(biorep_fraction_techrep_intensi!BE63),"",LOG(biorep_fraction_techrep_intensi!BE63,2))</f>
        <v/>
      </c>
      <c r="BF63" t="str">
        <f>IF(ISBLANK(biorep_fraction_techrep_intensi!BF63),"",LOG(biorep_fraction_techrep_intensi!BF63,2))</f>
        <v/>
      </c>
      <c r="BG63" t="str">
        <f>IF(ISBLANK(biorep_fraction_techrep_intensi!BG63),"",LOG(biorep_fraction_techrep_intensi!BG63,2))</f>
        <v/>
      </c>
      <c r="BH63" t="str">
        <f>IF(ISBLANK(biorep_fraction_techrep_intensi!BH63),"",LOG(biorep_fraction_techrep_intensi!BH63,2))</f>
        <v/>
      </c>
      <c r="BI63" t="str">
        <f>IF(ISBLANK(biorep_fraction_techrep_intensi!BI63),"",LOG(biorep_fraction_techrep_intensi!BI63,2))</f>
        <v/>
      </c>
      <c r="BJ63" t="str">
        <f>IF(ISBLANK(biorep_fraction_techrep_intensi!BJ63),"",LOG(biorep_fraction_techrep_intensi!BJ63,2))</f>
        <v/>
      </c>
      <c r="BK63" t="str">
        <f>IF(ISBLANK(biorep_fraction_techrep_intensi!BK63),"",LOG(biorep_fraction_techrep_intensi!BK63,2))</f>
        <v/>
      </c>
      <c r="BL63">
        <f>IF(ISBLANK(biorep_fraction_techrep_intensi!BL63),"",LOG(biorep_fraction_techrep_intensi!BL63,2))</f>
        <v>23.599989392506373</v>
      </c>
      <c r="BM63">
        <f>IF(ISBLANK(biorep_fraction_techrep_intensi!BM63),"",LOG(biorep_fraction_techrep_intensi!BM63,2))</f>
        <v>21.498814057080931</v>
      </c>
      <c r="BN63" t="str">
        <f>IF(ISBLANK(biorep_fraction_techrep_intensi!BN63),"",LOG(biorep_fraction_techrep_intensi!BN63,2))</f>
        <v/>
      </c>
      <c r="BO63" t="str">
        <f>IF(ISBLANK(biorep_fraction_techrep_intensi!BO63),"",LOG(biorep_fraction_techrep_intensi!BO63,2))</f>
        <v/>
      </c>
      <c r="BP63" t="str">
        <f>IF(ISBLANK(biorep_fraction_techrep_intensi!BP63),"",LOG(biorep_fraction_techrep_intensi!BP63,2))</f>
        <v/>
      </c>
      <c r="BQ63" t="str">
        <f>IF(ISBLANK(biorep_fraction_techrep_intensi!BQ63),"",LOG(biorep_fraction_techrep_intensi!BQ63,2))</f>
        <v/>
      </c>
      <c r="BR63" t="str">
        <f>IF(ISBLANK(biorep_fraction_techrep_intensi!BR63),"",LOG(biorep_fraction_techrep_intensi!BR63,2))</f>
        <v/>
      </c>
      <c r="BS63" t="str">
        <f>IF(ISBLANK(biorep_fraction_techrep_intensi!BS63),"",LOG(biorep_fraction_techrep_intensi!BS63,2))</f>
        <v/>
      </c>
      <c r="BT63" t="str">
        <f>IF(ISBLANK(biorep_fraction_techrep_intensi!BT63),"",LOG(biorep_fraction_techrep_intensi!BT63,2))</f>
        <v/>
      </c>
      <c r="BU63">
        <f>IF(ISBLANK(biorep_fraction_techrep_intensi!BU63),"",LOG(biorep_fraction_techrep_intensi!BU63,2))</f>
        <v>26.272591177238191</v>
      </c>
      <c r="BV63">
        <f>IF(ISBLANK(biorep_fraction_techrep_intensi!BV63),"",LOG(biorep_fraction_techrep_intensi!BV63,2))</f>
        <v>25.859064951238604</v>
      </c>
      <c r="BW63">
        <f>IF(ISBLANK(biorep_fraction_techrep_intensi!BW63),"",LOG(biorep_fraction_techrep_intensi!BW63,2))</f>
        <v>24.963124636272681</v>
      </c>
      <c r="BX63" t="str">
        <f>IF(ISBLANK(biorep_fraction_techrep_intensi!BX63),"",LOG(biorep_fraction_techrep_intensi!BX63,2))</f>
        <v/>
      </c>
      <c r="BY63" t="str">
        <f>IF(ISBLANK(biorep_fraction_techrep_intensi!BY63),"",LOG(biorep_fraction_techrep_intensi!BY63,2))</f>
        <v/>
      </c>
      <c r="BZ63" t="str">
        <f>IF(ISBLANK(biorep_fraction_techrep_intensi!BZ63),"",LOG(biorep_fraction_techrep_intensi!BZ63,2))</f>
        <v/>
      </c>
      <c r="CA63" t="str">
        <f>IF(ISBLANK(biorep_fraction_techrep_intensi!CA63),"",LOG(biorep_fraction_techrep_intensi!CA63,2))</f>
        <v/>
      </c>
      <c r="CB63" t="str">
        <f>IF(ISBLANK(biorep_fraction_techrep_intensi!CB63),"",LOG(biorep_fraction_techrep_intensi!CB63,2))</f>
        <v/>
      </c>
      <c r="CC63" t="str">
        <f>IF(ISBLANK(biorep_fraction_techrep_intensi!CC63),"",LOG(biorep_fraction_techrep_intensi!CC63,2))</f>
        <v/>
      </c>
      <c r="CD63" t="str">
        <f>IF(ISBLANK(biorep_fraction_techrep_intensi!CD63),"",LOG(biorep_fraction_techrep_intensi!CD63,2))</f>
        <v/>
      </c>
      <c r="CE63" t="str">
        <f>IF(ISBLANK(biorep_fraction_techrep_intensi!CE63),"",LOG(biorep_fraction_techrep_intensi!CE63,2))</f>
        <v/>
      </c>
      <c r="CF63" t="str">
        <f>IF(ISBLANK(biorep_fraction_techrep_intensi!CF63),"",LOG(biorep_fraction_techrep_intensi!CF63,2))</f>
        <v/>
      </c>
      <c r="CG63" t="str">
        <f>IF(ISBLANK(biorep_fraction_techrep_intensi!CG63),"",LOG(biorep_fraction_techrep_intensi!CG63,2))</f>
        <v/>
      </c>
      <c r="CH63" t="str">
        <f>IF(ISBLANK(biorep_fraction_techrep_intensi!CH63),"",LOG(biorep_fraction_techrep_intensi!CH63,2))</f>
        <v/>
      </c>
      <c r="CI63" t="str">
        <f>IF(ISBLANK(biorep_fraction_techrep_intensi!CI63),"",LOG(biorep_fraction_techrep_intensi!CI63,2))</f>
        <v/>
      </c>
      <c r="CJ63">
        <f>IF(ISBLANK(biorep_fraction_techrep_intensi!CJ63),"",LOG(biorep_fraction_techrep_intensi!CJ63,2))</f>
        <v>25.267344685361561</v>
      </c>
      <c r="CK63">
        <f>IF(ISBLANK(biorep_fraction_techrep_intensi!CK63),"",LOG(biorep_fraction_techrep_intensi!CK63,2))</f>
        <v>24.37627444649921</v>
      </c>
      <c r="CL63">
        <f>IF(ISBLANK(biorep_fraction_techrep_intensi!CL63),"",LOG(biorep_fraction_techrep_intensi!CL63,2))</f>
        <v>25.537726278942198</v>
      </c>
      <c r="CM63">
        <f>IF(ISBLANK(biorep_fraction_techrep_intensi!CM63),"",LOG(biorep_fraction_techrep_intensi!CM63,2))</f>
        <v>25.658182173340997</v>
      </c>
      <c r="CN63" t="str">
        <f>IF(ISBLANK(biorep_fraction_techrep_intensi!CN63),"",LOG(biorep_fraction_techrep_intensi!CN63,2))</f>
        <v/>
      </c>
      <c r="CO63" t="str">
        <f>IF(ISBLANK(biorep_fraction_techrep_intensi!CO63),"",LOG(biorep_fraction_techrep_intensi!CO63,2))</f>
        <v/>
      </c>
      <c r="CP63" t="str">
        <f>IF(ISBLANK(biorep_fraction_techrep_intensi!CP63),"",LOG(biorep_fraction_techrep_intensi!CP63,2))</f>
        <v/>
      </c>
      <c r="CQ63" t="str">
        <f>IF(ISBLANK(biorep_fraction_techrep_intensi!CQ63),"",LOG(biorep_fraction_techrep_intensi!CQ63,2))</f>
        <v/>
      </c>
      <c r="CR63" t="str">
        <f>IF(ISBLANK(biorep_fraction_techrep_intensi!CR63),"",LOG(biorep_fraction_techrep_intensi!CR63,2))</f>
        <v/>
      </c>
      <c r="CS63" t="str">
        <f>IF(ISBLANK(biorep_fraction_techrep_intensi!CS63),"",LOG(biorep_fraction_techrep_intensi!CS63,2))</f>
        <v/>
      </c>
      <c r="CT63" t="str">
        <f>IF(ISBLANK(biorep_fraction_techrep_intensi!CT63),"",LOG(biorep_fraction_techrep_intensi!CT63,2))</f>
        <v/>
      </c>
      <c r="CU63" t="str">
        <f>IF(ISBLANK(biorep_fraction_techrep_intensi!CU63),"",LOG(biorep_fraction_techrep_intensi!CU63,2))</f>
        <v/>
      </c>
      <c r="CV63">
        <f>IF(ISBLANK(biorep_fraction_techrep_intensi!CV63),"",LOG(biorep_fraction_techrep_intensi!CV63,2))</f>
        <v>18.693577034646758</v>
      </c>
      <c r="CW63" t="str">
        <f>IF(ISBLANK(biorep_fraction_techrep_intensi!CW63),"",LOG(biorep_fraction_techrep_intensi!CW63,2))</f>
        <v/>
      </c>
      <c r="CX63" t="str">
        <f>IF(ISBLANK(biorep_fraction_techrep_intensi!CX63),"",LOG(biorep_fraction_techrep_intensi!CX63,2))</f>
        <v/>
      </c>
      <c r="CY63" t="str">
        <f>IF(ISBLANK(biorep_fraction_techrep_intensi!CY63),"",LOG(biorep_fraction_techrep_intensi!CY63,2))</f>
        <v/>
      </c>
    </row>
    <row r="64" spans="1:103" x14ac:dyDescent="0.25">
      <c r="A64" t="s">
        <v>165</v>
      </c>
      <c r="B64" t="str">
        <f>IF(ISBLANK(biorep_fraction_techrep_intensi!B64),"",LOG(biorep_fraction_techrep_intensi!B64,2))</f>
        <v/>
      </c>
      <c r="C64">
        <f>IF(ISBLANK(biorep_fraction_techrep_intensi!C64),"",LOG(biorep_fraction_techrep_intensi!C64,2))</f>
        <v>21.665725514975602</v>
      </c>
      <c r="D64" t="str">
        <f>IF(ISBLANK(biorep_fraction_techrep_intensi!D64),"",LOG(biorep_fraction_techrep_intensi!D64,2))</f>
        <v/>
      </c>
      <c r="E64" t="str">
        <f>IF(ISBLANK(biorep_fraction_techrep_intensi!E64),"",LOG(biorep_fraction_techrep_intensi!E64,2))</f>
        <v/>
      </c>
      <c r="F64" t="str">
        <f>IF(ISBLANK(biorep_fraction_techrep_intensi!F64),"",LOG(biorep_fraction_techrep_intensi!F64,2))</f>
        <v/>
      </c>
      <c r="G64" t="str">
        <f>IF(ISBLANK(biorep_fraction_techrep_intensi!G64),"",LOG(biorep_fraction_techrep_intensi!G64,2))</f>
        <v/>
      </c>
      <c r="H64" t="str">
        <f>IF(ISBLANK(biorep_fraction_techrep_intensi!H64),"",LOG(biorep_fraction_techrep_intensi!H64,2))</f>
        <v/>
      </c>
      <c r="I64" t="str">
        <f>IF(ISBLANK(biorep_fraction_techrep_intensi!I64),"",LOG(biorep_fraction_techrep_intensi!I64,2))</f>
        <v/>
      </c>
      <c r="J64" t="str">
        <f>IF(ISBLANK(biorep_fraction_techrep_intensi!J64),"",LOG(biorep_fraction_techrep_intensi!J64,2))</f>
        <v/>
      </c>
      <c r="K64">
        <f>IF(ISBLANK(biorep_fraction_techrep_intensi!K64),"",LOG(biorep_fraction_techrep_intensi!K64,2))</f>
        <v>20.93853707602938</v>
      </c>
      <c r="L64">
        <f>IF(ISBLANK(biorep_fraction_techrep_intensi!L64),"",LOG(biorep_fraction_techrep_intensi!L64,2))</f>
        <v>19.480431655756668</v>
      </c>
      <c r="M64">
        <f>IF(ISBLANK(biorep_fraction_techrep_intensi!M64),"",LOG(biorep_fraction_techrep_intensi!M64,2))</f>
        <v>23.423982620043667</v>
      </c>
      <c r="N64">
        <f>IF(ISBLANK(biorep_fraction_techrep_intensi!N64),"",LOG(biorep_fraction_techrep_intensi!N64,2))</f>
        <v>22.259598877675778</v>
      </c>
      <c r="O64" t="str">
        <f>IF(ISBLANK(biorep_fraction_techrep_intensi!O64),"",LOG(biorep_fraction_techrep_intensi!O64,2))</f>
        <v/>
      </c>
      <c r="P64" t="str">
        <f>IF(ISBLANK(biorep_fraction_techrep_intensi!P64),"",LOG(biorep_fraction_techrep_intensi!P64,2))</f>
        <v/>
      </c>
      <c r="Q64" t="str">
        <f>IF(ISBLANK(biorep_fraction_techrep_intensi!Q64),"",LOG(biorep_fraction_techrep_intensi!Q64,2))</f>
        <v/>
      </c>
      <c r="R64" t="str">
        <f>IF(ISBLANK(biorep_fraction_techrep_intensi!R64),"",LOG(biorep_fraction_techrep_intensi!R64,2))</f>
        <v/>
      </c>
      <c r="S64">
        <f>IF(ISBLANK(biorep_fraction_techrep_intensi!S64),"",LOG(biorep_fraction_techrep_intensi!S64,2))</f>
        <v>18.746992572837971</v>
      </c>
      <c r="T64" t="str">
        <f>IF(ISBLANK(biorep_fraction_techrep_intensi!T64),"",LOG(biorep_fraction_techrep_intensi!T64,2))</f>
        <v/>
      </c>
      <c r="U64" t="str">
        <f>IF(ISBLANK(biorep_fraction_techrep_intensi!U64),"",LOG(biorep_fraction_techrep_intensi!U64,2))</f>
        <v/>
      </c>
      <c r="V64">
        <f>IF(ISBLANK(biorep_fraction_techrep_intensi!V64),"",LOG(biorep_fraction_techrep_intensi!V64,2))</f>
        <v>25.51965119214427</v>
      </c>
      <c r="W64">
        <f>IF(ISBLANK(biorep_fraction_techrep_intensi!W64),"",LOG(biorep_fraction_techrep_intensi!W64,2))</f>
        <v>23.760688297013424</v>
      </c>
      <c r="X64">
        <f>IF(ISBLANK(biorep_fraction_techrep_intensi!X64),"",LOG(biorep_fraction_techrep_intensi!X64,2))</f>
        <v>23.229897470035734</v>
      </c>
      <c r="Y64" t="str">
        <f>IF(ISBLANK(biorep_fraction_techrep_intensi!Y64),"",LOG(biorep_fraction_techrep_intensi!Y64,2))</f>
        <v/>
      </c>
      <c r="Z64" t="str">
        <f>IF(ISBLANK(biorep_fraction_techrep_intensi!Z64),"",LOG(biorep_fraction_techrep_intensi!Z64,2))</f>
        <v/>
      </c>
      <c r="AA64" t="str">
        <f>IF(ISBLANK(biorep_fraction_techrep_intensi!AA64),"",LOG(biorep_fraction_techrep_intensi!AA64,2))</f>
        <v/>
      </c>
      <c r="AB64" t="str">
        <f>IF(ISBLANK(biorep_fraction_techrep_intensi!AB64),"",LOG(biorep_fraction_techrep_intensi!AB64,2))</f>
        <v/>
      </c>
      <c r="AC64" t="str">
        <f>IF(ISBLANK(biorep_fraction_techrep_intensi!AC64),"",LOG(biorep_fraction_techrep_intensi!AC64,2))</f>
        <v/>
      </c>
      <c r="AD64" t="str">
        <f>IF(ISBLANK(biorep_fraction_techrep_intensi!AD64),"",LOG(biorep_fraction_techrep_intensi!AD64,2))</f>
        <v/>
      </c>
      <c r="AE64" t="str">
        <f>IF(ISBLANK(biorep_fraction_techrep_intensi!AE64),"",LOG(biorep_fraction_techrep_intensi!AE64,2))</f>
        <v/>
      </c>
      <c r="AF64" t="str">
        <f>IF(ISBLANK(biorep_fraction_techrep_intensi!AF64),"",LOG(biorep_fraction_techrep_intensi!AF64,2))</f>
        <v/>
      </c>
      <c r="AG64" t="str">
        <f>IF(ISBLANK(biorep_fraction_techrep_intensi!AG64),"",LOG(biorep_fraction_techrep_intensi!AG64,2))</f>
        <v/>
      </c>
      <c r="AH64" t="str">
        <f>IF(ISBLANK(biorep_fraction_techrep_intensi!AH64),"",LOG(biorep_fraction_techrep_intensi!AH64,2))</f>
        <v/>
      </c>
      <c r="AI64" t="str">
        <f>IF(ISBLANK(biorep_fraction_techrep_intensi!AI64),"",LOG(biorep_fraction_techrep_intensi!AI64,2))</f>
        <v/>
      </c>
      <c r="AJ64" t="str">
        <f>IF(ISBLANK(biorep_fraction_techrep_intensi!AJ64),"",LOG(biorep_fraction_techrep_intensi!AJ64,2))</f>
        <v/>
      </c>
      <c r="AK64">
        <f>IF(ISBLANK(biorep_fraction_techrep_intensi!AK64),"",LOG(biorep_fraction_techrep_intensi!AK64,2))</f>
        <v>23.948855737126031</v>
      </c>
      <c r="AL64">
        <f>IF(ISBLANK(biorep_fraction_techrep_intensi!AL64),"",LOG(biorep_fraction_techrep_intensi!AL64,2))</f>
        <v>23.547269299963691</v>
      </c>
      <c r="AM64">
        <f>IF(ISBLANK(biorep_fraction_techrep_intensi!AM64),"",LOG(biorep_fraction_techrep_intensi!AM64,2))</f>
        <v>24.180792583104214</v>
      </c>
      <c r="AN64">
        <f>IF(ISBLANK(biorep_fraction_techrep_intensi!AN64),"",LOG(biorep_fraction_techrep_intensi!AN64,2))</f>
        <v>24.186179782049386</v>
      </c>
      <c r="AO64" t="str">
        <f>IF(ISBLANK(biorep_fraction_techrep_intensi!AO64),"",LOG(biorep_fraction_techrep_intensi!AO64,2))</f>
        <v/>
      </c>
      <c r="AP64" t="str">
        <f>IF(ISBLANK(biorep_fraction_techrep_intensi!AP64),"",LOG(biorep_fraction_techrep_intensi!AP64,2))</f>
        <v/>
      </c>
      <c r="AQ64" t="str">
        <f>IF(ISBLANK(biorep_fraction_techrep_intensi!AQ64),"",LOG(biorep_fraction_techrep_intensi!AQ64,2))</f>
        <v/>
      </c>
      <c r="AR64" t="str">
        <f>IF(ISBLANK(biorep_fraction_techrep_intensi!AR64),"",LOG(biorep_fraction_techrep_intensi!AR64,2))</f>
        <v/>
      </c>
      <c r="AS64" t="str">
        <f>IF(ISBLANK(biorep_fraction_techrep_intensi!AS64),"",LOG(biorep_fraction_techrep_intensi!AS64,2))</f>
        <v/>
      </c>
      <c r="AT64" t="str">
        <f>IF(ISBLANK(biorep_fraction_techrep_intensi!AT64),"",LOG(biorep_fraction_techrep_intensi!AT64,2))</f>
        <v/>
      </c>
      <c r="AU64">
        <f>IF(ISBLANK(biorep_fraction_techrep_intensi!AU64),"",LOG(biorep_fraction_techrep_intensi!AU64,2))</f>
        <v>18.754899242797997</v>
      </c>
      <c r="AV64">
        <f>IF(ISBLANK(biorep_fraction_techrep_intensi!AV64),"",LOG(biorep_fraction_techrep_intensi!AV64,2))</f>
        <v>20.047021345063548</v>
      </c>
      <c r="AW64" t="str">
        <f>IF(ISBLANK(biorep_fraction_techrep_intensi!AW64),"",LOG(biorep_fraction_techrep_intensi!AW64,2))</f>
        <v/>
      </c>
      <c r="AX64" t="str">
        <f>IF(ISBLANK(biorep_fraction_techrep_intensi!AX64),"",LOG(biorep_fraction_techrep_intensi!AX64,2))</f>
        <v/>
      </c>
      <c r="AY64" t="str">
        <f>IF(ISBLANK(biorep_fraction_techrep_intensi!AY64),"",LOG(biorep_fraction_techrep_intensi!AY64,2))</f>
        <v/>
      </c>
      <c r="AZ64" t="str">
        <f>IF(ISBLANK(biorep_fraction_techrep_intensi!AZ64),"",LOG(biorep_fraction_techrep_intensi!AZ64,2))</f>
        <v/>
      </c>
      <c r="BA64" t="str">
        <f>IF(ISBLANK(biorep_fraction_techrep_intensi!BA64),"",LOG(biorep_fraction_techrep_intensi!BA64,2))</f>
        <v/>
      </c>
      <c r="BB64">
        <f>IF(ISBLANK(biorep_fraction_techrep_intensi!BB64),"",LOG(biorep_fraction_techrep_intensi!BB64,2))</f>
        <v>21.693468789104454</v>
      </c>
      <c r="BC64">
        <f>IF(ISBLANK(biorep_fraction_techrep_intensi!BC64),"",LOG(biorep_fraction_techrep_intensi!BC64,2))</f>
        <v>20.24312313728549</v>
      </c>
      <c r="BD64" t="str">
        <f>IF(ISBLANK(biorep_fraction_techrep_intensi!BD64),"",LOG(biorep_fraction_techrep_intensi!BD64,2))</f>
        <v/>
      </c>
      <c r="BE64" t="str">
        <f>IF(ISBLANK(biorep_fraction_techrep_intensi!BE64),"",LOG(biorep_fraction_techrep_intensi!BE64,2))</f>
        <v/>
      </c>
      <c r="BF64" t="str">
        <f>IF(ISBLANK(biorep_fraction_techrep_intensi!BF64),"",LOG(biorep_fraction_techrep_intensi!BF64,2))</f>
        <v/>
      </c>
      <c r="BG64" t="str">
        <f>IF(ISBLANK(biorep_fraction_techrep_intensi!BG64),"",LOG(biorep_fraction_techrep_intensi!BG64,2))</f>
        <v/>
      </c>
      <c r="BH64" t="str">
        <f>IF(ISBLANK(biorep_fraction_techrep_intensi!BH64),"",LOG(biorep_fraction_techrep_intensi!BH64,2))</f>
        <v/>
      </c>
      <c r="BI64" t="str">
        <f>IF(ISBLANK(biorep_fraction_techrep_intensi!BI64),"",LOG(biorep_fraction_techrep_intensi!BI64,2))</f>
        <v/>
      </c>
      <c r="BJ64">
        <f>IF(ISBLANK(biorep_fraction_techrep_intensi!BJ64),"",LOG(biorep_fraction_techrep_intensi!BJ64,2))</f>
        <v>20.955763053473699</v>
      </c>
      <c r="BK64">
        <f>IF(ISBLANK(biorep_fraction_techrep_intensi!BK64),"",LOG(biorep_fraction_techrep_intensi!BK64,2))</f>
        <v>19.692917439026509</v>
      </c>
      <c r="BL64">
        <f>IF(ISBLANK(biorep_fraction_techrep_intensi!BL64),"",LOG(biorep_fraction_techrep_intensi!BL64,2))</f>
        <v>23.316201051958746</v>
      </c>
      <c r="BM64">
        <f>IF(ISBLANK(biorep_fraction_techrep_intensi!BM64),"",LOG(biorep_fraction_techrep_intensi!BM64,2))</f>
        <v>21.88657730707126</v>
      </c>
      <c r="BN64" t="str">
        <f>IF(ISBLANK(biorep_fraction_techrep_intensi!BN64),"",LOG(biorep_fraction_techrep_intensi!BN64,2))</f>
        <v/>
      </c>
      <c r="BO64" t="str">
        <f>IF(ISBLANK(biorep_fraction_techrep_intensi!BO64),"",LOG(biorep_fraction_techrep_intensi!BO64,2))</f>
        <v/>
      </c>
      <c r="BP64" t="str">
        <f>IF(ISBLANK(biorep_fraction_techrep_intensi!BP64),"",LOG(biorep_fraction_techrep_intensi!BP64,2))</f>
        <v/>
      </c>
      <c r="BQ64" t="str">
        <f>IF(ISBLANK(biorep_fraction_techrep_intensi!BQ64),"",LOG(biorep_fraction_techrep_intensi!BQ64,2))</f>
        <v/>
      </c>
      <c r="BR64" t="str">
        <f>IF(ISBLANK(biorep_fraction_techrep_intensi!BR64),"",LOG(biorep_fraction_techrep_intensi!BR64,2))</f>
        <v/>
      </c>
      <c r="BS64">
        <f>IF(ISBLANK(biorep_fraction_techrep_intensi!BS64),"",LOG(biorep_fraction_techrep_intensi!BS64,2))</f>
        <v>16.259564533770785</v>
      </c>
      <c r="BT64" t="str">
        <f>IF(ISBLANK(biorep_fraction_techrep_intensi!BT64),"",LOG(biorep_fraction_techrep_intensi!BT64,2))</f>
        <v/>
      </c>
      <c r="BU64">
        <f>IF(ISBLANK(biorep_fraction_techrep_intensi!BU64),"",LOG(biorep_fraction_techrep_intensi!BU64,2))</f>
        <v>25.158701184440812</v>
      </c>
      <c r="BV64">
        <f>IF(ISBLANK(biorep_fraction_techrep_intensi!BV64),"",LOG(biorep_fraction_techrep_intensi!BV64,2))</f>
        <v>22.644428005432871</v>
      </c>
      <c r="BW64">
        <f>IF(ISBLANK(biorep_fraction_techrep_intensi!BW64),"",LOG(biorep_fraction_techrep_intensi!BW64,2))</f>
        <v>22.151963512126883</v>
      </c>
      <c r="BX64" t="str">
        <f>IF(ISBLANK(biorep_fraction_techrep_intensi!BX64),"",LOG(biorep_fraction_techrep_intensi!BX64,2))</f>
        <v/>
      </c>
      <c r="BY64" t="str">
        <f>IF(ISBLANK(biorep_fraction_techrep_intensi!BY64),"",LOG(biorep_fraction_techrep_intensi!BY64,2))</f>
        <v/>
      </c>
      <c r="BZ64" t="str">
        <f>IF(ISBLANK(biorep_fraction_techrep_intensi!BZ64),"",LOG(biorep_fraction_techrep_intensi!BZ64,2))</f>
        <v/>
      </c>
      <c r="CA64" t="str">
        <f>IF(ISBLANK(biorep_fraction_techrep_intensi!CA64),"",LOG(biorep_fraction_techrep_intensi!CA64,2))</f>
        <v/>
      </c>
      <c r="CB64" t="str">
        <f>IF(ISBLANK(biorep_fraction_techrep_intensi!CB64),"",LOG(biorep_fraction_techrep_intensi!CB64,2))</f>
        <v/>
      </c>
      <c r="CC64" t="str">
        <f>IF(ISBLANK(biorep_fraction_techrep_intensi!CC64),"",LOG(biorep_fraction_techrep_intensi!CC64,2))</f>
        <v/>
      </c>
      <c r="CD64" t="str">
        <f>IF(ISBLANK(biorep_fraction_techrep_intensi!CD64),"",LOG(biorep_fraction_techrep_intensi!CD64,2))</f>
        <v/>
      </c>
      <c r="CE64" t="str">
        <f>IF(ISBLANK(biorep_fraction_techrep_intensi!CE64),"",LOG(biorep_fraction_techrep_intensi!CE64,2))</f>
        <v/>
      </c>
      <c r="CF64" t="str">
        <f>IF(ISBLANK(biorep_fraction_techrep_intensi!CF64),"",LOG(biorep_fraction_techrep_intensi!CF64,2))</f>
        <v/>
      </c>
      <c r="CG64" t="str">
        <f>IF(ISBLANK(biorep_fraction_techrep_intensi!CG64),"",LOG(biorep_fraction_techrep_intensi!CG64,2))</f>
        <v/>
      </c>
      <c r="CH64" t="str">
        <f>IF(ISBLANK(biorep_fraction_techrep_intensi!CH64),"",LOG(biorep_fraction_techrep_intensi!CH64,2))</f>
        <v/>
      </c>
      <c r="CI64" t="str">
        <f>IF(ISBLANK(biorep_fraction_techrep_intensi!CI64),"",LOG(biorep_fraction_techrep_intensi!CI64,2))</f>
        <v/>
      </c>
      <c r="CJ64">
        <f>IF(ISBLANK(biorep_fraction_techrep_intensi!CJ64),"",LOG(biorep_fraction_techrep_intensi!CJ64,2))</f>
        <v>23.325675016876112</v>
      </c>
      <c r="CK64">
        <f>IF(ISBLANK(biorep_fraction_techrep_intensi!CK64),"",LOG(biorep_fraction_techrep_intensi!CK64,2))</f>
        <v>22.80809587280622</v>
      </c>
      <c r="CL64">
        <f>IF(ISBLANK(biorep_fraction_techrep_intensi!CL64),"",LOG(biorep_fraction_techrep_intensi!CL64,2))</f>
        <v>23.488900944504813</v>
      </c>
      <c r="CM64">
        <f>IF(ISBLANK(biorep_fraction_techrep_intensi!CM64),"",LOG(biorep_fraction_techrep_intensi!CM64,2))</f>
        <v>23.805775237141816</v>
      </c>
      <c r="CN64" t="str">
        <f>IF(ISBLANK(biorep_fraction_techrep_intensi!CN64),"",LOG(biorep_fraction_techrep_intensi!CN64,2))</f>
        <v/>
      </c>
      <c r="CO64" t="str">
        <f>IF(ISBLANK(biorep_fraction_techrep_intensi!CO64),"",LOG(biorep_fraction_techrep_intensi!CO64,2))</f>
        <v/>
      </c>
      <c r="CP64" t="str">
        <f>IF(ISBLANK(biorep_fraction_techrep_intensi!CP64),"",LOG(biorep_fraction_techrep_intensi!CP64,2))</f>
        <v/>
      </c>
      <c r="CQ64" t="str">
        <f>IF(ISBLANK(biorep_fraction_techrep_intensi!CQ64),"",LOG(biorep_fraction_techrep_intensi!CQ64,2))</f>
        <v/>
      </c>
      <c r="CR64" t="str">
        <f>IF(ISBLANK(biorep_fraction_techrep_intensi!CR64),"",LOG(biorep_fraction_techrep_intensi!CR64,2))</f>
        <v/>
      </c>
      <c r="CS64" t="str">
        <f>IF(ISBLANK(biorep_fraction_techrep_intensi!CS64),"",LOG(biorep_fraction_techrep_intensi!CS64,2))</f>
        <v/>
      </c>
      <c r="CT64">
        <f>IF(ISBLANK(biorep_fraction_techrep_intensi!CT64),"",LOG(biorep_fraction_techrep_intensi!CT64,2))</f>
        <v>18.247621837116299</v>
      </c>
      <c r="CU64">
        <f>IF(ISBLANK(biorep_fraction_techrep_intensi!CU64),"",LOG(biorep_fraction_techrep_intensi!CU64,2))</f>
        <v>19.64437981135514</v>
      </c>
      <c r="CV64" t="str">
        <f>IF(ISBLANK(biorep_fraction_techrep_intensi!CV64),"",LOG(biorep_fraction_techrep_intensi!CV64,2))</f>
        <v/>
      </c>
      <c r="CW64" t="str">
        <f>IF(ISBLANK(biorep_fraction_techrep_intensi!CW64),"",LOG(biorep_fraction_techrep_intensi!CW64,2))</f>
        <v/>
      </c>
      <c r="CX64" t="str">
        <f>IF(ISBLANK(biorep_fraction_techrep_intensi!CX64),"",LOG(biorep_fraction_techrep_intensi!CX64,2))</f>
        <v/>
      </c>
      <c r="CY64" t="str">
        <f>IF(ISBLANK(biorep_fraction_techrep_intensi!CY64),"",LOG(biorep_fraction_techrep_intensi!CY64,2))</f>
        <v/>
      </c>
    </row>
    <row r="65" spans="1:103" x14ac:dyDescent="0.25">
      <c r="A65" t="s">
        <v>166</v>
      </c>
      <c r="B65" t="str">
        <f>IF(ISBLANK(biorep_fraction_techrep_intensi!B65),"",LOG(biorep_fraction_techrep_intensi!B65,2))</f>
        <v/>
      </c>
      <c r="C65">
        <f>IF(ISBLANK(biorep_fraction_techrep_intensi!C65),"",LOG(biorep_fraction_techrep_intensi!C65,2))</f>
        <v>25.27477942898383</v>
      </c>
      <c r="D65">
        <f>IF(ISBLANK(biorep_fraction_techrep_intensi!D65),"",LOG(biorep_fraction_techrep_intensi!D65,2))</f>
        <v>25.105140711380535</v>
      </c>
      <c r="E65" t="str">
        <f>IF(ISBLANK(biorep_fraction_techrep_intensi!E65),"",LOG(biorep_fraction_techrep_intensi!E65,2))</f>
        <v/>
      </c>
      <c r="F65" t="str">
        <f>IF(ISBLANK(biorep_fraction_techrep_intensi!F65),"",LOG(biorep_fraction_techrep_intensi!F65,2))</f>
        <v/>
      </c>
      <c r="G65">
        <f>IF(ISBLANK(biorep_fraction_techrep_intensi!G65),"",LOG(biorep_fraction_techrep_intensi!G65,2))</f>
        <v>22.357993469049571</v>
      </c>
      <c r="H65">
        <f>IF(ISBLANK(biorep_fraction_techrep_intensi!H65),"",LOG(biorep_fraction_techrep_intensi!H65,2))</f>
        <v>22.259379393599236</v>
      </c>
      <c r="I65" t="str">
        <f>IF(ISBLANK(biorep_fraction_techrep_intensi!I65),"",LOG(biorep_fraction_techrep_intensi!I65,2))</f>
        <v/>
      </c>
      <c r="J65" t="str">
        <f>IF(ISBLANK(biorep_fraction_techrep_intensi!J65),"",LOG(biorep_fraction_techrep_intensi!J65,2))</f>
        <v/>
      </c>
      <c r="K65" t="str">
        <f>IF(ISBLANK(biorep_fraction_techrep_intensi!K65),"",LOG(biorep_fraction_techrep_intensi!K65,2))</f>
        <v/>
      </c>
      <c r="L65" t="str">
        <f>IF(ISBLANK(biorep_fraction_techrep_intensi!L65),"",LOG(biorep_fraction_techrep_intensi!L65,2))</f>
        <v/>
      </c>
      <c r="M65">
        <f>IF(ISBLANK(biorep_fraction_techrep_intensi!M65),"",LOG(biorep_fraction_techrep_intensi!M65,2))</f>
        <v>23.261915657854555</v>
      </c>
      <c r="N65">
        <f>IF(ISBLANK(biorep_fraction_techrep_intensi!N65),"",LOG(biorep_fraction_techrep_intensi!N65,2))</f>
        <v>23.004367004197452</v>
      </c>
      <c r="O65">
        <f>IF(ISBLANK(biorep_fraction_techrep_intensi!O65),"",LOG(biorep_fraction_techrep_intensi!O65,2))</f>
        <v>18.234461811228179</v>
      </c>
      <c r="P65" t="str">
        <f>IF(ISBLANK(biorep_fraction_techrep_intensi!P65),"",LOG(biorep_fraction_techrep_intensi!P65,2))</f>
        <v/>
      </c>
      <c r="Q65" t="str">
        <f>IF(ISBLANK(biorep_fraction_techrep_intensi!Q65),"",LOG(biorep_fraction_techrep_intensi!Q65,2))</f>
        <v/>
      </c>
      <c r="R65" t="str">
        <f>IF(ISBLANK(biorep_fraction_techrep_intensi!R65),"",LOG(biorep_fraction_techrep_intensi!R65,2))</f>
        <v/>
      </c>
      <c r="S65" t="str">
        <f>IF(ISBLANK(biorep_fraction_techrep_intensi!S65),"",LOG(biorep_fraction_techrep_intensi!S65,2))</f>
        <v/>
      </c>
      <c r="T65" t="str">
        <f>IF(ISBLANK(biorep_fraction_techrep_intensi!T65),"",LOG(biorep_fraction_techrep_intensi!T65,2))</f>
        <v/>
      </c>
      <c r="U65" t="str">
        <f>IF(ISBLANK(biorep_fraction_techrep_intensi!U65),"",LOG(biorep_fraction_techrep_intensi!U65,2))</f>
        <v/>
      </c>
      <c r="V65">
        <f>IF(ISBLANK(biorep_fraction_techrep_intensi!V65),"",LOG(biorep_fraction_techrep_intensi!V65,2))</f>
        <v>25.499283602458554</v>
      </c>
      <c r="W65">
        <f>IF(ISBLANK(biorep_fraction_techrep_intensi!W65),"",LOG(biorep_fraction_techrep_intensi!W65,2))</f>
        <v>26.852179425458107</v>
      </c>
      <c r="X65">
        <f>IF(ISBLANK(biorep_fraction_techrep_intensi!X65),"",LOG(biorep_fraction_techrep_intensi!X65,2))</f>
        <v>26.196076398535435</v>
      </c>
      <c r="Y65" t="str">
        <f>IF(ISBLANK(biorep_fraction_techrep_intensi!Y65),"",LOG(biorep_fraction_techrep_intensi!Y65,2))</f>
        <v/>
      </c>
      <c r="Z65">
        <f>IF(ISBLANK(biorep_fraction_techrep_intensi!Z65),"",LOG(biorep_fraction_techrep_intensi!Z65,2))</f>
        <v>16.874347436622791</v>
      </c>
      <c r="AA65" t="str">
        <f>IF(ISBLANK(biorep_fraction_techrep_intensi!AA65),"",LOG(biorep_fraction_techrep_intensi!AA65,2))</f>
        <v/>
      </c>
      <c r="AB65" t="str">
        <f>IF(ISBLANK(biorep_fraction_techrep_intensi!AB65),"",LOG(biorep_fraction_techrep_intensi!AB65,2))</f>
        <v/>
      </c>
      <c r="AC65" t="str">
        <f>IF(ISBLANK(biorep_fraction_techrep_intensi!AC65),"",LOG(biorep_fraction_techrep_intensi!AC65,2))</f>
        <v/>
      </c>
      <c r="AD65" t="str">
        <f>IF(ISBLANK(biorep_fraction_techrep_intensi!AD65),"",LOG(biorep_fraction_techrep_intensi!AD65,2))</f>
        <v/>
      </c>
      <c r="AE65" t="str">
        <f>IF(ISBLANK(biorep_fraction_techrep_intensi!AE65),"",LOG(biorep_fraction_techrep_intensi!AE65,2))</f>
        <v/>
      </c>
      <c r="AF65" t="str">
        <f>IF(ISBLANK(biorep_fraction_techrep_intensi!AF65),"",LOG(biorep_fraction_techrep_intensi!AF65,2))</f>
        <v/>
      </c>
      <c r="AG65">
        <f>IF(ISBLANK(biorep_fraction_techrep_intensi!AG65),"",LOG(biorep_fraction_techrep_intensi!AG65,2))</f>
        <v>23.807086697551789</v>
      </c>
      <c r="AH65">
        <f>IF(ISBLANK(biorep_fraction_techrep_intensi!AH65),"",LOG(biorep_fraction_techrep_intensi!AH65,2))</f>
        <v>23.429106490213197</v>
      </c>
      <c r="AI65" t="str">
        <f>IF(ISBLANK(biorep_fraction_techrep_intensi!AI65),"",LOG(biorep_fraction_techrep_intensi!AI65,2))</f>
        <v/>
      </c>
      <c r="AJ65" t="str">
        <f>IF(ISBLANK(biorep_fraction_techrep_intensi!AJ65),"",LOG(biorep_fraction_techrep_intensi!AJ65,2))</f>
        <v/>
      </c>
      <c r="AK65">
        <f>IF(ISBLANK(biorep_fraction_techrep_intensi!AK65),"",LOG(biorep_fraction_techrep_intensi!AK65,2))</f>
        <v>24.807223665315689</v>
      </c>
      <c r="AL65">
        <f>IF(ISBLANK(biorep_fraction_techrep_intensi!AL65),"",LOG(biorep_fraction_techrep_intensi!AL65,2))</f>
        <v>23.967353298039672</v>
      </c>
      <c r="AM65">
        <f>IF(ISBLANK(biorep_fraction_techrep_intensi!AM65),"",LOG(biorep_fraction_techrep_intensi!AM65,2))</f>
        <v>26.290477277155407</v>
      </c>
      <c r="AN65">
        <f>IF(ISBLANK(biorep_fraction_techrep_intensi!AN65),"",LOG(biorep_fraction_techrep_intensi!AN65,2))</f>
        <v>26.595039043967137</v>
      </c>
      <c r="AO65" t="str">
        <f>IF(ISBLANK(biorep_fraction_techrep_intensi!AO65),"",LOG(biorep_fraction_techrep_intensi!AO65,2))</f>
        <v/>
      </c>
      <c r="AP65" t="str">
        <f>IF(ISBLANK(biorep_fraction_techrep_intensi!AP65),"",LOG(biorep_fraction_techrep_intensi!AP65,2))</f>
        <v/>
      </c>
      <c r="AQ65" t="str">
        <f>IF(ISBLANK(biorep_fraction_techrep_intensi!AQ65),"",LOG(biorep_fraction_techrep_intensi!AQ65,2))</f>
        <v/>
      </c>
      <c r="AR65" t="str">
        <f>IF(ISBLANK(biorep_fraction_techrep_intensi!AR65),"",LOG(biorep_fraction_techrep_intensi!AR65,2))</f>
        <v/>
      </c>
      <c r="AS65" t="str">
        <f>IF(ISBLANK(biorep_fraction_techrep_intensi!AS65),"",LOG(biorep_fraction_techrep_intensi!AS65,2))</f>
        <v/>
      </c>
      <c r="AT65" t="str">
        <f>IF(ISBLANK(biorep_fraction_techrep_intensi!AT65),"",LOG(biorep_fraction_techrep_intensi!AT65,2))</f>
        <v/>
      </c>
      <c r="AU65" t="str">
        <f>IF(ISBLANK(biorep_fraction_techrep_intensi!AU65),"",LOG(biorep_fraction_techrep_intensi!AU65,2))</f>
        <v/>
      </c>
      <c r="AV65" t="str">
        <f>IF(ISBLANK(biorep_fraction_techrep_intensi!AV65),"",LOG(biorep_fraction_techrep_intensi!AV65,2))</f>
        <v/>
      </c>
      <c r="AW65">
        <f>IF(ISBLANK(biorep_fraction_techrep_intensi!AW65),"",LOG(biorep_fraction_techrep_intensi!AW65,2))</f>
        <v>22.316459727722954</v>
      </c>
      <c r="AX65">
        <f>IF(ISBLANK(biorep_fraction_techrep_intensi!AX65),"",LOG(biorep_fraction_techrep_intensi!AX65,2))</f>
        <v>21.867527486226521</v>
      </c>
      <c r="AY65" t="str">
        <f>IF(ISBLANK(biorep_fraction_techrep_intensi!AY65),"",LOG(biorep_fraction_techrep_intensi!AY65,2))</f>
        <v/>
      </c>
      <c r="AZ65" t="str">
        <f>IF(ISBLANK(biorep_fraction_techrep_intensi!AZ65),"",LOG(biorep_fraction_techrep_intensi!AZ65,2))</f>
        <v/>
      </c>
      <c r="BA65" t="str">
        <f>IF(ISBLANK(biorep_fraction_techrep_intensi!BA65),"",LOG(biorep_fraction_techrep_intensi!BA65,2))</f>
        <v/>
      </c>
      <c r="BB65">
        <f>IF(ISBLANK(biorep_fraction_techrep_intensi!BB65),"",LOG(biorep_fraction_techrep_intensi!BB65,2))</f>
        <v>25.15032691336819</v>
      </c>
      <c r="BC65">
        <f>IF(ISBLANK(biorep_fraction_techrep_intensi!BC65),"",LOG(biorep_fraction_techrep_intensi!BC65,2))</f>
        <v>24.921141204453797</v>
      </c>
      <c r="BD65" t="str">
        <f>IF(ISBLANK(biorep_fraction_techrep_intensi!BD65),"",LOG(biorep_fraction_techrep_intensi!BD65,2))</f>
        <v/>
      </c>
      <c r="BE65" t="str">
        <f>IF(ISBLANK(biorep_fraction_techrep_intensi!BE65),"",LOG(biorep_fraction_techrep_intensi!BE65,2))</f>
        <v/>
      </c>
      <c r="BF65">
        <f>IF(ISBLANK(biorep_fraction_techrep_intensi!BF65),"",LOG(biorep_fraction_techrep_intensi!BF65,2))</f>
        <v>21.810512332617339</v>
      </c>
      <c r="BG65">
        <f>IF(ISBLANK(biorep_fraction_techrep_intensi!BG65),"",LOG(biorep_fraction_techrep_intensi!BG65,2))</f>
        <v>22.241493721639944</v>
      </c>
      <c r="BH65" t="str">
        <f>IF(ISBLANK(biorep_fraction_techrep_intensi!BH65),"",LOG(biorep_fraction_techrep_intensi!BH65,2))</f>
        <v/>
      </c>
      <c r="BI65" t="str">
        <f>IF(ISBLANK(biorep_fraction_techrep_intensi!BI65),"",LOG(biorep_fraction_techrep_intensi!BI65,2))</f>
        <v/>
      </c>
      <c r="BJ65" t="str">
        <f>IF(ISBLANK(biorep_fraction_techrep_intensi!BJ65),"",LOG(biorep_fraction_techrep_intensi!BJ65,2))</f>
        <v/>
      </c>
      <c r="BK65" t="str">
        <f>IF(ISBLANK(biorep_fraction_techrep_intensi!BK65),"",LOG(biorep_fraction_techrep_intensi!BK65,2))</f>
        <v/>
      </c>
      <c r="BL65">
        <f>IF(ISBLANK(biorep_fraction_techrep_intensi!BL65),"",LOG(biorep_fraction_techrep_intensi!BL65,2))</f>
        <v>22.995030099130588</v>
      </c>
      <c r="BM65">
        <f>IF(ISBLANK(biorep_fraction_techrep_intensi!BM65),"",LOG(biorep_fraction_techrep_intensi!BM65,2))</f>
        <v>22.337502653831677</v>
      </c>
      <c r="BN65" t="str">
        <f>IF(ISBLANK(biorep_fraction_techrep_intensi!BN65),"",LOG(biorep_fraction_techrep_intensi!BN65,2))</f>
        <v/>
      </c>
      <c r="BO65" t="str">
        <f>IF(ISBLANK(biorep_fraction_techrep_intensi!BO65),"",LOG(biorep_fraction_techrep_intensi!BO65,2))</f>
        <v/>
      </c>
      <c r="BP65" t="str">
        <f>IF(ISBLANK(biorep_fraction_techrep_intensi!BP65),"",LOG(biorep_fraction_techrep_intensi!BP65,2))</f>
        <v/>
      </c>
      <c r="BQ65" t="str">
        <f>IF(ISBLANK(biorep_fraction_techrep_intensi!BQ65),"",LOG(biorep_fraction_techrep_intensi!BQ65,2))</f>
        <v/>
      </c>
      <c r="BR65" t="str">
        <f>IF(ISBLANK(biorep_fraction_techrep_intensi!BR65),"",LOG(biorep_fraction_techrep_intensi!BR65,2))</f>
        <v/>
      </c>
      <c r="BS65" t="str">
        <f>IF(ISBLANK(biorep_fraction_techrep_intensi!BS65),"",LOG(biorep_fraction_techrep_intensi!BS65,2))</f>
        <v/>
      </c>
      <c r="BT65" t="str">
        <f>IF(ISBLANK(biorep_fraction_techrep_intensi!BT65),"",LOG(biorep_fraction_techrep_intensi!BT65,2))</f>
        <v/>
      </c>
      <c r="BU65">
        <f>IF(ISBLANK(biorep_fraction_techrep_intensi!BU65),"",LOG(biorep_fraction_techrep_intensi!BU65,2))</f>
        <v>24.424381526507666</v>
      </c>
      <c r="BV65">
        <f>IF(ISBLANK(biorep_fraction_techrep_intensi!BV65),"",LOG(biorep_fraction_techrep_intensi!BV65,2))</f>
        <v>26.035122213294827</v>
      </c>
      <c r="BW65">
        <f>IF(ISBLANK(biorep_fraction_techrep_intensi!BW65),"",LOG(biorep_fraction_techrep_intensi!BW65,2))</f>
        <v>25.357866395250213</v>
      </c>
      <c r="BX65" t="str">
        <f>IF(ISBLANK(biorep_fraction_techrep_intensi!BX65),"",LOG(biorep_fraction_techrep_intensi!BX65,2))</f>
        <v/>
      </c>
      <c r="BY65" t="str">
        <f>IF(ISBLANK(biorep_fraction_techrep_intensi!BY65),"",LOG(biorep_fraction_techrep_intensi!BY65,2))</f>
        <v/>
      </c>
      <c r="BZ65" t="str">
        <f>IF(ISBLANK(biorep_fraction_techrep_intensi!BZ65),"",LOG(biorep_fraction_techrep_intensi!BZ65,2))</f>
        <v/>
      </c>
      <c r="CA65" t="str">
        <f>IF(ISBLANK(biorep_fraction_techrep_intensi!CA65),"",LOG(biorep_fraction_techrep_intensi!CA65,2))</f>
        <v/>
      </c>
      <c r="CB65" t="str">
        <f>IF(ISBLANK(biorep_fraction_techrep_intensi!CB65),"",LOG(biorep_fraction_techrep_intensi!CB65,2))</f>
        <v/>
      </c>
      <c r="CC65" t="str">
        <f>IF(ISBLANK(biorep_fraction_techrep_intensi!CC65),"",LOG(biorep_fraction_techrep_intensi!CC65,2))</f>
        <v/>
      </c>
      <c r="CD65" t="str">
        <f>IF(ISBLANK(biorep_fraction_techrep_intensi!CD65),"",LOG(biorep_fraction_techrep_intensi!CD65,2))</f>
        <v/>
      </c>
      <c r="CE65" t="str">
        <f>IF(ISBLANK(biorep_fraction_techrep_intensi!CE65),"",LOG(biorep_fraction_techrep_intensi!CE65,2))</f>
        <v/>
      </c>
      <c r="CF65">
        <f>IF(ISBLANK(biorep_fraction_techrep_intensi!CF65),"",LOG(biorep_fraction_techrep_intensi!CF65,2))</f>
        <v>22.225493987063185</v>
      </c>
      <c r="CG65">
        <f>IF(ISBLANK(biorep_fraction_techrep_intensi!CG65),"",LOG(biorep_fraction_techrep_intensi!CG65,2))</f>
        <v>22.00424272771474</v>
      </c>
      <c r="CH65" t="str">
        <f>IF(ISBLANK(biorep_fraction_techrep_intensi!CH65),"",LOG(biorep_fraction_techrep_intensi!CH65,2))</f>
        <v/>
      </c>
      <c r="CI65" t="str">
        <f>IF(ISBLANK(biorep_fraction_techrep_intensi!CI65),"",LOG(biorep_fraction_techrep_intensi!CI65,2))</f>
        <v/>
      </c>
      <c r="CJ65">
        <f>IF(ISBLANK(biorep_fraction_techrep_intensi!CJ65),"",LOG(biorep_fraction_techrep_intensi!CJ65,2))</f>
        <v>23.766620762023223</v>
      </c>
      <c r="CK65">
        <f>IF(ISBLANK(biorep_fraction_techrep_intensi!CK65),"",LOG(biorep_fraction_techrep_intensi!CK65,2))</f>
        <v>23.158861528519939</v>
      </c>
      <c r="CL65">
        <f>IF(ISBLANK(biorep_fraction_techrep_intensi!CL65),"",LOG(biorep_fraction_techrep_intensi!CL65,2))</f>
        <v>26.138077480812559</v>
      </c>
      <c r="CM65">
        <f>IF(ISBLANK(biorep_fraction_techrep_intensi!CM65),"",LOG(biorep_fraction_techrep_intensi!CM65,2))</f>
        <v>26.196541543930802</v>
      </c>
      <c r="CN65" t="str">
        <f>IF(ISBLANK(biorep_fraction_techrep_intensi!CN65),"",LOG(biorep_fraction_techrep_intensi!CN65,2))</f>
        <v/>
      </c>
      <c r="CO65" t="str">
        <f>IF(ISBLANK(biorep_fraction_techrep_intensi!CO65),"",LOG(biorep_fraction_techrep_intensi!CO65,2))</f>
        <v/>
      </c>
      <c r="CP65" t="str">
        <f>IF(ISBLANK(biorep_fraction_techrep_intensi!CP65),"",LOG(biorep_fraction_techrep_intensi!CP65,2))</f>
        <v/>
      </c>
      <c r="CQ65" t="str">
        <f>IF(ISBLANK(biorep_fraction_techrep_intensi!CQ65),"",LOG(biorep_fraction_techrep_intensi!CQ65,2))</f>
        <v/>
      </c>
      <c r="CR65" t="str">
        <f>IF(ISBLANK(biorep_fraction_techrep_intensi!CR65),"",LOG(biorep_fraction_techrep_intensi!CR65,2))</f>
        <v/>
      </c>
      <c r="CS65" t="str">
        <f>IF(ISBLANK(biorep_fraction_techrep_intensi!CS65),"",LOG(biorep_fraction_techrep_intensi!CS65,2))</f>
        <v/>
      </c>
      <c r="CT65" t="str">
        <f>IF(ISBLANK(biorep_fraction_techrep_intensi!CT65),"",LOG(biorep_fraction_techrep_intensi!CT65,2))</f>
        <v/>
      </c>
      <c r="CU65" t="str">
        <f>IF(ISBLANK(biorep_fraction_techrep_intensi!CU65),"",LOG(biorep_fraction_techrep_intensi!CU65,2))</f>
        <v/>
      </c>
      <c r="CV65">
        <f>IF(ISBLANK(biorep_fraction_techrep_intensi!CV65),"",LOG(biorep_fraction_techrep_intensi!CV65,2))</f>
        <v>20.800647819138394</v>
      </c>
      <c r="CW65">
        <f>IF(ISBLANK(biorep_fraction_techrep_intensi!CW65),"",LOG(biorep_fraction_techrep_intensi!CW65,2))</f>
        <v>20.952024188405716</v>
      </c>
      <c r="CX65" t="str">
        <f>IF(ISBLANK(biorep_fraction_techrep_intensi!CX65),"",LOG(biorep_fraction_techrep_intensi!CX65,2))</f>
        <v/>
      </c>
      <c r="CY65" t="str">
        <f>IF(ISBLANK(biorep_fraction_techrep_intensi!CY65),"",LOG(biorep_fraction_techrep_intensi!CY65,2))</f>
        <v/>
      </c>
    </row>
    <row r="66" spans="1:103" x14ac:dyDescent="0.25">
      <c r="A66" t="s">
        <v>167</v>
      </c>
      <c r="B66" t="str">
        <f>IF(ISBLANK(biorep_fraction_techrep_intensi!B66),"",LOG(biorep_fraction_techrep_intensi!B66,2))</f>
        <v/>
      </c>
      <c r="C66">
        <f>IF(ISBLANK(biorep_fraction_techrep_intensi!C66),"",LOG(biorep_fraction_techrep_intensi!C66,2))</f>
        <v>21.260033508976701</v>
      </c>
      <c r="D66">
        <f>IF(ISBLANK(biorep_fraction_techrep_intensi!D66),"",LOG(biorep_fraction_techrep_intensi!D66,2))</f>
        <v>21.656186830769393</v>
      </c>
      <c r="E66" t="str">
        <f>IF(ISBLANK(biorep_fraction_techrep_intensi!E66),"",LOG(biorep_fraction_techrep_intensi!E66,2))</f>
        <v/>
      </c>
      <c r="F66" t="str">
        <f>IF(ISBLANK(biorep_fraction_techrep_intensi!F66),"",LOG(biorep_fraction_techrep_intensi!F66,2))</f>
        <v/>
      </c>
      <c r="G66" t="str">
        <f>IF(ISBLANK(biorep_fraction_techrep_intensi!G66),"",LOG(biorep_fraction_techrep_intensi!G66,2))</f>
        <v/>
      </c>
      <c r="H66">
        <f>IF(ISBLANK(biorep_fraction_techrep_intensi!H66),"",LOG(biorep_fraction_techrep_intensi!H66,2))</f>
        <v>19.217792336995075</v>
      </c>
      <c r="I66" t="str">
        <f>IF(ISBLANK(biorep_fraction_techrep_intensi!I66),"",LOG(biorep_fraction_techrep_intensi!I66,2))</f>
        <v/>
      </c>
      <c r="J66" t="str">
        <f>IF(ISBLANK(biorep_fraction_techrep_intensi!J66),"",LOG(biorep_fraction_techrep_intensi!J66,2))</f>
        <v/>
      </c>
      <c r="K66" t="str">
        <f>IF(ISBLANK(biorep_fraction_techrep_intensi!K66),"",LOG(biorep_fraction_techrep_intensi!K66,2))</f>
        <v/>
      </c>
      <c r="L66" t="str">
        <f>IF(ISBLANK(biorep_fraction_techrep_intensi!L66),"",LOG(biorep_fraction_techrep_intensi!L66,2))</f>
        <v/>
      </c>
      <c r="M66">
        <f>IF(ISBLANK(biorep_fraction_techrep_intensi!M66),"",LOG(biorep_fraction_techrep_intensi!M66,2))</f>
        <v>19.123643702620992</v>
      </c>
      <c r="N66">
        <f>IF(ISBLANK(biorep_fraction_techrep_intensi!N66),"",LOG(biorep_fraction_techrep_intensi!N66,2))</f>
        <v>24.693566820110352</v>
      </c>
      <c r="O66">
        <f>IF(ISBLANK(biorep_fraction_techrep_intensi!O66),"",LOG(biorep_fraction_techrep_intensi!O66,2))</f>
        <v>21.866542079030257</v>
      </c>
      <c r="P66">
        <f>IF(ISBLANK(biorep_fraction_techrep_intensi!P66),"",LOG(biorep_fraction_techrep_intensi!P66,2))</f>
        <v>21.304726579154455</v>
      </c>
      <c r="Q66" t="str">
        <f>IF(ISBLANK(biorep_fraction_techrep_intensi!Q66),"",LOG(biorep_fraction_techrep_intensi!Q66,2))</f>
        <v/>
      </c>
      <c r="R66">
        <f>IF(ISBLANK(biorep_fraction_techrep_intensi!R66),"",LOG(biorep_fraction_techrep_intensi!R66,2))</f>
        <v>21.560856819777339</v>
      </c>
      <c r="S66" t="str">
        <f>IF(ISBLANK(biorep_fraction_techrep_intensi!S66),"",LOG(biorep_fraction_techrep_intensi!S66,2))</f>
        <v/>
      </c>
      <c r="T66">
        <f>IF(ISBLANK(biorep_fraction_techrep_intensi!T66),"",LOG(biorep_fraction_techrep_intensi!T66,2))</f>
        <v>19.757579329181045</v>
      </c>
      <c r="U66" t="str">
        <f>IF(ISBLANK(biorep_fraction_techrep_intensi!U66),"",LOG(biorep_fraction_techrep_intensi!U66,2))</f>
        <v/>
      </c>
      <c r="V66">
        <f>IF(ISBLANK(biorep_fraction_techrep_intensi!V66),"",LOG(biorep_fraction_techrep_intensi!V66,2))</f>
        <v>27.519403839544161</v>
      </c>
      <c r="W66">
        <f>IF(ISBLANK(biorep_fraction_techrep_intensi!W66),"",LOG(biorep_fraction_techrep_intensi!W66,2))</f>
        <v>28.316148517669351</v>
      </c>
      <c r="X66">
        <f>IF(ISBLANK(biorep_fraction_techrep_intensi!X66),"",LOG(biorep_fraction_techrep_intensi!X66,2))</f>
        <v>28.813253406940351</v>
      </c>
      <c r="Y66">
        <f>IF(ISBLANK(biorep_fraction_techrep_intensi!Y66),"",LOG(biorep_fraction_techrep_intensi!Y66,2))</f>
        <v>26.123824216335265</v>
      </c>
      <c r="Z66">
        <f>IF(ISBLANK(biorep_fraction_techrep_intensi!Z66),"",LOG(biorep_fraction_techrep_intensi!Z66,2))</f>
        <v>20.049469776334483</v>
      </c>
      <c r="AA66">
        <f>IF(ISBLANK(biorep_fraction_techrep_intensi!AA66),"",LOG(biorep_fraction_techrep_intensi!AA66,2))</f>
        <v>21.96268621420819</v>
      </c>
      <c r="AB66" t="str">
        <f>IF(ISBLANK(biorep_fraction_techrep_intensi!AB66),"",LOG(biorep_fraction_techrep_intensi!AB66,2))</f>
        <v/>
      </c>
      <c r="AC66" t="str">
        <f>IF(ISBLANK(biorep_fraction_techrep_intensi!AC66),"",LOG(biorep_fraction_techrep_intensi!AC66,2))</f>
        <v/>
      </c>
      <c r="AD66" t="str">
        <f>IF(ISBLANK(biorep_fraction_techrep_intensi!AD66),"",LOG(biorep_fraction_techrep_intensi!AD66,2))</f>
        <v/>
      </c>
      <c r="AE66" t="str">
        <f>IF(ISBLANK(biorep_fraction_techrep_intensi!AE66),"",LOG(biorep_fraction_techrep_intensi!AE66,2))</f>
        <v/>
      </c>
      <c r="AF66" t="str">
        <f>IF(ISBLANK(biorep_fraction_techrep_intensi!AF66),"",LOG(biorep_fraction_techrep_intensi!AF66,2))</f>
        <v/>
      </c>
      <c r="AG66">
        <f>IF(ISBLANK(biorep_fraction_techrep_intensi!AG66),"",LOG(biorep_fraction_techrep_intensi!AG66,2))</f>
        <v>20.50536072849507</v>
      </c>
      <c r="AH66">
        <f>IF(ISBLANK(biorep_fraction_techrep_intensi!AH66),"",LOG(biorep_fraction_techrep_intensi!AH66,2))</f>
        <v>21.195713098515263</v>
      </c>
      <c r="AI66" t="str">
        <f>IF(ISBLANK(biorep_fraction_techrep_intensi!AI66),"",LOG(biorep_fraction_techrep_intensi!AI66,2))</f>
        <v/>
      </c>
      <c r="AJ66">
        <f>IF(ISBLANK(biorep_fraction_techrep_intensi!AJ66),"",LOG(biorep_fraction_techrep_intensi!AJ66,2))</f>
        <v>18.907187868406833</v>
      </c>
      <c r="AK66">
        <f>IF(ISBLANK(biorep_fraction_techrep_intensi!AK66),"",LOG(biorep_fraction_techrep_intensi!AK66,2))</f>
        <v>27.134748573399065</v>
      </c>
      <c r="AL66">
        <f>IF(ISBLANK(biorep_fraction_techrep_intensi!AL66),"",LOG(biorep_fraction_techrep_intensi!AL66,2))</f>
        <v>26.997200576316704</v>
      </c>
      <c r="AM66">
        <f>IF(ISBLANK(biorep_fraction_techrep_intensi!AM66),"",LOG(biorep_fraction_techrep_intensi!AM66,2))</f>
        <v>27.727381017300512</v>
      </c>
      <c r="AN66">
        <f>IF(ISBLANK(biorep_fraction_techrep_intensi!AN66),"",LOG(biorep_fraction_techrep_intensi!AN66,2))</f>
        <v>27.631241429373581</v>
      </c>
      <c r="AO66">
        <f>IF(ISBLANK(biorep_fraction_techrep_intensi!AO66),"",LOG(biorep_fraction_techrep_intensi!AO66,2))</f>
        <v>20.777294875731478</v>
      </c>
      <c r="AP66" t="str">
        <f>IF(ISBLANK(biorep_fraction_techrep_intensi!AP66),"",LOG(biorep_fraction_techrep_intensi!AP66,2))</f>
        <v/>
      </c>
      <c r="AQ66" t="str">
        <f>IF(ISBLANK(biorep_fraction_techrep_intensi!AQ66),"",LOG(biorep_fraction_techrep_intensi!AQ66,2))</f>
        <v/>
      </c>
      <c r="AR66" t="str">
        <f>IF(ISBLANK(biorep_fraction_techrep_intensi!AR66),"",LOG(biorep_fraction_techrep_intensi!AR66,2))</f>
        <v/>
      </c>
      <c r="AS66" t="str">
        <f>IF(ISBLANK(biorep_fraction_techrep_intensi!AS66),"",LOG(biorep_fraction_techrep_intensi!AS66,2))</f>
        <v/>
      </c>
      <c r="AT66" t="str">
        <f>IF(ISBLANK(biorep_fraction_techrep_intensi!AT66),"",LOG(biorep_fraction_techrep_intensi!AT66,2))</f>
        <v/>
      </c>
      <c r="AU66" t="str">
        <f>IF(ISBLANK(biorep_fraction_techrep_intensi!AU66),"",LOG(biorep_fraction_techrep_intensi!AU66,2))</f>
        <v/>
      </c>
      <c r="AV66" t="str">
        <f>IF(ISBLANK(biorep_fraction_techrep_intensi!AV66),"",LOG(biorep_fraction_techrep_intensi!AV66,2))</f>
        <v/>
      </c>
      <c r="AW66" t="str">
        <f>IF(ISBLANK(biorep_fraction_techrep_intensi!AW66),"",LOG(biorep_fraction_techrep_intensi!AW66,2))</f>
        <v/>
      </c>
      <c r="AX66" t="str">
        <f>IF(ISBLANK(biorep_fraction_techrep_intensi!AX66),"",LOG(biorep_fraction_techrep_intensi!AX66,2))</f>
        <v/>
      </c>
      <c r="AY66" t="str">
        <f>IF(ISBLANK(biorep_fraction_techrep_intensi!AY66),"",LOG(biorep_fraction_techrep_intensi!AY66,2))</f>
        <v/>
      </c>
      <c r="AZ66" t="str">
        <f>IF(ISBLANK(biorep_fraction_techrep_intensi!AZ66),"",LOG(biorep_fraction_techrep_intensi!AZ66,2))</f>
        <v/>
      </c>
      <c r="BA66" t="str">
        <f>IF(ISBLANK(biorep_fraction_techrep_intensi!BA66),"",LOG(biorep_fraction_techrep_intensi!BA66,2))</f>
        <v/>
      </c>
      <c r="BB66">
        <f>IF(ISBLANK(biorep_fraction_techrep_intensi!BB66),"",LOG(biorep_fraction_techrep_intensi!BB66,2))</f>
        <v>21.653410309523409</v>
      </c>
      <c r="BC66">
        <f>IF(ISBLANK(biorep_fraction_techrep_intensi!BC66),"",LOG(biorep_fraction_techrep_intensi!BC66,2))</f>
        <v>21.928448627051743</v>
      </c>
      <c r="BD66" t="str">
        <f>IF(ISBLANK(biorep_fraction_techrep_intensi!BD66),"",LOG(biorep_fraction_techrep_intensi!BD66,2))</f>
        <v/>
      </c>
      <c r="BE66" t="str">
        <f>IF(ISBLANK(biorep_fraction_techrep_intensi!BE66),"",LOG(biorep_fraction_techrep_intensi!BE66,2))</f>
        <v/>
      </c>
      <c r="BF66" t="str">
        <f>IF(ISBLANK(biorep_fraction_techrep_intensi!BF66),"",LOG(biorep_fraction_techrep_intensi!BF66,2))</f>
        <v/>
      </c>
      <c r="BG66">
        <f>IF(ISBLANK(biorep_fraction_techrep_intensi!BG66),"",LOG(biorep_fraction_techrep_intensi!BG66,2))</f>
        <v>19.512689371849721</v>
      </c>
      <c r="BH66" t="str">
        <f>IF(ISBLANK(biorep_fraction_techrep_intensi!BH66),"",LOG(biorep_fraction_techrep_intensi!BH66,2))</f>
        <v/>
      </c>
      <c r="BI66" t="str">
        <f>IF(ISBLANK(biorep_fraction_techrep_intensi!BI66),"",LOG(biorep_fraction_techrep_intensi!BI66,2))</f>
        <v/>
      </c>
      <c r="BJ66" t="str">
        <f>IF(ISBLANK(biorep_fraction_techrep_intensi!BJ66),"",LOG(biorep_fraction_techrep_intensi!BJ66,2))</f>
        <v/>
      </c>
      <c r="BK66" t="str">
        <f>IF(ISBLANK(biorep_fraction_techrep_intensi!BK66),"",LOG(biorep_fraction_techrep_intensi!BK66,2))</f>
        <v/>
      </c>
      <c r="BL66">
        <f>IF(ISBLANK(biorep_fraction_techrep_intensi!BL66),"",LOG(biorep_fraction_techrep_intensi!BL66,2))</f>
        <v>19.909860277831541</v>
      </c>
      <c r="BM66">
        <f>IF(ISBLANK(biorep_fraction_techrep_intensi!BM66),"",LOG(biorep_fraction_techrep_intensi!BM66,2))</f>
        <v>24.967542299863695</v>
      </c>
      <c r="BN66">
        <f>IF(ISBLANK(biorep_fraction_techrep_intensi!BN66),"",LOG(biorep_fraction_techrep_intensi!BN66,2))</f>
        <v>22.067862640600723</v>
      </c>
      <c r="BO66">
        <f>IF(ISBLANK(biorep_fraction_techrep_intensi!BO66),"",LOG(biorep_fraction_techrep_intensi!BO66,2))</f>
        <v>21.533598839769287</v>
      </c>
      <c r="BP66" t="str">
        <f>IF(ISBLANK(biorep_fraction_techrep_intensi!BP66),"",LOG(biorep_fraction_techrep_intensi!BP66,2))</f>
        <v/>
      </c>
      <c r="BQ66">
        <f>IF(ISBLANK(biorep_fraction_techrep_intensi!BQ66),"",LOG(biorep_fraction_techrep_intensi!BQ66,2))</f>
        <v>21.431136131297233</v>
      </c>
      <c r="BR66" t="str">
        <f>IF(ISBLANK(biorep_fraction_techrep_intensi!BR66),"",LOG(biorep_fraction_techrep_intensi!BR66,2))</f>
        <v/>
      </c>
      <c r="BS66">
        <f>IF(ISBLANK(biorep_fraction_techrep_intensi!BS66),"",LOG(biorep_fraction_techrep_intensi!BS66,2))</f>
        <v>19.273524335501723</v>
      </c>
      <c r="BT66" t="str">
        <f>IF(ISBLANK(biorep_fraction_techrep_intensi!BT66),"",LOG(biorep_fraction_techrep_intensi!BT66,2))</f>
        <v/>
      </c>
      <c r="BU66">
        <f>IF(ISBLANK(biorep_fraction_techrep_intensi!BU66),"",LOG(biorep_fraction_techrep_intensi!BU66,2))</f>
        <v>27.62057077497693</v>
      </c>
      <c r="BV66">
        <f>IF(ISBLANK(biorep_fraction_techrep_intensi!BV66),"",LOG(biorep_fraction_techrep_intensi!BV66,2))</f>
        <v>28.190189496186122</v>
      </c>
      <c r="BW66">
        <f>IF(ISBLANK(biorep_fraction_techrep_intensi!BW66),"",LOG(biorep_fraction_techrep_intensi!BW66,2))</f>
        <v>28.778056149975338</v>
      </c>
      <c r="BX66">
        <f>IF(ISBLANK(biorep_fraction_techrep_intensi!BX66),"",LOG(biorep_fraction_techrep_intensi!BX66,2))</f>
        <v>26.086292279498348</v>
      </c>
      <c r="BY66">
        <f>IF(ISBLANK(biorep_fraction_techrep_intensi!BY66),"",LOG(biorep_fraction_techrep_intensi!BY66,2))</f>
        <v>19.529979970642401</v>
      </c>
      <c r="BZ66">
        <f>IF(ISBLANK(biorep_fraction_techrep_intensi!BZ66),"",LOG(biorep_fraction_techrep_intensi!BZ66,2))</f>
        <v>21.515684599375348</v>
      </c>
      <c r="CA66" t="str">
        <f>IF(ISBLANK(biorep_fraction_techrep_intensi!CA66),"",LOG(biorep_fraction_techrep_intensi!CA66,2))</f>
        <v/>
      </c>
      <c r="CB66" t="str">
        <f>IF(ISBLANK(biorep_fraction_techrep_intensi!CB66),"",LOG(biorep_fraction_techrep_intensi!CB66,2))</f>
        <v/>
      </c>
      <c r="CC66" t="str">
        <f>IF(ISBLANK(biorep_fraction_techrep_intensi!CC66),"",LOG(biorep_fraction_techrep_intensi!CC66,2))</f>
        <v/>
      </c>
      <c r="CD66" t="str">
        <f>IF(ISBLANK(biorep_fraction_techrep_intensi!CD66),"",LOG(biorep_fraction_techrep_intensi!CD66,2))</f>
        <v/>
      </c>
      <c r="CE66" t="str">
        <f>IF(ISBLANK(biorep_fraction_techrep_intensi!CE66),"",LOG(biorep_fraction_techrep_intensi!CE66,2))</f>
        <v/>
      </c>
      <c r="CF66">
        <f>IF(ISBLANK(biorep_fraction_techrep_intensi!CF66),"",LOG(biorep_fraction_techrep_intensi!CF66,2))</f>
        <v>19.978547346325964</v>
      </c>
      <c r="CG66">
        <f>IF(ISBLANK(biorep_fraction_techrep_intensi!CG66),"",LOG(biorep_fraction_techrep_intensi!CG66,2))</f>
        <v>20.499891811231091</v>
      </c>
      <c r="CH66" t="str">
        <f>IF(ISBLANK(biorep_fraction_techrep_intensi!CH66),"",LOG(biorep_fraction_techrep_intensi!CH66,2))</f>
        <v/>
      </c>
      <c r="CI66">
        <f>IF(ISBLANK(biorep_fraction_techrep_intensi!CI66),"",LOG(biorep_fraction_techrep_intensi!CI66,2))</f>
        <v>18.688393649338959</v>
      </c>
      <c r="CJ66">
        <f>IF(ISBLANK(biorep_fraction_techrep_intensi!CJ66),"",LOG(biorep_fraction_techrep_intensi!CJ66,2))</f>
        <v>27.132957957161707</v>
      </c>
      <c r="CK66">
        <f>IF(ISBLANK(biorep_fraction_techrep_intensi!CK66),"",LOG(biorep_fraction_techrep_intensi!CK66,2))</f>
        <v>26.966219538512537</v>
      </c>
      <c r="CL66">
        <f>IF(ISBLANK(biorep_fraction_techrep_intensi!CL66),"",LOG(biorep_fraction_techrep_intensi!CL66,2))</f>
        <v>27.628164469875642</v>
      </c>
      <c r="CM66">
        <f>IF(ISBLANK(biorep_fraction_techrep_intensi!CM66),"",LOG(biorep_fraction_techrep_intensi!CM66,2))</f>
        <v>27.613176620254368</v>
      </c>
      <c r="CN66">
        <f>IF(ISBLANK(biorep_fraction_techrep_intensi!CN66),"",LOG(biorep_fraction_techrep_intensi!CN66,2))</f>
        <v>20.960196849589838</v>
      </c>
      <c r="CO66">
        <f>IF(ISBLANK(biorep_fraction_techrep_intensi!CO66),"",LOG(biorep_fraction_techrep_intensi!CO66,2))</f>
        <v>15.221269910977027</v>
      </c>
      <c r="CP66" t="str">
        <f>IF(ISBLANK(biorep_fraction_techrep_intensi!CP66),"",LOG(biorep_fraction_techrep_intensi!CP66,2))</f>
        <v/>
      </c>
      <c r="CQ66" t="str">
        <f>IF(ISBLANK(biorep_fraction_techrep_intensi!CQ66),"",LOG(biorep_fraction_techrep_intensi!CQ66,2))</f>
        <v/>
      </c>
      <c r="CR66" t="str">
        <f>IF(ISBLANK(biorep_fraction_techrep_intensi!CR66),"",LOG(biorep_fraction_techrep_intensi!CR66,2))</f>
        <v/>
      </c>
      <c r="CS66" t="str">
        <f>IF(ISBLANK(biorep_fraction_techrep_intensi!CS66),"",LOG(biorep_fraction_techrep_intensi!CS66,2))</f>
        <v/>
      </c>
      <c r="CT66" t="str">
        <f>IF(ISBLANK(biorep_fraction_techrep_intensi!CT66),"",LOG(biorep_fraction_techrep_intensi!CT66,2))</f>
        <v/>
      </c>
      <c r="CU66" t="str">
        <f>IF(ISBLANK(biorep_fraction_techrep_intensi!CU66),"",LOG(biorep_fraction_techrep_intensi!CU66,2))</f>
        <v/>
      </c>
      <c r="CV66" t="str">
        <f>IF(ISBLANK(biorep_fraction_techrep_intensi!CV66),"",LOG(biorep_fraction_techrep_intensi!CV66,2))</f>
        <v/>
      </c>
      <c r="CW66" t="str">
        <f>IF(ISBLANK(biorep_fraction_techrep_intensi!CW66),"",LOG(biorep_fraction_techrep_intensi!CW66,2))</f>
        <v/>
      </c>
      <c r="CX66" t="str">
        <f>IF(ISBLANK(biorep_fraction_techrep_intensi!CX66),"",LOG(biorep_fraction_techrep_intensi!CX66,2))</f>
        <v/>
      </c>
      <c r="CY66" t="str">
        <f>IF(ISBLANK(biorep_fraction_techrep_intensi!CY66),"",LOG(biorep_fraction_techrep_intensi!CY66,2))</f>
        <v/>
      </c>
    </row>
    <row r="67" spans="1:103" x14ac:dyDescent="0.25">
      <c r="A67" t="s">
        <v>168</v>
      </c>
      <c r="B67" t="str">
        <f>IF(ISBLANK(biorep_fraction_techrep_intensi!B67),"",LOG(biorep_fraction_techrep_intensi!B67,2))</f>
        <v/>
      </c>
      <c r="C67">
        <f>IF(ISBLANK(biorep_fraction_techrep_intensi!C67),"",LOG(biorep_fraction_techrep_intensi!C67,2))</f>
        <v>20.721483116353927</v>
      </c>
      <c r="D67" t="str">
        <f>IF(ISBLANK(biorep_fraction_techrep_intensi!D67),"",LOG(biorep_fraction_techrep_intensi!D67,2))</f>
        <v/>
      </c>
      <c r="E67" t="str">
        <f>IF(ISBLANK(biorep_fraction_techrep_intensi!E67),"",LOG(biorep_fraction_techrep_intensi!E67,2))</f>
        <v/>
      </c>
      <c r="F67" t="str">
        <f>IF(ISBLANK(biorep_fraction_techrep_intensi!F67),"",LOG(biorep_fraction_techrep_intensi!F67,2))</f>
        <v/>
      </c>
      <c r="G67" t="str">
        <f>IF(ISBLANK(biorep_fraction_techrep_intensi!G67),"",LOG(biorep_fraction_techrep_intensi!G67,2))</f>
        <v/>
      </c>
      <c r="H67" t="str">
        <f>IF(ISBLANK(biorep_fraction_techrep_intensi!H67),"",LOG(biorep_fraction_techrep_intensi!H67,2))</f>
        <v/>
      </c>
      <c r="I67" t="str">
        <f>IF(ISBLANK(biorep_fraction_techrep_intensi!I67),"",LOG(biorep_fraction_techrep_intensi!I67,2))</f>
        <v/>
      </c>
      <c r="J67" t="str">
        <f>IF(ISBLANK(biorep_fraction_techrep_intensi!J67),"",LOG(biorep_fraction_techrep_intensi!J67,2))</f>
        <v/>
      </c>
      <c r="K67" t="str">
        <f>IF(ISBLANK(biorep_fraction_techrep_intensi!K67),"",LOG(biorep_fraction_techrep_intensi!K67,2))</f>
        <v/>
      </c>
      <c r="L67" t="str">
        <f>IF(ISBLANK(biorep_fraction_techrep_intensi!L67),"",LOG(biorep_fraction_techrep_intensi!L67,2))</f>
        <v/>
      </c>
      <c r="M67">
        <f>IF(ISBLANK(biorep_fraction_techrep_intensi!M67),"",LOG(biorep_fraction_techrep_intensi!M67,2))</f>
        <v>22.221471810176837</v>
      </c>
      <c r="N67">
        <f>IF(ISBLANK(biorep_fraction_techrep_intensi!N67),"",LOG(biorep_fraction_techrep_intensi!N67,2))</f>
        <v>19.615715711785043</v>
      </c>
      <c r="O67" t="str">
        <f>IF(ISBLANK(biorep_fraction_techrep_intensi!O67),"",LOG(biorep_fraction_techrep_intensi!O67,2))</f>
        <v/>
      </c>
      <c r="P67" t="str">
        <f>IF(ISBLANK(biorep_fraction_techrep_intensi!P67),"",LOG(biorep_fraction_techrep_intensi!P67,2))</f>
        <v/>
      </c>
      <c r="Q67" t="str">
        <f>IF(ISBLANK(biorep_fraction_techrep_intensi!Q67),"",LOG(biorep_fraction_techrep_intensi!Q67,2))</f>
        <v/>
      </c>
      <c r="R67" t="str">
        <f>IF(ISBLANK(biorep_fraction_techrep_intensi!R67),"",LOG(biorep_fraction_techrep_intensi!R67,2))</f>
        <v/>
      </c>
      <c r="S67" t="str">
        <f>IF(ISBLANK(biorep_fraction_techrep_intensi!S67),"",LOG(biorep_fraction_techrep_intensi!S67,2))</f>
        <v/>
      </c>
      <c r="T67" t="str">
        <f>IF(ISBLANK(biorep_fraction_techrep_intensi!T67),"",LOG(biorep_fraction_techrep_intensi!T67,2))</f>
        <v/>
      </c>
      <c r="U67" t="str">
        <f>IF(ISBLANK(biorep_fraction_techrep_intensi!U67),"",LOG(biorep_fraction_techrep_intensi!U67,2))</f>
        <v/>
      </c>
      <c r="V67">
        <f>IF(ISBLANK(biorep_fraction_techrep_intensi!V67),"",LOG(biorep_fraction_techrep_intensi!V67,2))</f>
        <v>25.92149036680679</v>
      </c>
      <c r="W67">
        <f>IF(ISBLANK(biorep_fraction_techrep_intensi!W67),"",LOG(biorep_fraction_techrep_intensi!W67,2))</f>
        <v>25.271000871124304</v>
      </c>
      <c r="X67">
        <f>IF(ISBLANK(biorep_fraction_techrep_intensi!X67),"",LOG(biorep_fraction_techrep_intensi!X67,2))</f>
        <v>24.903175530570216</v>
      </c>
      <c r="Y67" t="str">
        <f>IF(ISBLANK(biorep_fraction_techrep_intensi!Y67),"",LOG(biorep_fraction_techrep_intensi!Y67,2))</f>
        <v/>
      </c>
      <c r="Z67" t="str">
        <f>IF(ISBLANK(biorep_fraction_techrep_intensi!Z67),"",LOG(biorep_fraction_techrep_intensi!Z67,2))</f>
        <v/>
      </c>
      <c r="AA67" t="str">
        <f>IF(ISBLANK(biorep_fraction_techrep_intensi!AA67),"",LOG(biorep_fraction_techrep_intensi!AA67,2))</f>
        <v/>
      </c>
      <c r="AB67" t="str">
        <f>IF(ISBLANK(biorep_fraction_techrep_intensi!AB67),"",LOG(biorep_fraction_techrep_intensi!AB67,2))</f>
        <v/>
      </c>
      <c r="AC67" t="str">
        <f>IF(ISBLANK(biorep_fraction_techrep_intensi!AC67),"",LOG(biorep_fraction_techrep_intensi!AC67,2))</f>
        <v/>
      </c>
      <c r="AD67" t="str">
        <f>IF(ISBLANK(biorep_fraction_techrep_intensi!AD67),"",LOG(biorep_fraction_techrep_intensi!AD67,2))</f>
        <v/>
      </c>
      <c r="AE67" t="str">
        <f>IF(ISBLANK(biorep_fraction_techrep_intensi!AE67),"",LOG(biorep_fraction_techrep_intensi!AE67,2))</f>
        <v/>
      </c>
      <c r="AF67" t="str">
        <f>IF(ISBLANK(biorep_fraction_techrep_intensi!AF67),"",LOG(biorep_fraction_techrep_intensi!AF67,2))</f>
        <v/>
      </c>
      <c r="AG67" t="str">
        <f>IF(ISBLANK(biorep_fraction_techrep_intensi!AG67),"",LOG(biorep_fraction_techrep_intensi!AG67,2))</f>
        <v/>
      </c>
      <c r="AH67" t="str">
        <f>IF(ISBLANK(biorep_fraction_techrep_intensi!AH67),"",LOG(biorep_fraction_techrep_intensi!AH67,2))</f>
        <v/>
      </c>
      <c r="AI67" t="str">
        <f>IF(ISBLANK(biorep_fraction_techrep_intensi!AI67),"",LOG(biorep_fraction_techrep_intensi!AI67,2))</f>
        <v/>
      </c>
      <c r="AJ67" t="str">
        <f>IF(ISBLANK(biorep_fraction_techrep_intensi!AJ67),"",LOG(biorep_fraction_techrep_intensi!AJ67,2))</f>
        <v/>
      </c>
      <c r="AK67">
        <f>IF(ISBLANK(biorep_fraction_techrep_intensi!AK67),"",LOG(biorep_fraction_techrep_intensi!AK67,2))</f>
        <v>25.162993784632185</v>
      </c>
      <c r="AL67">
        <f>IF(ISBLANK(biorep_fraction_techrep_intensi!AL67),"",LOG(biorep_fraction_techrep_intensi!AL67,2))</f>
        <v>23.336071497852519</v>
      </c>
      <c r="AM67">
        <f>IF(ISBLANK(biorep_fraction_techrep_intensi!AM67),"",LOG(biorep_fraction_techrep_intensi!AM67,2))</f>
        <v>23.608101296679106</v>
      </c>
      <c r="AN67">
        <f>IF(ISBLANK(biorep_fraction_techrep_intensi!AN67),"",LOG(biorep_fraction_techrep_intensi!AN67,2))</f>
        <v>24.812423401514764</v>
      </c>
      <c r="AO67" t="str">
        <f>IF(ISBLANK(biorep_fraction_techrep_intensi!AO67),"",LOG(biorep_fraction_techrep_intensi!AO67,2))</f>
        <v/>
      </c>
      <c r="AP67" t="str">
        <f>IF(ISBLANK(biorep_fraction_techrep_intensi!AP67),"",LOG(biorep_fraction_techrep_intensi!AP67,2))</f>
        <v/>
      </c>
      <c r="AQ67" t="str">
        <f>IF(ISBLANK(biorep_fraction_techrep_intensi!AQ67),"",LOG(biorep_fraction_techrep_intensi!AQ67,2))</f>
        <v/>
      </c>
      <c r="AR67" t="str">
        <f>IF(ISBLANK(biorep_fraction_techrep_intensi!AR67),"",LOG(biorep_fraction_techrep_intensi!AR67,2))</f>
        <v/>
      </c>
      <c r="AS67" t="str">
        <f>IF(ISBLANK(biorep_fraction_techrep_intensi!AS67),"",LOG(biorep_fraction_techrep_intensi!AS67,2))</f>
        <v/>
      </c>
      <c r="AT67" t="str">
        <f>IF(ISBLANK(biorep_fraction_techrep_intensi!AT67),"",LOG(biorep_fraction_techrep_intensi!AT67,2))</f>
        <v/>
      </c>
      <c r="AU67" t="str">
        <f>IF(ISBLANK(biorep_fraction_techrep_intensi!AU67),"",LOG(biorep_fraction_techrep_intensi!AU67,2))</f>
        <v/>
      </c>
      <c r="AV67" t="str">
        <f>IF(ISBLANK(biorep_fraction_techrep_intensi!AV67),"",LOG(biorep_fraction_techrep_intensi!AV67,2))</f>
        <v/>
      </c>
      <c r="AW67">
        <f>IF(ISBLANK(biorep_fraction_techrep_intensi!AW67),"",LOG(biorep_fraction_techrep_intensi!AW67,2))</f>
        <v>17.095286986724826</v>
      </c>
      <c r="AX67" t="str">
        <f>IF(ISBLANK(biorep_fraction_techrep_intensi!AX67),"",LOG(biorep_fraction_techrep_intensi!AX67,2))</f>
        <v/>
      </c>
      <c r="AY67" t="str">
        <f>IF(ISBLANK(biorep_fraction_techrep_intensi!AY67),"",LOG(biorep_fraction_techrep_intensi!AY67,2))</f>
        <v/>
      </c>
      <c r="AZ67" t="str">
        <f>IF(ISBLANK(biorep_fraction_techrep_intensi!AZ67),"",LOG(biorep_fraction_techrep_intensi!AZ67,2))</f>
        <v/>
      </c>
      <c r="BA67" t="str">
        <f>IF(ISBLANK(biorep_fraction_techrep_intensi!BA67),"",LOG(biorep_fraction_techrep_intensi!BA67,2))</f>
        <v/>
      </c>
      <c r="BB67">
        <f>IF(ISBLANK(biorep_fraction_techrep_intensi!BB67),"",LOG(biorep_fraction_techrep_intensi!BB67,2))</f>
        <v>21.516079440623578</v>
      </c>
      <c r="BC67" t="str">
        <f>IF(ISBLANK(biorep_fraction_techrep_intensi!BC67),"",LOG(biorep_fraction_techrep_intensi!BC67,2))</f>
        <v/>
      </c>
      <c r="BD67" t="str">
        <f>IF(ISBLANK(biorep_fraction_techrep_intensi!BD67),"",LOG(biorep_fraction_techrep_intensi!BD67,2))</f>
        <v/>
      </c>
      <c r="BE67" t="str">
        <f>IF(ISBLANK(biorep_fraction_techrep_intensi!BE67),"",LOG(biorep_fraction_techrep_intensi!BE67,2))</f>
        <v/>
      </c>
      <c r="BF67" t="str">
        <f>IF(ISBLANK(biorep_fraction_techrep_intensi!BF67),"",LOG(biorep_fraction_techrep_intensi!BF67,2))</f>
        <v/>
      </c>
      <c r="BG67" t="str">
        <f>IF(ISBLANK(biorep_fraction_techrep_intensi!BG67),"",LOG(biorep_fraction_techrep_intensi!BG67,2))</f>
        <v/>
      </c>
      <c r="BH67" t="str">
        <f>IF(ISBLANK(biorep_fraction_techrep_intensi!BH67),"",LOG(biorep_fraction_techrep_intensi!BH67,2))</f>
        <v/>
      </c>
      <c r="BI67" t="str">
        <f>IF(ISBLANK(biorep_fraction_techrep_intensi!BI67),"",LOG(biorep_fraction_techrep_intensi!BI67,2))</f>
        <v/>
      </c>
      <c r="BJ67" t="str">
        <f>IF(ISBLANK(biorep_fraction_techrep_intensi!BJ67),"",LOG(biorep_fraction_techrep_intensi!BJ67,2))</f>
        <v/>
      </c>
      <c r="BK67" t="str">
        <f>IF(ISBLANK(biorep_fraction_techrep_intensi!BK67),"",LOG(biorep_fraction_techrep_intensi!BK67,2))</f>
        <v/>
      </c>
      <c r="BL67">
        <f>IF(ISBLANK(biorep_fraction_techrep_intensi!BL67),"",LOG(biorep_fraction_techrep_intensi!BL67,2))</f>
        <v>22.563959059681224</v>
      </c>
      <c r="BM67">
        <f>IF(ISBLANK(biorep_fraction_techrep_intensi!BM67),"",LOG(biorep_fraction_techrep_intensi!BM67,2))</f>
        <v>19.985728471699346</v>
      </c>
      <c r="BN67" t="str">
        <f>IF(ISBLANK(biorep_fraction_techrep_intensi!BN67),"",LOG(biorep_fraction_techrep_intensi!BN67,2))</f>
        <v/>
      </c>
      <c r="BO67" t="str">
        <f>IF(ISBLANK(biorep_fraction_techrep_intensi!BO67),"",LOG(biorep_fraction_techrep_intensi!BO67,2))</f>
        <v/>
      </c>
      <c r="BP67" t="str">
        <f>IF(ISBLANK(biorep_fraction_techrep_intensi!BP67),"",LOG(biorep_fraction_techrep_intensi!BP67,2))</f>
        <v/>
      </c>
      <c r="BQ67" t="str">
        <f>IF(ISBLANK(biorep_fraction_techrep_intensi!BQ67),"",LOG(biorep_fraction_techrep_intensi!BQ67,2))</f>
        <v/>
      </c>
      <c r="BR67" t="str">
        <f>IF(ISBLANK(biorep_fraction_techrep_intensi!BR67),"",LOG(biorep_fraction_techrep_intensi!BR67,2))</f>
        <v/>
      </c>
      <c r="BS67" t="str">
        <f>IF(ISBLANK(biorep_fraction_techrep_intensi!BS67),"",LOG(biorep_fraction_techrep_intensi!BS67,2))</f>
        <v/>
      </c>
      <c r="BT67" t="str">
        <f>IF(ISBLANK(biorep_fraction_techrep_intensi!BT67),"",LOG(biorep_fraction_techrep_intensi!BT67,2))</f>
        <v/>
      </c>
      <c r="BU67">
        <f>IF(ISBLANK(biorep_fraction_techrep_intensi!BU67),"",LOG(biorep_fraction_techrep_intensi!BU67,2))</f>
        <v>24.774171501937541</v>
      </c>
      <c r="BV67">
        <f>IF(ISBLANK(biorep_fraction_techrep_intensi!BV67),"",LOG(biorep_fraction_techrep_intensi!BV67,2))</f>
        <v>24.013417698253789</v>
      </c>
      <c r="BW67">
        <f>IF(ISBLANK(biorep_fraction_techrep_intensi!BW67),"",LOG(biorep_fraction_techrep_intensi!BW67,2))</f>
        <v>22.793733583299783</v>
      </c>
      <c r="BX67" t="str">
        <f>IF(ISBLANK(biorep_fraction_techrep_intensi!BX67),"",LOG(biorep_fraction_techrep_intensi!BX67,2))</f>
        <v/>
      </c>
      <c r="BY67" t="str">
        <f>IF(ISBLANK(biorep_fraction_techrep_intensi!BY67),"",LOG(biorep_fraction_techrep_intensi!BY67,2))</f>
        <v/>
      </c>
      <c r="BZ67" t="str">
        <f>IF(ISBLANK(biorep_fraction_techrep_intensi!BZ67),"",LOG(biorep_fraction_techrep_intensi!BZ67,2))</f>
        <v/>
      </c>
      <c r="CA67" t="str">
        <f>IF(ISBLANK(biorep_fraction_techrep_intensi!CA67),"",LOG(biorep_fraction_techrep_intensi!CA67,2))</f>
        <v/>
      </c>
      <c r="CB67" t="str">
        <f>IF(ISBLANK(biorep_fraction_techrep_intensi!CB67),"",LOG(biorep_fraction_techrep_intensi!CB67,2))</f>
        <v/>
      </c>
      <c r="CC67" t="str">
        <f>IF(ISBLANK(biorep_fraction_techrep_intensi!CC67),"",LOG(biorep_fraction_techrep_intensi!CC67,2))</f>
        <v/>
      </c>
      <c r="CD67" t="str">
        <f>IF(ISBLANK(biorep_fraction_techrep_intensi!CD67),"",LOG(biorep_fraction_techrep_intensi!CD67,2))</f>
        <v/>
      </c>
      <c r="CE67" t="str">
        <f>IF(ISBLANK(biorep_fraction_techrep_intensi!CE67),"",LOG(biorep_fraction_techrep_intensi!CE67,2))</f>
        <v/>
      </c>
      <c r="CF67" t="str">
        <f>IF(ISBLANK(biorep_fraction_techrep_intensi!CF67),"",LOG(biorep_fraction_techrep_intensi!CF67,2))</f>
        <v/>
      </c>
      <c r="CG67" t="str">
        <f>IF(ISBLANK(biorep_fraction_techrep_intensi!CG67),"",LOG(biorep_fraction_techrep_intensi!CG67,2))</f>
        <v/>
      </c>
      <c r="CH67" t="str">
        <f>IF(ISBLANK(biorep_fraction_techrep_intensi!CH67),"",LOG(biorep_fraction_techrep_intensi!CH67,2))</f>
        <v/>
      </c>
      <c r="CI67" t="str">
        <f>IF(ISBLANK(biorep_fraction_techrep_intensi!CI67),"",LOG(biorep_fraction_techrep_intensi!CI67,2))</f>
        <v/>
      </c>
      <c r="CJ67">
        <f>IF(ISBLANK(biorep_fraction_techrep_intensi!CJ67),"",LOG(biorep_fraction_techrep_intensi!CJ67,2))</f>
        <v>24.498362186841899</v>
      </c>
      <c r="CK67">
        <f>IF(ISBLANK(biorep_fraction_techrep_intensi!CK67),"",LOG(biorep_fraction_techrep_intensi!CK67,2))</f>
        <v>22.342185911649775</v>
      </c>
      <c r="CL67">
        <f>IF(ISBLANK(biorep_fraction_techrep_intensi!CL67),"",LOG(biorep_fraction_techrep_intensi!CL67,2))</f>
        <v>22.718406794445119</v>
      </c>
      <c r="CM67">
        <f>IF(ISBLANK(biorep_fraction_techrep_intensi!CM67),"",LOG(biorep_fraction_techrep_intensi!CM67,2))</f>
        <v>24.009069605545349</v>
      </c>
      <c r="CN67" t="str">
        <f>IF(ISBLANK(biorep_fraction_techrep_intensi!CN67),"",LOG(biorep_fraction_techrep_intensi!CN67,2))</f>
        <v/>
      </c>
      <c r="CO67" t="str">
        <f>IF(ISBLANK(biorep_fraction_techrep_intensi!CO67),"",LOG(biorep_fraction_techrep_intensi!CO67,2))</f>
        <v/>
      </c>
      <c r="CP67" t="str">
        <f>IF(ISBLANK(biorep_fraction_techrep_intensi!CP67),"",LOG(biorep_fraction_techrep_intensi!CP67,2))</f>
        <v/>
      </c>
      <c r="CQ67" t="str">
        <f>IF(ISBLANK(biorep_fraction_techrep_intensi!CQ67),"",LOG(biorep_fraction_techrep_intensi!CQ67,2))</f>
        <v/>
      </c>
      <c r="CR67" t="str">
        <f>IF(ISBLANK(biorep_fraction_techrep_intensi!CR67),"",LOG(biorep_fraction_techrep_intensi!CR67,2))</f>
        <v/>
      </c>
      <c r="CS67" t="str">
        <f>IF(ISBLANK(biorep_fraction_techrep_intensi!CS67),"",LOG(biorep_fraction_techrep_intensi!CS67,2))</f>
        <v/>
      </c>
      <c r="CT67" t="str">
        <f>IF(ISBLANK(biorep_fraction_techrep_intensi!CT67),"",LOG(biorep_fraction_techrep_intensi!CT67,2))</f>
        <v/>
      </c>
      <c r="CU67" t="str">
        <f>IF(ISBLANK(biorep_fraction_techrep_intensi!CU67),"",LOG(biorep_fraction_techrep_intensi!CU67,2))</f>
        <v/>
      </c>
      <c r="CV67" t="str">
        <f>IF(ISBLANK(biorep_fraction_techrep_intensi!CV67),"",LOG(biorep_fraction_techrep_intensi!CV67,2))</f>
        <v/>
      </c>
      <c r="CW67" t="str">
        <f>IF(ISBLANK(biorep_fraction_techrep_intensi!CW67),"",LOG(biorep_fraction_techrep_intensi!CW67,2))</f>
        <v/>
      </c>
      <c r="CX67" t="str">
        <f>IF(ISBLANK(biorep_fraction_techrep_intensi!CX67),"",LOG(biorep_fraction_techrep_intensi!CX67,2))</f>
        <v/>
      </c>
      <c r="CY67" t="str">
        <f>IF(ISBLANK(biorep_fraction_techrep_intensi!CY67),"",LOG(biorep_fraction_techrep_intensi!CY67,2))</f>
        <v/>
      </c>
    </row>
    <row r="68" spans="1:103" x14ac:dyDescent="0.25">
      <c r="A68" t="s">
        <v>169</v>
      </c>
      <c r="B68" t="str">
        <f>IF(ISBLANK(biorep_fraction_techrep_intensi!B68),"",LOG(biorep_fraction_techrep_intensi!B68,2))</f>
        <v/>
      </c>
      <c r="C68">
        <f>IF(ISBLANK(biorep_fraction_techrep_intensi!C68),"",LOG(biorep_fraction_techrep_intensi!C68,2))</f>
        <v>24.535505846040728</v>
      </c>
      <c r="D68">
        <f>IF(ISBLANK(biorep_fraction_techrep_intensi!D68),"",LOG(biorep_fraction_techrep_intensi!D68,2))</f>
        <v>24.2174881457324</v>
      </c>
      <c r="E68" t="str">
        <f>IF(ISBLANK(biorep_fraction_techrep_intensi!E68),"",LOG(biorep_fraction_techrep_intensi!E68,2))</f>
        <v/>
      </c>
      <c r="F68" t="str">
        <f>IF(ISBLANK(biorep_fraction_techrep_intensi!F68),"",LOG(biorep_fraction_techrep_intensi!F68,2))</f>
        <v/>
      </c>
      <c r="G68">
        <f>IF(ISBLANK(biorep_fraction_techrep_intensi!G68),"",LOG(biorep_fraction_techrep_intensi!G68,2))</f>
        <v>21.745152840902023</v>
      </c>
      <c r="H68">
        <f>IF(ISBLANK(biorep_fraction_techrep_intensi!H68),"",LOG(biorep_fraction_techrep_intensi!H68,2))</f>
        <v>22.528238837203741</v>
      </c>
      <c r="I68" t="str">
        <f>IF(ISBLANK(biorep_fraction_techrep_intensi!I68),"",LOG(biorep_fraction_techrep_intensi!I68,2))</f>
        <v/>
      </c>
      <c r="J68" t="str">
        <f>IF(ISBLANK(biorep_fraction_techrep_intensi!J68),"",LOG(biorep_fraction_techrep_intensi!J68,2))</f>
        <v/>
      </c>
      <c r="K68">
        <f>IF(ISBLANK(biorep_fraction_techrep_intensi!K68),"",LOG(biorep_fraction_techrep_intensi!K68,2))</f>
        <v>19.927019034769753</v>
      </c>
      <c r="L68">
        <f>IF(ISBLANK(biorep_fraction_techrep_intensi!L68),"",LOG(biorep_fraction_techrep_intensi!L68,2))</f>
        <v>19.148605126061238</v>
      </c>
      <c r="M68">
        <f>IF(ISBLANK(biorep_fraction_techrep_intensi!M68),"",LOG(biorep_fraction_techrep_intensi!M68,2))</f>
        <v>24.528252076002314</v>
      </c>
      <c r="N68">
        <f>IF(ISBLANK(biorep_fraction_techrep_intensi!N68),"",LOG(biorep_fraction_techrep_intensi!N68,2))</f>
        <v>24.73240306023845</v>
      </c>
      <c r="O68" t="str">
        <f>IF(ISBLANK(biorep_fraction_techrep_intensi!O68),"",LOG(biorep_fraction_techrep_intensi!O68,2))</f>
        <v/>
      </c>
      <c r="P68">
        <f>IF(ISBLANK(biorep_fraction_techrep_intensi!P68),"",LOG(biorep_fraction_techrep_intensi!P68,2))</f>
        <v>18.08424685337955</v>
      </c>
      <c r="Q68" t="str">
        <f>IF(ISBLANK(biorep_fraction_techrep_intensi!Q68),"",LOG(biorep_fraction_techrep_intensi!Q68,2))</f>
        <v/>
      </c>
      <c r="R68" t="str">
        <f>IF(ISBLANK(biorep_fraction_techrep_intensi!R68),"",LOG(biorep_fraction_techrep_intensi!R68,2))</f>
        <v/>
      </c>
      <c r="S68">
        <f>IF(ISBLANK(biorep_fraction_techrep_intensi!S68),"",LOG(biorep_fraction_techrep_intensi!S68,2))</f>
        <v>16.742640752579316</v>
      </c>
      <c r="T68" t="str">
        <f>IF(ISBLANK(biorep_fraction_techrep_intensi!T68),"",LOG(biorep_fraction_techrep_intensi!T68,2))</f>
        <v/>
      </c>
      <c r="U68">
        <f>IF(ISBLANK(biorep_fraction_techrep_intensi!U68),"",LOG(biorep_fraction_techrep_intensi!U68,2))</f>
        <v>27.957787713738085</v>
      </c>
      <c r="V68">
        <f>IF(ISBLANK(biorep_fraction_techrep_intensi!V68),"",LOG(biorep_fraction_techrep_intensi!V68,2))</f>
        <v>26.623461080252188</v>
      </c>
      <c r="W68">
        <f>IF(ISBLANK(biorep_fraction_techrep_intensi!W68),"",LOG(biorep_fraction_techrep_intensi!W68,2))</f>
        <v>24.942474076825029</v>
      </c>
      <c r="X68">
        <f>IF(ISBLANK(biorep_fraction_techrep_intensi!X68),"",LOG(biorep_fraction_techrep_intensi!X68,2))</f>
        <v>23.80398609133421</v>
      </c>
      <c r="Y68" t="str">
        <f>IF(ISBLANK(biorep_fraction_techrep_intensi!Y68),"",LOG(biorep_fraction_techrep_intensi!Y68,2))</f>
        <v/>
      </c>
      <c r="Z68" t="str">
        <f>IF(ISBLANK(biorep_fraction_techrep_intensi!Z68),"",LOG(biorep_fraction_techrep_intensi!Z68,2))</f>
        <v/>
      </c>
      <c r="AA68" t="str">
        <f>IF(ISBLANK(biorep_fraction_techrep_intensi!AA68),"",LOG(biorep_fraction_techrep_intensi!AA68,2))</f>
        <v/>
      </c>
      <c r="AB68" t="str">
        <f>IF(ISBLANK(biorep_fraction_techrep_intensi!AB68),"",LOG(biorep_fraction_techrep_intensi!AB68,2))</f>
        <v/>
      </c>
      <c r="AC68" t="str">
        <f>IF(ISBLANK(biorep_fraction_techrep_intensi!AC68),"",LOG(biorep_fraction_techrep_intensi!AC68,2))</f>
        <v/>
      </c>
      <c r="AD68" t="str">
        <f>IF(ISBLANK(biorep_fraction_techrep_intensi!AD68),"",LOG(biorep_fraction_techrep_intensi!AD68,2))</f>
        <v/>
      </c>
      <c r="AE68" t="str">
        <f>IF(ISBLANK(biorep_fraction_techrep_intensi!AE68),"",LOG(biorep_fraction_techrep_intensi!AE68,2))</f>
        <v/>
      </c>
      <c r="AF68" t="str">
        <f>IF(ISBLANK(biorep_fraction_techrep_intensi!AF68),"",LOG(biorep_fraction_techrep_intensi!AF68,2))</f>
        <v/>
      </c>
      <c r="AG68">
        <f>IF(ISBLANK(biorep_fraction_techrep_intensi!AG68),"",LOG(biorep_fraction_techrep_intensi!AG68,2))</f>
        <v>22.617805960793774</v>
      </c>
      <c r="AH68">
        <f>IF(ISBLANK(biorep_fraction_techrep_intensi!AH68),"",LOG(biorep_fraction_techrep_intensi!AH68,2))</f>
        <v>21.823044797882343</v>
      </c>
      <c r="AI68" t="str">
        <f>IF(ISBLANK(biorep_fraction_techrep_intensi!AI68),"",LOG(biorep_fraction_techrep_intensi!AI68,2))</f>
        <v/>
      </c>
      <c r="AJ68" t="str">
        <f>IF(ISBLANK(biorep_fraction_techrep_intensi!AJ68),"",LOG(biorep_fraction_techrep_intensi!AJ68,2))</f>
        <v/>
      </c>
      <c r="AK68">
        <f>IF(ISBLANK(biorep_fraction_techrep_intensi!AK68),"",LOG(biorep_fraction_techrep_intensi!AK68,2))</f>
        <v>26.550449158180896</v>
      </c>
      <c r="AL68">
        <f>IF(ISBLANK(biorep_fraction_techrep_intensi!AL68),"",LOG(biorep_fraction_techrep_intensi!AL68,2))</f>
        <v>25.951993741737891</v>
      </c>
      <c r="AM68">
        <f>IF(ISBLANK(biorep_fraction_techrep_intensi!AM68),"",LOG(biorep_fraction_techrep_intensi!AM68,2))</f>
        <v>25.159969575311756</v>
      </c>
      <c r="AN68">
        <f>IF(ISBLANK(biorep_fraction_techrep_intensi!AN68),"",LOG(biorep_fraction_techrep_intensi!AN68,2))</f>
        <v>24.01208057536153</v>
      </c>
      <c r="AO68" t="str">
        <f>IF(ISBLANK(biorep_fraction_techrep_intensi!AO68),"",LOG(biorep_fraction_techrep_intensi!AO68,2))</f>
        <v/>
      </c>
      <c r="AP68" t="str">
        <f>IF(ISBLANK(biorep_fraction_techrep_intensi!AP68),"",LOG(biorep_fraction_techrep_intensi!AP68,2))</f>
        <v/>
      </c>
      <c r="AQ68" t="str">
        <f>IF(ISBLANK(biorep_fraction_techrep_intensi!AQ68),"",LOG(biorep_fraction_techrep_intensi!AQ68,2))</f>
        <v/>
      </c>
      <c r="AR68" t="str">
        <f>IF(ISBLANK(biorep_fraction_techrep_intensi!AR68),"",LOG(biorep_fraction_techrep_intensi!AR68,2))</f>
        <v/>
      </c>
      <c r="AS68" t="str">
        <f>IF(ISBLANK(biorep_fraction_techrep_intensi!AS68),"",LOG(biorep_fraction_techrep_intensi!AS68,2))</f>
        <v/>
      </c>
      <c r="AT68" t="str">
        <f>IF(ISBLANK(biorep_fraction_techrep_intensi!AT68),"",LOG(biorep_fraction_techrep_intensi!AT68,2))</f>
        <v/>
      </c>
      <c r="AU68">
        <f>IF(ISBLANK(biorep_fraction_techrep_intensi!AU68),"",LOG(biorep_fraction_techrep_intensi!AU68,2))</f>
        <v>19.140449260095981</v>
      </c>
      <c r="AV68">
        <f>IF(ISBLANK(biorep_fraction_techrep_intensi!AV68),"",LOG(biorep_fraction_techrep_intensi!AV68,2))</f>
        <v>19.544839910171227</v>
      </c>
      <c r="AW68">
        <f>IF(ISBLANK(biorep_fraction_techrep_intensi!AW68),"",LOG(biorep_fraction_techrep_intensi!AW68,2))</f>
        <v>20.471507438554848</v>
      </c>
      <c r="AX68">
        <f>IF(ISBLANK(biorep_fraction_techrep_intensi!AX68),"",LOG(biorep_fraction_techrep_intensi!AX68,2))</f>
        <v>21.816164212475719</v>
      </c>
      <c r="AY68" t="str">
        <f>IF(ISBLANK(biorep_fraction_techrep_intensi!AY68),"",LOG(biorep_fraction_techrep_intensi!AY68,2))</f>
        <v/>
      </c>
      <c r="AZ68" t="str">
        <f>IF(ISBLANK(biorep_fraction_techrep_intensi!AZ68),"",LOG(biorep_fraction_techrep_intensi!AZ68,2))</f>
        <v/>
      </c>
      <c r="BA68" t="str">
        <f>IF(ISBLANK(biorep_fraction_techrep_intensi!BA68),"",LOG(biorep_fraction_techrep_intensi!BA68,2))</f>
        <v/>
      </c>
      <c r="BB68">
        <f>IF(ISBLANK(biorep_fraction_techrep_intensi!BB68),"",LOG(biorep_fraction_techrep_intensi!BB68,2))</f>
        <v>23.892713097136095</v>
      </c>
      <c r="BC68">
        <f>IF(ISBLANK(biorep_fraction_techrep_intensi!BC68),"",LOG(biorep_fraction_techrep_intensi!BC68,2))</f>
        <v>23.935361257060944</v>
      </c>
      <c r="BD68" t="str">
        <f>IF(ISBLANK(biorep_fraction_techrep_intensi!BD68),"",LOG(biorep_fraction_techrep_intensi!BD68,2))</f>
        <v/>
      </c>
      <c r="BE68" t="str">
        <f>IF(ISBLANK(biorep_fraction_techrep_intensi!BE68),"",LOG(biorep_fraction_techrep_intensi!BE68,2))</f>
        <v/>
      </c>
      <c r="BF68">
        <f>IF(ISBLANK(biorep_fraction_techrep_intensi!BF68),"",LOG(biorep_fraction_techrep_intensi!BF68,2))</f>
        <v>22.537121849553085</v>
      </c>
      <c r="BG68">
        <f>IF(ISBLANK(biorep_fraction_techrep_intensi!BG68),"",LOG(biorep_fraction_techrep_intensi!BG68,2))</f>
        <v>22.21639880825807</v>
      </c>
      <c r="BH68" t="str">
        <f>IF(ISBLANK(biorep_fraction_techrep_intensi!BH68),"",LOG(biorep_fraction_techrep_intensi!BH68,2))</f>
        <v/>
      </c>
      <c r="BI68" t="str">
        <f>IF(ISBLANK(biorep_fraction_techrep_intensi!BI68),"",LOG(biorep_fraction_techrep_intensi!BI68,2))</f>
        <v/>
      </c>
      <c r="BJ68">
        <f>IF(ISBLANK(biorep_fraction_techrep_intensi!BJ68),"",LOG(biorep_fraction_techrep_intensi!BJ68,2))</f>
        <v>20.234346273196866</v>
      </c>
      <c r="BK68">
        <f>IF(ISBLANK(biorep_fraction_techrep_intensi!BK68),"",LOG(biorep_fraction_techrep_intensi!BK68,2))</f>
        <v>18.965931279908137</v>
      </c>
      <c r="BL68">
        <f>IF(ISBLANK(biorep_fraction_techrep_intensi!BL68),"",LOG(biorep_fraction_techrep_intensi!BL68,2))</f>
        <v>24.648774523359233</v>
      </c>
      <c r="BM68">
        <f>IF(ISBLANK(biorep_fraction_techrep_intensi!BM68),"",LOG(biorep_fraction_techrep_intensi!BM68,2))</f>
        <v>24.548121740373155</v>
      </c>
      <c r="BN68" t="str">
        <f>IF(ISBLANK(biorep_fraction_techrep_intensi!BN68),"",LOG(biorep_fraction_techrep_intensi!BN68,2))</f>
        <v/>
      </c>
      <c r="BO68">
        <f>IF(ISBLANK(biorep_fraction_techrep_intensi!BO68),"",LOG(biorep_fraction_techrep_intensi!BO68,2))</f>
        <v>18.411432162952003</v>
      </c>
      <c r="BP68" t="str">
        <f>IF(ISBLANK(biorep_fraction_techrep_intensi!BP68),"",LOG(biorep_fraction_techrep_intensi!BP68,2))</f>
        <v/>
      </c>
      <c r="BQ68" t="str">
        <f>IF(ISBLANK(biorep_fraction_techrep_intensi!BQ68),"",LOG(biorep_fraction_techrep_intensi!BQ68,2))</f>
        <v/>
      </c>
      <c r="BR68">
        <f>IF(ISBLANK(biorep_fraction_techrep_intensi!BR68),"",LOG(biorep_fraction_techrep_intensi!BR68,2))</f>
        <v>16.600065051498358</v>
      </c>
      <c r="BS68" t="str">
        <f>IF(ISBLANK(biorep_fraction_techrep_intensi!BS68),"",LOG(biorep_fraction_techrep_intensi!BS68,2))</f>
        <v/>
      </c>
      <c r="BT68">
        <f>IF(ISBLANK(biorep_fraction_techrep_intensi!BT68),"",LOG(biorep_fraction_techrep_intensi!BT68,2))</f>
        <v>26.991798647984488</v>
      </c>
      <c r="BU68">
        <f>IF(ISBLANK(biorep_fraction_techrep_intensi!BU68),"",LOG(biorep_fraction_techrep_intensi!BU68,2))</f>
        <v>25.695066007887494</v>
      </c>
      <c r="BV68" t="str">
        <f>IF(ISBLANK(biorep_fraction_techrep_intensi!BV68),"",LOG(biorep_fraction_techrep_intensi!BV68,2))</f>
        <v/>
      </c>
      <c r="BW68">
        <f>IF(ISBLANK(biorep_fraction_techrep_intensi!BW68),"",LOG(biorep_fraction_techrep_intensi!BW68,2))</f>
        <v>22.710007001727472</v>
      </c>
      <c r="BX68" t="str">
        <f>IF(ISBLANK(biorep_fraction_techrep_intensi!BX68),"",LOG(biorep_fraction_techrep_intensi!BX68,2))</f>
        <v/>
      </c>
      <c r="BY68" t="str">
        <f>IF(ISBLANK(biorep_fraction_techrep_intensi!BY68),"",LOG(biorep_fraction_techrep_intensi!BY68,2))</f>
        <v/>
      </c>
      <c r="BZ68" t="str">
        <f>IF(ISBLANK(biorep_fraction_techrep_intensi!BZ68),"",LOG(biorep_fraction_techrep_intensi!BZ68,2))</f>
        <v/>
      </c>
      <c r="CA68" t="str">
        <f>IF(ISBLANK(biorep_fraction_techrep_intensi!CA68),"",LOG(biorep_fraction_techrep_intensi!CA68,2))</f>
        <v/>
      </c>
      <c r="CB68" t="str">
        <f>IF(ISBLANK(biorep_fraction_techrep_intensi!CB68),"",LOG(biorep_fraction_techrep_intensi!CB68,2))</f>
        <v/>
      </c>
      <c r="CC68" t="str">
        <f>IF(ISBLANK(biorep_fraction_techrep_intensi!CC68),"",LOG(biorep_fraction_techrep_intensi!CC68,2))</f>
        <v/>
      </c>
      <c r="CD68" t="str">
        <f>IF(ISBLANK(biorep_fraction_techrep_intensi!CD68),"",LOG(biorep_fraction_techrep_intensi!CD68,2))</f>
        <v/>
      </c>
      <c r="CE68" t="str">
        <f>IF(ISBLANK(biorep_fraction_techrep_intensi!CE68),"",LOG(biorep_fraction_techrep_intensi!CE68,2))</f>
        <v/>
      </c>
      <c r="CF68" t="str">
        <f>IF(ISBLANK(biorep_fraction_techrep_intensi!CF68),"",LOG(biorep_fraction_techrep_intensi!CF68,2))</f>
        <v/>
      </c>
      <c r="CG68" t="str">
        <f>IF(ISBLANK(biorep_fraction_techrep_intensi!CG68),"",LOG(biorep_fraction_techrep_intensi!CG68,2))</f>
        <v/>
      </c>
      <c r="CH68" t="str">
        <f>IF(ISBLANK(biorep_fraction_techrep_intensi!CH68),"",LOG(biorep_fraction_techrep_intensi!CH68,2))</f>
        <v/>
      </c>
      <c r="CI68" t="str">
        <f>IF(ISBLANK(biorep_fraction_techrep_intensi!CI68),"",LOG(biorep_fraction_techrep_intensi!CI68,2))</f>
        <v/>
      </c>
      <c r="CJ68">
        <f>IF(ISBLANK(biorep_fraction_techrep_intensi!CJ68),"",LOG(biorep_fraction_techrep_intensi!CJ68,2))</f>
        <v>25.824474758624756</v>
      </c>
      <c r="CK68">
        <f>IF(ISBLANK(biorep_fraction_techrep_intensi!CK68),"",LOG(biorep_fraction_techrep_intensi!CK68,2))</f>
        <v>25.043686148053734</v>
      </c>
      <c r="CL68">
        <f>IF(ISBLANK(biorep_fraction_techrep_intensi!CL68),"",LOG(biorep_fraction_techrep_intensi!CL68,2))</f>
        <v>24.222687939567919</v>
      </c>
      <c r="CM68">
        <f>IF(ISBLANK(biorep_fraction_techrep_intensi!CM68),"",LOG(biorep_fraction_techrep_intensi!CM68,2))</f>
        <v>22.803790057878118</v>
      </c>
      <c r="CN68" t="str">
        <f>IF(ISBLANK(biorep_fraction_techrep_intensi!CN68),"",LOG(biorep_fraction_techrep_intensi!CN68,2))</f>
        <v/>
      </c>
      <c r="CO68" t="str">
        <f>IF(ISBLANK(biorep_fraction_techrep_intensi!CO68),"",LOG(biorep_fraction_techrep_intensi!CO68,2))</f>
        <v/>
      </c>
      <c r="CP68" t="str">
        <f>IF(ISBLANK(biorep_fraction_techrep_intensi!CP68),"",LOG(biorep_fraction_techrep_intensi!CP68,2))</f>
        <v/>
      </c>
      <c r="CQ68" t="str">
        <f>IF(ISBLANK(biorep_fraction_techrep_intensi!CQ68),"",LOG(biorep_fraction_techrep_intensi!CQ68,2))</f>
        <v/>
      </c>
      <c r="CR68" t="str">
        <f>IF(ISBLANK(biorep_fraction_techrep_intensi!CR68),"",LOG(biorep_fraction_techrep_intensi!CR68,2))</f>
        <v/>
      </c>
      <c r="CS68" t="str">
        <f>IF(ISBLANK(biorep_fraction_techrep_intensi!CS68),"",LOG(biorep_fraction_techrep_intensi!CS68,2))</f>
        <v/>
      </c>
      <c r="CT68">
        <f>IF(ISBLANK(biorep_fraction_techrep_intensi!CT68),"",LOG(biorep_fraction_techrep_intensi!CT68,2))</f>
        <v>18.474018087310441</v>
      </c>
      <c r="CU68">
        <f>IF(ISBLANK(biorep_fraction_techrep_intensi!CU68),"",LOG(biorep_fraction_techrep_intensi!CU68,2))</f>
        <v>18.499393806477034</v>
      </c>
      <c r="CV68" t="str">
        <f>IF(ISBLANK(biorep_fraction_techrep_intensi!CV68),"",LOG(biorep_fraction_techrep_intensi!CV68,2))</f>
        <v/>
      </c>
      <c r="CW68">
        <f>IF(ISBLANK(biorep_fraction_techrep_intensi!CW68),"",LOG(biorep_fraction_techrep_intensi!CW68,2))</f>
        <v>20.495103255014072</v>
      </c>
      <c r="CX68" t="str">
        <f>IF(ISBLANK(biorep_fraction_techrep_intensi!CX68),"",LOG(biorep_fraction_techrep_intensi!CX68,2))</f>
        <v/>
      </c>
      <c r="CY68" t="str">
        <f>IF(ISBLANK(biorep_fraction_techrep_intensi!CY68),"",LOG(biorep_fraction_techrep_intensi!CY68,2))</f>
        <v/>
      </c>
    </row>
    <row r="69" spans="1:103" x14ac:dyDescent="0.25">
      <c r="A69" t="s">
        <v>170</v>
      </c>
      <c r="B69" t="str">
        <f>IF(ISBLANK(biorep_fraction_techrep_intensi!B69),"",LOG(biorep_fraction_techrep_intensi!B69,2))</f>
        <v/>
      </c>
      <c r="C69">
        <f>IF(ISBLANK(biorep_fraction_techrep_intensi!C69),"",LOG(biorep_fraction_techrep_intensi!C69,2))</f>
        <v>22.333742101268701</v>
      </c>
      <c r="D69">
        <f>IF(ISBLANK(biorep_fraction_techrep_intensi!D69),"",LOG(biorep_fraction_techrep_intensi!D69,2))</f>
        <v>22.108866063805539</v>
      </c>
      <c r="E69" t="str">
        <f>IF(ISBLANK(biorep_fraction_techrep_intensi!E69),"",LOG(biorep_fraction_techrep_intensi!E69,2))</f>
        <v/>
      </c>
      <c r="F69" t="str">
        <f>IF(ISBLANK(biorep_fraction_techrep_intensi!F69),"",LOG(biorep_fraction_techrep_intensi!F69,2))</f>
        <v/>
      </c>
      <c r="G69" t="str">
        <f>IF(ISBLANK(biorep_fraction_techrep_intensi!G69),"",LOG(biorep_fraction_techrep_intensi!G69,2))</f>
        <v/>
      </c>
      <c r="H69" t="str">
        <f>IF(ISBLANK(biorep_fraction_techrep_intensi!H69),"",LOG(biorep_fraction_techrep_intensi!H69,2))</f>
        <v/>
      </c>
      <c r="I69" t="str">
        <f>IF(ISBLANK(biorep_fraction_techrep_intensi!I69),"",LOG(biorep_fraction_techrep_intensi!I69,2))</f>
        <v/>
      </c>
      <c r="J69" t="str">
        <f>IF(ISBLANK(biorep_fraction_techrep_intensi!J69),"",LOG(biorep_fraction_techrep_intensi!J69,2))</f>
        <v/>
      </c>
      <c r="K69" t="str">
        <f>IF(ISBLANK(biorep_fraction_techrep_intensi!K69),"",LOG(biorep_fraction_techrep_intensi!K69,2))</f>
        <v/>
      </c>
      <c r="L69" t="str">
        <f>IF(ISBLANK(biorep_fraction_techrep_intensi!L69),"",LOG(biorep_fraction_techrep_intensi!L69,2))</f>
        <v/>
      </c>
      <c r="M69">
        <f>IF(ISBLANK(biorep_fraction_techrep_intensi!M69),"",LOG(biorep_fraction_techrep_intensi!M69,2))</f>
        <v>24.552136735433038</v>
      </c>
      <c r="N69">
        <f>IF(ISBLANK(biorep_fraction_techrep_intensi!N69),"",LOG(biorep_fraction_techrep_intensi!N69,2))</f>
        <v>24.076163535285449</v>
      </c>
      <c r="O69" t="str">
        <f>IF(ISBLANK(biorep_fraction_techrep_intensi!O69),"",LOG(biorep_fraction_techrep_intensi!O69,2))</f>
        <v/>
      </c>
      <c r="P69" t="str">
        <f>IF(ISBLANK(biorep_fraction_techrep_intensi!P69),"",LOG(biorep_fraction_techrep_intensi!P69,2))</f>
        <v/>
      </c>
      <c r="Q69" t="str">
        <f>IF(ISBLANK(biorep_fraction_techrep_intensi!Q69),"",LOG(biorep_fraction_techrep_intensi!Q69,2))</f>
        <v/>
      </c>
      <c r="R69" t="str">
        <f>IF(ISBLANK(biorep_fraction_techrep_intensi!R69),"",LOG(biorep_fraction_techrep_intensi!R69,2))</f>
        <v/>
      </c>
      <c r="S69" t="str">
        <f>IF(ISBLANK(biorep_fraction_techrep_intensi!S69),"",LOG(biorep_fraction_techrep_intensi!S69,2))</f>
        <v/>
      </c>
      <c r="T69" t="str">
        <f>IF(ISBLANK(biorep_fraction_techrep_intensi!T69),"",LOG(biorep_fraction_techrep_intensi!T69,2))</f>
        <v/>
      </c>
      <c r="U69">
        <f>IF(ISBLANK(biorep_fraction_techrep_intensi!U69),"",LOG(biorep_fraction_techrep_intensi!U69,2))</f>
        <v>26.001152753308347</v>
      </c>
      <c r="V69">
        <f>IF(ISBLANK(biorep_fraction_techrep_intensi!V69),"",LOG(biorep_fraction_techrep_intensi!V69,2))</f>
        <v>27.649145486384906</v>
      </c>
      <c r="W69">
        <f>IF(ISBLANK(biorep_fraction_techrep_intensi!W69),"",LOG(biorep_fraction_techrep_intensi!W69,2))</f>
        <v>25.293137903795706</v>
      </c>
      <c r="X69">
        <f>IF(ISBLANK(biorep_fraction_techrep_intensi!X69),"",LOG(biorep_fraction_techrep_intensi!X69,2))</f>
        <v>26.299946652762234</v>
      </c>
      <c r="Y69">
        <f>IF(ISBLANK(biorep_fraction_techrep_intensi!Y69),"",LOG(biorep_fraction_techrep_intensi!Y69,2))</f>
        <v>22.845375310563966</v>
      </c>
      <c r="Z69" t="str">
        <f>IF(ISBLANK(biorep_fraction_techrep_intensi!Z69),"",LOG(biorep_fraction_techrep_intensi!Z69,2))</f>
        <v/>
      </c>
      <c r="AA69" t="str">
        <f>IF(ISBLANK(biorep_fraction_techrep_intensi!AA69),"",LOG(biorep_fraction_techrep_intensi!AA69,2))</f>
        <v/>
      </c>
      <c r="AB69" t="str">
        <f>IF(ISBLANK(biorep_fraction_techrep_intensi!AB69),"",LOG(biorep_fraction_techrep_intensi!AB69,2))</f>
        <v/>
      </c>
      <c r="AC69" t="str">
        <f>IF(ISBLANK(biorep_fraction_techrep_intensi!AC69),"",LOG(biorep_fraction_techrep_intensi!AC69,2))</f>
        <v/>
      </c>
      <c r="AD69" t="str">
        <f>IF(ISBLANK(biorep_fraction_techrep_intensi!AD69),"",LOG(biorep_fraction_techrep_intensi!AD69,2))</f>
        <v/>
      </c>
      <c r="AE69" t="str">
        <f>IF(ISBLANK(biorep_fraction_techrep_intensi!AE69),"",LOG(biorep_fraction_techrep_intensi!AE69,2))</f>
        <v/>
      </c>
      <c r="AF69" t="str">
        <f>IF(ISBLANK(biorep_fraction_techrep_intensi!AF69),"",LOG(biorep_fraction_techrep_intensi!AF69,2))</f>
        <v/>
      </c>
      <c r="AG69" t="str">
        <f>IF(ISBLANK(biorep_fraction_techrep_intensi!AG69),"",LOG(biorep_fraction_techrep_intensi!AG69,2))</f>
        <v/>
      </c>
      <c r="AH69" t="str">
        <f>IF(ISBLANK(biorep_fraction_techrep_intensi!AH69),"",LOG(biorep_fraction_techrep_intensi!AH69,2))</f>
        <v/>
      </c>
      <c r="AI69" t="str">
        <f>IF(ISBLANK(biorep_fraction_techrep_intensi!AI69),"",LOG(biorep_fraction_techrep_intensi!AI69,2))</f>
        <v/>
      </c>
      <c r="AJ69" t="str">
        <f>IF(ISBLANK(biorep_fraction_techrep_intensi!AJ69),"",LOG(biorep_fraction_techrep_intensi!AJ69,2))</f>
        <v/>
      </c>
      <c r="AK69">
        <f>IF(ISBLANK(biorep_fraction_techrep_intensi!AK69),"",LOG(biorep_fraction_techrep_intensi!AK69,2))</f>
        <v>28.285657354656674</v>
      </c>
      <c r="AL69">
        <f>IF(ISBLANK(biorep_fraction_techrep_intensi!AL69),"",LOG(biorep_fraction_techrep_intensi!AL69,2))</f>
        <v>28.100219461508459</v>
      </c>
      <c r="AM69">
        <f>IF(ISBLANK(biorep_fraction_techrep_intensi!AM69),"",LOG(biorep_fraction_techrep_intensi!AM69,2))</f>
        <v>26.272671906669306</v>
      </c>
      <c r="AN69">
        <f>IF(ISBLANK(biorep_fraction_techrep_intensi!AN69),"",LOG(biorep_fraction_techrep_intensi!AN69,2))</f>
        <v>26.076582868173404</v>
      </c>
      <c r="AO69" t="str">
        <f>IF(ISBLANK(biorep_fraction_techrep_intensi!AO69),"",LOG(biorep_fraction_techrep_intensi!AO69,2))</f>
        <v/>
      </c>
      <c r="AP69" t="str">
        <f>IF(ISBLANK(biorep_fraction_techrep_intensi!AP69),"",LOG(biorep_fraction_techrep_intensi!AP69,2))</f>
        <v/>
      </c>
      <c r="AQ69" t="str">
        <f>IF(ISBLANK(biorep_fraction_techrep_intensi!AQ69),"",LOG(biorep_fraction_techrep_intensi!AQ69,2))</f>
        <v/>
      </c>
      <c r="AR69" t="str">
        <f>IF(ISBLANK(biorep_fraction_techrep_intensi!AR69),"",LOG(biorep_fraction_techrep_intensi!AR69,2))</f>
        <v/>
      </c>
      <c r="AS69" t="str">
        <f>IF(ISBLANK(biorep_fraction_techrep_intensi!AS69),"",LOG(biorep_fraction_techrep_intensi!AS69,2))</f>
        <v/>
      </c>
      <c r="AT69" t="str">
        <f>IF(ISBLANK(biorep_fraction_techrep_intensi!AT69),"",LOG(biorep_fraction_techrep_intensi!AT69,2))</f>
        <v/>
      </c>
      <c r="AU69" t="str">
        <f>IF(ISBLANK(biorep_fraction_techrep_intensi!AU69),"",LOG(biorep_fraction_techrep_intensi!AU69,2))</f>
        <v/>
      </c>
      <c r="AV69" t="str">
        <f>IF(ISBLANK(biorep_fraction_techrep_intensi!AV69),"",LOG(biorep_fraction_techrep_intensi!AV69,2))</f>
        <v/>
      </c>
      <c r="AW69">
        <f>IF(ISBLANK(biorep_fraction_techrep_intensi!AW69),"",LOG(biorep_fraction_techrep_intensi!AW69,2))</f>
        <v>18.825648539378228</v>
      </c>
      <c r="AX69" t="str">
        <f>IF(ISBLANK(biorep_fraction_techrep_intensi!AX69),"",LOG(biorep_fraction_techrep_intensi!AX69,2))</f>
        <v/>
      </c>
      <c r="AY69" t="str">
        <f>IF(ISBLANK(biorep_fraction_techrep_intensi!AY69),"",LOG(biorep_fraction_techrep_intensi!AY69,2))</f>
        <v/>
      </c>
      <c r="AZ69" t="str">
        <f>IF(ISBLANK(biorep_fraction_techrep_intensi!AZ69),"",LOG(biorep_fraction_techrep_intensi!AZ69,2))</f>
        <v/>
      </c>
      <c r="BA69" t="str">
        <f>IF(ISBLANK(biorep_fraction_techrep_intensi!BA69),"",LOG(biorep_fraction_techrep_intensi!BA69,2))</f>
        <v/>
      </c>
      <c r="BB69">
        <f>IF(ISBLANK(biorep_fraction_techrep_intensi!BB69),"",LOG(biorep_fraction_techrep_intensi!BB69,2))</f>
        <v>22.301335950888859</v>
      </c>
      <c r="BC69">
        <f>IF(ISBLANK(biorep_fraction_techrep_intensi!BC69),"",LOG(biorep_fraction_techrep_intensi!BC69,2))</f>
        <v>19.939474017791984</v>
      </c>
      <c r="BD69" t="str">
        <f>IF(ISBLANK(biorep_fraction_techrep_intensi!BD69),"",LOG(biorep_fraction_techrep_intensi!BD69,2))</f>
        <v/>
      </c>
      <c r="BE69" t="str">
        <f>IF(ISBLANK(biorep_fraction_techrep_intensi!BE69),"",LOG(biorep_fraction_techrep_intensi!BE69,2))</f>
        <v/>
      </c>
      <c r="BF69" t="str">
        <f>IF(ISBLANK(biorep_fraction_techrep_intensi!BF69),"",LOG(biorep_fraction_techrep_intensi!BF69,2))</f>
        <v/>
      </c>
      <c r="BG69" t="str">
        <f>IF(ISBLANK(biorep_fraction_techrep_intensi!BG69),"",LOG(biorep_fraction_techrep_intensi!BG69,2))</f>
        <v/>
      </c>
      <c r="BH69" t="str">
        <f>IF(ISBLANK(biorep_fraction_techrep_intensi!BH69),"",LOG(biorep_fraction_techrep_intensi!BH69,2))</f>
        <v/>
      </c>
      <c r="BI69" t="str">
        <f>IF(ISBLANK(biorep_fraction_techrep_intensi!BI69),"",LOG(biorep_fraction_techrep_intensi!BI69,2))</f>
        <v/>
      </c>
      <c r="BJ69" t="str">
        <f>IF(ISBLANK(biorep_fraction_techrep_intensi!BJ69),"",LOG(biorep_fraction_techrep_intensi!BJ69,2))</f>
        <v/>
      </c>
      <c r="BK69" t="str">
        <f>IF(ISBLANK(biorep_fraction_techrep_intensi!BK69),"",LOG(biorep_fraction_techrep_intensi!BK69,2))</f>
        <v/>
      </c>
      <c r="BL69">
        <f>IF(ISBLANK(biorep_fraction_techrep_intensi!BL69),"",LOG(biorep_fraction_techrep_intensi!BL69,2))</f>
        <v>24.103802290758466</v>
      </c>
      <c r="BM69">
        <f>IF(ISBLANK(biorep_fraction_techrep_intensi!BM69),"",LOG(biorep_fraction_techrep_intensi!BM69,2))</f>
        <v>23.891463100626471</v>
      </c>
      <c r="BN69" t="str">
        <f>IF(ISBLANK(biorep_fraction_techrep_intensi!BN69),"",LOG(biorep_fraction_techrep_intensi!BN69,2))</f>
        <v/>
      </c>
      <c r="BO69" t="str">
        <f>IF(ISBLANK(biorep_fraction_techrep_intensi!BO69),"",LOG(biorep_fraction_techrep_intensi!BO69,2))</f>
        <v/>
      </c>
      <c r="BP69" t="str">
        <f>IF(ISBLANK(biorep_fraction_techrep_intensi!BP69),"",LOG(biorep_fraction_techrep_intensi!BP69,2))</f>
        <v/>
      </c>
      <c r="BQ69" t="str">
        <f>IF(ISBLANK(biorep_fraction_techrep_intensi!BQ69),"",LOG(biorep_fraction_techrep_intensi!BQ69,2))</f>
        <v/>
      </c>
      <c r="BR69" t="str">
        <f>IF(ISBLANK(biorep_fraction_techrep_intensi!BR69),"",LOG(biorep_fraction_techrep_intensi!BR69,2))</f>
        <v/>
      </c>
      <c r="BS69" t="str">
        <f>IF(ISBLANK(biorep_fraction_techrep_intensi!BS69),"",LOG(biorep_fraction_techrep_intensi!BS69,2))</f>
        <v/>
      </c>
      <c r="BT69">
        <f>IF(ISBLANK(biorep_fraction_techrep_intensi!BT69),"",LOG(biorep_fraction_techrep_intensi!BT69,2))</f>
        <v>25.17800039243328</v>
      </c>
      <c r="BU69">
        <f>IF(ISBLANK(biorep_fraction_techrep_intensi!BU69),"",LOG(biorep_fraction_techrep_intensi!BU69,2))</f>
        <v>26.790228539663481</v>
      </c>
      <c r="BV69">
        <f>IF(ISBLANK(biorep_fraction_techrep_intensi!BV69),"",LOG(biorep_fraction_techrep_intensi!BV69,2))</f>
        <v>24.825469153410925</v>
      </c>
      <c r="BW69">
        <f>IF(ISBLANK(biorep_fraction_techrep_intensi!BW69),"",LOG(biorep_fraction_techrep_intensi!BW69,2))</f>
        <v>25.281153778157083</v>
      </c>
      <c r="BX69">
        <f>IF(ISBLANK(biorep_fraction_techrep_intensi!BX69),"",LOG(biorep_fraction_techrep_intensi!BX69,2))</f>
        <v>22.104619889836773</v>
      </c>
      <c r="BY69" t="str">
        <f>IF(ISBLANK(biorep_fraction_techrep_intensi!BY69),"",LOG(biorep_fraction_techrep_intensi!BY69,2))</f>
        <v/>
      </c>
      <c r="BZ69" t="str">
        <f>IF(ISBLANK(biorep_fraction_techrep_intensi!BZ69),"",LOG(biorep_fraction_techrep_intensi!BZ69,2))</f>
        <v/>
      </c>
      <c r="CA69" t="str">
        <f>IF(ISBLANK(biorep_fraction_techrep_intensi!CA69),"",LOG(biorep_fraction_techrep_intensi!CA69,2))</f>
        <v/>
      </c>
      <c r="CB69" t="str">
        <f>IF(ISBLANK(biorep_fraction_techrep_intensi!CB69),"",LOG(biorep_fraction_techrep_intensi!CB69,2))</f>
        <v/>
      </c>
      <c r="CC69" t="str">
        <f>IF(ISBLANK(biorep_fraction_techrep_intensi!CC69),"",LOG(biorep_fraction_techrep_intensi!CC69,2))</f>
        <v/>
      </c>
      <c r="CD69" t="str">
        <f>IF(ISBLANK(biorep_fraction_techrep_intensi!CD69),"",LOG(biorep_fraction_techrep_intensi!CD69,2))</f>
        <v/>
      </c>
      <c r="CE69" t="str">
        <f>IF(ISBLANK(biorep_fraction_techrep_intensi!CE69),"",LOG(biorep_fraction_techrep_intensi!CE69,2))</f>
        <v/>
      </c>
      <c r="CF69" t="str">
        <f>IF(ISBLANK(biorep_fraction_techrep_intensi!CF69),"",LOG(biorep_fraction_techrep_intensi!CF69,2))</f>
        <v/>
      </c>
      <c r="CG69" t="str">
        <f>IF(ISBLANK(biorep_fraction_techrep_intensi!CG69),"",LOG(biorep_fraction_techrep_intensi!CG69,2))</f>
        <v/>
      </c>
      <c r="CH69" t="str">
        <f>IF(ISBLANK(biorep_fraction_techrep_intensi!CH69),"",LOG(biorep_fraction_techrep_intensi!CH69,2))</f>
        <v/>
      </c>
      <c r="CI69" t="str">
        <f>IF(ISBLANK(biorep_fraction_techrep_intensi!CI69),"",LOG(biorep_fraction_techrep_intensi!CI69,2))</f>
        <v/>
      </c>
      <c r="CJ69">
        <f>IF(ISBLANK(biorep_fraction_techrep_intensi!CJ69),"",LOG(biorep_fraction_techrep_intensi!CJ69,2))</f>
        <v>27.866333112813113</v>
      </c>
      <c r="CK69">
        <f>IF(ISBLANK(biorep_fraction_techrep_intensi!CK69),"",LOG(biorep_fraction_techrep_intensi!CK69,2))</f>
        <v>27.60664445651792</v>
      </c>
      <c r="CL69">
        <f>IF(ISBLANK(biorep_fraction_techrep_intensi!CL69),"",LOG(biorep_fraction_techrep_intensi!CL69,2))</f>
        <v>25.557447980722994</v>
      </c>
      <c r="CM69">
        <f>IF(ISBLANK(biorep_fraction_techrep_intensi!CM69),"",LOG(biorep_fraction_techrep_intensi!CM69,2))</f>
        <v>25.047363623087307</v>
      </c>
      <c r="CN69" t="str">
        <f>IF(ISBLANK(biorep_fraction_techrep_intensi!CN69),"",LOG(biorep_fraction_techrep_intensi!CN69,2))</f>
        <v/>
      </c>
      <c r="CO69" t="str">
        <f>IF(ISBLANK(biorep_fraction_techrep_intensi!CO69),"",LOG(biorep_fraction_techrep_intensi!CO69,2))</f>
        <v/>
      </c>
      <c r="CP69" t="str">
        <f>IF(ISBLANK(biorep_fraction_techrep_intensi!CP69),"",LOG(biorep_fraction_techrep_intensi!CP69,2))</f>
        <v/>
      </c>
      <c r="CQ69" t="str">
        <f>IF(ISBLANK(biorep_fraction_techrep_intensi!CQ69),"",LOG(biorep_fraction_techrep_intensi!CQ69,2))</f>
        <v/>
      </c>
      <c r="CR69" t="str">
        <f>IF(ISBLANK(biorep_fraction_techrep_intensi!CR69),"",LOG(biorep_fraction_techrep_intensi!CR69,2))</f>
        <v/>
      </c>
      <c r="CS69" t="str">
        <f>IF(ISBLANK(biorep_fraction_techrep_intensi!CS69),"",LOG(biorep_fraction_techrep_intensi!CS69,2))</f>
        <v/>
      </c>
      <c r="CT69" t="str">
        <f>IF(ISBLANK(biorep_fraction_techrep_intensi!CT69),"",LOG(biorep_fraction_techrep_intensi!CT69,2))</f>
        <v/>
      </c>
      <c r="CU69" t="str">
        <f>IF(ISBLANK(biorep_fraction_techrep_intensi!CU69),"",LOG(biorep_fraction_techrep_intensi!CU69,2))</f>
        <v/>
      </c>
      <c r="CV69" t="str">
        <f>IF(ISBLANK(biorep_fraction_techrep_intensi!CV69),"",LOG(biorep_fraction_techrep_intensi!CV69,2))</f>
        <v/>
      </c>
      <c r="CW69" t="str">
        <f>IF(ISBLANK(biorep_fraction_techrep_intensi!CW69),"",LOG(biorep_fraction_techrep_intensi!CW69,2))</f>
        <v/>
      </c>
      <c r="CX69" t="str">
        <f>IF(ISBLANK(biorep_fraction_techrep_intensi!CX69),"",LOG(biorep_fraction_techrep_intensi!CX69,2))</f>
        <v/>
      </c>
      <c r="CY69" t="str">
        <f>IF(ISBLANK(biorep_fraction_techrep_intensi!CY69),"",LOG(biorep_fraction_techrep_intensi!CY69,2))</f>
        <v/>
      </c>
    </row>
    <row r="70" spans="1:103" x14ac:dyDescent="0.25">
      <c r="A70" t="s">
        <v>171</v>
      </c>
      <c r="B70" t="str">
        <f>IF(ISBLANK(biorep_fraction_techrep_intensi!B70),"",LOG(biorep_fraction_techrep_intensi!B70,2))</f>
        <v/>
      </c>
      <c r="C70">
        <f>IF(ISBLANK(biorep_fraction_techrep_intensi!C70),"",LOG(biorep_fraction_techrep_intensi!C70,2))</f>
        <v>23.234155129482119</v>
      </c>
      <c r="D70">
        <f>IF(ISBLANK(biorep_fraction_techrep_intensi!D70),"",LOG(biorep_fraction_techrep_intensi!D70,2))</f>
        <v>23.951627904097272</v>
      </c>
      <c r="E70" t="str">
        <f>IF(ISBLANK(biorep_fraction_techrep_intensi!E70),"",LOG(biorep_fraction_techrep_intensi!E70,2))</f>
        <v/>
      </c>
      <c r="F70" t="str">
        <f>IF(ISBLANK(biorep_fraction_techrep_intensi!F70),"",LOG(biorep_fraction_techrep_intensi!F70,2))</f>
        <v/>
      </c>
      <c r="G70">
        <f>IF(ISBLANK(biorep_fraction_techrep_intensi!G70),"",LOG(biorep_fraction_techrep_intensi!G70,2))</f>
        <v>24.075795531350803</v>
      </c>
      <c r="H70" t="str">
        <f>IF(ISBLANK(biorep_fraction_techrep_intensi!H70),"",LOG(biorep_fraction_techrep_intensi!H70,2))</f>
        <v/>
      </c>
      <c r="I70">
        <f>IF(ISBLANK(biorep_fraction_techrep_intensi!I70),"",LOG(biorep_fraction_techrep_intensi!I70,2))</f>
        <v>23.001094127312385</v>
      </c>
      <c r="J70">
        <f>IF(ISBLANK(biorep_fraction_techrep_intensi!J70),"",LOG(biorep_fraction_techrep_intensi!J70,2))</f>
        <v>22.475248950017424</v>
      </c>
      <c r="K70" t="str">
        <f>IF(ISBLANK(biorep_fraction_techrep_intensi!K70),"",LOG(biorep_fraction_techrep_intensi!K70,2))</f>
        <v/>
      </c>
      <c r="L70" t="str">
        <f>IF(ISBLANK(biorep_fraction_techrep_intensi!L70),"",LOG(biorep_fraction_techrep_intensi!L70,2))</f>
        <v/>
      </c>
      <c r="M70" t="str">
        <f>IF(ISBLANK(biorep_fraction_techrep_intensi!M70),"",LOG(biorep_fraction_techrep_intensi!M70,2))</f>
        <v/>
      </c>
      <c r="N70" t="str">
        <f>IF(ISBLANK(biorep_fraction_techrep_intensi!N70),"",LOG(biorep_fraction_techrep_intensi!N70,2))</f>
        <v/>
      </c>
      <c r="O70">
        <f>IF(ISBLANK(biorep_fraction_techrep_intensi!O70),"",LOG(biorep_fraction_techrep_intensi!O70,2))</f>
        <v>23.612572969570365</v>
      </c>
      <c r="P70">
        <f>IF(ISBLANK(biorep_fraction_techrep_intensi!P70),"",LOG(biorep_fraction_techrep_intensi!P70,2))</f>
        <v>22.05615156565834</v>
      </c>
      <c r="Q70" t="str">
        <f>IF(ISBLANK(biorep_fraction_techrep_intensi!Q70),"",LOG(biorep_fraction_techrep_intensi!Q70,2))</f>
        <v/>
      </c>
      <c r="R70" t="str">
        <f>IF(ISBLANK(biorep_fraction_techrep_intensi!R70),"",LOG(biorep_fraction_techrep_intensi!R70,2))</f>
        <v/>
      </c>
      <c r="S70" t="str">
        <f>IF(ISBLANK(biorep_fraction_techrep_intensi!S70),"",LOG(biorep_fraction_techrep_intensi!S70,2))</f>
        <v/>
      </c>
      <c r="T70" t="str">
        <f>IF(ISBLANK(biorep_fraction_techrep_intensi!T70),"",LOG(biorep_fraction_techrep_intensi!T70,2))</f>
        <v/>
      </c>
      <c r="U70" t="str">
        <f>IF(ISBLANK(biorep_fraction_techrep_intensi!U70),"",LOG(biorep_fraction_techrep_intensi!U70,2))</f>
        <v/>
      </c>
      <c r="V70" t="str">
        <f>IF(ISBLANK(biorep_fraction_techrep_intensi!V70),"",LOG(biorep_fraction_techrep_intensi!V70,2))</f>
        <v/>
      </c>
      <c r="W70" t="str">
        <f>IF(ISBLANK(biorep_fraction_techrep_intensi!W70),"",LOG(biorep_fraction_techrep_intensi!W70,2))</f>
        <v/>
      </c>
      <c r="X70" t="str">
        <f>IF(ISBLANK(biorep_fraction_techrep_intensi!X70),"",LOG(biorep_fraction_techrep_intensi!X70,2))</f>
        <v/>
      </c>
      <c r="Y70">
        <f>IF(ISBLANK(biorep_fraction_techrep_intensi!Y70),"",LOG(biorep_fraction_techrep_intensi!Y70,2))</f>
        <v>20.801879853453062</v>
      </c>
      <c r="Z70">
        <f>IF(ISBLANK(biorep_fraction_techrep_intensi!Z70),"",LOG(biorep_fraction_techrep_intensi!Z70,2))</f>
        <v>19.823009205891783</v>
      </c>
      <c r="AA70" t="str">
        <f>IF(ISBLANK(biorep_fraction_techrep_intensi!AA70),"",LOG(biorep_fraction_techrep_intensi!AA70,2))</f>
        <v/>
      </c>
      <c r="AB70">
        <f>IF(ISBLANK(biorep_fraction_techrep_intensi!AB70),"",LOG(biorep_fraction_techrep_intensi!AB70,2))</f>
        <v>19.090639529541939</v>
      </c>
      <c r="AC70" t="str">
        <f>IF(ISBLANK(biorep_fraction_techrep_intensi!AC70),"",LOG(biorep_fraction_techrep_intensi!AC70,2))</f>
        <v/>
      </c>
      <c r="AD70" t="str">
        <f>IF(ISBLANK(biorep_fraction_techrep_intensi!AD70),"",LOG(biorep_fraction_techrep_intensi!AD70,2))</f>
        <v/>
      </c>
      <c r="AE70" t="str">
        <f>IF(ISBLANK(biorep_fraction_techrep_intensi!AE70),"",LOG(biorep_fraction_techrep_intensi!AE70,2))</f>
        <v/>
      </c>
      <c r="AF70" t="str">
        <f>IF(ISBLANK(biorep_fraction_techrep_intensi!AF70),"",LOG(biorep_fraction_techrep_intensi!AF70,2))</f>
        <v/>
      </c>
      <c r="AG70">
        <f>IF(ISBLANK(biorep_fraction_techrep_intensi!AG70),"",LOG(biorep_fraction_techrep_intensi!AG70,2))</f>
        <v>23.92632665989866</v>
      </c>
      <c r="AH70">
        <f>IF(ISBLANK(biorep_fraction_techrep_intensi!AH70),"",LOG(biorep_fraction_techrep_intensi!AH70,2))</f>
        <v>22.930990019184783</v>
      </c>
      <c r="AI70" t="str">
        <f>IF(ISBLANK(biorep_fraction_techrep_intensi!AI70),"",LOG(biorep_fraction_techrep_intensi!AI70,2))</f>
        <v/>
      </c>
      <c r="AJ70" t="str">
        <f>IF(ISBLANK(biorep_fraction_techrep_intensi!AJ70),"",LOG(biorep_fraction_techrep_intensi!AJ70,2))</f>
        <v/>
      </c>
      <c r="AK70" t="str">
        <f>IF(ISBLANK(biorep_fraction_techrep_intensi!AK70),"",LOG(biorep_fraction_techrep_intensi!AK70,2))</f>
        <v/>
      </c>
      <c r="AL70" t="str">
        <f>IF(ISBLANK(biorep_fraction_techrep_intensi!AL70),"",LOG(biorep_fraction_techrep_intensi!AL70,2))</f>
        <v/>
      </c>
      <c r="AM70" t="str">
        <f>IF(ISBLANK(biorep_fraction_techrep_intensi!AM70),"",LOG(biorep_fraction_techrep_intensi!AM70,2))</f>
        <v/>
      </c>
      <c r="AN70" t="str">
        <f>IF(ISBLANK(biorep_fraction_techrep_intensi!AN70),"",LOG(biorep_fraction_techrep_intensi!AN70,2))</f>
        <v/>
      </c>
      <c r="AO70">
        <f>IF(ISBLANK(biorep_fraction_techrep_intensi!AO70),"",LOG(biorep_fraction_techrep_intensi!AO70,2))</f>
        <v>20.295506815989832</v>
      </c>
      <c r="AP70">
        <f>IF(ISBLANK(biorep_fraction_techrep_intensi!AP70),"",LOG(biorep_fraction_techrep_intensi!AP70,2))</f>
        <v>19.439321222998387</v>
      </c>
      <c r="AQ70" t="str">
        <f>IF(ISBLANK(biorep_fraction_techrep_intensi!AQ70),"",LOG(biorep_fraction_techrep_intensi!AQ70,2))</f>
        <v/>
      </c>
      <c r="AR70" t="str">
        <f>IF(ISBLANK(biorep_fraction_techrep_intensi!AR70),"",LOG(biorep_fraction_techrep_intensi!AR70,2))</f>
        <v/>
      </c>
      <c r="AS70" t="str">
        <f>IF(ISBLANK(biorep_fraction_techrep_intensi!AS70),"",LOG(biorep_fraction_techrep_intensi!AS70,2))</f>
        <v/>
      </c>
      <c r="AT70" t="str">
        <f>IF(ISBLANK(biorep_fraction_techrep_intensi!AT70),"",LOG(biorep_fraction_techrep_intensi!AT70,2))</f>
        <v/>
      </c>
      <c r="AU70" t="str">
        <f>IF(ISBLANK(biorep_fraction_techrep_intensi!AU70),"",LOG(biorep_fraction_techrep_intensi!AU70,2))</f>
        <v/>
      </c>
      <c r="AV70" t="str">
        <f>IF(ISBLANK(biorep_fraction_techrep_intensi!AV70),"",LOG(biorep_fraction_techrep_intensi!AV70,2))</f>
        <v/>
      </c>
      <c r="AW70">
        <f>IF(ISBLANK(biorep_fraction_techrep_intensi!AW70),"",LOG(biorep_fraction_techrep_intensi!AW70,2))</f>
        <v>24.142498558789139</v>
      </c>
      <c r="AX70">
        <f>IF(ISBLANK(biorep_fraction_techrep_intensi!AX70),"",LOG(biorep_fraction_techrep_intensi!AX70,2))</f>
        <v>22.587155006873306</v>
      </c>
      <c r="AY70">
        <f>IF(ISBLANK(biorep_fraction_techrep_intensi!AY70),"",LOG(biorep_fraction_techrep_intensi!AY70,2))</f>
        <v>22.37449874323222</v>
      </c>
      <c r="AZ70">
        <f>IF(ISBLANK(biorep_fraction_techrep_intensi!AZ70),"",LOG(biorep_fraction_techrep_intensi!AZ70,2))</f>
        <v>21.324585993758838</v>
      </c>
      <c r="BA70" t="str">
        <f>IF(ISBLANK(biorep_fraction_techrep_intensi!BA70),"",LOG(biorep_fraction_techrep_intensi!BA70,2))</f>
        <v/>
      </c>
      <c r="BB70" t="str">
        <f>IF(ISBLANK(biorep_fraction_techrep_intensi!BB70),"",LOG(biorep_fraction_techrep_intensi!BB70,2))</f>
        <v/>
      </c>
      <c r="BC70" t="str">
        <f>IF(ISBLANK(biorep_fraction_techrep_intensi!BC70),"",LOG(biorep_fraction_techrep_intensi!BC70,2))</f>
        <v/>
      </c>
      <c r="BD70" t="str">
        <f>IF(ISBLANK(biorep_fraction_techrep_intensi!BD70),"",LOG(biorep_fraction_techrep_intensi!BD70,2))</f>
        <v/>
      </c>
      <c r="BE70" t="str">
        <f>IF(ISBLANK(biorep_fraction_techrep_intensi!BE70),"",LOG(biorep_fraction_techrep_intensi!BE70,2))</f>
        <v/>
      </c>
      <c r="BF70">
        <f>IF(ISBLANK(biorep_fraction_techrep_intensi!BF70),"",LOG(biorep_fraction_techrep_intensi!BF70,2))</f>
        <v>24.128717792080124</v>
      </c>
      <c r="BG70" t="str">
        <f>IF(ISBLANK(biorep_fraction_techrep_intensi!BG70),"",LOG(biorep_fraction_techrep_intensi!BG70,2))</f>
        <v/>
      </c>
      <c r="BH70">
        <f>IF(ISBLANK(biorep_fraction_techrep_intensi!BH70),"",LOG(biorep_fraction_techrep_intensi!BH70,2))</f>
        <v>23.635745175302706</v>
      </c>
      <c r="BI70">
        <f>IF(ISBLANK(biorep_fraction_techrep_intensi!BI70),"",LOG(biorep_fraction_techrep_intensi!BI70,2))</f>
        <v>22.950857153806311</v>
      </c>
      <c r="BJ70" t="str">
        <f>IF(ISBLANK(biorep_fraction_techrep_intensi!BJ70),"",LOG(biorep_fraction_techrep_intensi!BJ70,2))</f>
        <v/>
      </c>
      <c r="BK70" t="str">
        <f>IF(ISBLANK(biorep_fraction_techrep_intensi!BK70),"",LOG(biorep_fraction_techrep_intensi!BK70,2))</f>
        <v/>
      </c>
      <c r="BL70" t="str">
        <f>IF(ISBLANK(biorep_fraction_techrep_intensi!BL70),"",LOG(biorep_fraction_techrep_intensi!BL70,2))</f>
        <v/>
      </c>
      <c r="BM70" t="str">
        <f>IF(ISBLANK(biorep_fraction_techrep_intensi!BM70),"",LOG(biorep_fraction_techrep_intensi!BM70,2))</f>
        <v/>
      </c>
      <c r="BN70">
        <f>IF(ISBLANK(biorep_fraction_techrep_intensi!BN70),"",LOG(biorep_fraction_techrep_intensi!BN70,2))</f>
        <v>23.646640194267611</v>
      </c>
      <c r="BO70">
        <f>IF(ISBLANK(biorep_fraction_techrep_intensi!BO70),"",LOG(biorep_fraction_techrep_intensi!BO70,2))</f>
        <v>22.079582939970269</v>
      </c>
      <c r="BP70" t="str">
        <f>IF(ISBLANK(biorep_fraction_techrep_intensi!BP70),"",LOG(biorep_fraction_techrep_intensi!BP70,2))</f>
        <v/>
      </c>
      <c r="BQ70">
        <f>IF(ISBLANK(biorep_fraction_techrep_intensi!BQ70),"",LOG(biorep_fraction_techrep_intensi!BQ70,2))</f>
        <v>19.603670204369674</v>
      </c>
      <c r="BR70" t="str">
        <f>IF(ISBLANK(biorep_fraction_techrep_intensi!BR70),"",LOG(biorep_fraction_techrep_intensi!BR70,2))</f>
        <v/>
      </c>
      <c r="BS70">
        <f>IF(ISBLANK(biorep_fraction_techrep_intensi!BS70),"",LOG(biorep_fraction_techrep_intensi!BS70,2))</f>
        <v>17.957544708394138</v>
      </c>
      <c r="BT70" t="str">
        <f>IF(ISBLANK(biorep_fraction_techrep_intensi!BT70),"",LOG(biorep_fraction_techrep_intensi!BT70,2))</f>
        <v/>
      </c>
      <c r="BU70" t="str">
        <f>IF(ISBLANK(biorep_fraction_techrep_intensi!BU70),"",LOG(biorep_fraction_techrep_intensi!BU70,2))</f>
        <v/>
      </c>
      <c r="BV70" t="str">
        <f>IF(ISBLANK(biorep_fraction_techrep_intensi!BV70),"",LOG(biorep_fraction_techrep_intensi!BV70,2))</f>
        <v/>
      </c>
      <c r="BW70" t="str">
        <f>IF(ISBLANK(biorep_fraction_techrep_intensi!BW70),"",LOG(biorep_fraction_techrep_intensi!BW70,2))</f>
        <v/>
      </c>
      <c r="BX70">
        <f>IF(ISBLANK(biorep_fraction_techrep_intensi!BX70),"",LOG(biorep_fraction_techrep_intensi!BX70,2))</f>
        <v>22.903727531460881</v>
      </c>
      <c r="BY70">
        <f>IF(ISBLANK(biorep_fraction_techrep_intensi!BY70),"",LOG(biorep_fraction_techrep_intensi!BY70,2))</f>
        <v>19.262943985988041</v>
      </c>
      <c r="BZ70">
        <f>IF(ISBLANK(biorep_fraction_techrep_intensi!BZ70),"",LOG(biorep_fraction_techrep_intensi!BZ70,2))</f>
        <v>19.224931118978692</v>
      </c>
      <c r="CA70">
        <f>IF(ISBLANK(biorep_fraction_techrep_intensi!CA70),"",LOG(biorep_fraction_techrep_intensi!CA70,2))</f>
        <v>17.096694567939817</v>
      </c>
      <c r="CB70" t="str">
        <f>IF(ISBLANK(biorep_fraction_techrep_intensi!CB70),"",LOG(biorep_fraction_techrep_intensi!CB70,2))</f>
        <v/>
      </c>
      <c r="CC70" t="str">
        <f>IF(ISBLANK(biorep_fraction_techrep_intensi!CC70),"",LOG(biorep_fraction_techrep_intensi!CC70,2))</f>
        <v/>
      </c>
      <c r="CD70" t="str">
        <f>IF(ISBLANK(biorep_fraction_techrep_intensi!CD70),"",LOG(biorep_fraction_techrep_intensi!CD70,2))</f>
        <v/>
      </c>
      <c r="CE70" t="str">
        <f>IF(ISBLANK(biorep_fraction_techrep_intensi!CE70),"",LOG(biorep_fraction_techrep_intensi!CE70,2))</f>
        <v/>
      </c>
      <c r="CF70">
        <f>IF(ISBLANK(biorep_fraction_techrep_intensi!CF70),"",LOG(biorep_fraction_techrep_intensi!CF70,2))</f>
        <v>23.219318160600189</v>
      </c>
      <c r="CG70">
        <f>IF(ISBLANK(biorep_fraction_techrep_intensi!CG70),"",LOG(biorep_fraction_techrep_intensi!CG70,2))</f>
        <v>24.355761799622108</v>
      </c>
      <c r="CH70" t="str">
        <f>IF(ISBLANK(biorep_fraction_techrep_intensi!CH70),"",LOG(biorep_fraction_techrep_intensi!CH70,2))</f>
        <v/>
      </c>
      <c r="CI70" t="str">
        <f>IF(ISBLANK(biorep_fraction_techrep_intensi!CI70),"",LOG(biorep_fraction_techrep_intensi!CI70,2))</f>
        <v/>
      </c>
      <c r="CJ70" t="str">
        <f>IF(ISBLANK(biorep_fraction_techrep_intensi!CJ70),"",LOG(biorep_fraction_techrep_intensi!CJ70,2))</f>
        <v/>
      </c>
      <c r="CK70">
        <f>IF(ISBLANK(biorep_fraction_techrep_intensi!CK70),"",LOG(biorep_fraction_techrep_intensi!CK70,2))</f>
        <v>22.961507825502025</v>
      </c>
      <c r="CL70" t="str">
        <f>IF(ISBLANK(biorep_fraction_techrep_intensi!CL70),"",LOG(biorep_fraction_techrep_intensi!CL70,2))</f>
        <v/>
      </c>
      <c r="CM70">
        <f>IF(ISBLANK(biorep_fraction_techrep_intensi!CM70),"",LOG(biorep_fraction_techrep_intensi!CM70,2))</f>
        <v>22.157721344631</v>
      </c>
      <c r="CN70">
        <f>IF(ISBLANK(biorep_fraction_techrep_intensi!CN70),"",LOG(biorep_fraction_techrep_intensi!CN70,2))</f>
        <v>18.896433993578086</v>
      </c>
      <c r="CO70">
        <f>IF(ISBLANK(biorep_fraction_techrep_intensi!CO70),"",LOG(biorep_fraction_techrep_intensi!CO70,2))</f>
        <v>18.821666871836495</v>
      </c>
      <c r="CP70" t="str">
        <f>IF(ISBLANK(biorep_fraction_techrep_intensi!CP70),"",LOG(biorep_fraction_techrep_intensi!CP70,2))</f>
        <v/>
      </c>
      <c r="CQ70" t="str">
        <f>IF(ISBLANK(biorep_fraction_techrep_intensi!CQ70),"",LOG(biorep_fraction_techrep_intensi!CQ70,2))</f>
        <v/>
      </c>
      <c r="CR70">
        <f>IF(ISBLANK(biorep_fraction_techrep_intensi!CR70),"",LOG(biorep_fraction_techrep_intensi!CR70,2))</f>
        <v>21.390648085438809</v>
      </c>
      <c r="CS70" t="str">
        <f>IF(ISBLANK(biorep_fraction_techrep_intensi!CS70),"",LOG(biorep_fraction_techrep_intensi!CS70,2))</f>
        <v/>
      </c>
      <c r="CT70" t="str">
        <f>IF(ISBLANK(biorep_fraction_techrep_intensi!CT70),"",LOG(biorep_fraction_techrep_intensi!CT70,2))</f>
        <v/>
      </c>
      <c r="CU70" t="str">
        <f>IF(ISBLANK(biorep_fraction_techrep_intensi!CU70),"",LOG(biorep_fraction_techrep_intensi!CU70,2))</f>
        <v/>
      </c>
      <c r="CV70">
        <f>IF(ISBLANK(biorep_fraction_techrep_intensi!CV70),"",LOG(biorep_fraction_techrep_intensi!CV70,2))</f>
        <v>23.63411721061475</v>
      </c>
      <c r="CW70">
        <f>IF(ISBLANK(biorep_fraction_techrep_intensi!CW70),"",LOG(biorep_fraction_techrep_intensi!CW70,2))</f>
        <v>22.517049308428852</v>
      </c>
      <c r="CX70">
        <f>IF(ISBLANK(biorep_fraction_techrep_intensi!CX70),"",LOG(biorep_fraction_techrep_intensi!CX70,2))</f>
        <v>22.062033333840077</v>
      </c>
      <c r="CY70">
        <f>IF(ISBLANK(biorep_fraction_techrep_intensi!CY70),"",LOG(biorep_fraction_techrep_intensi!CY70,2))</f>
        <v>20.202139862031597</v>
      </c>
    </row>
    <row r="71" spans="1:103" x14ac:dyDescent="0.25">
      <c r="A71" t="s">
        <v>172</v>
      </c>
      <c r="B71" t="str">
        <f>IF(ISBLANK(biorep_fraction_techrep_intensi!B71),"",LOG(biorep_fraction_techrep_intensi!B71,2))</f>
        <v/>
      </c>
      <c r="C71" t="str">
        <f>IF(ISBLANK(biorep_fraction_techrep_intensi!C71),"",LOG(biorep_fraction_techrep_intensi!C71,2))</f>
        <v/>
      </c>
      <c r="D71" t="str">
        <f>IF(ISBLANK(biorep_fraction_techrep_intensi!D71),"",LOG(biorep_fraction_techrep_intensi!D71,2))</f>
        <v/>
      </c>
      <c r="E71">
        <f>IF(ISBLANK(biorep_fraction_techrep_intensi!E71),"",LOG(biorep_fraction_techrep_intensi!E71,2))</f>
        <v>23.242829405610692</v>
      </c>
      <c r="F71">
        <f>IF(ISBLANK(biorep_fraction_techrep_intensi!F71),"",LOG(biorep_fraction_techrep_intensi!F71,2))</f>
        <v>23.243103440299855</v>
      </c>
      <c r="G71">
        <f>IF(ISBLANK(biorep_fraction_techrep_intensi!G71),"",LOG(biorep_fraction_techrep_intensi!G71,2))</f>
        <v>24.625808027614099</v>
      </c>
      <c r="H71">
        <f>IF(ISBLANK(biorep_fraction_techrep_intensi!H71),"",LOG(biorep_fraction_techrep_intensi!H71,2))</f>
        <v>24.910132309779936</v>
      </c>
      <c r="I71">
        <f>IF(ISBLANK(biorep_fraction_techrep_intensi!I71),"",LOG(biorep_fraction_techrep_intensi!I71,2))</f>
        <v>26.97219953776338</v>
      </c>
      <c r="J71">
        <f>IF(ISBLANK(biorep_fraction_techrep_intensi!J71),"",LOG(biorep_fraction_techrep_intensi!J71,2))</f>
        <v>26.581630023506232</v>
      </c>
      <c r="K71" t="str">
        <f>IF(ISBLANK(biorep_fraction_techrep_intensi!K71),"",LOG(biorep_fraction_techrep_intensi!K71,2))</f>
        <v/>
      </c>
      <c r="L71" t="str">
        <f>IF(ISBLANK(biorep_fraction_techrep_intensi!L71),"",LOG(biorep_fraction_techrep_intensi!L71,2))</f>
        <v/>
      </c>
      <c r="M71" t="str">
        <f>IF(ISBLANK(biorep_fraction_techrep_intensi!M71),"",LOG(biorep_fraction_techrep_intensi!M71,2))</f>
        <v/>
      </c>
      <c r="N71" t="str">
        <f>IF(ISBLANK(biorep_fraction_techrep_intensi!N71),"",LOG(biorep_fraction_techrep_intensi!N71,2))</f>
        <v/>
      </c>
      <c r="O71">
        <f>IF(ISBLANK(biorep_fraction_techrep_intensi!O71),"",LOG(biorep_fraction_techrep_intensi!O71,2))</f>
        <v>23.661073651202972</v>
      </c>
      <c r="P71">
        <f>IF(ISBLANK(biorep_fraction_techrep_intensi!P71),"",LOG(biorep_fraction_techrep_intensi!P71,2))</f>
        <v>23.032783485560607</v>
      </c>
      <c r="Q71" t="str">
        <f>IF(ISBLANK(biorep_fraction_techrep_intensi!Q71),"",LOG(biorep_fraction_techrep_intensi!Q71,2))</f>
        <v/>
      </c>
      <c r="R71" t="str">
        <f>IF(ISBLANK(biorep_fraction_techrep_intensi!R71),"",LOG(biorep_fraction_techrep_intensi!R71,2))</f>
        <v/>
      </c>
      <c r="S71" t="str">
        <f>IF(ISBLANK(biorep_fraction_techrep_intensi!S71),"",LOG(biorep_fraction_techrep_intensi!S71,2))</f>
        <v/>
      </c>
      <c r="T71" t="str">
        <f>IF(ISBLANK(biorep_fraction_techrep_intensi!T71),"",LOG(biorep_fraction_techrep_intensi!T71,2))</f>
        <v/>
      </c>
      <c r="U71" t="str">
        <f>IF(ISBLANK(biorep_fraction_techrep_intensi!U71),"",LOG(biorep_fraction_techrep_intensi!U71,2))</f>
        <v/>
      </c>
      <c r="V71" t="str">
        <f>IF(ISBLANK(biorep_fraction_techrep_intensi!V71),"",LOG(biorep_fraction_techrep_intensi!V71,2))</f>
        <v/>
      </c>
      <c r="W71" t="str">
        <f>IF(ISBLANK(biorep_fraction_techrep_intensi!W71),"",LOG(biorep_fraction_techrep_intensi!W71,2))</f>
        <v/>
      </c>
      <c r="X71" t="str">
        <f>IF(ISBLANK(biorep_fraction_techrep_intensi!X71),"",LOG(biorep_fraction_techrep_intensi!X71,2))</f>
        <v/>
      </c>
      <c r="Y71" t="str">
        <f>IF(ISBLANK(biorep_fraction_techrep_intensi!Y71),"",LOG(biorep_fraction_techrep_intensi!Y71,2))</f>
        <v/>
      </c>
      <c r="Z71" t="str">
        <f>IF(ISBLANK(biorep_fraction_techrep_intensi!Z71),"",LOG(biorep_fraction_techrep_intensi!Z71,2))</f>
        <v/>
      </c>
      <c r="AA71">
        <f>IF(ISBLANK(biorep_fraction_techrep_intensi!AA71),"",LOG(biorep_fraction_techrep_intensi!AA71,2))</f>
        <v>22.938589314604922</v>
      </c>
      <c r="AB71">
        <f>IF(ISBLANK(biorep_fraction_techrep_intensi!AB71),"",LOG(biorep_fraction_techrep_intensi!AB71,2))</f>
        <v>23.036077382712101</v>
      </c>
      <c r="AC71">
        <f>IF(ISBLANK(biorep_fraction_techrep_intensi!AC71),"",LOG(biorep_fraction_techrep_intensi!AC71,2))</f>
        <v>23.863451242427281</v>
      </c>
      <c r="AD71">
        <f>IF(ISBLANK(biorep_fraction_techrep_intensi!AD71),"",LOG(biorep_fraction_techrep_intensi!AD71,2))</f>
        <v>22.531381734201108</v>
      </c>
      <c r="AE71" t="str">
        <f>IF(ISBLANK(biorep_fraction_techrep_intensi!AE71),"",LOG(biorep_fraction_techrep_intensi!AE71,2))</f>
        <v/>
      </c>
      <c r="AF71" t="str">
        <f>IF(ISBLANK(biorep_fraction_techrep_intensi!AF71),"",LOG(biorep_fraction_techrep_intensi!AF71,2))</f>
        <v/>
      </c>
      <c r="AG71" t="str">
        <f>IF(ISBLANK(biorep_fraction_techrep_intensi!AG71),"",LOG(biorep_fraction_techrep_intensi!AG71,2))</f>
        <v/>
      </c>
      <c r="AH71" t="str">
        <f>IF(ISBLANK(biorep_fraction_techrep_intensi!AH71),"",LOG(biorep_fraction_techrep_intensi!AH71,2))</f>
        <v/>
      </c>
      <c r="AI71" t="str">
        <f>IF(ISBLANK(biorep_fraction_techrep_intensi!AI71),"",LOG(biorep_fraction_techrep_intensi!AI71,2))</f>
        <v/>
      </c>
      <c r="AJ71" t="str">
        <f>IF(ISBLANK(biorep_fraction_techrep_intensi!AJ71),"",LOG(biorep_fraction_techrep_intensi!AJ71,2))</f>
        <v/>
      </c>
      <c r="AK71" t="str">
        <f>IF(ISBLANK(biorep_fraction_techrep_intensi!AK71),"",LOG(biorep_fraction_techrep_intensi!AK71,2))</f>
        <v/>
      </c>
      <c r="AL71" t="str">
        <f>IF(ISBLANK(biorep_fraction_techrep_intensi!AL71),"",LOG(biorep_fraction_techrep_intensi!AL71,2))</f>
        <v/>
      </c>
      <c r="AM71" t="str">
        <f>IF(ISBLANK(biorep_fraction_techrep_intensi!AM71),"",LOG(biorep_fraction_techrep_intensi!AM71,2))</f>
        <v/>
      </c>
      <c r="AN71" t="str">
        <f>IF(ISBLANK(biorep_fraction_techrep_intensi!AN71),"",LOG(biorep_fraction_techrep_intensi!AN71,2))</f>
        <v/>
      </c>
      <c r="AO71">
        <f>IF(ISBLANK(biorep_fraction_techrep_intensi!AO71),"",LOG(biorep_fraction_techrep_intensi!AO71,2))</f>
        <v>24.636697602672694</v>
      </c>
      <c r="AP71">
        <f>IF(ISBLANK(biorep_fraction_techrep_intensi!AP71),"",LOG(biorep_fraction_techrep_intensi!AP71,2))</f>
        <v>24.637189176229064</v>
      </c>
      <c r="AQ71">
        <f>IF(ISBLANK(biorep_fraction_techrep_intensi!AQ71),"",LOG(biorep_fraction_techrep_intensi!AQ71,2))</f>
        <v>25.211416116753188</v>
      </c>
      <c r="AR71">
        <f>IF(ISBLANK(biorep_fraction_techrep_intensi!AR71),"",LOG(biorep_fraction_techrep_intensi!AR71,2))</f>
        <v>24.793762854345285</v>
      </c>
      <c r="AS71" t="str">
        <f>IF(ISBLANK(biorep_fraction_techrep_intensi!AS71),"",LOG(biorep_fraction_techrep_intensi!AS71,2))</f>
        <v/>
      </c>
      <c r="AT71">
        <f>IF(ISBLANK(biorep_fraction_techrep_intensi!AT71),"",LOG(biorep_fraction_techrep_intensi!AT71,2))</f>
        <v>23.805659388909845</v>
      </c>
      <c r="AU71" t="str">
        <f>IF(ISBLANK(biorep_fraction_techrep_intensi!AU71),"",LOG(biorep_fraction_techrep_intensi!AU71,2))</f>
        <v/>
      </c>
      <c r="AV71" t="str">
        <f>IF(ISBLANK(biorep_fraction_techrep_intensi!AV71),"",LOG(biorep_fraction_techrep_intensi!AV71,2))</f>
        <v/>
      </c>
      <c r="AW71">
        <f>IF(ISBLANK(biorep_fraction_techrep_intensi!AW71),"",LOG(biorep_fraction_techrep_intensi!AW71,2))</f>
        <v>23.944572378583089</v>
      </c>
      <c r="AX71">
        <f>IF(ISBLANK(biorep_fraction_techrep_intensi!AX71),"",LOG(biorep_fraction_techrep_intensi!AX71,2))</f>
        <v>22.945530217112147</v>
      </c>
      <c r="AY71">
        <f>IF(ISBLANK(biorep_fraction_techrep_intensi!AY71),"",LOG(biorep_fraction_techrep_intensi!AY71,2))</f>
        <v>24.96899403682481</v>
      </c>
      <c r="AZ71">
        <f>IF(ISBLANK(biorep_fraction_techrep_intensi!AZ71),"",LOG(biorep_fraction_techrep_intensi!AZ71,2))</f>
        <v>24.456688567826305</v>
      </c>
      <c r="BA71" t="str">
        <f>IF(ISBLANK(biorep_fraction_techrep_intensi!BA71),"",LOG(biorep_fraction_techrep_intensi!BA71,2))</f>
        <v/>
      </c>
      <c r="BB71" t="str">
        <f>IF(ISBLANK(biorep_fraction_techrep_intensi!BB71),"",LOG(biorep_fraction_techrep_intensi!BB71,2))</f>
        <v/>
      </c>
      <c r="BC71" t="str">
        <f>IF(ISBLANK(biorep_fraction_techrep_intensi!BC71),"",LOG(biorep_fraction_techrep_intensi!BC71,2))</f>
        <v/>
      </c>
      <c r="BD71">
        <f>IF(ISBLANK(biorep_fraction_techrep_intensi!BD71),"",LOG(biorep_fraction_techrep_intensi!BD71,2))</f>
        <v>22.194067305245884</v>
      </c>
      <c r="BE71" t="str">
        <f>IF(ISBLANK(biorep_fraction_techrep_intensi!BE71),"",LOG(biorep_fraction_techrep_intensi!BE71,2))</f>
        <v/>
      </c>
      <c r="BF71">
        <f>IF(ISBLANK(biorep_fraction_techrep_intensi!BF71),"",LOG(biorep_fraction_techrep_intensi!BF71,2))</f>
        <v>24.494070373818023</v>
      </c>
      <c r="BG71">
        <f>IF(ISBLANK(biorep_fraction_techrep_intensi!BG71),"",LOG(biorep_fraction_techrep_intensi!BG71,2))</f>
        <v>24.657123034136177</v>
      </c>
      <c r="BH71">
        <f>IF(ISBLANK(biorep_fraction_techrep_intensi!BH71),"",LOG(biorep_fraction_techrep_intensi!BH71,2))</f>
        <v>26.838939678239566</v>
      </c>
      <c r="BI71">
        <f>IF(ISBLANK(biorep_fraction_techrep_intensi!BI71),"",LOG(biorep_fraction_techrep_intensi!BI71,2))</f>
        <v>26.511073158949145</v>
      </c>
      <c r="BJ71" t="str">
        <f>IF(ISBLANK(biorep_fraction_techrep_intensi!BJ71),"",LOG(biorep_fraction_techrep_intensi!BJ71,2))</f>
        <v/>
      </c>
      <c r="BK71" t="str">
        <f>IF(ISBLANK(biorep_fraction_techrep_intensi!BK71),"",LOG(biorep_fraction_techrep_intensi!BK71,2))</f>
        <v/>
      </c>
      <c r="BL71" t="str">
        <f>IF(ISBLANK(biorep_fraction_techrep_intensi!BL71),"",LOG(biorep_fraction_techrep_intensi!BL71,2))</f>
        <v/>
      </c>
      <c r="BM71" t="str">
        <f>IF(ISBLANK(biorep_fraction_techrep_intensi!BM71),"",LOG(biorep_fraction_techrep_intensi!BM71,2))</f>
        <v/>
      </c>
      <c r="BN71">
        <f>IF(ISBLANK(biorep_fraction_techrep_intensi!BN71),"",LOG(biorep_fraction_techrep_intensi!BN71,2))</f>
        <v>23.61550133456447</v>
      </c>
      <c r="BO71">
        <f>IF(ISBLANK(biorep_fraction_techrep_intensi!BO71),"",LOG(biorep_fraction_techrep_intensi!BO71,2))</f>
        <v>22.477006072276779</v>
      </c>
      <c r="BP71" t="str">
        <f>IF(ISBLANK(biorep_fraction_techrep_intensi!BP71),"",LOG(biorep_fraction_techrep_intensi!BP71,2))</f>
        <v/>
      </c>
      <c r="BQ71" t="str">
        <f>IF(ISBLANK(biorep_fraction_techrep_intensi!BQ71),"",LOG(biorep_fraction_techrep_intensi!BQ71,2))</f>
        <v/>
      </c>
      <c r="BR71" t="str">
        <f>IF(ISBLANK(biorep_fraction_techrep_intensi!BR71),"",LOG(biorep_fraction_techrep_intensi!BR71,2))</f>
        <v/>
      </c>
      <c r="BS71" t="str">
        <f>IF(ISBLANK(biorep_fraction_techrep_intensi!BS71),"",LOG(biorep_fraction_techrep_intensi!BS71,2))</f>
        <v/>
      </c>
      <c r="BT71" t="str">
        <f>IF(ISBLANK(biorep_fraction_techrep_intensi!BT71),"",LOG(biorep_fraction_techrep_intensi!BT71,2))</f>
        <v/>
      </c>
      <c r="BU71" t="str">
        <f>IF(ISBLANK(biorep_fraction_techrep_intensi!BU71),"",LOG(biorep_fraction_techrep_intensi!BU71,2))</f>
        <v/>
      </c>
      <c r="BV71" t="str">
        <f>IF(ISBLANK(biorep_fraction_techrep_intensi!BV71),"",LOG(biorep_fraction_techrep_intensi!BV71,2))</f>
        <v/>
      </c>
      <c r="BW71" t="str">
        <f>IF(ISBLANK(biorep_fraction_techrep_intensi!BW71),"",LOG(biorep_fraction_techrep_intensi!BW71,2))</f>
        <v/>
      </c>
      <c r="BX71" t="str">
        <f>IF(ISBLANK(biorep_fraction_techrep_intensi!BX71),"",LOG(biorep_fraction_techrep_intensi!BX71,2))</f>
        <v/>
      </c>
      <c r="BY71" t="str">
        <f>IF(ISBLANK(biorep_fraction_techrep_intensi!BY71),"",LOG(biorep_fraction_techrep_intensi!BY71,2))</f>
        <v/>
      </c>
      <c r="BZ71">
        <f>IF(ISBLANK(biorep_fraction_techrep_intensi!BZ71),"",LOG(biorep_fraction_techrep_intensi!BZ71,2))</f>
        <v>22.260246454734848</v>
      </c>
      <c r="CA71">
        <f>IF(ISBLANK(biorep_fraction_techrep_intensi!CA71),"",LOG(biorep_fraction_techrep_intensi!CA71,2))</f>
        <v>22.145605345829161</v>
      </c>
      <c r="CB71" t="str">
        <f>IF(ISBLANK(biorep_fraction_techrep_intensi!CB71),"",LOG(biorep_fraction_techrep_intensi!CB71,2))</f>
        <v/>
      </c>
      <c r="CC71" t="str">
        <f>IF(ISBLANK(biorep_fraction_techrep_intensi!CC71),"",LOG(biorep_fraction_techrep_intensi!CC71,2))</f>
        <v/>
      </c>
      <c r="CD71" t="str">
        <f>IF(ISBLANK(biorep_fraction_techrep_intensi!CD71),"",LOG(biorep_fraction_techrep_intensi!CD71,2))</f>
        <v/>
      </c>
      <c r="CE71" t="str">
        <f>IF(ISBLANK(biorep_fraction_techrep_intensi!CE71),"",LOG(biorep_fraction_techrep_intensi!CE71,2))</f>
        <v/>
      </c>
      <c r="CF71" t="str">
        <f>IF(ISBLANK(biorep_fraction_techrep_intensi!CF71),"",LOG(biorep_fraction_techrep_intensi!CF71,2))</f>
        <v/>
      </c>
      <c r="CG71" t="str">
        <f>IF(ISBLANK(biorep_fraction_techrep_intensi!CG71),"",LOG(biorep_fraction_techrep_intensi!CG71,2))</f>
        <v/>
      </c>
      <c r="CH71" t="str">
        <f>IF(ISBLANK(biorep_fraction_techrep_intensi!CH71),"",LOG(biorep_fraction_techrep_intensi!CH71,2))</f>
        <v/>
      </c>
      <c r="CI71" t="str">
        <f>IF(ISBLANK(biorep_fraction_techrep_intensi!CI71),"",LOG(biorep_fraction_techrep_intensi!CI71,2))</f>
        <v/>
      </c>
      <c r="CJ71" t="str">
        <f>IF(ISBLANK(biorep_fraction_techrep_intensi!CJ71),"",LOG(biorep_fraction_techrep_intensi!CJ71,2))</f>
        <v/>
      </c>
      <c r="CK71" t="str">
        <f>IF(ISBLANK(biorep_fraction_techrep_intensi!CK71),"",LOG(biorep_fraction_techrep_intensi!CK71,2))</f>
        <v/>
      </c>
      <c r="CL71" t="str">
        <f>IF(ISBLANK(biorep_fraction_techrep_intensi!CL71),"",LOG(biorep_fraction_techrep_intensi!CL71,2))</f>
        <v/>
      </c>
      <c r="CM71" t="str">
        <f>IF(ISBLANK(biorep_fraction_techrep_intensi!CM71),"",LOG(biorep_fraction_techrep_intensi!CM71,2))</f>
        <v/>
      </c>
      <c r="CN71">
        <f>IF(ISBLANK(biorep_fraction_techrep_intensi!CN71),"",LOG(biorep_fraction_techrep_intensi!CN71,2))</f>
        <v>24.18926099633952</v>
      </c>
      <c r="CO71">
        <f>IF(ISBLANK(biorep_fraction_techrep_intensi!CO71),"",LOG(biorep_fraction_techrep_intensi!CO71,2))</f>
        <v>24.243978572672255</v>
      </c>
      <c r="CP71">
        <f>IF(ISBLANK(biorep_fraction_techrep_intensi!CP71),"",LOG(biorep_fraction_techrep_intensi!CP71,2))</f>
        <v>24.883027456207621</v>
      </c>
      <c r="CQ71">
        <f>IF(ISBLANK(biorep_fraction_techrep_intensi!CQ71),"",LOG(biorep_fraction_techrep_intensi!CQ71,2))</f>
        <v>24.609496601826443</v>
      </c>
      <c r="CR71" t="str">
        <f>IF(ISBLANK(biorep_fraction_techrep_intensi!CR71),"",LOG(biorep_fraction_techrep_intensi!CR71,2))</f>
        <v/>
      </c>
      <c r="CS71">
        <f>IF(ISBLANK(biorep_fraction_techrep_intensi!CS71),"",LOG(biorep_fraction_techrep_intensi!CS71,2))</f>
        <v>22.350085053027648</v>
      </c>
      <c r="CT71" t="str">
        <f>IF(ISBLANK(biorep_fraction_techrep_intensi!CT71),"",LOG(biorep_fraction_techrep_intensi!CT71,2))</f>
        <v/>
      </c>
      <c r="CU71" t="str">
        <f>IF(ISBLANK(biorep_fraction_techrep_intensi!CU71),"",LOG(biorep_fraction_techrep_intensi!CU71,2))</f>
        <v/>
      </c>
      <c r="CV71">
        <f>IF(ISBLANK(biorep_fraction_techrep_intensi!CV71),"",LOG(biorep_fraction_techrep_intensi!CV71,2))</f>
        <v>22.918341072369309</v>
      </c>
      <c r="CW71">
        <f>IF(ISBLANK(biorep_fraction_techrep_intensi!CW71),"",LOG(biorep_fraction_techrep_intensi!CW71,2))</f>
        <v>21.222457834191815</v>
      </c>
      <c r="CX71">
        <f>IF(ISBLANK(biorep_fraction_techrep_intensi!CX71),"",LOG(biorep_fraction_techrep_intensi!CX71,2))</f>
        <v>24.27766632440396</v>
      </c>
      <c r="CY71">
        <f>IF(ISBLANK(biorep_fraction_techrep_intensi!CY71),"",LOG(biorep_fraction_techrep_intensi!CY71,2))</f>
        <v>23.839429432836578</v>
      </c>
    </row>
    <row r="72" spans="1:103" x14ac:dyDescent="0.25">
      <c r="A72" t="s">
        <v>173</v>
      </c>
      <c r="B72" t="str">
        <f>IF(ISBLANK(biorep_fraction_techrep_intensi!B72),"",LOG(biorep_fraction_techrep_intensi!B72,2))</f>
        <v/>
      </c>
      <c r="C72">
        <f>IF(ISBLANK(biorep_fraction_techrep_intensi!C72),"",LOG(biorep_fraction_techrep_intensi!C72,2))</f>
        <v>23.957803666665097</v>
      </c>
      <c r="D72">
        <f>IF(ISBLANK(biorep_fraction_techrep_intensi!D72),"",LOG(biorep_fraction_techrep_intensi!D72,2))</f>
        <v>23.514220977995961</v>
      </c>
      <c r="E72">
        <f>IF(ISBLANK(biorep_fraction_techrep_intensi!E72),"",LOG(biorep_fraction_techrep_intensi!E72,2))</f>
        <v>21.020799261203372</v>
      </c>
      <c r="F72" t="str">
        <f>IF(ISBLANK(biorep_fraction_techrep_intensi!F72),"",LOG(biorep_fraction_techrep_intensi!F72,2))</f>
        <v/>
      </c>
      <c r="G72" t="str">
        <f>IF(ISBLANK(biorep_fraction_techrep_intensi!G72),"",LOG(biorep_fraction_techrep_intensi!G72,2))</f>
        <v/>
      </c>
      <c r="H72" t="str">
        <f>IF(ISBLANK(biorep_fraction_techrep_intensi!H72),"",LOG(biorep_fraction_techrep_intensi!H72,2))</f>
        <v/>
      </c>
      <c r="I72">
        <f>IF(ISBLANK(biorep_fraction_techrep_intensi!I72),"",LOG(biorep_fraction_techrep_intensi!I72,2))</f>
        <v>22.496633012108006</v>
      </c>
      <c r="J72">
        <f>IF(ISBLANK(biorep_fraction_techrep_intensi!J72),"",LOG(biorep_fraction_techrep_intensi!J72,2))</f>
        <v>21.489171768939553</v>
      </c>
      <c r="K72" t="str">
        <f>IF(ISBLANK(biorep_fraction_techrep_intensi!K72),"",LOG(biorep_fraction_techrep_intensi!K72,2))</f>
        <v/>
      </c>
      <c r="L72" t="str">
        <f>IF(ISBLANK(biorep_fraction_techrep_intensi!L72),"",LOG(biorep_fraction_techrep_intensi!L72,2))</f>
        <v/>
      </c>
      <c r="M72">
        <f>IF(ISBLANK(biorep_fraction_techrep_intensi!M72),"",LOG(biorep_fraction_techrep_intensi!M72,2))</f>
        <v>20.872923092632671</v>
      </c>
      <c r="N72">
        <f>IF(ISBLANK(biorep_fraction_techrep_intensi!N72),"",LOG(biorep_fraction_techrep_intensi!N72,2))</f>
        <v>23.045183780957313</v>
      </c>
      <c r="O72">
        <f>IF(ISBLANK(biorep_fraction_techrep_intensi!O72),"",LOG(biorep_fraction_techrep_intensi!O72,2))</f>
        <v>19.671711901880368</v>
      </c>
      <c r="P72">
        <f>IF(ISBLANK(biorep_fraction_techrep_intensi!P72),"",LOG(biorep_fraction_techrep_intensi!P72,2))</f>
        <v>18.9929477655505</v>
      </c>
      <c r="Q72" t="str">
        <f>IF(ISBLANK(biorep_fraction_techrep_intensi!Q72),"",LOG(biorep_fraction_techrep_intensi!Q72,2))</f>
        <v/>
      </c>
      <c r="R72" t="str">
        <f>IF(ISBLANK(biorep_fraction_techrep_intensi!R72),"",LOG(biorep_fraction_techrep_intensi!R72,2))</f>
        <v/>
      </c>
      <c r="S72" t="str">
        <f>IF(ISBLANK(biorep_fraction_techrep_intensi!S72),"",LOG(biorep_fraction_techrep_intensi!S72,2))</f>
        <v/>
      </c>
      <c r="T72" t="str">
        <f>IF(ISBLANK(biorep_fraction_techrep_intensi!T72),"",LOG(biorep_fraction_techrep_intensi!T72,2))</f>
        <v/>
      </c>
      <c r="U72" t="str">
        <f>IF(ISBLANK(biorep_fraction_techrep_intensi!U72),"",LOG(biorep_fraction_techrep_intensi!U72,2))</f>
        <v/>
      </c>
      <c r="V72">
        <f>IF(ISBLANK(biorep_fraction_techrep_intensi!V72),"",LOG(biorep_fraction_techrep_intensi!V72,2))</f>
        <v>27.892942923322995</v>
      </c>
      <c r="W72">
        <f>IF(ISBLANK(biorep_fraction_techrep_intensi!W72),"",LOG(biorep_fraction_techrep_intensi!W72,2))</f>
        <v>29.29375057015822</v>
      </c>
      <c r="X72">
        <f>IF(ISBLANK(biorep_fraction_techrep_intensi!X72),"",LOG(biorep_fraction_techrep_intensi!X72,2))</f>
        <v>29.184074733830602</v>
      </c>
      <c r="Y72">
        <f>IF(ISBLANK(biorep_fraction_techrep_intensi!Y72),"",LOG(biorep_fraction_techrep_intensi!Y72,2))</f>
        <v>24.811843379302285</v>
      </c>
      <c r="Z72">
        <f>IF(ISBLANK(biorep_fraction_techrep_intensi!Z72),"",LOG(biorep_fraction_techrep_intensi!Z72,2))</f>
        <v>20.967428322821974</v>
      </c>
      <c r="AA72">
        <f>IF(ISBLANK(biorep_fraction_techrep_intensi!AA72),"",LOG(biorep_fraction_techrep_intensi!AA72,2))</f>
        <v>22.033617580141755</v>
      </c>
      <c r="AB72">
        <f>IF(ISBLANK(biorep_fraction_techrep_intensi!AB72),"",LOG(biorep_fraction_techrep_intensi!AB72,2))</f>
        <v>19.010351161872446</v>
      </c>
      <c r="AC72" t="str">
        <f>IF(ISBLANK(biorep_fraction_techrep_intensi!AC72),"",LOG(biorep_fraction_techrep_intensi!AC72,2))</f>
        <v/>
      </c>
      <c r="AD72" t="str">
        <f>IF(ISBLANK(biorep_fraction_techrep_intensi!AD72),"",LOG(biorep_fraction_techrep_intensi!AD72,2))</f>
        <v/>
      </c>
      <c r="AE72" t="str">
        <f>IF(ISBLANK(biorep_fraction_techrep_intensi!AE72),"",LOG(biorep_fraction_techrep_intensi!AE72,2))</f>
        <v/>
      </c>
      <c r="AF72" t="str">
        <f>IF(ISBLANK(biorep_fraction_techrep_intensi!AF72),"",LOG(biorep_fraction_techrep_intensi!AF72,2))</f>
        <v/>
      </c>
      <c r="AG72">
        <f>IF(ISBLANK(biorep_fraction_techrep_intensi!AG72),"",LOG(biorep_fraction_techrep_intensi!AG72,2))</f>
        <v>22.605976818283921</v>
      </c>
      <c r="AH72">
        <f>IF(ISBLANK(biorep_fraction_techrep_intensi!AH72),"",LOG(biorep_fraction_techrep_intensi!AH72,2))</f>
        <v>22.262556679330352</v>
      </c>
      <c r="AI72" t="str">
        <f>IF(ISBLANK(biorep_fraction_techrep_intensi!AI72),"",LOG(biorep_fraction_techrep_intensi!AI72,2))</f>
        <v/>
      </c>
      <c r="AJ72" t="str">
        <f>IF(ISBLANK(biorep_fraction_techrep_intensi!AJ72),"",LOG(biorep_fraction_techrep_intensi!AJ72,2))</f>
        <v/>
      </c>
      <c r="AK72">
        <f>IF(ISBLANK(biorep_fraction_techrep_intensi!AK72),"",LOG(biorep_fraction_techrep_intensi!AK72,2))</f>
        <v>27.348754609182862</v>
      </c>
      <c r="AL72">
        <f>IF(ISBLANK(biorep_fraction_techrep_intensi!AL72),"",LOG(biorep_fraction_techrep_intensi!AL72,2))</f>
        <v>26.348398568622358</v>
      </c>
      <c r="AM72">
        <f>IF(ISBLANK(biorep_fraction_techrep_intensi!AM72),"",LOG(biorep_fraction_techrep_intensi!AM72,2))</f>
        <v>29.285820634393144</v>
      </c>
      <c r="AN72">
        <f>IF(ISBLANK(biorep_fraction_techrep_intensi!AN72),"",LOG(biorep_fraction_techrep_intensi!AN72,2))</f>
        <v>29.332661242262567</v>
      </c>
      <c r="AO72">
        <f>IF(ISBLANK(biorep_fraction_techrep_intensi!AO72),"",LOG(biorep_fraction_techrep_intensi!AO72,2))</f>
        <v>20.790278066849595</v>
      </c>
      <c r="AP72">
        <f>IF(ISBLANK(biorep_fraction_techrep_intensi!AP72),"",LOG(biorep_fraction_techrep_intensi!AP72,2))</f>
        <v>15.852074206421328</v>
      </c>
      <c r="AQ72">
        <f>IF(ISBLANK(biorep_fraction_techrep_intensi!AQ72),"",LOG(biorep_fraction_techrep_intensi!AQ72,2))</f>
        <v>20.35950954794605</v>
      </c>
      <c r="AR72">
        <f>IF(ISBLANK(biorep_fraction_techrep_intensi!AR72),"",LOG(biorep_fraction_techrep_intensi!AR72,2))</f>
        <v>22.446536461812475</v>
      </c>
      <c r="AS72" t="str">
        <f>IF(ISBLANK(biorep_fraction_techrep_intensi!AS72),"",LOG(biorep_fraction_techrep_intensi!AS72,2))</f>
        <v/>
      </c>
      <c r="AT72" t="str">
        <f>IF(ISBLANK(biorep_fraction_techrep_intensi!AT72),"",LOG(biorep_fraction_techrep_intensi!AT72,2))</f>
        <v/>
      </c>
      <c r="AU72" t="str">
        <f>IF(ISBLANK(biorep_fraction_techrep_intensi!AU72),"",LOG(biorep_fraction_techrep_intensi!AU72,2))</f>
        <v/>
      </c>
      <c r="AV72" t="str">
        <f>IF(ISBLANK(biorep_fraction_techrep_intensi!AV72),"",LOG(biorep_fraction_techrep_intensi!AV72,2))</f>
        <v/>
      </c>
      <c r="AW72">
        <f>IF(ISBLANK(biorep_fraction_techrep_intensi!AW72),"",LOG(biorep_fraction_techrep_intensi!AW72,2))</f>
        <v>20.16541278366147</v>
      </c>
      <c r="AX72">
        <f>IF(ISBLANK(biorep_fraction_techrep_intensi!AX72),"",LOG(biorep_fraction_techrep_intensi!AX72,2))</f>
        <v>18.728540030158896</v>
      </c>
      <c r="AY72">
        <f>IF(ISBLANK(biorep_fraction_techrep_intensi!AY72),"",LOG(biorep_fraction_techrep_intensi!AY72,2))</f>
        <v>18.405770003370279</v>
      </c>
      <c r="AZ72">
        <f>IF(ISBLANK(biorep_fraction_techrep_intensi!AZ72),"",LOG(biorep_fraction_techrep_intensi!AZ72,2))</f>
        <v>19.098134428942373</v>
      </c>
      <c r="BA72" t="str">
        <f>IF(ISBLANK(biorep_fraction_techrep_intensi!BA72),"",LOG(biorep_fraction_techrep_intensi!BA72,2))</f>
        <v/>
      </c>
      <c r="BB72">
        <f>IF(ISBLANK(biorep_fraction_techrep_intensi!BB72),"",LOG(biorep_fraction_techrep_intensi!BB72,2))</f>
        <v>22.736401539044561</v>
      </c>
      <c r="BC72">
        <f>IF(ISBLANK(biorep_fraction_techrep_intensi!BC72),"",LOG(biorep_fraction_techrep_intensi!BC72,2))</f>
        <v>22.256014749756677</v>
      </c>
      <c r="BD72" t="str">
        <f>IF(ISBLANK(biorep_fraction_techrep_intensi!BD72),"",LOG(biorep_fraction_techrep_intensi!BD72,2))</f>
        <v/>
      </c>
      <c r="BE72" t="str">
        <f>IF(ISBLANK(biorep_fraction_techrep_intensi!BE72),"",LOG(biorep_fraction_techrep_intensi!BE72,2))</f>
        <v/>
      </c>
      <c r="BF72" t="str">
        <f>IF(ISBLANK(biorep_fraction_techrep_intensi!BF72),"",LOG(biorep_fraction_techrep_intensi!BF72,2))</f>
        <v/>
      </c>
      <c r="BG72" t="str">
        <f>IF(ISBLANK(biorep_fraction_techrep_intensi!BG72),"",LOG(biorep_fraction_techrep_intensi!BG72,2))</f>
        <v/>
      </c>
      <c r="BH72">
        <f>IF(ISBLANK(biorep_fraction_techrep_intensi!BH72),"",LOG(biorep_fraction_techrep_intensi!BH72,2))</f>
        <v>19.331753760569764</v>
      </c>
      <c r="BI72" t="str">
        <f>IF(ISBLANK(biorep_fraction_techrep_intensi!BI72),"",LOG(biorep_fraction_techrep_intensi!BI72,2))</f>
        <v/>
      </c>
      <c r="BJ72" t="str">
        <f>IF(ISBLANK(biorep_fraction_techrep_intensi!BJ72),"",LOG(biorep_fraction_techrep_intensi!BJ72,2))</f>
        <v/>
      </c>
      <c r="BK72" t="str">
        <f>IF(ISBLANK(biorep_fraction_techrep_intensi!BK72),"",LOG(biorep_fraction_techrep_intensi!BK72,2))</f>
        <v/>
      </c>
      <c r="BL72">
        <f>IF(ISBLANK(biorep_fraction_techrep_intensi!BL72),"",LOG(biorep_fraction_techrep_intensi!BL72,2))</f>
        <v>18.30315642493645</v>
      </c>
      <c r="BM72">
        <f>IF(ISBLANK(biorep_fraction_techrep_intensi!BM72),"",LOG(biorep_fraction_techrep_intensi!BM72,2))</f>
        <v>21.565019951693778</v>
      </c>
      <c r="BN72" t="str">
        <f>IF(ISBLANK(biorep_fraction_techrep_intensi!BN72),"",LOG(biorep_fraction_techrep_intensi!BN72,2))</f>
        <v/>
      </c>
      <c r="BO72" t="str">
        <f>IF(ISBLANK(biorep_fraction_techrep_intensi!BO72),"",LOG(biorep_fraction_techrep_intensi!BO72,2))</f>
        <v/>
      </c>
      <c r="BP72" t="str">
        <f>IF(ISBLANK(biorep_fraction_techrep_intensi!BP72),"",LOG(biorep_fraction_techrep_intensi!BP72,2))</f>
        <v/>
      </c>
      <c r="BQ72">
        <f>IF(ISBLANK(biorep_fraction_techrep_intensi!BQ72),"",LOG(biorep_fraction_techrep_intensi!BQ72,2))</f>
        <v>19.112885265661635</v>
      </c>
      <c r="BR72" t="str">
        <f>IF(ISBLANK(biorep_fraction_techrep_intensi!BR72),"",LOG(biorep_fraction_techrep_intensi!BR72,2))</f>
        <v/>
      </c>
      <c r="BS72" t="str">
        <f>IF(ISBLANK(biorep_fraction_techrep_intensi!BS72),"",LOG(biorep_fraction_techrep_intensi!BS72,2))</f>
        <v/>
      </c>
      <c r="BT72" t="str">
        <f>IF(ISBLANK(biorep_fraction_techrep_intensi!BT72),"",LOG(biorep_fraction_techrep_intensi!BT72,2))</f>
        <v/>
      </c>
      <c r="BU72">
        <f>IF(ISBLANK(biorep_fraction_techrep_intensi!BU72),"",LOG(biorep_fraction_techrep_intensi!BU72,2))</f>
        <v>26.431139907577577</v>
      </c>
      <c r="BV72">
        <f>IF(ISBLANK(biorep_fraction_techrep_intensi!BV72),"",LOG(biorep_fraction_techrep_intensi!BV72,2))</f>
        <v>27.631953598021319</v>
      </c>
      <c r="BW72">
        <f>IF(ISBLANK(biorep_fraction_techrep_intensi!BW72),"",LOG(biorep_fraction_techrep_intensi!BW72,2))</f>
        <v>27.37517949235756</v>
      </c>
      <c r="BX72">
        <f>IF(ISBLANK(biorep_fraction_techrep_intensi!BX72),"",LOG(biorep_fraction_techrep_intensi!BX72,2))</f>
        <v>22.919954044198459</v>
      </c>
      <c r="BY72" t="str">
        <f>IF(ISBLANK(biorep_fraction_techrep_intensi!BY72),"",LOG(biorep_fraction_techrep_intensi!BY72,2))</f>
        <v/>
      </c>
      <c r="BZ72" t="str">
        <f>IF(ISBLANK(biorep_fraction_techrep_intensi!BZ72),"",LOG(biorep_fraction_techrep_intensi!BZ72,2))</f>
        <v/>
      </c>
      <c r="CA72" t="str">
        <f>IF(ISBLANK(biorep_fraction_techrep_intensi!CA72),"",LOG(biorep_fraction_techrep_intensi!CA72,2))</f>
        <v/>
      </c>
      <c r="CB72" t="str">
        <f>IF(ISBLANK(biorep_fraction_techrep_intensi!CB72),"",LOG(biorep_fraction_techrep_intensi!CB72,2))</f>
        <v/>
      </c>
      <c r="CC72" t="str">
        <f>IF(ISBLANK(biorep_fraction_techrep_intensi!CC72),"",LOG(biorep_fraction_techrep_intensi!CC72,2))</f>
        <v/>
      </c>
      <c r="CD72" t="str">
        <f>IF(ISBLANK(biorep_fraction_techrep_intensi!CD72),"",LOG(biorep_fraction_techrep_intensi!CD72,2))</f>
        <v/>
      </c>
      <c r="CE72" t="str">
        <f>IF(ISBLANK(biorep_fraction_techrep_intensi!CE72),"",LOG(biorep_fraction_techrep_intensi!CE72,2))</f>
        <v/>
      </c>
      <c r="CF72">
        <f>IF(ISBLANK(biorep_fraction_techrep_intensi!CF72),"",LOG(biorep_fraction_techrep_intensi!CF72,2))</f>
        <v>19.144551626859375</v>
      </c>
      <c r="CG72">
        <f>IF(ISBLANK(biorep_fraction_techrep_intensi!CG72),"",LOG(biorep_fraction_techrep_intensi!CG72,2))</f>
        <v>18.87610927246525</v>
      </c>
      <c r="CH72" t="str">
        <f>IF(ISBLANK(biorep_fraction_techrep_intensi!CH72),"",LOG(biorep_fraction_techrep_intensi!CH72,2))</f>
        <v/>
      </c>
      <c r="CI72" t="str">
        <f>IF(ISBLANK(biorep_fraction_techrep_intensi!CI72),"",LOG(biorep_fraction_techrep_intensi!CI72,2))</f>
        <v/>
      </c>
      <c r="CJ72">
        <f>IF(ISBLANK(biorep_fraction_techrep_intensi!CJ72),"",LOG(biorep_fraction_techrep_intensi!CJ72,2))</f>
        <v>26.293218703776915</v>
      </c>
      <c r="CK72">
        <f>IF(ISBLANK(biorep_fraction_techrep_intensi!CK72),"",LOG(biorep_fraction_techrep_intensi!CK72,2))</f>
        <v>24.959699824530098</v>
      </c>
      <c r="CL72">
        <f>IF(ISBLANK(biorep_fraction_techrep_intensi!CL72),"",LOG(biorep_fraction_techrep_intensi!CL72,2))</f>
        <v>28.252941402909531</v>
      </c>
      <c r="CM72">
        <f>IF(ISBLANK(biorep_fraction_techrep_intensi!CM72),"",LOG(biorep_fraction_techrep_intensi!CM72,2))</f>
        <v>28.348688992131535</v>
      </c>
      <c r="CN72">
        <f>IF(ISBLANK(biorep_fraction_techrep_intensi!CN72),"",LOG(biorep_fraction_techrep_intensi!CN72,2))</f>
        <v>16.567021715784637</v>
      </c>
      <c r="CO72" t="str">
        <f>IF(ISBLANK(biorep_fraction_techrep_intensi!CO72),"",LOG(biorep_fraction_techrep_intensi!CO72,2))</f>
        <v/>
      </c>
      <c r="CP72" t="str">
        <f>IF(ISBLANK(biorep_fraction_techrep_intensi!CP72),"",LOG(biorep_fraction_techrep_intensi!CP72,2))</f>
        <v/>
      </c>
      <c r="CQ72" t="str">
        <f>IF(ISBLANK(biorep_fraction_techrep_intensi!CQ72),"",LOG(biorep_fraction_techrep_intensi!CQ72,2))</f>
        <v/>
      </c>
      <c r="CR72" t="str">
        <f>IF(ISBLANK(biorep_fraction_techrep_intensi!CR72),"",LOG(biorep_fraction_techrep_intensi!CR72,2))</f>
        <v/>
      </c>
      <c r="CS72" t="str">
        <f>IF(ISBLANK(biorep_fraction_techrep_intensi!CS72),"",LOG(biorep_fraction_techrep_intensi!CS72,2))</f>
        <v/>
      </c>
      <c r="CT72" t="str">
        <f>IF(ISBLANK(biorep_fraction_techrep_intensi!CT72),"",LOG(biorep_fraction_techrep_intensi!CT72,2))</f>
        <v/>
      </c>
      <c r="CU72" t="str">
        <f>IF(ISBLANK(biorep_fraction_techrep_intensi!CU72),"",LOG(biorep_fraction_techrep_intensi!CU72,2))</f>
        <v/>
      </c>
      <c r="CV72">
        <f>IF(ISBLANK(biorep_fraction_techrep_intensi!CV72),"",LOG(biorep_fraction_techrep_intensi!CV72,2))</f>
        <v>18.214115648730239</v>
      </c>
      <c r="CW72">
        <f>IF(ISBLANK(biorep_fraction_techrep_intensi!CW72),"",LOG(biorep_fraction_techrep_intensi!CW72,2))</f>
        <v>15.501846201718125</v>
      </c>
      <c r="CX72" t="str">
        <f>IF(ISBLANK(biorep_fraction_techrep_intensi!CX72),"",LOG(biorep_fraction_techrep_intensi!CX72,2))</f>
        <v/>
      </c>
      <c r="CY72" t="str">
        <f>IF(ISBLANK(biorep_fraction_techrep_intensi!CY72),"",LOG(biorep_fraction_techrep_intensi!CY72,2))</f>
        <v/>
      </c>
    </row>
    <row r="73" spans="1:103" x14ac:dyDescent="0.25">
      <c r="A73" t="s">
        <v>174</v>
      </c>
      <c r="B73" t="str">
        <f>IF(ISBLANK(biorep_fraction_techrep_intensi!B73),"",LOG(biorep_fraction_techrep_intensi!B73,2))</f>
        <v/>
      </c>
      <c r="C73">
        <f>IF(ISBLANK(biorep_fraction_techrep_intensi!C73),"",LOG(biorep_fraction_techrep_intensi!C73,2))</f>
        <v>26.121605477878504</v>
      </c>
      <c r="D73">
        <f>IF(ISBLANK(biorep_fraction_techrep_intensi!D73),"",LOG(biorep_fraction_techrep_intensi!D73,2))</f>
        <v>25.821982169867855</v>
      </c>
      <c r="E73" t="str">
        <f>IF(ISBLANK(biorep_fraction_techrep_intensi!E73),"",LOG(biorep_fraction_techrep_intensi!E73,2))</f>
        <v/>
      </c>
      <c r="F73" t="str">
        <f>IF(ISBLANK(biorep_fraction_techrep_intensi!F73),"",LOG(biorep_fraction_techrep_intensi!F73,2))</f>
        <v/>
      </c>
      <c r="G73">
        <f>IF(ISBLANK(biorep_fraction_techrep_intensi!G73),"",LOG(biorep_fraction_techrep_intensi!G73,2))</f>
        <v>21.648095949551742</v>
      </c>
      <c r="H73">
        <f>IF(ISBLANK(biorep_fraction_techrep_intensi!H73),"",LOG(biorep_fraction_techrep_intensi!H73,2))</f>
        <v>23.053318171589808</v>
      </c>
      <c r="I73" t="str">
        <f>IF(ISBLANK(biorep_fraction_techrep_intensi!I73),"",LOG(biorep_fraction_techrep_intensi!I73,2))</f>
        <v/>
      </c>
      <c r="J73" t="str">
        <f>IF(ISBLANK(biorep_fraction_techrep_intensi!J73),"",LOG(biorep_fraction_techrep_intensi!J73,2))</f>
        <v/>
      </c>
      <c r="K73" t="str">
        <f>IF(ISBLANK(biorep_fraction_techrep_intensi!K73),"",LOG(biorep_fraction_techrep_intensi!K73,2))</f>
        <v/>
      </c>
      <c r="L73" t="str">
        <f>IF(ISBLANK(biorep_fraction_techrep_intensi!L73),"",LOG(biorep_fraction_techrep_intensi!L73,2))</f>
        <v/>
      </c>
      <c r="M73">
        <f>IF(ISBLANK(biorep_fraction_techrep_intensi!M73),"",LOG(biorep_fraction_techrep_intensi!M73,2))</f>
        <v>24.126846871732894</v>
      </c>
      <c r="N73">
        <f>IF(ISBLANK(biorep_fraction_techrep_intensi!N73),"",LOG(biorep_fraction_techrep_intensi!N73,2))</f>
        <v>23.839184675395661</v>
      </c>
      <c r="O73" t="str">
        <f>IF(ISBLANK(biorep_fraction_techrep_intensi!O73),"",LOG(biorep_fraction_techrep_intensi!O73,2))</f>
        <v/>
      </c>
      <c r="P73" t="str">
        <f>IF(ISBLANK(biorep_fraction_techrep_intensi!P73),"",LOG(biorep_fraction_techrep_intensi!P73,2))</f>
        <v/>
      </c>
      <c r="Q73" t="str">
        <f>IF(ISBLANK(biorep_fraction_techrep_intensi!Q73),"",LOG(biorep_fraction_techrep_intensi!Q73,2))</f>
        <v/>
      </c>
      <c r="R73" t="str">
        <f>IF(ISBLANK(biorep_fraction_techrep_intensi!R73),"",LOG(biorep_fraction_techrep_intensi!R73,2))</f>
        <v/>
      </c>
      <c r="S73" t="str">
        <f>IF(ISBLANK(biorep_fraction_techrep_intensi!S73),"",LOG(biorep_fraction_techrep_intensi!S73,2))</f>
        <v/>
      </c>
      <c r="T73" t="str">
        <f>IF(ISBLANK(biorep_fraction_techrep_intensi!T73),"",LOG(biorep_fraction_techrep_intensi!T73,2))</f>
        <v/>
      </c>
      <c r="U73" t="str">
        <f>IF(ISBLANK(biorep_fraction_techrep_intensi!U73),"",LOG(biorep_fraction_techrep_intensi!U73,2))</f>
        <v/>
      </c>
      <c r="V73">
        <f>IF(ISBLANK(biorep_fraction_techrep_intensi!V73),"",LOG(biorep_fraction_techrep_intensi!V73,2))</f>
        <v>23.733750782442502</v>
      </c>
      <c r="W73">
        <f>IF(ISBLANK(biorep_fraction_techrep_intensi!W73),"",LOG(biorep_fraction_techrep_intensi!W73,2))</f>
        <v>26.481637245498092</v>
      </c>
      <c r="X73">
        <f>IF(ISBLANK(biorep_fraction_techrep_intensi!X73),"",LOG(biorep_fraction_techrep_intensi!X73,2))</f>
        <v>25.981022093122998</v>
      </c>
      <c r="Y73" t="str">
        <f>IF(ISBLANK(biorep_fraction_techrep_intensi!Y73),"",LOG(biorep_fraction_techrep_intensi!Y73,2))</f>
        <v/>
      </c>
      <c r="Z73" t="str">
        <f>IF(ISBLANK(biorep_fraction_techrep_intensi!Z73),"",LOG(biorep_fraction_techrep_intensi!Z73,2))</f>
        <v/>
      </c>
      <c r="AA73" t="str">
        <f>IF(ISBLANK(biorep_fraction_techrep_intensi!AA73),"",LOG(biorep_fraction_techrep_intensi!AA73,2))</f>
        <v/>
      </c>
      <c r="AB73" t="str">
        <f>IF(ISBLANK(biorep_fraction_techrep_intensi!AB73),"",LOG(biorep_fraction_techrep_intensi!AB73,2))</f>
        <v/>
      </c>
      <c r="AC73" t="str">
        <f>IF(ISBLANK(biorep_fraction_techrep_intensi!AC73),"",LOG(biorep_fraction_techrep_intensi!AC73,2))</f>
        <v/>
      </c>
      <c r="AD73" t="str">
        <f>IF(ISBLANK(biorep_fraction_techrep_intensi!AD73),"",LOG(biorep_fraction_techrep_intensi!AD73,2))</f>
        <v/>
      </c>
      <c r="AE73" t="str">
        <f>IF(ISBLANK(biorep_fraction_techrep_intensi!AE73),"",LOG(biorep_fraction_techrep_intensi!AE73,2))</f>
        <v/>
      </c>
      <c r="AF73" t="str">
        <f>IF(ISBLANK(biorep_fraction_techrep_intensi!AF73),"",LOG(biorep_fraction_techrep_intensi!AF73,2))</f>
        <v/>
      </c>
      <c r="AG73">
        <f>IF(ISBLANK(biorep_fraction_techrep_intensi!AG73),"",LOG(biorep_fraction_techrep_intensi!AG73,2))</f>
        <v>24.807096366707402</v>
      </c>
      <c r="AH73">
        <f>IF(ISBLANK(biorep_fraction_techrep_intensi!AH73),"",LOG(biorep_fraction_techrep_intensi!AH73,2))</f>
        <v>24.148378955619076</v>
      </c>
      <c r="AI73" t="str">
        <f>IF(ISBLANK(biorep_fraction_techrep_intensi!AI73),"",LOG(biorep_fraction_techrep_intensi!AI73,2))</f>
        <v/>
      </c>
      <c r="AJ73" t="str">
        <f>IF(ISBLANK(biorep_fraction_techrep_intensi!AJ73),"",LOG(biorep_fraction_techrep_intensi!AJ73,2))</f>
        <v/>
      </c>
      <c r="AK73">
        <f>IF(ISBLANK(biorep_fraction_techrep_intensi!AK73),"",LOG(biorep_fraction_techrep_intensi!AK73,2))</f>
        <v>25.65028682477854</v>
      </c>
      <c r="AL73">
        <f>IF(ISBLANK(biorep_fraction_techrep_intensi!AL73),"",LOG(biorep_fraction_techrep_intensi!AL73,2))</f>
        <v>24.723278806977021</v>
      </c>
      <c r="AM73">
        <f>IF(ISBLANK(biorep_fraction_techrep_intensi!AM73),"",LOG(biorep_fraction_techrep_intensi!AM73,2))</f>
        <v>26.083273110436576</v>
      </c>
      <c r="AN73">
        <f>IF(ISBLANK(biorep_fraction_techrep_intensi!AN73),"",LOG(biorep_fraction_techrep_intensi!AN73,2))</f>
        <v>25.852403129536295</v>
      </c>
      <c r="AO73">
        <f>IF(ISBLANK(biorep_fraction_techrep_intensi!AO73),"",LOG(biorep_fraction_techrep_intensi!AO73,2))</f>
        <v>19.655636040437667</v>
      </c>
      <c r="AP73">
        <f>IF(ISBLANK(biorep_fraction_techrep_intensi!AP73),"",LOG(biorep_fraction_techrep_intensi!AP73,2))</f>
        <v>19.539972873455138</v>
      </c>
      <c r="AQ73" t="str">
        <f>IF(ISBLANK(biorep_fraction_techrep_intensi!AQ73),"",LOG(biorep_fraction_techrep_intensi!AQ73,2))</f>
        <v/>
      </c>
      <c r="AR73" t="str">
        <f>IF(ISBLANK(biorep_fraction_techrep_intensi!AR73),"",LOG(biorep_fraction_techrep_intensi!AR73,2))</f>
        <v/>
      </c>
      <c r="AS73" t="str">
        <f>IF(ISBLANK(biorep_fraction_techrep_intensi!AS73),"",LOG(biorep_fraction_techrep_intensi!AS73,2))</f>
        <v/>
      </c>
      <c r="AT73" t="str">
        <f>IF(ISBLANK(biorep_fraction_techrep_intensi!AT73),"",LOG(biorep_fraction_techrep_intensi!AT73,2))</f>
        <v/>
      </c>
      <c r="AU73" t="str">
        <f>IF(ISBLANK(biorep_fraction_techrep_intensi!AU73),"",LOG(biorep_fraction_techrep_intensi!AU73,2))</f>
        <v/>
      </c>
      <c r="AV73" t="str">
        <f>IF(ISBLANK(biorep_fraction_techrep_intensi!AV73),"",LOG(biorep_fraction_techrep_intensi!AV73,2))</f>
        <v/>
      </c>
      <c r="AW73">
        <f>IF(ISBLANK(biorep_fraction_techrep_intensi!AW73),"",LOG(biorep_fraction_techrep_intensi!AW73,2))</f>
        <v>23.253153269140505</v>
      </c>
      <c r="AX73">
        <f>IF(ISBLANK(biorep_fraction_techrep_intensi!AX73),"",LOG(biorep_fraction_techrep_intensi!AX73,2))</f>
        <v>23.036795243340034</v>
      </c>
      <c r="AY73">
        <f>IF(ISBLANK(biorep_fraction_techrep_intensi!AY73),"",LOG(biorep_fraction_techrep_intensi!AY73,2))</f>
        <v>18.243628009065937</v>
      </c>
      <c r="AZ73">
        <f>IF(ISBLANK(biorep_fraction_techrep_intensi!AZ73),"",LOG(biorep_fraction_techrep_intensi!AZ73,2))</f>
        <v>17.21667377847152</v>
      </c>
      <c r="BA73" t="str">
        <f>IF(ISBLANK(biorep_fraction_techrep_intensi!BA73),"",LOG(biorep_fraction_techrep_intensi!BA73,2))</f>
        <v/>
      </c>
      <c r="BB73">
        <f>IF(ISBLANK(biorep_fraction_techrep_intensi!BB73),"",LOG(biorep_fraction_techrep_intensi!BB73,2))</f>
        <v>25.834587246714609</v>
      </c>
      <c r="BC73">
        <f>IF(ISBLANK(biorep_fraction_techrep_intensi!BC73),"",LOG(biorep_fraction_techrep_intensi!BC73,2))</f>
        <v>25.705992214258128</v>
      </c>
      <c r="BD73" t="str">
        <f>IF(ISBLANK(biorep_fraction_techrep_intensi!BD73),"",LOG(biorep_fraction_techrep_intensi!BD73,2))</f>
        <v/>
      </c>
      <c r="BE73" t="str">
        <f>IF(ISBLANK(biorep_fraction_techrep_intensi!BE73),"",LOG(biorep_fraction_techrep_intensi!BE73,2))</f>
        <v/>
      </c>
      <c r="BF73">
        <f>IF(ISBLANK(biorep_fraction_techrep_intensi!BF73),"",LOG(biorep_fraction_techrep_intensi!BF73,2))</f>
        <v>22.075411024719575</v>
      </c>
      <c r="BG73">
        <f>IF(ISBLANK(biorep_fraction_techrep_intensi!BG73),"",LOG(biorep_fraction_techrep_intensi!BG73,2))</f>
        <v>22.776960606008867</v>
      </c>
      <c r="BH73" t="str">
        <f>IF(ISBLANK(biorep_fraction_techrep_intensi!BH73),"",LOG(biorep_fraction_techrep_intensi!BH73,2))</f>
        <v/>
      </c>
      <c r="BI73">
        <f>IF(ISBLANK(biorep_fraction_techrep_intensi!BI73),"",LOG(biorep_fraction_techrep_intensi!BI73,2))</f>
        <v>20.453345085768671</v>
      </c>
      <c r="BJ73" t="str">
        <f>IF(ISBLANK(biorep_fraction_techrep_intensi!BJ73),"",LOG(biorep_fraction_techrep_intensi!BJ73,2))</f>
        <v/>
      </c>
      <c r="BK73" t="str">
        <f>IF(ISBLANK(biorep_fraction_techrep_intensi!BK73),"",LOG(biorep_fraction_techrep_intensi!BK73,2))</f>
        <v/>
      </c>
      <c r="BL73">
        <f>IF(ISBLANK(biorep_fraction_techrep_intensi!BL73),"",LOG(biorep_fraction_techrep_intensi!BL73,2))</f>
        <v>23.783627547782345</v>
      </c>
      <c r="BM73">
        <f>IF(ISBLANK(biorep_fraction_techrep_intensi!BM73),"",LOG(biorep_fraction_techrep_intensi!BM73,2))</f>
        <v>23.40028997183315</v>
      </c>
      <c r="BN73" t="str">
        <f>IF(ISBLANK(biorep_fraction_techrep_intensi!BN73),"",LOG(biorep_fraction_techrep_intensi!BN73,2))</f>
        <v/>
      </c>
      <c r="BO73" t="str">
        <f>IF(ISBLANK(biorep_fraction_techrep_intensi!BO73),"",LOG(biorep_fraction_techrep_intensi!BO73,2))</f>
        <v/>
      </c>
      <c r="BP73" t="str">
        <f>IF(ISBLANK(biorep_fraction_techrep_intensi!BP73),"",LOG(biorep_fraction_techrep_intensi!BP73,2))</f>
        <v/>
      </c>
      <c r="BQ73" t="str">
        <f>IF(ISBLANK(biorep_fraction_techrep_intensi!BQ73),"",LOG(biorep_fraction_techrep_intensi!BQ73,2))</f>
        <v/>
      </c>
      <c r="BR73" t="str">
        <f>IF(ISBLANK(biorep_fraction_techrep_intensi!BR73),"",LOG(biorep_fraction_techrep_intensi!BR73,2))</f>
        <v/>
      </c>
      <c r="BS73" t="str">
        <f>IF(ISBLANK(biorep_fraction_techrep_intensi!BS73),"",LOG(biorep_fraction_techrep_intensi!BS73,2))</f>
        <v/>
      </c>
      <c r="BT73" t="str">
        <f>IF(ISBLANK(biorep_fraction_techrep_intensi!BT73),"",LOG(biorep_fraction_techrep_intensi!BT73,2))</f>
        <v/>
      </c>
      <c r="BU73">
        <f>IF(ISBLANK(biorep_fraction_techrep_intensi!BU73),"",LOG(biorep_fraction_techrep_intensi!BU73,2))</f>
        <v>22.094098338598052</v>
      </c>
      <c r="BV73">
        <f>IF(ISBLANK(biorep_fraction_techrep_intensi!BV73),"",LOG(biorep_fraction_techrep_intensi!BV73,2))</f>
        <v>25.59379803592044</v>
      </c>
      <c r="BW73">
        <f>IF(ISBLANK(biorep_fraction_techrep_intensi!BW73),"",LOG(biorep_fraction_techrep_intensi!BW73,2))</f>
        <v>25.019841969806027</v>
      </c>
      <c r="BX73" t="str">
        <f>IF(ISBLANK(biorep_fraction_techrep_intensi!BX73),"",LOG(biorep_fraction_techrep_intensi!BX73,2))</f>
        <v/>
      </c>
      <c r="BY73" t="str">
        <f>IF(ISBLANK(biorep_fraction_techrep_intensi!BY73),"",LOG(biorep_fraction_techrep_intensi!BY73,2))</f>
        <v/>
      </c>
      <c r="BZ73" t="str">
        <f>IF(ISBLANK(biorep_fraction_techrep_intensi!BZ73),"",LOG(biorep_fraction_techrep_intensi!BZ73,2))</f>
        <v/>
      </c>
      <c r="CA73" t="str">
        <f>IF(ISBLANK(biorep_fraction_techrep_intensi!CA73),"",LOG(biorep_fraction_techrep_intensi!CA73,2))</f>
        <v/>
      </c>
      <c r="CB73" t="str">
        <f>IF(ISBLANK(biorep_fraction_techrep_intensi!CB73),"",LOG(biorep_fraction_techrep_intensi!CB73,2))</f>
        <v/>
      </c>
      <c r="CC73" t="str">
        <f>IF(ISBLANK(biorep_fraction_techrep_intensi!CC73),"",LOG(biorep_fraction_techrep_intensi!CC73,2))</f>
        <v/>
      </c>
      <c r="CD73" t="str">
        <f>IF(ISBLANK(biorep_fraction_techrep_intensi!CD73),"",LOG(biorep_fraction_techrep_intensi!CD73,2))</f>
        <v/>
      </c>
      <c r="CE73" t="str">
        <f>IF(ISBLANK(biorep_fraction_techrep_intensi!CE73),"",LOG(biorep_fraction_techrep_intensi!CE73,2))</f>
        <v/>
      </c>
      <c r="CF73">
        <f>IF(ISBLANK(biorep_fraction_techrep_intensi!CF73),"",LOG(biorep_fraction_techrep_intensi!CF73,2))</f>
        <v>21.820976603057161</v>
      </c>
      <c r="CG73">
        <f>IF(ISBLANK(biorep_fraction_techrep_intensi!CG73),"",LOG(biorep_fraction_techrep_intensi!CG73,2))</f>
        <v>23.16242604787254</v>
      </c>
      <c r="CH73" t="str">
        <f>IF(ISBLANK(biorep_fraction_techrep_intensi!CH73),"",LOG(biorep_fraction_techrep_intensi!CH73,2))</f>
        <v/>
      </c>
      <c r="CI73" t="str">
        <f>IF(ISBLANK(biorep_fraction_techrep_intensi!CI73),"",LOG(biorep_fraction_techrep_intensi!CI73,2))</f>
        <v/>
      </c>
      <c r="CJ73">
        <f>IF(ISBLANK(biorep_fraction_techrep_intensi!CJ73),"",LOG(biorep_fraction_techrep_intensi!CJ73,2))</f>
        <v>25.035969321958724</v>
      </c>
      <c r="CK73">
        <f>IF(ISBLANK(biorep_fraction_techrep_intensi!CK73),"",LOG(biorep_fraction_techrep_intensi!CK73,2))</f>
        <v>24.207607675478297</v>
      </c>
      <c r="CL73">
        <f>IF(ISBLANK(biorep_fraction_techrep_intensi!CL73),"",LOG(biorep_fraction_techrep_intensi!CL73,2))</f>
        <v>25.616794437760472</v>
      </c>
      <c r="CM73">
        <f>IF(ISBLANK(biorep_fraction_techrep_intensi!CM73),"",LOG(biorep_fraction_techrep_intensi!CM73,2))</f>
        <v>25.385444407671777</v>
      </c>
      <c r="CN73">
        <f>IF(ISBLANK(biorep_fraction_techrep_intensi!CN73),"",LOG(biorep_fraction_techrep_intensi!CN73,2))</f>
        <v>16.988118249448284</v>
      </c>
      <c r="CO73">
        <f>IF(ISBLANK(biorep_fraction_techrep_intensi!CO73),"",LOG(biorep_fraction_techrep_intensi!CO73,2))</f>
        <v>16.954493849189358</v>
      </c>
      <c r="CP73" t="str">
        <f>IF(ISBLANK(biorep_fraction_techrep_intensi!CP73),"",LOG(biorep_fraction_techrep_intensi!CP73,2))</f>
        <v/>
      </c>
      <c r="CQ73" t="str">
        <f>IF(ISBLANK(biorep_fraction_techrep_intensi!CQ73),"",LOG(biorep_fraction_techrep_intensi!CQ73,2))</f>
        <v/>
      </c>
      <c r="CR73" t="str">
        <f>IF(ISBLANK(biorep_fraction_techrep_intensi!CR73),"",LOG(biorep_fraction_techrep_intensi!CR73,2))</f>
        <v/>
      </c>
      <c r="CS73" t="str">
        <f>IF(ISBLANK(biorep_fraction_techrep_intensi!CS73),"",LOG(biorep_fraction_techrep_intensi!CS73,2))</f>
        <v/>
      </c>
      <c r="CT73" t="str">
        <f>IF(ISBLANK(biorep_fraction_techrep_intensi!CT73),"",LOG(biorep_fraction_techrep_intensi!CT73,2))</f>
        <v/>
      </c>
      <c r="CU73" t="str">
        <f>IF(ISBLANK(biorep_fraction_techrep_intensi!CU73),"",LOG(biorep_fraction_techrep_intensi!CU73,2))</f>
        <v/>
      </c>
      <c r="CV73">
        <f>IF(ISBLANK(biorep_fraction_techrep_intensi!CV73),"",LOG(biorep_fraction_techrep_intensi!CV73,2))</f>
        <v>22.183734130052606</v>
      </c>
      <c r="CW73">
        <f>IF(ISBLANK(biorep_fraction_techrep_intensi!CW73),"",LOG(biorep_fraction_techrep_intensi!CW73,2))</f>
        <v>22.292654981915351</v>
      </c>
      <c r="CX73" t="str">
        <f>IF(ISBLANK(biorep_fraction_techrep_intensi!CX73),"",LOG(biorep_fraction_techrep_intensi!CX73,2))</f>
        <v/>
      </c>
      <c r="CY73" t="str">
        <f>IF(ISBLANK(biorep_fraction_techrep_intensi!CY73),"",LOG(biorep_fraction_techrep_intensi!CY73,2))</f>
        <v/>
      </c>
    </row>
    <row r="74" spans="1:103" x14ac:dyDescent="0.25">
      <c r="A74" t="s">
        <v>175</v>
      </c>
      <c r="B74" t="str">
        <f>IF(ISBLANK(biorep_fraction_techrep_intensi!B74),"",LOG(biorep_fraction_techrep_intensi!B74,2))</f>
        <v/>
      </c>
      <c r="C74">
        <f>IF(ISBLANK(biorep_fraction_techrep_intensi!C74),"",LOG(biorep_fraction_techrep_intensi!C74,2))</f>
        <v>23.416672854982458</v>
      </c>
      <c r="D74">
        <f>IF(ISBLANK(biorep_fraction_techrep_intensi!D74),"",LOG(biorep_fraction_techrep_intensi!D74,2))</f>
        <v>22.483425106462402</v>
      </c>
      <c r="E74">
        <f>IF(ISBLANK(biorep_fraction_techrep_intensi!E74),"",LOG(biorep_fraction_techrep_intensi!E74,2))</f>
        <v>24.68106616525743</v>
      </c>
      <c r="F74">
        <f>IF(ISBLANK(biorep_fraction_techrep_intensi!F74),"",LOG(biorep_fraction_techrep_intensi!F74,2))</f>
        <v>24.533572923962868</v>
      </c>
      <c r="G74" t="str">
        <f>IF(ISBLANK(biorep_fraction_techrep_intensi!G74),"",LOG(biorep_fraction_techrep_intensi!G74,2))</f>
        <v/>
      </c>
      <c r="H74" t="str">
        <f>IF(ISBLANK(biorep_fraction_techrep_intensi!H74),"",LOG(biorep_fraction_techrep_intensi!H74,2))</f>
        <v/>
      </c>
      <c r="I74">
        <f>IF(ISBLANK(biorep_fraction_techrep_intensi!I74),"",LOG(biorep_fraction_techrep_intensi!I74,2))</f>
        <v>24.519770927698687</v>
      </c>
      <c r="J74">
        <f>IF(ISBLANK(biorep_fraction_techrep_intensi!J74),"",LOG(biorep_fraction_techrep_intensi!J74,2))</f>
        <v>23.36189740086348</v>
      </c>
      <c r="K74" t="str">
        <f>IF(ISBLANK(biorep_fraction_techrep_intensi!K74),"",LOG(biorep_fraction_techrep_intensi!K74,2))</f>
        <v/>
      </c>
      <c r="L74" t="str">
        <f>IF(ISBLANK(biorep_fraction_techrep_intensi!L74),"",LOG(biorep_fraction_techrep_intensi!L74,2))</f>
        <v/>
      </c>
      <c r="M74">
        <f>IF(ISBLANK(biorep_fraction_techrep_intensi!M74),"",LOG(biorep_fraction_techrep_intensi!M74,2))</f>
        <v>22.992478506300149</v>
      </c>
      <c r="N74">
        <f>IF(ISBLANK(biorep_fraction_techrep_intensi!N74),"",LOG(biorep_fraction_techrep_intensi!N74,2))</f>
        <v>23.378349300865302</v>
      </c>
      <c r="O74">
        <f>IF(ISBLANK(biorep_fraction_techrep_intensi!O74),"",LOG(biorep_fraction_techrep_intensi!O74,2))</f>
        <v>20.855951628779021</v>
      </c>
      <c r="P74">
        <f>IF(ISBLANK(biorep_fraction_techrep_intensi!P74),"",LOG(biorep_fraction_techrep_intensi!P74,2))</f>
        <v>18.308060915829859</v>
      </c>
      <c r="Q74" t="str">
        <f>IF(ISBLANK(biorep_fraction_techrep_intensi!Q74),"",LOG(biorep_fraction_techrep_intensi!Q74,2))</f>
        <v/>
      </c>
      <c r="R74" t="str">
        <f>IF(ISBLANK(biorep_fraction_techrep_intensi!R74),"",LOG(biorep_fraction_techrep_intensi!R74,2))</f>
        <v/>
      </c>
      <c r="S74" t="str">
        <f>IF(ISBLANK(biorep_fraction_techrep_intensi!S74),"",LOG(biorep_fraction_techrep_intensi!S74,2))</f>
        <v/>
      </c>
      <c r="T74" t="str">
        <f>IF(ISBLANK(biorep_fraction_techrep_intensi!T74),"",LOG(biorep_fraction_techrep_intensi!T74,2))</f>
        <v/>
      </c>
      <c r="U74" t="str">
        <f>IF(ISBLANK(biorep_fraction_techrep_intensi!U74),"",LOG(biorep_fraction_techrep_intensi!U74,2))</f>
        <v/>
      </c>
      <c r="V74">
        <f>IF(ISBLANK(biorep_fraction_techrep_intensi!V74),"",LOG(biorep_fraction_techrep_intensi!V74,2))</f>
        <v>28.574060643977948</v>
      </c>
      <c r="W74">
        <f>IF(ISBLANK(biorep_fraction_techrep_intensi!W74),"",LOG(biorep_fraction_techrep_intensi!W74,2))</f>
        <v>30.388041660317334</v>
      </c>
      <c r="X74">
        <f>IF(ISBLANK(biorep_fraction_techrep_intensi!X74),"",LOG(biorep_fraction_techrep_intensi!X74,2))</f>
        <v>30.020085128006826</v>
      </c>
      <c r="Y74">
        <f>IF(ISBLANK(biorep_fraction_techrep_intensi!Y74),"",LOG(biorep_fraction_techrep_intensi!Y74,2))</f>
        <v>23.317142757561104</v>
      </c>
      <c r="Z74">
        <f>IF(ISBLANK(biorep_fraction_techrep_intensi!Z74),"",LOG(biorep_fraction_techrep_intensi!Z74,2))</f>
        <v>19.225140439935622</v>
      </c>
      <c r="AA74" t="str">
        <f>IF(ISBLANK(biorep_fraction_techrep_intensi!AA74),"",LOG(biorep_fraction_techrep_intensi!AA74,2))</f>
        <v/>
      </c>
      <c r="AB74" t="str">
        <f>IF(ISBLANK(biorep_fraction_techrep_intensi!AB74),"",LOG(biorep_fraction_techrep_intensi!AB74,2))</f>
        <v/>
      </c>
      <c r="AC74" t="str">
        <f>IF(ISBLANK(biorep_fraction_techrep_intensi!AC74),"",LOG(biorep_fraction_techrep_intensi!AC74,2))</f>
        <v/>
      </c>
      <c r="AD74" t="str">
        <f>IF(ISBLANK(biorep_fraction_techrep_intensi!AD74),"",LOG(biorep_fraction_techrep_intensi!AD74,2))</f>
        <v/>
      </c>
      <c r="AE74" t="str">
        <f>IF(ISBLANK(biorep_fraction_techrep_intensi!AE74),"",LOG(biorep_fraction_techrep_intensi!AE74,2))</f>
        <v/>
      </c>
      <c r="AF74" t="str">
        <f>IF(ISBLANK(biorep_fraction_techrep_intensi!AF74),"",LOG(biorep_fraction_techrep_intensi!AF74,2))</f>
        <v/>
      </c>
      <c r="AG74">
        <f>IF(ISBLANK(biorep_fraction_techrep_intensi!AG74),"",LOG(biorep_fraction_techrep_intensi!AG74,2))</f>
        <v>22.587987517361388</v>
      </c>
      <c r="AH74">
        <f>IF(ISBLANK(biorep_fraction_techrep_intensi!AH74),"",LOG(biorep_fraction_techrep_intensi!AH74,2))</f>
        <v>21.399255713975069</v>
      </c>
      <c r="AI74" t="str">
        <f>IF(ISBLANK(biorep_fraction_techrep_intensi!AI74),"",LOG(biorep_fraction_techrep_intensi!AI74,2))</f>
        <v/>
      </c>
      <c r="AJ74" t="str">
        <f>IF(ISBLANK(biorep_fraction_techrep_intensi!AJ74),"",LOG(biorep_fraction_techrep_intensi!AJ74,2))</f>
        <v/>
      </c>
      <c r="AK74">
        <f>IF(ISBLANK(biorep_fraction_techrep_intensi!AK74),"",LOG(biorep_fraction_techrep_intensi!AK74,2))</f>
        <v>27.106059396048433</v>
      </c>
      <c r="AL74">
        <f>IF(ISBLANK(biorep_fraction_techrep_intensi!AL74),"",LOG(biorep_fraction_techrep_intensi!AL74,2))</f>
        <v>26.190414280023866</v>
      </c>
      <c r="AM74">
        <f>IF(ISBLANK(biorep_fraction_techrep_intensi!AM74),"",LOG(biorep_fraction_techrep_intensi!AM74,2))</f>
        <v>29.64928982606385</v>
      </c>
      <c r="AN74">
        <f>IF(ISBLANK(biorep_fraction_techrep_intensi!AN74),"",LOG(biorep_fraction_techrep_intensi!AN74,2))</f>
        <v>29.73632840517995</v>
      </c>
      <c r="AO74" t="str">
        <f>IF(ISBLANK(biorep_fraction_techrep_intensi!AO74),"",LOG(biorep_fraction_techrep_intensi!AO74,2))</f>
        <v/>
      </c>
      <c r="AP74" t="str">
        <f>IF(ISBLANK(biorep_fraction_techrep_intensi!AP74),"",LOG(biorep_fraction_techrep_intensi!AP74,2))</f>
        <v/>
      </c>
      <c r="AQ74">
        <f>IF(ISBLANK(biorep_fraction_techrep_intensi!AQ74),"",LOG(biorep_fraction_techrep_intensi!AQ74,2))</f>
        <v>24.026097362534045</v>
      </c>
      <c r="AR74">
        <f>IF(ISBLANK(biorep_fraction_techrep_intensi!AR74),"",LOG(biorep_fraction_techrep_intensi!AR74,2))</f>
        <v>24.064714300714478</v>
      </c>
      <c r="AS74" t="str">
        <f>IF(ISBLANK(biorep_fraction_techrep_intensi!AS74),"",LOG(biorep_fraction_techrep_intensi!AS74,2))</f>
        <v/>
      </c>
      <c r="AT74" t="str">
        <f>IF(ISBLANK(biorep_fraction_techrep_intensi!AT74),"",LOG(biorep_fraction_techrep_intensi!AT74,2))</f>
        <v/>
      </c>
      <c r="AU74" t="str">
        <f>IF(ISBLANK(biorep_fraction_techrep_intensi!AU74),"",LOG(biorep_fraction_techrep_intensi!AU74,2))</f>
        <v/>
      </c>
      <c r="AV74" t="str">
        <f>IF(ISBLANK(biorep_fraction_techrep_intensi!AV74),"",LOG(biorep_fraction_techrep_intensi!AV74,2))</f>
        <v/>
      </c>
      <c r="AW74">
        <f>IF(ISBLANK(biorep_fraction_techrep_intensi!AW74),"",LOG(biorep_fraction_techrep_intensi!AW74,2))</f>
        <v>19.249987343044548</v>
      </c>
      <c r="AX74" t="str">
        <f>IF(ISBLANK(biorep_fraction_techrep_intensi!AX74),"",LOG(biorep_fraction_techrep_intensi!AX74,2))</f>
        <v/>
      </c>
      <c r="AY74">
        <f>IF(ISBLANK(biorep_fraction_techrep_intensi!AY74),"",LOG(biorep_fraction_techrep_intensi!AY74,2))</f>
        <v>17.598379687235234</v>
      </c>
      <c r="AZ74">
        <f>IF(ISBLANK(biorep_fraction_techrep_intensi!AZ74),"",LOG(biorep_fraction_techrep_intensi!AZ74,2))</f>
        <v>17.090541793299227</v>
      </c>
      <c r="BA74" t="str">
        <f>IF(ISBLANK(biorep_fraction_techrep_intensi!BA74),"",LOG(biorep_fraction_techrep_intensi!BA74,2))</f>
        <v/>
      </c>
      <c r="BB74">
        <f>IF(ISBLANK(biorep_fraction_techrep_intensi!BB74),"",LOG(biorep_fraction_techrep_intensi!BB74,2))</f>
        <v>23.71036154386239</v>
      </c>
      <c r="BC74">
        <f>IF(ISBLANK(biorep_fraction_techrep_intensi!BC74),"",LOG(biorep_fraction_techrep_intensi!BC74,2))</f>
        <v>22.759923754206916</v>
      </c>
      <c r="BD74">
        <f>IF(ISBLANK(biorep_fraction_techrep_intensi!BD74),"",LOG(biorep_fraction_techrep_intensi!BD74,2))</f>
        <v>25.044837613411737</v>
      </c>
      <c r="BE74">
        <f>IF(ISBLANK(biorep_fraction_techrep_intensi!BE74),"",LOG(biorep_fraction_techrep_intensi!BE74,2))</f>
        <v>25.108040673520289</v>
      </c>
      <c r="BF74" t="str">
        <f>IF(ISBLANK(biorep_fraction_techrep_intensi!BF74),"",LOG(biorep_fraction_techrep_intensi!BF74,2))</f>
        <v/>
      </c>
      <c r="BG74" t="str">
        <f>IF(ISBLANK(biorep_fraction_techrep_intensi!BG74),"",LOG(biorep_fraction_techrep_intensi!BG74,2))</f>
        <v/>
      </c>
      <c r="BH74">
        <f>IF(ISBLANK(biorep_fraction_techrep_intensi!BH74),"",LOG(biorep_fraction_techrep_intensi!BH74,2))</f>
        <v>24.861370500812182</v>
      </c>
      <c r="BI74">
        <f>IF(ISBLANK(biorep_fraction_techrep_intensi!BI74),"",LOG(biorep_fraction_techrep_intensi!BI74,2))</f>
        <v>23.670528829357707</v>
      </c>
      <c r="BJ74" t="str">
        <f>IF(ISBLANK(biorep_fraction_techrep_intensi!BJ74),"",LOG(biorep_fraction_techrep_intensi!BJ74,2))</f>
        <v/>
      </c>
      <c r="BK74" t="str">
        <f>IF(ISBLANK(biorep_fraction_techrep_intensi!BK74),"",LOG(biorep_fraction_techrep_intensi!BK74,2))</f>
        <v/>
      </c>
      <c r="BL74">
        <f>IF(ISBLANK(biorep_fraction_techrep_intensi!BL74),"",LOG(biorep_fraction_techrep_intensi!BL74,2))</f>
        <v>23.309403888696593</v>
      </c>
      <c r="BM74">
        <f>IF(ISBLANK(biorep_fraction_techrep_intensi!BM74),"",LOG(biorep_fraction_techrep_intensi!BM74,2))</f>
        <v>23.683129093921664</v>
      </c>
      <c r="BN74">
        <f>IF(ISBLANK(biorep_fraction_techrep_intensi!BN74),"",LOG(biorep_fraction_techrep_intensi!BN74,2))</f>
        <v>21.098266431940107</v>
      </c>
      <c r="BO74">
        <f>IF(ISBLANK(biorep_fraction_techrep_intensi!BO74),"",LOG(biorep_fraction_techrep_intensi!BO74,2))</f>
        <v>18.292343024278949</v>
      </c>
      <c r="BP74" t="str">
        <f>IF(ISBLANK(biorep_fraction_techrep_intensi!BP74),"",LOG(biorep_fraction_techrep_intensi!BP74,2))</f>
        <v/>
      </c>
      <c r="BQ74" t="str">
        <f>IF(ISBLANK(biorep_fraction_techrep_intensi!BQ74),"",LOG(biorep_fraction_techrep_intensi!BQ74,2))</f>
        <v/>
      </c>
      <c r="BR74" t="str">
        <f>IF(ISBLANK(biorep_fraction_techrep_intensi!BR74),"",LOG(biorep_fraction_techrep_intensi!BR74,2))</f>
        <v/>
      </c>
      <c r="BS74" t="str">
        <f>IF(ISBLANK(biorep_fraction_techrep_intensi!BS74),"",LOG(biorep_fraction_techrep_intensi!BS74,2))</f>
        <v/>
      </c>
      <c r="BT74" t="str">
        <f>IF(ISBLANK(biorep_fraction_techrep_intensi!BT74),"",LOG(biorep_fraction_techrep_intensi!BT74,2))</f>
        <v/>
      </c>
      <c r="BU74">
        <f>IF(ISBLANK(biorep_fraction_techrep_intensi!BU74),"",LOG(biorep_fraction_techrep_intensi!BU74,2))</f>
        <v>28.472947453321847</v>
      </c>
      <c r="BV74">
        <f>IF(ISBLANK(biorep_fraction_techrep_intensi!BV74),"",LOG(biorep_fraction_techrep_intensi!BV74,2))</f>
        <v>30.278886627143375</v>
      </c>
      <c r="BW74">
        <f>IF(ISBLANK(biorep_fraction_techrep_intensi!BW74),"",LOG(biorep_fraction_techrep_intensi!BW74,2))</f>
        <v>29.895753859326106</v>
      </c>
      <c r="BX74">
        <f>IF(ISBLANK(biorep_fraction_techrep_intensi!BX74),"",LOG(biorep_fraction_techrep_intensi!BX74,2))</f>
        <v>23.275094062411664</v>
      </c>
      <c r="BY74">
        <f>IF(ISBLANK(biorep_fraction_techrep_intensi!BY74),"",LOG(biorep_fraction_techrep_intensi!BY74,2))</f>
        <v>19.287955588415329</v>
      </c>
      <c r="BZ74" t="str">
        <f>IF(ISBLANK(biorep_fraction_techrep_intensi!BZ74),"",LOG(biorep_fraction_techrep_intensi!BZ74,2))</f>
        <v/>
      </c>
      <c r="CA74" t="str">
        <f>IF(ISBLANK(biorep_fraction_techrep_intensi!CA74),"",LOG(biorep_fraction_techrep_intensi!CA74,2))</f>
        <v/>
      </c>
      <c r="CB74" t="str">
        <f>IF(ISBLANK(biorep_fraction_techrep_intensi!CB74),"",LOG(biorep_fraction_techrep_intensi!CB74,2))</f>
        <v/>
      </c>
      <c r="CC74" t="str">
        <f>IF(ISBLANK(biorep_fraction_techrep_intensi!CC74),"",LOG(biorep_fraction_techrep_intensi!CC74,2))</f>
        <v/>
      </c>
      <c r="CD74" t="str">
        <f>IF(ISBLANK(biorep_fraction_techrep_intensi!CD74),"",LOG(biorep_fraction_techrep_intensi!CD74,2))</f>
        <v/>
      </c>
      <c r="CE74" t="str">
        <f>IF(ISBLANK(biorep_fraction_techrep_intensi!CE74),"",LOG(biorep_fraction_techrep_intensi!CE74,2))</f>
        <v/>
      </c>
      <c r="CF74">
        <f>IF(ISBLANK(biorep_fraction_techrep_intensi!CF74),"",LOG(biorep_fraction_techrep_intensi!CF74,2))</f>
        <v>22.325331861774675</v>
      </c>
      <c r="CG74">
        <f>IF(ISBLANK(biorep_fraction_techrep_intensi!CG74),"",LOG(biorep_fraction_techrep_intensi!CG74,2))</f>
        <v>20.911243045394261</v>
      </c>
      <c r="CH74" t="str">
        <f>IF(ISBLANK(biorep_fraction_techrep_intensi!CH74),"",LOG(biorep_fraction_techrep_intensi!CH74,2))</f>
        <v/>
      </c>
      <c r="CI74" t="str">
        <f>IF(ISBLANK(biorep_fraction_techrep_intensi!CI74),"",LOG(biorep_fraction_techrep_intensi!CI74,2))</f>
        <v/>
      </c>
      <c r="CJ74">
        <f>IF(ISBLANK(biorep_fraction_techrep_intensi!CJ74),"",LOG(biorep_fraction_techrep_intensi!CJ74,2))</f>
        <v>27.187930370370999</v>
      </c>
      <c r="CK74">
        <f>IF(ISBLANK(biorep_fraction_techrep_intensi!CK74),"",LOG(biorep_fraction_techrep_intensi!CK74,2))</f>
        <v>26.026782470581345</v>
      </c>
      <c r="CL74">
        <f>IF(ISBLANK(biorep_fraction_techrep_intensi!CL74),"",LOG(biorep_fraction_techrep_intensi!CL74,2))</f>
        <v>29.621552119188003</v>
      </c>
      <c r="CM74">
        <f>IF(ISBLANK(biorep_fraction_techrep_intensi!CM74),"",LOG(biorep_fraction_techrep_intensi!CM74,2))</f>
        <v>29.723983108069703</v>
      </c>
      <c r="CN74" t="str">
        <f>IF(ISBLANK(biorep_fraction_techrep_intensi!CN74),"",LOG(biorep_fraction_techrep_intensi!CN74,2))</f>
        <v/>
      </c>
      <c r="CO74" t="str">
        <f>IF(ISBLANK(biorep_fraction_techrep_intensi!CO74),"",LOG(biorep_fraction_techrep_intensi!CO74,2))</f>
        <v/>
      </c>
      <c r="CP74">
        <f>IF(ISBLANK(biorep_fraction_techrep_intensi!CP74),"",LOG(biorep_fraction_techrep_intensi!CP74,2))</f>
        <v>24.226098402406983</v>
      </c>
      <c r="CQ74">
        <f>IF(ISBLANK(biorep_fraction_techrep_intensi!CQ74),"",LOG(biorep_fraction_techrep_intensi!CQ74,2))</f>
        <v>24.210352054039991</v>
      </c>
      <c r="CR74" t="str">
        <f>IF(ISBLANK(biorep_fraction_techrep_intensi!CR74),"",LOG(biorep_fraction_techrep_intensi!CR74,2))</f>
        <v/>
      </c>
      <c r="CS74" t="str">
        <f>IF(ISBLANK(biorep_fraction_techrep_intensi!CS74),"",LOG(biorep_fraction_techrep_intensi!CS74,2))</f>
        <v/>
      </c>
      <c r="CT74" t="str">
        <f>IF(ISBLANK(biorep_fraction_techrep_intensi!CT74),"",LOG(biorep_fraction_techrep_intensi!CT74,2))</f>
        <v/>
      </c>
      <c r="CU74" t="str">
        <f>IF(ISBLANK(biorep_fraction_techrep_intensi!CU74),"",LOG(biorep_fraction_techrep_intensi!CU74,2))</f>
        <v/>
      </c>
      <c r="CV74">
        <f>IF(ISBLANK(biorep_fraction_techrep_intensi!CV74),"",LOG(biorep_fraction_techrep_intensi!CV74,2))</f>
        <v>18.442625328762372</v>
      </c>
      <c r="CW74" t="str">
        <f>IF(ISBLANK(biorep_fraction_techrep_intensi!CW74),"",LOG(biorep_fraction_techrep_intensi!CW74,2))</f>
        <v/>
      </c>
      <c r="CX74" t="str">
        <f>IF(ISBLANK(biorep_fraction_techrep_intensi!CX74),"",LOG(biorep_fraction_techrep_intensi!CX74,2))</f>
        <v/>
      </c>
      <c r="CY74" t="str">
        <f>IF(ISBLANK(biorep_fraction_techrep_intensi!CY74),"",LOG(biorep_fraction_techrep_intensi!CY74,2))</f>
        <v/>
      </c>
    </row>
    <row r="75" spans="1:103" x14ac:dyDescent="0.25">
      <c r="A75" t="s">
        <v>176</v>
      </c>
      <c r="B75" t="str">
        <f>IF(ISBLANK(biorep_fraction_techrep_intensi!B75),"",LOG(biorep_fraction_techrep_intensi!B75,2))</f>
        <v/>
      </c>
      <c r="C75" t="str">
        <f>IF(ISBLANK(biorep_fraction_techrep_intensi!C75),"",LOG(biorep_fraction_techrep_intensi!C75,2))</f>
        <v/>
      </c>
      <c r="D75" t="str">
        <f>IF(ISBLANK(biorep_fraction_techrep_intensi!D75),"",LOG(biorep_fraction_techrep_intensi!D75,2))</f>
        <v/>
      </c>
      <c r="E75">
        <f>IF(ISBLANK(biorep_fraction_techrep_intensi!E75),"",LOG(biorep_fraction_techrep_intensi!E75,2))</f>
        <v>28.147022210214917</v>
      </c>
      <c r="F75">
        <f>IF(ISBLANK(biorep_fraction_techrep_intensi!F75),"",LOG(biorep_fraction_techrep_intensi!F75,2))</f>
        <v>28.198427934770905</v>
      </c>
      <c r="G75" t="str">
        <f>IF(ISBLANK(biorep_fraction_techrep_intensi!G75),"",LOG(biorep_fraction_techrep_intensi!G75,2))</f>
        <v/>
      </c>
      <c r="H75">
        <f>IF(ISBLANK(biorep_fraction_techrep_intensi!H75),"",LOG(biorep_fraction_techrep_intensi!H75,2))</f>
        <v>20.613408602514298</v>
      </c>
      <c r="I75">
        <f>IF(ISBLANK(biorep_fraction_techrep_intensi!I75),"",LOG(biorep_fraction_techrep_intensi!I75,2))</f>
        <v>27.469461206627976</v>
      </c>
      <c r="J75">
        <f>IF(ISBLANK(biorep_fraction_techrep_intensi!J75),"",LOG(biorep_fraction_techrep_intensi!J75,2))</f>
        <v>26.100236396115392</v>
      </c>
      <c r="K75" t="str">
        <f>IF(ISBLANK(biorep_fraction_techrep_intensi!K75),"",LOG(biorep_fraction_techrep_intensi!K75,2))</f>
        <v/>
      </c>
      <c r="L75" t="str">
        <f>IF(ISBLANK(biorep_fraction_techrep_intensi!L75),"",LOG(biorep_fraction_techrep_intensi!L75,2))</f>
        <v/>
      </c>
      <c r="M75" t="str">
        <f>IF(ISBLANK(biorep_fraction_techrep_intensi!M75),"",LOG(biorep_fraction_techrep_intensi!M75,2))</f>
        <v/>
      </c>
      <c r="N75" t="str">
        <f>IF(ISBLANK(biorep_fraction_techrep_intensi!N75),"",LOG(biorep_fraction_techrep_intensi!N75,2))</f>
        <v/>
      </c>
      <c r="O75" t="str">
        <f>IF(ISBLANK(biorep_fraction_techrep_intensi!O75),"",LOG(biorep_fraction_techrep_intensi!O75,2))</f>
        <v/>
      </c>
      <c r="P75" t="str">
        <f>IF(ISBLANK(biorep_fraction_techrep_intensi!P75),"",LOG(biorep_fraction_techrep_intensi!P75,2))</f>
        <v/>
      </c>
      <c r="Q75" t="str">
        <f>IF(ISBLANK(biorep_fraction_techrep_intensi!Q75),"",LOG(biorep_fraction_techrep_intensi!Q75,2))</f>
        <v/>
      </c>
      <c r="R75" t="str">
        <f>IF(ISBLANK(biorep_fraction_techrep_intensi!R75),"",LOG(biorep_fraction_techrep_intensi!R75,2))</f>
        <v/>
      </c>
      <c r="S75" t="str">
        <f>IF(ISBLANK(biorep_fraction_techrep_intensi!S75),"",LOG(biorep_fraction_techrep_intensi!S75,2))</f>
        <v/>
      </c>
      <c r="T75" t="str">
        <f>IF(ISBLANK(biorep_fraction_techrep_intensi!T75),"",LOG(biorep_fraction_techrep_intensi!T75,2))</f>
        <v/>
      </c>
      <c r="U75" t="str">
        <f>IF(ISBLANK(biorep_fraction_techrep_intensi!U75),"",LOG(biorep_fraction_techrep_intensi!U75,2))</f>
        <v/>
      </c>
      <c r="V75" t="str">
        <f>IF(ISBLANK(biorep_fraction_techrep_intensi!V75),"",LOG(biorep_fraction_techrep_intensi!V75,2))</f>
        <v/>
      </c>
      <c r="W75" t="str">
        <f>IF(ISBLANK(biorep_fraction_techrep_intensi!W75),"",LOG(biorep_fraction_techrep_intensi!W75,2))</f>
        <v/>
      </c>
      <c r="X75" t="str">
        <f>IF(ISBLANK(biorep_fraction_techrep_intensi!X75),"",LOG(biorep_fraction_techrep_intensi!X75,2))</f>
        <v/>
      </c>
      <c r="Y75" t="str">
        <f>IF(ISBLANK(biorep_fraction_techrep_intensi!Y75),"",LOG(biorep_fraction_techrep_intensi!Y75,2))</f>
        <v/>
      </c>
      <c r="Z75" t="str">
        <f>IF(ISBLANK(biorep_fraction_techrep_intensi!Z75),"",LOG(biorep_fraction_techrep_intensi!Z75,2))</f>
        <v/>
      </c>
      <c r="AA75">
        <f>IF(ISBLANK(biorep_fraction_techrep_intensi!AA75),"",LOG(biorep_fraction_techrep_intensi!AA75,2))</f>
        <v>19.285082611121798</v>
      </c>
      <c r="AB75">
        <f>IF(ISBLANK(biorep_fraction_techrep_intensi!AB75),"",LOG(biorep_fraction_techrep_intensi!AB75,2))</f>
        <v>21.480899540580403</v>
      </c>
      <c r="AC75">
        <f>IF(ISBLANK(biorep_fraction_techrep_intensi!AC75),"",LOG(biorep_fraction_techrep_intensi!AC75,2))</f>
        <v>29.53330813901453</v>
      </c>
      <c r="AD75">
        <f>IF(ISBLANK(biorep_fraction_techrep_intensi!AD75),"",LOG(biorep_fraction_techrep_intensi!AD75,2))</f>
        <v>29.524660996953664</v>
      </c>
      <c r="AE75">
        <f>IF(ISBLANK(biorep_fraction_techrep_intensi!AE75),"",LOG(biorep_fraction_techrep_intensi!AE75,2))</f>
        <v>25.657841485030872</v>
      </c>
      <c r="AF75">
        <f>IF(ISBLANK(biorep_fraction_techrep_intensi!AF75),"",LOG(biorep_fraction_techrep_intensi!AF75,2))</f>
        <v>25.301276115760256</v>
      </c>
      <c r="AG75" t="str">
        <f>IF(ISBLANK(biorep_fraction_techrep_intensi!AG75),"",LOG(biorep_fraction_techrep_intensi!AG75,2))</f>
        <v/>
      </c>
      <c r="AH75" t="str">
        <f>IF(ISBLANK(biorep_fraction_techrep_intensi!AH75),"",LOG(biorep_fraction_techrep_intensi!AH75,2))</f>
        <v/>
      </c>
      <c r="AI75" t="str">
        <f>IF(ISBLANK(biorep_fraction_techrep_intensi!AI75),"",LOG(biorep_fraction_techrep_intensi!AI75,2))</f>
        <v/>
      </c>
      <c r="AJ75" t="str">
        <f>IF(ISBLANK(biorep_fraction_techrep_intensi!AJ75),"",LOG(biorep_fraction_techrep_intensi!AJ75,2))</f>
        <v/>
      </c>
      <c r="AK75" t="str">
        <f>IF(ISBLANK(biorep_fraction_techrep_intensi!AK75),"",LOG(biorep_fraction_techrep_intensi!AK75,2))</f>
        <v/>
      </c>
      <c r="AL75" t="str">
        <f>IF(ISBLANK(biorep_fraction_techrep_intensi!AL75),"",LOG(biorep_fraction_techrep_intensi!AL75,2))</f>
        <v/>
      </c>
      <c r="AM75" t="str">
        <f>IF(ISBLANK(biorep_fraction_techrep_intensi!AM75),"",LOG(biorep_fraction_techrep_intensi!AM75,2))</f>
        <v/>
      </c>
      <c r="AN75" t="str">
        <f>IF(ISBLANK(biorep_fraction_techrep_intensi!AN75),"",LOG(biorep_fraction_techrep_intensi!AN75,2))</f>
        <v/>
      </c>
      <c r="AO75" t="str">
        <f>IF(ISBLANK(biorep_fraction_techrep_intensi!AO75),"",LOG(biorep_fraction_techrep_intensi!AO75,2))</f>
        <v/>
      </c>
      <c r="AP75" t="str">
        <f>IF(ISBLANK(biorep_fraction_techrep_intensi!AP75),"",LOG(biorep_fraction_techrep_intensi!AP75,2))</f>
        <v/>
      </c>
      <c r="AQ75">
        <f>IF(ISBLANK(biorep_fraction_techrep_intensi!AQ75),"",LOG(biorep_fraction_techrep_intensi!AQ75,2))</f>
        <v>29.587313824188936</v>
      </c>
      <c r="AR75">
        <f>IF(ISBLANK(biorep_fraction_techrep_intensi!AR75),"",LOG(biorep_fraction_techrep_intensi!AR75,2))</f>
        <v>29.339521728114583</v>
      </c>
      <c r="AS75">
        <f>IF(ISBLANK(biorep_fraction_techrep_intensi!AS75),"",LOG(biorep_fraction_techrep_intensi!AS75,2))</f>
        <v>25.644425446792734</v>
      </c>
      <c r="AT75">
        <f>IF(ISBLANK(biorep_fraction_techrep_intensi!AT75),"",LOG(biorep_fraction_techrep_intensi!AT75,2))</f>
        <v>25.149840035977334</v>
      </c>
      <c r="AU75" t="str">
        <f>IF(ISBLANK(biorep_fraction_techrep_intensi!AU75),"",LOG(biorep_fraction_techrep_intensi!AU75,2))</f>
        <v/>
      </c>
      <c r="AV75" t="str">
        <f>IF(ISBLANK(biorep_fraction_techrep_intensi!AV75),"",LOG(biorep_fraction_techrep_intensi!AV75,2))</f>
        <v/>
      </c>
      <c r="AW75" t="str">
        <f>IF(ISBLANK(biorep_fraction_techrep_intensi!AW75),"",LOG(biorep_fraction_techrep_intensi!AW75,2))</f>
        <v/>
      </c>
      <c r="AX75" t="str">
        <f>IF(ISBLANK(biorep_fraction_techrep_intensi!AX75),"",LOG(biorep_fraction_techrep_intensi!AX75,2))</f>
        <v/>
      </c>
      <c r="AY75">
        <f>IF(ISBLANK(biorep_fraction_techrep_intensi!AY75),"",LOG(biorep_fraction_techrep_intensi!AY75,2))</f>
        <v>24.319208266697903</v>
      </c>
      <c r="AZ75">
        <f>IF(ISBLANK(biorep_fraction_techrep_intensi!AZ75),"",LOG(biorep_fraction_techrep_intensi!AZ75,2))</f>
        <v>23.585518749322855</v>
      </c>
      <c r="BA75" t="str">
        <f>IF(ISBLANK(biorep_fraction_techrep_intensi!BA75),"",LOG(biorep_fraction_techrep_intensi!BA75,2))</f>
        <v/>
      </c>
      <c r="BB75" t="str">
        <f>IF(ISBLANK(biorep_fraction_techrep_intensi!BB75),"",LOG(biorep_fraction_techrep_intensi!BB75,2))</f>
        <v/>
      </c>
      <c r="BC75" t="str">
        <f>IF(ISBLANK(biorep_fraction_techrep_intensi!BC75),"",LOG(biorep_fraction_techrep_intensi!BC75,2))</f>
        <v/>
      </c>
      <c r="BD75">
        <f>IF(ISBLANK(biorep_fraction_techrep_intensi!BD75),"",LOG(biorep_fraction_techrep_intensi!BD75,2))</f>
        <v>28.206289395295308</v>
      </c>
      <c r="BE75">
        <f>IF(ISBLANK(biorep_fraction_techrep_intensi!BE75),"",LOG(biorep_fraction_techrep_intensi!BE75,2))</f>
        <v>28.139239056556104</v>
      </c>
      <c r="BF75" t="str">
        <f>IF(ISBLANK(biorep_fraction_techrep_intensi!BF75),"",LOG(biorep_fraction_techrep_intensi!BF75,2))</f>
        <v/>
      </c>
      <c r="BG75">
        <f>IF(ISBLANK(biorep_fraction_techrep_intensi!BG75),"",LOG(biorep_fraction_techrep_intensi!BG75,2))</f>
        <v>21.605485753119144</v>
      </c>
      <c r="BH75">
        <f>IF(ISBLANK(biorep_fraction_techrep_intensi!BH75),"",LOG(biorep_fraction_techrep_intensi!BH75,2))</f>
        <v>27.506699381716736</v>
      </c>
      <c r="BI75">
        <f>IF(ISBLANK(biorep_fraction_techrep_intensi!BI75),"",LOG(biorep_fraction_techrep_intensi!BI75,2))</f>
        <v>26.583619885088595</v>
      </c>
      <c r="BJ75" t="str">
        <f>IF(ISBLANK(biorep_fraction_techrep_intensi!BJ75),"",LOG(biorep_fraction_techrep_intensi!BJ75,2))</f>
        <v/>
      </c>
      <c r="BK75" t="str">
        <f>IF(ISBLANK(biorep_fraction_techrep_intensi!BK75),"",LOG(biorep_fraction_techrep_intensi!BK75,2))</f>
        <v/>
      </c>
      <c r="BL75" t="str">
        <f>IF(ISBLANK(biorep_fraction_techrep_intensi!BL75),"",LOG(biorep_fraction_techrep_intensi!BL75,2))</f>
        <v/>
      </c>
      <c r="BM75" t="str">
        <f>IF(ISBLANK(biorep_fraction_techrep_intensi!BM75),"",LOG(biorep_fraction_techrep_intensi!BM75,2))</f>
        <v/>
      </c>
      <c r="BN75" t="str">
        <f>IF(ISBLANK(biorep_fraction_techrep_intensi!BN75),"",LOG(biorep_fraction_techrep_intensi!BN75,2))</f>
        <v/>
      </c>
      <c r="BO75" t="str">
        <f>IF(ISBLANK(biorep_fraction_techrep_intensi!BO75),"",LOG(biorep_fraction_techrep_intensi!BO75,2))</f>
        <v/>
      </c>
      <c r="BP75" t="str">
        <f>IF(ISBLANK(biorep_fraction_techrep_intensi!BP75),"",LOG(biorep_fraction_techrep_intensi!BP75,2))</f>
        <v/>
      </c>
      <c r="BQ75" t="str">
        <f>IF(ISBLANK(biorep_fraction_techrep_intensi!BQ75),"",LOG(biorep_fraction_techrep_intensi!BQ75,2))</f>
        <v/>
      </c>
      <c r="BR75" t="str">
        <f>IF(ISBLANK(biorep_fraction_techrep_intensi!BR75),"",LOG(biorep_fraction_techrep_intensi!BR75,2))</f>
        <v/>
      </c>
      <c r="BS75" t="str">
        <f>IF(ISBLANK(biorep_fraction_techrep_intensi!BS75),"",LOG(biorep_fraction_techrep_intensi!BS75,2))</f>
        <v/>
      </c>
      <c r="BT75" t="str">
        <f>IF(ISBLANK(biorep_fraction_techrep_intensi!BT75),"",LOG(biorep_fraction_techrep_intensi!BT75,2))</f>
        <v/>
      </c>
      <c r="BU75" t="str">
        <f>IF(ISBLANK(biorep_fraction_techrep_intensi!BU75),"",LOG(biorep_fraction_techrep_intensi!BU75,2))</f>
        <v/>
      </c>
      <c r="BV75" t="str">
        <f>IF(ISBLANK(biorep_fraction_techrep_intensi!BV75),"",LOG(biorep_fraction_techrep_intensi!BV75,2))</f>
        <v/>
      </c>
      <c r="BW75" t="str">
        <f>IF(ISBLANK(biorep_fraction_techrep_intensi!BW75),"",LOG(biorep_fraction_techrep_intensi!BW75,2))</f>
        <v/>
      </c>
      <c r="BX75" t="str">
        <f>IF(ISBLANK(biorep_fraction_techrep_intensi!BX75),"",LOG(biorep_fraction_techrep_intensi!BX75,2))</f>
        <v/>
      </c>
      <c r="BY75" t="str">
        <f>IF(ISBLANK(biorep_fraction_techrep_intensi!BY75),"",LOG(biorep_fraction_techrep_intensi!BY75,2))</f>
        <v/>
      </c>
      <c r="BZ75" t="str">
        <f>IF(ISBLANK(biorep_fraction_techrep_intensi!BZ75),"",LOG(biorep_fraction_techrep_intensi!BZ75,2))</f>
        <v/>
      </c>
      <c r="CA75">
        <f>IF(ISBLANK(biorep_fraction_techrep_intensi!CA75),"",LOG(biorep_fraction_techrep_intensi!CA75,2))</f>
        <v>19.378637477313895</v>
      </c>
      <c r="CB75">
        <f>IF(ISBLANK(biorep_fraction_techrep_intensi!CB75),"",LOG(biorep_fraction_techrep_intensi!CB75,2))</f>
        <v>28.810483832758159</v>
      </c>
      <c r="CC75">
        <f>IF(ISBLANK(biorep_fraction_techrep_intensi!CC75),"",LOG(biorep_fraction_techrep_intensi!CC75,2))</f>
        <v>28.624599045143828</v>
      </c>
      <c r="CD75">
        <f>IF(ISBLANK(biorep_fraction_techrep_intensi!CD75),"",LOG(biorep_fraction_techrep_intensi!CD75,2))</f>
        <v>23.183302044884275</v>
      </c>
      <c r="CE75">
        <f>IF(ISBLANK(biorep_fraction_techrep_intensi!CE75),"",LOG(biorep_fraction_techrep_intensi!CE75,2))</f>
        <v>22.956191404277646</v>
      </c>
      <c r="CF75" t="str">
        <f>IF(ISBLANK(biorep_fraction_techrep_intensi!CF75),"",LOG(biorep_fraction_techrep_intensi!CF75,2))</f>
        <v/>
      </c>
      <c r="CG75" t="str">
        <f>IF(ISBLANK(biorep_fraction_techrep_intensi!CG75),"",LOG(biorep_fraction_techrep_intensi!CG75,2))</f>
        <v/>
      </c>
      <c r="CH75" t="str">
        <f>IF(ISBLANK(biorep_fraction_techrep_intensi!CH75),"",LOG(biorep_fraction_techrep_intensi!CH75,2))</f>
        <v/>
      </c>
      <c r="CI75" t="str">
        <f>IF(ISBLANK(biorep_fraction_techrep_intensi!CI75),"",LOG(biorep_fraction_techrep_intensi!CI75,2))</f>
        <v/>
      </c>
      <c r="CJ75" t="str">
        <f>IF(ISBLANK(biorep_fraction_techrep_intensi!CJ75),"",LOG(biorep_fraction_techrep_intensi!CJ75,2))</f>
        <v/>
      </c>
      <c r="CK75" t="str">
        <f>IF(ISBLANK(biorep_fraction_techrep_intensi!CK75),"",LOG(biorep_fraction_techrep_intensi!CK75,2))</f>
        <v/>
      </c>
      <c r="CL75" t="str">
        <f>IF(ISBLANK(biorep_fraction_techrep_intensi!CL75),"",LOG(biorep_fraction_techrep_intensi!CL75,2))</f>
        <v/>
      </c>
      <c r="CM75" t="str">
        <f>IF(ISBLANK(biorep_fraction_techrep_intensi!CM75),"",LOG(biorep_fraction_techrep_intensi!CM75,2))</f>
        <v/>
      </c>
      <c r="CN75" t="str">
        <f>IF(ISBLANK(biorep_fraction_techrep_intensi!CN75),"",LOG(biorep_fraction_techrep_intensi!CN75,2))</f>
        <v/>
      </c>
      <c r="CO75" t="str">
        <f>IF(ISBLANK(biorep_fraction_techrep_intensi!CO75),"",LOG(biorep_fraction_techrep_intensi!CO75,2))</f>
        <v/>
      </c>
      <c r="CP75">
        <f>IF(ISBLANK(biorep_fraction_techrep_intensi!CP75),"",LOG(biorep_fraction_techrep_intensi!CP75,2))</f>
        <v>28.657281062509327</v>
      </c>
      <c r="CQ75">
        <f>IF(ISBLANK(biorep_fraction_techrep_intensi!CQ75),"",LOG(biorep_fraction_techrep_intensi!CQ75,2))</f>
        <v>28.46631315259199</v>
      </c>
      <c r="CR75">
        <f>IF(ISBLANK(biorep_fraction_techrep_intensi!CR75),"",LOG(biorep_fraction_techrep_intensi!CR75,2))</f>
        <v>22.901000113216604</v>
      </c>
      <c r="CS75">
        <f>IF(ISBLANK(biorep_fraction_techrep_intensi!CS75),"",LOG(biorep_fraction_techrep_intensi!CS75,2))</f>
        <v>22.560310882079644</v>
      </c>
      <c r="CT75" t="str">
        <f>IF(ISBLANK(biorep_fraction_techrep_intensi!CT75),"",LOG(biorep_fraction_techrep_intensi!CT75,2))</f>
        <v/>
      </c>
      <c r="CU75" t="str">
        <f>IF(ISBLANK(biorep_fraction_techrep_intensi!CU75),"",LOG(biorep_fraction_techrep_intensi!CU75,2))</f>
        <v/>
      </c>
      <c r="CV75" t="str">
        <f>IF(ISBLANK(biorep_fraction_techrep_intensi!CV75),"",LOG(biorep_fraction_techrep_intensi!CV75,2))</f>
        <v/>
      </c>
      <c r="CW75" t="str">
        <f>IF(ISBLANK(biorep_fraction_techrep_intensi!CW75),"",LOG(biorep_fraction_techrep_intensi!CW75,2))</f>
        <v/>
      </c>
      <c r="CX75">
        <f>IF(ISBLANK(biorep_fraction_techrep_intensi!CX75),"",LOG(biorep_fraction_techrep_intensi!CX75,2))</f>
        <v>22.084278042853668</v>
      </c>
      <c r="CY75">
        <f>IF(ISBLANK(biorep_fraction_techrep_intensi!CY75),"",LOG(biorep_fraction_techrep_intensi!CY75,2))</f>
        <v>21.443703120400748</v>
      </c>
    </row>
    <row r="76" spans="1:103" x14ac:dyDescent="0.25">
      <c r="A76" t="s">
        <v>177</v>
      </c>
      <c r="B76" t="str">
        <f>IF(ISBLANK(biorep_fraction_techrep_intensi!B76),"",LOG(biorep_fraction_techrep_intensi!B76,2))</f>
        <v/>
      </c>
      <c r="C76" t="str">
        <f>IF(ISBLANK(biorep_fraction_techrep_intensi!C76),"",LOG(biorep_fraction_techrep_intensi!C76,2))</f>
        <v/>
      </c>
      <c r="D76" t="str">
        <f>IF(ISBLANK(biorep_fraction_techrep_intensi!D76),"",LOG(biorep_fraction_techrep_intensi!D76,2))</f>
        <v/>
      </c>
      <c r="E76" t="str">
        <f>IF(ISBLANK(biorep_fraction_techrep_intensi!E76),"",LOG(biorep_fraction_techrep_intensi!E76,2))</f>
        <v/>
      </c>
      <c r="F76" t="str">
        <f>IF(ISBLANK(biorep_fraction_techrep_intensi!F76),"",LOG(biorep_fraction_techrep_intensi!F76,2))</f>
        <v/>
      </c>
      <c r="G76" t="str">
        <f>IF(ISBLANK(biorep_fraction_techrep_intensi!G76),"",LOG(biorep_fraction_techrep_intensi!G76,2))</f>
        <v/>
      </c>
      <c r="H76" t="str">
        <f>IF(ISBLANK(biorep_fraction_techrep_intensi!H76),"",LOG(biorep_fraction_techrep_intensi!H76,2))</f>
        <v/>
      </c>
      <c r="I76" t="str">
        <f>IF(ISBLANK(biorep_fraction_techrep_intensi!I76),"",LOG(biorep_fraction_techrep_intensi!I76,2))</f>
        <v/>
      </c>
      <c r="J76" t="str">
        <f>IF(ISBLANK(biorep_fraction_techrep_intensi!J76),"",LOG(biorep_fraction_techrep_intensi!J76,2))</f>
        <v/>
      </c>
      <c r="K76" t="str">
        <f>IF(ISBLANK(biorep_fraction_techrep_intensi!K76),"",LOG(biorep_fraction_techrep_intensi!K76,2))</f>
        <v/>
      </c>
      <c r="L76" t="str">
        <f>IF(ISBLANK(biorep_fraction_techrep_intensi!L76),"",LOG(biorep_fraction_techrep_intensi!L76,2))</f>
        <v/>
      </c>
      <c r="M76">
        <f>IF(ISBLANK(biorep_fraction_techrep_intensi!M76),"",LOG(biorep_fraction_techrep_intensi!M76,2))</f>
        <v>19.466368268143015</v>
      </c>
      <c r="N76" t="str">
        <f>IF(ISBLANK(biorep_fraction_techrep_intensi!N76),"",LOG(biorep_fraction_techrep_intensi!N76,2))</f>
        <v/>
      </c>
      <c r="O76" t="str">
        <f>IF(ISBLANK(biorep_fraction_techrep_intensi!O76),"",LOG(biorep_fraction_techrep_intensi!O76,2))</f>
        <v/>
      </c>
      <c r="P76" t="str">
        <f>IF(ISBLANK(biorep_fraction_techrep_intensi!P76),"",LOG(biorep_fraction_techrep_intensi!P76,2))</f>
        <v/>
      </c>
      <c r="Q76" t="str">
        <f>IF(ISBLANK(biorep_fraction_techrep_intensi!Q76),"",LOG(biorep_fraction_techrep_intensi!Q76,2))</f>
        <v/>
      </c>
      <c r="R76" t="str">
        <f>IF(ISBLANK(biorep_fraction_techrep_intensi!R76),"",LOG(biorep_fraction_techrep_intensi!R76,2))</f>
        <v/>
      </c>
      <c r="S76" t="str">
        <f>IF(ISBLANK(biorep_fraction_techrep_intensi!S76),"",LOG(biorep_fraction_techrep_intensi!S76,2))</f>
        <v/>
      </c>
      <c r="T76" t="str">
        <f>IF(ISBLANK(biorep_fraction_techrep_intensi!T76),"",LOG(biorep_fraction_techrep_intensi!T76,2))</f>
        <v/>
      </c>
      <c r="U76">
        <f>IF(ISBLANK(biorep_fraction_techrep_intensi!U76),"",LOG(biorep_fraction_techrep_intensi!U76,2))</f>
        <v>19.134953351332271</v>
      </c>
      <c r="V76" t="str">
        <f>IF(ISBLANK(biorep_fraction_techrep_intensi!V76),"",LOG(biorep_fraction_techrep_intensi!V76,2))</f>
        <v/>
      </c>
      <c r="W76">
        <f>IF(ISBLANK(biorep_fraction_techrep_intensi!W76),"",LOG(biorep_fraction_techrep_intensi!W76,2))</f>
        <v>27.365388586426818</v>
      </c>
      <c r="X76">
        <f>IF(ISBLANK(biorep_fraction_techrep_intensi!X76),"",LOG(biorep_fraction_techrep_intensi!X76,2))</f>
        <v>26.860604692166582</v>
      </c>
      <c r="Y76" t="str">
        <f>IF(ISBLANK(biorep_fraction_techrep_intensi!Y76),"",LOG(biorep_fraction_techrep_intensi!Y76,2))</f>
        <v/>
      </c>
      <c r="Z76">
        <f>IF(ISBLANK(biorep_fraction_techrep_intensi!Z76),"",LOG(biorep_fraction_techrep_intensi!Z76,2))</f>
        <v>18.246148352304292</v>
      </c>
      <c r="AA76" t="str">
        <f>IF(ISBLANK(biorep_fraction_techrep_intensi!AA76),"",LOG(biorep_fraction_techrep_intensi!AA76,2))</f>
        <v/>
      </c>
      <c r="AB76" t="str">
        <f>IF(ISBLANK(biorep_fraction_techrep_intensi!AB76),"",LOG(biorep_fraction_techrep_intensi!AB76,2))</f>
        <v/>
      </c>
      <c r="AC76" t="str">
        <f>IF(ISBLANK(biorep_fraction_techrep_intensi!AC76),"",LOG(biorep_fraction_techrep_intensi!AC76,2))</f>
        <v/>
      </c>
      <c r="AD76" t="str">
        <f>IF(ISBLANK(biorep_fraction_techrep_intensi!AD76),"",LOG(biorep_fraction_techrep_intensi!AD76,2))</f>
        <v/>
      </c>
      <c r="AE76" t="str">
        <f>IF(ISBLANK(biorep_fraction_techrep_intensi!AE76),"",LOG(biorep_fraction_techrep_intensi!AE76,2))</f>
        <v/>
      </c>
      <c r="AF76" t="str">
        <f>IF(ISBLANK(biorep_fraction_techrep_intensi!AF76),"",LOG(biorep_fraction_techrep_intensi!AF76,2))</f>
        <v/>
      </c>
      <c r="AG76">
        <f>IF(ISBLANK(biorep_fraction_techrep_intensi!AG76),"",LOG(biorep_fraction_techrep_intensi!AG76,2))</f>
        <v>22.662408154339793</v>
      </c>
      <c r="AH76">
        <f>IF(ISBLANK(biorep_fraction_techrep_intensi!AH76),"",LOG(biorep_fraction_techrep_intensi!AH76,2))</f>
        <v>20.18546063637331</v>
      </c>
      <c r="AI76" t="str">
        <f>IF(ISBLANK(biorep_fraction_techrep_intensi!AI76),"",LOG(biorep_fraction_techrep_intensi!AI76,2))</f>
        <v/>
      </c>
      <c r="AJ76" t="str">
        <f>IF(ISBLANK(biorep_fraction_techrep_intensi!AJ76),"",LOG(biorep_fraction_techrep_intensi!AJ76,2))</f>
        <v/>
      </c>
      <c r="AK76">
        <f>IF(ISBLANK(biorep_fraction_techrep_intensi!AK76),"",LOG(biorep_fraction_techrep_intensi!AK76,2))</f>
        <v>23.52161019044723</v>
      </c>
      <c r="AL76">
        <f>IF(ISBLANK(biorep_fraction_techrep_intensi!AL76),"",LOG(biorep_fraction_techrep_intensi!AL76,2))</f>
        <v>20.542281064847892</v>
      </c>
      <c r="AM76">
        <f>IF(ISBLANK(biorep_fraction_techrep_intensi!AM76),"",LOG(biorep_fraction_techrep_intensi!AM76,2))</f>
        <v>27.797624097676717</v>
      </c>
      <c r="AN76">
        <f>IF(ISBLANK(biorep_fraction_techrep_intensi!AN76),"",LOG(biorep_fraction_techrep_intensi!AN76,2))</f>
        <v>27.903896842602837</v>
      </c>
      <c r="AO76" t="str">
        <f>IF(ISBLANK(biorep_fraction_techrep_intensi!AO76),"",LOG(biorep_fraction_techrep_intensi!AO76,2))</f>
        <v/>
      </c>
      <c r="AP76" t="str">
        <f>IF(ISBLANK(biorep_fraction_techrep_intensi!AP76),"",LOG(biorep_fraction_techrep_intensi!AP76,2))</f>
        <v/>
      </c>
      <c r="AQ76" t="str">
        <f>IF(ISBLANK(biorep_fraction_techrep_intensi!AQ76),"",LOG(biorep_fraction_techrep_intensi!AQ76,2))</f>
        <v/>
      </c>
      <c r="AR76" t="str">
        <f>IF(ISBLANK(biorep_fraction_techrep_intensi!AR76),"",LOG(biorep_fraction_techrep_intensi!AR76,2))</f>
        <v/>
      </c>
      <c r="AS76" t="str">
        <f>IF(ISBLANK(biorep_fraction_techrep_intensi!AS76),"",LOG(biorep_fraction_techrep_intensi!AS76,2))</f>
        <v/>
      </c>
      <c r="AT76" t="str">
        <f>IF(ISBLANK(biorep_fraction_techrep_intensi!AT76),"",LOG(biorep_fraction_techrep_intensi!AT76,2))</f>
        <v/>
      </c>
      <c r="AU76" t="str">
        <f>IF(ISBLANK(biorep_fraction_techrep_intensi!AU76),"",LOG(biorep_fraction_techrep_intensi!AU76,2))</f>
        <v/>
      </c>
      <c r="AV76" t="str">
        <f>IF(ISBLANK(biorep_fraction_techrep_intensi!AV76),"",LOG(biorep_fraction_techrep_intensi!AV76,2))</f>
        <v/>
      </c>
      <c r="AW76">
        <f>IF(ISBLANK(biorep_fraction_techrep_intensi!AW76),"",LOG(biorep_fraction_techrep_intensi!AW76,2))</f>
        <v>22.931701983592575</v>
      </c>
      <c r="AX76">
        <f>IF(ISBLANK(biorep_fraction_techrep_intensi!AX76),"",LOG(biorep_fraction_techrep_intensi!AX76,2))</f>
        <v>21.736122109822499</v>
      </c>
      <c r="AY76" t="str">
        <f>IF(ISBLANK(biorep_fraction_techrep_intensi!AY76),"",LOG(biorep_fraction_techrep_intensi!AY76,2))</f>
        <v/>
      </c>
      <c r="AZ76" t="str">
        <f>IF(ISBLANK(biorep_fraction_techrep_intensi!AZ76),"",LOG(biorep_fraction_techrep_intensi!AZ76,2))</f>
        <v/>
      </c>
      <c r="BA76" t="str">
        <f>IF(ISBLANK(biorep_fraction_techrep_intensi!BA76),"",LOG(biorep_fraction_techrep_intensi!BA76,2))</f>
        <v/>
      </c>
      <c r="BB76" t="str">
        <f>IF(ISBLANK(biorep_fraction_techrep_intensi!BB76),"",LOG(biorep_fraction_techrep_intensi!BB76,2))</f>
        <v/>
      </c>
      <c r="BC76" t="str">
        <f>IF(ISBLANK(biorep_fraction_techrep_intensi!BC76),"",LOG(biorep_fraction_techrep_intensi!BC76,2))</f>
        <v/>
      </c>
      <c r="BD76" t="str">
        <f>IF(ISBLANK(biorep_fraction_techrep_intensi!BD76),"",LOG(biorep_fraction_techrep_intensi!BD76,2))</f>
        <v/>
      </c>
      <c r="BE76" t="str">
        <f>IF(ISBLANK(biorep_fraction_techrep_intensi!BE76),"",LOG(biorep_fraction_techrep_intensi!BE76,2))</f>
        <v/>
      </c>
      <c r="BF76" t="str">
        <f>IF(ISBLANK(biorep_fraction_techrep_intensi!BF76),"",LOG(biorep_fraction_techrep_intensi!BF76,2))</f>
        <v/>
      </c>
      <c r="BG76" t="str">
        <f>IF(ISBLANK(biorep_fraction_techrep_intensi!BG76),"",LOG(biorep_fraction_techrep_intensi!BG76,2))</f>
        <v/>
      </c>
      <c r="BH76" t="str">
        <f>IF(ISBLANK(biorep_fraction_techrep_intensi!BH76),"",LOG(biorep_fraction_techrep_intensi!BH76,2))</f>
        <v/>
      </c>
      <c r="BI76" t="str">
        <f>IF(ISBLANK(biorep_fraction_techrep_intensi!BI76),"",LOG(biorep_fraction_techrep_intensi!BI76,2))</f>
        <v/>
      </c>
      <c r="BJ76" t="str">
        <f>IF(ISBLANK(biorep_fraction_techrep_intensi!BJ76),"",LOG(biorep_fraction_techrep_intensi!BJ76,2))</f>
        <v/>
      </c>
      <c r="BK76" t="str">
        <f>IF(ISBLANK(biorep_fraction_techrep_intensi!BK76),"",LOG(biorep_fraction_techrep_intensi!BK76,2))</f>
        <v/>
      </c>
      <c r="BL76" t="str">
        <f>IF(ISBLANK(biorep_fraction_techrep_intensi!BL76),"",LOG(biorep_fraction_techrep_intensi!BL76,2))</f>
        <v/>
      </c>
      <c r="BM76" t="str">
        <f>IF(ISBLANK(biorep_fraction_techrep_intensi!BM76),"",LOG(biorep_fraction_techrep_intensi!BM76,2))</f>
        <v/>
      </c>
      <c r="BN76" t="str">
        <f>IF(ISBLANK(biorep_fraction_techrep_intensi!BN76),"",LOG(biorep_fraction_techrep_intensi!BN76,2))</f>
        <v/>
      </c>
      <c r="BO76" t="str">
        <f>IF(ISBLANK(biorep_fraction_techrep_intensi!BO76),"",LOG(biorep_fraction_techrep_intensi!BO76,2))</f>
        <v/>
      </c>
      <c r="BP76" t="str">
        <f>IF(ISBLANK(biorep_fraction_techrep_intensi!BP76),"",LOG(biorep_fraction_techrep_intensi!BP76,2))</f>
        <v/>
      </c>
      <c r="BQ76" t="str">
        <f>IF(ISBLANK(biorep_fraction_techrep_intensi!BQ76),"",LOG(biorep_fraction_techrep_intensi!BQ76,2))</f>
        <v/>
      </c>
      <c r="BR76" t="str">
        <f>IF(ISBLANK(biorep_fraction_techrep_intensi!BR76),"",LOG(biorep_fraction_techrep_intensi!BR76,2))</f>
        <v/>
      </c>
      <c r="BS76" t="str">
        <f>IF(ISBLANK(biorep_fraction_techrep_intensi!BS76),"",LOG(biorep_fraction_techrep_intensi!BS76,2))</f>
        <v/>
      </c>
      <c r="BT76" t="str">
        <f>IF(ISBLANK(biorep_fraction_techrep_intensi!BT76),"",LOG(biorep_fraction_techrep_intensi!BT76,2))</f>
        <v/>
      </c>
      <c r="BU76" t="str">
        <f>IF(ISBLANK(biorep_fraction_techrep_intensi!BU76),"",LOG(biorep_fraction_techrep_intensi!BU76,2))</f>
        <v/>
      </c>
      <c r="BV76">
        <f>IF(ISBLANK(biorep_fraction_techrep_intensi!BV76),"",LOG(biorep_fraction_techrep_intensi!BV76,2))</f>
        <v>26.151599197205766</v>
      </c>
      <c r="BW76">
        <f>IF(ISBLANK(biorep_fraction_techrep_intensi!BW76),"",LOG(biorep_fraction_techrep_intensi!BW76,2))</f>
        <v>25.244068761503986</v>
      </c>
      <c r="BX76" t="str">
        <f>IF(ISBLANK(biorep_fraction_techrep_intensi!BX76),"",LOG(biorep_fraction_techrep_intensi!BX76,2))</f>
        <v/>
      </c>
      <c r="BY76" t="str">
        <f>IF(ISBLANK(biorep_fraction_techrep_intensi!BY76),"",LOG(biorep_fraction_techrep_intensi!BY76,2))</f>
        <v/>
      </c>
      <c r="BZ76" t="str">
        <f>IF(ISBLANK(biorep_fraction_techrep_intensi!BZ76),"",LOG(biorep_fraction_techrep_intensi!BZ76,2))</f>
        <v/>
      </c>
      <c r="CA76" t="str">
        <f>IF(ISBLANK(biorep_fraction_techrep_intensi!CA76),"",LOG(biorep_fraction_techrep_intensi!CA76,2))</f>
        <v/>
      </c>
      <c r="CB76" t="str">
        <f>IF(ISBLANK(biorep_fraction_techrep_intensi!CB76),"",LOG(biorep_fraction_techrep_intensi!CB76,2))</f>
        <v/>
      </c>
      <c r="CC76" t="str">
        <f>IF(ISBLANK(biorep_fraction_techrep_intensi!CC76),"",LOG(biorep_fraction_techrep_intensi!CC76,2))</f>
        <v/>
      </c>
      <c r="CD76" t="str">
        <f>IF(ISBLANK(biorep_fraction_techrep_intensi!CD76),"",LOG(biorep_fraction_techrep_intensi!CD76,2))</f>
        <v/>
      </c>
      <c r="CE76" t="str">
        <f>IF(ISBLANK(biorep_fraction_techrep_intensi!CE76),"",LOG(biorep_fraction_techrep_intensi!CE76,2))</f>
        <v/>
      </c>
      <c r="CF76" t="str">
        <f>IF(ISBLANK(biorep_fraction_techrep_intensi!CF76),"",LOG(biorep_fraction_techrep_intensi!CF76,2))</f>
        <v/>
      </c>
      <c r="CG76" t="str">
        <f>IF(ISBLANK(biorep_fraction_techrep_intensi!CG76),"",LOG(biorep_fraction_techrep_intensi!CG76,2))</f>
        <v/>
      </c>
      <c r="CH76" t="str">
        <f>IF(ISBLANK(biorep_fraction_techrep_intensi!CH76),"",LOG(biorep_fraction_techrep_intensi!CH76,2))</f>
        <v/>
      </c>
      <c r="CI76" t="str">
        <f>IF(ISBLANK(biorep_fraction_techrep_intensi!CI76),"",LOG(biorep_fraction_techrep_intensi!CI76,2))</f>
        <v/>
      </c>
      <c r="CJ76">
        <f>IF(ISBLANK(biorep_fraction_techrep_intensi!CJ76),"",LOG(biorep_fraction_techrep_intensi!CJ76,2))</f>
        <v>23.123415312648323</v>
      </c>
      <c r="CK76">
        <f>IF(ISBLANK(biorep_fraction_techrep_intensi!CK76),"",LOG(biorep_fraction_techrep_intensi!CK76,2))</f>
        <v>21.050735307569965</v>
      </c>
      <c r="CL76">
        <f>IF(ISBLANK(biorep_fraction_techrep_intensi!CL76),"",LOG(biorep_fraction_techrep_intensi!CL76,2))</f>
        <v>27.319604134231785</v>
      </c>
      <c r="CM76">
        <f>IF(ISBLANK(biorep_fraction_techrep_intensi!CM76),"",LOG(biorep_fraction_techrep_intensi!CM76,2))</f>
        <v>27.483828491318743</v>
      </c>
      <c r="CN76" t="str">
        <f>IF(ISBLANK(biorep_fraction_techrep_intensi!CN76),"",LOG(biorep_fraction_techrep_intensi!CN76,2))</f>
        <v/>
      </c>
      <c r="CO76" t="str">
        <f>IF(ISBLANK(biorep_fraction_techrep_intensi!CO76),"",LOG(biorep_fraction_techrep_intensi!CO76,2))</f>
        <v/>
      </c>
      <c r="CP76" t="str">
        <f>IF(ISBLANK(biorep_fraction_techrep_intensi!CP76),"",LOG(biorep_fraction_techrep_intensi!CP76,2))</f>
        <v/>
      </c>
      <c r="CQ76" t="str">
        <f>IF(ISBLANK(biorep_fraction_techrep_intensi!CQ76),"",LOG(biorep_fraction_techrep_intensi!CQ76,2))</f>
        <v/>
      </c>
      <c r="CR76" t="str">
        <f>IF(ISBLANK(biorep_fraction_techrep_intensi!CR76),"",LOG(biorep_fraction_techrep_intensi!CR76,2))</f>
        <v/>
      </c>
      <c r="CS76" t="str">
        <f>IF(ISBLANK(biorep_fraction_techrep_intensi!CS76),"",LOG(biorep_fraction_techrep_intensi!CS76,2))</f>
        <v/>
      </c>
      <c r="CT76" t="str">
        <f>IF(ISBLANK(biorep_fraction_techrep_intensi!CT76),"",LOG(biorep_fraction_techrep_intensi!CT76,2))</f>
        <v/>
      </c>
      <c r="CU76" t="str">
        <f>IF(ISBLANK(biorep_fraction_techrep_intensi!CU76),"",LOG(biorep_fraction_techrep_intensi!CU76,2))</f>
        <v/>
      </c>
      <c r="CV76">
        <f>IF(ISBLANK(biorep_fraction_techrep_intensi!CV76),"",LOG(biorep_fraction_techrep_intensi!CV76,2))</f>
        <v>22.432136945486533</v>
      </c>
      <c r="CW76">
        <f>IF(ISBLANK(biorep_fraction_techrep_intensi!CW76),"",LOG(biorep_fraction_techrep_intensi!CW76,2))</f>
        <v>20.865813369527537</v>
      </c>
      <c r="CX76" t="str">
        <f>IF(ISBLANK(biorep_fraction_techrep_intensi!CX76),"",LOG(biorep_fraction_techrep_intensi!CX76,2))</f>
        <v/>
      </c>
      <c r="CY76" t="str">
        <f>IF(ISBLANK(biorep_fraction_techrep_intensi!CY76),"",LOG(biorep_fraction_techrep_intensi!CY76,2))</f>
        <v/>
      </c>
    </row>
    <row r="77" spans="1:103" x14ac:dyDescent="0.25">
      <c r="A77" t="s">
        <v>178</v>
      </c>
      <c r="B77" t="str">
        <f>IF(ISBLANK(biorep_fraction_techrep_intensi!B77),"",LOG(biorep_fraction_techrep_intensi!B77,2))</f>
        <v/>
      </c>
      <c r="C77">
        <f>IF(ISBLANK(biorep_fraction_techrep_intensi!C77),"",LOG(biorep_fraction_techrep_intensi!C77,2))</f>
        <v>26.53323682730375</v>
      </c>
      <c r="D77">
        <f>IF(ISBLANK(biorep_fraction_techrep_intensi!D77),"",LOG(biorep_fraction_techrep_intensi!D77,2))</f>
        <v>26.335497947628589</v>
      </c>
      <c r="E77" t="str">
        <f>IF(ISBLANK(biorep_fraction_techrep_intensi!E77),"",LOG(biorep_fraction_techrep_intensi!E77,2))</f>
        <v/>
      </c>
      <c r="F77" t="str">
        <f>IF(ISBLANK(biorep_fraction_techrep_intensi!F77),"",LOG(biorep_fraction_techrep_intensi!F77,2))</f>
        <v/>
      </c>
      <c r="G77">
        <f>IF(ISBLANK(biorep_fraction_techrep_intensi!G77),"",LOG(biorep_fraction_techrep_intensi!G77,2))</f>
        <v>24.502521904159792</v>
      </c>
      <c r="H77">
        <f>IF(ISBLANK(biorep_fraction_techrep_intensi!H77),"",LOG(biorep_fraction_techrep_intensi!H77,2))</f>
        <v>24.731701297048819</v>
      </c>
      <c r="I77">
        <f>IF(ISBLANK(biorep_fraction_techrep_intensi!I77),"",LOG(biorep_fraction_techrep_intensi!I77,2))</f>
        <v>24.082753035555722</v>
      </c>
      <c r="J77">
        <f>IF(ISBLANK(biorep_fraction_techrep_intensi!J77),"",LOG(biorep_fraction_techrep_intensi!J77,2))</f>
        <v>23.472276645607018</v>
      </c>
      <c r="K77" t="str">
        <f>IF(ISBLANK(biorep_fraction_techrep_intensi!K77),"",LOG(biorep_fraction_techrep_intensi!K77,2))</f>
        <v/>
      </c>
      <c r="L77" t="str">
        <f>IF(ISBLANK(biorep_fraction_techrep_intensi!L77),"",LOG(biorep_fraction_techrep_intensi!L77,2))</f>
        <v/>
      </c>
      <c r="M77">
        <f>IF(ISBLANK(biorep_fraction_techrep_intensi!M77),"",LOG(biorep_fraction_techrep_intensi!M77,2))</f>
        <v>25.050419328587168</v>
      </c>
      <c r="N77">
        <f>IF(ISBLANK(biorep_fraction_techrep_intensi!N77),"",LOG(biorep_fraction_techrep_intensi!N77,2))</f>
        <v>24.944028263391598</v>
      </c>
      <c r="O77">
        <f>IF(ISBLANK(biorep_fraction_techrep_intensi!O77),"",LOG(biorep_fraction_techrep_intensi!O77,2))</f>
        <v>19.22664928412723</v>
      </c>
      <c r="P77" t="str">
        <f>IF(ISBLANK(biorep_fraction_techrep_intensi!P77),"",LOG(biorep_fraction_techrep_intensi!P77,2))</f>
        <v/>
      </c>
      <c r="Q77" t="str">
        <f>IF(ISBLANK(biorep_fraction_techrep_intensi!Q77),"",LOG(biorep_fraction_techrep_intensi!Q77,2))</f>
        <v/>
      </c>
      <c r="R77" t="str">
        <f>IF(ISBLANK(biorep_fraction_techrep_intensi!R77),"",LOG(biorep_fraction_techrep_intensi!R77,2))</f>
        <v/>
      </c>
      <c r="S77" t="str">
        <f>IF(ISBLANK(biorep_fraction_techrep_intensi!S77),"",LOG(biorep_fraction_techrep_intensi!S77,2))</f>
        <v/>
      </c>
      <c r="T77" t="str">
        <f>IF(ISBLANK(biorep_fraction_techrep_intensi!T77),"",LOG(biorep_fraction_techrep_intensi!T77,2))</f>
        <v/>
      </c>
      <c r="U77">
        <f>IF(ISBLANK(biorep_fraction_techrep_intensi!U77),"",LOG(biorep_fraction_techrep_intensi!U77,2))</f>
        <v>26.077570657342186</v>
      </c>
      <c r="V77">
        <f>IF(ISBLANK(biorep_fraction_techrep_intensi!V77),"",LOG(biorep_fraction_techrep_intensi!V77,2))</f>
        <v>25.030205567738161</v>
      </c>
      <c r="W77">
        <f>IF(ISBLANK(biorep_fraction_techrep_intensi!W77),"",LOG(biorep_fraction_techrep_intensi!W77,2))</f>
        <v>26.571858595027969</v>
      </c>
      <c r="X77">
        <f>IF(ISBLANK(biorep_fraction_techrep_intensi!X77),"",LOG(biorep_fraction_techrep_intensi!X77,2))</f>
        <v>26.052668532123292</v>
      </c>
      <c r="Y77">
        <f>IF(ISBLANK(biorep_fraction_techrep_intensi!Y77),"",LOG(biorep_fraction_techrep_intensi!Y77,2))</f>
        <v>18.42640170462602</v>
      </c>
      <c r="Z77">
        <f>IF(ISBLANK(biorep_fraction_techrep_intensi!Z77),"",LOG(biorep_fraction_techrep_intensi!Z77,2))</f>
        <v>19.273152035956489</v>
      </c>
      <c r="AA77">
        <f>IF(ISBLANK(biorep_fraction_techrep_intensi!AA77),"",LOG(biorep_fraction_techrep_intensi!AA77,2))</f>
        <v>16.175664936675751</v>
      </c>
      <c r="AB77" t="str">
        <f>IF(ISBLANK(biorep_fraction_techrep_intensi!AB77),"",LOG(biorep_fraction_techrep_intensi!AB77,2))</f>
        <v/>
      </c>
      <c r="AC77" t="str">
        <f>IF(ISBLANK(biorep_fraction_techrep_intensi!AC77),"",LOG(biorep_fraction_techrep_intensi!AC77,2))</f>
        <v/>
      </c>
      <c r="AD77" t="str">
        <f>IF(ISBLANK(biorep_fraction_techrep_intensi!AD77),"",LOG(biorep_fraction_techrep_intensi!AD77,2))</f>
        <v/>
      </c>
      <c r="AE77" t="str">
        <f>IF(ISBLANK(biorep_fraction_techrep_intensi!AE77),"",LOG(biorep_fraction_techrep_intensi!AE77,2))</f>
        <v/>
      </c>
      <c r="AF77" t="str">
        <f>IF(ISBLANK(biorep_fraction_techrep_intensi!AF77),"",LOG(biorep_fraction_techrep_intensi!AF77,2))</f>
        <v/>
      </c>
      <c r="AG77">
        <f>IF(ISBLANK(biorep_fraction_techrep_intensi!AG77),"",LOG(biorep_fraction_techrep_intensi!AG77,2))</f>
        <v>24.356775676500817</v>
      </c>
      <c r="AH77">
        <f>IF(ISBLANK(biorep_fraction_techrep_intensi!AH77),"",LOG(biorep_fraction_techrep_intensi!AH77,2))</f>
        <v>25.038340710793808</v>
      </c>
      <c r="AI77" t="str">
        <f>IF(ISBLANK(biorep_fraction_techrep_intensi!AI77),"",LOG(biorep_fraction_techrep_intensi!AI77,2))</f>
        <v/>
      </c>
      <c r="AJ77" t="str">
        <f>IF(ISBLANK(biorep_fraction_techrep_intensi!AJ77),"",LOG(biorep_fraction_techrep_intensi!AJ77,2))</f>
        <v/>
      </c>
      <c r="AK77">
        <f>IF(ISBLANK(biorep_fraction_techrep_intensi!AK77),"",LOG(biorep_fraction_techrep_intensi!AK77,2))</f>
        <v>25.962639715713493</v>
      </c>
      <c r="AL77">
        <f>IF(ISBLANK(biorep_fraction_techrep_intensi!AL77),"",LOG(biorep_fraction_techrep_intensi!AL77,2))</f>
        <v>25.031334094695186</v>
      </c>
      <c r="AM77">
        <f>IF(ISBLANK(biorep_fraction_techrep_intensi!AM77),"",LOG(biorep_fraction_techrep_intensi!AM77,2))</f>
        <v>26.385817400352568</v>
      </c>
      <c r="AN77">
        <f>IF(ISBLANK(biorep_fraction_techrep_intensi!AN77),"",LOG(biorep_fraction_techrep_intensi!AN77,2))</f>
        <v>26.2457113077241</v>
      </c>
      <c r="AO77">
        <f>IF(ISBLANK(biorep_fraction_techrep_intensi!AO77),"",LOG(biorep_fraction_techrep_intensi!AO77,2))</f>
        <v>19.611298170158097</v>
      </c>
      <c r="AP77">
        <f>IF(ISBLANK(biorep_fraction_techrep_intensi!AP77),"",LOG(biorep_fraction_techrep_intensi!AP77,2))</f>
        <v>19.896639353753059</v>
      </c>
      <c r="AQ77" t="str">
        <f>IF(ISBLANK(biorep_fraction_techrep_intensi!AQ77),"",LOG(biorep_fraction_techrep_intensi!AQ77,2))</f>
        <v/>
      </c>
      <c r="AR77" t="str">
        <f>IF(ISBLANK(biorep_fraction_techrep_intensi!AR77),"",LOG(biorep_fraction_techrep_intensi!AR77,2))</f>
        <v/>
      </c>
      <c r="AS77" t="str">
        <f>IF(ISBLANK(biorep_fraction_techrep_intensi!AS77),"",LOG(biorep_fraction_techrep_intensi!AS77,2))</f>
        <v/>
      </c>
      <c r="AT77" t="str">
        <f>IF(ISBLANK(biorep_fraction_techrep_intensi!AT77),"",LOG(biorep_fraction_techrep_intensi!AT77,2))</f>
        <v/>
      </c>
      <c r="AU77" t="str">
        <f>IF(ISBLANK(biorep_fraction_techrep_intensi!AU77),"",LOG(biorep_fraction_techrep_intensi!AU77,2))</f>
        <v/>
      </c>
      <c r="AV77" t="str">
        <f>IF(ISBLANK(biorep_fraction_techrep_intensi!AV77),"",LOG(biorep_fraction_techrep_intensi!AV77,2))</f>
        <v/>
      </c>
      <c r="AW77">
        <f>IF(ISBLANK(biorep_fraction_techrep_intensi!AW77),"",LOG(biorep_fraction_techrep_intensi!AW77,2))</f>
        <v>23.844304705954844</v>
      </c>
      <c r="AX77">
        <f>IF(ISBLANK(biorep_fraction_techrep_intensi!AX77),"",LOG(biorep_fraction_techrep_intensi!AX77,2))</f>
        <v>23.047052009740259</v>
      </c>
      <c r="AY77">
        <f>IF(ISBLANK(biorep_fraction_techrep_intensi!AY77),"",LOG(biorep_fraction_techrep_intensi!AY77,2))</f>
        <v>21.457911927785478</v>
      </c>
      <c r="AZ77">
        <f>IF(ISBLANK(biorep_fraction_techrep_intensi!AZ77),"",LOG(biorep_fraction_techrep_intensi!AZ77,2))</f>
        <v>20.607752898353411</v>
      </c>
      <c r="BA77" t="str">
        <f>IF(ISBLANK(biorep_fraction_techrep_intensi!BA77),"",LOG(biorep_fraction_techrep_intensi!BA77,2))</f>
        <v/>
      </c>
      <c r="BB77">
        <f>IF(ISBLANK(biorep_fraction_techrep_intensi!BB77),"",LOG(biorep_fraction_techrep_intensi!BB77,2))</f>
        <v>26.300900359205031</v>
      </c>
      <c r="BC77">
        <f>IF(ISBLANK(biorep_fraction_techrep_intensi!BC77),"",LOG(biorep_fraction_techrep_intensi!BC77,2))</f>
        <v>26.064836278145009</v>
      </c>
      <c r="BD77" t="str">
        <f>IF(ISBLANK(biorep_fraction_techrep_intensi!BD77),"",LOG(biorep_fraction_techrep_intensi!BD77,2))</f>
        <v/>
      </c>
      <c r="BE77" t="str">
        <f>IF(ISBLANK(biorep_fraction_techrep_intensi!BE77),"",LOG(biorep_fraction_techrep_intensi!BE77,2))</f>
        <v/>
      </c>
      <c r="BF77">
        <f>IF(ISBLANK(biorep_fraction_techrep_intensi!BF77),"",LOG(biorep_fraction_techrep_intensi!BF77,2))</f>
        <v>24.147822513359298</v>
      </c>
      <c r="BG77">
        <f>IF(ISBLANK(biorep_fraction_techrep_intensi!BG77),"",LOG(biorep_fraction_techrep_intensi!BG77,2))</f>
        <v>24.262771185306764</v>
      </c>
      <c r="BH77">
        <f>IF(ISBLANK(biorep_fraction_techrep_intensi!BH77),"",LOG(biorep_fraction_techrep_intensi!BH77,2))</f>
        <v>23.535964359668572</v>
      </c>
      <c r="BI77">
        <f>IF(ISBLANK(biorep_fraction_techrep_intensi!BI77),"",LOG(biorep_fraction_techrep_intensi!BI77,2))</f>
        <v>23.047186321701091</v>
      </c>
      <c r="BJ77" t="str">
        <f>IF(ISBLANK(biorep_fraction_techrep_intensi!BJ77),"",LOG(biorep_fraction_techrep_intensi!BJ77,2))</f>
        <v/>
      </c>
      <c r="BK77" t="str">
        <f>IF(ISBLANK(biorep_fraction_techrep_intensi!BK77),"",LOG(biorep_fraction_techrep_intensi!BK77,2))</f>
        <v/>
      </c>
      <c r="BL77">
        <f>IF(ISBLANK(biorep_fraction_techrep_intensi!BL77),"",LOG(biorep_fraction_techrep_intensi!BL77,2))</f>
        <v>25.040415916133785</v>
      </c>
      <c r="BM77">
        <f>IF(ISBLANK(biorep_fraction_techrep_intensi!BM77),"",LOG(biorep_fraction_techrep_intensi!BM77,2))</f>
        <v>24.63330026422317</v>
      </c>
      <c r="BN77" t="str">
        <f>IF(ISBLANK(biorep_fraction_techrep_intensi!BN77),"",LOG(biorep_fraction_techrep_intensi!BN77,2))</f>
        <v/>
      </c>
      <c r="BO77">
        <f>IF(ISBLANK(biorep_fraction_techrep_intensi!BO77),"",LOG(biorep_fraction_techrep_intensi!BO77,2))</f>
        <v>17.337603436158247</v>
      </c>
      <c r="BP77" t="str">
        <f>IF(ISBLANK(biorep_fraction_techrep_intensi!BP77),"",LOG(biorep_fraction_techrep_intensi!BP77,2))</f>
        <v/>
      </c>
      <c r="BQ77" t="str">
        <f>IF(ISBLANK(biorep_fraction_techrep_intensi!BQ77),"",LOG(biorep_fraction_techrep_intensi!BQ77,2))</f>
        <v/>
      </c>
      <c r="BR77" t="str">
        <f>IF(ISBLANK(biorep_fraction_techrep_intensi!BR77),"",LOG(biorep_fraction_techrep_intensi!BR77,2))</f>
        <v/>
      </c>
      <c r="BS77" t="str">
        <f>IF(ISBLANK(biorep_fraction_techrep_intensi!BS77),"",LOG(biorep_fraction_techrep_intensi!BS77,2))</f>
        <v/>
      </c>
      <c r="BT77">
        <f>IF(ISBLANK(biorep_fraction_techrep_intensi!BT77),"",LOG(biorep_fraction_techrep_intensi!BT77,2))</f>
        <v>25.336752140837323</v>
      </c>
      <c r="BU77">
        <f>IF(ISBLANK(biorep_fraction_techrep_intensi!BU77),"",LOG(biorep_fraction_techrep_intensi!BU77,2))</f>
        <v>24.024851698960457</v>
      </c>
      <c r="BV77">
        <f>IF(ISBLANK(biorep_fraction_techrep_intensi!BV77),"",LOG(biorep_fraction_techrep_intensi!BV77,2))</f>
        <v>25.916409104928135</v>
      </c>
      <c r="BW77">
        <f>IF(ISBLANK(biorep_fraction_techrep_intensi!BW77),"",LOG(biorep_fraction_techrep_intensi!BW77,2))</f>
        <v>25.360857858335908</v>
      </c>
      <c r="BX77" t="str">
        <f>IF(ISBLANK(biorep_fraction_techrep_intensi!BX77),"",LOG(biorep_fraction_techrep_intensi!BX77,2))</f>
        <v/>
      </c>
      <c r="BY77">
        <f>IF(ISBLANK(biorep_fraction_techrep_intensi!BY77),"",LOG(biorep_fraction_techrep_intensi!BY77,2))</f>
        <v>16.128685527322038</v>
      </c>
      <c r="BZ77" t="str">
        <f>IF(ISBLANK(biorep_fraction_techrep_intensi!BZ77),"",LOG(biorep_fraction_techrep_intensi!BZ77,2))</f>
        <v/>
      </c>
      <c r="CA77" t="str">
        <f>IF(ISBLANK(biorep_fraction_techrep_intensi!CA77),"",LOG(biorep_fraction_techrep_intensi!CA77,2))</f>
        <v/>
      </c>
      <c r="CB77" t="str">
        <f>IF(ISBLANK(biorep_fraction_techrep_intensi!CB77),"",LOG(biorep_fraction_techrep_intensi!CB77,2))</f>
        <v/>
      </c>
      <c r="CC77" t="str">
        <f>IF(ISBLANK(biorep_fraction_techrep_intensi!CC77),"",LOG(biorep_fraction_techrep_intensi!CC77,2))</f>
        <v/>
      </c>
      <c r="CD77" t="str">
        <f>IF(ISBLANK(biorep_fraction_techrep_intensi!CD77),"",LOG(biorep_fraction_techrep_intensi!CD77,2))</f>
        <v/>
      </c>
      <c r="CE77" t="str">
        <f>IF(ISBLANK(biorep_fraction_techrep_intensi!CE77),"",LOG(biorep_fraction_techrep_intensi!CE77,2))</f>
        <v/>
      </c>
      <c r="CF77">
        <f>IF(ISBLANK(biorep_fraction_techrep_intensi!CF77),"",LOG(biorep_fraction_techrep_intensi!CF77,2))</f>
        <v>23.645621964377209</v>
      </c>
      <c r="CG77">
        <f>IF(ISBLANK(biorep_fraction_techrep_intensi!CG77),"",LOG(biorep_fraction_techrep_intensi!CG77,2))</f>
        <v>24.155170864928646</v>
      </c>
      <c r="CH77" t="str">
        <f>IF(ISBLANK(biorep_fraction_techrep_intensi!CH77),"",LOG(biorep_fraction_techrep_intensi!CH77,2))</f>
        <v/>
      </c>
      <c r="CI77" t="str">
        <f>IF(ISBLANK(biorep_fraction_techrep_intensi!CI77),"",LOG(biorep_fraction_techrep_intensi!CI77,2))</f>
        <v/>
      </c>
      <c r="CJ77">
        <f>IF(ISBLANK(biorep_fraction_techrep_intensi!CJ77),"",LOG(biorep_fraction_techrep_intensi!CJ77,2))</f>
        <v>25.258560848692138</v>
      </c>
      <c r="CK77">
        <f>IF(ISBLANK(biorep_fraction_techrep_intensi!CK77),"",LOG(biorep_fraction_techrep_intensi!CK77,2))</f>
        <v>24.427637355648667</v>
      </c>
      <c r="CL77">
        <f>IF(ISBLANK(biorep_fraction_techrep_intensi!CL77),"",LOG(biorep_fraction_techrep_intensi!CL77,2))</f>
        <v>25.605493266293688</v>
      </c>
      <c r="CM77">
        <f>IF(ISBLANK(biorep_fraction_techrep_intensi!CM77),"",LOG(biorep_fraction_techrep_intensi!CM77,2))</f>
        <v>25.891589930945184</v>
      </c>
      <c r="CN77">
        <f>IF(ISBLANK(biorep_fraction_techrep_intensi!CN77),"",LOG(biorep_fraction_techrep_intensi!CN77,2))</f>
        <v>18.164476196156336</v>
      </c>
      <c r="CO77">
        <f>IF(ISBLANK(biorep_fraction_techrep_intensi!CO77),"",LOG(biorep_fraction_techrep_intensi!CO77,2))</f>
        <v>19.325929818112851</v>
      </c>
      <c r="CP77" t="str">
        <f>IF(ISBLANK(biorep_fraction_techrep_intensi!CP77),"",LOG(biorep_fraction_techrep_intensi!CP77,2))</f>
        <v/>
      </c>
      <c r="CQ77" t="str">
        <f>IF(ISBLANK(biorep_fraction_techrep_intensi!CQ77),"",LOG(biorep_fraction_techrep_intensi!CQ77,2))</f>
        <v/>
      </c>
      <c r="CR77" t="str">
        <f>IF(ISBLANK(biorep_fraction_techrep_intensi!CR77),"",LOG(biorep_fraction_techrep_intensi!CR77,2))</f>
        <v/>
      </c>
      <c r="CS77" t="str">
        <f>IF(ISBLANK(biorep_fraction_techrep_intensi!CS77),"",LOG(biorep_fraction_techrep_intensi!CS77,2))</f>
        <v/>
      </c>
      <c r="CT77" t="str">
        <f>IF(ISBLANK(biorep_fraction_techrep_intensi!CT77),"",LOG(biorep_fraction_techrep_intensi!CT77,2))</f>
        <v/>
      </c>
      <c r="CU77" t="str">
        <f>IF(ISBLANK(biorep_fraction_techrep_intensi!CU77),"",LOG(biorep_fraction_techrep_intensi!CU77,2))</f>
        <v/>
      </c>
      <c r="CV77">
        <f>IF(ISBLANK(biorep_fraction_techrep_intensi!CV77),"",LOG(biorep_fraction_techrep_intensi!CV77,2))</f>
        <v>23.154317226398788</v>
      </c>
      <c r="CW77">
        <f>IF(ISBLANK(biorep_fraction_techrep_intensi!CW77),"",LOG(biorep_fraction_techrep_intensi!CW77,2))</f>
        <v>22.843153408903987</v>
      </c>
      <c r="CX77">
        <f>IF(ISBLANK(biorep_fraction_techrep_intensi!CX77),"",LOG(biorep_fraction_techrep_intensi!CX77,2))</f>
        <v>18.201246845308614</v>
      </c>
      <c r="CY77">
        <f>IF(ISBLANK(biorep_fraction_techrep_intensi!CY77),"",LOG(biorep_fraction_techrep_intensi!CY77,2))</f>
        <v>18.821789113749592</v>
      </c>
    </row>
    <row r="78" spans="1:103" x14ac:dyDescent="0.25">
      <c r="A78" t="s">
        <v>179</v>
      </c>
      <c r="B78" t="str">
        <f>IF(ISBLANK(biorep_fraction_techrep_intensi!B78),"",LOG(biorep_fraction_techrep_intensi!B78,2))</f>
        <v/>
      </c>
      <c r="C78">
        <f>IF(ISBLANK(biorep_fraction_techrep_intensi!C78),"",LOG(biorep_fraction_techrep_intensi!C78,2))</f>
        <v>25.340650844672808</v>
      </c>
      <c r="D78">
        <f>IF(ISBLANK(biorep_fraction_techrep_intensi!D78),"",LOG(biorep_fraction_techrep_intensi!D78,2))</f>
        <v>25.057453614324565</v>
      </c>
      <c r="E78" t="str">
        <f>IF(ISBLANK(biorep_fraction_techrep_intensi!E78),"",LOG(biorep_fraction_techrep_intensi!E78,2))</f>
        <v/>
      </c>
      <c r="F78" t="str">
        <f>IF(ISBLANK(biorep_fraction_techrep_intensi!F78),"",LOG(biorep_fraction_techrep_intensi!F78,2))</f>
        <v/>
      </c>
      <c r="G78">
        <f>IF(ISBLANK(biorep_fraction_techrep_intensi!G78),"",LOG(biorep_fraction_techrep_intensi!G78,2))</f>
        <v>23.955826668455749</v>
      </c>
      <c r="H78">
        <f>IF(ISBLANK(biorep_fraction_techrep_intensi!H78),"",LOG(biorep_fraction_techrep_intensi!H78,2))</f>
        <v>24.617539729214862</v>
      </c>
      <c r="I78" t="str">
        <f>IF(ISBLANK(biorep_fraction_techrep_intensi!I78),"",LOG(biorep_fraction_techrep_intensi!I78,2))</f>
        <v/>
      </c>
      <c r="J78" t="str">
        <f>IF(ISBLANK(biorep_fraction_techrep_intensi!J78),"",LOG(biorep_fraction_techrep_intensi!J78,2))</f>
        <v/>
      </c>
      <c r="K78" t="str">
        <f>IF(ISBLANK(biorep_fraction_techrep_intensi!K78),"",LOG(biorep_fraction_techrep_intensi!K78,2))</f>
        <v/>
      </c>
      <c r="L78" t="str">
        <f>IF(ISBLANK(biorep_fraction_techrep_intensi!L78),"",LOG(biorep_fraction_techrep_intensi!L78,2))</f>
        <v/>
      </c>
      <c r="M78">
        <f>IF(ISBLANK(biorep_fraction_techrep_intensi!M78),"",LOG(biorep_fraction_techrep_intensi!M78,2))</f>
        <v>24.534242951478948</v>
      </c>
      <c r="N78">
        <f>IF(ISBLANK(biorep_fraction_techrep_intensi!N78),"",LOG(biorep_fraction_techrep_intensi!N78,2))</f>
        <v>23.810336209296647</v>
      </c>
      <c r="O78">
        <f>IF(ISBLANK(biorep_fraction_techrep_intensi!O78),"",LOG(biorep_fraction_techrep_intensi!O78,2))</f>
        <v>20.998297399383009</v>
      </c>
      <c r="P78">
        <f>IF(ISBLANK(biorep_fraction_techrep_intensi!P78),"",LOG(biorep_fraction_techrep_intensi!P78,2))</f>
        <v>18.412054205199379</v>
      </c>
      <c r="Q78" t="str">
        <f>IF(ISBLANK(biorep_fraction_techrep_intensi!Q78),"",LOG(biorep_fraction_techrep_intensi!Q78,2))</f>
        <v/>
      </c>
      <c r="R78" t="str">
        <f>IF(ISBLANK(biorep_fraction_techrep_intensi!R78),"",LOG(biorep_fraction_techrep_intensi!R78,2))</f>
        <v/>
      </c>
      <c r="S78" t="str">
        <f>IF(ISBLANK(biorep_fraction_techrep_intensi!S78),"",LOG(biorep_fraction_techrep_intensi!S78,2))</f>
        <v/>
      </c>
      <c r="T78" t="str">
        <f>IF(ISBLANK(biorep_fraction_techrep_intensi!T78),"",LOG(biorep_fraction_techrep_intensi!T78,2))</f>
        <v/>
      </c>
      <c r="U78">
        <f>IF(ISBLANK(biorep_fraction_techrep_intensi!U78),"",LOG(biorep_fraction_techrep_intensi!U78,2))</f>
        <v>26.677329406322318</v>
      </c>
      <c r="V78">
        <f>IF(ISBLANK(biorep_fraction_techrep_intensi!V78),"",LOG(biorep_fraction_techrep_intensi!V78,2))</f>
        <v>25.699251667198357</v>
      </c>
      <c r="W78">
        <f>IF(ISBLANK(biorep_fraction_techrep_intensi!W78),"",LOG(biorep_fraction_techrep_intensi!W78,2))</f>
        <v>26.108846838276776</v>
      </c>
      <c r="X78">
        <f>IF(ISBLANK(biorep_fraction_techrep_intensi!X78),"",LOG(biorep_fraction_techrep_intensi!X78,2))</f>
        <v>25.769117514687661</v>
      </c>
      <c r="Y78">
        <f>IF(ISBLANK(biorep_fraction_techrep_intensi!Y78),"",LOG(biorep_fraction_techrep_intensi!Y78,2))</f>
        <v>19.210655269364459</v>
      </c>
      <c r="Z78">
        <f>IF(ISBLANK(biorep_fraction_techrep_intensi!Z78),"",LOG(biorep_fraction_techrep_intensi!Z78,2))</f>
        <v>19.070235721189828</v>
      </c>
      <c r="AA78" t="str">
        <f>IF(ISBLANK(biorep_fraction_techrep_intensi!AA78),"",LOG(biorep_fraction_techrep_intensi!AA78,2))</f>
        <v/>
      </c>
      <c r="AB78" t="str">
        <f>IF(ISBLANK(biorep_fraction_techrep_intensi!AB78),"",LOG(biorep_fraction_techrep_intensi!AB78,2))</f>
        <v/>
      </c>
      <c r="AC78" t="str">
        <f>IF(ISBLANK(biorep_fraction_techrep_intensi!AC78),"",LOG(biorep_fraction_techrep_intensi!AC78,2))</f>
        <v/>
      </c>
      <c r="AD78" t="str">
        <f>IF(ISBLANK(biorep_fraction_techrep_intensi!AD78),"",LOG(biorep_fraction_techrep_intensi!AD78,2))</f>
        <v/>
      </c>
      <c r="AE78" t="str">
        <f>IF(ISBLANK(biorep_fraction_techrep_intensi!AE78),"",LOG(biorep_fraction_techrep_intensi!AE78,2))</f>
        <v/>
      </c>
      <c r="AF78" t="str">
        <f>IF(ISBLANK(biorep_fraction_techrep_intensi!AF78),"",LOG(biorep_fraction_techrep_intensi!AF78,2))</f>
        <v/>
      </c>
      <c r="AG78">
        <f>IF(ISBLANK(biorep_fraction_techrep_intensi!AG78),"",LOG(biorep_fraction_techrep_intensi!AG78,2))</f>
        <v>25.803694589622367</v>
      </c>
      <c r="AH78">
        <f>IF(ISBLANK(biorep_fraction_techrep_intensi!AH78),"",LOG(biorep_fraction_techrep_intensi!AH78,2))</f>
        <v>25.50844567750482</v>
      </c>
      <c r="AI78" t="str">
        <f>IF(ISBLANK(biorep_fraction_techrep_intensi!AI78),"",LOG(biorep_fraction_techrep_intensi!AI78,2))</f>
        <v/>
      </c>
      <c r="AJ78" t="str">
        <f>IF(ISBLANK(biorep_fraction_techrep_intensi!AJ78),"",LOG(biorep_fraction_techrep_intensi!AJ78,2))</f>
        <v/>
      </c>
      <c r="AK78">
        <f>IF(ISBLANK(biorep_fraction_techrep_intensi!AK78),"",LOG(biorep_fraction_techrep_intensi!AK78,2))</f>
        <v>24.457003278628878</v>
      </c>
      <c r="AL78">
        <f>IF(ISBLANK(biorep_fraction_techrep_intensi!AL78),"",LOG(biorep_fraction_techrep_intensi!AL78,2))</f>
        <v>23.200730302965145</v>
      </c>
      <c r="AM78">
        <f>IF(ISBLANK(biorep_fraction_techrep_intensi!AM78),"",LOG(biorep_fraction_techrep_intensi!AM78,2))</f>
        <v>26.353556798789349</v>
      </c>
      <c r="AN78">
        <f>IF(ISBLANK(biorep_fraction_techrep_intensi!AN78),"",LOG(biorep_fraction_techrep_intensi!AN78,2))</f>
        <v>26.426669182647245</v>
      </c>
      <c r="AO78">
        <f>IF(ISBLANK(biorep_fraction_techrep_intensi!AO78),"",LOG(biorep_fraction_techrep_intensi!AO78,2))</f>
        <v>19.960416205504515</v>
      </c>
      <c r="AP78">
        <f>IF(ISBLANK(biorep_fraction_techrep_intensi!AP78),"",LOG(biorep_fraction_techrep_intensi!AP78,2))</f>
        <v>18.139064156730949</v>
      </c>
      <c r="AQ78" t="str">
        <f>IF(ISBLANK(biorep_fraction_techrep_intensi!AQ78),"",LOG(biorep_fraction_techrep_intensi!AQ78,2))</f>
        <v/>
      </c>
      <c r="AR78" t="str">
        <f>IF(ISBLANK(biorep_fraction_techrep_intensi!AR78),"",LOG(biorep_fraction_techrep_intensi!AR78,2))</f>
        <v/>
      </c>
      <c r="AS78" t="str">
        <f>IF(ISBLANK(biorep_fraction_techrep_intensi!AS78),"",LOG(biorep_fraction_techrep_intensi!AS78,2))</f>
        <v/>
      </c>
      <c r="AT78" t="str">
        <f>IF(ISBLANK(biorep_fraction_techrep_intensi!AT78),"",LOG(biorep_fraction_techrep_intensi!AT78,2))</f>
        <v/>
      </c>
      <c r="AU78" t="str">
        <f>IF(ISBLANK(biorep_fraction_techrep_intensi!AU78),"",LOG(biorep_fraction_techrep_intensi!AU78,2))</f>
        <v/>
      </c>
      <c r="AV78" t="str">
        <f>IF(ISBLANK(biorep_fraction_techrep_intensi!AV78),"",LOG(biorep_fraction_techrep_intensi!AV78,2))</f>
        <v/>
      </c>
      <c r="AW78">
        <f>IF(ISBLANK(biorep_fraction_techrep_intensi!AW78),"",LOG(biorep_fraction_techrep_intensi!AW78,2))</f>
        <v>23.171325365637852</v>
      </c>
      <c r="AX78">
        <f>IF(ISBLANK(biorep_fraction_techrep_intensi!AX78),"",LOG(biorep_fraction_techrep_intensi!AX78,2))</f>
        <v>21.755352936977207</v>
      </c>
      <c r="AY78">
        <f>IF(ISBLANK(biorep_fraction_techrep_intensi!AY78),"",LOG(biorep_fraction_techrep_intensi!AY78,2))</f>
        <v>18.860224382207722</v>
      </c>
      <c r="AZ78" t="str">
        <f>IF(ISBLANK(biorep_fraction_techrep_intensi!AZ78),"",LOG(biorep_fraction_techrep_intensi!AZ78,2))</f>
        <v/>
      </c>
      <c r="BA78" t="str">
        <f>IF(ISBLANK(biorep_fraction_techrep_intensi!BA78),"",LOG(biorep_fraction_techrep_intensi!BA78,2))</f>
        <v/>
      </c>
      <c r="BB78">
        <f>IF(ISBLANK(biorep_fraction_techrep_intensi!BB78),"",LOG(biorep_fraction_techrep_intensi!BB78,2))</f>
        <v>25.191451258869929</v>
      </c>
      <c r="BC78">
        <f>IF(ISBLANK(biorep_fraction_techrep_intensi!BC78),"",LOG(biorep_fraction_techrep_intensi!BC78,2))</f>
        <v>25.0282277974921</v>
      </c>
      <c r="BD78" t="str">
        <f>IF(ISBLANK(biorep_fraction_techrep_intensi!BD78),"",LOG(biorep_fraction_techrep_intensi!BD78,2))</f>
        <v/>
      </c>
      <c r="BE78" t="str">
        <f>IF(ISBLANK(biorep_fraction_techrep_intensi!BE78),"",LOG(biorep_fraction_techrep_intensi!BE78,2))</f>
        <v/>
      </c>
      <c r="BF78">
        <f>IF(ISBLANK(biorep_fraction_techrep_intensi!BF78),"",LOG(biorep_fraction_techrep_intensi!BF78,2))</f>
        <v>23.6582660268528</v>
      </c>
      <c r="BG78">
        <f>IF(ISBLANK(biorep_fraction_techrep_intensi!BG78),"",LOG(biorep_fraction_techrep_intensi!BG78,2))</f>
        <v>24.517975682311775</v>
      </c>
      <c r="BH78" t="str">
        <f>IF(ISBLANK(biorep_fraction_techrep_intensi!BH78),"",LOG(biorep_fraction_techrep_intensi!BH78,2))</f>
        <v/>
      </c>
      <c r="BI78" t="str">
        <f>IF(ISBLANK(biorep_fraction_techrep_intensi!BI78),"",LOG(biorep_fraction_techrep_intensi!BI78,2))</f>
        <v/>
      </c>
      <c r="BJ78" t="str">
        <f>IF(ISBLANK(biorep_fraction_techrep_intensi!BJ78),"",LOG(biorep_fraction_techrep_intensi!BJ78,2))</f>
        <v/>
      </c>
      <c r="BK78" t="str">
        <f>IF(ISBLANK(biorep_fraction_techrep_intensi!BK78),"",LOG(biorep_fraction_techrep_intensi!BK78,2))</f>
        <v/>
      </c>
      <c r="BL78">
        <f>IF(ISBLANK(biorep_fraction_techrep_intensi!BL78),"",LOG(biorep_fraction_techrep_intensi!BL78,2))</f>
        <v>24.778420328159601</v>
      </c>
      <c r="BM78">
        <f>IF(ISBLANK(biorep_fraction_techrep_intensi!BM78),"",LOG(biorep_fraction_techrep_intensi!BM78,2))</f>
        <v>23.777268052270774</v>
      </c>
      <c r="BN78">
        <f>IF(ISBLANK(biorep_fraction_techrep_intensi!BN78),"",LOG(biorep_fraction_techrep_intensi!BN78,2))</f>
        <v>21.356914597134274</v>
      </c>
      <c r="BO78">
        <f>IF(ISBLANK(biorep_fraction_techrep_intensi!BO78),"",LOG(biorep_fraction_techrep_intensi!BO78,2))</f>
        <v>18.545366521053726</v>
      </c>
      <c r="BP78" t="str">
        <f>IF(ISBLANK(biorep_fraction_techrep_intensi!BP78),"",LOG(biorep_fraction_techrep_intensi!BP78,2))</f>
        <v/>
      </c>
      <c r="BQ78" t="str">
        <f>IF(ISBLANK(biorep_fraction_techrep_intensi!BQ78),"",LOG(biorep_fraction_techrep_intensi!BQ78,2))</f>
        <v/>
      </c>
      <c r="BR78" t="str">
        <f>IF(ISBLANK(biorep_fraction_techrep_intensi!BR78),"",LOG(biorep_fraction_techrep_intensi!BR78,2))</f>
        <v/>
      </c>
      <c r="BS78" t="str">
        <f>IF(ISBLANK(biorep_fraction_techrep_intensi!BS78),"",LOG(biorep_fraction_techrep_intensi!BS78,2))</f>
        <v/>
      </c>
      <c r="BT78">
        <f>IF(ISBLANK(biorep_fraction_techrep_intensi!BT78),"",LOG(biorep_fraction_techrep_intensi!BT78,2))</f>
        <v>25.622325513328281</v>
      </c>
      <c r="BU78">
        <f>IF(ISBLANK(biorep_fraction_techrep_intensi!BU78),"",LOG(biorep_fraction_techrep_intensi!BU78,2))</f>
        <v>24.544193987658236</v>
      </c>
      <c r="BV78">
        <f>IF(ISBLANK(biorep_fraction_techrep_intensi!BV78),"",LOG(biorep_fraction_techrep_intensi!BV78,2))</f>
        <v>25.467568781006275</v>
      </c>
      <c r="BW78">
        <f>IF(ISBLANK(biorep_fraction_techrep_intensi!BW78),"",LOG(biorep_fraction_techrep_intensi!BW78,2))</f>
        <v>24.735219542340847</v>
      </c>
      <c r="BX78" t="str">
        <f>IF(ISBLANK(biorep_fraction_techrep_intensi!BX78),"",LOG(biorep_fraction_techrep_intensi!BX78,2))</f>
        <v/>
      </c>
      <c r="BY78" t="str">
        <f>IF(ISBLANK(biorep_fraction_techrep_intensi!BY78),"",LOG(biorep_fraction_techrep_intensi!BY78,2))</f>
        <v/>
      </c>
      <c r="BZ78" t="str">
        <f>IF(ISBLANK(biorep_fraction_techrep_intensi!BZ78),"",LOG(biorep_fraction_techrep_intensi!BZ78,2))</f>
        <v/>
      </c>
      <c r="CA78" t="str">
        <f>IF(ISBLANK(biorep_fraction_techrep_intensi!CA78),"",LOG(biorep_fraction_techrep_intensi!CA78,2))</f>
        <v/>
      </c>
      <c r="CB78" t="str">
        <f>IF(ISBLANK(biorep_fraction_techrep_intensi!CB78),"",LOG(biorep_fraction_techrep_intensi!CB78,2))</f>
        <v/>
      </c>
      <c r="CC78" t="str">
        <f>IF(ISBLANK(biorep_fraction_techrep_intensi!CC78),"",LOG(biorep_fraction_techrep_intensi!CC78,2))</f>
        <v/>
      </c>
      <c r="CD78" t="str">
        <f>IF(ISBLANK(biorep_fraction_techrep_intensi!CD78),"",LOG(biorep_fraction_techrep_intensi!CD78,2))</f>
        <v/>
      </c>
      <c r="CE78" t="str">
        <f>IF(ISBLANK(biorep_fraction_techrep_intensi!CE78),"",LOG(biorep_fraction_techrep_intensi!CE78,2))</f>
        <v/>
      </c>
      <c r="CF78">
        <f>IF(ISBLANK(biorep_fraction_techrep_intensi!CF78),"",LOG(biorep_fraction_techrep_intensi!CF78,2))</f>
        <v>24.361918624947801</v>
      </c>
      <c r="CG78">
        <f>IF(ISBLANK(biorep_fraction_techrep_intensi!CG78),"",LOG(biorep_fraction_techrep_intensi!CG78,2))</f>
        <v>24.105780605640547</v>
      </c>
      <c r="CH78" t="str">
        <f>IF(ISBLANK(biorep_fraction_techrep_intensi!CH78),"",LOG(biorep_fraction_techrep_intensi!CH78,2))</f>
        <v/>
      </c>
      <c r="CI78" t="str">
        <f>IF(ISBLANK(biorep_fraction_techrep_intensi!CI78),"",LOG(biorep_fraction_techrep_intensi!CI78,2))</f>
        <v/>
      </c>
      <c r="CJ78">
        <f>IF(ISBLANK(biorep_fraction_techrep_intensi!CJ78),"",LOG(biorep_fraction_techrep_intensi!CJ78,2))</f>
        <v>22.400638522898433</v>
      </c>
      <c r="CK78">
        <f>IF(ISBLANK(biorep_fraction_techrep_intensi!CK78),"",LOG(biorep_fraction_techrep_intensi!CK78,2))</f>
        <v>20.096601345797019</v>
      </c>
      <c r="CL78">
        <f>IF(ISBLANK(biorep_fraction_techrep_intensi!CL78),"",LOG(biorep_fraction_techrep_intensi!CL78,2))</f>
        <v>25.731124620198287</v>
      </c>
      <c r="CM78">
        <f>IF(ISBLANK(biorep_fraction_techrep_intensi!CM78),"",LOG(biorep_fraction_techrep_intensi!CM78,2))</f>
        <v>25.871348239092956</v>
      </c>
      <c r="CN78">
        <f>IF(ISBLANK(biorep_fraction_techrep_intensi!CN78),"",LOG(biorep_fraction_techrep_intensi!CN78,2))</f>
        <v>16.919433314259493</v>
      </c>
      <c r="CO78" t="str">
        <f>IF(ISBLANK(biorep_fraction_techrep_intensi!CO78),"",LOG(biorep_fraction_techrep_intensi!CO78,2))</f>
        <v/>
      </c>
      <c r="CP78" t="str">
        <f>IF(ISBLANK(biorep_fraction_techrep_intensi!CP78),"",LOG(biorep_fraction_techrep_intensi!CP78,2))</f>
        <v/>
      </c>
      <c r="CQ78" t="str">
        <f>IF(ISBLANK(biorep_fraction_techrep_intensi!CQ78),"",LOG(biorep_fraction_techrep_intensi!CQ78,2))</f>
        <v/>
      </c>
      <c r="CR78" t="str">
        <f>IF(ISBLANK(biorep_fraction_techrep_intensi!CR78),"",LOG(biorep_fraction_techrep_intensi!CR78,2))</f>
        <v/>
      </c>
      <c r="CS78" t="str">
        <f>IF(ISBLANK(biorep_fraction_techrep_intensi!CS78),"",LOG(biorep_fraction_techrep_intensi!CS78,2))</f>
        <v/>
      </c>
      <c r="CT78" t="str">
        <f>IF(ISBLANK(biorep_fraction_techrep_intensi!CT78),"",LOG(biorep_fraction_techrep_intensi!CT78,2))</f>
        <v/>
      </c>
      <c r="CU78" t="str">
        <f>IF(ISBLANK(biorep_fraction_techrep_intensi!CU78),"",LOG(biorep_fraction_techrep_intensi!CU78,2))</f>
        <v/>
      </c>
      <c r="CV78">
        <f>IF(ISBLANK(biorep_fraction_techrep_intensi!CV78),"",LOG(biorep_fraction_techrep_intensi!CV78,2))</f>
        <v>22.038078615058485</v>
      </c>
      <c r="CW78">
        <f>IF(ISBLANK(biorep_fraction_techrep_intensi!CW78),"",LOG(biorep_fraction_techrep_intensi!CW78,2))</f>
        <v>20.320702749997718</v>
      </c>
      <c r="CX78" t="str">
        <f>IF(ISBLANK(biorep_fraction_techrep_intensi!CX78),"",LOG(biorep_fraction_techrep_intensi!CX78,2))</f>
        <v/>
      </c>
      <c r="CY78" t="str">
        <f>IF(ISBLANK(biorep_fraction_techrep_intensi!CY78),"",LOG(biorep_fraction_techrep_intensi!CY78,2))</f>
        <v/>
      </c>
    </row>
    <row r="79" spans="1:103" x14ac:dyDescent="0.25">
      <c r="A79" t="s">
        <v>180</v>
      </c>
      <c r="B79" t="str">
        <f>IF(ISBLANK(biorep_fraction_techrep_intensi!B79),"",LOG(biorep_fraction_techrep_intensi!B79,2))</f>
        <v/>
      </c>
      <c r="C79">
        <f>IF(ISBLANK(biorep_fraction_techrep_intensi!C79),"",LOG(biorep_fraction_techrep_intensi!C79,2))</f>
        <v>23.941796387500137</v>
      </c>
      <c r="D79">
        <f>IF(ISBLANK(biorep_fraction_techrep_intensi!D79),"",LOG(biorep_fraction_techrep_intensi!D79,2))</f>
        <v>24.792772826621299</v>
      </c>
      <c r="E79" t="str">
        <f>IF(ISBLANK(biorep_fraction_techrep_intensi!E79),"",LOG(biorep_fraction_techrep_intensi!E79,2))</f>
        <v/>
      </c>
      <c r="F79" t="str">
        <f>IF(ISBLANK(biorep_fraction_techrep_intensi!F79),"",LOG(biorep_fraction_techrep_intensi!F79,2))</f>
        <v/>
      </c>
      <c r="G79">
        <f>IF(ISBLANK(biorep_fraction_techrep_intensi!G79),"",LOG(biorep_fraction_techrep_intensi!G79,2))</f>
        <v>23.913559030845317</v>
      </c>
      <c r="H79">
        <f>IF(ISBLANK(biorep_fraction_techrep_intensi!H79),"",LOG(biorep_fraction_techrep_intensi!H79,2))</f>
        <v>23.663033295822313</v>
      </c>
      <c r="I79">
        <f>IF(ISBLANK(biorep_fraction_techrep_intensi!I79),"",LOG(biorep_fraction_techrep_intensi!I79,2))</f>
        <v>20.458731560727486</v>
      </c>
      <c r="J79">
        <f>IF(ISBLANK(biorep_fraction_techrep_intensi!J79),"",LOG(biorep_fraction_techrep_intensi!J79,2))</f>
        <v>21.51683890832188</v>
      </c>
      <c r="K79" t="str">
        <f>IF(ISBLANK(biorep_fraction_techrep_intensi!K79),"",LOG(biorep_fraction_techrep_intensi!K79,2))</f>
        <v/>
      </c>
      <c r="L79" t="str">
        <f>IF(ISBLANK(biorep_fraction_techrep_intensi!L79),"",LOG(biorep_fraction_techrep_intensi!L79,2))</f>
        <v/>
      </c>
      <c r="M79" t="str">
        <f>IF(ISBLANK(biorep_fraction_techrep_intensi!M79),"",LOG(biorep_fraction_techrep_intensi!M79,2))</f>
        <v/>
      </c>
      <c r="N79" t="str">
        <f>IF(ISBLANK(biorep_fraction_techrep_intensi!N79),"",LOG(biorep_fraction_techrep_intensi!N79,2))</f>
        <v/>
      </c>
      <c r="O79" t="str">
        <f>IF(ISBLANK(biorep_fraction_techrep_intensi!O79),"",LOG(biorep_fraction_techrep_intensi!O79,2))</f>
        <v/>
      </c>
      <c r="P79">
        <f>IF(ISBLANK(biorep_fraction_techrep_intensi!P79),"",LOG(biorep_fraction_techrep_intensi!P79,2))</f>
        <v>19.279254270160415</v>
      </c>
      <c r="Q79" t="str">
        <f>IF(ISBLANK(biorep_fraction_techrep_intensi!Q79),"",LOG(biorep_fraction_techrep_intensi!Q79,2))</f>
        <v/>
      </c>
      <c r="R79" t="str">
        <f>IF(ISBLANK(biorep_fraction_techrep_intensi!R79),"",LOG(biorep_fraction_techrep_intensi!R79,2))</f>
        <v/>
      </c>
      <c r="S79" t="str">
        <f>IF(ISBLANK(biorep_fraction_techrep_intensi!S79),"",LOG(biorep_fraction_techrep_intensi!S79,2))</f>
        <v/>
      </c>
      <c r="T79" t="str">
        <f>IF(ISBLANK(biorep_fraction_techrep_intensi!T79),"",LOG(biorep_fraction_techrep_intensi!T79,2))</f>
        <v/>
      </c>
      <c r="U79">
        <f>IF(ISBLANK(biorep_fraction_techrep_intensi!U79),"",LOG(biorep_fraction_techrep_intensi!U79,2))</f>
        <v>20.811489861282265</v>
      </c>
      <c r="V79" t="str">
        <f>IF(ISBLANK(biorep_fraction_techrep_intensi!V79),"",LOG(biorep_fraction_techrep_intensi!V79,2))</f>
        <v/>
      </c>
      <c r="W79">
        <f>IF(ISBLANK(biorep_fraction_techrep_intensi!W79),"",LOG(biorep_fraction_techrep_intensi!W79,2))</f>
        <v>25.449508195810392</v>
      </c>
      <c r="X79">
        <f>IF(ISBLANK(biorep_fraction_techrep_intensi!X79),"",LOG(biorep_fraction_techrep_intensi!X79,2))</f>
        <v>25.468429919281196</v>
      </c>
      <c r="Y79">
        <f>IF(ISBLANK(biorep_fraction_techrep_intensi!Y79),"",LOG(biorep_fraction_techrep_intensi!Y79,2))</f>
        <v>22.070783343662171</v>
      </c>
      <c r="Z79">
        <f>IF(ISBLANK(biorep_fraction_techrep_intensi!Z79),"",LOG(biorep_fraction_techrep_intensi!Z79,2))</f>
        <v>22.07648933552046</v>
      </c>
      <c r="AA79">
        <f>IF(ISBLANK(biorep_fraction_techrep_intensi!AA79),"",LOG(biorep_fraction_techrep_intensi!AA79,2))</f>
        <v>19.814953796560655</v>
      </c>
      <c r="AB79">
        <f>IF(ISBLANK(biorep_fraction_techrep_intensi!AB79),"",LOG(biorep_fraction_techrep_intensi!AB79,2))</f>
        <v>20.409974892710711</v>
      </c>
      <c r="AC79" t="str">
        <f>IF(ISBLANK(biorep_fraction_techrep_intensi!AC79),"",LOG(biorep_fraction_techrep_intensi!AC79,2))</f>
        <v/>
      </c>
      <c r="AD79" t="str">
        <f>IF(ISBLANK(biorep_fraction_techrep_intensi!AD79),"",LOG(biorep_fraction_techrep_intensi!AD79,2))</f>
        <v/>
      </c>
      <c r="AE79" t="str">
        <f>IF(ISBLANK(biorep_fraction_techrep_intensi!AE79),"",LOG(biorep_fraction_techrep_intensi!AE79,2))</f>
        <v/>
      </c>
      <c r="AF79" t="str">
        <f>IF(ISBLANK(biorep_fraction_techrep_intensi!AF79),"",LOG(biorep_fraction_techrep_intensi!AF79,2))</f>
        <v/>
      </c>
      <c r="AG79">
        <f>IF(ISBLANK(biorep_fraction_techrep_intensi!AG79),"",LOG(biorep_fraction_techrep_intensi!AG79,2))</f>
        <v>27.368457113996545</v>
      </c>
      <c r="AH79">
        <f>IF(ISBLANK(biorep_fraction_techrep_intensi!AH79),"",LOG(biorep_fraction_techrep_intensi!AH79,2))</f>
        <v>27.133187387869373</v>
      </c>
      <c r="AI79" t="str">
        <f>IF(ISBLANK(biorep_fraction_techrep_intensi!AI79),"",LOG(biorep_fraction_techrep_intensi!AI79,2))</f>
        <v/>
      </c>
      <c r="AJ79" t="str">
        <f>IF(ISBLANK(biorep_fraction_techrep_intensi!AJ79),"",LOG(biorep_fraction_techrep_intensi!AJ79,2))</f>
        <v/>
      </c>
      <c r="AK79">
        <f>IF(ISBLANK(biorep_fraction_techrep_intensi!AK79),"",LOG(biorep_fraction_techrep_intensi!AK79,2))</f>
        <v>20.58253449439907</v>
      </c>
      <c r="AL79" t="str">
        <f>IF(ISBLANK(biorep_fraction_techrep_intensi!AL79),"",LOG(biorep_fraction_techrep_intensi!AL79,2))</f>
        <v/>
      </c>
      <c r="AM79">
        <f>IF(ISBLANK(biorep_fraction_techrep_intensi!AM79),"",LOG(biorep_fraction_techrep_intensi!AM79,2))</f>
        <v>28.382017803897877</v>
      </c>
      <c r="AN79">
        <f>IF(ISBLANK(biorep_fraction_techrep_intensi!AN79),"",LOG(biorep_fraction_techrep_intensi!AN79,2))</f>
        <v>28.283718932940577</v>
      </c>
      <c r="AO79">
        <f>IF(ISBLANK(biorep_fraction_techrep_intensi!AO79),"",LOG(biorep_fraction_techrep_intensi!AO79,2))</f>
        <v>22.58989730499307</v>
      </c>
      <c r="AP79">
        <f>IF(ISBLANK(biorep_fraction_techrep_intensi!AP79),"",LOG(biorep_fraction_techrep_intensi!AP79,2))</f>
        <v>23.553121461048466</v>
      </c>
      <c r="AQ79">
        <f>IF(ISBLANK(biorep_fraction_techrep_intensi!AQ79),"",LOG(biorep_fraction_techrep_intensi!AQ79,2))</f>
        <v>23.442912680024062</v>
      </c>
      <c r="AR79">
        <f>IF(ISBLANK(biorep_fraction_techrep_intensi!AR79),"",LOG(biorep_fraction_techrep_intensi!AR79,2))</f>
        <v>23.950119711339543</v>
      </c>
      <c r="AS79" t="str">
        <f>IF(ISBLANK(biorep_fraction_techrep_intensi!AS79),"",LOG(biorep_fraction_techrep_intensi!AS79,2))</f>
        <v/>
      </c>
      <c r="AT79">
        <f>IF(ISBLANK(biorep_fraction_techrep_intensi!AT79),"",LOG(biorep_fraction_techrep_intensi!AT79,2))</f>
        <v>20.787850410694443</v>
      </c>
      <c r="AU79" t="str">
        <f>IF(ISBLANK(biorep_fraction_techrep_intensi!AU79),"",LOG(biorep_fraction_techrep_intensi!AU79,2))</f>
        <v/>
      </c>
      <c r="AV79" t="str">
        <f>IF(ISBLANK(biorep_fraction_techrep_intensi!AV79),"",LOG(biorep_fraction_techrep_intensi!AV79,2))</f>
        <v/>
      </c>
      <c r="AW79">
        <f>IF(ISBLANK(biorep_fraction_techrep_intensi!AW79),"",LOG(biorep_fraction_techrep_intensi!AW79,2))</f>
        <v>26.78607723944538</v>
      </c>
      <c r="AX79">
        <f>IF(ISBLANK(biorep_fraction_techrep_intensi!AX79),"",LOG(biorep_fraction_techrep_intensi!AX79,2))</f>
        <v>26.575524609760912</v>
      </c>
      <c r="AY79">
        <f>IF(ISBLANK(biorep_fraction_techrep_intensi!AY79),"",LOG(biorep_fraction_techrep_intensi!AY79,2))</f>
        <v>23.178300502976754</v>
      </c>
      <c r="AZ79">
        <f>IF(ISBLANK(biorep_fraction_techrep_intensi!AZ79),"",LOG(biorep_fraction_techrep_intensi!AZ79,2))</f>
        <v>23.177512564689021</v>
      </c>
      <c r="BA79" t="str">
        <f>IF(ISBLANK(biorep_fraction_techrep_intensi!BA79),"",LOG(biorep_fraction_techrep_intensi!BA79,2))</f>
        <v/>
      </c>
      <c r="BB79">
        <f>IF(ISBLANK(biorep_fraction_techrep_intensi!BB79),"",LOG(biorep_fraction_techrep_intensi!BB79,2))</f>
        <v>25.347745175305647</v>
      </c>
      <c r="BC79">
        <f>IF(ISBLANK(biorep_fraction_techrep_intensi!BC79),"",LOG(biorep_fraction_techrep_intensi!BC79,2))</f>
        <v>25.234199327548918</v>
      </c>
      <c r="BD79" t="str">
        <f>IF(ISBLANK(biorep_fraction_techrep_intensi!BD79),"",LOG(biorep_fraction_techrep_intensi!BD79,2))</f>
        <v/>
      </c>
      <c r="BE79" t="str">
        <f>IF(ISBLANK(biorep_fraction_techrep_intensi!BE79),"",LOG(biorep_fraction_techrep_intensi!BE79,2))</f>
        <v/>
      </c>
      <c r="BF79">
        <f>IF(ISBLANK(biorep_fraction_techrep_intensi!BF79),"",LOG(biorep_fraction_techrep_intensi!BF79,2))</f>
        <v>25.1247723494679</v>
      </c>
      <c r="BG79">
        <f>IF(ISBLANK(biorep_fraction_techrep_intensi!BG79),"",LOG(biorep_fraction_techrep_intensi!BG79,2))</f>
        <v>25.517932511990246</v>
      </c>
      <c r="BH79">
        <f>IF(ISBLANK(biorep_fraction_techrep_intensi!BH79),"",LOG(biorep_fraction_techrep_intensi!BH79,2))</f>
        <v>23.511097454549905</v>
      </c>
      <c r="BI79">
        <f>IF(ISBLANK(biorep_fraction_techrep_intensi!BI79),"",LOG(biorep_fraction_techrep_intensi!BI79,2))</f>
        <v>23.835896281204892</v>
      </c>
      <c r="BJ79" t="str">
        <f>IF(ISBLANK(biorep_fraction_techrep_intensi!BJ79),"",LOG(biorep_fraction_techrep_intensi!BJ79,2))</f>
        <v/>
      </c>
      <c r="BK79" t="str">
        <f>IF(ISBLANK(biorep_fraction_techrep_intensi!BK79),"",LOG(biorep_fraction_techrep_intensi!BK79,2))</f>
        <v/>
      </c>
      <c r="BL79" t="str">
        <f>IF(ISBLANK(biorep_fraction_techrep_intensi!BL79),"",LOG(biorep_fraction_techrep_intensi!BL79,2))</f>
        <v/>
      </c>
      <c r="BM79" t="str">
        <f>IF(ISBLANK(biorep_fraction_techrep_intensi!BM79),"",LOG(biorep_fraction_techrep_intensi!BM79,2))</f>
        <v/>
      </c>
      <c r="BN79">
        <f>IF(ISBLANK(biorep_fraction_techrep_intensi!BN79),"",LOG(biorep_fraction_techrep_intensi!BN79,2))</f>
        <v>20.308675611420707</v>
      </c>
      <c r="BO79">
        <f>IF(ISBLANK(biorep_fraction_techrep_intensi!BO79),"",LOG(biorep_fraction_techrep_intensi!BO79,2))</f>
        <v>19.93583927011149</v>
      </c>
      <c r="BP79" t="str">
        <f>IF(ISBLANK(biorep_fraction_techrep_intensi!BP79),"",LOG(biorep_fraction_techrep_intensi!BP79,2))</f>
        <v/>
      </c>
      <c r="BQ79" t="str">
        <f>IF(ISBLANK(biorep_fraction_techrep_intensi!BQ79),"",LOG(biorep_fraction_techrep_intensi!BQ79,2))</f>
        <v/>
      </c>
      <c r="BR79" t="str">
        <f>IF(ISBLANK(biorep_fraction_techrep_intensi!BR79),"",LOG(biorep_fraction_techrep_intensi!BR79,2))</f>
        <v/>
      </c>
      <c r="BS79" t="str">
        <f>IF(ISBLANK(biorep_fraction_techrep_intensi!BS79),"",LOG(biorep_fraction_techrep_intensi!BS79,2))</f>
        <v/>
      </c>
      <c r="BT79" t="str">
        <f>IF(ISBLANK(biorep_fraction_techrep_intensi!BT79),"",LOG(biorep_fraction_techrep_intensi!BT79,2))</f>
        <v/>
      </c>
      <c r="BU79" t="str">
        <f>IF(ISBLANK(biorep_fraction_techrep_intensi!BU79),"",LOG(biorep_fraction_techrep_intensi!BU79,2))</f>
        <v/>
      </c>
      <c r="BV79" t="str">
        <f>IF(ISBLANK(biorep_fraction_techrep_intensi!BV79),"",LOG(biorep_fraction_techrep_intensi!BV79,2))</f>
        <v/>
      </c>
      <c r="BW79" t="str">
        <f>IF(ISBLANK(biorep_fraction_techrep_intensi!BW79),"",LOG(biorep_fraction_techrep_intensi!BW79,2))</f>
        <v/>
      </c>
      <c r="BX79" t="str">
        <f>IF(ISBLANK(biorep_fraction_techrep_intensi!BX79),"",LOG(biorep_fraction_techrep_intensi!BX79,2))</f>
        <v/>
      </c>
      <c r="BY79" t="str">
        <f>IF(ISBLANK(biorep_fraction_techrep_intensi!BY79),"",LOG(biorep_fraction_techrep_intensi!BY79,2))</f>
        <v/>
      </c>
      <c r="BZ79" t="str">
        <f>IF(ISBLANK(biorep_fraction_techrep_intensi!BZ79),"",LOG(biorep_fraction_techrep_intensi!BZ79,2))</f>
        <v/>
      </c>
      <c r="CA79" t="str">
        <f>IF(ISBLANK(biorep_fraction_techrep_intensi!CA79),"",LOG(biorep_fraction_techrep_intensi!CA79,2))</f>
        <v/>
      </c>
      <c r="CB79" t="str">
        <f>IF(ISBLANK(biorep_fraction_techrep_intensi!CB79),"",LOG(biorep_fraction_techrep_intensi!CB79,2))</f>
        <v/>
      </c>
      <c r="CC79" t="str">
        <f>IF(ISBLANK(biorep_fraction_techrep_intensi!CC79),"",LOG(biorep_fraction_techrep_intensi!CC79,2))</f>
        <v/>
      </c>
      <c r="CD79" t="str">
        <f>IF(ISBLANK(biorep_fraction_techrep_intensi!CD79),"",LOG(biorep_fraction_techrep_intensi!CD79,2))</f>
        <v/>
      </c>
      <c r="CE79" t="str">
        <f>IF(ISBLANK(biorep_fraction_techrep_intensi!CE79),"",LOG(biorep_fraction_techrep_intensi!CE79,2))</f>
        <v/>
      </c>
      <c r="CF79">
        <f>IF(ISBLANK(biorep_fraction_techrep_intensi!CF79),"",LOG(biorep_fraction_techrep_intensi!CF79,2))</f>
        <v>24.33002698997965</v>
      </c>
      <c r="CG79">
        <f>IF(ISBLANK(biorep_fraction_techrep_intensi!CG79),"",LOG(biorep_fraction_techrep_intensi!CG79,2))</f>
        <v>25.491166029152165</v>
      </c>
      <c r="CH79" t="str">
        <f>IF(ISBLANK(biorep_fraction_techrep_intensi!CH79),"",LOG(biorep_fraction_techrep_intensi!CH79,2))</f>
        <v/>
      </c>
      <c r="CI79" t="str">
        <f>IF(ISBLANK(biorep_fraction_techrep_intensi!CI79),"",LOG(biorep_fraction_techrep_intensi!CI79,2))</f>
        <v/>
      </c>
      <c r="CJ79" t="str">
        <f>IF(ISBLANK(biorep_fraction_techrep_intensi!CJ79),"",LOG(biorep_fraction_techrep_intensi!CJ79,2))</f>
        <v/>
      </c>
      <c r="CK79" t="str">
        <f>IF(ISBLANK(biorep_fraction_techrep_intensi!CK79),"",LOG(biorep_fraction_techrep_intensi!CK79,2))</f>
        <v/>
      </c>
      <c r="CL79" t="str">
        <f>IF(ISBLANK(biorep_fraction_techrep_intensi!CL79),"",LOG(biorep_fraction_techrep_intensi!CL79,2))</f>
        <v/>
      </c>
      <c r="CM79">
        <f>IF(ISBLANK(biorep_fraction_techrep_intensi!CM79),"",LOG(biorep_fraction_techrep_intensi!CM79,2))</f>
        <v>21.464049280837031</v>
      </c>
      <c r="CN79">
        <f>IF(ISBLANK(biorep_fraction_techrep_intensi!CN79),"",LOG(biorep_fraction_techrep_intensi!CN79,2))</f>
        <v>21.806798149052685</v>
      </c>
      <c r="CO79">
        <f>IF(ISBLANK(biorep_fraction_techrep_intensi!CO79),"",LOG(biorep_fraction_techrep_intensi!CO79,2))</f>
        <v>20.318239928988223</v>
      </c>
      <c r="CP79" t="str">
        <f>IF(ISBLANK(biorep_fraction_techrep_intensi!CP79),"",LOG(biorep_fraction_techrep_intensi!CP79,2))</f>
        <v/>
      </c>
      <c r="CQ79">
        <f>IF(ISBLANK(biorep_fraction_techrep_intensi!CQ79),"",LOG(biorep_fraction_techrep_intensi!CQ79,2))</f>
        <v>20.747654466165784</v>
      </c>
      <c r="CR79" t="str">
        <f>IF(ISBLANK(biorep_fraction_techrep_intensi!CR79),"",LOG(biorep_fraction_techrep_intensi!CR79,2))</f>
        <v/>
      </c>
      <c r="CS79" t="str">
        <f>IF(ISBLANK(biorep_fraction_techrep_intensi!CS79),"",LOG(biorep_fraction_techrep_intensi!CS79,2))</f>
        <v/>
      </c>
      <c r="CT79" t="str">
        <f>IF(ISBLANK(biorep_fraction_techrep_intensi!CT79),"",LOG(biorep_fraction_techrep_intensi!CT79,2))</f>
        <v/>
      </c>
      <c r="CU79" t="str">
        <f>IF(ISBLANK(biorep_fraction_techrep_intensi!CU79),"",LOG(biorep_fraction_techrep_intensi!CU79,2))</f>
        <v/>
      </c>
      <c r="CV79">
        <f>IF(ISBLANK(biorep_fraction_techrep_intensi!CV79),"",LOG(biorep_fraction_techrep_intensi!CV79,2))</f>
        <v>24.057276808214485</v>
      </c>
      <c r="CW79">
        <f>IF(ISBLANK(biorep_fraction_techrep_intensi!CW79),"",LOG(biorep_fraction_techrep_intensi!CW79,2))</f>
        <v>24.403559606213797</v>
      </c>
      <c r="CX79" t="str">
        <f>IF(ISBLANK(biorep_fraction_techrep_intensi!CX79),"",LOG(biorep_fraction_techrep_intensi!CX79,2))</f>
        <v/>
      </c>
      <c r="CY79">
        <f>IF(ISBLANK(biorep_fraction_techrep_intensi!CY79),"",LOG(biorep_fraction_techrep_intensi!CY79,2))</f>
        <v>20.484594594076</v>
      </c>
    </row>
    <row r="80" spans="1:103" x14ac:dyDescent="0.25">
      <c r="A80" t="s">
        <v>181</v>
      </c>
      <c r="B80" t="str">
        <f>IF(ISBLANK(biorep_fraction_techrep_intensi!B80),"",LOG(biorep_fraction_techrep_intensi!B80,2))</f>
        <v/>
      </c>
      <c r="C80">
        <f>IF(ISBLANK(biorep_fraction_techrep_intensi!C80),"",LOG(biorep_fraction_techrep_intensi!C80,2))</f>
        <v>26.379191350704659</v>
      </c>
      <c r="D80">
        <f>IF(ISBLANK(biorep_fraction_techrep_intensi!D80),"",LOG(biorep_fraction_techrep_intensi!D80,2))</f>
        <v>25.935645809794256</v>
      </c>
      <c r="E80" t="str">
        <f>IF(ISBLANK(biorep_fraction_techrep_intensi!E80),"",LOG(biorep_fraction_techrep_intensi!E80,2))</f>
        <v/>
      </c>
      <c r="F80" t="str">
        <f>IF(ISBLANK(biorep_fraction_techrep_intensi!F80),"",LOG(biorep_fraction_techrep_intensi!F80,2))</f>
        <v/>
      </c>
      <c r="G80">
        <f>IF(ISBLANK(biorep_fraction_techrep_intensi!G80),"",LOG(biorep_fraction_techrep_intensi!G80,2))</f>
        <v>23.41674702031646</v>
      </c>
      <c r="H80">
        <f>IF(ISBLANK(biorep_fraction_techrep_intensi!H80),"",LOG(biorep_fraction_techrep_intensi!H80,2))</f>
        <v>23.412235146854993</v>
      </c>
      <c r="I80" t="str">
        <f>IF(ISBLANK(biorep_fraction_techrep_intensi!I80),"",LOG(biorep_fraction_techrep_intensi!I80,2))</f>
        <v/>
      </c>
      <c r="J80">
        <f>IF(ISBLANK(biorep_fraction_techrep_intensi!J80),"",LOG(biorep_fraction_techrep_intensi!J80,2))</f>
        <v>21.306464416515766</v>
      </c>
      <c r="K80" t="str">
        <f>IF(ISBLANK(biorep_fraction_techrep_intensi!K80),"",LOG(biorep_fraction_techrep_intensi!K80,2))</f>
        <v/>
      </c>
      <c r="L80" t="str">
        <f>IF(ISBLANK(biorep_fraction_techrep_intensi!L80),"",LOG(biorep_fraction_techrep_intensi!L80,2))</f>
        <v/>
      </c>
      <c r="M80">
        <f>IF(ISBLANK(biorep_fraction_techrep_intensi!M80),"",LOG(biorep_fraction_techrep_intensi!M80,2))</f>
        <v>21.81633005550513</v>
      </c>
      <c r="N80">
        <f>IF(ISBLANK(biorep_fraction_techrep_intensi!N80),"",LOG(biorep_fraction_techrep_intensi!N80,2))</f>
        <v>22.121494709331216</v>
      </c>
      <c r="O80" t="str">
        <f>IF(ISBLANK(biorep_fraction_techrep_intensi!O80),"",LOG(biorep_fraction_techrep_intensi!O80,2))</f>
        <v/>
      </c>
      <c r="P80">
        <f>IF(ISBLANK(biorep_fraction_techrep_intensi!P80),"",LOG(biorep_fraction_techrep_intensi!P80,2))</f>
        <v>19.274986739190691</v>
      </c>
      <c r="Q80" t="str">
        <f>IF(ISBLANK(biorep_fraction_techrep_intensi!Q80),"",LOG(biorep_fraction_techrep_intensi!Q80,2))</f>
        <v/>
      </c>
      <c r="R80" t="str">
        <f>IF(ISBLANK(biorep_fraction_techrep_intensi!R80),"",LOG(biorep_fraction_techrep_intensi!R80,2))</f>
        <v/>
      </c>
      <c r="S80" t="str">
        <f>IF(ISBLANK(biorep_fraction_techrep_intensi!S80),"",LOG(biorep_fraction_techrep_intensi!S80,2))</f>
        <v/>
      </c>
      <c r="T80" t="str">
        <f>IF(ISBLANK(biorep_fraction_techrep_intensi!T80),"",LOG(biorep_fraction_techrep_intensi!T80,2))</f>
        <v/>
      </c>
      <c r="U80">
        <f>IF(ISBLANK(biorep_fraction_techrep_intensi!U80),"",LOG(biorep_fraction_techrep_intensi!U80,2))</f>
        <v>23.877946845793296</v>
      </c>
      <c r="V80">
        <f>IF(ISBLANK(biorep_fraction_techrep_intensi!V80),"",LOG(biorep_fraction_techrep_intensi!V80,2))</f>
        <v>24.097382936178004</v>
      </c>
      <c r="W80">
        <f>IF(ISBLANK(biorep_fraction_techrep_intensi!W80),"",LOG(biorep_fraction_techrep_intensi!W80,2))</f>
        <v>27.942471984001667</v>
      </c>
      <c r="X80">
        <f>IF(ISBLANK(biorep_fraction_techrep_intensi!X80),"",LOG(biorep_fraction_techrep_intensi!X80,2))</f>
        <v>27.337911310439111</v>
      </c>
      <c r="Y80">
        <f>IF(ISBLANK(biorep_fraction_techrep_intensi!Y80),"",LOG(biorep_fraction_techrep_intensi!Y80,2))</f>
        <v>21.230384728203745</v>
      </c>
      <c r="Z80">
        <f>IF(ISBLANK(biorep_fraction_techrep_intensi!Z80),"",LOG(biorep_fraction_techrep_intensi!Z80,2))</f>
        <v>20.424161592537537</v>
      </c>
      <c r="AA80" t="str">
        <f>IF(ISBLANK(biorep_fraction_techrep_intensi!AA80),"",LOG(biorep_fraction_techrep_intensi!AA80,2))</f>
        <v/>
      </c>
      <c r="AB80" t="str">
        <f>IF(ISBLANK(biorep_fraction_techrep_intensi!AB80),"",LOG(biorep_fraction_techrep_intensi!AB80,2))</f>
        <v/>
      </c>
      <c r="AC80" t="str">
        <f>IF(ISBLANK(biorep_fraction_techrep_intensi!AC80),"",LOG(biorep_fraction_techrep_intensi!AC80,2))</f>
        <v/>
      </c>
      <c r="AD80" t="str">
        <f>IF(ISBLANK(biorep_fraction_techrep_intensi!AD80),"",LOG(biorep_fraction_techrep_intensi!AD80,2))</f>
        <v/>
      </c>
      <c r="AE80" t="str">
        <f>IF(ISBLANK(biorep_fraction_techrep_intensi!AE80),"",LOG(biorep_fraction_techrep_intensi!AE80,2))</f>
        <v/>
      </c>
      <c r="AF80" t="str">
        <f>IF(ISBLANK(biorep_fraction_techrep_intensi!AF80),"",LOG(biorep_fraction_techrep_intensi!AF80,2))</f>
        <v/>
      </c>
      <c r="AG80">
        <f>IF(ISBLANK(biorep_fraction_techrep_intensi!AG80),"",LOG(biorep_fraction_techrep_intensi!AG80,2))</f>
        <v>26.502683898024095</v>
      </c>
      <c r="AH80">
        <f>IF(ISBLANK(biorep_fraction_techrep_intensi!AH80),"",LOG(biorep_fraction_techrep_intensi!AH80,2))</f>
        <v>25.97838840826152</v>
      </c>
      <c r="AI80" t="str">
        <f>IF(ISBLANK(biorep_fraction_techrep_intensi!AI80),"",LOG(biorep_fraction_techrep_intensi!AI80,2))</f>
        <v/>
      </c>
      <c r="AJ80" t="str">
        <f>IF(ISBLANK(biorep_fraction_techrep_intensi!AJ80),"",LOG(biorep_fraction_techrep_intensi!AJ80,2))</f>
        <v/>
      </c>
      <c r="AK80">
        <f>IF(ISBLANK(biorep_fraction_techrep_intensi!AK80),"",LOG(biorep_fraction_techrep_intensi!AK80,2))</f>
        <v>25.638900404804424</v>
      </c>
      <c r="AL80">
        <f>IF(ISBLANK(biorep_fraction_techrep_intensi!AL80),"",LOG(biorep_fraction_techrep_intensi!AL80,2))</f>
        <v>24.909001453441224</v>
      </c>
      <c r="AM80">
        <f>IF(ISBLANK(biorep_fraction_techrep_intensi!AM80),"",LOG(biorep_fraction_techrep_intensi!AM80,2))</f>
        <v>28.408376397805121</v>
      </c>
      <c r="AN80">
        <f>IF(ISBLANK(biorep_fraction_techrep_intensi!AN80),"",LOG(biorep_fraction_techrep_intensi!AN80,2))</f>
        <v>28.33000864143802</v>
      </c>
      <c r="AO80">
        <f>IF(ISBLANK(biorep_fraction_techrep_intensi!AO80),"",LOG(biorep_fraction_techrep_intensi!AO80,2))</f>
        <v>20.430384168227455</v>
      </c>
      <c r="AP80">
        <f>IF(ISBLANK(biorep_fraction_techrep_intensi!AP80),"",LOG(biorep_fraction_techrep_intensi!AP80,2))</f>
        <v>21.14544164596181</v>
      </c>
      <c r="AQ80" t="str">
        <f>IF(ISBLANK(biorep_fraction_techrep_intensi!AQ80),"",LOG(biorep_fraction_techrep_intensi!AQ80,2))</f>
        <v/>
      </c>
      <c r="AR80" t="str">
        <f>IF(ISBLANK(biorep_fraction_techrep_intensi!AR80),"",LOG(biorep_fraction_techrep_intensi!AR80,2))</f>
        <v/>
      </c>
      <c r="AS80" t="str">
        <f>IF(ISBLANK(biorep_fraction_techrep_intensi!AS80),"",LOG(biorep_fraction_techrep_intensi!AS80,2))</f>
        <v/>
      </c>
      <c r="AT80" t="str">
        <f>IF(ISBLANK(biorep_fraction_techrep_intensi!AT80),"",LOG(biorep_fraction_techrep_intensi!AT80,2))</f>
        <v/>
      </c>
      <c r="AU80" t="str">
        <f>IF(ISBLANK(biorep_fraction_techrep_intensi!AU80),"",LOG(biorep_fraction_techrep_intensi!AU80,2))</f>
        <v/>
      </c>
      <c r="AV80" t="str">
        <f>IF(ISBLANK(biorep_fraction_techrep_intensi!AV80),"",LOG(biorep_fraction_techrep_intensi!AV80,2))</f>
        <v/>
      </c>
      <c r="AW80">
        <f>IF(ISBLANK(biorep_fraction_techrep_intensi!AW80),"",LOG(biorep_fraction_techrep_intensi!AW80,2))</f>
        <v>24.243909455065534</v>
      </c>
      <c r="AX80">
        <f>IF(ISBLANK(biorep_fraction_techrep_intensi!AX80),"",LOG(biorep_fraction_techrep_intensi!AX80,2))</f>
        <v>24.17504950583799</v>
      </c>
      <c r="AY80" t="str">
        <f>IF(ISBLANK(biorep_fraction_techrep_intensi!AY80),"",LOG(biorep_fraction_techrep_intensi!AY80,2))</f>
        <v/>
      </c>
      <c r="AZ80" t="str">
        <f>IF(ISBLANK(biorep_fraction_techrep_intensi!AZ80),"",LOG(biorep_fraction_techrep_intensi!AZ80,2))</f>
        <v/>
      </c>
      <c r="BA80" t="str">
        <f>IF(ISBLANK(biorep_fraction_techrep_intensi!BA80),"",LOG(biorep_fraction_techrep_intensi!BA80,2))</f>
        <v/>
      </c>
      <c r="BB80">
        <f>IF(ISBLANK(biorep_fraction_techrep_intensi!BB80),"",LOG(biorep_fraction_techrep_intensi!BB80,2))</f>
        <v>26.006402158580201</v>
      </c>
      <c r="BC80">
        <f>IF(ISBLANK(biorep_fraction_techrep_intensi!BC80),"",LOG(biorep_fraction_techrep_intensi!BC80,2))</f>
        <v>25.27416104887574</v>
      </c>
      <c r="BD80" t="str">
        <f>IF(ISBLANK(biorep_fraction_techrep_intensi!BD80),"",LOG(biorep_fraction_techrep_intensi!BD80,2))</f>
        <v/>
      </c>
      <c r="BE80" t="str">
        <f>IF(ISBLANK(biorep_fraction_techrep_intensi!BE80),"",LOG(biorep_fraction_techrep_intensi!BE80,2))</f>
        <v/>
      </c>
      <c r="BF80">
        <f>IF(ISBLANK(biorep_fraction_techrep_intensi!BF80),"",LOG(biorep_fraction_techrep_intensi!BF80,2))</f>
        <v>22.846104317079256</v>
      </c>
      <c r="BG80">
        <f>IF(ISBLANK(biorep_fraction_techrep_intensi!BG80),"",LOG(biorep_fraction_techrep_intensi!BG80,2))</f>
        <v>22.207486468646852</v>
      </c>
      <c r="BH80" t="str">
        <f>IF(ISBLANK(biorep_fraction_techrep_intensi!BH80),"",LOG(biorep_fraction_techrep_intensi!BH80,2))</f>
        <v/>
      </c>
      <c r="BI80" t="str">
        <f>IF(ISBLANK(biorep_fraction_techrep_intensi!BI80),"",LOG(biorep_fraction_techrep_intensi!BI80,2))</f>
        <v/>
      </c>
      <c r="BJ80" t="str">
        <f>IF(ISBLANK(biorep_fraction_techrep_intensi!BJ80),"",LOG(biorep_fraction_techrep_intensi!BJ80,2))</f>
        <v/>
      </c>
      <c r="BK80" t="str">
        <f>IF(ISBLANK(biorep_fraction_techrep_intensi!BK80),"",LOG(biorep_fraction_techrep_intensi!BK80,2))</f>
        <v/>
      </c>
      <c r="BL80">
        <f>IF(ISBLANK(biorep_fraction_techrep_intensi!BL80),"",LOG(biorep_fraction_techrep_intensi!BL80,2))</f>
        <v>21.332580029551966</v>
      </c>
      <c r="BM80">
        <f>IF(ISBLANK(biorep_fraction_techrep_intensi!BM80),"",LOG(biorep_fraction_techrep_intensi!BM80,2))</f>
        <v>22.210963214372441</v>
      </c>
      <c r="BN80" t="str">
        <f>IF(ISBLANK(biorep_fraction_techrep_intensi!BN80),"",LOG(biorep_fraction_techrep_intensi!BN80,2))</f>
        <v/>
      </c>
      <c r="BO80" t="str">
        <f>IF(ISBLANK(biorep_fraction_techrep_intensi!BO80),"",LOG(biorep_fraction_techrep_intensi!BO80,2))</f>
        <v/>
      </c>
      <c r="BP80" t="str">
        <f>IF(ISBLANK(biorep_fraction_techrep_intensi!BP80),"",LOG(biorep_fraction_techrep_intensi!BP80,2))</f>
        <v/>
      </c>
      <c r="BQ80">
        <f>IF(ISBLANK(biorep_fraction_techrep_intensi!BQ80),"",LOG(biorep_fraction_techrep_intensi!BQ80,2))</f>
        <v>16.586843745283907</v>
      </c>
      <c r="BR80" t="str">
        <f>IF(ISBLANK(biorep_fraction_techrep_intensi!BR80),"",LOG(biorep_fraction_techrep_intensi!BR80,2))</f>
        <v/>
      </c>
      <c r="BS80" t="str">
        <f>IF(ISBLANK(biorep_fraction_techrep_intensi!BS80),"",LOG(biorep_fraction_techrep_intensi!BS80,2))</f>
        <v/>
      </c>
      <c r="BT80">
        <f>IF(ISBLANK(biorep_fraction_techrep_intensi!BT80),"",LOG(biorep_fraction_techrep_intensi!BT80,2))</f>
        <v>22.510753849921542</v>
      </c>
      <c r="BU80" t="str">
        <f>IF(ISBLANK(biorep_fraction_techrep_intensi!BU80),"",LOG(biorep_fraction_techrep_intensi!BU80,2))</f>
        <v/>
      </c>
      <c r="BV80">
        <f>IF(ISBLANK(biorep_fraction_techrep_intensi!BV80),"",LOG(biorep_fraction_techrep_intensi!BV80,2))</f>
        <v>26.798519766116886</v>
      </c>
      <c r="BW80">
        <f>IF(ISBLANK(biorep_fraction_techrep_intensi!BW80),"",LOG(biorep_fraction_techrep_intensi!BW80,2))</f>
        <v>24.595302404796978</v>
      </c>
      <c r="BX80" t="str">
        <f>IF(ISBLANK(biorep_fraction_techrep_intensi!BX80),"",LOG(biorep_fraction_techrep_intensi!BX80,2))</f>
        <v/>
      </c>
      <c r="BY80">
        <f>IF(ISBLANK(biorep_fraction_techrep_intensi!BY80),"",LOG(biorep_fraction_techrep_intensi!BY80,2))</f>
        <v>16.733189873411565</v>
      </c>
      <c r="BZ80" t="str">
        <f>IF(ISBLANK(biorep_fraction_techrep_intensi!BZ80),"",LOG(biorep_fraction_techrep_intensi!BZ80,2))</f>
        <v/>
      </c>
      <c r="CA80" t="str">
        <f>IF(ISBLANK(biorep_fraction_techrep_intensi!CA80),"",LOG(biorep_fraction_techrep_intensi!CA80,2))</f>
        <v/>
      </c>
      <c r="CB80" t="str">
        <f>IF(ISBLANK(biorep_fraction_techrep_intensi!CB80),"",LOG(biorep_fraction_techrep_intensi!CB80,2))</f>
        <v/>
      </c>
      <c r="CC80" t="str">
        <f>IF(ISBLANK(biorep_fraction_techrep_intensi!CC80),"",LOG(biorep_fraction_techrep_intensi!CC80,2))</f>
        <v/>
      </c>
      <c r="CD80" t="str">
        <f>IF(ISBLANK(biorep_fraction_techrep_intensi!CD80),"",LOG(biorep_fraction_techrep_intensi!CD80,2))</f>
        <v/>
      </c>
      <c r="CE80" t="str">
        <f>IF(ISBLANK(biorep_fraction_techrep_intensi!CE80),"",LOG(biorep_fraction_techrep_intensi!CE80,2))</f>
        <v/>
      </c>
      <c r="CF80">
        <f>IF(ISBLANK(biorep_fraction_techrep_intensi!CF80),"",LOG(biorep_fraction_techrep_intensi!CF80,2))</f>
        <v>25.69162545739691</v>
      </c>
      <c r="CG80">
        <f>IF(ISBLANK(biorep_fraction_techrep_intensi!CG80),"",LOG(biorep_fraction_techrep_intensi!CG80,2))</f>
        <v>24.160108331822215</v>
      </c>
      <c r="CH80" t="str">
        <f>IF(ISBLANK(biorep_fraction_techrep_intensi!CH80),"",LOG(biorep_fraction_techrep_intensi!CH80,2))</f>
        <v/>
      </c>
      <c r="CI80" t="str">
        <f>IF(ISBLANK(biorep_fraction_techrep_intensi!CI80),"",LOG(biorep_fraction_techrep_intensi!CI80,2))</f>
        <v/>
      </c>
      <c r="CJ80">
        <f>IF(ISBLANK(biorep_fraction_techrep_intensi!CJ80),"",LOG(biorep_fraction_techrep_intensi!CJ80,2))</f>
        <v>24.519000912862808</v>
      </c>
      <c r="CK80">
        <f>IF(ISBLANK(biorep_fraction_techrep_intensi!CK80),"",LOG(biorep_fraction_techrep_intensi!CK80,2))</f>
        <v>24.088303468439666</v>
      </c>
      <c r="CL80">
        <f>IF(ISBLANK(biorep_fraction_techrep_intensi!CL80),"",LOG(biorep_fraction_techrep_intensi!CL80,2))</f>
        <v>27.135683917397756</v>
      </c>
      <c r="CM80">
        <f>IF(ISBLANK(biorep_fraction_techrep_intensi!CM80),"",LOG(biorep_fraction_techrep_intensi!CM80,2))</f>
        <v>27.319860473136732</v>
      </c>
      <c r="CN80">
        <f>IF(ISBLANK(biorep_fraction_techrep_intensi!CN80),"",LOG(biorep_fraction_techrep_intensi!CN80,2))</f>
        <v>19.980902390094109</v>
      </c>
      <c r="CO80">
        <f>IF(ISBLANK(biorep_fraction_techrep_intensi!CO80),"",LOG(biorep_fraction_techrep_intensi!CO80,2))</f>
        <v>19.762510186925763</v>
      </c>
      <c r="CP80" t="str">
        <f>IF(ISBLANK(biorep_fraction_techrep_intensi!CP80),"",LOG(biorep_fraction_techrep_intensi!CP80,2))</f>
        <v/>
      </c>
      <c r="CQ80" t="str">
        <f>IF(ISBLANK(biorep_fraction_techrep_intensi!CQ80),"",LOG(biorep_fraction_techrep_intensi!CQ80,2))</f>
        <v/>
      </c>
      <c r="CR80" t="str">
        <f>IF(ISBLANK(biorep_fraction_techrep_intensi!CR80),"",LOG(biorep_fraction_techrep_intensi!CR80,2))</f>
        <v/>
      </c>
      <c r="CS80" t="str">
        <f>IF(ISBLANK(biorep_fraction_techrep_intensi!CS80),"",LOG(biorep_fraction_techrep_intensi!CS80,2))</f>
        <v/>
      </c>
      <c r="CT80" t="str">
        <f>IF(ISBLANK(biorep_fraction_techrep_intensi!CT80),"",LOG(biorep_fraction_techrep_intensi!CT80,2))</f>
        <v/>
      </c>
      <c r="CU80" t="str">
        <f>IF(ISBLANK(biorep_fraction_techrep_intensi!CU80),"",LOG(biorep_fraction_techrep_intensi!CU80,2))</f>
        <v/>
      </c>
      <c r="CV80">
        <f>IF(ISBLANK(biorep_fraction_techrep_intensi!CV80),"",LOG(biorep_fraction_techrep_intensi!CV80,2))</f>
        <v>22.89084294566111</v>
      </c>
      <c r="CW80">
        <f>IF(ISBLANK(biorep_fraction_techrep_intensi!CW80),"",LOG(biorep_fraction_techrep_intensi!CW80,2))</f>
        <v>23.19776413755066</v>
      </c>
      <c r="CX80" t="str">
        <f>IF(ISBLANK(biorep_fraction_techrep_intensi!CX80),"",LOG(biorep_fraction_techrep_intensi!CX80,2))</f>
        <v/>
      </c>
      <c r="CY80" t="str">
        <f>IF(ISBLANK(biorep_fraction_techrep_intensi!CY80),"",LOG(biorep_fraction_techrep_intensi!CY80,2))</f>
        <v/>
      </c>
    </row>
    <row r="81" spans="1:103" x14ac:dyDescent="0.25">
      <c r="A81" t="s">
        <v>182</v>
      </c>
      <c r="B81" t="str">
        <f>IF(ISBLANK(biorep_fraction_techrep_intensi!B81),"",LOG(biorep_fraction_techrep_intensi!B81,2))</f>
        <v/>
      </c>
      <c r="C81" t="str">
        <f>IF(ISBLANK(biorep_fraction_techrep_intensi!C81),"",LOG(biorep_fraction_techrep_intensi!C81,2))</f>
        <v/>
      </c>
      <c r="D81" t="str">
        <f>IF(ISBLANK(biorep_fraction_techrep_intensi!D81),"",LOG(biorep_fraction_techrep_intensi!D81,2))</f>
        <v/>
      </c>
      <c r="E81" t="str">
        <f>IF(ISBLANK(biorep_fraction_techrep_intensi!E81),"",LOG(biorep_fraction_techrep_intensi!E81,2))</f>
        <v/>
      </c>
      <c r="F81" t="str">
        <f>IF(ISBLANK(biorep_fraction_techrep_intensi!F81),"",LOG(biorep_fraction_techrep_intensi!F81,2))</f>
        <v/>
      </c>
      <c r="G81" t="str">
        <f>IF(ISBLANK(biorep_fraction_techrep_intensi!G81),"",LOG(biorep_fraction_techrep_intensi!G81,2))</f>
        <v/>
      </c>
      <c r="H81" t="str">
        <f>IF(ISBLANK(biorep_fraction_techrep_intensi!H81),"",LOG(biorep_fraction_techrep_intensi!H81,2))</f>
        <v/>
      </c>
      <c r="I81" t="str">
        <f>IF(ISBLANK(biorep_fraction_techrep_intensi!I81),"",LOG(biorep_fraction_techrep_intensi!I81,2))</f>
        <v/>
      </c>
      <c r="J81" t="str">
        <f>IF(ISBLANK(biorep_fraction_techrep_intensi!J81),"",LOG(biorep_fraction_techrep_intensi!J81,2))</f>
        <v/>
      </c>
      <c r="K81" t="str">
        <f>IF(ISBLANK(biorep_fraction_techrep_intensi!K81),"",LOG(biorep_fraction_techrep_intensi!K81,2))</f>
        <v/>
      </c>
      <c r="L81" t="str">
        <f>IF(ISBLANK(biorep_fraction_techrep_intensi!L81),"",LOG(biorep_fraction_techrep_intensi!L81,2))</f>
        <v/>
      </c>
      <c r="M81" t="str">
        <f>IF(ISBLANK(biorep_fraction_techrep_intensi!M81),"",LOG(biorep_fraction_techrep_intensi!M81,2))</f>
        <v/>
      </c>
      <c r="N81">
        <f>IF(ISBLANK(biorep_fraction_techrep_intensi!N81),"",LOG(biorep_fraction_techrep_intensi!N81,2))</f>
        <v>19.074228397816256</v>
      </c>
      <c r="O81" t="str">
        <f>IF(ISBLANK(biorep_fraction_techrep_intensi!O81),"",LOG(biorep_fraction_techrep_intensi!O81,2))</f>
        <v/>
      </c>
      <c r="P81" t="str">
        <f>IF(ISBLANK(biorep_fraction_techrep_intensi!P81),"",LOG(biorep_fraction_techrep_intensi!P81,2))</f>
        <v/>
      </c>
      <c r="Q81" t="str">
        <f>IF(ISBLANK(biorep_fraction_techrep_intensi!Q81),"",LOG(biorep_fraction_techrep_intensi!Q81,2))</f>
        <v/>
      </c>
      <c r="R81" t="str">
        <f>IF(ISBLANK(biorep_fraction_techrep_intensi!R81),"",LOG(biorep_fraction_techrep_intensi!R81,2))</f>
        <v/>
      </c>
      <c r="S81" t="str">
        <f>IF(ISBLANK(biorep_fraction_techrep_intensi!S81),"",LOG(biorep_fraction_techrep_intensi!S81,2))</f>
        <v/>
      </c>
      <c r="T81" t="str">
        <f>IF(ISBLANK(biorep_fraction_techrep_intensi!T81),"",LOG(biorep_fraction_techrep_intensi!T81,2))</f>
        <v/>
      </c>
      <c r="U81" t="str">
        <f>IF(ISBLANK(biorep_fraction_techrep_intensi!U81),"",LOG(biorep_fraction_techrep_intensi!U81,2))</f>
        <v/>
      </c>
      <c r="V81">
        <f>IF(ISBLANK(biorep_fraction_techrep_intensi!V81),"",LOG(biorep_fraction_techrep_intensi!V81,2))</f>
        <v>26.306777617568169</v>
      </c>
      <c r="W81">
        <f>IF(ISBLANK(biorep_fraction_techrep_intensi!W81),"",LOG(biorep_fraction_techrep_intensi!W81,2))</f>
        <v>23.859391320497082</v>
      </c>
      <c r="X81">
        <f>IF(ISBLANK(biorep_fraction_techrep_intensi!X81),"",LOG(biorep_fraction_techrep_intensi!X81,2))</f>
        <v>23.662490746384126</v>
      </c>
      <c r="Y81" t="str">
        <f>IF(ISBLANK(biorep_fraction_techrep_intensi!Y81),"",LOG(biorep_fraction_techrep_intensi!Y81,2))</f>
        <v/>
      </c>
      <c r="Z81" t="str">
        <f>IF(ISBLANK(biorep_fraction_techrep_intensi!Z81),"",LOG(biorep_fraction_techrep_intensi!Z81,2))</f>
        <v/>
      </c>
      <c r="AA81" t="str">
        <f>IF(ISBLANK(biorep_fraction_techrep_intensi!AA81),"",LOG(biorep_fraction_techrep_intensi!AA81,2))</f>
        <v/>
      </c>
      <c r="AB81" t="str">
        <f>IF(ISBLANK(biorep_fraction_techrep_intensi!AB81),"",LOG(biorep_fraction_techrep_intensi!AB81,2))</f>
        <v/>
      </c>
      <c r="AC81" t="str">
        <f>IF(ISBLANK(biorep_fraction_techrep_intensi!AC81),"",LOG(biorep_fraction_techrep_intensi!AC81,2))</f>
        <v/>
      </c>
      <c r="AD81" t="str">
        <f>IF(ISBLANK(biorep_fraction_techrep_intensi!AD81),"",LOG(biorep_fraction_techrep_intensi!AD81,2))</f>
        <v/>
      </c>
      <c r="AE81" t="str">
        <f>IF(ISBLANK(biorep_fraction_techrep_intensi!AE81),"",LOG(biorep_fraction_techrep_intensi!AE81,2))</f>
        <v/>
      </c>
      <c r="AF81" t="str">
        <f>IF(ISBLANK(biorep_fraction_techrep_intensi!AF81),"",LOG(biorep_fraction_techrep_intensi!AF81,2))</f>
        <v/>
      </c>
      <c r="AG81" t="str">
        <f>IF(ISBLANK(biorep_fraction_techrep_intensi!AG81),"",LOG(biorep_fraction_techrep_intensi!AG81,2))</f>
        <v/>
      </c>
      <c r="AH81" t="str">
        <f>IF(ISBLANK(biorep_fraction_techrep_intensi!AH81),"",LOG(biorep_fraction_techrep_intensi!AH81,2))</f>
        <v/>
      </c>
      <c r="AI81" t="str">
        <f>IF(ISBLANK(biorep_fraction_techrep_intensi!AI81),"",LOG(biorep_fraction_techrep_intensi!AI81,2))</f>
        <v/>
      </c>
      <c r="AJ81" t="str">
        <f>IF(ISBLANK(biorep_fraction_techrep_intensi!AJ81),"",LOG(biorep_fraction_techrep_intensi!AJ81,2))</f>
        <v/>
      </c>
      <c r="AK81">
        <f>IF(ISBLANK(biorep_fraction_techrep_intensi!AK81),"",LOG(biorep_fraction_techrep_intensi!AK81,2))</f>
        <v>24.004344331486575</v>
      </c>
      <c r="AL81">
        <f>IF(ISBLANK(biorep_fraction_techrep_intensi!AL81),"",LOG(biorep_fraction_techrep_intensi!AL81,2))</f>
        <v>24.267178029083293</v>
      </c>
      <c r="AM81">
        <f>IF(ISBLANK(biorep_fraction_techrep_intensi!AM81),"",LOG(biorep_fraction_techrep_intensi!AM81,2))</f>
        <v>23.763501303564343</v>
      </c>
      <c r="AN81">
        <f>IF(ISBLANK(biorep_fraction_techrep_intensi!AN81),"",LOG(biorep_fraction_techrep_intensi!AN81,2))</f>
        <v>23.789615535895134</v>
      </c>
      <c r="AO81" t="str">
        <f>IF(ISBLANK(biorep_fraction_techrep_intensi!AO81),"",LOG(biorep_fraction_techrep_intensi!AO81,2))</f>
        <v/>
      </c>
      <c r="AP81" t="str">
        <f>IF(ISBLANK(biorep_fraction_techrep_intensi!AP81),"",LOG(biorep_fraction_techrep_intensi!AP81,2))</f>
        <v/>
      </c>
      <c r="AQ81" t="str">
        <f>IF(ISBLANK(biorep_fraction_techrep_intensi!AQ81),"",LOG(biorep_fraction_techrep_intensi!AQ81,2))</f>
        <v/>
      </c>
      <c r="AR81" t="str">
        <f>IF(ISBLANK(biorep_fraction_techrep_intensi!AR81),"",LOG(biorep_fraction_techrep_intensi!AR81,2))</f>
        <v/>
      </c>
      <c r="AS81" t="str">
        <f>IF(ISBLANK(biorep_fraction_techrep_intensi!AS81),"",LOG(biorep_fraction_techrep_intensi!AS81,2))</f>
        <v/>
      </c>
      <c r="AT81" t="str">
        <f>IF(ISBLANK(biorep_fraction_techrep_intensi!AT81),"",LOG(biorep_fraction_techrep_intensi!AT81,2))</f>
        <v/>
      </c>
      <c r="AU81" t="str">
        <f>IF(ISBLANK(biorep_fraction_techrep_intensi!AU81),"",LOG(biorep_fraction_techrep_intensi!AU81,2))</f>
        <v/>
      </c>
      <c r="AV81" t="str">
        <f>IF(ISBLANK(biorep_fraction_techrep_intensi!AV81),"",LOG(biorep_fraction_techrep_intensi!AV81,2))</f>
        <v/>
      </c>
      <c r="AW81" t="str">
        <f>IF(ISBLANK(biorep_fraction_techrep_intensi!AW81),"",LOG(biorep_fraction_techrep_intensi!AW81,2))</f>
        <v/>
      </c>
      <c r="AX81" t="str">
        <f>IF(ISBLANK(biorep_fraction_techrep_intensi!AX81),"",LOG(biorep_fraction_techrep_intensi!AX81,2))</f>
        <v/>
      </c>
      <c r="AY81" t="str">
        <f>IF(ISBLANK(biorep_fraction_techrep_intensi!AY81),"",LOG(biorep_fraction_techrep_intensi!AY81,2))</f>
        <v/>
      </c>
      <c r="AZ81" t="str">
        <f>IF(ISBLANK(biorep_fraction_techrep_intensi!AZ81),"",LOG(biorep_fraction_techrep_intensi!AZ81,2))</f>
        <v/>
      </c>
      <c r="BA81" t="str">
        <f>IF(ISBLANK(biorep_fraction_techrep_intensi!BA81),"",LOG(biorep_fraction_techrep_intensi!BA81,2))</f>
        <v/>
      </c>
      <c r="BB81" t="str">
        <f>IF(ISBLANK(biorep_fraction_techrep_intensi!BB81),"",LOG(biorep_fraction_techrep_intensi!BB81,2))</f>
        <v/>
      </c>
      <c r="BC81" t="str">
        <f>IF(ISBLANK(biorep_fraction_techrep_intensi!BC81),"",LOG(biorep_fraction_techrep_intensi!BC81,2))</f>
        <v/>
      </c>
      <c r="BD81" t="str">
        <f>IF(ISBLANK(biorep_fraction_techrep_intensi!BD81),"",LOG(biorep_fraction_techrep_intensi!BD81,2))</f>
        <v/>
      </c>
      <c r="BE81" t="str">
        <f>IF(ISBLANK(biorep_fraction_techrep_intensi!BE81),"",LOG(biorep_fraction_techrep_intensi!BE81,2))</f>
        <v/>
      </c>
      <c r="BF81" t="str">
        <f>IF(ISBLANK(biorep_fraction_techrep_intensi!BF81),"",LOG(biorep_fraction_techrep_intensi!BF81,2))</f>
        <v/>
      </c>
      <c r="BG81" t="str">
        <f>IF(ISBLANK(biorep_fraction_techrep_intensi!BG81),"",LOG(biorep_fraction_techrep_intensi!BG81,2))</f>
        <v/>
      </c>
      <c r="BH81" t="str">
        <f>IF(ISBLANK(biorep_fraction_techrep_intensi!BH81),"",LOG(biorep_fraction_techrep_intensi!BH81,2))</f>
        <v/>
      </c>
      <c r="BI81" t="str">
        <f>IF(ISBLANK(biorep_fraction_techrep_intensi!BI81),"",LOG(biorep_fraction_techrep_intensi!BI81,2))</f>
        <v/>
      </c>
      <c r="BJ81" t="str">
        <f>IF(ISBLANK(biorep_fraction_techrep_intensi!BJ81),"",LOG(biorep_fraction_techrep_intensi!BJ81,2))</f>
        <v/>
      </c>
      <c r="BK81" t="str">
        <f>IF(ISBLANK(biorep_fraction_techrep_intensi!BK81),"",LOG(biorep_fraction_techrep_intensi!BK81,2))</f>
        <v/>
      </c>
      <c r="BL81">
        <f>IF(ISBLANK(biorep_fraction_techrep_intensi!BL81),"",LOG(biorep_fraction_techrep_intensi!BL81,2))</f>
        <v>19.828702622718239</v>
      </c>
      <c r="BM81">
        <f>IF(ISBLANK(biorep_fraction_techrep_intensi!BM81),"",LOG(biorep_fraction_techrep_intensi!BM81,2))</f>
        <v>20.748701964060739</v>
      </c>
      <c r="BN81" t="str">
        <f>IF(ISBLANK(biorep_fraction_techrep_intensi!BN81),"",LOG(biorep_fraction_techrep_intensi!BN81,2))</f>
        <v/>
      </c>
      <c r="BO81" t="str">
        <f>IF(ISBLANK(biorep_fraction_techrep_intensi!BO81),"",LOG(biorep_fraction_techrep_intensi!BO81,2))</f>
        <v/>
      </c>
      <c r="BP81" t="str">
        <f>IF(ISBLANK(biorep_fraction_techrep_intensi!BP81),"",LOG(biorep_fraction_techrep_intensi!BP81,2))</f>
        <v/>
      </c>
      <c r="BQ81" t="str">
        <f>IF(ISBLANK(biorep_fraction_techrep_intensi!BQ81),"",LOG(biorep_fraction_techrep_intensi!BQ81,2))</f>
        <v/>
      </c>
      <c r="BR81" t="str">
        <f>IF(ISBLANK(biorep_fraction_techrep_intensi!BR81),"",LOG(biorep_fraction_techrep_intensi!BR81,2))</f>
        <v/>
      </c>
      <c r="BS81" t="str">
        <f>IF(ISBLANK(biorep_fraction_techrep_intensi!BS81),"",LOG(biorep_fraction_techrep_intensi!BS81,2))</f>
        <v/>
      </c>
      <c r="BT81" t="str">
        <f>IF(ISBLANK(biorep_fraction_techrep_intensi!BT81),"",LOG(biorep_fraction_techrep_intensi!BT81,2))</f>
        <v/>
      </c>
      <c r="BU81">
        <f>IF(ISBLANK(biorep_fraction_techrep_intensi!BU81),"",LOG(biorep_fraction_techrep_intensi!BU81,2))</f>
        <v>25.305996187036502</v>
      </c>
      <c r="BV81">
        <f>IF(ISBLANK(biorep_fraction_techrep_intensi!BV81),"",LOG(biorep_fraction_techrep_intensi!BV81,2))</f>
        <v>22.419453068653958</v>
      </c>
      <c r="BW81" t="str">
        <f>IF(ISBLANK(biorep_fraction_techrep_intensi!BW81),"",LOG(biorep_fraction_techrep_intensi!BW81,2))</f>
        <v/>
      </c>
      <c r="BX81" t="str">
        <f>IF(ISBLANK(biorep_fraction_techrep_intensi!BX81),"",LOG(biorep_fraction_techrep_intensi!BX81,2))</f>
        <v/>
      </c>
      <c r="BY81" t="str">
        <f>IF(ISBLANK(biorep_fraction_techrep_intensi!BY81),"",LOG(biorep_fraction_techrep_intensi!BY81,2))</f>
        <v/>
      </c>
      <c r="BZ81" t="str">
        <f>IF(ISBLANK(biorep_fraction_techrep_intensi!BZ81),"",LOG(biorep_fraction_techrep_intensi!BZ81,2))</f>
        <v/>
      </c>
      <c r="CA81" t="str">
        <f>IF(ISBLANK(biorep_fraction_techrep_intensi!CA81),"",LOG(biorep_fraction_techrep_intensi!CA81,2))</f>
        <v/>
      </c>
      <c r="CB81" t="str">
        <f>IF(ISBLANK(biorep_fraction_techrep_intensi!CB81),"",LOG(biorep_fraction_techrep_intensi!CB81,2))</f>
        <v/>
      </c>
      <c r="CC81" t="str">
        <f>IF(ISBLANK(biorep_fraction_techrep_intensi!CC81),"",LOG(biorep_fraction_techrep_intensi!CC81,2))</f>
        <v/>
      </c>
      <c r="CD81" t="str">
        <f>IF(ISBLANK(biorep_fraction_techrep_intensi!CD81),"",LOG(biorep_fraction_techrep_intensi!CD81,2))</f>
        <v/>
      </c>
      <c r="CE81" t="str">
        <f>IF(ISBLANK(biorep_fraction_techrep_intensi!CE81),"",LOG(biorep_fraction_techrep_intensi!CE81,2))</f>
        <v/>
      </c>
      <c r="CF81" t="str">
        <f>IF(ISBLANK(biorep_fraction_techrep_intensi!CF81),"",LOG(biorep_fraction_techrep_intensi!CF81,2))</f>
        <v/>
      </c>
      <c r="CG81" t="str">
        <f>IF(ISBLANK(biorep_fraction_techrep_intensi!CG81),"",LOG(biorep_fraction_techrep_intensi!CG81,2))</f>
        <v/>
      </c>
      <c r="CH81" t="str">
        <f>IF(ISBLANK(biorep_fraction_techrep_intensi!CH81),"",LOG(biorep_fraction_techrep_intensi!CH81,2))</f>
        <v/>
      </c>
      <c r="CI81" t="str">
        <f>IF(ISBLANK(biorep_fraction_techrep_intensi!CI81),"",LOG(biorep_fraction_techrep_intensi!CI81,2))</f>
        <v/>
      </c>
      <c r="CJ81">
        <f>IF(ISBLANK(biorep_fraction_techrep_intensi!CJ81),"",LOG(biorep_fraction_techrep_intensi!CJ81,2))</f>
        <v>23.134106851596428</v>
      </c>
      <c r="CK81">
        <f>IF(ISBLANK(biorep_fraction_techrep_intensi!CK81),"",LOG(biorep_fraction_techrep_intensi!CK81,2))</f>
        <v>23.687582434212445</v>
      </c>
      <c r="CL81">
        <f>IF(ISBLANK(biorep_fraction_techrep_intensi!CL81),"",LOG(biorep_fraction_techrep_intensi!CL81,2))</f>
        <v>22.107868596995829</v>
      </c>
      <c r="CM81">
        <f>IF(ISBLANK(biorep_fraction_techrep_intensi!CM81),"",LOG(biorep_fraction_techrep_intensi!CM81,2))</f>
        <v>23.28030068308389</v>
      </c>
      <c r="CN81" t="str">
        <f>IF(ISBLANK(biorep_fraction_techrep_intensi!CN81),"",LOG(biorep_fraction_techrep_intensi!CN81,2))</f>
        <v/>
      </c>
      <c r="CO81" t="str">
        <f>IF(ISBLANK(biorep_fraction_techrep_intensi!CO81),"",LOG(biorep_fraction_techrep_intensi!CO81,2))</f>
        <v/>
      </c>
      <c r="CP81" t="str">
        <f>IF(ISBLANK(biorep_fraction_techrep_intensi!CP81),"",LOG(biorep_fraction_techrep_intensi!CP81,2))</f>
        <v/>
      </c>
      <c r="CQ81" t="str">
        <f>IF(ISBLANK(biorep_fraction_techrep_intensi!CQ81),"",LOG(biorep_fraction_techrep_intensi!CQ81,2))</f>
        <v/>
      </c>
      <c r="CR81" t="str">
        <f>IF(ISBLANK(biorep_fraction_techrep_intensi!CR81),"",LOG(biorep_fraction_techrep_intensi!CR81,2))</f>
        <v/>
      </c>
      <c r="CS81" t="str">
        <f>IF(ISBLANK(biorep_fraction_techrep_intensi!CS81),"",LOG(biorep_fraction_techrep_intensi!CS81,2))</f>
        <v/>
      </c>
      <c r="CT81" t="str">
        <f>IF(ISBLANK(biorep_fraction_techrep_intensi!CT81),"",LOG(biorep_fraction_techrep_intensi!CT81,2))</f>
        <v/>
      </c>
      <c r="CU81" t="str">
        <f>IF(ISBLANK(biorep_fraction_techrep_intensi!CU81),"",LOG(biorep_fraction_techrep_intensi!CU81,2))</f>
        <v/>
      </c>
      <c r="CV81" t="str">
        <f>IF(ISBLANK(biorep_fraction_techrep_intensi!CV81),"",LOG(biorep_fraction_techrep_intensi!CV81,2))</f>
        <v/>
      </c>
      <c r="CW81" t="str">
        <f>IF(ISBLANK(biorep_fraction_techrep_intensi!CW81),"",LOG(biorep_fraction_techrep_intensi!CW81,2))</f>
        <v/>
      </c>
      <c r="CX81" t="str">
        <f>IF(ISBLANK(biorep_fraction_techrep_intensi!CX81),"",LOG(biorep_fraction_techrep_intensi!CX81,2))</f>
        <v/>
      </c>
      <c r="CY81" t="str">
        <f>IF(ISBLANK(biorep_fraction_techrep_intensi!CY81),"",LOG(biorep_fraction_techrep_intensi!CY81,2))</f>
        <v/>
      </c>
    </row>
    <row r="82" spans="1:103" x14ac:dyDescent="0.25">
      <c r="A82" t="s">
        <v>183</v>
      </c>
      <c r="B82" t="str">
        <f>IF(ISBLANK(biorep_fraction_techrep_intensi!B82),"",LOG(biorep_fraction_techrep_intensi!B82,2))</f>
        <v/>
      </c>
      <c r="C82">
        <f>IF(ISBLANK(biorep_fraction_techrep_intensi!C82),"",LOG(biorep_fraction_techrep_intensi!C82,2))</f>
        <v>19.822079171103294</v>
      </c>
      <c r="D82" t="str">
        <f>IF(ISBLANK(biorep_fraction_techrep_intensi!D82),"",LOG(biorep_fraction_techrep_intensi!D82,2))</f>
        <v/>
      </c>
      <c r="E82" t="str">
        <f>IF(ISBLANK(biorep_fraction_techrep_intensi!E82),"",LOG(biorep_fraction_techrep_intensi!E82,2))</f>
        <v/>
      </c>
      <c r="F82">
        <f>IF(ISBLANK(biorep_fraction_techrep_intensi!F82),"",LOG(biorep_fraction_techrep_intensi!F82,2))</f>
        <v>22.896685133794204</v>
      </c>
      <c r="G82" t="str">
        <f>IF(ISBLANK(biorep_fraction_techrep_intensi!G82),"",LOG(biorep_fraction_techrep_intensi!G82,2))</f>
        <v/>
      </c>
      <c r="H82" t="str">
        <f>IF(ISBLANK(biorep_fraction_techrep_intensi!H82),"",LOG(biorep_fraction_techrep_intensi!H82,2))</f>
        <v/>
      </c>
      <c r="I82" t="str">
        <f>IF(ISBLANK(biorep_fraction_techrep_intensi!I82),"",LOG(biorep_fraction_techrep_intensi!I82,2))</f>
        <v/>
      </c>
      <c r="J82" t="str">
        <f>IF(ISBLANK(biorep_fraction_techrep_intensi!J82),"",LOG(biorep_fraction_techrep_intensi!J82,2))</f>
        <v/>
      </c>
      <c r="K82" t="str">
        <f>IF(ISBLANK(biorep_fraction_techrep_intensi!K82),"",LOG(biorep_fraction_techrep_intensi!K82,2))</f>
        <v/>
      </c>
      <c r="L82" t="str">
        <f>IF(ISBLANK(biorep_fraction_techrep_intensi!L82),"",LOG(biorep_fraction_techrep_intensi!L82,2))</f>
        <v/>
      </c>
      <c r="M82">
        <f>IF(ISBLANK(biorep_fraction_techrep_intensi!M82),"",LOG(biorep_fraction_techrep_intensi!M82,2))</f>
        <v>23.011650879974823</v>
      </c>
      <c r="N82">
        <f>IF(ISBLANK(biorep_fraction_techrep_intensi!N82),"",LOG(biorep_fraction_techrep_intensi!N82,2))</f>
        <v>21.953145742874121</v>
      </c>
      <c r="O82" t="str">
        <f>IF(ISBLANK(biorep_fraction_techrep_intensi!O82),"",LOG(biorep_fraction_techrep_intensi!O82,2))</f>
        <v/>
      </c>
      <c r="P82" t="str">
        <f>IF(ISBLANK(biorep_fraction_techrep_intensi!P82),"",LOG(biorep_fraction_techrep_intensi!P82,2))</f>
        <v/>
      </c>
      <c r="Q82" t="str">
        <f>IF(ISBLANK(biorep_fraction_techrep_intensi!Q82),"",LOG(biorep_fraction_techrep_intensi!Q82,2))</f>
        <v/>
      </c>
      <c r="R82" t="str">
        <f>IF(ISBLANK(biorep_fraction_techrep_intensi!R82),"",LOG(biorep_fraction_techrep_intensi!R82,2))</f>
        <v/>
      </c>
      <c r="S82" t="str">
        <f>IF(ISBLANK(biorep_fraction_techrep_intensi!S82),"",LOG(biorep_fraction_techrep_intensi!S82,2))</f>
        <v/>
      </c>
      <c r="T82" t="str">
        <f>IF(ISBLANK(biorep_fraction_techrep_intensi!T82),"",LOG(biorep_fraction_techrep_intensi!T82,2))</f>
        <v/>
      </c>
      <c r="U82" t="str">
        <f>IF(ISBLANK(biorep_fraction_techrep_intensi!U82),"",LOG(biorep_fraction_techrep_intensi!U82,2))</f>
        <v/>
      </c>
      <c r="V82">
        <f>IF(ISBLANK(biorep_fraction_techrep_intensi!V82),"",LOG(biorep_fraction_techrep_intensi!V82,2))</f>
        <v>26.493719940737641</v>
      </c>
      <c r="W82">
        <f>IF(ISBLANK(biorep_fraction_techrep_intensi!W82),"",LOG(biorep_fraction_techrep_intensi!W82,2))</f>
        <v>24.322808017877897</v>
      </c>
      <c r="X82">
        <f>IF(ISBLANK(biorep_fraction_techrep_intensi!X82),"",LOG(biorep_fraction_techrep_intensi!X82,2))</f>
        <v>23.755171585454598</v>
      </c>
      <c r="Y82" t="str">
        <f>IF(ISBLANK(biorep_fraction_techrep_intensi!Y82),"",LOG(biorep_fraction_techrep_intensi!Y82,2))</f>
        <v/>
      </c>
      <c r="Z82" t="str">
        <f>IF(ISBLANK(biorep_fraction_techrep_intensi!Z82),"",LOG(biorep_fraction_techrep_intensi!Z82,2))</f>
        <v/>
      </c>
      <c r="AA82" t="str">
        <f>IF(ISBLANK(biorep_fraction_techrep_intensi!AA82),"",LOG(biorep_fraction_techrep_intensi!AA82,2))</f>
        <v/>
      </c>
      <c r="AB82" t="str">
        <f>IF(ISBLANK(biorep_fraction_techrep_intensi!AB82),"",LOG(biorep_fraction_techrep_intensi!AB82,2))</f>
        <v/>
      </c>
      <c r="AC82" t="str">
        <f>IF(ISBLANK(biorep_fraction_techrep_intensi!AC82),"",LOG(biorep_fraction_techrep_intensi!AC82,2))</f>
        <v/>
      </c>
      <c r="AD82" t="str">
        <f>IF(ISBLANK(biorep_fraction_techrep_intensi!AD82),"",LOG(biorep_fraction_techrep_intensi!AD82,2))</f>
        <v/>
      </c>
      <c r="AE82" t="str">
        <f>IF(ISBLANK(biorep_fraction_techrep_intensi!AE82),"",LOG(biorep_fraction_techrep_intensi!AE82,2))</f>
        <v/>
      </c>
      <c r="AF82" t="str">
        <f>IF(ISBLANK(biorep_fraction_techrep_intensi!AF82),"",LOG(biorep_fraction_techrep_intensi!AF82,2))</f>
        <v/>
      </c>
      <c r="AG82" t="str">
        <f>IF(ISBLANK(biorep_fraction_techrep_intensi!AG82),"",LOG(biorep_fraction_techrep_intensi!AG82,2))</f>
        <v/>
      </c>
      <c r="AH82" t="str">
        <f>IF(ISBLANK(biorep_fraction_techrep_intensi!AH82),"",LOG(biorep_fraction_techrep_intensi!AH82,2))</f>
        <v/>
      </c>
      <c r="AI82" t="str">
        <f>IF(ISBLANK(biorep_fraction_techrep_intensi!AI82),"",LOG(biorep_fraction_techrep_intensi!AI82,2))</f>
        <v/>
      </c>
      <c r="AJ82" t="str">
        <f>IF(ISBLANK(biorep_fraction_techrep_intensi!AJ82),"",LOG(biorep_fraction_techrep_intensi!AJ82,2))</f>
        <v/>
      </c>
      <c r="AK82">
        <f>IF(ISBLANK(biorep_fraction_techrep_intensi!AK82),"",LOG(biorep_fraction_techrep_intensi!AK82,2))</f>
        <v>24.942590925581861</v>
      </c>
      <c r="AL82">
        <f>IF(ISBLANK(biorep_fraction_techrep_intensi!AL82),"",LOG(biorep_fraction_techrep_intensi!AL82,2))</f>
        <v>23.838289726801197</v>
      </c>
      <c r="AM82">
        <f>IF(ISBLANK(biorep_fraction_techrep_intensi!AM82),"",LOG(biorep_fraction_techrep_intensi!AM82,2))</f>
        <v>24.446812466641124</v>
      </c>
      <c r="AN82">
        <f>IF(ISBLANK(biorep_fraction_techrep_intensi!AN82),"",LOG(biorep_fraction_techrep_intensi!AN82,2))</f>
        <v>24.226362104874998</v>
      </c>
      <c r="AO82" t="str">
        <f>IF(ISBLANK(biorep_fraction_techrep_intensi!AO82),"",LOG(biorep_fraction_techrep_intensi!AO82,2))</f>
        <v/>
      </c>
      <c r="AP82" t="str">
        <f>IF(ISBLANK(biorep_fraction_techrep_intensi!AP82),"",LOG(biorep_fraction_techrep_intensi!AP82,2))</f>
        <v/>
      </c>
      <c r="AQ82" t="str">
        <f>IF(ISBLANK(biorep_fraction_techrep_intensi!AQ82),"",LOG(biorep_fraction_techrep_intensi!AQ82,2))</f>
        <v/>
      </c>
      <c r="AR82" t="str">
        <f>IF(ISBLANK(biorep_fraction_techrep_intensi!AR82),"",LOG(biorep_fraction_techrep_intensi!AR82,2))</f>
        <v/>
      </c>
      <c r="AS82" t="str">
        <f>IF(ISBLANK(biorep_fraction_techrep_intensi!AS82),"",LOG(biorep_fraction_techrep_intensi!AS82,2))</f>
        <v/>
      </c>
      <c r="AT82" t="str">
        <f>IF(ISBLANK(biorep_fraction_techrep_intensi!AT82),"",LOG(biorep_fraction_techrep_intensi!AT82,2))</f>
        <v/>
      </c>
      <c r="AU82" t="str">
        <f>IF(ISBLANK(biorep_fraction_techrep_intensi!AU82),"",LOG(biorep_fraction_techrep_intensi!AU82,2))</f>
        <v/>
      </c>
      <c r="AV82">
        <f>IF(ISBLANK(biorep_fraction_techrep_intensi!AV82),"",LOG(biorep_fraction_techrep_intensi!AV82,2))</f>
        <v>15.06487620113524</v>
      </c>
      <c r="AW82" t="str">
        <f>IF(ISBLANK(biorep_fraction_techrep_intensi!AW82),"",LOG(biorep_fraction_techrep_intensi!AW82,2))</f>
        <v/>
      </c>
      <c r="AX82" t="str">
        <f>IF(ISBLANK(biorep_fraction_techrep_intensi!AX82),"",LOG(biorep_fraction_techrep_intensi!AX82,2))</f>
        <v/>
      </c>
      <c r="AY82" t="str">
        <f>IF(ISBLANK(biorep_fraction_techrep_intensi!AY82),"",LOG(biorep_fraction_techrep_intensi!AY82,2))</f>
        <v/>
      </c>
      <c r="AZ82" t="str">
        <f>IF(ISBLANK(biorep_fraction_techrep_intensi!AZ82),"",LOG(biorep_fraction_techrep_intensi!AZ82,2))</f>
        <v/>
      </c>
      <c r="BA82" t="str">
        <f>IF(ISBLANK(biorep_fraction_techrep_intensi!BA82),"",LOG(biorep_fraction_techrep_intensi!BA82,2))</f>
        <v/>
      </c>
      <c r="BB82" t="str">
        <f>IF(ISBLANK(biorep_fraction_techrep_intensi!BB82),"",LOG(biorep_fraction_techrep_intensi!BB82,2))</f>
        <v/>
      </c>
      <c r="BC82" t="str">
        <f>IF(ISBLANK(biorep_fraction_techrep_intensi!BC82),"",LOG(biorep_fraction_techrep_intensi!BC82,2))</f>
        <v/>
      </c>
      <c r="BD82" t="str">
        <f>IF(ISBLANK(biorep_fraction_techrep_intensi!BD82),"",LOG(biorep_fraction_techrep_intensi!BD82,2))</f>
        <v/>
      </c>
      <c r="BE82">
        <f>IF(ISBLANK(biorep_fraction_techrep_intensi!BE82),"",LOG(biorep_fraction_techrep_intensi!BE82,2))</f>
        <v>23.127001410135019</v>
      </c>
      <c r="BF82" t="str">
        <f>IF(ISBLANK(biorep_fraction_techrep_intensi!BF82),"",LOG(biorep_fraction_techrep_intensi!BF82,2))</f>
        <v/>
      </c>
      <c r="BG82" t="str">
        <f>IF(ISBLANK(biorep_fraction_techrep_intensi!BG82),"",LOG(biorep_fraction_techrep_intensi!BG82,2))</f>
        <v/>
      </c>
      <c r="BH82" t="str">
        <f>IF(ISBLANK(biorep_fraction_techrep_intensi!BH82),"",LOG(biorep_fraction_techrep_intensi!BH82,2))</f>
        <v/>
      </c>
      <c r="BI82" t="str">
        <f>IF(ISBLANK(biorep_fraction_techrep_intensi!BI82),"",LOG(biorep_fraction_techrep_intensi!BI82,2))</f>
        <v/>
      </c>
      <c r="BJ82">
        <f>IF(ISBLANK(biorep_fraction_techrep_intensi!BJ82),"",LOG(biorep_fraction_techrep_intensi!BJ82,2))</f>
        <v>17.307438042229084</v>
      </c>
      <c r="BK82" t="str">
        <f>IF(ISBLANK(biorep_fraction_techrep_intensi!BK82),"",LOG(biorep_fraction_techrep_intensi!BK82,2))</f>
        <v/>
      </c>
      <c r="BL82">
        <f>IF(ISBLANK(biorep_fraction_techrep_intensi!BL82),"",LOG(biorep_fraction_techrep_intensi!BL82,2))</f>
        <v>22.984419903495429</v>
      </c>
      <c r="BM82">
        <f>IF(ISBLANK(biorep_fraction_techrep_intensi!BM82),"",LOG(biorep_fraction_techrep_intensi!BM82,2))</f>
        <v>22.02171182262564</v>
      </c>
      <c r="BN82" t="str">
        <f>IF(ISBLANK(biorep_fraction_techrep_intensi!BN82),"",LOG(biorep_fraction_techrep_intensi!BN82,2))</f>
        <v/>
      </c>
      <c r="BO82" t="str">
        <f>IF(ISBLANK(biorep_fraction_techrep_intensi!BO82),"",LOG(biorep_fraction_techrep_intensi!BO82,2))</f>
        <v/>
      </c>
      <c r="BP82" t="str">
        <f>IF(ISBLANK(biorep_fraction_techrep_intensi!BP82),"",LOG(biorep_fraction_techrep_intensi!BP82,2))</f>
        <v/>
      </c>
      <c r="BQ82" t="str">
        <f>IF(ISBLANK(biorep_fraction_techrep_intensi!BQ82),"",LOG(biorep_fraction_techrep_intensi!BQ82,2))</f>
        <v/>
      </c>
      <c r="BR82" t="str">
        <f>IF(ISBLANK(biorep_fraction_techrep_intensi!BR82),"",LOG(biorep_fraction_techrep_intensi!BR82,2))</f>
        <v/>
      </c>
      <c r="BS82" t="str">
        <f>IF(ISBLANK(biorep_fraction_techrep_intensi!BS82),"",LOG(biorep_fraction_techrep_intensi!BS82,2))</f>
        <v/>
      </c>
      <c r="BT82" t="str">
        <f>IF(ISBLANK(biorep_fraction_techrep_intensi!BT82),"",LOG(biorep_fraction_techrep_intensi!BT82,2))</f>
        <v/>
      </c>
      <c r="BU82">
        <f>IF(ISBLANK(biorep_fraction_techrep_intensi!BU82),"",LOG(biorep_fraction_techrep_intensi!BU82,2))</f>
        <v>25.883257006603927</v>
      </c>
      <c r="BV82">
        <f>IF(ISBLANK(biorep_fraction_techrep_intensi!BV82),"",LOG(biorep_fraction_techrep_intensi!BV82,2))</f>
        <v>23.08211038106522</v>
      </c>
      <c r="BW82">
        <f>IF(ISBLANK(biorep_fraction_techrep_intensi!BW82),"",LOG(biorep_fraction_techrep_intensi!BW82,2))</f>
        <v>23.153632016625608</v>
      </c>
      <c r="BX82" t="str">
        <f>IF(ISBLANK(biorep_fraction_techrep_intensi!BX82),"",LOG(biorep_fraction_techrep_intensi!BX82,2))</f>
        <v/>
      </c>
      <c r="BY82" t="str">
        <f>IF(ISBLANK(biorep_fraction_techrep_intensi!BY82),"",LOG(biorep_fraction_techrep_intensi!BY82,2))</f>
        <v/>
      </c>
      <c r="BZ82" t="str">
        <f>IF(ISBLANK(biorep_fraction_techrep_intensi!BZ82),"",LOG(biorep_fraction_techrep_intensi!BZ82,2))</f>
        <v/>
      </c>
      <c r="CA82" t="str">
        <f>IF(ISBLANK(biorep_fraction_techrep_intensi!CA82),"",LOG(biorep_fraction_techrep_intensi!CA82,2))</f>
        <v/>
      </c>
      <c r="CB82" t="str">
        <f>IF(ISBLANK(biorep_fraction_techrep_intensi!CB82),"",LOG(biorep_fraction_techrep_intensi!CB82,2))</f>
        <v/>
      </c>
      <c r="CC82" t="str">
        <f>IF(ISBLANK(biorep_fraction_techrep_intensi!CC82),"",LOG(biorep_fraction_techrep_intensi!CC82,2))</f>
        <v/>
      </c>
      <c r="CD82" t="str">
        <f>IF(ISBLANK(biorep_fraction_techrep_intensi!CD82),"",LOG(biorep_fraction_techrep_intensi!CD82,2))</f>
        <v/>
      </c>
      <c r="CE82" t="str">
        <f>IF(ISBLANK(biorep_fraction_techrep_intensi!CE82),"",LOG(biorep_fraction_techrep_intensi!CE82,2))</f>
        <v/>
      </c>
      <c r="CF82" t="str">
        <f>IF(ISBLANK(biorep_fraction_techrep_intensi!CF82),"",LOG(biorep_fraction_techrep_intensi!CF82,2))</f>
        <v/>
      </c>
      <c r="CG82" t="str">
        <f>IF(ISBLANK(biorep_fraction_techrep_intensi!CG82),"",LOG(biorep_fraction_techrep_intensi!CG82,2))</f>
        <v/>
      </c>
      <c r="CH82" t="str">
        <f>IF(ISBLANK(biorep_fraction_techrep_intensi!CH82),"",LOG(biorep_fraction_techrep_intensi!CH82,2))</f>
        <v/>
      </c>
      <c r="CI82" t="str">
        <f>IF(ISBLANK(biorep_fraction_techrep_intensi!CI82),"",LOG(biorep_fraction_techrep_intensi!CI82,2))</f>
        <v/>
      </c>
      <c r="CJ82">
        <f>IF(ISBLANK(biorep_fraction_techrep_intensi!CJ82),"",LOG(biorep_fraction_techrep_intensi!CJ82,2))</f>
        <v>24.651200830110493</v>
      </c>
      <c r="CK82">
        <f>IF(ISBLANK(biorep_fraction_techrep_intensi!CK82),"",LOG(biorep_fraction_techrep_intensi!CK82,2))</f>
        <v>23.335833178067642</v>
      </c>
      <c r="CL82">
        <f>IF(ISBLANK(biorep_fraction_techrep_intensi!CL82),"",LOG(biorep_fraction_techrep_intensi!CL82,2))</f>
        <v>23.817040064310014</v>
      </c>
      <c r="CM82">
        <f>IF(ISBLANK(biorep_fraction_techrep_intensi!CM82),"",LOG(biorep_fraction_techrep_intensi!CM82,2))</f>
        <v>23.946871601556701</v>
      </c>
      <c r="CN82" t="str">
        <f>IF(ISBLANK(biorep_fraction_techrep_intensi!CN82),"",LOG(biorep_fraction_techrep_intensi!CN82,2))</f>
        <v/>
      </c>
      <c r="CO82" t="str">
        <f>IF(ISBLANK(biorep_fraction_techrep_intensi!CO82),"",LOG(biorep_fraction_techrep_intensi!CO82,2))</f>
        <v/>
      </c>
      <c r="CP82" t="str">
        <f>IF(ISBLANK(biorep_fraction_techrep_intensi!CP82),"",LOG(biorep_fraction_techrep_intensi!CP82,2))</f>
        <v/>
      </c>
      <c r="CQ82" t="str">
        <f>IF(ISBLANK(biorep_fraction_techrep_intensi!CQ82),"",LOG(biorep_fraction_techrep_intensi!CQ82,2))</f>
        <v/>
      </c>
      <c r="CR82" t="str">
        <f>IF(ISBLANK(biorep_fraction_techrep_intensi!CR82),"",LOG(biorep_fraction_techrep_intensi!CR82,2))</f>
        <v/>
      </c>
      <c r="CS82" t="str">
        <f>IF(ISBLANK(biorep_fraction_techrep_intensi!CS82),"",LOG(biorep_fraction_techrep_intensi!CS82,2))</f>
        <v/>
      </c>
      <c r="CT82" t="str">
        <f>IF(ISBLANK(biorep_fraction_techrep_intensi!CT82),"",LOG(biorep_fraction_techrep_intensi!CT82,2))</f>
        <v/>
      </c>
      <c r="CU82" t="str">
        <f>IF(ISBLANK(biorep_fraction_techrep_intensi!CU82),"",LOG(biorep_fraction_techrep_intensi!CU82,2))</f>
        <v/>
      </c>
      <c r="CV82" t="str">
        <f>IF(ISBLANK(biorep_fraction_techrep_intensi!CV82),"",LOG(biorep_fraction_techrep_intensi!CV82,2))</f>
        <v/>
      </c>
      <c r="CW82" t="str">
        <f>IF(ISBLANK(biorep_fraction_techrep_intensi!CW82),"",LOG(biorep_fraction_techrep_intensi!CW82,2))</f>
        <v/>
      </c>
      <c r="CX82" t="str">
        <f>IF(ISBLANK(biorep_fraction_techrep_intensi!CX82),"",LOG(biorep_fraction_techrep_intensi!CX82,2))</f>
        <v/>
      </c>
      <c r="CY82" t="str">
        <f>IF(ISBLANK(biorep_fraction_techrep_intensi!CY82),"",LOG(biorep_fraction_techrep_intensi!CY82,2))</f>
        <v/>
      </c>
    </row>
    <row r="83" spans="1:103" x14ac:dyDescent="0.25">
      <c r="A83" t="s">
        <v>184</v>
      </c>
      <c r="B83" t="str">
        <f>IF(ISBLANK(biorep_fraction_techrep_intensi!B83),"",LOG(biorep_fraction_techrep_intensi!B83,2))</f>
        <v/>
      </c>
      <c r="C83">
        <f>IF(ISBLANK(biorep_fraction_techrep_intensi!C83),"",LOG(biorep_fraction_techrep_intensi!C83,2))</f>
        <v>20.212018829980469</v>
      </c>
      <c r="D83" t="str">
        <f>IF(ISBLANK(biorep_fraction_techrep_intensi!D83),"",LOG(biorep_fraction_techrep_intensi!D83,2))</f>
        <v/>
      </c>
      <c r="E83" t="str">
        <f>IF(ISBLANK(biorep_fraction_techrep_intensi!E83),"",LOG(biorep_fraction_techrep_intensi!E83,2))</f>
        <v/>
      </c>
      <c r="F83" t="str">
        <f>IF(ISBLANK(biorep_fraction_techrep_intensi!F83),"",LOG(biorep_fraction_techrep_intensi!F83,2))</f>
        <v/>
      </c>
      <c r="G83" t="str">
        <f>IF(ISBLANK(biorep_fraction_techrep_intensi!G83),"",LOG(biorep_fraction_techrep_intensi!G83,2))</f>
        <v/>
      </c>
      <c r="H83">
        <f>IF(ISBLANK(biorep_fraction_techrep_intensi!H83),"",LOG(biorep_fraction_techrep_intensi!H83,2))</f>
        <v>19.049612927945319</v>
      </c>
      <c r="I83" t="str">
        <f>IF(ISBLANK(biorep_fraction_techrep_intensi!I83),"",LOG(biorep_fraction_techrep_intensi!I83,2))</f>
        <v/>
      </c>
      <c r="J83" t="str">
        <f>IF(ISBLANK(biorep_fraction_techrep_intensi!J83),"",LOG(biorep_fraction_techrep_intensi!J83,2))</f>
        <v/>
      </c>
      <c r="K83">
        <f>IF(ISBLANK(biorep_fraction_techrep_intensi!K83),"",LOG(biorep_fraction_techrep_intensi!K83,2))</f>
        <v>17.980975402248507</v>
      </c>
      <c r="L83">
        <f>IF(ISBLANK(biorep_fraction_techrep_intensi!L83),"",LOG(biorep_fraction_techrep_intensi!L83,2))</f>
        <v>17.607042800949461</v>
      </c>
      <c r="M83">
        <f>IF(ISBLANK(biorep_fraction_techrep_intensi!M83),"",LOG(biorep_fraction_techrep_intensi!M83,2))</f>
        <v>21.718238791128659</v>
      </c>
      <c r="N83" t="str">
        <f>IF(ISBLANK(biorep_fraction_techrep_intensi!N83),"",LOG(biorep_fraction_techrep_intensi!N83,2))</f>
        <v/>
      </c>
      <c r="O83" t="str">
        <f>IF(ISBLANK(biorep_fraction_techrep_intensi!O83),"",LOG(biorep_fraction_techrep_intensi!O83,2))</f>
        <v/>
      </c>
      <c r="P83" t="str">
        <f>IF(ISBLANK(biorep_fraction_techrep_intensi!P83),"",LOG(biorep_fraction_techrep_intensi!P83,2))</f>
        <v/>
      </c>
      <c r="Q83" t="str">
        <f>IF(ISBLANK(biorep_fraction_techrep_intensi!Q83),"",LOG(biorep_fraction_techrep_intensi!Q83,2))</f>
        <v/>
      </c>
      <c r="R83" t="str">
        <f>IF(ISBLANK(biorep_fraction_techrep_intensi!R83),"",LOG(biorep_fraction_techrep_intensi!R83,2))</f>
        <v/>
      </c>
      <c r="S83" t="str">
        <f>IF(ISBLANK(biorep_fraction_techrep_intensi!S83),"",LOG(biorep_fraction_techrep_intensi!S83,2))</f>
        <v/>
      </c>
      <c r="T83">
        <f>IF(ISBLANK(biorep_fraction_techrep_intensi!T83),"",LOG(biorep_fraction_techrep_intensi!T83,2))</f>
        <v>19.158560505935352</v>
      </c>
      <c r="U83">
        <f>IF(ISBLANK(biorep_fraction_techrep_intensi!U83),"",LOG(biorep_fraction_techrep_intensi!U83,2))</f>
        <v>20.930525116339805</v>
      </c>
      <c r="V83">
        <f>IF(ISBLANK(biorep_fraction_techrep_intensi!V83),"",LOG(biorep_fraction_techrep_intensi!V83,2))</f>
        <v>23.127080027077291</v>
      </c>
      <c r="W83" t="str">
        <f>IF(ISBLANK(biorep_fraction_techrep_intensi!W83),"",LOG(biorep_fraction_techrep_intensi!W83,2))</f>
        <v/>
      </c>
      <c r="X83" t="str">
        <f>IF(ISBLANK(biorep_fraction_techrep_intensi!X83),"",LOG(biorep_fraction_techrep_intensi!X83,2))</f>
        <v/>
      </c>
      <c r="Y83" t="str">
        <f>IF(ISBLANK(biorep_fraction_techrep_intensi!Y83),"",LOG(biorep_fraction_techrep_intensi!Y83,2))</f>
        <v/>
      </c>
      <c r="Z83" t="str">
        <f>IF(ISBLANK(biorep_fraction_techrep_intensi!Z83),"",LOG(biorep_fraction_techrep_intensi!Z83,2))</f>
        <v/>
      </c>
      <c r="AA83" t="str">
        <f>IF(ISBLANK(biorep_fraction_techrep_intensi!AA83),"",LOG(biorep_fraction_techrep_intensi!AA83,2))</f>
        <v/>
      </c>
      <c r="AB83" t="str">
        <f>IF(ISBLANK(biorep_fraction_techrep_intensi!AB83),"",LOG(biorep_fraction_techrep_intensi!AB83,2))</f>
        <v/>
      </c>
      <c r="AC83" t="str">
        <f>IF(ISBLANK(biorep_fraction_techrep_intensi!AC83),"",LOG(biorep_fraction_techrep_intensi!AC83,2))</f>
        <v/>
      </c>
      <c r="AD83" t="str">
        <f>IF(ISBLANK(biorep_fraction_techrep_intensi!AD83),"",LOG(biorep_fraction_techrep_intensi!AD83,2))</f>
        <v/>
      </c>
      <c r="AE83" t="str">
        <f>IF(ISBLANK(biorep_fraction_techrep_intensi!AE83),"",LOG(biorep_fraction_techrep_intensi!AE83,2))</f>
        <v/>
      </c>
      <c r="AF83" t="str">
        <f>IF(ISBLANK(biorep_fraction_techrep_intensi!AF83),"",LOG(biorep_fraction_techrep_intensi!AF83,2))</f>
        <v/>
      </c>
      <c r="AG83" t="str">
        <f>IF(ISBLANK(biorep_fraction_techrep_intensi!AG83),"",LOG(biorep_fraction_techrep_intensi!AG83,2))</f>
        <v/>
      </c>
      <c r="AH83" t="str">
        <f>IF(ISBLANK(biorep_fraction_techrep_intensi!AH83),"",LOG(biorep_fraction_techrep_intensi!AH83,2))</f>
        <v/>
      </c>
      <c r="AI83" t="str">
        <f>IF(ISBLANK(biorep_fraction_techrep_intensi!AI83),"",LOG(biorep_fraction_techrep_intensi!AI83,2))</f>
        <v/>
      </c>
      <c r="AJ83" t="str">
        <f>IF(ISBLANK(biorep_fraction_techrep_intensi!AJ83),"",LOG(biorep_fraction_techrep_intensi!AJ83,2))</f>
        <v/>
      </c>
      <c r="AK83">
        <f>IF(ISBLANK(biorep_fraction_techrep_intensi!AK83),"",LOG(biorep_fraction_techrep_intensi!AK83,2))</f>
        <v>24.575285097150768</v>
      </c>
      <c r="AL83">
        <f>IF(ISBLANK(biorep_fraction_techrep_intensi!AL83),"",LOG(biorep_fraction_techrep_intensi!AL83,2))</f>
        <v>23.715809957859484</v>
      </c>
      <c r="AM83">
        <f>IF(ISBLANK(biorep_fraction_techrep_intensi!AM83),"",LOG(biorep_fraction_techrep_intensi!AM83,2))</f>
        <v>23.097848665989954</v>
      </c>
      <c r="AN83">
        <f>IF(ISBLANK(biorep_fraction_techrep_intensi!AN83),"",LOG(biorep_fraction_techrep_intensi!AN83,2))</f>
        <v>22.978897218117538</v>
      </c>
      <c r="AO83" t="str">
        <f>IF(ISBLANK(biorep_fraction_techrep_intensi!AO83),"",LOG(biorep_fraction_techrep_intensi!AO83,2))</f>
        <v/>
      </c>
      <c r="AP83" t="str">
        <f>IF(ISBLANK(biorep_fraction_techrep_intensi!AP83),"",LOG(biorep_fraction_techrep_intensi!AP83,2))</f>
        <v/>
      </c>
      <c r="AQ83" t="str">
        <f>IF(ISBLANK(biorep_fraction_techrep_intensi!AQ83),"",LOG(biorep_fraction_techrep_intensi!AQ83,2))</f>
        <v/>
      </c>
      <c r="AR83" t="str">
        <f>IF(ISBLANK(biorep_fraction_techrep_intensi!AR83),"",LOG(biorep_fraction_techrep_intensi!AR83,2))</f>
        <v/>
      </c>
      <c r="AS83" t="str">
        <f>IF(ISBLANK(biorep_fraction_techrep_intensi!AS83),"",LOG(biorep_fraction_techrep_intensi!AS83,2))</f>
        <v/>
      </c>
      <c r="AT83" t="str">
        <f>IF(ISBLANK(biorep_fraction_techrep_intensi!AT83),"",LOG(biorep_fraction_techrep_intensi!AT83,2))</f>
        <v/>
      </c>
      <c r="AU83">
        <f>IF(ISBLANK(biorep_fraction_techrep_intensi!AU83),"",LOG(biorep_fraction_techrep_intensi!AU83,2))</f>
        <v>19.309627514839175</v>
      </c>
      <c r="AV83">
        <f>IF(ISBLANK(biorep_fraction_techrep_intensi!AV83),"",LOG(biorep_fraction_techrep_intensi!AV83,2))</f>
        <v>19.794915647254399</v>
      </c>
      <c r="AW83">
        <f>IF(ISBLANK(biorep_fraction_techrep_intensi!AW83),"",LOG(biorep_fraction_techrep_intensi!AW83,2))</f>
        <v>20.329377948017129</v>
      </c>
      <c r="AX83">
        <f>IF(ISBLANK(biorep_fraction_techrep_intensi!AX83),"",LOG(biorep_fraction_techrep_intensi!AX83,2))</f>
        <v>19.659589558263132</v>
      </c>
      <c r="AY83" t="str">
        <f>IF(ISBLANK(biorep_fraction_techrep_intensi!AY83),"",LOG(biorep_fraction_techrep_intensi!AY83,2))</f>
        <v/>
      </c>
      <c r="AZ83" t="str">
        <f>IF(ISBLANK(biorep_fraction_techrep_intensi!AZ83),"",LOG(biorep_fraction_techrep_intensi!AZ83,2))</f>
        <v/>
      </c>
      <c r="BA83" t="str">
        <f>IF(ISBLANK(biorep_fraction_techrep_intensi!BA83),"",LOG(biorep_fraction_techrep_intensi!BA83,2))</f>
        <v/>
      </c>
      <c r="BB83" t="str">
        <f>IF(ISBLANK(biorep_fraction_techrep_intensi!BB83),"",LOG(biorep_fraction_techrep_intensi!BB83,2))</f>
        <v/>
      </c>
      <c r="BC83">
        <f>IF(ISBLANK(biorep_fraction_techrep_intensi!BC83),"",LOG(biorep_fraction_techrep_intensi!BC83,2))</f>
        <v>19.366439402842172</v>
      </c>
      <c r="BD83" t="str">
        <f>IF(ISBLANK(biorep_fraction_techrep_intensi!BD83),"",LOG(biorep_fraction_techrep_intensi!BD83,2))</f>
        <v/>
      </c>
      <c r="BE83" t="str">
        <f>IF(ISBLANK(biorep_fraction_techrep_intensi!BE83),"",LOG(biorep_fraction_techrep_intensi!BE83,2))</f>
        <v/>
      </c>
      <c r="BF83" t="str">
        <f>IF(ISBLANK(biorep_fraction_techrep_intensi!BF83),"",LOG(biorep_fraction_techrep_intensi!BF83,2))</f>
        <v/>
      </c>
      <c r="BG83" t="str">
        <f>IF(ISBLANK(biorep_fraction_techrep_intensi!BG83),"",LOG(biorep_fraction_techrep_intensi!BG83,2))</f>
        <v/>
      </c>
      <c r="BH83" t="str">
        <f>IF(ISBLANK(biorep_fraction_techrep_intensi!BH83),"",LOG(biorep_fraction_techrep_intensi!BH83,2))</f>
        <v/>
      </c>
      <c r="BI83" t="str">
        <f>IF(ISBLANK(biorep_fraction_techrep_intensi!BI83),"",LOG(biorep_fraction_techrep_intensi!BI83,2))</f>
        <v/>
      </c>
      <c r="BJ83">
        <f>IF(ISBLANK(biorep_fraction_techrep_intensi!BJ83),"",LOG(biorep_fraction_techrep_intensi!BJ83,2))</f>
        <v>18.190806292642687</v>
      </c>
      <c r="BK83">
        <f>IF(ISBLANK(biorep_fraction_techrep_intensi!BK83),"",LOG(biorep_fraction_techrep_intensi!BK83,2))</f>
        <v>15.409069343727829</v>
      </c>
      <c r="BL83">
        <f>IF(ISBLANK(biorep_fraction_techrep_intensi!BL83),"",LOG(biorep_fraction_techrep_intensi!BL83,2))</f>
        <v>19.701729081538272</v>
      </c>
      <c r="BM83">
        <f>IF(ISBLANK(biorep_fraction_techrep_intensi!BM83),"",LOG(biorep_fraction_techrep_intensi!BM83,2))</f>
        <v>18.990856251909978</v>
      </c>
      <c r="BN83" t="str">
        <f>IF(ISBLANK(biorep_fraction_techrep_intensi!BN83),"",LOG(biorep_fraction_techrep_intensi!BN83,2))</f>
        <v/>
      </c>
      <c r="BO83" t="str">
        <f>IF(ISBLANK(biorep_fraction_techrep_intensi!BO83),"",LOG(biorep_fraction_techrep_intensi!BO83,2))</f>
        <v/>
      </c>
      <c r="BP83" t="str">
        <f>IF(ISBLANK(biorep_fraction_techrep_intensi!BP83),"",LOG(biorep_fraction_techrep_intensi!BP83,2))</f>
        <v/>
      </c>
      <c r="BQ83" t="str">
        <f>IF(ISBLANK(biorep_fraction_techrep_intensi!BQ83),"",LOG(biorep_fraction_techrep_intensi!BQ83,2))</f>
        <v/>
      </c>
      <c r="BR83" t="str">
        <f>IF(ISBLANK(biorep_fraction_techrep_intensi!BR83),"",LOG(biorep_fraction_techrep_intensi!BR83,2))</f>
        <v/>
      </c>
      <c r="BS83">
        <f>IF(ISBLANK(biorep_fraction_techrep_intensi!BS83),"",LOG(biorep_fraction_techrep_intensi!BS83,2))</f>
        <v>16.588968138857773</v>
      </c>
      <c r="BT83" t="str">
        <f>IF(ISBLANK(biorep_fraction_techrep_intensi!BT83),"",LOG(biorep_fraction_techrep_intensi!BT83,2))</f>
        <v/>
      </c>
      <c r="BU83">
        <f>IF(ISBLANK(biorep_fraction_techrep_intensi!BU83),"",LOG(biorep_fraction_techrep_intensi!BU83,2))</f>
        <v>20.21224597077714</v>
      </c>
      <c r="BV83" t="str">
        <f>IF(ISBLANK(biorep_fraction_techrep_intensi!BV83),"",LOG(biorep_fraction_techrep_intensi!BV83,2))</f>
        <v/>
      </c>
      <c r="BW83" t="str">
        <f>IF(ISBLANK(biorep_fraction_techrep_intensi!BW83),"",LOG(biorep_fraction_techrep_intensi!BW83,2))</f>
        <v/>
      </c>
      <c r="BX83" t="str">
        <f>IF(ISBLANK(biorep_fraction_techrep_intensi!BX83),"",LOG(biorep_fraction_techrep_intensi!BX83,2))</f>
        <v/>
      </c>
      <c r="BY83" t="str">
        <f>IF(ISBLANK(biorep_fraction_techrep_intensi!BY83),"",LOG(biorep_fraction_techrep_intensi!BY83,2))</f>
        <v/>
      </c>
      <c r="BZ83" t="str">
        <f>IF(ISBLANK(biorep_fraction_techrep_intensi!BZ83),"",LOG(biorep_fraction_techrep_intensi!BZ83,2))</f>
        <v/>
      </c>
      <c r="CA83" t="str">
        <f>IF(ISBLANK(biorep_fraction_techrep_intensi!CA83),"",LOG(biorep_fraction_techrep_intensi!CA83,2))</f>
        <v/>
      </c>
      <c r="CB83" t="str">
        <f>IF(ISBLANK(biorep_fraction_techrep_intensi!CB83),"",LOG(biorep_fraction_techrep_intensi!CB83,2))</f>
        <v/>
      </c>
      <c r="CC83" t="str">
        <f>IF(ISBLANK(biorep_fraction_techrep_intensi!CC83),"",LOG(biorep_fraction_techrep_intensi!CC83,2))</f>
        <v/>
      </c>
      <c r="CD83" t="str">
        <f>IF(ISBLANK(biorep_fraction_techrep_intensi!CD83),"",LOG(biorep_fraction_techrep_intensi!CD83,2))</f>
        <v/>
      </c>
      <c r="CE83" t="str">
        <f>IF(ISBLANK(biorep_fraction_techrep_intensi!CE83),"",LOG(biorep_fraction_techrep_intensi!CE83,2))</f>
        <v/>
      </c>
      <c r="CF83" t="str">
        <f>IF(ISBLANK(biorep_fraction_techrep_intensi!CF83),"",LOG(biorep_fraction_techrep_intensi!CF83,2))</f>
        <v/>
      </c>
      <c r="CG83" t="str">
        <f>IF(ISBLANK(biorep_fraction_techrep_intensi!CG83),"",LOG(biorep_fraction_techrep_intensi!CG83,2))</f>
        <v/>
      </c>
      <c r="CH83" t="str">
        <f>IF(ISBLANK(biorep_fraction_techrep_intensi!CH83),"",LOG(biorep_fraction_techrep_intensi!CH83,2))</f>
        <v/>
      </c>
      <c r="CI83" t="str">
        <f>IF(ISBLANK(biorep_fraction_techrep_intensi!CI83),"",LOG(biorep_fraction_techrep_intensi!CI83,2))</f>
        <v/>
      </c>
      <c r="CJ83">
        <f>IF(ISBLANK(biorep_fraction_techrep_intensi!CJ83),"",LOG(biorep_fraction_techrep_intensi!CJ83,2))</f>
        <v>24.037712111946508</v>
      </c>
      <c r="CK83">
        <f>IF(ISBLANK(biorep_fraction_techrep_intensi!CK83),"",LOG(biorep_fraction_techrep_intensi!CK83,2))</f>
        <v>23.378462527986272</v>
      </c>
      <c r="CL83">
        <f>IF(ISBLANK(biorep_fraction_techrep_intensi!CL83),"",LOG(biorep_fraction_techrep_intensi!CL83,2))</f>
        <v>21.311113518976551</v>
      </c>
      <c r="CM83" t="str">
        <f>IF(ISBLANK(biorep_fraction_techrep_intensi!CM83),"",LOG(biorep_fraction_techrep_intensi!CM83,2))</f>
        <v/>
      </c>
      <c r="CN83" t="str">
        <f>IF(ISBLANK(biorep_fraction_techrep_intensi!CN83),"",LOG(biorep_fraction_techrep_intensi!CN83,2))</f>
        <v/>
      </c>
      <c r="CO83" t="str">
        <f>IF(ISBLANK(biorep_fraction_techrep_intensi!CO83),"",LOG(biorep_fraction_techrep_intensi!CO83,2))</f>
        <v/>
      </c>
      <c r="CP83" t="str">
        <f>IF(ISBLANK(biorep_fraction_techrep_intensi!CP83),"",LOG(biorep_fraction_techrep_intensi!CP83,2))</f>
        <v/>
      </c>
      <c r="CQ83" t="str">
        <f>IF(ISBLANK(biorep_fraction_techrep_intensi!CQ83),"",LOG(biorep_fraction_techrep_intensi!CQ83,2))</f>
        <v/>
      </c>
      <c r="CR83" t="str">
        <f>IF(ISBLANK(biorep_fraction_techrep_intensi!CR83),"",LOG(biorep_fraction_techrep_intensi!CR83,2))</f>
        <v/>
      </c>
      <c r="CS83" t="str">
        <f>IF(ISBLANK(biorep_fraction_techrep_intensi!CS83),"",LOG(biorep_fraction_techrep_intensi!CS83,2))</f>
        <v/>
      </c>
      <c r="CT83">
        <f>IF(ISBLANK(biorep_fraction_techrep_intensi!CT83),"",LOG(biorep_fraction_techrep_intensi!CT83,2))</f>
        <v>18.709543603704851</v>
      </c>
      <c r="CU83">
        <f>IF(ISBLANK(biorep_fraction_techrep_intensi!CU83),"",LOG(biorep_fraction_techrep_intensi!CU83,2))</f>
        <v>19.002893312161309</v>
      </c>
      <c r="CV83">
        <f>IF(ISBLANK(biorep_fraction_techrep_intensi!CV83),"",LOG(biorep_fraction_techrep_intensi!CV83,2))</f>
        <v>19.466937171364087</v>
      </c>
      <c r="CW83" t="str">
        <f>IF(ISBLANK(biorep_fraction_techrep_intensi!CW83),"",LOG(biorep_fraction_techrep_intensi!CW83,2))</f>
        <v/>
      </c>
      <c r="CX83" t="str">
        <f>IF(ISBLANK(biorep_fraction_techrep_intensi!CX83),"",LOG(biorep_fraction_techrep_intensi!CX83,2))</f>
        <v/>
      </c>
      <c r="CY83" t="str">
        <f>IF(ISBLANK(biorep_fraction_techrep_intensi!CY83),"",LOG(biorep_fraction_techrep_intensi!CY83,2))</f>
        <v/>
      </c>
    </row>
    <row r="84" spans="1:103" x14ac:dyDescent="0.25">
      <c r="A84" t="s">
        <v>185</v>
      </c>
      <c r="B84" t="str">
        <f>IF(ISBLANK(biorep_fraction_techrep_intensi!B84),"",LOG(biorep_fraction_techrep_intensi!B84,2))</f>
        <v/>
      </c>
      <c r="C84">
        <f>IF(ISBLANK(biorep_fraction_techrep_intensi!C84),"",LOG(biorep_fraction_techrep_intensi!C84,2))</f>
        <v>21.92741242014003</v>
      </c>
      <c r="D84">
        <f>IF(ISBLANK(biorep_fraction_techrep_intensi!D84),"",LOG(biorep_fraction_techrep_intensi!D84,2))</f>
        <v>20.91318098475751</v>
      </c>
      <c r="E84" t="str">
        <f>IF(ISBLANK(biorep_fraction_techrep_intensi!E84),"",LOG(biorep_fraction_techrep_intensi!E84,2))</f>
        <v/>
      </c>
      <c r="F84" t="str">
        <f>IF(ISBLANK(biorep_fraction_techrep_intensi!F84),"",LOG(biorep_fraction_techrep_intensi!F84,2))</f>
        <v/>
      </c>
      <c r="G84" t="str">
        <f>IF(ISBLANK(biorep_fraction_techrep_intensi!G84),"",LOG(biorep_fraction_techrep_intensi!G84,2))</f>
        <v/>
      </c>
      <c r="H84" t="str">
        <f>IF(ISBLANK(biorep_fraction_techrep_intensi!H84),"",LOG(biorep_fraction_techrep_intensi!H84,2))</f>
        <v/>
      </c>
      <c r="I84" t="str">
        <f>IF(ISBLANK(biorep_fraction_techrep_intensi!I84),"",LOG(biorep_fraction_techrep_intensi!I84,2))</f>
        <v/>
      </c>
      <c r="J84" t="str">
        <f>IF(ISBLANK(biorep_fraction_techrep_intensi!J84),"",LOG(biorep_fraction_techrep_intensi!J84,2))</f>
        <v/>
      </c>
      <c r="K84" t="str">
        <f>IF(ISBLANK(biorep_fraction_techrep_intensi!K84),"",LOG(biorep_fraction_techrep_intensi!K84,2))</f>
        <v/>
      </c>
      <c r="L84" t="str">
        <f>IF(ISBLANK(biorep_fraction_techrep_intensi!L84),"",LOG(biorep_fraction_techrep_intensi!L84,2))</f>
        <v/>
      </c>
      <c r="M84" t="str">
        <f>IF(ISBLANK(biorep_fraction_techrep_intensi!M84),"",LOG(biorep_fraction_techrep_intensi!M84,2))</f>
        <v/>
      </c>
      <c r="N84" t="str">
        <f>IF(ISBLANK(biorep_fraction_techrep_intensi!N84),"",LOG(biorep_fraction_techrep_intensi!N84,2))</f>
        <v/>
      </c>
      <c r="O84" t="str">
        <f>IF(ISBLANK(biorep_fraction_techrep_intensi!O84),"",LOG(biorep_fraction_techrep_intensi!O84,2))</f>
        <v/>
      </c>
      <c r="P84" t="str">
        <f>IF(ISBLANK(biorep_fraction_techrep_intensi!P84),"",LOG(biorep_fraction_techrep_intensi!P84,2))</f>
        <v/>
      </c>
      <c r="Q84" t="str">
        <f>IF(ISBLANK(biorep_fraction_techrep_intensi!Q84),"",LOG(biorep_fraction_techrep_intensi!Q84,2))</f>
        <v/>
      </c>
      <c r="R84" t="str">
        <f>IF(ISBLANK(biorep_fraction_techrep_intensi!R84),"",LOG(biorep_fraction_techrep_intensi!R84,2))</f>
        <v/>
      </c>
      <c r="S84">
        <f>IF(ISBLANK(biorep_fraction_techrep_intensi!S84),"",LOG(biorep_fraction_techrep_intensi!S84,2))</f>
        <v>17.624815513773097</v>
      </c>
      <c r="T84" t="str">
        <f>IF(ISBLANK(biorep_fraction_techrep_intensi!T84),"",LOG(biorep_fraction_techrep_intensi!T84,2))</f>
        <v/>
      </c>
      <c r="U84" t="str">
        <f>IF(ISBLANK(biorep_fraction_techrep_intensi!U84),"",LOG(biorep_fraction_techrep_intensi!U84,2))</f>
        <v/>
      </c>
      <c r="V84">
        <f>IF(ISBLANK(biorep_fraction_techrep_intensi!V84),"",LOG(biorep_fraction_techrep_intensi!V84,2))</f>
        <v>25.619527296588998</v>
      </c>
      <c r="W84">
        <f>IF(ISBLANK(biorep_fraction_techrep_intensi!W84),"",LOG(biorep_fraction_techrep_intensi!W84,2))</f>
        <v>24.450981241989837</v>
      </c>
      <c r="X84">
        <f>IF(ISBLANK(biorep_fraction_techrep_intensi!X84),"",LOG(biorep_fraction_techrep_intensi!X84,2))</f>
        <v>23.764933553892643</v>
      </c>
      <c r="Y84" t="str">
        <f>IF(ISBLANK(biorep_fraction_techrep_intensi!Y84),"",LOG(biorep_fraction_techrep_intensi!Y84,2))</f>
        <v/>
      </c>
      <c r="Z84" t="str">
        <f>IF(ISBLANK(biorep_fraction_techrep_intensi!Z84),"",LOG(biorep_fraction_techrep_intensi!Z84,2))</f>
        <v/>
      </c>
      <c r="AA84" t="str">
        <f>IF(ISBLANK(biorep_fraction_techrep_intensi!AA84),"",LOG(biorep_fraction_techrep_intensi!AA84,2))</f>
        <v/>
      </c>
      <c r="AB84" t="str">
        <f>IF(ISBLANK(biorep_fraction_techrep_intensi!AB84),"",LOG(biorep_fraction_techrep_intensi!AB84,2))</f>
        <v/>
      </c>
      <c r="AC84" t="str">
        <f>IF(ISBLANK(biorep_fraction_techrep_intensi!AC84),"",LOG(biorep_fraction_techrep_intensi!AC84,2))</f>
        <v/>
      </c>
      <c r="AD84" t="str">
        <f>IF(ISBLANK(biorep_fraction_techrep_intensi!AD84),"",LOG(biorep_fraction_techrep_intensi!AD84,2))</f>
        <v/>
      </c>
      <c r="AE84" t="str">
        <f>IF(ISBLANK(biorep_fraction_techrep_intensi!AE84),"",LOG(biorep_fraction_techrep_intensi!AE84,2))</f>
        <v/>
      </c>
      <c r="AF84" t="str">
        <f>IF(ISBLANK(biorep_fraction_techrep_intensi!AF84),"",LOG(biorep_fraction_techrep_intensi!AF84,2))</f>
        <v/>
      </c>
      <c r="AG84" t="str">
        <f>IF(ISBLANK(biorep_fraction_techrep_intensi!AG84),"",LOG(biorep_fraction_techrep_intensi!AG84,2))</f>
        <v/>
      </c>
      <c r="AH84" t="str">
        <f>IF(ISBLANK(biorep_fraction_techrep_intensi!AH84),"",LOG(biorep_fraction_techrep_intensi!AH84,2))</f>
        <v/>
      </c>
      <c r="AI84" t="str">
        <f>IF(ISBLANK(biorep_fraction_techrep_intensi!AI84),"",LOG(biorep_fraction_techrep_intensi!AI84,2))</f>
        <v/>
      </c>
      <c r="AJ84" t="str">
        <f>IF(ISBLANK(biorep_fraction_techrep_intensi!AJ84),"",LOG(biorep_fraction_techrep_intensi!AJ84,2))</f>
        <v/>
      </c>
      <c r="AK84">
        <f>IF(ISBLANK(biorep_fraction_techrep_intensi!AK84),"",LOG(biorep_fraction_techrep_intensi!AK84,2))</f>
        <v>24.483561632854499</v>
      </c>
      <c r="AL84">
        <f>IF(ISBLANK(biorep_fraction_techrep_intensi!AL84),"",LOG(biorep_fraction_techrep_intensi!AL84,2))</f>
        <v>23.283322651067387</v>
      </c>
      <c r="AM84">
        <f>IF(ISBLANK(biorep_fraction_techrep_intensi!AM84),"",LOG(biorep_fraction_techrep_intensi!AM84,2))</f>
        <v>24.472349198231125</v>
      </c>
      <c r="AN84">
        <f>IF(ISBLANK(biorep_fraction_techrep_intensi!AN84),"",LOG(biorep_fraction_techrep_intensi!AN84,2))</f>
        <v>24.069497222168291</v>
      </c>
      <c r="AO84" t="str">
        <f>IF(ISBLANK(biorep_fraction_techrep_intensi!AO84),"",LOG(biorep_fraction_techrep_intensi!AO84,2))</f>
        <v/>
      </c>
      <c r="AP84" t="str">
        <f>IF(ISBLANK(biorep_fraction_techrep_intensi!AP84),"",LOG(biorep_fraction_techrep_intensi!AP84,2))</f>
        <v/>
      </c>
      <c r="AQ84" t="str">
        <f>IF(ISBLANK(biorep_fraction_techrep_intensi!AQ84),"",LOG(biorep_fraction_techrep_intensi!AQ84,2))</f>
        <v/>
      </c>
      <c r="AR84" t="str">
        <f>IF(ISBLANK(biorep_fraction_techrep_intensi!AR84),"",LOG(biorep_fraction_techrep_intensi!AR84,2))</f>
        <v/>
      </c>
      <c r="AS84" t="str">
        <f>IF(ISBLANK(biorep_fraction_techrep_intensi!AS84),"",LOG(biorep_fraction_techrep_intensi!AS84,2))</f>
        <v/>
      </c>
      <c r="AT84" t="str">
        <f>IF(ISBLANK(biorep_fraction_techrep_intensi!AT84),"",LOG(biorep_fraction_techrep_intensi!AT84,2))</f>
        <v/>
      </c>
      <c r="AU84" t="str">
        <f>IF(ISBLANK(biorep_fraction_techrep_intensi!AU84),"",LOG(biorep_fraction_techrep_intensi!AU84,2))</f>
        <v/>
      </c>
      <c r="AV84" t="str">
        <f>IF(ISBLANK(biorep_fraction_techrep_intensi!AV84),"",LOG(biorep_fraction_techrep_intensi!AV84,2))</f>
        <v/>
      </c>
      <c r="AW84" t="str">
        <f>IF(ISBLANK(biorep_fraction_techrep_intensi!AW84),"",LOG(biorep_fraction_techrep_intensi!AW84,2))</f>
        <v/>
      </c>
      <c r="AX84" t="str">
        <f>IF(ISBLANK(biorep_fraction_techrep_intensi!AX84),"",LOG(biorep_fraction_techrep_intensi!AX84,2))</f>
        <v/>
      </c>
      <c r="AY84" t="str">
        <f>IF(ISBLANK(biorep_fraction_techrep_intensi!AY84),"",LOG(biorep_fraction_techrep_intensi!AY84,2))</f>
        <v/>
      </c>
      <c r="AZ84" t="str">
        <f>IF(ISBLANK(biorep_fraction_techrep_intensi!AZ84),"",LOG(biorep_fraction_techrep_intensi!AZ84,2))</f>
        <v/>
      </c>
      <c r="BA84" t="str">
        <f>IF(ISBLANK(biorep_fraction_techrep_intensi!BA84),"",LOG(biorep_fraction_techrep_intensi!BA84,2))</f>
        <v/>
      </c>
      <c r="BB84">
        <f>IF(ISBLANK(biorep_fraction_techrep_intensi!BB84),"",LOG(biorep_fraction_techrep_intensi!BB84,2))</f>
        <v>21.844225933150614</v>
      </c>
      <c r="BC84">
        <f>IF(ISBLANK(biorep_fraction_techrep_intensi!BC84),"",LOG(biorep_fraction_techrep_intensi!BC84,2))</f>
        <v>20.669924732990928</v>
      </c>
      <c r="BD84" t="str">
        <f>IF(ISBLANK(biorep_fraction_techrep_intensi!BD84),"",LOG(biorep_fraction_techrep_intensi!BD84,2))</f>
        <v/>
      </c>
      <c r="BE84" t="str">
        <f>IF(ISBLANK(biorep_fraction_techrep_intensi!BE84),"",LOG(biorep_fraction_techrep_intensi!BE84,2))</f>
        <v/>
      </c>
      <c r="BF84" t="str">
        <f>IF(ISBLANK(biorep_fraction_techrep_intensi!BF84),"",LOG(biorep_fraction_techrep_intensi!BF84,2))</f>
        <v/>
      </c>
      <c r="BG84" t="str">
        <f>IF(ISBLANK(biorep_fraction_techrep_intensi!BG84),"",LOG(biorep_fraction_techrep_intensi!BG84,2))</f>
        <v/>
      </c>
      <c r="BH84" t="str">
        <f>IF(ISBLANK(biorep_fraction_techrep_intensi!BH84),"",LOG(biorep_fraction_techrep_intensi!BH84,2))</f>
        <v/>
      </c>
      <c r="BI84" t="str">
        <f>IF(ISBLANK(biorep_fraction_techrep_intensi!BI84),"",LOG(biorep_fraction_techrep_intensi!BI84,2))</f>
        <v/>
      </c>
      <c r="BJ84" t="str">
        <f>IF(ISBLANK(biorep_fraction_techrep_intensi!BJ84),"",LOG(biorep_fraction_techrep_intensi!BJ84,2))</f>
        <v/>
      </c>
      <c r="BK84" t="str">
        <f>IF(ISBLANK(biorep_fraction_techrep_intensi!BK84),"",LOG(biorep_fraction_techrep_intensi!BK84,2))</f>
        <v/>
      </c>
      <c r="BL84" t="str">
        <f>IF(ISBLANK(biorep_fraction_techrep_intensi!BL84),"",LOG(biorep_fraction_techrep_intensi!BL84,2))</f>
        <v/>
      </c>
      <c r="BM84" t="str">
        <f>IF(ISBLANK(biorep_fraction_techrep_intensi!BM84),"",LOG(biorep_fraction_techrep_intensi!BM84,2))</f>
        <v/>
      </c>
      <c r="BN84" t="str">
        <f>IF(ISBLANK(biorep_fraction_techrep_intensi!BN84),"",LOG(biorep_fraction_techrep_intensi!BN84,2))</f>
        <v/>
      </c>
      <c r="BO84" t="str">
        <f>IF(ISBLANK(biorep_fraction_techrep_intensi!BO84),"",LOG(biorep_fraction_techrep_intensi!BO84,2))</f>
        <v/>
      </c>
      <c r="BP84" t="str">
        <f>IF(ISBLANK(biorep_fraction_techrep_intensi!BP84),"",LOG(biorep_fraction_techrep_intensi!BP84,2))</f>
        <v/>
      </c>
      <c r="BQ84" t="str">
        <f>IF(ISBLANK(biorep_fraction_techrep_intensi!BQ84),"",LOG(biorep_fraction_techrep_intensi!BQ84,2))</f>
        <v/>
      </c>
      <c r="BR84">
        <f>IF(ISBLANK(biorep_fraction_techrep_intensi!BR84),"",LOG(biorep_fraction_techrep_intensi!BR84,2))</f>
        <v>14.559634606294422</v>
      </c>
      <c r="BS84" t="str">
        <f>IF(ISBLANK(biorep_fraction_techrep_intensi!BS84),"",LOG(biorep_fraction_techrep_intensi!BS84,2))</f>
        <v/>
      </c>
      <c r="BT84" t="str">
        <f>IF(ISBLANK(biorep_fraction_techrep_intensi!BT84),"",LOG(biorep_fraction_techrep_intensi!BT84,2))</f>
        <v/>
      </c>
      <c r="BU84">
        <f>IF(ISBLANK(biorep_fraction_techrep_intensi!BU84),"",LOG(biorep_fraction_techrep_intensi!BU84,2))</f>
        <v>24.829426794061895</v>
      </c>
      <c r="BV84">
        <f>IF(ISBLANK(biorep_fraction_techrep_intensi!BV84),"",LOG(biorep_fraction_techrep_intensi!BV84,2))</f>
        <v>23.621238065757247</v>
      </c>
      <c r="BW84">
        <f>IF(ISBLANK(biorep_fraction_techrep_intensi!BW84),"",LOG(biorep_fraction_techrep_intensi!BW84,2))</f>
        <v>22.84463172151743</v>
      </c>
      <c r="BX84" t="str">
        <f>IF(ISBLANK(biorep_fraction_techrep_intensi!BX84),"",LOG(biorep_fraction_techrep_intensi!BX84,2))</f>
        <v/>
      </c>
      <c r="BY84" t="str">
        <f>IF(ISBLANK(biorep_fraction_techrep_intensi!BY84),"",LOG(biorep_fraction_techrep_intensi!BY84,2))</f>
        <v/>
      </c>
      <c r="BZ84" t="str">
        <f>IF(ISBLANK(biorep_fraction_techrep_intensi!BZ84),"",LOG(biorep_fraction_techrep_intensi!BZ84,2))</f>
        <v/>
      </c>
      <c r="CA84" t="str">
        <f>IF(ISBLANK(biorep_fraction_techrep_intensi!CA84),"",LOG(biorep_fraction_techrep_intensi!CA84,2))</f>
        <v/>
      </c>
      <c r="CB84" t="str">
        <f>IF(ISBLANK(biorep_fraction_techrep_intensi!CB84),"",LOG(biorep_fraction_techrep_intensi!CB84,2))</f>
        <v/>
      </c>
      <c r="CC84" t="str">
        <f>IF(ISBLANK(biorep_fraction_techrep_intensi!CC84),"",LOG(biorep_fraction_techrep_intensi!CC84,2))</f>
        <v/>
      </c>
      <c r="CD84" t="str">
        <f>IF(ISBLANK(biorep_fraction_techrep_intensi!CD84),"",LOG(biorep_fraction_techrep_intensi!CD84,2))</f>
        <v/>
      </c>
      <c r="CE84" t="str">
        <f>IF(ISBLANK(biorep_fraction_techrep_intensi!CE84),"",LOG(biorep_fraction_techrep_intensi!CE84,2))</f>
        <v/>
      </c>
      <c r="CF84" t="str">
        <f>IF(ISBLANK(biorep_fraction_techrep_intensi!CF84),"",LOG(biorep_fraction_techrep_intensi!CF84,2))</f>
        <v/>
      </c>
      <c r="CG84" t="str">
        <f>IF(ISBLANK(biorep_fraction_techrep_intensi!CG84),"",LOG(biorep_fraction_techrep_intensi!CG84,2))</f>
        <v/>
      </c>
      <c r="CH84" t="str">
        <f>IF(ISBLANK(biorep_fraction_techrep_intensi!CH84),"",LOG(biorep_fraction_techrep_intensi!CH84,2))</f>
        <v/>
      </c>
      <c r="CI84" t="str">
        <f>IF(ISBLANK(biorep_fraction_techrep_intensi!CI84),"",LOG(biorep_fraction_techrep_intensi!CI84,2))</f>
        <v/>
      </c>
      <c r="CJ84">
        <f>IF(ISBLANK(biorep_fraction_techrep_intensi!CJ84),"",LOG(biorep_fraction_techrep_intensi!CJ84,2))</f>
        <v>24.120351482166665</v>
      </c>
      <c r="CK84">
        <f>IF(ISBLANK(biorep_fraction_techrep_intensi!CK84),"",LOG(biorep_fraction_techrep_intensi!CK84,2))</f>
        <v>22.76725474699187</v>
      </c>
      <c r="CL84">
        <f>IF(ISBLANK(biorep_fraction_techrep_intensi!CL84),"",LOG(biorep_fraction_techrep_intensi!CL84,2))</f>
        <v>24.058103845772862</v>
      </c>
      <c r="CM84">
        <f>IF(ISBLANK(biorep_fraction_techrep_intensi!CM84),"",LOG(biorep_fraction_techrep_intensi!CM84,2))</f>
        <v>23.689226212450276</v>
      </c>
      <c r="CN84" t="str">
        <f>IF(ISBLANK(biorep_fraction_techrep_intensi!CN84),"",LOG(biorep_fraction_techrep_intensi!CN84,2))</f>
        <v/>
      </c>
      <c r="CO84" t="str">
        <f>IF(ISBLANK(biorep_fraction_techrep_intensi!CO84),"",LOG(biorep_fraction_techrep_intensi!CO84,2))</f>
        <v/>
      </c>
      <c r="CP84" t="str">
        <f>IF(ISBLANK(biorep_fraction_techrep_intensi!CP84),"",LOG(biorep_fraction_techrep_intensi!CP84,2))</f>
        <v/>
      </c>
      <c r="CQ84" t="str">
        <f>IF(ISBLANK(biorep_fraction_techrep_intensi!CQ84),"",LOG(biorep_fraction_techrep_intensi!CQ84,2))</f>
        <v/>
      </c>
      <c r="CR84" t="str">
        <f>IF(ISBLANK(biorep_fraction_techrep_intensi!CR84),"",LOG(biorep_fraction_techrep_intensi!CR84,2))</f>
        <v/>
      </c>
      <c r="CS84" t="str">
        <f>IF(ISBLANK(biorep_fraction_techrep_intensi!CS84),"",LOG(biorep_fraction_techrep_intensi!CS84,2))</f>
        <v/>
      </c>
      <c r="CT84" t="str">
        <f>IF(ISBLANK(biorep_fraction_techrep_intensi!CT84),"",LOG(biorep_fraction_techrep_intensi!CT84,2))</f>
        <v/>
      </c>
      <c r="CU84" t="str">
        <f>IF(ISBLANK(biorep_fraction_techrep_intensi!CU84),"",LOG(biorep_fraction_techrep_intensi!CU84,2))</f>
        <v/>
      </c>
      <c r="CV84" t="str">
        <f>IF(ISBLANK(biorep_fraction_techrep_intensi!CV84),"",LOG(biorep_fraction_techrep_intensi!CV84,2))</f>
        <v/>
      </c>
      <c r="CW84" t="str">
        <f>IF(ISBLANK(biorep_fraction_techrep_intensi!CW84),"",LOG(biorep_fraction_techrep_intensi!CW84,2))</f>
        <v/>
      </c>
      <c r="CX84" t="str">
        <f>IF(ISBLANK(biorep_fraction_techrep_intensi!CX84),"",LOG(biorep_fraction_techrep_intensi!CX84,2))</f>
        <v/>
      </c>
      <c r="CY84" t="str">
        <f>IF(ISBLANK(biorep_fraction_techrep_intensi!CY84),"",LOG(biorep_fraction_techrep_intensi!CY84,2))</f>
        <v/>
      </c>
    </row>
    <row r="85" spans="1:103" x14ac:dyDescent="0.25">
      <c r="A85" t="s">
        <v>186</v>
      </c>
      <c r="B85" t="str">
        <f>IF(ISBLANK(biorep_fraction_techrep_intensi!B85),"",LOG(biorep_fraction_techrep_intensi!B85,2))</f>
        <v/>
      </c>
      <c r="C85" t="str">
        <f>IF(ISBLANK(biorep_fraction_techrep_intensi!C85),"",LOG(biorep_fraction_techrep_intensi!C85,2))</f>
        <v/>
      </c>
      <c r="D85" t="str">
        <f>IF(ISBLANK(biorep_fraction_techrep_intensi!D85),"",LOG(biorep_fraction_techrep_intensi!D85,2))</f>
        <v/>
      </c>
      <c r="E85" t="str">
        <f>IF(ISBLANK(biorep_fraction_techrep_intensi!E85),"",LOG(biorep_fraction_techrep_intensi!E85,2))</f>
        <v/>
      </c>
      <c r="F85" t="str">
        <f>IF(ISBLANK(biorep_fraction_techrep_intensi!F85),"",LOG(biorep_fraction_techrep_intensi!F85,2))</f>
        <v/>
      </c>
      <c r="G85" t="str">
        <f>IF(ISBLANK(biorep_fraction_techrep_intensi!G85),"",LOG(biorep_fraction_techrep_intensi!G85,2))</f>
        <v/>
      </c>
      <c r="H85" t="str">
        <f>IF(ISBLANK(biorep_fraction_techrep_intensi!H85),"",LOG(biorep_fraction_techrep_intensi!H85,2))</f>
        <v/>
      </c>
      <c r="I85" t="str">
        <f>IF(ISBLANK(biorep_fraction_techrep_intensi!I85),"",LOG(biorep_fraction_techrep_intensi!I85,2))</f>
        <v/>
      </c>
      <c r="J85">
        <f>IF(ISBLANK(biorep_fraction_techrep_intensi!J85),"",LOG(biorep_fraction_techrep_intensi!J85,2))</f>
        <v>20.104871789763791</v>
      </c>
      <c r="K85">
        <f>IF(ISBLANK(biorep_fraction_techrep_intensi!K85),"",LOG(biorep_fraction_techrep_intensi!K85,2))</f>
        <v>15.561214245053739</v>
      </c>
      <c r="L85" t="str">
        <f>IF(ISBLANK(biorep_fraction_techrep_intensi!L85),"",LOG(biorep_fraction_techrep_intensi!L85,2))</f>
        <v/>
      </c>
      <c r="M85">
        <f>IF(ISBLANK(biorep_fraction_techrep_intensi!M85),"",LOG(biorep_fraction_techrep_intensi!M85,2))</f>
        <v>20.051816862860804</v>
      </c>
      <c r="N85" t="str">
        <f>IF(ISBLANK(biorep_fraction_techrep_intensi!N85),"",LOG(biorep_fraction_techrep_intensi!N85,2))</f>
        <v/>
      </c>
      <c r="O85" t="str">
        <f>IF(ISBLANK(biorep_fraction_techrep_intensi!O85),"",LOG(biorep_fraction_techrep_intensi!O85,2))</f>
        <v/>
      </c>
      <c r="P85" t="str">
        <f>IF(ISBLANK(biorep_fraction_techrep_intensi!P85),"",LOG(biorep_fraction_techrep_intensi!P85,2))</f>
        <v/>
      </c>
      <c r="Q85" t="str">
        <f>IF(ISBLANK(biorep_fraction_techrep_intensi!Q85),"",LOG(biorep_fraction_techrep_intensi!Q85,2))</f>
        <v/>
      </c>
      <c r="R85" t="str">
        <f>IF(ISBLANK(biorep_fraction_techrep_intensi!R85),"",LOG(biorep_fraction_techrep_intensi!R85,2))</f>
        <v/>
      </c>
      <c r="S85">
        <f>IF(ISBLANK(biorep_fraction_techrep_intensi!S85),"",LOG(biorep_fraction_techrep_intensi!S85,2))</f>
        <v>21.135546366328963</v>
      </c>
      <c r="T85">
        <f>IF(ISBLANK(biorep_fraction_techrep_intensi!T85),"",LOG(biorep_fraction_techrep_intensi!T85,2))</f>
        <v>21.577162771015555</v>
      </c>
      <c r="U85">
        <f>IF(ISBLANK(biorep_fraction_techrep_intensi!U85),"",LOG(biorep_fraction_techrep_intensi!U85,2))</f>
        <v>24.569146170234681</v>
      </c>
      <c r="V85">
        <f>IF(ISBLANK(biorep_fraction_techrep_intensi!V85),"",LOG(biorep_fraction_techrep_intensi!V85,2))</f>
        <v>24.933588709094824</v>
      </c>
      <c r="W85" t="str">
        <f>IF(ISBLANK(biorep_fraction_techrep_intensi!W85),"",LOG(biorep_fraction_techrep_intensi!W85,2))</f>
        <v/>
      </c>
      <c r="X85" t="str">
        <f>IF(ISBLANK(biorep_fraction_techrep_intensi!X85),"",LOG(biorep_fraction_techrep_intensi!X85,2))</f>
        <v/>
      </c>
      <c r="Y85" t="str">
        <f>IF(ISBLANK(biorep_fraction_techrep_intensi!Y85),"",LOG(biorep_fraction_techrep_intensi!Y85,2))</f>
        <v/>
      </c>
      <c r="Z85" t="str">
        <f>IF(ISBLANK(biorep_fraction_techrep_intensi!Z85),"",LOG(biorep_fraction_techrep_intensi!Z85,2))</f>
        <v/>
      </c>
      <c r="AA85" t="str">
        <f>IF(ISBLANK(biorep_fraction_techrep_intensi!AA85),"",LOG(biorep_fraction_techrep_intensi!AA85,2))</f>
        <v/>
      </c>
      <c r="AB85" t="str">
        <f>IF(ISBLANK(biorep_fraction_techrep_intensi!AB85),"",LOG(biorep_fraction_techrep_intensi!AB85,2))</f>
        <v/>
      </c>
      <c r="AC85" t="str">
        <f>IF(ISBLANK(biorep_fraction_techrep_intensi!AC85),"",LOG(biorep_fraction_techrep_intensi!AC85,2))</f>
        <v/>
      </c>
      <c r="AD85" t="str">
        <f>IF(ISBLANK(biorep_fraction_techrep_intensi!AD85),"",LOG(biorep_fraction_techrep_intensi!AD85,2))</f>
        <v/>
      </c>
      <c r="AE85" t="str">
        <f>IF(ISBLANK(biorep_fraction_techrep_intensi!AE85),"",LOG(biorep_fraction_techrep_intensi!AE85,2))</f>
        <v/>
      </c>
      <c r="AF85" t="str">
        <f>IF(ISBLANK(biorep_fraction_techrep_intensi!AF85),"",LOG(biorep_fraction_techrep_intensi!AF85,2))</f>
        <v/>
      </c>
      <c r="AG85" t="str">
        <f>IF(ISBLANK(biorep_fraction_techrep_intensi!AG85),"",LOG(biorep_fraction_techrep_intensi!AG85,2))</f>
        <v/>
      </c>
      <c r="AH85" t="str">
        <f>IF(ISBLANK(biorep_fraction_techrep_intensi!AH85),"",LOG(biorep_fraction_techrep_intensi!AH85,2))</f>
        <v/>
      </c>
      <c r="AI85" t="str">
        <f>IF(ISBLANK(biorep_fraction_techrep_intensi!AI85),"",LOG(biorep_fraction_techrep_intensi!AI85,2))</f>
        <v/>
      </c>
      <c r="AJ85" t="str">
        <f>IF(ISBLANK(biorep_fraction_techrep_intensi!AJ85),"",LOG(biorep_fraction_techrep_intensi!AJ85,2))</f>
        <v/>
      </c>
      <c r="AK85">
        <f>IF(ISBLANK(biorep_fraction_techrep_intensi!AK85),"",LOG(biorep_fraction_techrep_intensi!AK85,2))</f>
        <v>25.838224561721539</v>
      </c>
      <c r="AL85">
        <f>IF(ISBLANK(biorep_fraction_techrep_intensi!AL85),"",LOG(biorep_fraction_techrep_intensi!AL85,2))</f>
        <v>24.085633279464965</v>
      </c>
      <c r="AM85">
        <f>IF(ISBLANK(biorep_fraction_techrep_intensi!AM85),"",LOG(biorep_fraction_techrep_intensi!AM85,2))</f>
        <v>23.661623429908417</v>
      </c>
      <c r="AN85">
        <f>IF(ISBLANK(biorep_fraction_techrep_intensi!AN85),"",LOG(biorep_fraction_techrep_intensi!AN85,2))</f>
        <v>21.356971191066982</v>
      </c>
      <c r="AO85" t="str">
        <f>IF(ISBLANK(biorep_fraction_techrep_intensi!AO85),"",LOG(biorep_fraction_techrep_intensi!AO85,2))</f>
        <v/>
      </c>
      <c r="AP85" t="str">
        <f>IF(ISBLANK(biorep_fraction_techrep_intensi!AP85),"",LOG(biorep_fraction_techrep_intensi!AP85,2))</f>
        <v/>
      </c>
      <c r="AQ85" t="str">
        <f>IF(ISBLANK(biorep_fraction_techrep_intensi!AQ85),"",LOG(biorep_fraction_techrep_intensi!AQ85,2))</f>
        <v/>
      </c>
      <c r="AR85" t="str">
        <f>IF(ISBLANK(biorep_fraction_techrep_intensi!AR85),"",LOG(biorep_fraction_techrep_intensi!AR85,2))</f>
        <v/>
      </c>
      <c r="AS85" t="str">
        <f>IF(ISBLANK(biorep_fraction_techrep_intensi!AS85),"",LOG(biorep_fraction_techrep_intensi!AS85,2))</f>
        <v/>
      </c>
      <c r="AT85" t="str">
        <f>IF(ISBLANK(biorep_fraction_techrep_intensi!AT85),"",LOG(biorep_fraction_techrep_intensi!AT85,2))</f>
        <v/>
      </c>
      <c r="AU85">
        <f>IF(ISBLANK(biorep_fraction_techrep_intensi!AU85),"",LOG(biorep_fraction_techrep_intensi!AU85,2))</f>
        <v>18.777169447106406</v>
      </c>
      <c r="AV85">
        <f>IF(ISBLANK(biorep_fraction_techrep_intensi!AV85),"",LOG(biorep_fraction_techrep_intensi!AV85,2))</f>
        <v>20.04733668019972</v>
      </c>
      <c r="AW85" t="str">
        <f>IF(ISBLANK(biorep_fraction_techrep_intensi!AW85),"",LOG(biorep_fraction_techrep_intensi!AW85,2))</f>
        <v/>
      </c>
      <c r="AX85">
        <f>IF(ISBLANK(biorep_fraction_techrep_intensi!AX85),"",LOG(biorep_fraction_techrep_intensi!AX85,2))</f>
        <v>19.030335674201147</v>
      </c>
      <c r="AY85" t="str">
        <f>IF(ISBLANK(biorep_fraction_techrep_intensi!AY85),"",LOG(biorep_fraction_techrep_intensi!AY85,2))</f>
        <v/>
      </c>
      <c r="AZ85" t="str">
        <f>IF(ISBLANK(biorep_fraction_techrep_intensi!AZ85),"",LOG(biorep_fraction_techrep_intensi!AZ85,2))</f>
        <v/>
      </c>
      <c r="BA85" t="str">
        <f>IF(ISBLANK(biorep_fraction_techrep_intensi!BA85),"",LOG(biorep_fraction_techrep_intensi!BA85,2))</f>
        <v/>
      </c>
      <c r="BB85" t="str">
        <f>IF(ISBLANK(biorep_fraction_techrep_intensi!BB85),"",LOG(biorep_fraction_techrep_intensi!BB85,2))</f>
        <v/>
      </c>
      <c r="BC85" t="str">
        <f>IF(ISBLANK(biorep_fraction_techrep_intensi!BC85),"",LOG(biorep_fraction_techrep_intensi!BC85,2))</f>
        <v/>
      </c>
      <c r="BD85" t="str">
        <f>IF(ISBLANK(biorep_fraction_techrep_intensi!BD85),"",LOG(biorep_fraction_techrep_intensi!BD85,2))</f>
        <v/>
      </c>
      <c r="BE85" t="str">
        <f>IF(ISBLANK(biorep_fraction_techrep_intensi!BE85),"",LOG(biorep_fraction_techrep_intensi!BE85,2))</f>
        <v/>
      </c>
      <c r="BF85" t="str">
        <f>IF(ISBLANK(biorep_fraction_techrep_intensi!BF85),"",LOG(biorep_fraction_techrep_intensi!BF85,2))</f>
        <v/>
      </c>
      <c r="BG85" t="str">
        <f>IF(ISBLANK(biorep_fraction_techrep_intensi!BG85),"",LOG(biorep_fraction_techrep_intensi!BG85,2))</f>
        <v/>
      </c>
      <c r="BH85" t="str">
        <f>IF(ISBLANK(biorep_fraction_techrep_intensi!BH85),"",LOG(biorep_fraction_techrep_intensi!BH85,2))</f>
        <v/>
      </c>
      <c r="BI85" t="str">
        <f>IF(ISBLANK(biorep_fraction_techrep_intensi!BI85),"",LOG(biorep_fraction_techrep_intensi!BI85,2))</f>
        <v/>
      </c>
      <c r="BJ85" t="str">
        <f>IF(ISBLANK(biorep_fraction_techrep_intensi!BJ85),"",LOG(biorep_fraction_techrep_intensi!BJ85,2))</f>
        <v/>
      </c>
      <c r="BK85" t="str">
        <f>IF(ISBLANK(biorep_fraction_techrep_intensi!BK85),"",LOG(biorep_fraction_techrep_intensi!BK85,2))</f>
        <v/>
      </c>
      <c r="BL85" t="str">
        <f>IF(ISBLANK(biorep_fraction_techrep_intensi!BL85),"",LOG(biorep_fraction_techrep_intensi!BL85,2))</f>
        <v/>
      </c>
      <c r="BM85" t="str">
        <f>IF(ISBLANK(biorep_fraction_techrep_intensi!BM85),"",LOG(biorep_fraction_techrep_intensi!BM85,2))</f>
        <v/>
      </c>
      <c r="BN85" t="str">
        <f>IF(ISBLANK(biorep_fraction_techrep_intensi!BN85),"",LOG(biorep_fraction_techrep_intensi!BN85,2))</f>
        <v/>
      </c>
      <c r="BO85" t="str">
        <f>IF(ISBLANK(biorep_fraction_techrep_intensi!BO85),"",LOG(biorep_fraction_techrep_intensi!BO85,2))</f>
        <v/>
      </c>
      <c r="BP85" t="str">
        <f>IF(ISBLANK(biorep_fraction_techrep_intensi!BP85),"",LOG(biorep_fraction_techrep_intensi!BP85,2))</f>
        <v/>
      </c>
      <c r="BQ85" t="str">
        <f>IF(ISBLANK(biorep_fraction_techrep_intensi!BQ85),"",LOG(biorep_fraction_techrep_intensi!BQ85,2))</f>
        <v/>
      </c>
      <c r="BR85">
        <f>IF(ISBLANK(biorep_fraction_techrep_intensi!BR85),"",LOG(biorep_fraction_techrep_intensi!BR85,2))</f>
        <v>20.158895812007248</v>
      </c>
      <c r="BS85">
        <f>IF(ISBLANK(biorep_fraction_techrep_intensi!BS85),"",LOG(biorep_fraction_techrep_intensi!BS85,2))</f>
        <v>20.880275432319941</v>
      </c>
      <c r="BT85">
        <f>IF(ISBLANK(biorep_fraction_techrep_intensi!BT85),"",LOG(biorep_fraction_techrep_intensi!BT85,2))</f>
        <v>22.886660859436873</v>
      </c>
      <c r="BU85">
        <f>IF(ISBLANK(biorep_fraction_techrep_intensi!BU85),"",LOG(biorep_fraction_techrep_intensi!BU85,2))</f>
        <v>23.161536406076547</v>
      </c>
      <c r="BV85" t="str">
        <f>IF(ISBLANK(biorep_fraction_techrep_intensi!BV85),"",LOG(biorep_fraction_techrep_intensi!BV85,2))</f>
        <v/>
      </c>
      <c r="BW85" t="str">
        <f>IF(ISBLANK(biorep_fraction_techrep_intensi!BW85),"",LOG(biorep_fraction_techrep_intensi!BW85,2))</f>
        <v/>
      </c>
      <c r="BX85" t="str">
        <f>IF(ISBLANK(biorep_fraction_techrep_intensi!BX85),"",LOG(biorep_fraction_techrep_intensi!BX85,2))</f>
        <v/>
      </c>
      <c r="BY85" t="str">
        <f>IF(ISBLANK(biorep_fraction_techrep_intensi!BY85),"",LOG(biorep_fraction_techrep_intensi!BY85,2))</f>
        <v/>
      </c>
      <c r="BZ85" t="str">
        <f>IF(ISBLANK(biorep_fraction_techrep_intensi!BZ85),"",LOG(biorep_fraction_techrep_intensi!BZ85,2))</f>
        <v/>
      </c>
      <c r="CA85" t="str">
        <f>IF(ISBLANK(biorep_fraction_techrep_intensi!CA85),"",LOG(biorep_fraction_techrep_intensi!CA85,2))</f>
        <v/>
      </c>
      <c r="CB85" t="str">
        <f>IF(ISBLANK(biorep_fraction_techrep_intensi!CB85),"",LOG(biorep_fraction_techrep_intensi!CB85,2))</f>
        <v/>
      </c>
      <c r="CC85" t="str">
        <f>IF(ISBLANK(biorep_fraction_techrep_intensi!CC85),"",LOG(biorep_fraction_techrep_intensi!CC85,2))</f>
        <v/>
      </c>
      <c r="CD85" t="str">
        <f>IF(ISBLANK(biorep_fraction_techrep_intensi!CD85),"",LOG(biorep_fraction_techrep_intensi!CD85,2))</f>
        <v/>
      </c>
      <c r="CE85" t="str">
        <f>IF(ISBLANK(biorep_fraction_techrep_intensi!CE85),"",LOG(biorep_fraction_techrep_intensi!CE85,2))</f>
        <v/>
      </c>
      <c r="CF85" t="str">
        <f>IF(ISBLANK(biorep_fraction_techrep_intensi!CF85),"",LOG(biorep_fraction_techrep_intensi!CF85,2))</f>
        <v/>
      </c>
      <c r="CG85" t="str">
        <f>IF(ISBLANK(biorep_fraction_techrep_intensi!CG85),"",LOG(biorep_fraction_techrep_intensi!CG85,2))</f>
        <v/>
      </c>
      <c r="CH85" t="str">
        <f>IF(ISBLANK(biorep_fraction_techrep_intensi!CH85),"",LOG(biorep_fraction_techrep_intensi!CH85,2))</f>
        <v/>
      </c>
      <c r="CI85" t="str">
        <f>IF(ISBLANK(biorep_fraction_techrep_intensi!CI85),"",LOG(biorep_fraction_techrep_intensi!CI85,2))</f>
        <v/>
      </c>
      <c r="CJ85">
        <f>IF(ISBLANK(biorep_fraction_techrep_intensi!CJ85),"",LOG(biorep_fraction_techrep_intensi!CJ85,2))</f>
        <v>25.207639726813362</v>
      </c>
      <c r="CK85">
        <f>IF(ISBLANK(biorep_fraction_techrep_intensi!CK85),"",LOG(biorep_fraction_techrep_intensi!CK85,2))</f>
        <v>23.16394740670356</v>
      </c>
      <c r="CL85">
        <f>IF(ISBLANK(biorep_fraction_techrep_intensi!CL85),"",LOG(biorep_fraction_techrep_intensi!CL85,2))</f>
        <v>22.436067096516044</v>
      </c>
      <c r="CM85" t="str">
        <f>IF(ISBLANK(biorep_fraction_techrep_intensi!CM85),"",LOG(biorep_fraction_techrep_intensi!CM85,2))</f>
        <v/>
      </c>
      <c r="CN85" t="str">
        <f>IF(ISBLANK(biorep_fraction_techrep_intensi!CN85),"",LOG(biorep_fraction_techrep_intensi!CN85,2))</f>
        <v/>
      </c>
      <c r="CO85" t="str">
        <f>IF(ISBLANK(biorep_fraction_techrep_intensi!CO85),"",LOG(biorep_fraction_techrep_intensi!CO85,2))</f>
        <v/>
      </c>
      <c r="CP85" t="str">
        <f>IF(ISBLANK(biorep_fraction_techrep_intensi!CP85),"",LOG(biorep_fraction_techrep_intensi!CP85,2))</f>
        <v/>
      </c>
      <c r="CQ85" t="str">
        <f>IF(ISBLANK(biorep_fraction_techrep_intensi!CQ85),"",LOG(biorep_fraction_techrep_intensi!CQ85,2))</f>
        <v/>
      </c>
      <c r="CR85" t="str">
        <f>IF(ISBLANK(biorep_fraction_techrep_intensi!CR85),"",LOG(biorep_fraction_techrep_intensi!CR85,2))</f>
        <v/>
      </c>
      <c r="CS85" t="str">
        <f>IF(ISBLANK(biorep_fraction_techrep_intensi!CS85),"",LOG(biorep_fraction_techrep_intensi!CS85,2))</f>
        <v/>
      </c>
      <c r="CT85">
        <f>IF(ISBLANK(biorep_fraction_techrep_intensi!CT85),"",LOG(biorep_fraction_techrep_intensi!CT85,2))</f>
        <v>18.092061098930394</v>
      </c>
      <c r="CU85">
        <f>IF(ISBLANK(biorep_fraction_techrep_intensi!CU85),"",LOG(biorep_fraction_techrep_intensi!CU85,2))</f>
        <v>19.319177979601388</v>
      </c>
      <c r="CV85" t="str">
        <f>IF(ISBLANK(biorep_fraction_techrep_intensi!CV85),"",LOG(biorep_fraction_techrep_intensi!CV85,2))</f>
        <v/>
      </c>
      <c r="CW85" t="str">
        <f>IF(ISBLANK(biorep_fraction_techrep_intensi!CW85),"",LOG(biorep_fraction_techrep_intensi!CW85,2))</f>
        <v/>
      </c>
      <c r="CX85" t="str">
        <f>IF(ISBLANK(biorep_fraction_techrep_intensi!CX85),"",LOG(biorep_fraction_techrep_intensi!CX85,2))</f>
        <v/>
      </c>
      <c r="CY85" t="str">
        <f>IF(ISBLANK(biorep_fraction_techrep_intensi!CY85),"",LOG(biorep_fraction_techrep_intensi!CY85,2))</f>
        <v/>
      </c>
    </row>
    <row r="86" spans="1:103" x14ac:dyDescent="0.25">
      <c r="A86" t="s">
        <v>187</v>
      </c>
      <c r="B86" t="str">
        <f>IF(ISBLANK(biorep_fraction_techrep_intensi!B86),"",LOG(biorep_fraction_techrep_intensi!B86,2))</f>
        <v/>
      </c>
      <c r="C86">
        <f>IF(ISBLANK(biorep_fraction_techrep_intensi!C86),"",LOG(biorep_fraction_techrep_intensi!C86,2))</f>
        <v>26.290424609140572</v>
      </c>
      <c r="D86">
        <f>IF(ISBLANK(biorep_fraction_techrep_intensi!D86),"",LOG(biorep_fraction_techrep_intensi!D86,2))</f>
        <v>26.112330367403661</v>
      </c>
      <c r="E86" t="str">
        <f>IF(ISBLANK(biorep_fraction_techrep_intensi!E86),"",LOG(biorep_fraction_techrep_intensi!E86,2))</f>
        <v/>
      </c>
      <c r="F86" t="str">
        <f>IF(ISBLANK(biorep_fraction_techrep_intensi!F86),"",LOG(biorep_fraction_techrep_intensi!F86,2))</f>
        <v/>
      </c>
      <c r="G86">
        <f>IF(ISBLANK(biorep_fraction_techrep_intensi!G86),"",LOG(biorep_fraction_techrep_intensi!G86,2))</f>
        <v>22.465716785646208</v>
      </c>
      <c r="H86">
        <f>IF(ISBLANK(biorep_fraction_techrep_intensi!H86),"",LOG(biorep_fraction_techrep_intensi!H86,2))</f>
        <v>23.311463895961595</v>
      </c>
      <c r="I86" t="str">
        <f>IF(ISBLANK(biorep_fraction_techrep_intensi!I86),"",LOG(biorep_fraction_techrep_intensi!I86,2))</f>
        <v/>
      </c>
      <c r="J86">
        <f>IF(ISBLANK(biorep_fraction_techrep_intensi!J86),"",LOG(biorep_fraction_techrep_intensi!J86,2))</f>
        <v>22.399090078750675</v>
      </c>
      <c r="K86" t="str">
        <f>IF(ISBLANK(biorep_fraction_techrep_intensi!K86),"",LOG(biorep_fraction_techrep_intensi!K86,2))</f>
        <v/>
      </c>
      <c r="L86" t="str">
        <f>IF(ISBLANK(biorep_fraction_techrep_intensi!L86),"",LOG(biorep_fraction_techrep_intensi!L86,2))</f>
        <v/>
      </c>
      <c r="M86">
        <f>IF(ISBLANK(biorep_fraction_techrep_intensi!M86),"",LOG(biorep_fraction_techrep_intensi!M86,2))</f>
        <v>24.544185434529517</v>
      </c>
      <c r="N86">
        <f>IF(ISBLANK(biorep_fraction_techrep_intensi!N86),"",LOG(biorep_fraction_techrep_intensi!N86,2))</f>
        <v>24.065857422601827</v>
      </c>
      <c r="O86">
        <f>IF(ISBLANK(biorep_fraction_techrep_intensi!O86),"",LOG(biorep_fraction_techrep_intensi!O86,2))</f>
        <v>20.359340122328089</v>
      </c>
      <c r="P86">
        <f>IF(ISBLANK(biorep_fraction_techrep_intensi!P86),"",LOG(biorep_fraction_techrep_intensi!P86,2))</f>
        <v>19.62796964584464</v>
      </c>
      <c r="Q86" t="str">
        <f>IF(ISBLANK(biorep_fraction_techrep_intensi!Q86),"",LOG(biorep_fraction_techrep_intensi!Q86,2))</f>
        <v/>
      </c>
      <c r="R86" t="str">
        <f>IF(ISBLANK(biorep_fraction_techrep_intensi!R86),"",LOG(biorep_fraction_techrep_intensi!R86,2))</f>
        <v/>
      </c>
      <c r="S86" t="str">
        <f>IF(ISBLANK(biorep_fraction_techrep_intensi!S86),"",LOG(biorep_fraction_techrep_intensi!S86,2))</f>
        <v/>
      </c>
      <c r="T86" t="str">
        <f>IF(ISBLANK(biorep_fraction_techrep_intensi!T86),"",LOG(biorep_fraction_techrep_intensi!T86,2))</f>
        <v/>
      </c>
      <c r="U86" t="str">
        <f>IF(ISBLANK(biorep_fraction_techrep_intensi!U86),"",LOG(biorep_fraction_techrep_intensi!U86,2))</f>
        <v/>
      </c>
      <c r="V86">
        <f>IF(ISBLANK(biorep_fraction_techrep_intensi!V86),"",LOG(biorep_fraction_techrep_intensi!V86,2))</f>
        <v>24.395711853996861</v>
      </c>
      <c r="W86">
        <f>IF(ISBLANK(biorep_fraction_techrep_intensi!W86),"",LOG(biorep_fraction_techrep_intensi!W86,2))</f>
        <v>26.081739579555521</v>
      </c>
      <c r="X86">
        <f>IF(ISBLANK(biorep_fraction_techrep_intensi!X86),"",LOG(biorep_fraction_techrep_intensi!X86,2))</f>
        <v>26.351039983941018</v>
      </c>
      <c r="Y86" t="str">
        <f>IF(ISBLANK(biorep_fraction_techrep_intensi!Y86),"",LOG(biorep_fraction_techrep_intensi!Y86,2))</f>
        <v/>
      </c>
      <c r="Z86">
        <f>IF(ISBLANK(biorep_fraction_techrep_intensi!Z86),"",LOG(biorep_fraction_techrep_intensi!Z86,2))</f>
        <v>16.23678333447284</v>
      </c>
      <c r="AA86" t="str">
        <f>IF(ISBLANK(biorep_fraction_techrep_intensi!AA86),"",LOG(biorep_fraction_techrep_intensi!AA86,2))</f>
        <v/>
      </c>
      <c r="AB86" t="str">
        <f>IF(ISBLANK(biorep_fraction_techrep_intensi!AB86),"",LOG(biorep_fraction_techrep_intensi!AB86,2))</f>
        <v/>
      </c>
      <c r="AC86" t="str">
        <f>IF(ISBLANK(biorep_fraction_techrep_intensi!AC86),"",LOG(biorep_fraction_techrep_intensi!AC86,2))</f>
        <v/>
      </c>
      <c r="AD86" t="str">
        <f>IF(ISBLANK(biorep_fraction_techrep_intensi!AD86),"",LOG(biorep_fraction_techrep_intensi!AD86,2))</f>
        <v/>
      </c>
      <c r="AE86" t="str">
        <f>IF(ISBLANK(biorep_fraction_techrep_intensi!AE86),"",LOG(biorep_fraction_techrep_intensi!AE86,2))</f>
        <v/>
      </c>
      <c r="AF86" t="str">
        <f>IF(ISBLANK(biorep_fraction_techrep_intensi!AF86),"",LOG(biorep_fraction_techrep_intensi!AF86,2))</f>
        <v/>
      </c>
      <c r="AG86">
        <f>IF(ISBLANK(biorep_fraction_techrep_intensi!AG86),"",LOG(biorep_fraction_techrep_intensi!AG86,2))</f>
        <v>24.998644055003691</v>
      </c>
      <c r="AH86">
        <f>IF(ISBLANK(biorep_fraction_techrep_intensi!AH86),"",LOG(biorep_fraction_techrep_intensi!AH86,2))</f>
        <v>24.914582468882383</v>
      </c>
      <c r="AI86" t="str">
        <f>IF(ISBLANK(biorep_fraction_techrep_intensi!AI86),"",LOG(biorep_fraction_techrep_intensi!AI86,2))</f>
        <v/>
      </c>
      <c r="AJ86" t="str">
        <f>IF(ISBLANK(biorep_fraction_techrep_intensi!AJ86),"",LOG(biorep_fraction_techrep_intensi!AJ86,2))</f>
        <v/>
      </c>
      <c r="AK86">
        <f>IF(ISBLANK(biorep_fraction_techrep_intensi!AK86),"",LOG(biorep_fraction_techrep_intensi!AK86,2))</f>
        <v>25.872539806790321</v>
      </c>
      <c r="AL86">
        <f>IF(ISBLANK(biorep_fraction_techrep_intensi!AL86),"",LOG(biorep_fraction_techrep_intensi!AL86,2))</f>
        <v>24.512415268923789</v>
      </c>
      <c r="AM86">
        <f>IF(ISBLANK(biorep_fraction_techrep_intensi!AM86),"",LOG(biorep_fraction_techrep_intensi!AM86,2))</f>
        <v>26.750034837786828</v>
      </c>
      <c r="AN86">
        <f>IF(ISBLANK(biorep_fraction_techrep_intensi!AN86),"",LOG(biorep_fraction_techrep_intensi!AN86,2))</f>
        <v>26.535782501124668</v>
      </c>
      <c r="AO86">
        <f>IF(ISBLANK(biorep_fraction_techrep_intensi!AO86),"",LOG(biorep_fraction_techrep_intensi!AO86,2))</f>
        <v>18.955357176592337</v>
      </c>
      <c r="AP86">
        <f>IF(ISBLANK(biorep_fraction_techrep_intensi!AP86),"",LOG(biorep_fraction_techrep_intensi!AP86,2))</f>
        <v>19.646401483377893</v>
      </c>
      <c r="AQ86" t="str">
        <f>IF(ISBLANK(biorep_fraction_techrep_intensi!AQ86),"",LOG(biorep_fraction_techrep_intensi!AQ86,2))</f>
        <v/>
      </c>
      <c r="AR86" t="str">
        <f>IF(ISBLANK(biorep_fraction_techrep_intensi!AR86),"",LOG(biorep_fraction_techrep_intensi!AR86,2))</f>
        <v/>
      </c>
      <c r="AS86" t="str">
        <f>IF(ISBLANK(biorep_fraction_techrep_intensi!AS86),"",LOG(biorep_fraction_techrep_intensi!AS86,2))</f>
        <v/>
      </c>
      <c r="AT86" t="str">
        <f>IF(ISBLANK(biorep_fraction_techrep_intensi!AT86),"",LOG(biorep_fraction_techrep_intensi!AT86,2))</f>
        <v/>
      </c>
      <c r="AU86" t="str">
        <f>IF(ISBLANK(biorep_fraction_techrep_intensi!AU86),"",LOG(biorep_fraction_techrep_intensi!AU86,2))</f>
        <v/>
      </c>
      <c r="AV86" t="str">
        <f>IF(ISBLANK(biorep_fraction_techrep_intensi!AV86),"",LOG(biorep_fraction_techrep_intensi!AV86,2))</f>
        <v/>
      </c>
      <c r="AW86">
        <f>IF(ISBLANK(biorep_fraction_techrep_intensi!AW86),"",LOG(biorep_fraction_techrep_intensi!AW86,2))</f>
        <v>23.687988959221045</v>
      </c>
      <c r="AX86">
        <f>IF(ISBLANK(biorep_fraction_techrep_intensi!AX86),"",LOG(biorep_fraction_techrep_intensi!AX86,2))</f>
        <v>23.538845919952848</v>
      </c>
      <c r="AY86">
        <f>IF(ISBLANK(biorep_fraction_techrep_intensi!AY86),"",LOG(biorep_fraction_techrep_intensi!AY86,2))</f>
        <v>20.086131649718286</v>
      </c>
      <c r="AZ86">
        <f>IF(ISBLANK(biorep_fraction_techrep_intensi!AZ86),"",LOG(biorep_fraction_techrep_intensi!AZ86,2))</f>
        <v>20.016082884761154</v>
      </c>
      <c r="BA86" t="str">
        <f>IF(ISBLANK(biorep_fraction_techrep_intensi!BA86),"",LOG(biorep_fraction_techrep_intensi!BA86,2))</f>
        <v/>
      </c>
      <c r="BB86">
        <f>IF(ISBLANK(biorep_fraction_techrep_intensi!BB86),"",LOG(biorep_fraction_techrep_intensi!BB86,2))</f>
        <v>26.044154975486709</v>
      </c>
      <c r="BC86">
        <f>IF(ISBLANK(biorep_fraction_techrep_intensi!BC86),"",LOG(biorep_fraction_techrep_intensi!BC86,2))</f>
        <v>25.719221427906568</v>
      </c>
      <c r="BD86" t="str">
        <f>IF(ISBLANK(biorep_fraction_techrep_intensi!BD86),"",LOG(biorep_fraction_techrep_intensi!BD86,2))</f>
        <v/>
      </c>
      <c r="BE86" t="str">
        <f>IF(ISBLANK(biorep_fraction_techrep_intensi!BE86),"",LOG(biorep_fraction_techrep_intensi!BE86,2))</f>
        <v/>
      </c>
      <c r="BF86">
        <f>IF(ISBLANK(biorep_fraction_techrep_intensi!BF86),"",LOG(biorep_fraction_techrep_intensi!BF86,2))</f>
        <v>22.019553116965131</v>
      </c>
      <c r="BG86">
        <f>IF(ISBLANK(biorep_fraction_techrep_intensi!BG86),"",LOG(biorep_fraction_techrep_intensi!BG86,2))</f>
        <v>22.812681670318</v>
      </c>
      <c r="BH86" t="str">
        <f>IF(ISBLANK(biorep_fraction_techrep_intensi!BH86),"",LOG(biorep_fraction_techrep_intensi!BH86,2))</f>
        <v/>
      </c>
      <c r="BI86">
        <f>IF(ISBLANK(biorep_fraction_techrep_intensi!BI86),"",LOG(biorep_fraction_techrep_intensi!BI86,2))</f>
        <v>21.768984221060158</v>
      </c>
      <c r="BJ86" t="str">
        <f>IF(ISBLANK(biorep_fraction_techrep_intensi!BJ86),"",LOG(biorep_fraction_techrep_intensi!BJ86,2))</f>
        <v/>
      </c>
      <c r="BK86" t="str">
        <f>IF(ISBLANK(biorep_fraction_techrep_intensi!BK86),"",LOG(biorep_fraction_techrep_intensi!BK86,2))</f>
        <v/>
      </c>
      <c r="BL86">
        <f>IF(ISBLANK(biorep_fraction_techrep_intensi!BL86),"",LOG(biorep_fraction_techrep_intensi!BL86,2))</f>
        <v>24.044568071094282</v>
      </c>
      <c r="BM86">
        <f>IF(ISBLANK(biorep_fraction_techrep_intensi!BM86),"",LOG(biorep_fraction_techrep_intensi!BM86,2))</f>
        <v>23.488281928019049</v>
      </c>
      <c r="BN86">
        <f>IF(ISBLANK(biorep_fraction_techrep_intensi!BN86),"",LOG(biorep_fraction_techrep_intensi!BN86,2))</f>
        <v>19.673538015798627</v>
      </c>
      <c r="BO86">
        <f>IF(ISBLANK(biorep_fraction_techrep_intensi!BO86),"",LOG(biorep_fraction_techrep_intensi!BO86,2))</f>
        <v>17.838117679000302</v>
      </c>
      <c r="BP86" t="str">
        <f>IF(ISBLANK(biorep_fraction_techrep_intensi!BP86),"",LOG(biorep_fraction_techrep_intensi!BP86,2))</f>
        <v/>
      </c>
      <c r="BQ86" t="str">
        <f>IF(ISBLANK(biorep_fraction_techrep_intensi!BQ86),"",LOG(biorep_fraction_techrep_intensi!BQ86,2))</f>
        <v/>
      </c>
      <c r="BR86" t="str">
        <f>IF(ISBLANK(biorep_fraction_techrep_intensi!BR86),"",LOG(biorep_fraction_techrep_intensi!BR86,2))</f>
        <v/>
      </c>
      <c r="BS86" t="str">
        <f>IF(ISBLANK(biorep_fraction_techrep_intensi!BS86),"",LOG(biorep_fraction_techrep_intensi!BS86,2))</f>
        <v/>
      </c>
      <c r="BT86" t="str">
        <f>IF(ISBLANK(biorep_fraction_techrep_intensi!BT86),"",LOG(biorep_fraction_techrep_intensi!BT86,2))</f>
        <v/>
      </c>
      <c r="BU86">
        <f>IF(ISBLANK(biorep_fraction_techrep_intensi!BU86),"",LOG(biorep_fraction_techrep_intensi!BU86,2))</f>
        <v>22.10676379915321</v>
      </c>
      <c r="BV86">
        <f>IF(ISBLANK(biorep_fraction_techrep_intensi!BV86),"",LOG(biorep_fraction_techrep_intensi!BV86,2))</f>
        <v>24.678597129427214</v>
      </c>
      <c r="BW86">
        <f>IF(ISBLANK(biorep_fraction_techrep_intensi!BW86),"",LOG(biorep_fraction_techrep_intensi!BW86,2))</f>
        <v>25.150709942076901</v>
      </c>
      <c r="BX86" t="str">
        <f>IF(ISBLANK(biorep_fraction_techrep_intensi!BX86),"",LOG(biorep_fraction_techrep_intensi!BX86,2))</f>
        <v/>
      </c>
      <c r="BY86" t="str">
        <f>IF(ISBLANK(biorep_fraction_techrep_intensi!BY86),"",LOG(biorep_fraction_techrep_intensi!BY86,2))</f>
        <v/>
      </c>
      <c r="BZ86" t="str">
        <f>IF(ISBLANK(biorep_fraction_techrep_intensi!BZ86),"",LOG(biorep_fraction_techrep_intensi!BZ86,2))</f>
        <v/>
      </c>
      <c r="CA86" t="str">
        <f>IF(ISBLANK(biorep_fraction_techrep_intensi!CA86),"",LOG(biorep_fraction_techrep_intensi!CA86,2))</f>
        <v/>
      </c>
      <c r="CB86" t="str">
        <f>IF(ISBLANK(biorep_fraction_techrep_intensi!CB86),"",LOG(biorep_fraction_techrep_intensi!CB86,2))</f>
        <v/>
      </c>
      <c r="CC86" t="str">
        <f>IF(ISBLANK(biorep_fraction_techrep_intensi!CC86),"",LOG(biorep_fraction_techrep_intensi!CC86,2))</f>
        <v/>
      </c>
      <c r="CD86" t="str">
        <f>IF(ISBLANK(biorep_fraction_techrep_intensi!CD86),"",LOG(biorep_fraction_techrep_intensi!CD86,2))</f>
        <v/>
      </c>
      <c r="CE86" t="str">
        <f>IF(ISBLANK(biorep_fraction_techrep_intensi!CE86),"",LOG(biorep_fraction_techrep_intensi!CE86,2))</f>
        <v/>
      </c>
      <c r="CF86">
        <f>IF(ISBLANK(biorep_fraction_techrep_intensi!CF86),"",LOG(biorep_fraction_techrep_intensi!CF86,2))</f>
        <v>23.674255391613695</v>
      </c>
      <c r="CG86">
        <f>IF(ISBLANK(biorep_fraction_techrep_intensi!CG86),"",LOG(biorep_fraction_techrep_intensi!CG86,2))</f>
        <v>23.546849572269274</v>
      </c>
      <c r="CH86" t="str">
        <f>IF(ISBLANK(biorep_fraction_techrep_intensi!CH86),"",LOG(biorep_fraction_techrep_intensi!CH86,2))</f>
        <v/>
      </c>
      <c r="CI86" t="str">
        <f>IF(ISBLANK(biorep_fraction_techrep_intensi!CI86),"",LOG(biorep_fraction_techrep_intensi!CI86,2))</f>
        <v/>
      </c>
      <c r="CJ86">
        <f>IF(ISBLANK(biorep_fraction_techrep_intensi!CJ86),"",LOG(biorep_fraction_techrep_intensi!CJ86,2))</f>
        <v>24.835205327642825</v>
      </c>
      <c r="CK86">
        <f>IF(ISBLANK(biorep_fraction_techrep_intensi!CK86),"",LOG(biorep_fraction_techrep_intensi!CK86,2))</f>
        <v>23.844195156446069</v>
      </c>
      <c r="CL86">
        <f>IF(ISBLANK(biorep_fraction_techrep_intensi!CL86),"",LOG(biorep_fraction_techrep_intensi!CL86,2))</f>
        <v>25.757114657987412</v>
      </c>
      <c r="CM86">
        <f>IF(ISBLANK(biorep_fraction_techrep_intensi!CM86),"",LOG(biorep_fraction_techrep_intensi!CM86,2))</f>
        <v>25.440078979336626</v>
      </c>
      <c r="CN86" t="str">
        <f>IF(ISBLANK(biorep_fraction_techrep_intensi!CN86),"",LOG(biorep_fraction_techrep_intensi!CN86,2))</f>
        <v/>
      </c>
      <c r="CO86">
        <f>IF(ISBLANK(biorep_fraction_techrep_intensi!CO86),"",LOG(biorep_fraction_techrep_intensi!CO86,2))</f>
        <v>18.262842231086442</v>
      </c>
      <c r="CP86" t="str">
        <f>IF(ISBLANK(biorep_fraction_techrep_intensi!CP86),"",LOG(biorep_fraction_techrep_intensi!CP86,2))</f>
        <v/>
      </c>
      <c r="CQ86" t="str">
        <f>IF(ISBLANK(biorep_fraction_techrep_intensi!CQ86),"",LOG(biorep_fraction_techrep_intensi!CQ86,2))</f>
        <v/>
      </c>
      <c r="CR86" t="str">
        <f>IF(ISBLANK(biorep_fraction_techrep_intensi!CR86),"",LOG(biorep_fraction_techrep_intensi!CR86,2))</f>
        <v/>
      </c>
      <c r="CS86" t="str">
        <f>IF(ISBLANK(biorep_fraction_techrep_intensi!CS86),"",LOG(biorep_fraction_techrep_intensi!CS86,2))</f>
        <v/>
      </c>
      <c r="CT86" t="str">
        <f>IF(ISBLANK(biorep_fraction_techrep_intensi!CT86),"",LOG(biorep_fraction_techrep_intensi!CT86,2))</f>
        <v/>
      </c>
      <c r="CU86" t="str">
        <f>IF(ISBLANK(biorep_fraction_techrep_intensi!CU86),"",LOG(biorep_fraction_techrep_intensi!CU86,2))</f>
        <v/>
      </c>
      <c r="CV86">
        <f>IF(ISBLANK(biorep_fraction_techrep_intensi!CV86),"",LOG(biorep_fraction_techrep_intensi!CV86,2))</f>
        <v>22.699639884034262</v>
      </c>
      <c r="CW86">
        <f>IF(ISBLANK(biorep_fraction_techrep_intensi!CW86),"",LOG(biorep_fraction_techrep_intensi!CW86,2))</f>
        <v>22.382263941086499</v>
      </c>
      <c r="CX86">
        <f>IF(ISBLANK(biorep_fraction_techrep_intensi!CX86),"",LOG(biorep_fraction_techrep_intensi!CX86,2))</f>
        <v>18.299249389722185</v>
      </c>
      <c r="CY86">
        <f>IF(ISBLANK(biorep_fraction_techrep_intensi!CY86),"",LOG(biorep_fraction_techrep_intensi!CY86,2))</f>
        <v>17.702624471619895</v>
      </c>
    </row>
    <row r="87" spans="1:103" x14ac:dyDescent="0.25">
      <c r="A87" t="s">
        <v>188</v>
      </c>
      <c r="B87" t="str">
        <f>IF(ISBLANK(biorep_fraction_techrep_intensi!B87),"",LOG(biorep_fraction_techrep_intensi!B87,2))</f>
        <v/>
      </c>
      <c r="C87">
        <f>IF(ISBLANK(biorep_fraction_techrep_intensi!C87),"",LOG(biorep_fraction_techrep_intensi!C87,2))</f>
        <v>23.716330317261715</v>
      </c>
      <c r="D87">
        <f>IF(ISBLANK(biorep_fraction_techrep_intensi!D87),"",LOG(biorep_fraction_techrep_intensi!D87,2))</f>
        <v>23.671582673909427</v>
      </c>
      <c r="E87">
        <f>IF(ISBLANK(biorep_fraction_techrep_intensi!E87),"",LOG(biorep_fraction_techrep_intensi!E87,2))</f>
        <v>21.15550677666867</v>
      </c>
      <c r="F87">
        <f>IF(ISBLANK(biorep_fraction_techrep_intensi!F87),"",LOG(biorep_fraction_techrep_intensi!F87,2))</f>
        <v>20.568352317749405</v>
      </c>
      <c r="G87">
        <f>IF(ISBLANK(biorep_fraction_techrep_intensi!G87),"",LOG(biorep_fraction_techrep_intensi!G87,2))</f>
        <v>22.783147960813704</v>
      </c>
      <c r="H87">
        <f>IF(ISBLANK(biorep_fraction_techrep_intensi!H87),"",LOG(biorep_fraction_techrep_intensi!H87,2))</f>
        <v>23.806544024993222</v>
      </c>
      <c r="I87">
        <f>IF(ISBLANK(biorep_fraction_techrep_intensi!I87),"",LOG(biorep_fraction_techrep_intensi!I87,2))</f>
        <v>23.822498443062788</v>
      </c>
      <c r="J87">
        <f>IF(ISBLANK(biorep_fraction_techrep_intensi!J87),"",LOG(biorep_fraction_techrep_intensi!J87,2))</f>
        <v>23.334618447356565</v>
      </c>
      <c r="K87" t="str">
        <f>IF(ISBLANK(biorep_fraction_techrep_intensi!K87),"",LOG(biorep_fraction_techrep_intensi!K87,2))</f>
        <v/>
      </c>
      <c r="L87" t="str">
        <f>IF(ISBLANK(biorep_fraction_techrep_intensi!L87),"",LOG(biorep_fraction_techrep_intensi!L87,2))</f>
        <v/>
      </c>
      <c r="M87">
        <f>IF(ISBLANK(biorep_fraction_techrep_intensi!M87),"",LOG(biorep_fraction_techrep_intensi!M87,2))</f>
        <v>23.589925797479903</v>
      </c>
      <c r="N87">
        <f>IF(ISBLANK(biorep_fraction_techrep_intensi!N87),"",LOG(biorep_fraction_techrep_intensi!N87,2))</f>
        <v>23.483985470155947</v>
      </c>
      <c r="O87">
        <f>IF(ISBLANK(biorep_fraction_techrep_intensi!O87),"",LOG(biorep_fraction_techrep_intensi!O87,2))</f>
        <v>21.755147469626458</v>
      </c>
      <c r="P87">
        <f>IF(ISBLANK(biorep_fraction_techrep_intensi!P87),"",LOG(biorep_fraction_techrep_intensi!P87,2))</f>
        <v>21.744682337797354</v>
      </c>
      <c r="Q87" t="str">
        <f>IF(ISBLANK(biorep_fraction_techrep_intensi!Q87),"",LOG(biorep_fraction_techrep_intensi!Q87,2))</f>
        <v/>
      </c>
      <c r="R87" t="str">
        <f>IF(ISBLANK(biorep_fraction_techrep_intensi!R87),"",LOG(biorep_fraction_techrep_intensi!R87,2))</f>
        <v/>
      </c>
      <c r="S87" t="str">
        <f>IF(ISBLANK(biorep_fraction_techrep_intensi!S87),"",LOG(biorep_fraction_techrep_intensi!S87,2))</f>
        <v/>
      </c>
      <c r="T87" t="str">
        <f>IF(ISBLANK(biorep_fraction_techrep_intensi!T87),"",LOG(biorep_fraction_techrep_intensi!T87,2))</f>
        <v/>
      </c>
      <c r="U87" t="str">
        <f>IF(ISBLANK(biorep_fraction_techrep_intensi!U87),"",LOG(biorep_fraction_techrep_intensi!U87,2))</f>
        <v/>
      </c>
      <c r="V87">
        <f>IF(ISBLANK(biorep_fraction_techrep_intensi!V87),"",LOG(biorep_fraction_techrep_intensi!V87,2))</f>
        <v>22.933563972470434</v>
      </c>
      <c r="W87">
        <f>IF(ISBLANK(biorep_fraction_techrep_intensi!W87),"",LOG(biorep_fraction_techrep_intensi!W87,2))</f>
        <v>23.49607923901462</v>
      </c>
      <c r="X87">
        <f>IF(ISBLANK(biorep_fraction_techrep_intensi!X87),"",LOG(biorep_fraction_techrep_intensi!X87,2))</f>
        <v>20.982727296506969</v>
      </c>
      <c r="Y87">
        <f>IF(ISBLANK(biorep_fraction_techrep_intensi!Y87),"",LOG(biorep_fraction_techrep_intensi!Y87,2))</f>
        <v>18.482679054521579</v>
      </c>
      <c r="Z87">
        <f>IF(ISBLANK(biorep_fraction_techrep_intensi!Z87),"",LOG(biorep_fraction_techrep_intensi!Z87,2))</f>
        <v>20.884132911162897</v>
      </c>
      <c r="AA87">
        <f>IF(ISBLANK(biorep_fraction_techrep_intensi!AA87),"",LOG(biorep_fraction_techrep_intensi!AA87,2))</f>
        <v>17.903543909813983</v>
      </c>
      <c r="AB87">
        <f>IF(ISBLANK(biorep_fraction_techrep_intensi!AB87),"",LOG(biorep_fraction_techrep_intensi!AB87,2))</f>
        <v>18.913997279813984</v>
      </c>
      <c r="AC87" t="str">
        <f>IF(ISBLANK(biorep_fraction_techrep_intensi!AC87),"",LOG(biorep_fraction_techrep_intensi!AC87,2))</f>
        <v/>
      </c>
      <c r="AD87" t="str">
        <f>IF(ISBLANK(biorep_fraction_techrep_intensi!AD87),"",LOG(biorep_fraction_techrep_intensi!AD87,2))</f>
        <v/>
      </c>
      <c r="AE87" t="str">
        <f>IF(ISBLANK(biorep_fraction_techrep_intensi!AE87),"",LOG(biorep_fraction_techrep_intensi!AE87,2))</f>
        <v/>
      </c>
      <c r="AF87" t="str">
        <f>IF(ISBLANK(biorep_fraction_techrep_intensi!AF87),"",LOG(biorep_fraction_techrep_intensi!AF87,2))</f>
        <v/>
      </c>
      <c r="AG87">
        <f>IF(ISBLANK(biorep_fraction_techrep_intensi!AG87),"",LOG(biorep_fraction_techrep_intensi!AG87,2))</f>
        <v>24.042652529102572</v>
      </c>
      <c r="AH87">
        <f>IF(ISBLANK(biorep_fraction_techrep_intensi!AH87),"",LOG(biorep_fraction_techrep_intensi!AH87,2))</f>
        <v>23.063818064038802</v>
      </c>
      <c r="AI87" t="str">
        <f>IF(ISBLANK(biorep_fraction_techrep_intensi!AI87),"",LOG(biorep_fraction_techrep_intensi!AI87,2))</f>
        <v/>
      </c>
      <c r="AJ87" t="str">
        <f>IF(ISBLANK(biorep_fraction_techrep_intensi!AJ87),"",LOG(biorep_fraction_techrep_intensi!AJ87,2))</f>
        <v/>
      </c>
      <c r="AK87">
        <f>IF(ISBLANK(biorep_fraction_techrep_intensi!AK87),"",LOG(biorep_fraction_techrep_intensi!AK87,2))</f>
        <v>24.966793711863087</v>
      </c>
      <c r="AL87">
        <f>IF(ISBLANK(biorep_fraction_techrep_intensi!AL87),"",LOG(biorep_fraction_techrep_intensi!AL87,2))</f>
        <v>24.729248802240093</v>
      </c>
      <c r="AM87">
        <f>IF(ISBLANK(biorep_fraction_techrep_intensi!AM87),"",LOG(biorep_fraction_techrep_intensi!AM87,2))</f>
        <v>25.734442050224576</v>
      </c>
      <c r="AN87">
        <f>IF(ISBLANK(biorep_fraction_techrep_intensi!AN87),"",LOG(biorep_fraction_techrep_intensi!AN87,2))</f>
        <v>25.583396464479172</v>
      </c>
      <c r="AO87">
        <f>IF(ISBLANK(biorep_fraction_techrep_intensi!AO87),"",LOG(biorep_fraction_techrep_intensi!AO87,2))</f>
        <v>22.133594871707903</v>
      </c>
      <c r="AP87">
        <f>IF(ISBLANK(biorep_fraction_techrep_intensi!AP87),"",LOG(biorep_fraction_techrep_intensi!AP87,2))</f>
        <v>22.442586074317528</v>
      </c>
      <c r="AQ87">
        <f>IF(ISBLANK(biorep_fraction_techrep_intensi!AQ87),"",LOG(biorep_fraction_techrep_intensi!AQ87,2))</f>
        <v>21.354490410843503</v>
      </c>
      <c r="AR87">
        <f>IF(ISBLANK(biorep_fraction_techrep_intensi!AR87),"",LOG(biorep_fraction_techrep_intensi!AR87,2))</f>
        <v>21.334624284459334</v>
      </c>
      <c r="AS87">
        <f>IF(ISBLANK(biorep_fraction_techrep_intensi!AS87),"",LOG(biorep_fraction_techrep_intensi!AS87,2))</f>
        <v>20.121153372683921</v>
      </c>
      <c r="AT87">
        <f>IF(ISBLANK(biorep_fraction_techrep_intensi!AT87),"",LOG(biorep_fraction_techrep_intensi!AT87,2))</f>
        <v>20.503182224513743</v>
      </c>
      <c r="AU87" t="str">
        <f>IF(ISBLANK(biorep_fraction_techrep_intensi!AU87),"",LOG(biorep_fraction_techrep_intensi!AU87,2))</f>
        <v/>
      </c>
      <c r="AV87" t="str">
        <f>IF(ISBLANK(biorep_fraction_techrep_intensi!AV87),"",LOG(biorep_fraction_techrep_intensi!AV87,2))</f>
        <v/>
      </c>
      <c r="AW87">
        <f>IF(ISBLANK(biorep_fraction_techrep_intensi!AW87),"",LOG(biorep_fraction_techrep_intensi!AW87,2))</f>
        <v>24.812859766146314</v>
      </c>
      <c r="AX87">
        <f>IF(ISBLANK(biorep_fraction_techrep_intensi!AX87),"",LOG(biorep_fraction_techrep_intensi!AX87,2))</f>
        <v>24.134180209462958</v>
      </c>
      <c r="AY87">
        <f>IF(ISBLANK(biorep_fraction_techrep_intensi!AY87),"",LOG(biorep_fraction_techrep_intensi!AY87,2))</f>
        <v>23.376088495764279</v>
      </c>
      <c r="AZ87">
        <f>IF(ISBLANK(biorep_fraction_techrep_intensi!AZ87),"",LOG(biorep_fraction_techrep_intensi!AZ87,2))</f>
        <v>22.619195019203651</v>
      </c>
      <c r="BA87" t="str">
        <f>IF(ISBLANK(biorep_fraction_techrep_intensi!BA87),"",LOG(biorep_fraction_techrep_intensi!BA87,2))</f>
        <v/>
      </c>
      <c r="BB87">
        <f>IF(ISBLANK(biorep_fraction_techrep_intensi!BB87),"",LOG(biorep_fraction_techrep_intensi!BB87,2))</f>
        <v>23.432149935610695</v>
      </c>
      <c r="BC87">
        <f>IF(ISBLANK(biorep_fraction_techrep_intensi!BC87),"",LOG(biorep_fraction_techrep_intensi!BC87,2))</f>
        <v>23.538840024650494</v>
      </c>
      <c r="BD87">
        <f>IF(ISBLANK(biorep_fraction_techrep_intensi!BD87),"",LOG(biorep_fraction_techrep_intensi!BD87,2))</f>
        <v>21.221445647956529</v>
      </c>
      <c r="BE87">
        <f>IF(ISBLANK(biorep_fraction_techrep_intensi!BE87),"",LOG(biorep_fraction_techrep_intensi!BE87,2))</f>
        <v>19.9496558541273</v>
      </c>
      <c r="BF87">
        <f>IF(ISBLANK(biorep_fraction_techrep_intensi!BF87),"",LOG(biorep_fraction_techrep_intensi!BF87,2))</f>
        <v>22.5921090087697</v>
      </c>
      <c r="BG87">
        <f>IF(ISBLANK(biorep_fraction_techrep_intensi!BG87),"",LOG(biorep_fraction_techrep_intensi!BG87,2))</f>
        <v>23.309187831725808</v>
      </c>
      <c r="BH87">
        <f>IF(ISBLANK(biorep_fraction_techrep_intensi!BH87),"",LOG(biorep_fraction_techrep_intensi!BH87,2))</f>
        <v>23.381790945621443</v>
      </c>
      <c r="BI87">
        <f>IF(ISBLANK(biorep_fraction_techrep_intensi!BI87),"",LOG(biorep_fraction_techrep_intensi!BI87,2))</f>
        <v>22.784831159170889</v>
      </c>
      <c r="BJ87" t="str">
        <f>IF(ISBLANK(biorep_fraction_techrep_intensi!BJ87),"",LOG(biorep_fraction_techrep_intensi!BJ87,2))</f>
        <v/>
      </c>
      <c r="BK87" t="str">
        <f>IF(ISBLANK(biorep_fraction_techrep_intensi!BK87),"",LOG(biorep_fraction_techrep_intensi!BK87,2))</f>
        <v/>
      </c>
      <c r="BL87">
        <f>IF(ISBLANK(biorep_fraction_techrep_intensi!BL87),"",LOG(biorep_fraction_techrep_intensi!BL87,2))</f>
        <v>23.048711911683441</v>
      </c>
      <c r="BM87">
        <f>IF(ISBLANK(biorep_fraction_techrep_intensi!BM87),"",LOG(biorep_fraction_techrep_intensi!BM87,2))</f>
        <v>23.957216418322318</v>
      </c>
      <c r="BN87">
        <f>IF(ISBLANK(biorep_fraction_techrep_intensi!BN87),"",LOG(biorep_fraction_techrep_intensi!BN87,2))</f>
        <v>21.495458036389714</v>
      </c>
      <c r="BO87">
        <f>IF(ISBLANK(biorep_fraction_techrep_intensi!BO87),"",LOG(biorep_fraction_techrep_intensi!BO87,2))</f>
        <v>21.530875707037499</v>
      </c>
      <c r="BP87" t="str">
        <f>IF(ISBLANK(biorep_fraction_techrep_intensi!BP87),"",LOG(biorep_fraction_techrep_intensi!BP87,2))</f>
        <v/>
      </c>
      <c r="BQ87" t="str">
        <f>IF(ISBLANK(biorep_fraction_techrep_intensi!BQ87),"",LOG(biorep_fraction_techrep_intensi!BQ87,2))</f>
        <v/>
      </c>
      <c r="BR87" t="str">
        <f>IF(ISBLANK(biorep_fraction_techrep_intensi!BR87),"",LOG(biorep_fraction_techrep_intensi!BR87,2))</f>
        <v/>
      </c>
      <c r="BS87" t="str">
        <f>IF(ISBLANK(biorep_fraction_techrep_intensi!BS87),"",LOG(biorep_fraction_techrep_intensi!BS87,2))</f>
        <v/>
      </c>
      <c r="BT87" t="str">
        <f>IF(ISBLANK(biorep_fraction_techrep_intensi!BT87),"",LOG(biorep_fraction_techrep_intensi!BT87,2))</f>
        <v/>
      </c>
      <c r="BU87" t="str">
        <f>IF(ISBLANK(biorep_fraction_techrep_intensi!BU87),"",LOG(biorep_fraction_techrep_intensi!BU87,2))</f>
        <v/>
      </c>
      <c r="BV87">
        <f>IF(ISBLANK(biorep_fraction_techrep_intensi!BV87),"",LOG(biorep_fraction_techrep_intensi!BV87,2))</f>
        <v>20.543089619137383</v>
      </c>
      <c r="BW87" t="str">
        <f>IF(ISBLANK(biorep_fraction_techrep_intensi!BW87),"",LOG(biorep_fraction_techrep_intensi!BW87,2))</f>
        <v/>
      </c>
      <c r="BX87">
        <f>IF(ISBLANK(biorep_fraction_techrep_intensi!BX87),"",LOG(biorep_fraction_techrep_intensi!BX87,2))</f>
        <v>16.590539830585008</v>
      </c>
      <c r="BY87">
        <f>IF(ISBLANK(biorep_fraction_techrep_intensi!BY87),"",LOG(biorep_fraction_techrep_intensi!BY87,2))</f>
        <v>19.547299249445455</v>
      </c>
      <c r="BZ87" t="str">
        <f>IF(ISBLANK(biorep_fraction_techrep_intensi!BZ87),"",LOG(biorep_fraction_techrep_intensi!BZ87,2))</f>
        <v/>
      </c>
      <c r="CA87">
        <f>IF(ISBLANK(biorep_fraction_techrep_intensi!CA87),"",LOG(biorep_fraction_techrep_intensi!CA87,2))</f>
        <v>17.333946902894418</v>
      </c>
      <c r="CB87" t="str">
        <f>IF(ISBLANK(biorep_fraction_techrep_intensi!CB87),"",LOG(biorep_fraction_techrep_intensi!CB87,2))</f>
        <v/>
      </c>
      <c r="CC87" t="str">
        <f>IF(ISBLANK(biorep_fraction_techrep_intensi!CC87),"",LOG(biorep_fraction_techrep_intensi!CC87,2))</f>
        <v/>
      </c>
      <c r="CD87" t="str">
        <f>IF(ISBLANK(biorep_fraction_techrep_intensi!CD87),"",LOG(biorep_fraction_techrep_intensi!CD87,2))</f>
        <v/>
      </c>
      <c r="CE87" t="str">
        <f>IF(ISBLANK(biorep_fraction_techrep_intensi!CE87),"",LOG(biorep_fraction_techrep_intensi!CE87,2))</f>
        <v/>
      </c>
      <c r="CF87">
        <f>IF(ISBLANK(biorep_fraction_techrep_intensi!CF87),"",LOG(biorep_fraction_techrep_intensi!CF87,2))</f>
        <v>21.543267519591907</v>
      </c>
      <c r="CG87">
        <f>IF(ISBLANK(biorep_fraction_techrep_intensi!CG87),"",LOG(biorep_fraction_techrep_intensi!CG87,2))</f>
        <v>22.183794610863323</v>
      </c>
      <c r="CH87" t="str">
        <f>IF(ISBLANK(biorep_fraction_techrep_intensi!CH87),"",LOG(biorep_fraction_techrep_intensi!CH87,2))</f>
        <v/>
      </c>
      <c r="CI87" t="str">
        <f>IF(ISBLANK(biorep_fraction_techrep_intensi!CI87),"",LOG(biorep_fraction_techrep_intensi!CI87,2))</f>
        <v/>
      </c>
      <c r="CJ87">
        <f>IF(ISBLANK(biorep_fraction_techrep_intensi!CJ87),"",LOG(biorep_fraction_techrep_intensi!CJ87,2))</f>
        <v>23.761061894742848</v>
      </c>
      <c r="CK87">
        <f>IF(ISBLANK(biorep_fraction_techrep_intensi!CK87),"",LOG(biorep_fraction_techrep_intensi!CK87,2))</f>
        <v>24.206111607704468</v>
      </c>
      <c r="CL87">
        <f>IF(ISBLANK(biorep_fraction_techrep_intensi!CL87),"",LOG(biorep_fraction_techrep_intensi!CL87,2))</f>
        <v>25.350015531954895</v>
      </c>
      <c r="CM87">
        <f>IF(ISBLANK(biorep_fraction_techrep_intensi!CM87),"",LOG(biorep_fraction_techrep_intensi!CM87,2))</f>
        <v>25.055362895689829</v>
      </c>
      <c r="CN87">
        <f>IF(ISBLANK(biorep_fraction_techrep_intensi!CN87),"",LOG(biorep_fraction_techrep_intensi!CN87,2))</f>
        <v>21.412720412552542</v>
      </c>
      <c r="CO87">
        <f>IF(ISBLANK(biorep_fraction_techrep_intensi!CO87),"",LOG(biorep_fraction_techrep_intensi!CO87,2))</f>
        <v>21.412363476849006</v>
      </c>
      <c r="CP87">
        <f>IF(ISBLANK(biorep_fraction_techrep_intensi!CP87),"",LOG(biorep_fraction_techrep_intensi!CP87,2))</f>
        <v>20.4419555841163</v>
      </c>
      <c r="CQ87">
        <f>IF(ISBLANK(biorep_fraction_techrep_intensi!CQ87),"",LOG(biorep_fraction_techrep_intensi!CQ87,2))</f>
        <v>20.487193215991017</v>
      </c>
      <c r="CR87">
        <f>IF(ISBLANK(biorep_fraction_techrep_intensi!CR87),"",LOG(biorep_fraction_techrep_intensi!CR87,2))</f>
        <v>17.436353523806535</v>
      </c>
      <c r="CS87">
        <f>IF(ISBLANK(biorep_fraction_techrep_intensi!CS87),"",LOG(biorep_fraction_techrep_intensi!CS87,2))</f>
        <v>19.151677558227703</v>
      </c>
      <c r="CT87" t="str">
        <f>IF(ISBLANK(biorep_fraction_techrep_intensi!CT87),"",LOG(biorep_fraction_techrep_intensi!CT87,2))</f>
        <v/>
      </c>
      <c r="CU87" t="str">
        <f>IF(ISBLANK(biorep_fraction_techrep_intensi!CU87),"",LOG(biorep_fraction_techrep_intensi!CU87,2))</f>
        <v/>
      </c>
      <c r="CV87">
        <f>IF(ISBLANK(biorep_fraction_techrep_intensi!CV87),"",LOG(biorep_fraction_techrep_intensi!CV87,2))</f>
        <v>24.425460588039652</v>
      </c>
      <c r="CW87">
        <f>IF(ISBLANK(biorep_fraction_techrep_intensi!CW87),"",LOG(biorep_fraction_techrep_intensi!CW87,2))</f>
        <v>23.679117841451003</v>
      </c>
      <c r="CX87">
        <f>IF(ISBLANK(biorep_fraction_techrep_intensi!CX87),"",LOG(biorep_fraction_techrep_intensi!CX87,2))</f>
        <v>22.766679987498225</v>
      </c>
      <c r="CY87">
        <f>IF(ISBLANK(biorep_fraction_techrep_intensi!CY87),"",LOG(biorep_fraction_techrep_intensi!CY87,2))</f>
        <v>21.98996074466816</v>
      </c>
    </row>
    <row r="88" spans="1:103" x14ac:dyDescent="0.25">
      <c r="A88" t="s">
        <v>189</v>
      </c>
      <c r="B88" t="str">
        <f>IF(ISBLANK(biorep_fraction_techrep_intensi!B88),"",LOG(biorep_fraction_techrep_intensi!B88,2))</f>
        <v/>
      </c>
      <c r="C88" t="str">
        <f>IF(ISBLANK(biorep_fraction_techrep_intensi!C88),"",LOG(biorep_fraction_techrep_intensi!C88,2))</f>
        <v/>
      </c>
      <c r="D88" t="str">
        <f>IF(ISBLANK(biorep_fraction_techrep_intensi!D88),"",LOG(biorep_fraction_techrep_intensi!D88,2))</f>
        <v/>
      </c>
      <c r="E88" t="str">
        <f>IF(ISBLANK(biorep_fraction_techrep_intensi!E88),"",LOG(biorep_fraction_techrep_intensi!E88,2))</f>
        <v/>
      </c>
      <c r="F88" t="str">
        <f>IF(ISBLANK(biorep_fraction_techrep_intensi!F88),"",LOG(biorep_fraction_techrep_intensi!F88,2))</f>
        <v/>
      </c>
      <c r="G88" t="str">
        <f>IF(ISBLANK(biorep_fraction_techrep_intensi!G88),"",LOG(biorep_fraction_techrep_intensi!G88,2))</f>
        <v/>
      </c>
      <c r="H88" t="str">
        <f>IF(ISBLANK(biorep_fraction_techrep_intensi!H88),"",LOG(biorep_fraction_techrep_intensi!H88,2))</f>
        <v/>
      </c>
      <c r="I88" t="str">
        <f>IF(ISBLANK(biorep_fraction_techrep_intensi!I88),"",LOG(biorep_fraction_techrep_intensi!I88,2))</f>
        <v/>
      </c>
      <c r="J88" t="str">
        <f>IF(ISBLANK(biorep_fraction_techrep_intensi!J88),"",LOG(biorep_fraction_techrep_intensi!J88,2))</f>
        <v/>
      </c>
      <c r="K88" t="str">
        <f>IF(ISBLANK(biorep_fraction_techrep_intensi!K88),"",LOG(biorep_fraction_techrep_intensi!K88,2))</f>
        <v/>
      </c>
      <c r="L88" t="str">
        <f>IF(ISBLANK(biorep_fraction_techrep_intensi!L88),"",LOG(biorep_fraction_techrep_intensi!L88,2))</f>
        <v/>
      </c>
      <c r="M88">
        <f>IF(ISBLANK(biorep_fraction_techrep_intensi!M88),"",LOG(biorep_fraction_techrep_intensi!M88,2))</f>
        <v>22.657586709770783</v>
      </c>
      <c r="N88" t="str">
        <f>IF(ISBLANK(biorep_fraction_techrep_intensi!N88),"",LOG(biorep_fraction_techrep_intensi!N88,2))</f>
        <v/>
      </c>
      <c r="O88" t="str">
        <f>IF(ISBLANK(biorep_fraction_techrep_intensi!O88),"",LOG(biorep_fraction_techrep_intensi!O88,2))</f>
        <v/>
      </c>
      <c r="P88" t="str">
        <f>IF(ISBLANK(biorep_fraction_techrep_intensi!P88),"",LOG(biorep_fraction_techrep_intensi!P88,2))</f>
        <v/>
      </c>
      <c r="Q88" t="str">
        <f>IF(ISBLANK(biorep_fraction_techrep_intensi!Q88),"",LOG(biorep_fraction_techrep_intensi!Q88,2))</f>
        <v/>
      </c>
      <c r="R88" t="str">
        <f>IF(ISBLANK(biorep_fraction_techrep_intensi!R88),"",LOG(biorep_fraction_techrep_intensi!R88,2))</f>
        <v/>
      </c>
      <c r="S88" t="str">
        <f>IF(ISBLANK(biorep_fraction_techrep_intensi!S88),"",LOG(biorep_fraction_techrep_intensi!S88,2))</f>
        <v/>
      </c>
      <c r="T88" t="str">
        <f>IF(ISBLANK(biorep_fraction_techrep_intensi!T88),"",LOG(biorep_fraction_techrep_intensi!T88,2))</f>
        <v/>
      </c>
      <c r="U88" t="str">
        <f>IF(ISBLANK(biorep_fraction_techrep_intensi!U88),"",LOG(biorep_fraction_techrep_intensi!U88,2))</f>
        <v/>
      </c>
      <c r="V88">
        <f>IF(ISBLANK(biorep_fraction_techrep_intensi!V88),"",LOG(biorep_fraction_techrep_intensi!V88,2))</f>
        <v>27.800352259438899</v>
      </c>
      <c r="W88">
        <f>IF(ISBLANK(biorep_fraction_techrep_intensi!W88),"",LOG(biorep_fraction_techrep_intensi!W88,2))</f>
        <v>28.148499069078596</v>
      </c>
      <c r="X88">
        <f>IF(ISBLANK(biorep_fraction_techrep_intensi!X88),"",LOG(biorep_fraction_techrep_intensi!X88,2))</f>
        <v>27.778930903870346</v>
      </c>
      <c r="Y88" t="str">
        <f>IF(ISBLANK(biorep_fraction_techrep_intensi!Y88),"",LOG(biorep_fraction_techrep_intensi!Y88,2))</f>
        <v/>
      </c>
      <c r="Z88" t="str">
        <f>IF(ISBLANK(biorep_fraction_techrep_intensi!Z88),"",LOG(biorep_fraction_techrep_intensi!Z88,2))</f>
        <v/>
      </c>
      <c r="AA88" t="str">
        <f>IF(ISBLANK(biorep_fraction_techrep_intensi!AA88),"",LOG(biorep_fraction_techrep_intensi!AA88,2))</f>
        <v/>
      </c>
      <c r="AB88" t="str">
        <f>IF(ISBLANK(biorep_fraction_techrep_intensi!AB88),"",LOG(biorep_fraction_techrep_intensi!AB88,2))</f>
        <v/>
      </c>
      <c r="AC88" t="str">
        <f>IF(ISBLANK(biorep_fraction_techrep_intensi!AC88),"",LOG(biorep_fraction_techrep_intensi!AC88,2))</f>
        <v/>
      </c>
      <c r="AD88" t="str">
        <f>IF(ISBLANK(biorep_fraction_techrep_intensi!AD88),"",LOG(biorep_fraction_techrep_intensi!AD88,2))</f>
        <v/>
      </c>
      <c r="AE88" t="str">
        <f>IF(ISBLANK(biorep_fraction_techrep_intensi!AE88),"",LOG(biorep_fraction_techrep_intensi!AE88,2))</f>
        <v/>
      </c>
      <c r="AF88" t="str">
        <f>IF(ISBLANK(biorep_fraction_techrep_intensi!AF88),"",LOG(biorep_fraction_techrep_intensi!AF88,2))</f>
        <v/>
      </c>
      <c r="AG88" t="str">
        <f>IF(ISBLANK(biorep_fraction_techrep_intensi!AG88),"",LOG(biorep_fraction_techrep_intensi!AG88,2))</f>
        <v/>
      </c>
      <c r="AH88" t="str">
        <f>IF(ISBLANK(biorep_fraction_techrep_intensi!AH88),"",LOG(biorep_fraction_techrep_intensi!AH88,2))</f>
        <v/>
      </c>
      <c r="AI88" t="str">
        <f>IF(ISBLANK(biorep_fraction_techrep_intensi!AI88),"",LOG(biorep_fraction_techrep_intensi!AI88,2))</f>
        <v/>
      </c>
      <c r="AJ88" t="str">
        <f>IF(ISBLANK(biorep_fraction_techrep_intensi!AJ88),"",LOG(biorep_fraction_techrep_intensi!AJ88,2))</f>
        <v/>
      </c>
      <c r="AK88">
        <f>IF(ISBLANK(biorep_fraction_techrep_intensi!AK88),"",LOG(biorep_fraction_techrep_intensi!AK88,2))</f>
        <v>25.713630988511643</v>
      </c>
      <c r="AL88">
        <f>IF(ISBLANK(biorep_fraction_techrep_intensi!AL88),"",LOG(biorep_fraction_techrep_intensi!AL88,2))</f>
        <v>23.428239138488657</v>
      </c>
      <c r="AM88">
        <f>IF(ISBLANK(biorep_fraction_techrep_intensi!AM88),"",LOG(biorep_fraction_techrep_intensi!AM88,2))</f>
        <v>26.58381218028557</v>
      </c>
      <c r="AN88">
        <f>IF(ISBLANK(biorep_fraction_techrep_intensi!AN88),"",LOG(biorep_fraction_techrep_intensi!AN88,2))</f>
        <v>25.562336645069912</v>
      </c>
      <c r="AO88" t="str">
        <f>IF(ISBLANK(biorep_fraction_techrep_intensi!AO88),"",LOG(biorep_fraction_techrep_intensi!AO88,2))</f>
        <v/>
      </c>
      <c r="AP88" t="str">
        <f>IF(ISBLANK(biorep_fraction_techrep_intensi!AP88),"",LOG(biorep_fraction_techrep_intensi!AP88,2))</f>
        <v/>
      </c>
      <c r="AQ88" t="str">
        <f>IF(ISBLANK(biorep_fraction_techrep_intensi!AQ88),"",LOG(biorep_fraction_techrep_intensi!AQ88,2))</f>
        <v/>
      </c>
      <c r="AR88" t="str">
        <f>IF(ISBLANK(biorep_fraction_techrep_intensi!AR88),"",LOG(biorep_fraction_techrep_intensi!AR88,2))</f>
        <v/>
      </c>
      <c r="AS88" t="str">
        <f>IF(ISBLANK(biorep_fraction_techrep_intensi!AS88),"",LOG(biorep_fraction_techrep_intensi!AS88,2))</f>
        <v/>
      </c>
      <c r="AT88" t="str">
        <f>IF(ISBLANK(biorep_fraction_techrep_intensi!AT88),"",LOG(biorep_fraction_techrep_intensi!AT88,2))</f>
        <v/>
      </c>
      <c r="AU88" t="str">
        <f>IF(ISBLANK(biorep_fraction_techrep_intensi!AU88),"",LOG(biorep_fraction_techrep_intensi!AU88,2))</f>
        <v/>
      </c>
      <c r="AV88" t="str">
        <f>IF(ISBLANK(biorep_fraction_techrep_intensi!AV88),"",LOG(biorep_fraction_techrep_intensi!AV88,2))</f>
        <v/>
      </c>
      <c r="AW88" t="str">
        <f>IF(ISBLANK(biorep_fraction_techrep_intensi!AW88),"",LOG(biorep_fraction_techrep_intensi!AW88,2))</f>
        <v/>
      </c>
      <c r="AX88" t="str">
        <f>IF(ISBLANK(biorep_fraction_techrep_intensi!AX88),"",LOG(biorep_fraction_techrep_intensi!AX88,2))</f>
        <v/>
      </c>
      <c r="AY88" t="str">
        <f>IF(ISBLANK(biorep_fraction_techrep_intensi!AY88),"",LOG(biorep_fraction_techrep_intensi!AY88,2))</f>
        <v/>
      </c>
      <c r="AZ88" t="str">
        <f>IF(ISBLANK(biorep_fraction_techrep_intensi!AZ88),"",LOG(biorep_fraction_techrep_intensi!AZ88,2))</f>
        <v/>
      </c>
      <c r="BA88" t="str">
        <f>IF(ISBLANK(biorep_fraction_techrep_intensi!BA88),"",LOG(biorep_fraction_techrep_intensi!BA88,2))</f>
        <v/>
      </c>
      <c r="BB88" t="str">
        <f>IF(ISBLANK(biorep_fraction_techrep_intensi!BB88),"",LOG(biorep_fraction_techrep_intensi!BB88,2))</f>
        <v/>
      </c>
      <c r="BC88" t="str">
        <f>IF(ISBLANK(biorep_fraction_techrep_intensi!BC88),"",LOG(biorep_fraction_techrep_intensi!BC88,2))</f>
        <v/>
      </c>
      <c r="BD88" t="str">
        <f>IF(ISBLANK(biorep_fraction_techrep_intensi!BD88),"",LOG(biorep_fraction_techrep_intensi!BD88,2))</f>
        <v/>
      </c>
      <c r="BE88" t="str">
        <f>IF(ISBLANK(biorep_fraction_techrep_intensi!BE88),"",LOG(biorep_fraction_techrep_intensi!BE88,2))</f>
        <v/>
      </c>
      <c r="BF88" t="str">
        <f>IF(ISBLANK(biorep_fraction_techrep_intensi!BF88),"",LOG(biorep_fraction_techrep_intensi!BF88,2))</f>
        <v/>
      </c>
      <c r="BG88" t="str">
        <f>IF(ISBLANK(biorep_fraction_techrep_intensi!BG88),"",LOG(biorep_fraction_techrep_intensi!BG88,2))</f>
        <v/>
      </c>
      <c r="BH88" t="str">
        <f>IF(ISBLANK(biorep_fraction_techrep_intensi!BH88),"",LOG(biorep_fraction_techrep_intensi!BH88,2))</f>
        <v/>
      </c>
      <c r="BI88" t="str">
        <f>IF(ISBLANK(biorep_fraction_techrep_intensi!BI88),"",LOG(biorep_fraction_techrep_intensi!BI88,2))</f>
        <v/>
      </c>
      <c r="BJ88" t="str">
        <f>IF(ISBLANK(biorep_fraction_techrep_intensi!BJ88),"",LOG(biorep_fraction_techrep_intensi!BJ88,2))</f>
        <v/>
      </c>
      <c r="BK88" t="str">
        <f>IF(ISBLANK(biorep_fraction_techrep_intensi!BK88),"",LOG(biorep_fraction_techrep_intensi!BK88,2))</f>
        <v/>
      </c>
      <c r="BL88">
        <f>IF(ISBLANK(biorep_fraction_techrep_intensi!BL88),"",LOG(biorep_fraction_techrep_intensi!BL88,2))</f>
        <v>20.796242749271663</v>
      </c>
      <c r="BM88" t="str">
        <f>IF(ISBLANK(biorep_fraction_techrep_intensi!BM88),"",LOG(biorep_fraction_techrep_intensi!BM88,2))</f>
        <v/>
      </c>
      <c r="BN88" t="str">
        <f>IF(ISBLANK(biorep_fraction_techrep_intensi!BN88),"",LOG(biorep_fraction_techrep_intensi!BN88,2))</f>
        <v/>
      </c>
      <c r="BO88" t="str">
        <f>IF(ISBLANK(biorep_fraction_techrep_intensi!BO88),"",LOG(biorep_fraction_techrep_intensi!BO88,2))</f>
        <v/>
      </c>
      <c r="BP88" t="str">
        <f>IF(ISBLANK(biorep_fraction_techrep_intensi!BP88),"",LOG(biorep_fraction_techrep_intensi!BP88,2))</f>
        <v/>
      </c>
      <c r="BQ88" t="str">
        <f>IF(ISBLANK(biorep_fraction_techrep_intensi!BQ88),"",LOG(biorep_fraction_techrep_intensi!BQ88,2))</f>
        <v/>
      </c>
      <c r="BR88" t="str">
        <f>IF(ISBLANK(biorep_fraction_techrep_intensi!BR88),"",LOG(biorep_fraction_techrep_intensi!BR88,2))</f>
        <v/>
      </c>
      <c r="BS88" t="str">
        <f>IF(ISBLANK(biorep_fraction_techrep_intensi!BS88),"",LOG(biorep_fraction_techrep_intensi!BS88,2))</f>
        <v/>
      </c>
      <c r="BT88" t="str">
        <f>IF(ISBLANK(biorep_fraction_techrep_intensi!BT88),"",LOG(biorep_fraction_techrep_intensi!BT88,2))</f>
        <v/>
      </c>
      <c r="BU88">
        <f>IF(ISBLANK(biorep_fraction_techrep_intensi!BU88),"",LOG(biorep_fraction_techrep_intensi!BU88,2))</f>
        <v>27.191481608414886</v>
      </c>
      <c r="BV88">
        <f>IF(ISBLANK(biorep_fraction_techrep_intensi!BV88),"",LOG(biorep_fraction_techrep_intensi!BV88,2))</f>
        <v>27.468419166929536</v>
      </c>
      <c r="BW88">
        <f>IF(ISBLANK(biorep_fraction_techrep_intensi!BW88),"",LOG(biorep_fraction_techrep_intensi!BW88,2))</f>
        <v>27.121524277352634</v>
      </c>
      <c r="BX88" t="str">
        <f>IF(ISBLANK(biorep_fraction_techrep_intensi!BX88),"",LOG(biorep_fraction_techrep_intensi!BX88,2))</f>
        <v/>
      </c>
      <c r="BY88" t="str">
        <f>IF(ISBLANK(biorep_fraction_techrep_intensi!BY88),"",LOG(biorep_fraction_techrep_intensi!BY88,2))</f>
        <v/>
      </c>
      <c r="BZ88" t="str">
        <f>IF(ISBLANK(biorep_fraction_techrep_intensi!BZ88),"",LOG(biorep_fraction_techrep_intensi!BZ88,2))</f>
        <v/>
      </c>
      <c r="CA88" t="str">
        <f>IF(ISBLANK(biorep_fraction_techrep_intensi!CA88),"",LOG(biorep_fraction_techrep_intensi!CA88,2))</f>
        <v/>
      </c>
      <c r="CB88" t="str">
        <f>IF(ISBLANK(biorep_fraction_techrep_intensi!CB88),"",LOG(biorep_fraction_techrep_intensi!CB88,2))</f>
        <v/>
      </c>
      <c r="CC88" t="str">
        <f>IF(ISBLANK(biorep_fraction_techrep_intensi!CC88),"",LOG(biorep_fraction_techrep_intensi!CC88,2))</f>
        <v/>
      </c>
      <c r="CD88" t="str">
        <f>IF(ISBLANK(biorep_fraction_techrep_intensi!CD88),"",LOG(biorep_fraction_techrep_intensi!CD88,2))</f>
        <v/>
      </c>
      <c r="CE88" t="str">
        <f>IF(ISBLANK(biorep_fraction_techrep_intensi!CE88),"",LOG(biorep_fraction_techrep_intensi!CE88,2))</f>
        <v/>
      </c>
      <c r="CF88" t="str">
        <f>IF(ISBLANK(biorep_fraction_techrep_intensi!CF88),"",LOG(biorep_fraction_techrep_intensi!CF88,2))</f>
        <v/>
      </c>
      <c r="CG88" t="str">
        <f>IF(ISBLANK(biorep_fraction_techrep_intensi!CG88),"",LOG(biorep_fraction_techrep_intensi!CG88,2))</f>
        <v/>
      </c>
      <c r="CH88" t="str">
        <f>IF(ISBLANK(biorep_fraction_techrep_intensi!CH88),"",LOG(biorep_fraction_techrep_intensi!CH88,2))</f>
        <v/>
      </c>
      <c r="CI88" t="str">
        <f>IF(ISBLANK(biorep_fraction_techrep_intensi!CI88),"",LOG(biorep_fraction_techrep_intensi!CI88,2))</f>
        <v/>
      </c>
      <c r="CJ88">
        <f>IF(ISBLANK(biorep_fraction_techrep_intensi!CJ88),"",LOG(biorep_fraction_techrep_intensi!CJ88,2))</f>
        <v>25.030137514630962</v>
      </c>
      <c r="CK88">
        <f>IF(ISBLANK(biorep_fraction_techrep_intensi!CK88),"",LOG(biorep_fraction_techrep_intensi!CK88,2))</f>
        <v>22.212293736581859</v>
      </c>
      <c r="CL88">
        <f>IF(ISBLANK(biorep_fraction_techrep_intensi!CL88),"",LOG(biorep_fraction_techrep_intensi!CL88,2))</f>
        <v>26.260102571984767</v>
      </c>
      <c r="CM88">
        <f>IF(ISBLANK(biorep_fraction_techrep_intensi!CM88),"",LOG(biorep_fraction_techrep_intensi!CM88,2))</f>
        <v>24.847636437962077</v>
      </c>
      <c r="CN88" t="str">
        <f>IF(ISBLANK(biorep_fraction_techrep_intensi!CN88),"",LOG(biorep_fraction_techrep_intensi!CN88,2))</f>
        <v/>
      </c>
      <c r="CO88" t="str">
        <f>IF(ISBLANK(biorep_fraction_techrep_intensi!CO88),"",LOG(biorep_fraction_techrep_intensi!CO88,2))</f>
        <v/>
      </c>
      <c r="CP88" t="str">
        <f>IF(ISBLANK(biorep_fraction_techrep_intensi!CP88),"",LOG(biorep_fraction_techrep_intensi!CP88,2))</f>
        <v/>
      </c>
      <c r="CQ88">
        <f>IF(ISBLANK(biorep_fraction_techrep_intensi!CQ88),"",LOG(biorep_fraction_techrep_intensi!CQ88,2))</f>
        <v>20.521221573272523</v>
      </c>
      <c r="CR88" t="str">
        <f>IF(ISBLANK(biorep_fraction_techrep_intensi!CR88),"",LOG(biorep_fraction_techrep_intensi!CR88,2))</f>
        <v/>
      </c>
      <c r="CS88" t="str">
        <f>IF(ISBLANK(biorep_fraction_techrep_intensi!CS88),"",LOG(biorep_fraction_techrep_intensi!CS88,2))</f>
        <v/>
      </c>
      <c r="CT88" t="str">
        <f>IF(ISBLANK(biorep_fraction_techrep_intensi!CT88),"",LOG(biorep_fraction_techrep_intensi!CT88,2))</f>
        <v/>
      </c>
      <c r="CU88" t="str">
        <f>IF(ISBLANK(biorep_fraction_techrep_intensi!CU88),"",LOG(biorep_fraction_techrep_intensi!CU88,2))</f>
        <v/>
      </c>
      <c r="CV88" t="str">
        <f>IF(ISBLANK(biorep_fraction_techrep_intensi!CV88),"",LOG(biorep_fraction_techrep_intensi!CV88,2))</f>
        <v/>
      </c>
      <c r="CW88" t="str">
        <f>IF(ISBLANK(biorep_fraction_techrep_intensi!CW88),"",LOG(biorep_fraction_techrep_intensi!CW88,2))</f>
        <v/>
      </c>
      <c r="CX88" t="str">
        <f>IF(ISBLANK(biorep_fraction_techrep_intensi!CX88),"",LOG(biorep_fraction_techrep_intensi!CX88,2))</f>
        <v/>
      </c>
      <c r="CY88" t="str">
        <f>IF(ISBLANK(biorep_fraction_techrep_intensi!CY88),"",LOG(biorep_fraction_techrep_intensi!CY88,2))</f>
        <v/>
      </c>
    </row>
    <row r="89" spans="1:103" x14ac:dyDescent="0.25">
      <c r="A89" t="s">
        <v>190</v>
      </c>
      <c r="B89" t="str">
        <f>IF(ISBLANK(biorep_fraction_techrep_intensi!B89),"",LOG(biorep_fraction_techrep_intensi!B89,2))</f>
        <v/>
      </c>
      <c r="C89">
        <f>IF(ISBLANK(biorep_fraction_techrep_intensi!C89),"",LOG(biorep_fraction_techrep_intensi!C89,2))</f>
        <v>23.411057928256159</v>
      </c>
      <c r="D89">
        <f>IF(ISBLANK(biorep_fraction_techrep_intensi!D89),"",LOG(biorep_fraction_techrep_intensi!D89,2))</f>
        <v>23.26136630078182</v>
      </c>
      <c r="E89" t="str">
        <f>IF(ISBLANK(biorep_fraction_techrep_intensi!E89),"",LOG(biorep_fraction_techrep_intensi!E89,2))</f>
        <v/>
      </c>
      <c r="F89" t="str">
        <f>IF(ISBLANK(biorep_fraction_techrep_intensi!F89),"",LOG(biorep_fraction_techrep_intensi!F89,2))</f>
        <v/>
      </c>
      <c r="G89">
        <f>IF(ISBLANK(biorep_fraction_techrep_intensi!G89),"",LOG(biorep_fraction_techrep_intensi!G89,2))</f>
        <v>20.906357763765691</v>
      </c>
      <c r="H89">
        <f>IF(ISBLANK(biorep_fraction_techrep_intensi!H89),"",LOG(biorep_fraction_techrep_intensi!H89,2))</f>
        <v>18.751896171208006</v>
      </c>
      <c r="I89" t="str">
        <f>IF(ISBLANK(biorep_fraction_techrep_intensi!I89),"",LOG(biorep_fraction_techrep_intensi!I89,2))</f>
        <v/>
      </c>
      <c r="J89" t="str">
        <f>IF(ISBLANK(biorep_fraction_techrep_intensi!J89),"",LOG(biorep_fraction_techrep_intensi!J89,2))</f>
        <v/>
      </c>
      <c r="K89" t="str">
        <f>IF(ISBLANK(biorep_fraction_techrep_intensi!K89),"",LOG(biorep_fraction_techrep_intensi!K89,2))</f>
        <v/>
      </c>
      <c r="L89" t="str">
        <f>IF(ISBLANK(biorep_fraction_techrep_intensi!L89),"",LOG(biorep_fraction_techrep_intensi!L89,2))</f>
        <v/>
      </c>
      <c r="M89">
        <f>IF(ISBLANK(biorep_fraction_techrep_intensi!M89),"",LOG(biorep_fraction_techrep_intensi!M89,2))</f>
        <v>24.890886279228731</v>
      </c>
      <c r="N89">
        <f>IF(ISBLANK(biorep_fraction_techrep_intensi!N89),"",LOG(biorep_fraction_techrep_intensi!N89,2))</f>
        <v>23.596829251767947</v>
      </c>
      <c r="O89" t="str">
        <f>IF(ISBLANK(biorep_fraction_techrep_intensi!O89),"",LOG(biorep_fraction_techrep_intensi!O89,2))</f>
        <v/>
      </c>
      <c r="P89" t="str">
        <f>IF(ISBLANK(biorep_fraction_techrep_intensi!P89),"",LOG(biorep_fraction_techrep_intensi!P89,2))</f>
        <v/>
      </c>
      <c r="Q89" t="str">
        <f>IF(ISBLANK(biorep_fraction_techrep_intensi!Q89),"",LOG(biorep_fraction_techrep_intensi!Q89,2))</f>
        <v/>
      </c>
      <c r="R89" t="str">
        <f>IF(ISBLANK(biorep_fraction_techrep_intensi!R89),"",LOG(biorep_fraction_techrep_intensi!R89,2))</f>
        <v/>
      </c>
      <c r="S89" t="str">
        <f>IF(ISBLANK(biorep_fraction_techrep_intensi!S89),"",LOG(biorep_fraction_techrep_intensi!S89,2))</f>
        <v/>
      </c>
      <c r="T89" t="str">
        <f>IF(ISBLANK(biorep_fraction_techrep_intensi!T89),"",LOG(biorep_fraction_techrep_intensi!T89,2))</f>
        <v/>
      </c>
      <c r="U89">
        <f>IF(ISBLANK(biorep_fraction_techrep_intensi!U89),"",LOG(biorep_fraction_techrep_intensi!U89,2))</f>
        <v>28.183747309533043</v>
      </c>
      <c r="V89">
        <f>IF(ISBLANK(biorep_fraction_techrep_intensi!V89),"",LOG(biorep_fraction_techrep_intensi!V89,2))</f>
        <v>28.084980059477125</v>
      </c>
      <c r="W89">
        <f>IF(ISBLANK(biorep_fraction_techrep_intensi!W89),"",LOG(biorep_fraction_techrep_intensi!W89,2))</f>
        <v>26.71277090941879</v>
      </c>
      <c r="X89">
        <f>IF(ISBLANK(biorep_fraction_techrep_intensi!X89),"",LOG(biorep_fraction_techrep_intensi!X89,2))</f>
        <v>26.834618545977452</v>
      </c>
      <c r="Y89" t="str">
        <f>IF(ISBLANK(biorep_fraction_techrep_intensi!Y89),"",LOG(biorep_fraction_techrep_intensi!Y89,2))</f>
        <v/>
      </c>
      <c r="Z89" t="str">
        <f>IF(ISBLANK(biorep_fraction_techrep_intensi!Z89),"",LOG(biorep_fraction_techrep_intensi!Z89,2))</f>
        <v/>
      </c>
      <c r="AA89" t="str">
        <f>IF(ISBLANK(biorep_fraction_techrep_intensi!AA89),"",LOG(biorep_fraction_techrep_intensi!AA89,2))</f>
        <v/>
      </c>
      <c r="AB89" t="str">
        <f>IF(ISBLANK(biorep_fraction_techrep_intensi!AB89),"",LOG(biorep_fraction_techrep_intensi!AB89,2))</f>
        <v/>
      </c>
      <c r="AC89" t="str">
        <f>IF(ISBLANK(biorep_fraction_techrep_intensi!AC89),"",LOG(biorep_fraction_techrep_intensi!AC89,2))</f>
        <v/>
      </c>
      <c r="AD89" t="str">
        <f>IF(ISBLANK(biorep_fraction_techrep_intensi!AD89),"",LOG(biorep_fraction_techrep_intensi!AD89,2))</f>
        <v/>
      </c>
      <c r="AE89" t="str">
        <f>IF(ISBLANK(biorep_fraction_techrep_intensi!AE89),"",LOG(biorep_fraction_techrep_intensi!AE89,2))</f>
        <v/>
      </c>
      <c r="AF89" t="str">
        <f>IF(ISBLANK(biorep_fraction_techrep_intensi!AF89),"",LOG(biorep_fraction_techrep_intensi!AF89,2))</f>
        <v/>
      </c>
      <c r="AG89">
        <f>IF(ISBLANK(biorep_fraction_techrep_intensi!AG89),"",LOG(biorep_fraction_techrep_intensi!AG89,2))</f>
        <v>22.801641372329073</v>
      </c>
      <c r="AH89" t="str">
        <f>IF(ISBLANK(biorep_fraction_techrep_intensi!AH89),"",LOG(biorep_fraction_techrep_intensi!AH89,2))</f>
        <v/>
      </c>
      <c r="AI89" t="str">
        <f>IF(ISBLANK(biorep_fraction_techrep_intensi!AI89),"",LOG(biorep_fraction_techrep_intensi!AI89,2))</f>
        <v/>
      </c>
      <c r="AJ89" t="str">
        <f>IF(ISBLANK(biorep_fraction_techrep_intensi!AJ89),"",LOG(biorep_fraction_techrep_intensi!AJ89,2))</f>
        <v/>
      </c>
      <c r="AK89">
        <f>IF(ISBLANK(biorep_fraction_techrep_intensi!AK89),"",LOG(biorep_fraction_techrep_intensi!AK89,2))</f>
        <v>25.993758179319702</v>
      </c>
      <c r="AL89">
        <f>IF(ISBLANK(biorep_fraction_techrep_intensi!AL89),"",LOG(biorep_fraction_techrep_intensi!AL89,2))</f>
        <v>25.284914305372311</v>
      </c>
      <c r="AM89">
        <f>IF(ISBLANK(biorep_fraction_techrep_intensi!AM89),"",LOG(biorep_fraction_techrep_intensi!AM89,2))</f>
        <v>24.782136883251979</v>
      </c>
      <c r="AN89">
        <f>IF(ISBLANK(biorep_fraction_techrep_intensi!AN89),"",LOG(biorep_fraction_techrep_intensi!AN89,2))</f>
        <v>25.264723889573052</v>
      </c>
      <c r="AO89" t="str">
        <f>IF(ISBLANK(biorep_fraction_techrep_intensi!AO89),"",LOG(biorep_fraction_techrep_intensi!AO89,2))</f>
        <v/>
      </c>
      <c r="AP89" t="str">
        <f>IF(ISBLANK(biorep_fraction_techrep_intensi!AP89),"",LOG(biorep_fraction_techrep_intensi!AP89,2))</f>
        <v/>
      </c>
      <c r="AQ89" t="str">
        <f>IF(ISBLANK(biorep_fraction_techrep_intensi!AQ89),"",LOG(biorep_fraction_techrep_intensi!AQ89,2))</f>
        <v/>
      </c>
      <c r="AR89" t="str">
        <f>IF(ISBLANK(biorep_fraction_techrep_intensi!AR89),"",LOG(biorep_fraction_techrep_intensi!AR89,2))</f>
        <v/>
      </c>
      <c r="AS89" t="str">
        <f>IF(ISBLANK(biorep_fraction_techrep_intensi!AS89),"",LOG(biorep_fraction_techrep_intensi!AS89,2))</f>
        <v/>
      </c>
      <c r="AT89" t="str">
        <f>IF(ISBLANK(biorep_fraction_techrep_intensi!AT89),"",LOG(biorep_fraction_techrep_intensi!AT89,2))</f>
        <v/>
      </c>
      <c r="AU89" t="str">
        <f>IF(ISBLANK(biorep_fraction_techrep_intensi!AU89),"",LOG(biorep_fraction_techrep_intensi!AU89,2))</f>
        <v/>
      </c>
      <c r="AV89" t="str">
        <f>IF(ISBLANK(biorep_fraction_techrep_intensi!AV89),"",LOG(biorep_fraction_techrep_intensi!AV89,2))</f>
        <v/>
      </c>
      <c r="AW89" t="str">
        <f>IF(ISBLANK(biorep_fraction_techrep_intensi!AW89),"",LOG(biorep_fraction_techrep_intensi!AW89,2))</f>
        <v/>
      </c>
      <c r="AX89" t="str">
        <f>IF(ISBLANK(biorep_fraction_techrep_intensi!AX89),"",LOG(biorep_fraction_techrep_intensi!AX89,2))</f>
        <v/>
      </c>
      <c r="AY89" t="str">
        <f>IF(ISBLANK(biorep_fraction_techrep_intensi!AY89),"",LOG(biorep_fraction_techrep_intensi!AY89,2))</f>
        <v/>
      </c>
      <c r="AZ89" t="str">
        <f>IF(ISBLANK(biorep_fraction_techrep_intensi!AZ89),"",LOG(biorep_fraction_techrep_intensi!AZ89,2))</f>
        <v/>
      </c>
      <c r="BA89" t="str">
        <f>IF(ISBLANK(biorep_fraction_techrep_intensi!BA89),"",LOG(biorep_fraction_techrep_intensi!BA89,2))</f>
        <v/>
      </c>
      <c r="BB89">
        <f>IF(ISBLANK(biorep_fraction_techrep_intensi!BB89),"",LOG(biorep_fraction_techrep_intensi!BB89,2))</f>
        <v>23.130602787005131</v>
      </c>
      <c r="BC89">
        <f>IF(ISBLANK(biorep_fraction_techrep_intensi!BC89),"",LOG(biorep_fraction_techrep_intensi!BC89,2))</f>
        <v>22.975454711151954</v>
      </c>
      <c r="BD89" t="str">
        <f>IF(ISBLANK(biorep_fraction_techrep_intensi!BD89),"",LOG(biorep_fraction_techrep_intensi!BD89,2))</f>
        <v/>
      </c>
      <c r="BE89" t="str">
        <f>IF(ISBLANK(biorep_fraction_techrep_intensi!BE89),"",LOG(biorep_fraction_techrep_intensi!BE89,2))</f>
        <v/>
      </c>
      <c r="BF89">
        <f>IF(ISBLANK(biorep_fraction_techrep_intensi!BF89),"",LOG(biorep_fraction_techrep_intensi!BF89,2))</f>
        <v>20.993292386627218</v>
      </c>
      <c r="BG89">
        <f>IF(ISBLANK(biorep_fraction_techrep_intensi!BG89),"",LOG(biorep_fraction_techrep_intensi!BG89,2))</f>
        <v>20.159991382312878</v>
      </c>
      <c r="BH89" t="str">
        <f>IF(ISBLANK(biorep_fraction_techrep_intensi!BH89),"",LOG(biorep_fraction_techrep_intensi!BH89,2))</f>
        <v/>
      </c>
      <c r="BI89" t="str">
        <f>IF(ISBLANK(biorep_fraction_techrep_intensi!BI89),"",LOG(biorep_fraction_techrep_intensi!BI89,2))</f>
        <v/>
      </c>
      <c r="BJ89" t="str">
        <f>IF(ISBLANK(biorep_fraction_techrep_intensi!BJ89),"",LOG(biorep_fraction_techrep_intensi!BJ89,2))</f>
        <v/>
      </c>
      <c r="BK89" t="str">
        <f>IF(ISBLANK(biorep_fraction_techrep_intensi!BK89),"",LOG(biorep_fraction_techrep_intensi!BK89,2))</f>
        <v/>
      </c>
      <c r="BL89">
        <f>IF(ISBLANK(biorep_fraction_techrep_intensi!BL89),"",LOG(biorep_fraction_techrep_intensi!BL89,2))</f>
        <v>24.638444862550202</v>
      </c>
      <c r="BM89">
        <f>IF(ISBLANK(biorep_fraction_techrep_intensi!BM89),"",LOG(biorep_fraction_techrep_intensi!BM89,2))</f>
        <v>23.561272738531216</v>
      </c>
      <c r="BN89" t="str">
        <f>IF(ISBLANK(biorep_fraction_techrep_intensi!BN89),"",LOG(biorep_fraction_techrep_intensi!BN89,2))</f>
        <v/>
      </c>
      <c r="BO89" t="str">
        <f>IF(ISBLANK(biorep_fraction_techrep_intensi!BO89),"",LOG(biorep_fraction_techrep_intensi!BO89,2))</f>
        <v/>
      </c>
      <c r="BP89" t="str">
        <f>IF(ISBLANK(biorep_fraction_techrep_intensi!BP89),"",LOG(biorep_fraction_techrep_intensi!BP89,2))</f>
        <v/>
      </c>
      <c r="BQ89" t="str">
        <f>IF(ISBLANK(biorep_fraction_techrep_intensi!BQ89),"",LOG(biorep_fraction_techrep_intensi!BQ89,2))</f>
        <v/>
      </c>
      <c r="BR89" t="str">
        <f>IF(ISBLANK(biorep_fraction_techrep_intensi!BR89),"",LOG(biorep_fraction_techrep_intensi!BR89,2))</f>
        <v/>
      </c>
      <c r="BS89" t="str">
        <f>IF(ISBLANK(biorep_fraction_techrep_intensi!BS89),"",LOG(biorep_fraction_techrep_intensi!BS89,2))</f>
        <v/>
      </c>
      <c r="BT89">
        <f>IF(ISBLANK(biorep_fraction_techrep_intensi!BT89),"",LOG(biorep_fraction_techrep_intensi!BT89,2))</f>
        <v>27.551125998469967</v>
      </c>
      <c r="BU89">
        <f>IF(ISBLANK(biorep_fraction_techrep_intensi!BU89),"",LOG(biorep_fraction_techrep_intensi!BU89,2))</f>
        <v>27.349588622924824</v>
      </c>
      <c r="BV89">
        <f>IF(ISBLANK(biorep_fraction_techrep_intensi!BV89),"",LOG(biorep_fraction_techrep_intensi!BV89,2))</f>
        <v>25.6905902422304</v>
      </c>
      <c r="BW89">
        <f>IF(ISBLANK(biorep_fraction_techrep_intensi!BW89),"",LOG(biorep_fraction_techrep_intensi!BW89,2))</f>
        <v>25.846692445816689</v>
      </c>
      <c r="BX89" t="str">
        <f>IF(ISBLANK(biorep_fraction_techrep_intensi!BX89),"",LOG(biorep_fraction_techrep_intensi!BX89,2))</f>
        <v/>
      </c>
      <c r="BY89" t="str">
        <f>IF(ISBLANK(biorep_fraction_techrep_intensi!BY89),"",LOG(biorep_fraction_techrep_intensi!BY89,2))</f>
        <v/>
      </c>
      <c r="BZ89" t="str">
        <f>IF(ISBLANK(biorep_fraction_techrep_intensi!BZ89),"",LOG(biorep_fraction_techrep_intensi!BZ89,2))</f>
        <v/>
      </c>
      <c r="CA89" t="str">
        <f>IF(ISBLANK(biorep_fraction_techrep_intensi!CA89),"",LOG(biorep_fraction_techrep_intensi!CA89,2))</f>
        <v/>
      </c>
      <c r="CB89" t="str">
        <f>IF(ISBLANK(biorep_fraction_techrep_intensi!CB89),"",LOG(biorep_fraction_techrep_intensi!CB89,2))</f>
        <v/>
      </c>
      <c r="CC89" t="str">
        <f>IF(ISBLANK(biorep_fraction_techrep_intensi!CC89),"",LOG(biorep_fraction_techrep_intensi!CC89,2))</f>
        <v/>
      </c>
      <c r="CD89" t="str">
        <f>IF(ISBLANK(biorep_fraction_techrep_intensi!CD89),"",LOG(biorep_fraction_techrep_intensi!CD89,2))</f>
        <v/>
      </c>
      <c r="CE89" t="str">
        <f>IF(ISBLANK(biorep_fraction_techrep_intensi!CE89),"",LOG(biorep_fraction_techrep_intensi!CE89,2))</f>
        <v/>
      </c>
      <c r="CF89">
        <f>IF(ISBLANK(biorep_fraction_techrep_intensi!CF89),"",LOG(biorep_fraction_techrep_intensi!CF89,2))</f>
        <v>20.418922013788976</v>
      </c>
      <c r="CG89" t="str">
        <f>IF(ISBLANK(biorep_fraction_techrep_intensi!CG89),"",LOG(biorep_fraction_techrep_intensi!CG89,2))</f>
        <v/>
      </c>
      <c r="CH89" t="str">
        <f>IF(ISBLANK(biorep_fraction_techrep_intensi!CH89),"",LOG(biorep_fraction_techrep_intensi!CH89,2))</f>
        <v/>
      </c>
      <c r="CI89" t="str">
        <f>IF(ISBLANK(biorep_fraction_techrep_intensi!CI89),"",LOG(biorep_fraction_techrep_intensi!CI89,2))</f>
        <v/>
      </c>
      <c r="CJ89">
        <f>IF(ISBLANK(biorep_fraction_techrep_intensi!CJ89),"",LOG(biorep_fraction_techrep_intensi!CJ89,2))</f>
        <v>24.786922568620025</v>
      </c>
      <c r="CK89">
        <f>IF(ISBLANK(biorep_fraction_techrep_intensi!CK89),"",LOG(biorep_fraction_techrep_intensi!CK89,2))</f>
        <v>24.389317187545892</v>
      </c>
      <c r="CL89">
        <f>IF(ISBLANK(biorep_fraction_techrep_intensi!CL89),"",LOG(biorep_fraction_techrep_intensi!CL89,2))</f>
        <v>23.647715616698466</v>
      </c>
      <c r="CM89">
        <f>IF(ISBLANK(biorep_fraction_techrep_intensi!CM89),"",LOG(biorep_fraction_techrep_intensi!CM89,2))</f>
        <v>23.933187431242651</v>
      </c>
      <c r="CN89" t="str">
        <f>IF(ISBLANK(biorep_fraction_techrep_intensi!CN89),"",LOG(biorep_fraction_techrep_intensi!CN89,2))</f>
        <v/>
      </c>
      <c r="CO89" t="str">
        <f>IF(ISBLANK(biorep_fraction_techrep_intensi!CO89),"",LOG(biorep_fraction_techrep_intensi!CO89,2))</f>
        <v/>
      </c>
      <c r="CP89" t="str">
        <f>IF(ISBLANK(biorep_fraction_techrep_intensi!CP89),"",LOG(biorep_fraction_techrep_intensi!CP89,2))</f>
        <v/>
      </c>
      <c r="CQ89" t="str">
        <f>IF(ISBLANK(biorep_fraction_techrep_intensi!CQ89),"",LOG(biorep_fraction_techrep_intensi!CQ89,2))</f>
        <v/>
      </c>
      <c r="CR89" t="str">
        <f>IF(ISBLANK(biorep_fraction_techrep_intensi!CR89),"",LOG(biorep_fraction_techrep_intensi!CR89,2))</f>
        <v/>
      </c>
      <c r="CS89" t="str">
        <f>IF(ISBLANK(biorep_fraction_techrep_intensi!CS89),"",LOG(biorep_fraction_techrep_intensi!CS89,2))</f>
        <v/>
      </c>
      <c r="CT89" t="str">
        <f>IF(ISBLANK(biorep_fraction_techrep_intensi!CT89),"",LOG(biorep_fraction_techrep_intensi!CT89,2))</f>
        <v/>
      </c>
      <c r="CU89" t="str">
        <f>IF(ISBLANK(biorep_fraction_techrep_intensi!CU89),"",LOG(biorep_fraction_techrep_intensi!CU89,2))</f>
        <v/>
      </c>
      <c r="CV89" t="str">
        <f>IF(ISBLANK(biorep_fraction_techrep_intensi!CV89),"",LOG(biorep_fraction_techrep_intensi!CV89,2))</f>
        <v/>
      </c>
      <c r="CW89" t="str">
        <f>IF(ISBLANK(biorep_fraction_techrep_intensi!CW89),"",LOG(biorep_fraction_techrep_intensi!CW89,2))</f>
        <v/>
      </c>
      <c r="CX89" t="str">
        <f>IF(ISBLANK(biorep_fraction_techrep_intensi!CX89),"",LOG(biorep_fraction_techrep_intensi!CX89,2))</f>
        <v/>
      </c>
      <c r="CY89" t="str">
        <f>IF(ISBLANK(biorep_fraction_techrep_intensi!CY89),"",LOG(biorep_fraction_techrep_intensi!CY89,2))</f>
        <v/>
      </c>
    </row>
    <row r="90" spans="1:103" x14ac:dyDescent="0.25">
      <c r="A90" t="s">
        <v>191</v>
      </c>
      <c r="B90" t="str">
        <f>IF(ISBLANK(biorep_fraction_techrep_intensi!B90),"",LOG(biorep_fraction_techrep_intensi!B90,2))</f>
        <v/>
      </c>
      <c r="C90" t="str">
        <f>IF(ISBLANK(biorep_fraction_techrep_intensi!C90),"",LOG(biorep_fraction_techrep_intensi!C90,2))</f>
        <v/>
      </c>
      <c r="D90" t="str">
        <f>IF(ISBLANK(biorep_fraction_techrep_intensi!D90),"",LOG(biorep_fraction_techrep_intensi!D90,2))</f>
        <v/>
      </c>
      <c r="E90">
        <f>IF(ISBLANK(biorep_fraction_techrep_intensi!E90),"",LOG(biorep_fraction_techrep_intensi!E90,2))</f>
        <v>27.162336889920269</v>
      </c>
      <c r="F90">
        <f>IF(ISBLANK(biorep_fraction_techrep_intensi!F90),"",LOG(biorep_fraction_techrep_intensi!F90,2))</f>
        <v>27.055870699700026</v>
      </c>
      <c r="G90" t="str">
        <f>IF(ISBLANK(biorep_fraction_techrep_intensi!G90),"",LOG(biorep_fraction_techrep_intensi!G90,2))</f>
        <v/>
      </c>
      <c r="H90" t="str">
        <f>IF(ISBLANK(biorep_fraction_techrep_intensi!H90),"",LOG(biorep_fraction_techrep_intensi!H90,2))</f>
        <v/>
      </c>
      <c r="I90">
        <f>IF(ISBLANK(biorep_fraction_techrep_intensi!I90),"",LOG(biorep_fraction_techrep_intensi!I90,2))</f>
        <v>28.44609138839488</v>
      </c>
      <c r="J90">
        <f>IF(ISBLANK(biorep_fraction_techrep_intensi!J90),"",LOG(biorep_fraction_techrep_intensi!J90,2))</f>
        <v>28.519553933730933</v>
      </c>
      <c r="K90" t="str">
        <f>IF(ISBLANK(biorep_fraction_techrep_intensi!K90),"",LOG(biorep_fraction_techrep_intensi!K90,2))</f>
        <v/>
      </c>
      <c r="L90" t="str">
        <f>IF(ISBLANK(biorep_fraction_techrep_intensi!L90),"",LOG(biorep_fraction_techrep_intensi!L90,2))</f>
        <v/>
      </c>
      <c r="M90" t="str">
        <f>IF(ISBLANK(biorep_fraction_techrep_intensi!M90),"",LOG(biorep_fraction_techrep_intensi!M90,2))</f>
        <v/>
      </c>
      <c r="N90" t="str">
        <f>IF(ISBLANK(biorep_fraction_techrep_intensi!N90),"",LOG(biorep_fraction_techrep_intensi!N90,2))</f>
        <v/>
      </c>
      <c r="O90">
        <f>IF(ISBLANK(biorep_fraction_techrep_intensi!O90),"",LOG(biorep_fraction_techrep_intensi!O90,2))</f>
        <v>21.819716754866811</v>
      </c>
      <c r="P90">
        <f>IF(ISBLANK(biorep_fraction_techrep_intensi!P90),"",LOG(biorep_fraction_techrep_intensi!P90,2))</f>
        <v>22.039086923728355</v>
      </c>
      <c r="Q90" t="str">
        <f>IF(ISBLANK(biorep_fraction_techrep_intensi!Q90),"",LOG(biorep_fraction_techrep_intensi!Q90,2))</f>
        <v/>
      </c>
      <c r="R90" t="str">
        <f>IF(ISBLANK(biorep_fraction_techrep_intensi!R90),"",LOG(biorep_fraction_techrep_intensi!R90,2))</f>
        <v/>
      </c>
      <c r="S90" t="str">
        <f>IF(ISBLANK(biorep_fraction_techrep_intensi!S90),"",LOG(biorep_fraction_techrep_intensi!S90,2))</f>
        <v/>
      </c>
      <c r="T90" t="str">
        <f>IF(ISBLANK(biorep_fraction_techrep_intensi!T90),"",LOG(biorep_fraction_techrep_intensi!T90,2))</f>
        <v/>
      </c>
      <c r="U90">
        <f>IF(ISBLANK(biorep_fraction_techrep_intensi!U90),"",LOG(biorep_fraction_techrep_intensi!U90,2))</f>
        <v>22.285470606715727</v>
      </c>
      <c r="V90" t="str">
        <f>IF(ISBLANK(biorep_fraction_techrep_intensi!V90),"",LOG(biorep_fraction_techrep_intensi!V90,2))</f>
        <v/>
      </c>
      <c r="W90">
        <f>IF(ISBLANK(biorep_fraction_techrep_intensi!W90),"",LOG(biorep_fraction_techrep_intensi!W90,2))</f>
        <v>21.414213307057221</v>
      </c>
      <c r="X90">
        <f>IF(ISBLANK(biorep_fraction_techrep_intensi!X90),"",LOG(biorep_fraction_techrep_intensi!X90,2))</f>
        <v>22.26017272486849</v>
      </c>
      <c r="Y90" t="str">
        <f>IF(ISBLANK(biorep_fraction_techrep_intensi!Y90),"",LOG(biorep_fraction_techrep_intensi!Y90,2))</f>
        <v/>
      </c>
      <c r="Z90" t="str">
        <f>IF(ISBLANK(biorep_fraction_techrep_intensi!Z90),"",LOG(biorep_fraction_techrep_intensi!Z90,2))</f>
        <v/>
      </c>
      <c r="AA90">
        <f>IF(ISBLANK(biorep_fraction_techrep_intensi!AA90),"",LOG(biorep_fraction_techrep_intensi!AA90,2))</f>
        <v>25.984421075244008</v>
      </c>
      <c r="AB90">
        <f>IF(ISBLANK(biorep_fraction_techrep_intensi!AB90),"",LOG(biorep_fraction_techrep_intensi!AB90,2))</f>
        <v>26.306264777286867</v>
      </c>
      <c r="AC90">
        <f>IF(ISBLANK(biorep_fraction_techrep_intensi!AC90),"",LOG(biorep_fraction_techrep_intensi!AC90,2))</f>
        <v>27.236999781517909</v>
      </c>
      <c r="AD90">
        <f>IF(ISBLANK(biorep_fraction_techrep_intensi!AD90),"",LOG(biorep_fraction_techrep_intensi!AD90,2))</f>
        <v>26.840157797929713</v>
      </c>
      <c r="AE90">
        <f>IF(ISBLANK(biorep_fraction_techrep_intensi!AE90),"",LOG(biorep_fraction_techrep_intensi!AE90,2))</f>
        <v>25.235121353309907</v>
      </c>
      <c r="AF90">
        <f>IF(ISBLANK(biorep_fraction_techrep_intensi!AF90),"",LOG(biorep_fraction_techrep_intensi!AF90,2))</f>
        <v>25.053096568668888</v>
      </c>
      <c r="AG90" t="str">
        <f>IF(ISBLANK(biorep_fraction_techrep_intensi!AG90),"",LOG(biorep_fraction_techrep_intensi!AG90,2))</f>
        <v/>
      </c>
      <c r="AH90" t="str">
        <f>IF(ISBLANK(biorep_fraction_techrep_intensi!AH90),"",LOG(biorep_fraction_techrep_intensi!AH90,2))</f>
        <v/>
      </c>
      <c r="AI90" t="str">
        <f>IF(ISBLANK(biorep_fraction_techrep_intensi!AI90),"",LOG(biorep_fraction_techrep_intensi!AI90,2))</f>
        <v/>
      </c>
      <c r="AJ90" t="str">
        <f>IF(ISBLANK(biorep_fraction_techrep_intensi!AJ90),"",LOG(biorep_fraction_techrep_intensi!AJ90,2))</f>
        <v/>
      </c>
      <c r="AK90" t="str">
        <f>IF(ISBLANK(biorep_fraction_techrep_intensi!AK90),"",LOG(biorep_fraction_techrep_intensi!AK90,2))</f>
        <v/>
      </c>
      <c r="AL90" t="str">
        <f>IF(ISBLANK(biorep_fraction_techrep_intensi!AL90),"",LOG(biorep_fraction_techrep_intensi!AL90,2))</f>
        <v/>
      </c>
      <c r="AM90" t="str">
        <f>IF(ISBLANK(biorep_fraction_techrep_intensi!AM90),"",LOG(biorep_fraction_techrep_intensi!AM90,2))</f>
        <v/>
      </c>
      <c r="AN90" t="str">
        <f>IF(ISBLANK(biorep_fraction_techrep_intensi!AN90),"",LOG(biorep_fraction_techrep_intensi!AN90,2))</f>
        <v/>
      </c>
      <c r="AO90">
        <f>IF(ISBLANK(biorep_fraction_techrep_intensi!AO90),"",LOG(biorep_fraction_techrep_intensi!AO90,2))</f>
        <v>22.564278105210761</v>
      </c>
      <c r="AP90">
        <f>IF(ISBLANK(biorep_fraction_techrep_intensi!AP90),"",LOG(biorep_fraction_techrep_intensi!AP90,2))</f>
        <v>23.319030935853814</v>
      </c>
      <c r="AQ90">
        <f>IF(ISBLANK(biorep_fraction_techrep_intensi!AQ90),"",LOG(biorep_fraction_techrep_intensi!AQ90,2))</f>
        <v>27.424627447200752</v>
      </c>
      <c r="AR90">
        <f>IF(ISBLANK(biorep_fraction_techrep_intensi!AR90),"",LOG(biorep_fraction_techrep_intensi!AR90,2))</f>
        <v>27.432857781696359</v>
      </c>
      <c r="AS90">
        <f>IF(ISBLANK(biorep_fraction_techrep_intensi!AS90),"",LOG(biorep_fraction_techrep_intensi!AS90,2))</f>
        <v>23.336092480621531</v>
      </c>
      <c r="AT90">
        <f>IF(ISBLANK(biorep_fraction_techrep_intensi!AT90),"",LOG(biorep_fraction_techrep_intensi!AT90,2))</f>
        <v>23.527478177741834</v>
      </c>
      <c r="AU90" t="str">
        <f>IF(ISBLANK(biorep_fraction_techrep_intensi!AU90),"",LOG(biorep_fraction_techrep_intensi!AU90,2))</f>
        <v/>
      </c>
      <c r="AV90" t="str">
        <f>IF(ISBLANK(biorep_fraction_techrep_intensi!AV90),"",LOG(biorep_fraction_techrep_intensi!AV90,2))</f>
        <v/>
      </c>
      <c r="AW90" t="str">
        <f>IF(ISBLANK(biorep_fraction_techrep_intensi!AW90),"",LOG(biorep_fraction_techrep_intensi!AW90,2))</f>
        <v/>
      </c>
      <c r="AX90" t="str">
        <f>IF(ISBLANK(biorep_fraction_techrep_intensi!AX90),"",LOG(biorep_fraction_techrep_intensi!AX90,2))</f>
        <v/>
      </c>
      <c r="AY90">
        <f>IF(ISBLANK(biorep_fraction_techrep_intensi!AY90),"",LOG(biorep_fraction_techrep_intensi!AY90,2))</f>
        <v>26.86519856620113</v>
      </c>
      <c r="AZ90">
        <f>IF(ISBLANK(biorep_fraction_techrep_intensi!AZ90),"",LOG(biorep_fraction_techrep_intensi!AZ90,2))</f>
        <v>27.094153449753431</v>
      </c>
      <c r="BA90" t="str">
        <f>IF(ISBLANK(biorep_fraction_techrep_intensi!BA90),"",LOG(biorep_fraction_techrep_intensi!BA90,2))</f>
        <v/>
      </c>
      <c r="BB90" t="str">
        <f>IF(ISBLANK(biorep_fraction_techrep_intensi!BB90),"",LOG(biorep_fraction_techrep_intensi!BB90,2))</f>
        <v/>
      </c>
      <c r="BC90" t="str">
        <f>IF(ISBLANK(biorep_fraction_techrep_intensi!BC90),"",LOG(biorep_fraction_techrep_intensi!BC90,2))</f>
        <v/>
      </c>
      <c r="BD90">
        <f>IF(ISBLANK(biorep_fraction_techrep_intensi!BD90),"",LOG(biorep_fraction_techrep_intensi!BD90,2))</f>
        <v>27.486683075684248</v>
      </c>
      <c r="BE90">
        <f>IF(ISBLANK(biorep_fraction_techrep_intensi!BE90),"",LOG(biorep_fraction_techrep_intensi!BE90,2))</f>
        <v>27.296970419079528</v>
      </c>
      <c r="BF90" t="str">
        <f>IF(ISBLANK(biorep_fraction_techrep_intensi!BF90),"",LOG(biorep_fraction_techrep_intensi!BF90,2))</f>
        <v/>
      </c>
      <c r="BG90" t="str">
        <f>IF(ISBLANK(biorep_fraction_techrep_intensi!BG90),"",LOG(biorep_fraction_techrep_intensi!BG90,2))</f>
        <v/>
      </c>
      <c r="BH90">
        <f>IF(ISBLANK(biorep_fraction_techrep_intensi!BH90),"",LOG(biorep_fraction_techrep_intensi!BH90,2))</f>
        <v>29.208521133279788</v>
      </c>
      <c r="BI90">
        <f>IF(ISBLANK(biorep_fraction_techrep_intensi!BI90),"",LOG(biorep_fraction_techrep_intensi!BI90,2))</f>
        <v>28.960582751919524</v>
      </c>
      <c r="BJ90" t="str">
        <f>IF(ISBLANK(biorep_fraction_techrep_intensi!BJ90),"",LOG(biorep_fraction_techrep_intensi!BJ90,2))</f>
        <v/>
      </c>
      <c r="BK90" t="str">
        <f>IF(ISBLANK(biorep_fraction_techrep_intensi!BK90),"",LOG(biorep_fraction_techrep_intensi!BK90,2))</f>
        <v/>
      </c>
      <c r="BL90" t="str">
        <f>IF(ISBLANK(biorep_fraction_techrep_intensi!BL90),"",LOG(biorep_fraction_techrep_intensi!BL90,2))</f>
        <v/>
      </c>
      <c r="BM90" t="str">
        <f>IF(ISBLANK(biorep_fraction_techrep_intensi!BM90),"",LOG(biorep_fraction_techrep_intensi!BM90,2))</f>
        <v/>
      </c>
      <c r="BN90">
        <f>IF(ISBLANK(biorep_fraction_techrep_intensi!BN90),"",LOG(biorep_fraction_techrep_intensi!BN90,2))</f>
        <v>21.485921816417587</v>
      </c>
      <c r="BO90">
        <f>IF(ISBLANK(biorep_fraction_techrep_intensi!BO90),"",LOG(biorep_fraction_techrep_intensi!BO90,2))</f>
        <v>22.774190825383453</v>
      </c>
      <c r="BP90" t="str">
        <f>IF(ISBLANK(biorep_fraction_techrep_intensi!BP90),"",LOG(biorep_fraction_techrep_intensi!BP90,2))</f>
        <v/>
      </c>
      <c r="BQ90" t="str">
        <f>IF(ISBLANK(biorep_fraction_techrep_intensi!BQ90),"",LOG(biorep_fraction_techrep_intensi!BQ90,2))</f>
        <v/>
      </c>
      <c r="BR90" t="str">
        <f>IF(ISBLANK(biorep_fraction_techrep_intensi!BR90),"",LOG(biorep_fraction_techrep_intensi!BR90,2))</f>
        <v/>
      </c>
      <c r="BS90" t="str">
        <f>IF(ISBLANK(biorep_fraction_techrep_intensi!BS90),"",LOG(biorep_fraction_techrep_intensi!BS90,2))</f>
        <v/>
      </c>
      <c r="BT90" t="str">
        <f>IF(ISBLANK(biorep_fraction_techrep_intensi!BT90),"",LOG(biorep_fraction_techrep_intensi!BT90,2))</f>
        <v/>
      </c>
      <c r="BU90" t="str">
        <f>IF(ISBLANK(biorep_fraction_techrep_intensi!BU90),"",LOG(biorep_fraction_techrep_intensi!BU90,2))</f>
        <v/>
      </c>
      <c r="BV90" t="str">
        <f>IF(ISBLANK(biorep_fraction_techrep_intensi!BV90),"",LOG(biorep_fraction_techrep_intensi!BV90,2))</f>
        <v/>
      </c>
      <c r="BW90" t="str">
        <f>IF(ISBLANK(biorep_fraction_techrep_intensi!BW90),"",LOG(biorep_fraction_techrep_intensi!BW90,2))</f>
        <v/>
      </c>
      <c r="BX90" t="str">
        <f>IF(ISBLANK(biorep_fraction_techrep_intensi!BX90),"",LOG(biorep_fraction_techrep_intensi!BX90,2))</f>
        <v/>
      </c>
      <c r="BY90" t="str">
        <f>IF(ISBLANK(biorep_fraction_techrep_intensi!BY90),"",LOG(biorep_fraction_techrep_intensi!BY90,2))</f>
        <v/>
      </c>
      <c r="BZ90">
        <f>IF(ISBLANK(biorep_fraction_techrep_intensi!BZ90),"",LOG(biorep_fraction_techrep_intensi!BZ90,2))</f>
        <v>25.139079582431204</v>
      </c>
      <c r="CA90">
        <f>IF(ISBLANK(biorep_fraction_techrep_intensi!CA90),"",LOG(biorep_fraction_techrep_intensi!CA90,2))</f>
        <v>25.462336208937174</v>
      </c>
      <c r="CB90">
        <f>IF(ISBLANK(biorep_fraction_techrep_intensi!CB90),"",LOG(biorep_fraction_techrep_intensi!CB90,2))</f>
        <v>25.360592303832824</v>
      </c>
      <c r="CC90">
        <f>IF(ISBLANK(biorep_fraction_techrep_intensi!CC90),"",LOG(biorep_fraction_techrep_intensi!CC90,2))</f>
        <v>25.567084732890084</v>
      </c>
      <c r="CD90">
        <f>IF(ISBLANK(biorep_fraction_techrep_intensi!CD90),"",LOG(biorep_fraction_techrep_intensi!CD90,2))</f>
        <v>22.285899430092009</v>
      </c>
      <c r="CE90">
        <f>IF(ISBLANK(biorep_fraction_techrep_intensi!CE90),"",LOG(biorep_fraction_techrep_intensi!CE90,2))</f>
        <v>23.62592943101928</v>
      </c>
      <c r="CF90" t="str">
        <f>IF(ISBLANK(biorep_fraction_techrep_intensi!CF90),"",LOG(biorep_fraction_techrep_intensi!CF90,2))</f>
        <v/>
      </c>
      <c r="CG90" t="str">
        <f>IF(ISBLANK(biorep_fraction_techrep_intensi!CG90),"",LOG(biorep_fraction_techrep_intensi!CG90,2))</f>
        <v/>
      </c>
      <c r="CH90" t="str">
        <f>IF(ISBLANK(biorep_fraction_techrep_intensi!CH90),"",LOG(biorep_fraction_techrep_intensi!CH90,2))</f>
        <v/>
      </c>
      <c r="CI90" t="str">
        <f>IF(ISBLANK(biorep_fraction_techrep_intensi!CI90),"",LOG(biorep_fraction_techrep_intensi!CI90,2))</f>
        <v/>
      </c>
      <c r="CJ90" t="str">
        <f>IF(ISBLANK(biorep_fraction_techrep_intensi!CJ90),"",LOG(biorep_fraction_techrep_intensi!CJ90,2))</f>
        <v/>
      </c>
      <c r="CK90" t="str">
        <f>IF(ISBLANK(biorep_fraction_techrep_intensi!CK90),"",LOG(biorep_fraction_techrep_intensi!CK90,2))</f>
        <v/>
      </c>
      <c r="CL90" t="str">
        <f>IF(ISBLANK(biorep_fraction_techrep_intensi!CL90),"",LOG(biorep_fraction_techrep_intensi!CL90,2))</f>
        <v/>
      </c>
      <c r="CM90" t="str">
        <f>IF(ISBLANK(biorep_fraction_techrep_intensi!CM90),"",LOG(biorep_fraction_techrep_intensi!CM90,2))</f>
        <v/>
      </c>
      <c r="CN90">
        <f>IF(ISBLANK(biorep_fraction_techrep_intensi!CN90),"",LOG(biorep_fraction_techrep_intensi!CN90,2))</f>
        <v>21.085745580057541</v>
      </c>
      <c r="CO90">
        <f>IF(ISBLANK(biorep_fraction_techrep_intensi!CO90),"",LOG(biorep_fraction_techrep_intensi!CO90,2))</f>
        <v>22.127964147422116</v>
      </c>
      <c r="CP90">
        <f>IF(ISBLANK(biorep_fraction_techrep_intensi!CP90),"",LOG(biorep_fraction_techrep_intensi!CP90,2))</f>
        <v>25.401873874343003</v>
      </c>
      <c r="CQ90">
        <f>IF(ISBLANK(biorep_fraction_techrep_intensi!CQ90),"",LOG(biorep_fraction_techrep_intensi!CQ90,2))</f>
        <v>25.194742401514848</v>
      </c>
      <c r="CR90">
        <f>IF(ISBLANK(biorep_fraction_techrep_intensi!CR90),"",LOG(biorep_fraction_techrep_intensi!CR90,2))</f>
        <v>22.647846427248243</v>
      </c>
      <c r="CS90">
        <f>IF(ISBLANK(biorep_fraction_techrep_intensi!CS90),"",LOG(biorep_fraction_techrep_intensi!CS90,2))</f>
        <v>21.835955491336829</v>
      </c>
      <c r="CT90" t="str">
        <f>IF(ISBLANK(biorep_fraction_techrep_intensi!CT90),"",LOG(biorep_fraction_techrep_intensi!CT90,2))</f>
        <v/>
      </c>
      <c r="CU90" t="str">
        <f>IF(ISBLANK(biorep_fraction_techrep_intensi!CU90),"",LOG(biorep_fraction_techrep_intensi!CU90,2))</f>
        <v/>
      </c>
      <c r="CV90" t="str">
        <f>IF(ISBLANK(biorep_fraction_techrep_intensi!CV90),"",LOG(biorep_fraction_techrep_intensi!CV90,2))</f>
        <v/>
      </c>
      <c r="CW90" t="str">
        <f>IF(ISBLANK(biorep_fraction_techrep_intensi!CW90),"",LOG(biorep_fraction_techrep_intensi!CW90,2))</f>
        <v/>
      </c>
      <c r="CX90">
        <f>IF(ISBLANK(biorep_fraction_techrep_intensi!CX90),"",LOG(biorep_fraction_techrep_intensi!CX90,2))</f>
        <v>25.327500700220522</v>
      </c>
      <c r="CY90">
        <f>IF(ISBLANK(biorep_fraction_techrep_intensi!CY90),"",LOG(biorep_fraction_techrep_intensi!CY90,2))</f>
        <v>25.232182331879059</v>
      </c>
    </row>
    <row r="91" spans="1:103" x14ac:dyDescent="0.25">
      <c r="A91" t="s">
        <v>192</v>
      </c>
      <c r="B91" t="str">
        <f>IF(ISBLANK(biorep_fraction_techrep_intensi!B91),"",LOG(biorep_fraction_techrep_intensi!B91,2))</f>
        <v/>
      </c>
      <c r="C91" t="str">
        <f>IF(ISBLANK(biorep_fraction_techrep_intensi!C91),"",LOG(biorep_fraction_techrep_intensi!C91,2))</f>
        <v/>
      </c>
      <c r="D91" t="str">
        <f>IF(ISBLANK(biorep_fraction_techrep_intensi!D91),"",LOG(biorep_fraction_techrep_intensi!D91,2))</f>
        <v/>
      </c>
      <c r="E91" t="str">
        <f>IF(ISBLANK(biorep_fraction_techrep_intensi!E91),"",LOG(biorep_fraction_techrep_intensi!E91,2))</f>
        <v/>
      </c>
      <c r="F91" t="str">
        <f>IF(ISBLANK(biorep_fraction_techrep_intensi!F91),"",LOG(biorep_fraction_techrep_intensi!F91,2))</f>
        <v/>
      </c>
      <c r="G91" t="str">
        <f>IF(ISBLANK(biorep_fraction_techrep_intensi!G91),"",LOG(biorep_fraction_techrep_intensi!G91,2))</f>
        <v/>
      </c>
      <c r="H91">
        <f>IF(ISBLANK(biorep_fraction_techrep_intensi!H91),"",LOG(biorep_fraction_techrep_intensi!H91,2))</f>
        <v>20.084126774260397</v>
      </c>
      <c r="I91" t="str">
        <f>IF(ISBLANK(biorep_fraction_techrep_intensi!I91),"",LOG(biorep_fraction_techrep_intensi!I91,2))</f>
        <v/>
      </c>
      <c r="J91" t="str">
        <f>IF(ISBLANK(biorep_fraction_techrep_intensi!J91),"",LOG(biorep_fraction_techrep_intensi!J91,2))</f>
        <v/>
      </c>
      <c r="K91" t="str">
        <f>IF(ISBLANK(biorep_fraction_techrep_intensi!K91),"",LOG(biorep_fraction_techrep_intensi!K91,2))</f>
        <v/>
      </c>
      <c r="L91" t="str">
        <f>IF(ISBLANK(biorep_fraction_techrep_intensi!L91),"",LOG(biorep_fraction_techrep_intensi!L91,2))</f>
        <v/>
      </c>
      <c r="M91">
        <f>IF(ISBLANK(biorep_fraction_techrep_intensi!M91),"",LOG(biorep_fraction_techrep_intensi!M91,2))</f>
        <v>24.435224624958749</v>
      </c>
      <c r="N91">
        <f>IF(ISBLANK(biorep_fraction_techrep_intensi!N91),"",LOG(biorep_fraction_techrep_intensi!N91,2))</f>
        <v>24.469583274923316</v>
      </c>
      <c r="O91" t="str">
        <f>IF(ISBLANK(biorep_fraction_techrep_intensi!O91),"",LOG(biorep_fraction_techrep_intensi!O91,2))</f>
        <v/>
      </c>
      <c r="P91" t="str">
        <f>IF(ISBLANK(biorep_fraction_techrep_intensi!P91),"",LOG(biorep_fraction_techrep_intensi!P91,2))</f>
        <v/>
      </c>
      <c r="Q91" t="str">
        <f>IF(ISBLANK(biorep_fraction_techrep_intensi!Q91),"",LOG(biorep_fraction_techrep_intensi!Q91,2))</f>
        <v/>
      </c>
      <c r="R91" t="str">
        <f>IF(ISBLANK(biorep_fraction_techrep_intensi!R91),"",LOG(biorep_fraction_techrep_intensi!R91,2))</f>
        <v/>
      </c>
      <c r="S91" t="str">
        <f>IF(ISBLANK(biorep_fraction_techrep_intensi!S91),"",LOG(biorep_fraction_techrep_intensi!S91,2))</f>
        <v/>
      </c>
      <c r="T91" t="str">
        <f>IF(ISBLANK(biorep_fraction_techrep_intensi!T91),"",LOG(biorep_fraction_techrep_intensi!T91,2))</f>
        <v/>
      </c>
      <c r="U91">
        <f>IF(ISBLANK(biorep_fraction_techrep_intensi!U91),"",LOG(biorep_fraction_techrep_intensi!U91,2))</f>
        <v>25.600726042810951</v>
      </c>
      <c r="V91">
        <f>IF(ISBLANK(biorep_fraction_techrep_intensi!V91),"",LOG(biorep_fraction_techrep_intensi!V91,2))</f>
        <v>22.478292369433952</v>
      </c>
      <c r="W91">
        <f>IF(ISBLANK(biorep_fraction_techrep_intensi!W91),"",LOG(biorep_fraction_techrep_intensi!W91,2))</f>
        <v>22.761961644817724</v>
      </c>
      <c r="X91">
        <f>IF(ISBLANK(biorep_fraction_techrep_intensi!X91),"",LOG(biorep_fraction_techrep_intensi!X91,2))</f>
        <v>23.709240456940059</v>
      </c>
      <c r="Y91" t="str">
        <f>IF(ISBLANK(biorep_fraction_techrep_intensi!Y91),"",LOG(biorep_fraction_techrep_intensi!Y91,2))</f>
        <v/>
      </c>
      <c r="Z91" t="str">
        <f>IF(ISBLANK(biorep_fraction_techrep_intensi!Z91),"",LOG(biorep_fraction_techrep_intensi!Z91,2))</f>
        <v/>
      </c>
      <c r="AA91" t="str">
        <f>IF(ISBLANK(biorep_fraction_techrep_intensi!AA91),"",LOG(biorep_fraction_techrep_intensi!AA91,2))</f>
        <v/>
      </c>
      <c r="AB91" t="str">
        <f>IF(ISBLANK(biorep_fraction_techrep_intensi!AB91),"",LOG(biorep_fraction_techrep_intensi!AB91,2))</f>
        <v/>
      </c>
      <c r="AC91" t="str">
        <f>IF(ISBLANK(biorep_fraction_techrep_intensi!AC91),"",LOG(biorep_fraction_techrep_intensi!AC91,2))</f>
        <v/>
      </c>
      <c r="AD91" t="str">
        <f>IF(ISBLANK(biorep_fraction_techrep_intensi!AD91),"",LOG(biorep_fraction_techrep_intensi!AD91,2))</f>
        <v/>
      </c>
      <c r="AE91" t="str">
        <f>IF(ISBLANK(biorep_fraction_techrep_intensi!AE91),"",LOG(biorep_fraction_techrep_intensi!AE91,2))</f>
        <v/>
      </c>
      <c r="AF91" t="str">
        <f>IF(ISBLANK(biorep_fraction_techrep_intensi!AF91),"",LOG(biorep_fraction_techrep_intensi!AF91,2))</f>
        <v/>
      </c>
      <c r="AG91" t="str">
        <f>IF(ISBLANK(biorep_fraction_techrep_intensi!AG91),"",LOG(biorep_fraction_techrep_intensi!AG91,2))</f>
        <v/>
      </c>
      <c r="AH91" t="str">
        <f>IF(ISBLANK(biorep_fraction_techrep_intensi!AH91),"",LOG(biorep_fraction_techrep_intensi!AH91,2))</f>
        <v/>
      </c>
      <c r="AI91" t="str">
        <f>IF(ISBLANK(biorep_fraction_techrep_intensi!AI91),"",LOG(biorep_fraction_techrep_intensi!AI91,2))</f>
        <v/>
      </c>
      <c r="AJ91" t="str">
        <f>IF(ISBLANK(biorep_fraction_techrep_intensi!AJ91),"",LOG(biorep_fraction_techrep_intensi!AJ91,2))</f>
        <v/>
      </c>
      <c r="AK91">
        <f>IF(ISBLANK(biorep_fraction_techrep_intensi!AK91),"",LOG(biorep_fraction_techrep_intensi!AK91,2))</f>
        <v>26.491761171196639</v>
      </c>
      <c r="AL91">
        <f>IF(ISBLANK(biorep_fraction_techrep_intensi!AL91),"",LOG(biorep_fraction_techrep_intensi!AL91,2))</f>
        <v>25.959667432153054</v>
      </c>
      <c r="AM91">
        <f>IF(ISBLANK(biorep_fraction_techrep_intensi!AM91),"",LOG(biorep_fraction_techrep_intensi!AM91,2))</f>
        <v>21.020438027816382</v>
      </c>
      <c r="AN91">
        <f>IF(ISBLANK(biorep_fraction_techrep_intensi!AN91),"",LOG(biorep_fraction_techrep_intensi!AN91,2))</f>
        <v>23.478803279956562</v>
      </c>
      <c r="AO91" t="str">
        <f>IF(ISBLANK(biorep_fraction_techrep_intensi!AO91),"",LOG(biorep_fraction_techrep_intensi!AO91,2))</f>
        <v/>
      </c>
      <c r="AP91">
        <f>IF(ISBLANK(biorep_fraction_techrep_intensi!AP91),"",LOG(biorep_fraction_techrep_intensi!AP91,2))</f>
        <v>19.218355347579838</v>
      </c>
      <c r="AQ91" t="str">
        <f>IF(ISBLANK(biorep_fraction_techrep_intensi!AQ91),"",LOG(biorep_fraction_techrep_intensi!AQ91,2))</f>
        <v/>
      </c>
      <c r="AR91" t="str">
        <f>IF(ISBLANK(biorep_fraction_techrep_intensi!AR91),"",LOG(biorep_fraction_techrep_intensi!AR91,2))</f>
        <v/>
      </c>
      <c r="AS91" t="str">
        <f>IF(ISBLANK(biorep_fraction_techrep_intensi!AS91),"",LOG(biorep_fraction_techrep_intensi!AS91,2))</f>
        <v/>
      </c>
      <c r="AT91" t="str">
        <f>IF(ISBLANK(biorep_fraction_techrep_intensi!AT91),"",LOG(biorep_fraction_techrep_intensi!AT91,2))</f>
        <v/>
      </c>
      <c r="AU91" t="str">
        <f>IF(ISBLANK(biorep_fraction_techrep_intensi!AU91),"",LOG(biorep_fraction_techrep_intensi!AU91,2))</f>
        <v/>
      </c>
      <c r="AV91" t="str">
        <f>IF(ISBLANK(biorep_fraction_techrep_intensi!AV91),"",LOG(biorep_fraction_techrep_intensi!AV91,2))</f>
        <v/>
      </c>
      <c r="AW91">
        <f>IF(ISBLANK(biorep_fraction_techrep_intensi!AW91),"",LOG(biorep_fraction_techrep_intensi!AW91,2))</f>
        <v>22.166942137826446</v>
      </c>
      <c r="AX91" t="str">
        <f>IF(ISBLANK(biorep_fraction_techrep_intensi!AX91),"",LOG(biorep_fraction_techrep_intensi!AX91,2))</f>
        <v/>
      </c>
      <c r="AY91" t="str">
        <f>IF(ISBLANK(biorep_fraction_techrep_intensi!AY91),"",LOG(biorep_fraction_techrep_intensi!AY91,2))</f>
        <v/>
      </c>
      <c r="AZ91" t="str">
        <f>IF(ISBLANK(biorep_fraction_techrep_intensi!AZ91),"",LOG(biorep_fraction_techrep_intensi!AZ91,2))</f>
        <v/>
      </c>
      <c r="BA91" t="str">
        <f>IF(ISBLANK(biorep_fraction_techrep_intensi!BA91),"",LOG(biorep_fraction_techrep_intensi!BA91,2))</f>
        <v/>
      </c>
      <c r="BB91" t="str">
        <f>IF(ISBLANK(biorep_fraction_techrep_intensi!BB91),"",LOG(biorep_fraction_techrep_intensi!BB91,2))</f>
        <v/>
      </c>
      <c r="BC91" t="str">
        <f>IF(ISBLANK(biorep_fraction_techrep_intensi!BC91),"",LOG(biorep_fraction_techrep_intensi!BC91,2))</f>
        <v/>
      </c>
      <c r="BD91" t="str">
        <f>IF(ISBLANK(biorep_fraction_techrep_intensi!BD91),"",LOG(biorep_fraction_techrep_intensi!BD91,2))</f>
        <v/>
      </c>
      <c r="BE91" t="str">
        <f>IF(ISBLANK(biorep_fraction_techrep_intensi!BE91),"",LOG(biorep_fraction_techrep_intensi!BE91,2))</f>
        <v/>
      </c>
      <c r="BF91" t="str">
        <f>IF(ISBLANK(biorep_fraction_techrep_intensi!BF91),"",LOG(biorep_fraction_techrep_intensi!BF91,2))</f>
        <v/>
      </c>
      <c r="BG91">
        <f>IF(ISBLANK(biorep_fraction_techrep_intensi!BG91),"",LOG(biorep_fraction_techrep_intensi!BG91,2))</f>
        <v>19.842833779002909</v>
      </c>
      <c r="BH91" t="str">
        <f>IF(ISBLANK(biorep_fraction_techrep_intensi!BH91),"",LOG(biorep_fraction_techrep_intensi!BH91,2))</f>
        <v/>
      </c>
      <c r="BI91">
        <f>IF(ISBLANK(biorep_fraction_techrep_intensi!BI91),"",LOG(biorep_fraction_techrep_intensi!BI91,2))</f>
        <v>20.282474895403592</v>
      </c>
      <c r="BJ91" t="str">
        <f>IF(ISBLANK(biorep_fraction_techrep_intensi!BJ91),"",LOG(biorep_fraction_techrep_intensi!BJ91,2))</f>
        <v/>
      </c>
      <c r="BK91" t="str">
        <f>IF(ISBLANK(biorep_fraction_techrep_intensi!BK91),"",LOG(biorep_fraction_techrep_intensi!BK91,2))</f>
        <v/>
      </c>
      <c r="BL91">
        <f>IF(ISBLANK(biorep_fraction_techrep_intensi!BL91),"",LOG(biorep_fraction_techrep_intensi!BL91,2))</f>
        <v>25.198894844919202</v>
      </c>
      <c r="BM91">
        <f>IF(ISBLANK(biorep_fraction_techrep_intensi!BM91),"",LOG(biorep_fraction_techrep_intensi!BM91,2))</f>
        <v>24.802460516092836</v>
      </c>
      <c r="BN91" t="str">
        <f>IF(ISBLANK(biorep_fraction_techrep_intensi!BN91),"",LOG(biorep_fraction_techrep_intensi!BN91,2))</f>
        <v/>
      </c>
      <c r="BO91">
        <f>IF(ISBLANK(biorep_fraction_techrep_intensi!BO91),"",LOG(biorep_fraction_techrep_intensi!BO91,2))</f>
        <v>18.189804583498695</v>
      </c>
      <c r="BP91" t="str">
        <f>IF(ISBLANK(biorep_fraction_techrep_intensi!BP91),"",LOG(biorep_fraction_techrep_intensi!BP91,2))</f>
        <v/>
      </c>
      <c r="BQ91" t="str">
        <f>IF(ISBLANK(biorep_fraction_techrep_intensi!BQ91),"",LOG(biorep_fraction_techrep_intensi!BQ91,2))</f>
        <v/>
      </c>
      <c r="BR91" t="str">
        <f>IF(ISBLANK(biorep_fraction_techrep_intensi!BR91),"",LOG(biorep_fraction_techrep_intensi!BR91,2))</f>
        <v/>
      </c>
      <c r="BS91" t="str">
        <f>IF(ISBLANK(biorep_fraction_techrep_intensi!BS91),"",LOG(biorep_fraction_techrep_intensi!BS91,2))</f>
        <v/>
      </c>
      <c r="BT91">
        <f>IF(ISBLANK(biorep_fraction_techrep_intensi!BT91),"",LOG(biorep_fraction_techrep_intensi!BT91,2))</f>
        <v>24.510028832578854</v>
      </c>
      <c r="BU91">
        <f>IF(ISBLANK(biorep_fraction_techrep_intensi!BU91),"",LOG(biorep_fraction_techrep_intensi!BU91,2))</f>
        <v>22.478292369433952</v>
      </c>
      <c r="BV91">
        <f>IF(ISBLANK(biorep_fraction_techrep_intensi!BV91),"",LOG(biorep_fraction_techrep_intensi!BV91,2))</f>
        <v>22.761961644817724</v>
      </c>
      <c r="BW91">
        <f>IF(ISBLANK(biorep_fraction_techrep_intensi!BW91),"",LOG(biorep_fraction_techrep_intensi!BW91,2))</f>
        <v>23.458938592101035</v>
      </c>
      <c r="BX91" t="str">
        <f>IF(ISBLANK(biorep_fraction_techrep_intensi!BX91),"",LOG(biorep_fraction_techrep_intensi!BX91,2))</f>
        <v/>
      </c>
      <c r="BY91" t="str">
        <f>IF(ISBLANK(biorep_fraction_techrep_intensi!BY91),"",LOG(biorep_fraction_techrep_intensi!BY91,2))</f>
        <v/>
      </c>
      <c r="BZ91" t="str">
        <f>IF(ISBLANK(biorep_fraction_techrep_intensi!BZ91),"",LOG(biorep_fraction_techrep_intensi!BZ91,2))</f>
        <v/>
      </c>
      <c r="CA91" t="str">
        <f>IF(ISBLANK(biorep_fraction_techrep_intensi!CA91),"",LOG(biorep_fraction_techrep_intensi!CA91,2))</f>
        <v/>
      </c>
      <c r="CB91" t="str">
        <f>IF(ISBLANK(biorep_fraction_techrep_intensi!CB91),"",LOG(biorep_fraction_techrep_intensi!CB91,2))</f>
        <v/>
      </c>
      <c r="CC91" t="str">
        <f>IF(ISBLANK(biorep_fraction_techrep_intensi!CC91),"",LOG(biorep_fraction_techrep_intensi!CC91,2))</f>
        <v/>
      </c>
      <c r="CD91" t="str">
        <f>IF(ISBLANK(biorep_fraction_techrep_intensi!CD91),"",LOG(biorep_fraction_techrep_intensi!CD91,2))</f>
        <v/>
      </c>
      <c r="CE91" t="str">
        <f>IF(ISBLANK(biorep_fraction_techrep_intensi!CE91),"",LOG(biorep_fraction_techrep_intensi!CE91,2))</f>
        <v/>
      </c>
      <c r="CF91" t="str">
        <f>IF(ISBLANK(biorep_fraction_techrep_intensi!CF91),"",LOG(biorep_fraction_techrep_intensi!CF91,2))</f>
        <v/>
      </c>
      <c r="CG91" t="str">
        <f>IF(ISBLANK(biorep_fraction_techrep_intensi!CG91),"",LOG(biorep_fraction_techrep_intensi!CG91,2))</f>
        <v/>
      </c>
      <c r="CH91" t="str">
        <f>IF(ISBLANK(biorep_fraction_techrep_intensi!CH91),"",LOG(biorep_fraction_techrep_intensi!CH91,2))</f>
        <v/>
      </c>
      <c r="CI91" t="str">
        <f>IF(ISBLANK(biorep_fraction_techrep_intensi!CI91),"",LOG(biorep_fraction_techrep_intensi!CI91,2))</f>
        <v/>
      </c>
      <c r="CJ91">
        <f>IF(ISBLANK(biorep_fraction_techrep_intensi!CJ91),"",LOG(biorep_fraction_techrep_intensi!CJ91,2))</f>
        <v>25.973708267846732</v>
      </c>
      <c r="CK91">
        <f>IF(ISBLANK(biorep_fraction_techrep_intensi!CK91),"",LOG(biorep_fraction_techrep_intensi!CK91,2))</f>
        <v>24.51432126762807</v>
      </c>
      <c r="CL91" t="str">
        <f>IF(ISBLANK(biorep_fraction_techrep_intensi!CL91),"",LOG(biorep_fraction_techrep_intensi!CL91,2))</f>
        <v/>
      </c>
      <c r="CM91">
        <f>IF(ISBLANK(biorep_fraction_techrep_intensi!CM91),"",LOG(biorep_fraction_techrep_intensi!CM91,2))</f>
        <v>23.843597994649123</v>
      </c>
      <c r="CN91" t="str">
        <f>IF(ISBLANK(biorep_fraction_techrep_intensi!CN91),"",LOG(biorep_fraction_techrep_intensi!CN91,2))</f>
        <v/>
      </c>
      <c r="CO91" t="str">
        <f>IF(ISBLANK(biorep_fraction_techrep_intensi!CO91),"",LOG(biorep_fraction_techrep_intensi!CO91,2))</f>
        <v/>
      </c>
      <c r="CP91" t="str">
        <f>IF(ISBLANK(biorep_fraction_techrep_intensi!CP91),"",LOG(biorep_fraction_techrep_intensi!CP91,2))</f>
        <v/>
      </c>
      <c r="CQ91" t="str">
        <f>IF(ISBLANK(biorep_fraction_techrep_intensi!CQ91),"",LOG(biorep_fraction_techrep_intensi!CQ91,2))</f>
        <v/>
      </c>
      <c r="CR91" t="str">
        <f>IF(ISBLANK(biorep_fraction_techrep_intensi!CR91),"",LOG(biorep_fraction_techrep_intensi!CR91,2))</f>
        <v/>
      </c>
      <c r="CS91" t="str">
        <f>IF(ISBLANK(biorep_fraction_techrep_intensi!CS91),"",LOG(biorep_fraction_techrep_intensi!CS91,2))</f>
        <v/>
      </c>
      <c r="CT91" t="str">
        <f>IF(ISBLANK(biorep_fraction_techrep_intensi!CT91),"",LOG(biorep_fraction_techrep_intensi!CT91,2))</f>
        <v/>
      </c>
      <c r="CU91" t="str">
        <f>IF(ISBLANK(biorep_fraction_techrep_intensi!CU91),"",LOG(biorep_fraction_techrep_intensi!CU91,2))</f>
        <v/>
      </c>
      <c r="CV91" t="str">
        <f>IF(ISBLANK(biorep_fraction_techrep_intensi!CV91),"",LOG(biorep_fraction_techrep_intensi!CV91,2))</f>
        <v/>
      </c>
      <c r="CW91" t="str">
        <f>IF(ISBLANK(biorep_fraction_techrep_intensi!CW91),"",LOG(biorep_fraction_techrep_intensi!CW91,2))</f>
        <v/>
      </c>
      <c r="CX91" t="str">
        <f>IF(ISBLANK(biorep_fraction_techrep_intensi!CX91),"",LOG(biorep_fraction_techrep_intensi!CX91,2))</f>
        <v/>
      </c>
      <c r="CY91" t="str">
        <f>IF(ISBLANK(biorep_fraction_techrep_intensi!CY91),"",LOG(biorep_fraction_techrep_intensi!CY91,2))</f>
        <v/>
      </c>
    </row>
    <row r="92" spans="1:103" x14ac:dyDescent="0.25">
      <c r="A92" t="s">
        <v>193</v>
      </c>
      <c r="B92" t="str">
        <f>IF(ISBLANK(biorep_fraction_techrep_intensi!B92),"",LOG(biorep_fraction_techrep_intensi!B92,2))</f>
        <v/>
      </c>
      <c r="C92">
        <f>IF(ISBLANK(biorep_fraction_techrep_intensi!C92),"",LOG(biorep_fraction_techrep_intensi!C92,2))</f>
        <v>24.671317782471977</v>
      </c>
      <c r="D92">
        <f>IF(ISBLANK(biorep_fraction_techrep_intensi!D92),"",LOG(biorep_fraction_techrep_intensi!D92,2))</f>
        <v>21.14733055719654</v>
      </c>
      <c r="E92" t="str">
        <f>IF(ISBLANK(biorep_fraction_techrep_intensi!E92),"",LOG(biorep_fraction_techrep_intensi!E92,2))</f>
        <v/>
      </c>
      <c r="F92" t="str">
        <f>IF(ISBLANK(biorep_fraction_techrep_intensi!F92),"",LOG(biorep_fraction_techrep_intensi!F92,2))</f>
        <v/>
      </c>
      <c r="G92">
        <f>IF(ISBLANK(biorep_fraction_techrep_intensi!G92),"",LOG(biorep_fraction_techrep_intensi!G92,2))</f>
        <v>22.49593787925107</v>
      </c>
      <c r="H92">
        <f>IF(ISBLANK(biorep_fraction_techrep_intensi!H92),"",LOG(biorep_fraction_techrep_intensi!H92,2))</f>
        <v>23.19720266422657</v>
      </c>
      <c r="I92">
        <f>IF(ISBLANK(biorep_fraction_techrep_intensi!I92),"",LOG(biorep_fraction_techrep_intensi!I92,2))</f>
        <v>20.799195757815475</v>
      </c>
      <c r="J92">
        <f>IF(ISBLANK(biorep_fraction_techrep_intensi!J92),"",LOG(biorep_fraction_techrep_intensi!J92,2))</f>
        <v>19.752863179355934</v>
      </c>
      <c r="K92">
        <f>IF(ISBLANK(biorep_fraction_techrep_intensi!K92),"",LOG(biorep_fraction_techrep_intensi!K92,2))</f>
        <v>17.865875329888361</v>
      </c>
      <c r="L92">
        <f>IF(ISBLANK(biorep_fraction_techrep_intensi!L92),"",LOG(biorep_fraction_techrep_intensi!L92,2))</f>
        <v>17.233026982121011</v>
      </c>
      <c r="M92">
        <f>IF(ISBLANK(biorep_fraction_techrep_intensi!M92),"",LOG(biorep_fraction_techrep_intensi!M92,2))</f>
        <v>24.724788685368555</v>
      </c>
      <c r="N92">
        <f>IF(ISBLANK(biorep_fraction_techrep_intensi!N92),"",LOG(biorep_fraction_techrep_intensi!N92,2))</f>
        <v>22.953796099408308</v>
      </c>
      <c r="O92" t="str">
        <f>IF(ISBLANK(biorep_fraction_techrep_intensi!O92),"",LOG(biorep_fraction_techrep_intensi!O92,2))</f>
        <v/>
      </c>
      <c r="P92">
        <f>IF(ISBLANK(biorep_fraction_techrep_intensi!P92),"",LOG(biorep_fraction_techrep_intensi!P92,2))</f>
        <v>16.757376856486861</v>
      </c>
      <c r="Q92" t="str">
        <f>IF(ISBLANK(biorep_fraction_techrep_intensi!Q92),"",LOG(biorep_fraction_techrep_intensi!Q92,2))</f>
        <v/>
      </c>
      <c r="R92" t="str">
        <f>IF(ISBLANK(biorep_fraction_techrep_intensi!R92),"",LOG(biorep_fraction_techrep_intensi!R92,2))</f>
        <v/>
      </c>
      <c r="S92">
        <f>IF(ISBLANK(biorep_fraction_techrep_intensi!S92),"",LOG(biorep_fraction_techrep_intensi!S92,2))</f>
        <v>24.022520736341598</v>
      </c>
      <c r="T92">
        <f>IF(ISBLANK(biorep_fraction_techrep_intensi!T92),"",LOG(biorep_fraction_techrep_intensi!T92,2))</f>
        <v>23.48037394783163</v>
      </c>
      <c r="U92">
        <f>IF(ISBLANK(biorep_fraction_techrep_intensi!U92),"",LOG(biorep_fraction_techrep_intensi!U92,2))</f>
        <v>27.769985018283872</v>
      </c>
      <c r="V92">
        <f>IF(ISBLANK(biorep_fraction_techrep_intensi!V92),"",LOG(biorep_fraction_techrep_intensi!V92,2))</f>
        <v>28.037705141523013</v>
      </c>
      <c r="W92">
        <f>IF(ISBLANK(biorep_fraction_techrep_intensi!W92),"",LOG(biorep_fraction_techrep_intensi!W92,2))</f>
        <v>21.492673458464978</v>
      </c>
      <c r="X92">
        <f>IF(ISBLANK(biorep_fraction_techrep_intensi!X92),"",LOG(biorep_fraction_techrep_intensi!X92,2))</f>
        <v>22.712614095761577</v>
      </c>
      <c r="Y92" t="str">
        <f>IF(ISBLANK(biorep_fraction_techrep_intensi!Y92),"",LOG(biorep_fraction_techrep_intensi!Y92,2))</f>
        <v/>
      </c>
      <c r="Z92" t="str">
        <f>IF(ISBLANK(biorep_fraction_techrep_intensi!Z92),"",LOG(biorep_fraction_techrep_intensi!Z92,2))</f>
        <v/>
      </c>
      <c r="AA92" t="str">
        <f>IF(ISBLANK(biorep_fraction_techrep_intensi!AA92),"",LOG(biorep_fraction_techrep_intensi!AA92,2))</f>
        <v/>
      </c>
      <c r="AB92" t="str">
        <f>IF(ISBLANK(biorep_fraction_techrep_intensi!AB92),"",LOG(biorep_fraction_techrep_intensi!AB92,2))</f>
        <v/>
      </c>
      <c r="AC92" t="str">
        <f>IF(ISBLANK(biorep_fraction_techrep_intensi!AC92),"",LOG(biorep_fraction_techrep_intensi!AC92,2))</f>
        <v/>
      </c>
      <c r="AD92" t="str">
        <f>IF(ISBLANK(biorep_fraction_techrep_intensi!AD92),"",LOG(biorep_fraction_techrep_intensi!AD92,2))</f>
        <v/>
      </c>
      <c r="AE92" t="str">
        <f>IF(ISBLANK(biorep_fraction_techrep_intensi!AE92),"",LOG(biorep_fraction_techrep_intensi!AE92,2))</f>
        <v/>
      </c>
      <c r="AF92" t="str">
        <f>IF(ISBLANK(biorep_fraction_techrep_intensi!AF92),"",LOG(biorep_fraction_techrep_intensi!AF92,2))</f>
        <v/>
      </c>
      <c r="AG92">
        <f>IF(ISBLANK(biorep_fraction_techrep_intensi!AG92),"",LOG(biorep_fraction_techrep_intensi!AG92,2))</f>
        <v>19.67577941332971</v>
      </c>
      <c r="AH92" t="str">
        <f>IF(ISBLANK(biorep_fraction_techrep_intensi!AH92),"",LOG(biorep_fraction_techrep_intensi!AH92,2))</f>
        <v/>
      </c>
      <c r="AI92" t="str">
        <f>IF(ISBLANK(biorep_fraction_techrep_intensi!AI92),"",LOG(biorep_fraction_techrep_intensi!AI92,2))</f>
        <v/>
      </c>
      <c r="AJ92" t="str">
        <f>IF(ISBLANK(biorep_fraction_techrep_intensi!AJ92),"",LOG(biorep_fraction_techrep_intensi!AJ92,2))</f>
        <v/>
      </c>
      <c r="AK92">
        <f>IF(ISBLANK(biorep_fraction_techrep_intensi!AK92),"",LOG(biorep_fraction_techrep_intensi!AK92,2))</f>
        <v>26.229156774090839</v>
      </c>
      <c r="AL92">
        <f>IF(ISBLANK(biorep_fraction_techrep_intensi!AL92),"",LOG(biorep_fraction_techrep_intensi!AL92,2))</f>
        <v>24.487405642698864</v>
      </c>
      <c r="AM92">
        <f>IF(ISBLANK(biorep_fraction_techrep_intensi!AM92),"",LOG(biorep_fraction_techrep_intensi!AM92,2))</f>
        <v>24.450486942825286</v>
      </c>
      <c r="AN92">
        <f>IF(ISBLANK(biorep_fraction_techrep_intensi!AN92),"",LOG(biorep_fraction_techrep_intensi!AN92,2))</f>
        <v>24.18877519512144</v>
      </c>
      <c r="AO92">
        <f>IF(ISBLANK(biorep_fraction_techrep_intensi!AO92),"",LOG(biorep_fraction_techrep_intensi!AO92,2))</f>
        <v>18.83016431326287</v>
      </c>
      <c r="AP92">
        <f>IF(ISBLANK(biorep_fraction_techrep_intensi!AP92),"",LOG(biorep_fraction_techrep_intensi!AP92,2))</f>
        <v>18.599965529049854</v>
      </c>
      <c r="AQ92" t="str">
        <f>IF(ISBLANK(biorep_fraction_techrep_intensi!AQ92),"",LOG(biorep_fraction_techrep_intensi!AQ92,2))</f>
        <v/>
      </c>
      <c r="AR92" t="str">
        <f>IF(ISBLANK(biorep_fraction_techrep_intensi!AR92),"",LOG(biorep_fraction_techrep_intensi!AR92,2))</f>
        <v/>
      </c>
      <c r="AS92" t="str">
        <f>IF(ISBLANK(biorep_fraction_techrep_intensi!AS92),"",LOG(biorep_fraction_techrep_intensi!AS92,2))</f>
        <v/>
      </c>
      <c r="AT92" t="str">
        <f>IF(ISBLANK(biorep_fraction_techrep_intensi!AT92),"",LOG(biorep_fraction_techrep_intensi!AT92,2))</f>
        <v/>
      </c>
      <c r="AU92">
        <f>IF(ISBLANK(biorep_fraction_techrep_intensi!AU92),"",LOG(biorep_fraction_techrep_intensi!AU92,2))</f>
        <v>18.145376096126832</v>
      </c>
      <c r="AV92">
        <f>IF(ISBLANK(biorep_fraction_techrep_intensi!AV92),"",LOG(biorep_fraction_techrep_intensi!AV92,2))</f>
        <v>19.284676281461806</v>
      </c>
      <c r="AW92">
        <f>IF(ISBLANK(biorep_fraction_techrep_intensi!AW92),"",LOG(biorep_fraction_techrep_intensi!AW92,2))</f>
        <v>21.852942666378041</v>
      </c>
      <c r="AX92">
        <f>IF(ISBLANK(biorep_fraction_techrep_intensi!AX92),"",LOG(biorep_fraction_techrep_intensi!AX92,2))</f>
        <v>20.959741173412066</v>
      </c>
      <c r="AY92" t="str">
        <f>IF(ISBLANK(biorep_fraction_techrep_intensi!AY92),"",LOG(biorep_fraction_techrep_intensi!AY92,2))</f>
        <v/>
      </c>
      <c r="AZ92" t="str">
        <f>IF(ISBLANK(biorep_fraction_techrep_intensi!AZ92),"",LOG(biorep_fraction_techrep_intensi!AZ92,2))</f>
        <v/>
      </c>
      <c r="BA92" t="str">
        <f>IF(ISBLANK(biorep_fraction_techrep_intensi!BA92),"",LOG(biorep_fraction_techrep_intensi!BA92,2))</f>
        <v/>
      </c>
      <c r="BB92">
        <f>IF(ISBLANK(biorep_fraction_techrep_intensi!BB92),"",LOG(biorep_fraction_techrep_intensi!BB92,2))</f>
        <v>24.563843967449227</v>
      </c>
      <c r="BC92">
        <f>IF(ISBLANK(biorep_fraction_techrep_intensi!BC92),"",LOG(biorep_fraction_techrep_intensi!BC92,2))</f>
        <v>23.132495848138031</v>
      </c>
      <c r="BD92" t="str">
        <f>IF(ISBLANK(biorep_fraction_techrep_intensi!BD92),"",LOG(biorep_fraction_techrep_intensi!BD92,2))</f>
        <v/>
      </c>
      <c r="BE92" t="str">
        <f>IF(ISBLANK(biorep_fraction_techrep_intensi!BE92),"",LOG(biorep_fraction_techrep_intensi!BE92,2))</f>
        <v/>
      </c>
      <c r="BF92">
        <f>IF(ISBLANK(biorep_fraction_techrep_intensi!BF92),"",LOG(biorep_fraction_techrep_intensi!BF92,2))</f>
        <v>21.108912274677724</v>
      </c>
      <c r="BG92">
        <f>IF(ISBLANK(biorep_fraction_techrep_intensi!BG92),"",LOG(biorep_fraction_techrep_intensi!BG92,2))</f>
        <v>22.789106326323314</v>
      </c>
      <c r="BH92">
        <f>IF(ISBLANK(biorep_fraction_techrep_intensi!BH92),"",LOG(biorep_fraction_techrep_intensi!BH92,2))</f>
        <v>21.68724501205617</v>
      </c>
      <c r="BI92">
        <f>IF(ISBLANK(biorep_fraction_techrep_intensi!BI92),"",LOG(biorep_fraction_techrep_intensi!BI92,2))</f>
        <v>19.231812836646629</v>
      </c>
      <c r="BJ92">
        <f>IF(ISBLANK(biorep_fraction_techrep_intensi!BJ92),"",LOG(biorep_fraction_techrep_intensi!BJ92,2))</f>
        <v>18.982538066411781</v>
      </c>
      <c r="BK92">
        <f>IF(ISBLANK(biorep_fraction_techrep_intensi!BK92),"",LOG(biorep_fraction_techrep_intensi!BK92,2))</f>
        <v>17.52063594381158</v>
      </c>
      <c r="BL92">
        <f>IF(ISBLANK(biorep_fraction_techrep_intensi!BL92),"",LOG(biorep_fraction_techrep_intensi!BL92,2))</f>
        <v>24.288063556263161</v>
      </c>
      <c r="BM92">
        <f>IF(ISBLANK(biorep_fraction_techrep_intensi!BM92),"",LOG(biorep_fraction_techrep_intensi!BM92,2))</f>
        <v>23.40623508789988</v>
      </c>
      <c r="BN92" t="str">
        <f>IF(ISBLANK(biorep_fraction_techrep_intensi!BN92),"",LOG(biorep_fraction_techrep_intensi!BN92,2))</f>
        <v/>
      </c>
      <c r="BO92" t="str">
        <f>IF(ISBLANK(biorep_fraction_techrep_intensi!BO92),"",LOG(biorep_fraction_techrep_intensi!BO92,2))</f>
        <v/>
      </c>
      <c r="BP92" t="str">
        <f>IF(ISBLANK(biorep_fraction_techrep_intensi!BP92),"",LOG(biorep_fraction_techrep_intensi!BP92,2))</f>
        <v/>
      </c>
      <c r="BQ92" t="str">
        <f>IF(ISBLANK(biorep_fraction_techrep_intensi!BQ92),"",LOG(biorep_fraction_techrep_intensi!BQ92,2))</f>
        <v/>
      </c>
      <c r="BR92">
        <f>IF(ISBLANK(biorep_fraction_techrep_intensi!BR92),"",LOG(biorep_fraction_techrep_intensi!BR92,2))</f>
        <v>23.363125056568901</v>
      </c>
      <c r="BS92">
        <f>IF(ISBLANK(biorep_fraction_techrep_intensi!BS92),"",LOG(biorep_fraction_techrep_intensi!BS92,2))</f>
        <v>22.633971200775409</v>
      </c>
      <c r="BT92">
        <f>IF(ISBLANK(biorep_fraction_techrep_intensi!BT92),"",LOG(biorep_fraction_techrep_intensi!BT92,2))</f>
        <v>27.421983547962942</v>
      </c>
      <c r="BU92">
        <f>IF(ISBLANK(biorep_fraction_techrep_intensi!BU92),"",LOG(biorep_fraction_techrep_intensi!BU92,2))</f>
        <v>27.327889802672967</v>
      </c>
      <c r="BV92" t="str">
        <f>IF(ISBLANK(biorep_fraction_techrep_intensi!BV92),"",LOG(biorep_fraction_techrep_intensi!BV92,2))</f>
        <v/>
      </c>
      <c r="BW92">
        <f>IF(ISBLANK(biorep_fraction_techrep_intensi!BW92),"",LOG(biorep_fraction_techrep_intensi!BW92,2))</f>
        <v>22.18132328753547</v>
      </c>
      <c r="BX92" t="str">
        <f>IF(ISBLANK(biorep_fraction_techrep_intensi!BX92),"",LOG(biorep_fraction_techrep_intensi!BX92,2))</f>
        <v/>
      </c>
      <c r="BY92" t="str">
        <f>IF(ISBLANK(biorep_fraction_techrep_intensi!BY92),"",LOG(biorep_fraction_techrep_intensi!BY92,2))</f>
        <v/>
      </c>
      <c r="BZ92" t="str">
        <f>IF(ISBLANK(biorep_fraction_techrep_intensi!BZ92),"",LOG(biorep_fraction_techrep_intensi!BZ92,2))</f>
        <v/>
      </c>
      <c r="CA92" t="str">
        <f>IF(ISBLANK(biorep_fraction_techrep_intensi!CA92),"",LOG(biorep_fraction_techrep_intensi!CA92,2))</f>
        <v/>
      </c>
      <c r="CB92" t="str">
        <f>IF(ISBLANK(biorep_fraction_techrep_intensi!CB92),"",LOG(biorep_fraction_techrep_intensi!CB92,2))</f>
        <v/>
      </c>
      <c r="CC92" t="str">
        <f>IF(ISBLANK(biorep_fraction_techrep_intensi!CC92),"",LOG(biorep_fraction_techrep_intensi!CC92,2))</f>
        <v/>
      </c>
      <c r="CD92" t="str">
        <f>IF(ISBLANK(biorep_fraction_techrep_intensi!CD92),"",LOG(biorep_fraction_techrep_intensi!CD92,2))</f>
        <v/>
      </c>
      <c r="CE92" t="str">
        <f>IF(ISBLANK(biorep_fraction_techrep_intensi!CE92),"",LOG(biorep_fraction_techrep_intensi!CE92,2))</f>
        <v/>
      </c>
      <c r="CF92" t="str">
        <f>IF(ISBLANK(biorep_fraction_techrep_intensi!CF92),"",LOG(biorep_fraction_techrep_intensi!CF92,2))</f>
        <v/>
      </c>
      <c r="CG92">
        <f>IF(ISBLANK(biorep_fraction_techrep_intensi!CG92),"",LOG(biorep_fraction_techrep_intensi!CG92,2))</f>
        <v>20.066003077868722</v>
      </c>
      <c r="CH92" t="str">
        <f>IF(ISBLANK(biorep_fraction_techrep_intensi!CH92),"",LOG(biorep_fraction_techrep_intensi!CH92,2))</f>
        <v/>
      </c>
      <c r="CI92" t="str">
        <f>IF(ISBLANK(biorep_fraction_techrep_intensi!CI92),"",LOG(biorep_fraction_techrep_intensi!CI92,2))</f>
        <v/>
      </c>
      <c r="CJ92">
        <f>IF(ISBLANK(biorep_fraction_techrep_intensi!CJ92),"",LOG(biorep_fraction_techrep_intensi!CJ92,2))</f>
        <v>25.736275124570216</v>
      </c>
      <c r="CK92">
        <f>IF(ISBLANK(biorep_fraction_techrep_intensi!CK92),"",LOG(biorep_fraction_techrep_intensi!CK92,2))</f>
        <v>24.564743221626419</v>
      </c>
      <c r="CL92">
        <f>IF(ISBLANK(biorep_fraction_techrep_intensi!CL92),"",LOG(biorep_fraction_techrep_intensi!CL92,2))</f>
        <v>23.98923082152189</v>
      </c>
      <c r="CM92">
        <f>IF(ISBLANK(biorep_fraction_techrep_intensi!CM92),"",LOG(biorep_fraction_techrep_intensi!CM92,2))</f>
        <v>23.603661371935896</v>
      </c>
      <c r="CN92">
        <f>IF(ISBLANK(biorep_fraction_techrep_intensi!CN92),"",LOG(biorep_fraction_techrep_intensi!CN92,2))</f>
        <v>18.595509072881082</v>
      </c>
      <c r="CO92">
        <f>IF(ISBLANK(biorep_fraction_techrep_intensi!CO92),"",LOG(biorep_fraction_techrep_intensi!CO92,2))</f>
        <v>17.1332741871061</v>
      </c>
      <c r="CP92" t="str">
        <f>IF(ISBLANK(biorep_fraction_techrep_intensi!CP92),"",LOG(biorep_fraction_techrep_intensi!CP92,2))</f>
        <v/>
      </c>
      <c r="CQ92" t="str">
        <f>IF(ISBLANK(biorep_fraction_techrep_intensi!CQ92),"",LOG(biorep_fraction_techrep_intensi!CQ92,2))</f>
        <v/>
      </c>
      <c r="CR92" t="str">
        <f>IF(ISBLANK(biorep_fraction_techrep_intensi!CR92),"",LOG(biorep_fraction_techrep_intensi!CR92,2))</f>
        <v/>
      </c>
      <c r="CS92" t="str">
        <f>IF(ISBLANK(biorep_fraction_techrep_intensi!CS92),"",LOG(biorep_fraction_techrep_intensi!CS92,2))</f>
        <v/>
      </c>
      <c r="CT92">
        <f>IF(ISBLANK(biorep_fraction_techrep_intensi!CT92),"",LOG(biorep_fraction_techrep_intensi!CT92,2))</f>
        <v>17.214758700869961</v>
      </c>
      <c r="CU92">
        <f>IF(ISBLANK(biorep_fraction_techrep_intensi!CU92),"",LOG(biorep_fraction_techrep_intensi!CU92,2))</f>
        <v>19.561656296038397</v>
      </c>
      <c r="CV92">
        <f>IF(ISBLANK(biorep_fraction_techrep_intensi!CV92),"",LOG(biorep_fraction_techrep_intensi!CV92,2))</f>
        <v>21.380711328656954</v>
      </c>
      <c r="CW92">
        <f>IF(ISBLANK(biorep_fraction_techrep_intensi!CW92),"",LOG(biorep_fraction_techrep_intensi!CW92,2))</f>
        <v>20.742229506759148</v>
      </c>
      <c r="CX92" t="str">
        <f>IF(ISBLANK(biorep_fraction_techrep_intensi!CX92),"",LOG(biorep_fraction_techrep_intensi!CX92,2))</f>
        <v/>
      </c>
      <c r="CY92" t="str">
        <f>IF(ISBLANK(biorep_fraction_techrep_intensi!CY92),"",LOG(biorep_fraction_techrep_intensi!CY92,2))</f>
        <v/>
      </c>
    </row>
    <row r="93" spans="1:103" x14ac:dyDescent="0.25">
      <c r="A93" t="s">
        <v>194</v>
      </c>
      <c r="B93" t="str">
        <f>IF(ISBLANK(biorep_fraction_techrep_intensi!B93),"",LOG(biorep_fraction_techrep_intensi!B93,2))</f>
        <v/>
      </c>
      <c r="C93" t="str">
        <f>IF(ISBLANK(biorep_fraction_techrep_intensi!C93),"",LOG(biorep_fraction_techrep_intensi!C93,2))</f>
        <v/>
      </c>
      <c r="D93" t="str">
        <f>IF(ISBLANK(biorep_fraction_techrep_intensi!D93),"",LOG(biorep_fraction_techrep_intensi!D93,2))</f>
        <v/>
      </c>
      <c r="E93" t="str">
        <f>IF(ISBLANK(biorep_fraction_techrep_intensi!E93),"",LOG(biorep_fraction_techrep_intensi!E93,2))</f>
        <v/>
      </c>
      <c r="F93" t="str">
        <f>IF(ISBLANK(biorep_fraction_techrep_intensi!F93),"",LOG(biorep_fraction_techrep_intensi!F93,2))</f>
        <v/>
      </c>
      <c r="G93" t="str">
        <f>IF(ISBLANK(biorep_fraction_techrep_intensi!G93),"",LOG(biorep_fraction_techrep_intensi!G93,2))</f>
        <v/>
      </c>
      <c r="H93" t="str">
        <f>IF(ISBLANK(biorep_fraction_techrep_intensi!H93),"",LOG(biorep_fraction_techrep_intensi!H93,2))</f>
        <v/>
      </c>
      <c r="I93" t="str">
        <f>IF(ISBLANK(biorep_fraction_techrep_intensi!I93),"",LOG(biorep_fraction_techrep_intensi!I93,2))</f>
        <v/>
      </c>
      <c r="J93" t="str">
        <f>IF(ISBLANK(biorep_fraction_techrep_intensi!J93),"",LOG(biorep_fraction_techrep_intensi!J93,2))</f>
        <v/>
      </c>
      <c r="K93" t="str">
        <f>IF(ISBLANK(biorep_fraction_techrep_intensi!K93),"",LOG(biorep_fraction_techrep_intensi!K93,2))</f>
        <v/>
      </c>
      <c r="L93" t="str">
        <f>IF(ISBLANK(biorep_fraction_techrep_intensi!L93),"",LOG(biorep_fraction_techrep_intensi!L93,2))</f>
        <v/>
      </c>
      <c r="M93">
        <f>IF(ISBLANK(biorep_fraction_techrep_intensi!M93),"",LOG(biorep_fraction_techrep_intensi!M93,2))</f>
        <v>23.315099853802451</v>
      </c>
      <c r="N93">
        <f>IF(ISBLANK(biorep_fraction_techrep_intensi!N93),"",LOG(biorep_fraction_techrep_intensi!N93,2))</f>
        <v>18.842025742259953</v>
      </c>
      <c r="O93" t="str">
        <f>IF(ISBLANK(biorep_fraction_techrep_intensi!O93),"",LOG(biorep_fraction_techrep_intensi!O93,2))</f>
        <v/>
      </c>
      <c r="P93" t="str">
        <f>IF(ISBLANK(biorep_fraction_techrep_intensi!P93),"",LOG(biorep_fraction_techrep_intensi!P93,2))</f>
        <v/>
      </c>
      <c r="Q93" t="str">
        <f>IF(ISBLANK(biorep_fraction_techrep_intensi!Q93),"",LOG(biorep_fraction_techrep_intensi!Q93,2))</f>
        <v/>
      </c>
      <c r="R93" t="str">
        <f>IF(ISBLANK(biorep_fraction_techrep_intensi!R93),"",LOG(biorep_fraction_techrep_intensi!R93,2))</f>
        <v/>
      </c>
      <c r="S93" t="str">
        <f>IF(ISBLANK(biorep_fraction_techrep_intensi!S93),"",LOG(biorep_fraction_techrep_intensi!S93,2))</f>
        <v/>
      </c>
      <c r="T93" t="str">
        <f>IF(ISBLANK(biorep_fraction_techrep_intensi!T93),"",LOG(biorep_fraction_techrep_intensi!T93,2))</f>
        <v/>
      </c>
      <c r="U93">
        <f>IF(ISBLANK(biorep_fraction_techrep_intensi!U93),"",LOG(biorep_fraction_techrep_intensi!U93,2))</f>
        <v>26.910071365030007</v>
      </c>
      <c r="V93">
        <f>IF(ISBLANK(biorep_fraction_techrep_intensi!V93),"",LOG(biorep_fraction_techrep_intensi!V93,2))</f>
        <v>26.520204604289827</v>
      </c>
      <c r="W93">
        <f>IF(ISBLANK(biorep_fraction_techrep_intensi!W93),"",LOG(biorep_fraction_techrep_intensi!W93,2))</f>
        <v>24.510081342006863</v>
      </c>
      <c r="X93">
        <f>IF(ISBLANK(biorep_fraction_techrep_intensi!X93),"",LOG(biorep_fraction_techrep_intensi!X93,2))</f>
        <v>23.439882207347036</v>
      </c>
      <c r="Y93" t="str">
        <f>IF(ISBLANK(biorep_fraction_techrep_intensi!Y93),"",LOG(biorep_fraction_techrep_intensi!Y93,2))</f>
        <v/>
      </c>
      <c r="Z93" t="str">
        <f>IF(ISBLANK(biorep_fraction_techrep_intensi!Z93),"",LOG(biorep_fraction_techrep_intensi!Z93,2))</f>
        <v/>
      </c>
      <c r="AA93" t="str">
        <f>IF(ISBLANK(biorep_fraction_techrep_intensi!AA93),"",LOG(biorep_fraction_techrep_intensi!AA93,2))</f>
        <v/>
      </c>
      <c r="AB93" t="str">
        <f>IF(ISBLANK(biorep_fraction_techrep_intensi!AB93),"",LOG(biorep_fraction_techrep_intensi!AB93,2))</f>
        <v/>
      </c>
      <c r="AC93" t="str">
        <f>IF(ISBLANK(biorep_fraction_techrep_intensi!AC93),"",LOG(biorep_fraction_techrep_intensi!AC93,2))</f>
        <v/>
      </c>
      <c r="AD93" t="str">
        <f>IF(ISBLANK(biorep_fraction_techrep_intensi!AD93),"",LOG(biorep_fraction_techrep_intensi!AD93,2))</f>
        <v/>
      </c>
      <c r="AE93" t="str">
        <f>IF(ISBLANK(biorep_fraction_techrep_intensi!AE93),"",LOG(biorep_fraction_techrep_intensi!AE93,2))</f>
        <v/>
      </c>
      <c r="AF93" t="str">
        <f>IF(ISBLANK(biorep_fraction_techrep_intensi!AF93),"",LOG(biorep_fraction_techrep_intensi!AF93,2))</f>
        <v/>
      </c>
      <c r="AG93" t="str">
        <f>IF(ISBLANK(biorep_fraction_techrep_intensi!AG93),"",LOG(biorep_fraction_techrep_intensi!AG93,2))</f>
        <v/>
      </c>
      <c r="AH93" t="str">
        <f>IF(ISBLANK(biorep_fraction_techrep_intensi!AH93),"",LOG(biorep_fraction_techrep_intensi!AH93,2))</f>
        <v/>
      </c>
      <c r="AI93" t="str">
        <f>IF(ISBLANK(biorep_fraction_techrep_intensi!AI93),"",LOG(biorep_fraction_techrep_intensi!AI93,2))</f>
        <v/>
      </c>
      <c r="AJ93" t="str">
        <f>IF(ISBLANK(biorep_fraction_techrep_intensi!AJ93),"",LOG(biorep_fraction_techrep_intensi!AJ93,2))</f>
        <v/>
      </c>
      <c r="AK93">
        <f>IF(ISBLANK(biorep_fraction_techrep_intensi!AK93),"",LOG(biorep_fraction_techrep_intensi!AK93,2))</f>
        <v>26.034589469784098</v>
      </c>
      <c r="AL93">
        <f>IF(ISBLANK(biorep_fraction_techrep_intensi!AL93),"",LOG(biorep_fraction_techrep_intensi!AL93,2))</f>
        <v>25.235128091196742</v>
      </c>
      <c r="AM93">
        <f>IF(ISBLANK(biorep_fraction_techrep_intensi!AM93),"",LOG(biorep_fraction_techrep_intensi!AM93,2))</f>
        <v>25.835307563951197</v>
      </c>
      <c r="AN93">
        <f>IF(ISBLANK(biorep_fraction_techrep_intensi!AN93),"",LOG(biorep_fraction_techrep_intensi!AN93,2))</f>
        <v>25.20170054552748</v>
      </c>
      <c r="AO93" t="str">
        <f>IF(ISBLANK(biorep_fraction_techrep_intensi!AO93),"",LOG(biorep_fraction_techrep_intensi!AO93,2))</f>
        <v/>
      </c>
      <c r="AP93" t="str">
        <f>IF(ISBLANK(biorep_fraction_techrep_intensi!AP93),"",LOG(biorep_fraction_techrep_intensi!AP93,2))</f>
        <v/>
      </c>
      <c r="AQ93" t="str">
        <f>IF(ISBLANK(biorep_fraction_techrep_intensi!AQ93),"",LOG(biorep_fraction_techrep_intensi!AQ93,2))</f>
        <v/>
      </c>
      <c r="AR93" t="str">
        <f>IF(ISBLANK(biorep_fraction_techrep_intensi!AR93),"",LOG(biorep_fraction_techrep_intensi!AR93,2))</f>
        <v/>
      </c>
      <c r="AS93" t="str">
        <f>IF(ISBLANK(biorep_fraction_techrep_intensi!AS93),"",LOG(biorep_fraction_techrep_intensi!AS93,2))</f>
        <v/>
      </c>
      <c r="AT93" t="str">
        <f>IF(ISBLANK(biorep_fraction_techrep_intensi!AT93),"",LOG(biorep_fraction_techrep_intensi!AT93,2))</f>
        <v/>
      </c>
      <c r="AU93" t="str">
        <f>IF(ISBLANK(biorep_fraction_techrep_intensi!AU93),"",LOG(biorep_fraction_techrep_intensi!AU93,2))</f>
        <v/>
      </c>
      <c r="AV93" t="str">
        <f>IF(ISBLANK(biorep_fraction_techrep_intensi!AV93),"",LOG(biorep_fraction_techrep_intensi!AV93,2))</f>
        <v/>
      </c>
      <c r="AW93" t="str">
        <f>IF(ISBLANK(biorep_fraction_techrep_intensi!AW93),"",LOG(biorep_fraction_techrep_intensi!AW93,2))</f>
        <v/>
      </c>
      <c r="AX93" t="str">
        <f>IF(ISBLANK(biorep_fraction_techrep_intensi!AX93),"",LOG(biorep_fraction_techrep_intensi!AX93,2))</f>
        <v/>
      </c>
      <c r="AY93" t="str">
        <f>IF(ISBLANK(biorep_fraction_techrep_intensi!AY93),"",LOG(biorep_fraction_techrep_intensi!AY93,2))</f>
        <v/>
      </c>
      <c r="AZ93" t="str">
        <f>IF(ISBLANK(biorep_fraction_techrep_intensi!AZ93),"",LOG(biorep_fraction_techrep_intensi!AZ93,2))</f>
        <v/>
      </c>
      <c r="BA93" t="str">
        <f>IF(ISBLANK(biorep_fraction_techrep_intensi!BA93),"",LOG(biorep_fraction_techrep_intensi!BA93,2))</f>
        <v/>
      </c>
      <c r="BB93" t="str">
        <f>IF(ISBLANK(biorep_fraction_techrep_intensi!BB93),"",LOG(biorep_fraction_techrep_intensi!BB93,2))</f>
        <v/>
      </c>
      <c r="BC93" t="str">
        <f>IF(ISBLANK(biorep_fraction_techrep_intensi!BC93),"",LOG(biorep_fraction_techrep_intensi!BC93,2))</f>
        <v/>
      </c>
      <c r="BD93" t="str">
        <f>IF(ISBLANK(biorep_fraction_techrep_intensi!BD93),"",LOG(biorep_fraction_techrep_intensi!BD93,2))</f>
        <v/>
      </c>
      <c r="BE93" t="str">
        <f>IF(ISBLANK(biorep_fraction_techrep_intensi!BE93),"",LOG(biorep_fraction_techrep_intensi!BE93,2))</f>
        <v/>
      </c>
      <c r="BF93" t="str">
        <f>IF(ISBLANK(biorep_fraction_techrep_intensi!BF93),"",LOG(biorep_fraction_techrep_intensi!BF93,2))</f>
        <v/>
      </c>
      <c r="BG93" t="str">
        <f>IF(ISBLANK(biorep_fraction_techrep_intensi!BG93),"",LOG(biorep_fraction_techrep_intensi!BG93,2))</f>
        <v/>
      </c>
      <c r="BH93" t="str">
        <f>IF(ISBLANK(biorep_fraction_techrep_intensi!BH93),"",LOG(biorep_fraction_techrep_intensi!BH93,2))</f>
        <v/>
      </c>
      <c r="BI93" t="str">
        <f>IF(ISBLANK(biorep_fraction_techrep_intensi!BI93),"",LOG(biorep_fraction_techrep_intensi!BI93,2))</f>
        <v/>
      </c>
      <c r="BJ93" t="str">
        <f>IF(ISBLANK(biorep_fraction_techrep_intensi!BJ93),"",LOG(biorep_fraction_techrep_intensi!BJ93,2))</f>
        <v/>
      </c>
      <c r="BK93" t="str">
        <f>IF(ISBLANK(biorep_fraction_techrep_intensi!BK93),"",LOG(biorep_fraction_techrep_intensi!BK93,2))</f>
        <v/>
      </c>
      <c r="BL93">
        <f>IF(ISBLANK(biorep_fraction_techrep_intensi!BL93),"",LOG(biorep_fraction_techrep_intensi!BL93,2))</f>
        <v>22.89302308685944</v>
      </c>
      <c r="BM93">
        <f>IF(ISBLANK(biorep_fraction_techrep_intensi!BM93),"",LOG(biorep_fraction_techrep_intensi!BM93,2))</f>
        <v>19.24584573320961</v>
      </c>
      <c r="BN93" t="str">
        <f>IF(ISBLANK(biorep_fraction_techrep_intensi!BN93),"",LOG(biorep_fraction_techrep_intensi!BN93,2))</f>
        <v/>
      </c>
      <c r="BO93" t="str">
        <f>IF(ISBLANK(biorep_fraction_techrep_intensi!BO93),"",LOG(biorep_fraction_techrep_intensi!BO93,2))</f>
        <v/>
      </c>
      <c r="BP93" t="str">
        <f>IF(ISBLANK(biorep_fraction_techrep_intensi!BP93),"",LOG(biorep_fraction_techrep_intensi!BP93,2))</f>
        <v/>
      </c>
      <c r="BQ93" t="str">
        <f>IF(ISBLANK(biorep_fraction_techrep_intensi!BQ93),"",LOG(biorep_fraction_techrep_intensi!BQ93,2))</f>
        <v/>
      </c>
      <c r="BR93" t="str">
        <f>IF(ISBLANK(biorep_fraction_techrep_intensi!BR93),"",LOG(biorep_fraction_techrep_intensi!BR93,2))</f>
        <v/>
      </c>
      <c r="BS93" t="str">
        <f>IF(ISBLANK(biorep_fraction_techrep_intensi!BS93),"",LOG(biorep_fraction_techrep_intensi!BS93,2))</f>
        <v/>
      </c>
      <c r="BT93">
        <f>IF(ISBLANK(biorep_fraction_techrep_intensi!BT93),"",LOG(biorep_fraction_techrep_intensi!BT93,2))</f>
        <v>26.017710249135288</v>
      </c>
      <c r="BU93">
        <f>IF(ISBLANK(biorep_fraction_techrep_intensi!BU93),"",LOG(biorep_fraction_techrep_intensi!BU93,2))</f>
        <v>25.531113287532531</v>
      </c>
      <c r="BV93" t="str">
        <f>IF(ISBLANK(biorep_fraction_techrep_intensi!BV93),"",LOG(biorep_fraction_techrep_intensi!BV93,2))</f>
        <v/>
      </c>
      <c r="BW93" t="str">
        <f>IF(ISBLANK(biorep_fraction_techrep_intensi!BW93),"",LOG(biorep_fraction_techrep_intensi!BW93,2))</f>
        <v/>
      </c>
      <c r="BX93" t="str">
        <f>IF(ISBLANK(biorep_fraction_techrep_intensi!BX93),"",LOG(biorep_fraction_techrep_intensi!BX93,2))</f>
        <v/>
      </c>
      <c r="BY93" t="str">
        <f>IF(ISBLANK(biorep_fraction_techrep_intensi!BY93),"",LOG(biorep_fraction_techrep_intensi!BY93,2))</f>
        <v/>
      </c>
      <c r="BZ93" t="str">
        <f>IF(ISBLANK(biorep_fraction_techrep_intensi!BZ93),"",LOG(biorep_fraction_techrep_intensi!BZ93,2))</f>
        <v/>
      </c>
      <c r="CA93" t="str">
        <f>IF(ISBLANK(biorep_fraction_techrep_intensi!CA93),"",LOG(biorep_fraction_techrep_intensi!CA93,2))</f>
        <v/>
      </c>
      <c r="CB93" t="str">
        <f>IF(ISBLANK(biorep_fraction_techrep_intensi!CB93),"",LOG(biorep_fraction_techrep_intensi!CB93,2))</f>
        <v/>
      </c>
      <c r="CC93" t="str">
        <f>IF(ISBLANK(biorep_fraction_techrep_intensi!CC93),"",LOG(biorep_fraction_techrep_intensi!CC93,2))</f>
        <v/>
      </c>
      <c r="CD93" t="str">
        <f>IF(ISBLANK(biorep_fraction_techrep_intensi!CD93),"",LOG(biorep_fraction_techrep_intensi!CD93,2))</f>
        <v/>
      </c>
      <c r="CE93" t="str">
        <f>IF(ISBLANK(biorep_fraction_techrep_intensi!CE93),"",LOG(biorep_fraction_techrep_intensi!CE93,2))</f>
        <v/>
      </c>
      <c r="CF93" t="str">
        <f>IF(ISBLANK(biorep_fraction_techrep_intensi!CF93),"",LOG(biorep_fraction_techrep_intensi!CF93,2))</f>
        <v/>
      </c>
      <c r="CG93" t="str">
        <f>IF(ISBLANK(biorep_fraction_techrep_intensi!CG93),"",LOG(biorep_fraction_techrep_intensi!CG93,2))</f>
        <v/>
      </c>
      <c r="CH93" t="str">
        <f>IF(ISBLANK(biorep_fraction_techrep_intensi!CH93),"",LOG(biorep_fraction_techrep_intensi!CH93,2))</f>
        <v/>
      </c>
      <c r="CI93" t="str">
        <f>IF(ISBLANK(biorep_fraction_techrep_intensi!CI93),"",LOG(biorep_fraction_techrep_intensi!CI93,2))</f>
        <v/>
      </c>
      <c r="CJ93">
        <f>IF(ISBLANK(biorep_fraction_techrep_intensi!CJ93),"",LOG(biorep_fraction_techrep_intensi!CJ93,2))</f>
        <v>25.238629517124604</v>
      </c>
      <c r="CK93">
        <f>IF(ISBLANK(biorep_fraction_techrep_intensi!CK93),"",LOG(biorep_fraction_techrep_intensi!CK93,2))</f>
        <v>24.120447152483056</v>
      </c>
      <c r="CL93">
        <f>IF(ISBLANK(biorep_fraction_techrep_intensi!CL93),"",LOG(biorep_fraction_techrep_intensi!CL93,2))</f>
        <v>23.032438885289096</v>
      </c>
      <c r="CM93">
        <f>IF(ISBLANK(biorep_fraction_techrep_intensi!CM93),"",LOG(biorep_fraction_techrep_intensi!CM93,2))</f>
        <v>23.777589675158509</v>
      </c>
      <c r="CN93" t="str">
        <f>IF(ISBLANK(biorep_fraction_techrep_intensi!CN93),"",LOG(biorep_fraction_techrep_intensi!CN93,2))</f>
        <v/>
      </c>
      <c r="CO93" t="str">
        <f>IF(ISBLANK(biorep_fraction_techrep_intensi!CO93),"",LOG(biorep_fraction_techrep_intensi!CO93,2))</f>
        <v/>
      </c>
      <c r="CP93" t="str">
        <f>IF(ISBLANK(biorep_fraction_techrep_intensi!CP93),"",LOG(biorep_fraction_techrep_intensi!CP93,2))</f>
        <v/>
      </c>
      <c r="CQ93" t="str">
        <f>IF(ISBLANK(biorep_fraction_techrep_intensi!CQ93),"",LOG(biorep_fraction_techrep_intensi!CQ93,2))</f>
        <v/>
      </c>
      <c r="CR93" t="str">
        <f>IF(ISBLANK(biorep_fraction_techrep_intensi!CR93),"",LOG(biorep_fraction_techrep_intensi!CR93,2))</f>
        <v/>
      </c>
      <c r="CS93" t="str">
        <f>IF(ISBLANK(biorep_fraction_techrep_intensi!CS93),"",LOG(biorep_fraction_techrep_intensi!CS93,2))</f>
        <v/>
      </c>
      <c r="CT93" t="str">
        <f>IF(ISBLANK(biorep_fraction_techrep_intensi!CT93),"",LOG(biorep_fraction_techrep_intensi!CT93,2))</f>
        <v/>
      </c>
      <c r="CU93" t="str">
        <f>IF(ISBLANK(biorep_fraction_techrep_intensi!CU93),"",LOG(biorep_fraction_techrep_intensi!CU93,2))</f>
        <v/>
      </c>
      <c r="CV93" t="str">
        <f>IF(ISBLANK(biorep_fraction_techrep_intensi!CV93),"",LOG(biorep_fraction_techrep_intensi!CV93,2))</f>
        <v/>
      </c>
      <c r="CW93" t="str">
        <f>IF(ISBLANK(biorep_fraction_techrep_intensi!CW93),"",LOG(biorep_fraction_techrep_intensi!CW93,2))</f>
        <v/>
      </c>
      <c r="CX93" t="str">
        <f>IF(ISBLANK(biorep_fraction_techrep_intensi!CX93),"",LOG(biorep_fraction_techrep_intensi!CX93,2))</f>
        <v/>
      </c>
      <c r="CY93" t="str">
        <f>IF(ISBLANK(biorep_fraction_techrep_intensi!CY93),"",LOG(biorep_fraction_techrep_intensi!CY93,2))</f>
        <v/>
      </c>
    </row>
    <row r="94" spans="1:103" x14ac:dyDescent="0.25">
      <c r="A94" t="s">
        <v>195</v>
      </c>
      <c r="B94" t="str">
        <f>IF(ISBLANK(biorep_fraction_techrep_intensi!B94),"",LOG(biorep_fraction_techrep_intensi!B94,2))</f>
        <v/>
      </c>
      <c r="C94">
        <f>IF(ISBLANK(biorep_fraction_techrep_intensi!C94),"",LOG(biorep_fraction_techrep_intensi!C94,2))</f>
        <v>22.120610388627057</v>
      </c>
      <c r="D94">
        <f>IF(ISBLANK(biorep_fraction_techrep_intensi!D94),"",LOG(biorep_fraction_techrep_intensi!D94,2))</f>
        <v>21.976908922654168</v>
      </c>
      <c r="E94" t="str">
        <f>IF(ISBLANK(biorep_fraction_techrep_intensi!E94),"",LOG(biorep_fraction_techrep_intensi!E94,2))</f>
        <v/>
      </c>
      <c r="F94" t="str">
        <f>IF(ISBLANK(biorep_fraction_techrep_intensi!F94),"",LOG(biorep_fraction_techrep_intensi!F94,2))</f>
        <v/>
      </c>
      <c r="G94" t="str">
        <f>IF(ISBLANK(biorep_fraction_techrep_intensi!G94),"",LOG(biorep_fraction_techrep_intensi!G94,2))</f>
        <v/>
      </c>
      <c r="H94">
        <f>IF(ISBLANK(biorep_fraction_techrep_intensi!H94),"",LOG(biorep_fraction_techrep_intensi!H94,2))</f>
        <v>17.580172136311347</v>
      </c>
      <c r="I94" t="str">
        <f>IF(ISBLANK(biorep_fraction_techrep_intensi!I94),"",LOG(biorep_fraction_techrep_intensi!I94,2))</f>
        <v/>
      </c>
      <c r="J94" t="str">
        <f>IF(ISBLANK(biorep_fraction_techrep_intensi!J94),"",LOG(biorep_fraction_techrep_intensi!J94,2))</f>
        <v/>
      </c>
      <c r="K94" t="str">
        <f>IF(ISBLANK(biorep_fraction_techrep_intensi!K94),"",LOG(biorep_fraction_techrep_intensi!K94,2))</f>
        <v/>
      </c>
      <c r="L94" t="str">
        <f>IF(ISBLANK(biorep_fraction_techrep_intensi!L94),"",LOG(biorep_fraction_techrep_intensi!L94,2))</f>
        <v/>
      </c>
      <c r="M94" t="str">
        <f>IF(ISBLANK(biorep_fraction_techrep_intensi!M94),"",LOG(biorep_fraction_techrep_intensi!M94,2))</f>
        <v/>
      </c>
      <c r="N94">
        <f>IF(ISBLANK(biorep_fraction_techrep_intensi!N94),"",LOG(biorep_fraction_techrep_intensi!N94,2))</f>
        <v>23.117611711894931</v>
      </c>
      <c r="O94">
        <f>IF(ISBLANK(biorep_fraction_techrep_intensi!O94),"",LOG(biorep_fraction_techrep_intensi!O94,2))</f>
        <v>19.776621154906969</v>
      </c>
      <c r="P94">
        <f>IF(ISBLANK(biorep_fraction_techrep_intensi!P94),"",LOG(biorep_fraction_techrep_intensi!P94,2))</f>
        <v>19.851407499612655</v>
      </c>
      <c r="Q94" t="str">
        <f>IF(ISBLANK(biorep_fraction_techrep_intensi!Q94),"",LOG(biorep_fraction_techrep_intensi!Q94,2))</f>
        <v/>
      </c>
      <c r="R94">
        <f>IF(ISBLANK(biorep_fraction_techrep_intensi!R94),"",LOG(biorep_fraction_techrep_intensi!R94,2))</f>
        <v>20.542648859511605</v>
      </c>
      <c r="S94" t="str">
        <f>IF(ISBLANK(biorep_fraction_techrep_intensi!S94),"",LOG(biorep_fraction_techrep_intensi!S94,2))</f>
        <v/>
      </c>
      <c r="T94">
        <f>IF(ISBLANK(biorep_fraction_techrep_intensi!T94),"",LOG(biorep_fraction_techrep_intensi!T94,2))</f>
        <v>19.181071070948651</v>
      </c>
      <c r="U94" t="str">
        <f>IF(ISBLANK(biorep_fraction_techrep_intensi!U94),"",LOG(biorep_fraction_techrep_intensi!U94,2))</f>
        <v/>
      </c>
      <c r="V94">
        <f>IF(ISBLANK(biorep_fraction_techrep_intensi!V94),"",LOG(biorep_fraction_techrep_intensi!V94,2))</f>
        <v>27.01618790461167</v>
      </c>
      <c r="W94">
        <f>IF(ISBLANK(biorep_fraction_techrep_intensi!W94),"",LOG(biorep_fraction_techrep_intensi!W94,2))</f>
        <v>27.644364178287798</v>
      </c>
      <c r="X94">
        <f>IF(ISBLANK(biorep_fraction_techrep_intensi!X94),"",LOG(biorep_fraction_techrep_intensi!X94,2))</f>
        <v>27.639561474715748</v>
      </c>
      <c r="Y94">
        <f>IF(ISBLANK(biorep_fraction_techrep_intensi!Y94),"",LOG(biorep_fraction_techrep_intensi!Y94,2))</f>
        <v>25.52394971016566</v>
      </c>
      <c r="Z94">
        <f>IF(ISBLANK(biorep_fraction_techrep_intensi!Z94),"",LOG(biorep_fraction_techrep_intensi!Z94,2))</f>
        <v>20.73007778611094</v>
      </c>
      <c r="AA94">
        <f>IF(ISBLANK(biorep_fraction_techrep_intensi!AA94),"",LOG(biorep_fraction_techrep_intensi!AA94,2))</f>
        <v>22.456435779502566</v>
      </c>
      <c r="AB94">
        <f>IF(ISBLANK(biorep_fraction_techrep_intensi!AB94),"",LOG(biorep_fraction_techrep_intensi!AB94,2))</f>
        <v>19.992317561819224</v>
      </c>
      <c r="AC94" t="str">
        <f>IF(ISBLANK(biorep_fraction_techrep_intensi!AC94),"",LOG(biorep_fraction_techrep_intensi!AC94,2))</f>
        <v/>
      </c>
      <c r="AD94" t="str">
        <f>IF(ISBLANK(biorep_fraction_techrep_intensi!AD94),"",LOG(biorep_fraction_techrep_intensi!AD94,2))</f>
        <v/>
      </c>
      <c r="AE94" t="str">
        <f>IF(ISBLANK(biorep_fraction_techrep_intensi!AE94),"",LOG(biorep_fraction_techrep_intensi!AE94,2))</f>
        <v/>
      </c>
      <c r="AF94" t="str">
        <f>IF(ISBLANK(biorep_fraction_techrep_intensi!AF94),"",LOG(biorep_fraction_techrep_intensi!AF94,2))</f>
        <v/>
      </c>
      <c r="AG94">
        <f>IF(ISBLANK(biorep_fraction_techrep_intensi!AG94),"",LOG(biorep_fraction_techrep_intensi!AG94,2))</f>
        <v>19.738318091977959</v>
      </c>
      <c r="AH94">
        <f>IF(ISBLANK(biorep_fraction_techrep_intensi!AH94),"",LOG(biorep_fraction_techrep_intensi!AH94,2))</f>
        <v>20.253654290231218</v>
      </c>
      <c r="AI94" t="str">
        <f>IF(ISBLANK(biorep_fraction_techrep_intensi!AI94),"",LOG(biorep_fraction_techrep_intensi!AI94,2))</f>
        <v/>
      </c>
      <c r="AJ94" t="str">
        <f>IF(ISBLANK(biorep_fraction_techrep_intensi!AJ94),"",LOG(biorep_fraction_techrep_intensi!AJ94,2))</f>
        <v/>
      </c>
      <c r="AK94">
        <f>IF(ISBLANK(biorep_fraction_techrep_intensi!AK94),"",LOG(biorep_fraction_techrep_intensi!AK94,2))</f>
        <v>26.458748720154343</v>
      </c>
      <c r="AL94">
        <f>IF(ISBLANK(biorep_fraction_techrep_intensi!AL94),"",LOG(biorep_fraction_techrep_intensi!AL94,2))</f>
        <v>26.184882964686434</v>
      </c>
      <c r="AM94">
        <f>IF(ISBLANK(biorep_fraction_techrep_intensi!AM94),"",LOG(biorep_fraction_techrep_intensi!AM94,2))</f>
        <v>27.438409726270322</v>
      </c>
      <c r="AN94">
        <f>IF(ISBLANK(biorep_fraction_techrep_intensi!AN94),"",LOG(biorep_fraction_techrep_intensi!AN94,2))</f>
        <v>27.362485720933019</v>
      </c>
      <c r="AO94">
        <f>IF(ISBLANK(biorep_fraction_techrep_intensi!AO94),"",LOG(biorep_fraction_techrep_intensi!AO94,2))</f>
        <v>21.528445320726853</v>
      </c>
      <c r="AP94">
        <f>IF(ISBLANK(biorep_fraction_techrep_intensi!AP94),"",LOG(biorep_fraction_techrep_intensi!AP94,2))</f>
        <v>18.361140701709388</v>
      </c>
      <c r="AQ94" t="str">
        <f>IF(ISBLANK(biorep_fraction_techrep_intensi!AQ94),"",LOG(biorep_fraction_techrep_intensi!AQ94,2))</f>
        <v/>
      </c>
      <c r="AR94" t="str">
        <f>IF(ISBLANK(biorep_fraction_techrep_intensi!AR94),"",LOG(biorep_fraction_techrep_intensi!AR94,2))</f>
        <v/>
      </c>
      <c r="AS94" t="str">
        <f>IF(ISBLANK(biorep_fraction_techrep_intensi!AS94),"",LOG(biorep_fraction_techrep_intensi!AS94,2))</f>
        <v/>
      </c>
      <c r="AT94" t="str">
        <f>IF(ISBLANK(biorep_fraction_techrep_intensi!AT94),"",LOG(biorep_fraction_techrep_intensi!AT94,2))</f>
        <v/>
      </c>
      <c r="AU94" t="str">
        <f>IF(ISBLANK(biorep_fraction_techrep_intensi!AU94),"",LOG(biorep_fraction_techrep_intensi!AU94,2))</f>
        <v/>
      </c>
      <c r="AV94" t="str">
        <f>IF(ISBLANK(biorep_fraction_techrep_intensi!AV94),"",LOG(biorep_fraction_techrep_intensi!AV94,2))</f>
        <v/>
      </c>
      <c r="AW94">
        <f>IF(ISBLANK(biorep_fraction_techrep_intensi!AW94),"",LOG(biorep_fraction_techrep_intensi!AW94,2))</f>
        <v>14.889504914053653</v>
      </c>
      <c r="AX94">
        <f>IF(ISBLANK(biorep_fraction_techrep_intensi!AX94),"",LOG(biorep_fraction_techrep_intensi!AX94,2))</f>
        <v>17.267844826543612</v>
      </c>
      <c r="AY94" t="str">
        <f>IF(ISBLANK(biorep_fraction_techrep_intensi!AY94),"",LOG(biorep_fraction_techrep_intensi!AY94,2))</f>
        <v/>
      </c>
      <c r="AZ94">
        <f>IF(ISBLANK(biorep_fraction_techrep_intensi!AZ94),"",LOG(biorep_fraction_techrep_intensi!AZ94,2))</f>
        <v>15.969574940840136</v>
      </c>
      <c r="BA94" t="str">
        <f>IF(ISBLANK(biorep_fraction_techrep_intensi!BA94),"",LOG(biorep_fraction_techrep_intensi!BA94,2))</f>
        <v/>
      </c>
      <c r="BB94">
        <f>IF(ISBLANK(biorep_fraction_techrep_intensi!BB94),"",LOG(biorep_fraction_techrep_intensi!BB94,2))</f>
        <v>20.004352404061855</v>
      </c>
      <c r="BC94">
        <f>IF(ISBLANK(biorep_fraction_techrep_intensi!BC94),"",LOG(biorep_fraction_techrep_intensi!BC94,2))</f>
        <v>20.434663449253673</v>
      </c>
      <c r="BD94" t="str">
        <f>IF(ISBLANK(biorep_fraction_techrep_intensi!BD94),"",LOG(biorep_fraction_techrep_intensi!BD94,2))</f>
        <v/>
      </c>
      <c r="BE94" t="str">
        <f>IF(ISBLANK(biorep_fraction_techrep_intensi!BE94),"",LOG(biorep_fraction_techrep_intensi!BE94,2))</f>
        <v/>
      </c>
      <c r="BF94" t="str">
        <f>IF(ISBLANK(biorep_fraction_techrep_intensi!BF94),"",LOG(biorep_fraction_techrep_intensi!BF94,2))</f>
        <v/>
      </c>
      <c r="BG94" t="str">
        <f>IF(ISBLANK(biorep_fraction_techrep_intensi!BG94),"",LOG(biorep_fraction_techrep_intensi!BG94,2))</f>
        <v/>
      </c>
      <c r="BH94" t="str">
        <f>IF(ISBLANK(biorep_fraction_techrep_intensi!BH94),"",LOG(biorep_fraction_techrep_intensi!BH94,2))</f>
        <v/>
      </c>
      <c r="BI94" t="str">
        <f>IF(ISBLANK(biorep_fraction_techrep_intensi!BI94),"",LOG(biorep_fraction_techrep_intensi!BI94,2))</f>
        <v/>
      </c>
      <c r="BJ94" t="str">
        <f>IF(ISBLANK(biorep_fraction_techrep_intensi!BJ94),"",LOG(biorep_fraction_techrep_intensi!BJ94,2))</f>
        <v/>
      </c>
      <c r="BK94" t="str">
        <f>IF(ISBLANK(biorep_fraction_techrep_intensi!BK94),"",LOG(biorep_fraction_techrep_intensi!BK94,2))</f>
        <v/>
      </c>
      <c r="BL94" t="str">
        <f>IF(ISBLANK(biorep_fraction_techrep_intensi!BL94),"",LOG(biorep_fraction_techrep_intensi!BL94,2))</f>
        <v/>
      </c>
      <c r="BM94">
        <f>IF(ISBLANK(biorep_fraction_techrep_intensi!BM94),"",LOG(biorep_fraction_techrep_intensi!BM94,2))</f>
        <v>21.793803209814772</v>
      </c>
      <c r="BN94" t="str">
        <f>IF(ISBLANK(biorep_fraction_techrep_intensi!BN94),"",LOG(biorep_fraction_techrep_intensi!BN94,2))</f>
        <v/>
      </c>
      <c r="BO94" t="str">
        <f>IF(ISBLANK(biorep_fraction_techrep_intensi!BO94),"",LOG(biorep_fraction_techrep_intensi!BO94,2))</f>
        <v/>
      </c>
      <c r="BP94" t="str">
        <f>IF(ISBLANK(biorep_fraction_techrep_intensi!BP94),"",LOG(biorep_fraction_techrep_intensi!BP94,2))</f>
        <v/>
      </c>
      <c r="BQ94">
        <f>IF(ISBLANK(biorep_fraction_techrep_intensi!BQ94),"",LOG(biorep_fraction_techrep_intensi!BQ94,2))</f>
        <v>21.910481113517704</v>
      </c>
      <c r="BR94" t="str">
        <f>IF(ISBLANK(biorep_fraction_techrep_intensi!BR94),"",LOG(biorep_fraction_techrep_intensi!BR94,2))</f>
        <v/>
      </c>
      <c r="BS94">
        <f>IF(ISBLANK(biorep_fraction_techrep_intensi!BS94),"",LOG(biorep_fraction_techrep_intensi!BS94,2))</f>
        <v>20.578331474757459</v>
      </c>
      <c r="BT94" t="str">
        <f>IF(ISBLANK(biorep_fraction_techrep_intensi!BT94),"",LOG(biorep_fraction_techrep_intensi!BT94,2))</f>
        <v/>
      </c>
      <c r="BU94">
        <f>IF(ISBLANK(biorep_fraction_techrep_intensi!BU94),"",LOG(biorep_fraction_techrep_intensi!BU94,2))</f>
        <v>25.609805247569341</v>
      </c>
      <c r="BV94">
        <f>IF(ISBLANK(biorep_fraction_techrep_intensi!BV94),"",LOG(biorep_fraction_techrep_intensi!BV94,2))</f>
        <v>26.165242896637551</v>
      </c>
      <c r="BW94">
        <f>IF(ISBLANK(biorep_fraction_techrep_intensi!BW94),"",LOG(biorep_fraction_techrep_intensi!BW94,2))</f>
        <v>25.96887236505761</v>
      </c>
      <c r="BX94">
        <f>IF(ISBLANK(biorep_fraction_techrep_intensi!BX94),"",LOG(biorep_fraction_techrep_intensi!BX94,2))</f>
        <v>24.086108723540026</v>
      </c>
      <c r="BY94">
        <f>IF(ISBLANK(biorep_fraction_techrep_intensi!BY94),"",LOG(biorep_fraction_techrep_intensi!BY94,2))</f>
        <v>18.348452401917321</v>
      </c>
      <c r="BZ94">
        <f>IF(ISBLANK(biorep_fraction_techrep_intensi!BZ94),"",LOG(biorep_fraction_techrep_intensi!BZ94,2))</f>
        <v>20.577086119231815</v>
      </c>
      <c r="CA94" t="str">
        <f>IF(ISBLANK(biorep_fraction_techrep_intensi!CA94),"",LOG(biorep_fraction_techrep_intensi!CA94,2))</f>
        <v/>
      </c>
      <c r="CB94" t="str">
        <f>IF(ISBLANK(biorep_fraction_techrep_intensi!CB94),"",LOG(biorep_fraction_techrep_intensi!CB94,2))</f>
        <v/>
      </c>
      <c r="CC94" t="str">
        <f>IF(ISBLANK(biorep_fraction_techrep_intensi!CC94),"",LOG(biorep_fraction_techrep_intensi!CC94,2))</f>
        <v/>
      </c>
      <c r="CD94" t="str">
        <f>IF(ISBLANK(biorep_fraction_techrep_intensi!CD94),"",LOG(biorep_fraction_techrep_intensi!CD94,2))</f>
        <v/>
      </c>
      <c r="CE94" t="str">
        <f>IF(ISBLANK(biorep_fraction_techrep_intensi!CE94),"",LOG(biorep_fraction_techrep_intensi!CE94,2))</f>
        <v/>
      </c>
      <c r="CF94" t="str">
        <f>IF(ISBLANK(biorep_fraction_techrep_intensi!CF94),"",LOG(biorep_fraction_techrep_intensi!CF94,2))</f>
        <v/>
      </c>
      <c r="CG94">
        <f>IF(ISBLANK(biorep_fraction_techrep_intensi!CG94),"",LOG(biorep_fraction_techrep_intensi!CG94,2))</f>
        <v>17.225665739210264</v>
      </c>
      <c r="CH94" t="str">
        <f>IF(ISBLANK(biorep_fraction_techrep_intensi!CH94),"",LOG(biorep_fraction_techrep_intensi!CH94,2))</f>
        <v/>
      </c>
      <c r="CI94">
        <f>IF(ISBLANK(biorep_fraction_techrep_intensi!CI94),"",LOG(biorep_fraction_techrep_intensi!CI94,2))</f>
        <v>19.293198198805488</v>
      </c>
      <c r="CJ94">
        <f>IF(ISBLANK(biorep_fraction_techrep_intensi!CJ94),"",LOG(biorep_fraction_techrep_intensi!CJ94,2))</f>
        <v>25.4106794311652</v>
      </c>
      <c r="CK94">
        <f>IF(ISBLANK(biorep_fraction_techrep_intensi!CK94),"",LOG(biorep_fraction_techrep_intensi!CK94,2))</f>
        <v>24.885055370283247</v>
      </c>
      <c r="CL94">
        <f>IF(ISBLANK(biorep_fraction_techrep_intensi!CL94),"",LOG(biorep_fraction_techrep_intensi!CL94,2))</f>
        <v>26.278558435073684</v>
      </c>
      <c r="CM94">
        <f>IF(ISBLANK(biorep_fraction_techrep_intensi!CM94),"",LOG(biorep_fraction_techrep_intensi!CM94,2))</f>
        <v>26.268717760207206</v>
      </c>
      <c r="CN94">
        <f>IF(ISBLANK(biorep_fraction_techrep_intensi!CN94),"",LOG(biorep_fraction_techrep_intensi!CN94,2))</f>
        <v>19.652180913051083</v>
      </c>
      <c r="CO94" t="str">
        <f>IF(ISBLANK(biorep_fraction_techrep_intensi!CO94),"",LOG(biorep_fraction_techrep_intensi!CO94,2))</f>
        <v/>
      </c>
      <c r="CP94" t="str">
        <f>IF(ISBLANK(biorep_fraction_techrep_intensi!CP94),"",LOG(biorep_fraction_techrep_intensi!CP94,2))</f>
        <v/>
      </c>
      <c r="CQ94" t="str">
        <f>IF(ISBLANK(biorep_fraction_techrep_intensi!CQ94),"",LOG(biorep_fraction_techrep_intensi!CQ94,2))</f>
        <v/>
      </c>
      <c r="CR94" t="str">
        <f>IF(ISBLANK(biorep_fraction_techrep_intensi!CR94),"",LOG(biorep_fraction_techrep_intensi!CR94,2))</f>
        <v/>
      </c>
      <c r="CS94" t="str">
        <f>IF(ISBLANK(biorep_fraction_techrep_intensi!CS94),"",LOG(biorep_fraction_techrep_intensi!CS94,2))</f>
        <v/>
      </c>
      <c r="CT94" t="str">
        <f>IF(ISBLANK(biorep_fraction_techrep_intensi!CT94),"",LOG(biorep_fraction_techrep_intensi!CT94,2))</f>
        <v/>
      </c>
      <c r="CU94" t="str">
        <f>IF(ISBLANK(biorep_fraction_techrep_intensi!CU94),"",LOG(biorep_fraction_techrep_intensi!CU94,2))</f>
        <v/>
      </c>
      <c r="CV94" t="str">
        <f>IF(ISBLANK(biorep_fraction_techrep_intensi!CV94),"",LOG(biorep_fraction_techrep_intensi!CV94,2))</f>
        <v/>
      </c>
      <c r="CW94" t="str">
        <f>IF(ISBLANK(biorep_fraction_techrep_intensi!CW94),"",LOG(biorep_fraction_techrep_intensi!CW94,2))</f>
        <v/>
      </c>
      <c r="CX94" t="str">
        <f>IF(ISBLANK(biorep_fraction_techrep_intensi!CX94),"",LOG(biorep_fraction_techrep_intensi!CX94,2))</f>
        <v/>
      </c>
      <c r="CY94" t="str">
        <f>IF(ISBLANK(biorep_fraction_techrep_intensi!CY94),"",LOG(biorep_fraction_techrep_intensi!CY94,2))</f>
        <v/>
      </c>
    </row>
    <row r="95" spans="1:103" x14ac:dyDescent="0.25">
      <c r="A95" t="s">
        <v>196</v>
      </c>
      <c r="B95" t="str">
        <f>IF(ISBLANK(biorep_fraction_techrep_intensi!B95),"",LOG(biorep_fraction_techrep_intensi!B95,2))</f>
        <v/>
      </c>
      <c r="C95">
        <f>IF(ISBLANK(biorep_fraction_techrep_intensi!C95),"",LOG(biorep_fraction_techrep_intensi!C95,2))</f>
        <v>21.669659241776529</v>
      </c>
      <c r="D95">
        <f>IF(ISBLANK(biorep_fraction_techrep_intensi!D95),"",LOG(biorep_fraction_techrep_intensi!D95,2))</f>
        <v>22.858046461862745</v>
      </c>
      <c r="E95">
        <f>IF(ISBLANK(biorep_fraction_techrep_intensi!E95),"",LOG(biorep_fraction_techrep_intensi!E95,2))</f>
        <v>17.053492681412223</v>
      </c>
      <c r="F95">
        <f>IF(ISBLANK(biorep_fraction_techrep_intensi!F95),"",LOG(biorep_fraction_techrep_intensi!F95,2))</f>
        <v>17.711998278997921</v>
      </c>
      <c r="G95">
        <f>IF(ISBLANK(biorep_fraction_techrep_intensi!G95),"",LOG(biorep_fraction_techrep_intensi!G95,2))</f>
        <v>22.269805568487826</v>
      </c>
      <c r="H95">
        <f>IF(ISBLANK(biorep_fraction_techrep_intensi!H95),"",LOG(biorep_fraction_techrep_intensi!H95,2))</f>
        <v>23.175587289355224</v>
      </c>
      <c r="I95">
        <f>IF(ISBLANK(biorep_fraction_techrep_intensi!I95),"",LOG(biorep_fraction_techrep_intensi!I95,2))</f>
        <v>22.975460998255794</v>
      </c>
      <c r="J95">
        <f>IF(ISBLANK(biorep_fraction_techrep_intensi!J95),"",LOG(biorep_fraction_techrep_intensi!J95,2))</f>
        <v>22.974158475483257</v>
      </c>
      <c r="K95">
        <f>IF(ISBLANK(biorep_fraction_techrep_intensi!K95),"",LOG(biorep_fraction_techrep_intensi!K95,2))</f>
        <v>16.987279336184166</v>
      </c>
      <c r="L95" t="str">
        <f>IF(ISBLANK(biorep_fraction_techrep_intensi!L95),"",LOG(biorep_fraction_techrep_intensi!L95,2))</f>
        <v/>
      </c>
      <c r="M95">
        <f>IF(ISBLANK(biorep_fraction_techrep_intensi!M95),"",LOG(biorep_fraction_techrep_intensi!M95,2))</f>
        <v>20.102261098333276</v>
      </c>
      <c r="N95">
        <f>IF(ISBLANK(biorep_fraction_techrep_intensi!N95),"",LOG(biorep_fraction_techrep_intensi!N95,2))</f>
        <v>20.276456420073806</v>
      </c>
      <c r="O95">
        <f>IF(ISBLANK(biorep_fraction_techrep_intensi!O95),"",LOG(biorep_fraction_techrep_intensi!O95,2))</f>
        <v>21.513793152762549</v>
      </c>
      <c r="P95">
        <f>IF(ISBLANK(biorep_fraction_techrep_intensi!P95),"",LOG(biorep_fraction_techrep_intensi!P95,2))</f>
        <v>21.850763154403651</v>
      </c>
      <c r="Q95" t="str">
        <f>IF(ISBLANK(biorep_fraction_techrep_intensi!Q95),"",LOG(biorep_fraction_techrep_intensi!Q95,2))</f>
        <v/>
      </c>
      <c r="R95" t="str">
        <f>IF(ISBLANK(biorep_fraction_techrep_intensi!R95),"",LOG(biorep_fraction_techrep_intensi!R95,2))</f>
        <v/>
      </c>
      <c r="S95">
        <f>IF(ISBLANK(biorep_fraction_techrep_intensi!S95),"",LOG(biorep_fraction_techrep_intensi!S95,2))</f>
        <v>22.100226655417828</v>
      </c>
      <c r="T95">
        <f>IF(ISBLANK(biorep_fraction_techrep_intensi!T95),"",LOG(biorep_fraction_techrep_intensi!T95,2))</f>
        <v>21.41768403140664</v>
      </c>
      <c r="U95">
        <f>IF(ISBLANK(biorep_fraction_techrep_intensi!U95),"",LOG(biorep_fraction_techrep_intensi!U95,2))</f>
        <v>23.32326009768548</v>
      </c>
      <c r="V95">
        <f>IF(ISBLANK(biorep_fraction_techrep_intensi!V95),"",LOG(biorep_fraction_techrep_intensi!V95,2))</f>
        <v>24.882416217312695</v>
      </c>
      <c r="W95">
        <f>IF(ISBLANK(biorep_fraction_techrep_intensi!W95),"",LOG(biorep_fraction_techrep_intensi!W95,2))</f>
        <v>21.803140216586232</v>
      </c>
      <c r="X95" t="str">
        <f>IF(ISBLANK(biorep_fraction_techrep_intensi!X95),"",LOG(biorep_fraction_techrep_intensi!X95,2))</f>
        <v/>
      </c>
      <c r="Y95">
        <f>IF(ISBLANK(biorep_fraction_techrep_intensi!Y95),"",LOG(biorep_fraction_techrep_intensi!Y95,2))</f>
        <v>17.438601092789931</v>
      </c>
      <c r="Z95">
        <f>IF(ISBLANK(biorep_fraction_techrep_intensi!Z95),"",LOG(biorep_fraction_techrep_intensi!Z95,2))</f>
        <v>18.921818569085744</v>
      </c>
      <c r="AA95" t="str">
        <f>IF(ISBLANK(biorep_fraction_techrep_intensi!AA95),"",LOG(biorep_fraction_techrep_intensi!AA95,2))</f>
        <v/>
      </c>
      <c r="AB95" t="str">
        <f>IF(ISBLANK(biorep_fraction_techrep_intensi!AB95),"",LOG(biorep_fraction_techrep_intensi!AB95,2))</f>
        <v/>
      </c>
      <c r="AC95">
        <f>IF(ISBLANK(biorep_fraction_techrep_intensi!AC95),"",LOG(biorep_fraction_techrep_intensi!AC95,2))</f>
        <v>16.484795522563957</v>
      </c>
      <c r="AD95" t="str">
        <f>IF(ISBLANK(biorep_fraction_techrep_intensi!AD95),"",LOG(biorep_fraction_techrep_intensi!AD95,2))</f>
        <v/>
      </c>
      <c r="AE95">
        <f>IF(ISBLANK(biorep_fraction_techrep_intensi!AE95),"",LOG(biorep_fraction_techrep_intensi!AE95,2))</f>
        <v>15.225324191686072</v>
      </c>
      <c r="AF95" t="str">
        <f>IF(ISBLANK(biorep_fraction_techrep_intensi!AF95),"",LOG(biorep_fraction_techrep_intensi!AF95,2))</f>
        <v/>
      </c>
      <c r="AG95">
        <f>IF(ISBLANK(biorep_fraction_techrep_intensi!AG95),"",LOG(biorep_fraction_techrep_intensi!AG95,2))</f>
        <v>22.900894683235176</v>
      </c>
      <c r="AH95">
        <f>IF(ISBLANK(biorep_fraction_techrep_intensi!AH95),"",LOG(biorep_fraction_techrep_intensi!AH95,2))</f>
        <v>22.818124157715296</v>
      </c>
      <c r="AI95" t="str">
        <f>IF(ISBLANK(biorep_fraction_techrep_intensi!AI95),"",LOG(biorep_fraction_techrep_intensi!AI95,2))</f>
        <v/>
      </c>
      <c r="AJ95" t="str">
        <f>IF(ISBLANK(biorep_fraction_techrep_intensi!AJ95),"",LOG(biorep_fraction_techrep_intensi!AJ95,2))</f>
        <v/>
      </c>
      <c r="AK95">
        <f>IF(ISBLANK(biorep_fraction_techrep_intensi!AK95),"",LOG(biorep_fraction_techrep_intensi!AK95,2))</f>
        <v>25.131376838287729</v>
      </c>
      <c r="AL95">
        <f>IF(ISBLANK(biorep_fraction_techrep_intensi!AL95),"",LOG(biorep_fraction_techrep_intensi!AL95,2))</f>
        <v>24.268905145722062</v>
      </c>
      <c r="AM95">
        <f>IF(ISBLANK(biorep_fraction_techrep_intensi!AM95),"",LOG(biorep_fraction_techrep_intensi!AM95,2))</f>
        <v>22.391834225896901</v>
      </c>
      <c r="AN95">
        <f>IF(ISBLANK(biorep_fraction_techrep_intensi!AN95),"",LOG(biorep_fraction_techrep_intensi!AN95,2))</f>
        <v>21.461270053259387</v>
      </c>
      <c r="AO95">
        <f>IF(ISBLANK(biorep_fraction_techrep_intensi!AO95),"",LOG(biorep_fraction_techrep_intensi!AO95,2))</f>
        <v>20.110996444077355</v>
      </c>
      <c r="AP95">
        <f>IF(ISBLANK(biorep_fraction_techrep_intensi!AP95),"",LOG(biorep_fraction_techrep_intensi!AP95,2))</f>
        <v>19.865961558095439</v>
      </c>
      <c r="AQ95">
        <f>IF(ISBLANK(biorep_fraction_techrep_intensi!AQ95),"",LOG(biorep_fraction_techrep_intensi!AQ95,2))</f>
        <v>16.966767574468662</v>
      </c>
      <c r="AR95" t="str">
        <f>IF(ISBLANK(biorep_fraction_techrep_intensi!AR95),"",LOG(biorep_fraction_techrep_intensi!AR95,2))</f>
        <v/>
      </c>
      <c r="AS95" t="str">
        <f>IF(ISBLANK(biorep_fraction_techrep_intensi!AS95),"",LOG(biorep_fraction_techrep_intensi!AS95,2))</f>
        <v/>
      </c>
      <c r="AT95" t="str">
        <f>IF(ISBLANK(biorep_fraction_techrep_intensi!AT95),"",LOG(biorep_fraction_techrep_intensi!AT95,2))</f>
        <v/>
      </c>
      <c r="AU95">
        <f>IF(ISBLANK(biorep_fraction_techrep_intensi!AU95),"",LOG(biorep_fraction_techrep_intensi!AU95,2))</f>
        <v>18.039645639316618</v>
      </c>
      <c r="AV95">
        <f>IF(ISBLANK(biorep_fraction_techrep_intensi!AV95),"",LOG(biorep_fraction_techrep_intensi!AV95,2))</f>
        <v>17.965659677767935</v>
      </c>
      <c r="AW95">
        <f>IF(ISBLANK(biorep_fraction_techrep_intensi!AW95),"",LOG(biorep_fraction_techrep_intensi!AW95,2))</f>
        <v>21.768905970025806</v>
      </c>
      <c r="AX95">
        <f>IF(ISBLANK(biorep_fraction_techrep_intensi!AX95),"",LOG(biorep_fraction_techrep_intensi!AX95,2))</f>
        <v>21.305731977847781</v>
      </c>
      <c r="AY95">
        <f>IF(ISBLANK(biorep_fraction_techrep_intensi!AY95),"",LOG(biorep_fraction_techrep_intensi!AY95,2))</f>
        <v>20.564233220178924</v>
      </c>
      <c r="AZ95">
        <f>IF(ISBLANK(biorep_fraction_techrep_intensi!AZ95),"",LOG(biorep_fraction_techrep_intensi!AZ95,2))</f>
        <v>20.336521956093843</v>
      </c>
      <c r="BA95" t="str">
        <f>IF(ISBLANK(biorep_fraction_techrep_intensi!BA95),"",LOG(biorep_fraction_techrep_intensi!BA95,2))</f>
        <v/>
      </c>
      <c r="BB95">
        <f>IF(ISBLANK(biorep_fraction_techrep_intensi!BB95),"",LOG(biorep_fraction_techrep_intensi!BB95,2))</f>
        <v>22.472785382925782</v>
      </c>
      <c r="BC95">
        <f>IF(ISBLANK(biorep_fraction_techrep_intensi!BC95),"",LOG(biorep_fraction_techrep_intensi!BC95,2))</f>
        <v>22.494535960881446</v>
      </c>
      <c r="BD95">
        <f>IF(ISBLANK(biorep_fraction_techrep_intensi!BD95),"",LOG(biorep_fraction_techrep_intensi!BD95,2))</f>
        <v>17.277817432875359</v>
      </c>
      <c r="BE95">
        <f>IF(ISBLANK(biorep_fraction_techrep_intensi!BE95),"",LOG(biorep_fraction_techrep_intensi!BE95,2))</f>
        <v>16.924105106290419</v>
      </c>
      <c r="BF95">
        <f>IF(ISBLANK(biorep_fraction_techrep_intensi!BF95),"",LOG(biorep_fraction_techrep_intensi!BF95,2))</f>
        <v>21.906871927802886</v>
      </c>
      <c r="BG95">
        <f>IF(ISBLANK(biorep_fraction_techrep_intensi!BG95),"",LOG(biorep_fraction_techrep_intensi!BG95,2))</f>
        <v>23.029407445422489</v>
      </c>
      <c r="BH95">
        <f>IF(ISBLANK(biorep_fraction_techrep_intensi!BH95),"",LOG(biorep_fraction_techrep_intensi!BH95,2))</f>
        <v>22.911538449992399</v>
      </c>
      <c r="BI95">
        <f>IF(ISBLANK(biorep_fraction_techrep_intensi!BI95),"",LOG(biorep_fraction_techrep_intensi!BI95,2))</f>
        <v>22.673340501136348</v>
      </c>
      <c r="BJ95">
        <f>IF(ISBLANK(biorep_fraction_techrep_intensi!BJ95),"",LOG(biorep_fraction_techrep_intensi!BJ95,2))</f>
        <v>16.982135739435549</v>
      </c>
      <c r="BK95" t="str">
        <f>IF(ISBLANK(biorep_fraction_techrep_intensi!BK95),"",LOG(biorep_fraction_techrep_intensi!BK95,2))</f>
        <v/>
      </c>
      <c r="BL95">
        <f>IF(ISBLANK(biorep_fraction_techrep_intensi!BL95),"",LOG(biorep_fraction_techrep_intensi!BL95,2))</f>
        <v>20.010561405104838</v>
      </c>
      <c r="BM95">
        <f>IF(ISBLANK(biorep_fraction_techrep_intensi!BM95),"",LOG(biorep_fraction_techrep_intensi!BM95,2))</f>
        <v>19.892189226235544</v>
      </c>
      <c r="BN95">
        <f>IF(ISBLANK(biorep_fraction_techrep_intensi!BN95),"",LOG(biorep_fraction_techrep_intensi!BN95,2))</f>
        <v>21.388197989413353</v>
      </c>
      <c r="BO95">
        <f>IF(ISBLANK(biorep_fraction_techrep_intensi!BO95),"",LOG(biorep_fraction_techrep_intensi!BO95,2))</f>
        <v>21.554019177175526</v>
      </c>
      <c r="BP95" t="str">
        <f>IF(ISBLANK(biorep_fraction_techrep_intensi!BP95),"",LOG(biorep_fraction_techrep_intensi!BP95,2))</f>
        <v/>
      </c>
      <c r="BQ95" t="str">
        <f>IF(ISBLANK(biorep_fraction_techrep_intensi!BQ95),"",LOG(biorep_fraction_techrep_intensi!BQ95,2))</f>
        <v/>
      </c>
      <c r="BR95">
        <f>IF(ISBLANK(biorep_fraction_techrep_intensi!BR95),"",LOG(biorep_fraction_techrep_intensi!BR95,2))</f>
        <v>21.415828681100834</v>
      </c>
      <c r="BS95">
        <f>IF(ISBLANK(biorep_fraction_techrep_intensi!BS95),"",LOG(biorep_fraction_techrep_intensi!BS95,2))</f>
        <v>19.75700224208288</v>
      </c>
      <c r="BT95">
        <f>IF(ISBLANK(biorep_fraction_techrep_intensi!BT95),"",LOG(biorep_fraction_techrep_intensi!BT95,2))</f>
        <v>23.604042216443041</v>
      </c>
      <c r="BU95">
        <f>IF(ISBLANK(biorep_fraction_techrep_intensi!BU95),"",LOG(biorep_fraction_techrep_intensi!BU95,2))</f>
        <v>24.23659043770196</v>
      </c>
      <c r="BV95">
        <f>IF(ISBLANK(biorep_fraction_techrep_intensi!BV95),"",LOG(biorep_fraction_techrep_intensi!BV95,2))</f>
        <v>20.150101218844522</v>
      </c>
      <c r="BW95" t="str">
        <f>IF(ISBLANK(biorep_fraction_techrep_intensi!BW95),"",LOG(biorep_fraction_techrep_intensi!BW95,2))</f>
        <v/>
      </c>
      <c r="BX95">
        <f>IF(ISBLANK(biorep_fraction_techrep_intensi!BX95),"",LOG(biorep_fraction_techrep_intensi!BX95,2))</f>
        <v>17.312316721771218</v>
      </c>
      <c r="BY95">
        <f>IF(ISBLANK(biorep_fraction_techrep_intensi!BY95),"",LOG(biorep_fraction_techrep_intensi!BY95,2))</f>
        <v>18.02439047004977</v>
      </c>
      <c r="BZ95" t="str">
        <f>IF(ISBLANK(biorep_fraction_techrep_intensi!BZ95),"",LOG(biorep_fraction_techrep_intensi!BZ95,2))</f>
        <v/>
      </c>
      <c r="CA95" t="str">
        <f>IF(ISBLANK(biorep_fraction_techrep_intensi!CA95),"",LOG(biorep_fraction_techrep_intensi!CA95,2))</f>
        <v/>
      </c>
      <c r="CB95" t="str">
        <f>IF(ISBLANK(biorep_fraction_techrep_intensi!CB95),"",LOG(biorep_fraction_techrep_intensi!CB95,2))</f>
        <v/>
      </c>
      <c r="CC95" t="str">
        <f>IF(ISBLANK(biorep_fraction_techrep_intensi!CC95),"",LOG(biorep_fraction_techrep_intensi!CC95,2))</f>
        <v/>
      </c>
      <c r="CD95" t="str">
        <f>IF(ISBLANK(biorep_fraction_techrep_intensi!CD95),"",LOG(biorep_fraction_techrep_intensi!CD95,2))</f>
        <v/>
      </c>
      <c r="CE95" t="str">
        <f>IF(ISBLANK(biorep_fraction_techrep_intensi!CE95),"",LOG(biorep_fraction_techrep_intensi!CE95,2))</f>
        <v/>
      </c>
      <c r="CF95">
        <f>IF(ISBLANK(biorep_fraction_techrep_intensi!CF95),"",LOG(biorep_fraction_techrep_intensi!CF95,2))</f>
        <v>22.306319012775177</v>
      </c>
      <c r="CG95">
        <f>IF(ISBLANK(biorep_fraction_techrep_intensi!CG95),"",LOG(biorep_fraction_techrep_intensi!CG95,2))</f>
        <v>22.362953567685999</v>
      </c>
      <c r="CH95" t="str">
        <f>IF(ISBLANK(biorep_fraction_techrep_intensi!CH95),"",LOG(biorep_fraction_techrep_intensi!CH95,2))</f>
        <v/>
      </c>
      <c r="CI95" t="str">
        <f>IF(ISBLANK(biorep_fraction_techrep_intensi!CI95),"",LOG(biorep_fraction_techrep_intensi!CI95,2))</f>
        <v/>
      </c>
      <c r="CJ95">
        <f>IF(ISBLANK(biorep_fraction_techrep_intensi!CJ95),"",LOG(biorep_fraction_techrep_intensi!CJ95,2))</f>
        <v>24.842389726918285</v>
      </c>
      <c r="CK95">
        <f>IF(ISBLANK(biorep_fraction_techrep_intensi!CK95),"",LOG(biorep_fraction_techrep_intensi!CK95,2))</f>
        <v>23.453971303433743</v>
      </c>
      <c r="CL95">
        <f>IF(ISBLANK(biorep_fraction_techrep_intensi!CL95),"",LOG(biorep_fraction_techrep_intensi!CL95,2))</f>
        <v>21.447830043042462</v>
      </c>
      <c r="CM95">
        <f>IF(ISBLANK(biorep_fraction_techrep_intensi!CM95),"",LOG(biorep_fraction_techrep_intensi!CM95,2))</f>
        <v>20.453092573314642</v>
      </c>
      <c r="CN95">
        <f>IF(ISBLANK(biorep_fraction_techrep_intensi!CN95),"",LOG(biorep_fraction_techrep_intensi!CN95,2))</f>
        <v>19.609036508023561</v>
      </c>
      <c r="CO95">
        <f>IF(ISBLANK(biorep_fraction_techrep_intensi!CO95),"",LOG(biorep_fraction_techrep_intensi!CO95,2))</f>
        <v>18.83520036705308</v>
      </c>
      <c r="CP95">
        <f>IF(ISBLANK(biorep_fraction_techrep_intensi!CP95),"",LOG(biorep_fraction_techrep_intensi!CP95,2))</f>
        <v>17.071320524650666</v>
      </c>
      <c r="CQ95" t="str">
        <f>IF(ISBLANK(biorep_fraction_techrep_intensi!CQ95),"",LOG(biorep_fraction_techrep_intensi!CQ95,2))</f>
        <v/>
      </c>
      <c r="CR95" t="str">
        <f>IF(ISBLANK(biorep_fraction_techrep_intensi!CR95),"",LOG(biorep_fraction_techrep_intensi!CR95,2))</f>
        <v/>
      </c>
      <c r="CS95" t="str">
        <f>IF(ISBLANK(biorep_fraction_techrep_intensi!CS95),"",LOG(biorep_fraction_techrep_intensi!CS95,2))</f>
        <v/>
      </c>
      <c r="CT95">
        <f>IF(ISBLANK(biorep_fraction_techrep_intensi!CT95),"",LOG(biorep_fraction_techrep_intensi!CT95,2))</f>
        <v>17.24380026522774</v>
      </c>
      <c r="CU95">
        <f>IF(ISBLANK(biorep_fraction_techrep_intensi!CU95),"",LOG(biorep_fraction_techrep_intensi!CU95,2))</f>
        <v>17.260804338330686</v>
      </c>
      <c r="CV95">
        <f>IF(ISBLANK(biorep_fraction_techrep_intensi!CV95),"",LOG(biorep_fraction_techrep_intensi!CV95,2))</f>
        <v>21.896800463349756</v>
      </c>
      <c r="CW95">
        <f>IF(ISBLANK(biorep_fraction_techrep_intensi!CW95),"",LOG(biorep_fraction_techrep_intensi!CW95,2))</f>
        <v>21.142759839070532</v>
      </c>
      <c r="CX95">
        <f>IF(ISBLANK(biorep_fraction_techrep_intensi!CX95),"",LOG(biorep_fraction_techrep_intensi!CX95,2))</f>
        <v>20.243351535836052</v>
      </c>
      <c r="CY95">
        <f>IF(ISBLANK(biorep_fraction_techrep_intensi!CY95),"",LOG(biorep_fraction_techrep_intensi!CY95,2))</f>
        <v>19.513263091270211</v>
      </c>
    </row>
    <row r="96" spans="1:103" x14ac:dyDescent="0.25">
      <c r="A96" t="s">
        <v>197</v>
      </c>
      <c r="B96" t="str">
        <f>IF(ISBLANK(biorep_fraction_techrep_intensi!B96),"",LOG(biorep_fraction_techrep_intensi!B96,2))</f>
        <v/>
      </c>
      <c r="C96">
        <f>IF(ISBLANK(biorep_fraction_techrep_intensi!C96),"",LOG(biorep_fraction_techrep_intensi!C96,2))</f>
        <v>25.514980060794869</v>
      </c>
      <c r="D96">
        <f>IF(ISBLANK(biorep_fraction_techrep_intensi!D96),"",LOG(biorep_fraction_techrep_intensi!D96,2))</f>
        <v>24.088660144774071</v>
      </c>
      <c r="E96" t="str">
        <f>IF(ISBLANK(biorep_fraction_techrep_intensi!E96),"",LOG(biorep_fraction_techrep_intensi!E96,2))</f>
        <v/>
      </c>
      <c r="F96" t="str">
        <f>IF(ISBLANK(biorep_fraction_techrep_intensi!F96),"",LOG(biorep_fraction_techrep_intensi!F96,2))</f>
        <v/>
      </c>
      <c r="G96">
        <f>IF(ISBLANK(biorep_fraction_techrep_intensi!G96),"",LOG(biorep_fraction_techrep_intensi!G96,2))</f>
        <v>24.578090841959831</v>
      </c>
      <c r="H96">
        <f>IF(ISBLANK(biorep_fraction_techrep_intensi!H96),"",LOG(biorep_fraction_techrep_intensi!H96,2))</f>
        <v>24.447571264832249</v>
      </c>
      <c r="I96" t="str">
        <f>IF(ISBLANK(biorep_fraction_techrep_intensi!I96),"",LOG(biorep_fraction_techrep_intensi!I96,2))</f>
        <v/>
      </c>
      <c r="J96" t="str">
        <f>IF(ISBLANK(biorep_fraction_techrep_intensi!J96),"",LOG(biorep_fraction_techrep_intensi!J96,2))</f>
        <v/>
      </c>
      <c r="K96" t="str">
        <f>IF(ISBLANK(biorep_fraction_techrep_intensi!K96),"",LOG(biorep_fraction_techrep_intensi!K96,2))</f>
        <v/>
      </c>
      <c r="L96" t="str">
        <f>IF(ISBLANK(biorep_fraction_techrep_intensi!L96),"",LOG(biorep_fraction_techrep_intensi!L96,2))</f>
        <v/>
      </c>
      <c r="M96">
        <f>IF(ISBLANK(biorep_fraction_techrep_intensi!M96),"",LOG(biorep_fraction_techrep_intensi!M96,2))</f>
        <v>21.91083249254805</v>
      </c>
      <c r="N96" t="str">
        <f>IF(ISBLANK(biorep_fraction_techrep_intensi!N96),"",LOG(biorep_fraction_techrep_intensi!N96,2))</f>
        <v/>
      </c>
      <c r="O96">
        <f>IF(ISBLANK(biorep_fraction_techrep_intensi!O96),"",LOG(biorep_fraction_techrep_intensi!O96,2))</f>
        <v>21.716908763092786</v>
      </c>
      <c r="P96">
        <f>IF(ISBLANK(biorep_fraction_techrep_intensi!P96),"",LOG(biorep_fraction_techrep_intensi!P96,2))</f>
        <v>20.87706745204196</v>
      </c>
      <c r="Q96" t="str">
        <f>IF(ISBLANK(biorep_fraction_techrep_intensi!Q96),"",LOG(biorep_fraction_techrep_intensi!Q96,2))</f>
        <v/>
      </c>
      <c r="R96" t="str">
        <f>IF(ISBLANK(biorep_fraction_techrep_intensi!R96),"",LOG(biorep_fraction_techrep_intensi!R96,2))</f>
        <v/>
      </c>
      <c r="S96" t="str">
        <f>IF(ISBLANK(biorep_fraction_techrep_intensi!S96),"",LOG(biorep_fraction_techrep_intensi!S96,2))</f>
        <v/>
      </c>
      <c r="T96" t="str">
        <f>IF(ISBLANK(biorep_fraction_techrep_intensi!T96),"",LOG(biorep_fraction_techrep_intensi!T96,2))</f>
        <v/>
      </c>
      <c r="U96">
        <f>IF(ISBLANK(biorep_fraction_techrep_intensi!U96),"",LOG(biorep_fraction_techrep_intensi!U96,2))</f>
        <v>21.712183727264097</v>
      </c>
      <c r="V96">
        <f>IF(ISBLANK(biorep_fraction_techrep_intensi!V96),"",LOG(biorep_fraction_techrep_intensi!V96,2))</f>
        <v>21.853172883580417</v>
      </c>
      <c r="W96">
        <f>IF(ISBLANK(biorep_fraction_techrep_intensi!W96),"",LOG(biorep_fraction_techrep_intensi!W96,2))</f>
        <v>28.502289940252535</v>
      </c>
      <c r="X96">
        <f>IF(ISBLANK(biorep_fraction_techrep_intensi!X96),"",LOG(biorep_fraction_techrep_intensi!X96,2))</f>
        <v>27.664647701272088</v>
      </c>
      <c r="Y96" t="str">
        <f>IF(ISBLANK(biorep_fraction_techrep_intensi!Y96),"",LOG(biorep_fraction_techrep_intensi!Y96,2))</f>
        <v/>
      </c>
      <c r="Z96">
        <f>IF(ISBLANK(biorep_fraction_techrep_intensi!Z96),"",LOG(biorep_fraction_techrep_intensi!Z96,2))</f>
        <v>20.560557024947713</v>
      </c>
      <c r="AA96" t="str">
        <f>IF(ISBLANK(biorep_fraction_techrep_intensi!AA96),"",LOG(biorep_fraction_techrep_intensi!AA96,2))</f>
        <v/>
      </c>
      <c r="AB96" t="str">
        <f>IF(ISBLANK(biorep_fraction_techrep_intensi!AB96),"",LOG(biorep_fraction_techrep_intensi!AB96,2))</f>
        <v/>
      </c>
      <c r="AC96" t="str">
        <f>IF(ISBLANK(biorep_fraction_techrep_intensi!AC96),"",LOG(biorep_fraction_techrep_intensi!AC96,2))</f>
        <v/>
      </c>
      <c r="AD96" t="str">
        <f>IF(ISBLANK(biorep_fraction_techrep_intensi!AD96),"",LOG(biorep_fraction_techrep_intensi!AD96,2))</f>
        <v/>
      </c>
      <c r="AE96" t="str">
        <f>IF(ISBLANK(biorep_fraction_techrep_intensi!AE96),"",LOG(biorep_fraction_techrep_intensi!AE96,2))</f>
        <v/>
      </c>
      <c r="AF96" t="str">
        <f>IF(ISBLANK(biorep_fraction_techrep_intensi!AF96),"",LOG(biorep_fraction_techrep_intensi!AF96,2))</f>
        <v/>
      </c>
      <c r="AG96">
        <f>IF(ISBLANK(biorep_fraction_techrep_intensi!AG96),"",LOG(biorep_fraction_techrep_intensi!AG96,2))</f>
        <v>24.537773134737673</v>
      </c>
      <c r="AH96">
        <f>IF(ISBLANK(biorep_fraction_techrep_intensi!AH96),"",LOG(biorep_fraction_techrep_intensi!AH96,2))</f>
        <v>23.254586178517542</v>
      </c>
      <c r="AI96" t="str">
        <f>IF(ISBLANK(biorep_fraction_techrep_intensi!AI96),"",LOG(biorep_fraction_techrep_intensi!AI96,2))</f>
        <v/>
      </c>
      <c r="AJ96" t="str">
        <f>IF(ISBLANK(biorep_fraction_techrep_intensi!AJ96),"",LOG(biorep_fraction_techrep_intensi!AJ96,2))</f>
        <v/>
      </c>
      <c r="AK96">
        <f>IF(ISBLANK(biorep_fraction_techrep_intensi!AK96),"",LOG(biorep_fraction_techrep_intensi!AK96,2))</f>
        <v>23.23083106431325</v>
      </c>
      <c r="AL96">
        <f>IF(ISBLANK(biorep_fraction_techrep_intensi!AL96),"",LOG(biorep_fraction_techrep_intensi!AL96,2))</f>
        <v>22.703902783693515</v>
      </c>
      <c r="AM96">
        <f>IF(ISBLANK(biorep_fraction_techrep_intensi!AM96),"",LOG(biorep_fraction_techrep_intensi!AM96,2))</f>
        <v>28.395432291458693</v>
      </c>
      <c r="AN96">
        <f>IF(ISBLANK(biorep_fraction_techrep_intensi!AN96),"",LOG(biorep_fraction_techrep_intensi!AN96,2))</f>
        <v>28.400167986520703</v>
      </c>
      <c r="AO96">
        <f>IF(ISBLANK(biorep_fraction_techrep_intensi!AO96),"",LOG(biorep_fraction_techrep_intensi!AO96,2))</f>
        <v>21.146580365622004</v>
      </c>
      <c r="AP96">
        <f>IF(ISBLANK(biorep_fraction_techrep_intensi!AP96),"",LOG(biorep_fraction_techrep_intensi!AP96,2))</f>
        <v>20.984409189079649</v>
      </c>
      <c r="AQ96" t="str">
        <f>IF(ISBLANK(biorep_fraction_techrep_intensi!AQ96),"",LOG(biorep_fraction_techrep_intensi!AQ96,2))</f>
        <v/>
      </c>
      <c r="AR96" t="str">
        <f>IF(ISBLANK(biorep_fraction_techrep_intensi!AR96),"",LOG(biorep_fraction_techrep_intensi!AR96,2))</f>
        <v/>
      </c>
      <c r="AS96" t="str">
        <f>IF(ISBLANK(biorep_fraction_techrep_intensi!AS96),"",LOG(biorep_fraction_techrep_intensi!AS96,2))</f>
        <v/>
      </c>
      <c r="AT96" t="str">
        <f>IF(ISBLANK(biorep_fraction_techrep_intensi!AT96),"",LOG(biorep_fraction_techrep_intensi!AT96,2))</f>
        <v/>
      </c>
      <c r="AU96" t="str">
        <f>IF(ISBLANK(biorep_fraction_techrep_intensi!AU96),"",LOG(biorep_fraction_techrep_intensi!AU96,2))</f>
        <v/>
      </c>
      <c r="AV96" t="str">
        <f>IF(ISBLANK(biorep_fraction_techrep_intensi!AV96),"",LOG(biorep_fraction_techrep_intensi!AV96,2))</f>
        <v/>
      </c>
      <c r="AW96">
        <f>IF(ISBLANK(biorep_fraction_techrep_intensi!AW96),"",LOG(biorep_fraction_techrep_intensi!AW96,2))</f>
        <v>24.577375218300592</v>
      </c>
      <c r="AX96">
        <f>IF(ISBLANK(biorep_fraction_techrep_intensi!AX96),"",LOG(biorep_fraction_techrep_intensi!AX96,2))</f>
        <v>23.150782764207367</v>
      </c>
      <c r="AY96" t="str">
        <f>IF(ISBLANK(biorep_fraction_techrep_intensi!AY96),"",LOG(biorep_fraction_techrep_intensi!AY96,2))</f>
        <v/>
      </c>
      <c r="AZ96" t="str">
        <f>IF(ISBLANK(biorep_fraction_techrep_intensi!AZ96),"",LOG(biorep_fraction_techrep_intensi!AZ96,2))</f>
        <v/>
      </c>
      <c r="BA96" t="str">
        <f>IF(ISBLANK(biorep_fraction_techrep_intensi!BA96),"",LOG(biorep_fraction_techrep_intensi!BA96,2))</f>
        <v/>
      </c>
      <c r="BB96">
        <f>IF(ISBLANK(biorep_fraction_techrep_intensi!BB96),"",LOG(biorep_fraction_techrep_intensi!BB96,2))</f>
        <v>24.924006201677773</v>
      </c>
      <c r="BC96">
        <f>IF(ISBLANK(biorep_fraction_techrep_intensi!BC96),"",LOG(biorep_fraction_techrep_intensi!BC96,2))</f>
        <v>23.657097369044205</v>
      </c>
      <c r="BD96" t="str">
        <f>IF(ISBLANK(biorep_fraction_techrep_intensi!BD96),"",LOG(biorep_fraction_techrep_intensi!BD96,2))</f>
        <v/>
      </c>
      <c r="BE96" t="str">
        <f>IF(ISBLANK(biorep_fraction_techrep_intensi!BE96),"",LOG(biorep_fraction_techrep_intensi!BE96,2))</f>
        <v/>
      </c>
      <c r="BF96">
        <f>IF(ISBLANK(biorep_fraction_techrep_intensi!BF96),"",LOG(biorep_fraction_techrep_intensi!BF96,2))</f>
        <v>24.471460657726272</v>
      </c>
      <c r="BG96">
        <f>IF(ISBLANK(biorep_fraction_techrep_intensi!BG96),"",LOG(biorep_fraction_techrep_intensi!BG96,2))</f>
        <v>24.278520308946067</v>
      </c>
      <c r="BH96" t="str">
        <f>IF(ISBLANK(biorep_fraction_techrep_intensi!BH96),"",LOG(biorep_fraction_techrep_intensi!BH96,2))</f>
        <v/>
      </c>
      <c r="BI96" t="str">
        <f>IF(ISBLANK(biorep_fraction_techrep_intensi!BI96),"",LOG(biorep_fraction_techrep_intensi!BI96,2))</f>
        <v/>
      </c>
      <c r="BJ96" t="str">
        <f>IF(ISBLANK(biorep_fraction_techrep_intensi!BJ96),"",LOG(biorep_fraction_techrep_intensi!BJ96,2))</f>
        <v/>
      </c>
      <c r="BK96" t="str">
        <f>IF(ISBLANK(biorep_fraction_techrep_intensi!BK96),"",LOG(biorep_fraction_techrep_intensi!BK96,2))</f>
        <v/>
      </c>
      <c r="BL96">
        <f>IF(ISBLANK(biorep_fraction_techrep_intensi!BL96),"",LOG(biorep_fraction_techrep_intensi!BL96,2))</f>
        <v>21.298286779609167</v>
      </c>
      <c r="BM96" t="str">
        <f>IF(ISBLANK(biorep_fraction_techrep_intensi!BM96),"",LOG(biorep_fraction_techrep_intensi!BM96,2))</f>
        <v/>
      </c>
      <c r="BN96">
        <f>IF(ISBLANK(biorep_fraction_techrep_intensi!BN96),"",LOG(biorep_fraction_techrep_intensi!BN96,2))</f>
        <v>20.952984006536958</v>
      </c>
      <c r="BO96">
        <f>IF(ISBLANK(biorep_fraction_techrep_intensi!BO96),"",LOG(biorep_fraction_techrep_intensi!BO96,2))</f>
        <v>19.187508660835345</v>
      </c>
      <c r="BP96" t="str">
        <f>IF(ISBLANK(biorep_fraction_techrep_intensi!BP96),"",LOG(biorep_fraction_techrep_intensi!BP96,2))</f>
        <v/>
      </c>
      <c r="BQ96" t="str">
        <f>IF(ISBLANK(biorep_fraction_techrep_intensi!BQ96),"",LOG(biorep_fraction_techrep_intensi!BQ96,2))</f>
        <v/>
      </c>
      <c r="BR96" t="str">
        <f>IF(ISBLANK(biorep_fraction_techrep_intensi!BR96),"",LOG(biorep_fraction_techrep_intensi!BR96,2))</f>
        <v/>
      </c>
      <c r="BS96" t="str">
        <f>IF(ISBLANK(biorep_fraction_techrep_intensi!BS96),"",LOG(biorep_fraction_techrep_intensi!BS96,2))</f>
        <v/>
      </c>
      <c r="BT96" t="str">
        <f>IF(ISBLANK(biorep_fraction_techrep_intensi!BT96),"",LOG(biorep_fraction_techrep_intensi!BT96,2))</f>
        <v/>
      </c>
      <c r="BU96" t="str">
        <f>IF(ISBLANK(biorep_fraction_techrep_intensi!BU96),"",LOG(biorep_fraction_techrep_intensi!BU96,2))</f>
        <v/>
      </c>
      <c r="BV96">
        <f>IF(ISBLANK(biorep_fraction_techrep_intensi!BV96),"",LOG(biorep_fraction_techrep_intensi!BV96,2))</f>
        <v>27.745164931644815</v>
      </c>
      <c r="BW96">
        <f>IF(ISBLANK(biorep_fraction_techrep_intensi!BW96),"",LOG(biorep_fraction_techrep_intensi!BW96,2))</f>
        <v>26.827689400920459</v>
      </c>
      <c r="BX96" t="str">
        <f>IF(ISBLANK(biorep_fraction_techrep_intensi!BX96),"",LOG(biorep_fraction_techrep_intensi!BX96,2))</f>
        <v/>
      </c>
      <c r="BY96">
        <f>IF(ISBLANK(biorep_fraction_techrep_intensi!BY96),"",LOG(biorep_fraction_techrep_intensi!BY96,2))</f>
        <v>19.324061347210769</v>
      </c>
      <c r="BZ96" t="str">
        <f>IF(ISBLANK(biorep_fraction_techrep_intensi!BZ96),"",LOG(biorep_fraction_techrep_intensi!BZ96,2))</f>
        <v/>
      </c>
      <c r="CA96" t="str">
        <f>IF(ISBLANK(biorep_fraction_techrep_intensi!CA96),"",LOG(biorep_fraction_techrep_intensi!CA96,2))</f>
        <v/>
      </c>
      <c r="CB96" t="str">
        <f>IF(ISBLANK(biorep_fraction_techrep_intensi!CB96),"",LOG(biorep_fraction_techrep_intensi!CB96,2))</f>
        <v/>
      </c>
      <c r="CC96" t="str">
        <f>IF(ISBLANK(biorep_fraction_techrep_intensi!CC96),"",LOG(biorep_fraction_techrep_intensi!CC96,2))</f>
        <v/>
      </c>
      <c r="CD96" t="str">
        <f>IF(ISBLANK(biorep_fraction_techrep_intensi!CD96),"",LOG(biorep_fraction_techrep_intensi!CD96,2))</f>
        <v/>
      </c>
      <c r="CE96" t="str">
        <f>IF(ISBLANK(biorep_fraction_techrep_intensi!CE96),"",LOG(biorep_fraction_techrep_intensi!CE96,2))</f>
        <v/>
      </c>
      <c r="CF96">
        <f>IF(ISBLANK(biorep_fraction_techrep_intensi!CF96),"",LOG(biorep_fraction_techrep_intensi!CF96,2))</f>
        <v>23.390997690785351</v>
      </c>
      <c r="CG96">
        <f>IF(ISBLANK(biorep_fraction_techrep_intensi!CG96),"",LOG(biorep_fraction_techrep_intensi!CG96,2))</f>
        <v>20.5093586283501</v>
      </c>
      <c r="CH96" t="str">
        <f>IF(ISBLANK(biorep_fraction_techrep_intensi!CH96),"",LOG(biorep_fraction_techrep_intensi!CH96,2))</f>
        <v/>
      </c>
      <c r="CI96" t="str">
        <f>IF(ISBLANK(biorep_fraction_techrep_intensi!CI96),"",LOG(biorep_fraction_techrep_intensi!CI96,2))</f>
        <v/>
      </c>
      <c r="CJ96">
        <f>IF(ISBLANK(biorep_fraction_techrep_intensi!CJ96),"",LOG(biorep_fraction_techrep_intensi!CJ96,2))</f>
        <v>22.211407014593412</v>
      </c>
      <c r="CK96">
        <f>IF(ISBLANK(biorep_fraction_techrep_intensi!CK96),"",LOG(biorep_fraction_techrep_intensi!CK96,2))</f>
        <v>20.765645782182677</v>
      </c>
      <c r="CL96">
        <f>IF(ISBLANK(biorep_fraction_techrep_intensi!CL96),"",LOG(biorep_fraction_techrep_intensi!CL96,2))</f>
        <v>27.790269556610379</v>
      </c>
      <c r="CM96">
        <f>IF(ISBLANK(biorep_fraction_techrep_intensi!CM96),"",LOG(biorep_fraction_techrep_intensi!CM96,2))</f>
        <v>27.827954555658668</v>
      </c>
      <c r="CN96">
        <f>IF(ISBLANK(biorep_fraction_techrep_intensi!CN96),"",LOG(biorep_fraction_techrep_intensi!CN96,2))</f>
        <v>20.737290095810302</v>
      </c>
      <c r="CO96">
        <f>IF(ISBLANK(biorep_fraction_techrep_intensi!CO96),"",LOG(biorep_fraction_techrep_intensi!CO96,2))</f>
        <v>20.508398920082424</v>
      </c>
      <c r="CP96" t="str">
        <f>IF(ISBLANK(biorep_fraction_techrep_intensi!CP96),"",LOG(biorep_fraction_techrep_intensi!CP96,2))</f>
        <v/>
      </c>
      <c r="CQ96" t="str">
        <f>IF(ISBLANK(biorep_fraction_techrep_intensi!CQ96),"",LOG(biorep_fraction_techrep_intensi!CQ96,2))</f>
        <v/>
      </c>
      <c r="CR96" t="str">
        <f>IF(ISBLANK(biorep_fraction_techrep_intensi!CR96),"",LOG(biorep_fraction_techrep_intensi!CR96,2))</f>
        <v/>
      </c>
      <c r="CS96" t="str">
        <f>IF(ISBLANK(biorep_fraction_techrep_intensi!CS96),"",LOG(biorep_fraction_techrep_intensi!CS96,2))</f>
        <v/>
      </c>
      <c r="CT96" t="str">
        <f>IF(ISBLANK(biorep_fraction_techrep_intensi!CT96),"",LOG(biorep_fraction_techrep_intensi!CT96,2))</f>
        <v/>
      </c>
      <c r="CU96" t="str">
        <f>IF(ISBLANK(biorep_fraction_techrep_intensi!CU96),"",LOG(biorep_fraction_techrep_intensi!CU96,2))</f>
        <v/>
      </c>
      <c r="CV96">
        <f>IF(ISBLANK(biorep_fraction_techrep_intensi!CV96),"",LOG(biorep_fraction_techrep_intensi!CV96,2))</f>
        <v>23.735538808387833</v>
      </c>
      <c r="CW96">
        <f>IF(ISBLANK(biorep_fraction_techrep_intensi!CW96),"",LOG(biorep_fraction_techrep_intensi!CW96,2))</f>
        <v>22.406672513366047</v>
      </c>
      <c r="CX96" t="str">
        <f>IF(ISBLANK(biorep_fraction_techrep_intensi!CX96),"",LOG(biorep_fraction_techrep_intensi!CX96,2))</f>
        <v/>
      </c>
      <c r="CY96" t="str">
        <f>IF(ISBLANK(biorep_fraction_techrep_intensi!CY96),"",LOG(biorep_fraction_techrep_intensi!CY96,2))</f>
        <v/>
      </c>
    </row>
    <row r="97" spans="1:103" x14ac:dyDescent="0.25">
      <c r="A97" t="s">
        <v>198</v>
      </c>
      <c r="B97" t="str">
        <f>IF(ISBLANK(biorep_fraction_techrep_intensi!B97),"",LOG(biorep_fraction_techrep_intensi!B97,2))</f>
        <v/>
      </c>
      <c r="C97">
        <f>IF(ISBLANK(biorep_fraction_techrep_intensi!C97),"",LOG(biorep_fraction_techrep_intensi!C97,2))</f>
        <v>23.783394750268741</v>
      </c>
      <c r="D97">
        <f>IF(ISBLANK(biorep_fraction_techrep_intensi!D97),"",LOG(biorep_fraction_techrep_intensi!D97,2))</f>
        <v>22.778811153962302</v>
      </c>
      <c r="E97">
        <f>IF(ISBLANK(biorep_fraction_techrep_intensi!E97),"",LOG(biorep_fraction_techrep_intensi!E97,2))</f>
        <v>22.835475951801563</v>
      </c>
      <c r="F97">
        <f>IF(ISBLANK(biorep_fraction_techrep_intensi!F97),"",LOG(biorep_fraction_techrep_intensi!F97,2))</f>
        <v>22.850671353256541</v>
      </c>
      <c r="G97" t="str">
        <f>IF(ISBLANK(biorep_fraction_techrep_intensi!G97),"",LOG(biorep_fraction_techrep_intensi!G97,2))</f>
        <v/>
      </c>
      <c r="H97" t="str">
        <f>IF(ISBLANK(biorep_fraction_techrep_intensi!H97),"",LOG(biorep_fraction_techrep_intensi!H97,2))</f>
        <v/>
      </c>
      <c r="I97">
        <f>IF(ISBLANK(biorep_fraction_techrep_intensi!I97),"",LOG(biorep_fraction_techrep_intensi!I97,2))</f>
        <v>23.355365479585167</v>
      </c>
      <c r="J97">
        <f>IF(ISBLANK(biorep_fraction_techrep_intensi!J97),"",LOG(biorep_fraction_techrep_intensi!J97,2))</f>
        <v>22.844587730293757</v>
      </c>
      <c r="K97" t="str">
        <f>IF(ISBLANK(biorep_fraction_techrep_intensi!K97),"",LOG(biorep_fraction_techrep_intensi!K97,2))</f>
        <v/>
      </c>
      <c r="L97" t="str">
        <f>IF(ISBLANK(biorep_fraction_techrep_intensi!L97),"",LOG(biorep_fraction_techrep_intensi!L97,2))</f>
        <v/>
      </c>
      <c r="M97">
        <f>IF(ISBLANK(biorep_fraction_techrep_intensi!M97),"",LOG(biorep_fraction_techrep_intensi!M97,2))</f>
        <v>21.752376771101602</v>
      </c>
      <c r="N97">
        <f>IF(ISBLANK(biorep_fraction_techrep_intensi!N97),"",LOG(biorep_fraction_techrep_intensi!N97,2))</f>
        <v>21.567205367458847</v>
      </c>
      <c r="O97">
        <f>IF(ISBLANK(biorep_fraction_techrep_intensi!O97),"",LOG(biorep_fraction_techrep_intensi!O97,2))</f>
        <v>19.924534831491684</v>
      </c>
      <c r="P97">
        <f>IF(ISBLANK(biorep_fraction_techrep_intensi!P97),"",LOG(biorep_fraction_techrep_intensi!P97,2))</f>
        <v>16.208431373980311</v>
      </c>
      <c r="Q97" t="str">
        <f>IF(ISBLANK(biorep_fraction_techrep_intensi!Q97),"",LOG(biorep_fraction_techrep_intensi!Q97,2))</f>
        <v/>
      </c>
      <c r="R97" t="str">
        <f>IF(ISBLANK(biorep_fraction_techrep_intensi!R97),"",LOG(biorep_fraction_techrep_intensi!R97,2))</f>
        <v/>
      </c>
      <c r="S97" t="str">
        <f>IF(ISBLANK(biorep_fraction_techrep_intensi!S97),"",LOG(biorep_fraction_techrep_intensi!S97,2))</f>
        <v/>
      </c>
      <c r="T97" t="str">
        <f>IF(ISBLANK(biorep_fraction_techrep_intensi!T97),"",LOG(biorep_fraction_techrep_intensi!T97,2))</f>
        <v/>
      </c>
      <c r="U97" t="str">
        <f>IF(ISBLANK(biorep_fraction_techrep_intensi!U97),"",LOG(biorep_fraction_techrep_intensi!U97,2))</f>
        <v/>
      </c>
      <c r="V97">
        <f>IF(ISBLANK(biorep_fraction_techrep_intensi!V97),"",LOG(biorep_fraction_techrep_intensi!V97,2))</f>
        <v>27.502220776535978</v>
      </c>
      <c r="W97">
        <f>IF(ISBLANK(biorep_fraction_techrep_intensi!W97),"",LOG(biorep_fraction_techrep_intensi!W97,2))</f>
        <v>29.508723996588845</v>
      </c>
      <c r="X97">
        <f>IF(ISBLANK(biorep_fraction_techrep_intensi!X97),"",LOG(biorep_fraction_techrep_intensi!X97,2))</f>
        <v>28.955167480032337</v>
      </c>
      <c r="Y97">
        <f>IF(ISBLANK(biorep_fraction_techrep_intensi!Y97),"",LOG(biorep_fraction_techrep_intensi!Y97,2))</f>
        <v>22.588929677596898</v>
      </c>
      <c r="Z97">
        <f>IF(ISBLANK(biorep_fraction_techrep_intensi!Z97),"",LOG(biorep_fraction_techrep_intensi!Z97,2))</f>
        <v>20.979209415809692</v>
      </c>
      <c r="AA97">
        <f>IF(ISBLANK(biorep_fraction_techrep_intensi!AA97),"",LOG(biorep_fraction_techrep_intensi!AA97,2))</f>
        <v>18.269964686183535</v>
      </c>
      <c r="AB97">
        <f>IF(ISBLANK(biorep_fraction_techrep_intensi!AB97),"",LOG(biorep_fraction_techrep_intensi!AB97,2))</f>
        <v>18.29424945625653</v>
      </c>
      <c r="AC97" t="str">
        <f>IF(ISBLANK(biorep_fraction_techrep_intensi!AC97),"",LOG(biorep_fraction_techrep_intensi!AC97,2))</f>
        <v/>
      </c>
      <c r="AD97" t="str">
        <f>IF(ISBLANK(biorep_fraction_techrep_intensi!AD97),"",LOG(biorep_fraction_techrep_intensi!AD97,2))</f>
        <v/>
      </c>
      <c r="AE97" t="str">
        <f>IF(ISBLANK(biorep_fraction_techrep_intensi!AE97),"",LOG(biorep_fraction_techrep_intensi!AE97,2))</f>
        <v/>
      </c>
      <c r="AF97" t="str">
        <f>IF(ISBLANK(biorep_fraction_techrep_intensi!AF97),"",LOG(biorep_fraction_techrep_intensi!AF97,2))</f>
        <v/>
      </c>
      <c r="AG97">
        <f>IF(ISBLANK(biorep_fraction_techrep_intensi!AG97),"",LOG(biorep_fraction_techrep_intensi!AG97,2))</f>
        <v>22.939206549570446</v>
      </c>
      <c r="AH97">
        <f>IF(ISBLANK(biorep_fraction_techrep_intensi!AH97),"",LOG(biorep_fraction_techrep_intensi!AH97,2))</f>
        <v>21.876060793916221</v>
      </c>
      <c r="AI97" t="str">
        <f>IF(ISBLANK(biorep_fraction_techrep_intensi!AI97),"",LOG(biorep_fraction_techrep_intensi!AI97,2))</f>
        <v/>
      </c>
      <c r="AJ97" t="str">
        <f>IF(ISBLANK(biorep_fraction_techrep_intensi!AJ97),"",LOG(biorep_fraction_techrep_intensi!AJ97,2))</f>
        <v/>
      </c>
      <c r="AK97">
        <f>IF(ISBLANK(biorep_fraction_techrep_intensi!AK97),"",LOG(biorep_fraction_techrep_intensi!AK97,2))</f>
        <v>26.616323934460826</v>
      </c>
      <c r="AL97">
        <f>IF(ISBLANK(biorep_fraction_techrep_intensi!AL97),"",LOG(biorep_fraction_techrep_intensi!AL97,2))</f>
        <v>25.355724118235219</v>
      </c>
      <c r="AM97">
        <f>IF(ISBLANK(biorep_fraction_techrep_intensi!AM97),"",LOG(biorep_fraction_techrep_intensi!AM97,2))</f>
        <v>29.464765954593087</v>
      </c>
      <c r="AN97">
        <f>IF(ISBLANK(biorep_fraction_techrep_intensi!AN97),"",LOG(biorep_fraction_techrep_intensi!AN97,2))</f>
        <v>29.582119763330617</v>
      </c>
      <c r="AO97">
        <f>IF(ISBLANK(biorep_fraction_techrep_intensi!AO97),"",LOG(biorep_fraction_techrep_intensi!AO97,2))</f>
        <v>16.132715997181666</v>
      </c>
      <c r="AP97">
        <f>IF(ISBLANK(biorep_fraction_techrep_intensi!AP97),"",LOG(biorep_fraction_techrep_intensi!AP97,2))</f>
        <v>16.994873469160861</v>
      </c>
      <c r="AQ97">
        <f>IF(ISBLANK(biorep_fraction_techrep_intensi!AQ97),"",LOG(biorep_fraction_techrep_intensi!AQ97,2))</f>
        <v>24.246235812323789</v>
      </c>
      <c r="AR97">
        <f>IF(ISBLANK(biorep_fraction_techrep_intensi!AR97),"",LOG(biorep_fraction_techrep_intensi!AR97,2))</f>
        <v>24.009579191431804</v>
      </c>
      <c r="AS97" t="str">
        <f>IF(ISBLANK(biorep_fraction_techrep_intensi!AS97),"",LOG(biorep_fraction_techrep_intensi!AS97,2))</f>
        <v/>
      </c>
      <c r="AT97" t="str">
        <f>IF(ISBLANK(biorep_fraction_techrep_intensi!AT97),"",LOG(biorep_fraction_techrep_intensi!AT97,2))</f>
        <v/>
      </c>
      <c r="AU97" t="str">
        <f>IF(ISBLANK(biorep_fraction_techrep_intensi!AU97),"",LOG(biorep_fraction_techrep_intensi!AU97,2))</f>
        <v/>
      </c>
      <c r="AV97" t="str">
        <f>IF(ISBLANK(biorep_fraction_techrep_intensi!AV97),"",LOG(biorep_fraction_techrep_intensi!AV97,2))</f>
        <v/>
      </c>
      <c r="AW97">
        <f>IF(ISBLANK(biorep_fraction_techrep_intensi!AW97),"",LOG(biorep_fraction_techrep_intensi!AW97,2))</f>
        <v>20.791517363254034</v>
      </c>
      <c r="AX97">
        <f>IF(ISBLANK(biorep_fraction_techrep_intensi!AX97),"",LOG(biorep_fraction_techrep_intensi!AX97,2))</f>
        <v>18.345895727121995</v>
      </c>
      <c r="AY97">
        <f>IF(ISBLANK(biorep_fraction_techrep_intensi!AY97),"",LOG(biorep_fraction_techrep_intensi!AY97,2))</f>
        <v>19.815711851558731</v>
      </c>
      <c r="AZ97">
        <f>IF(ISBLANK(biorep_fraction_techrep_intensi!AZ97),"",LOG(biorep_fraction_techrep_intensi!AZ97,2))</f>
        <v>18.343814553574155</v>
      </c>
      <c r="BA97" t="str">
        <f>IF(ISBLANK(biorep_fraction_techrep_intensi!BA97),"",LOG(biorep_fraction_techrep_intensi!BA97,2))</f>
        <v/>
      </c>
      <c r="BB97">
        <f>IF(ISBLANK(biorep_fraction_techrep_intensi!BB97),"",LOG(biorep_fraction_techrep_intensi!BB97,2))</f>
        <v>22.645931166422614</v>
      </c>
      <c r="BC97">
        <f>IF(ISBLANK(biorep_fraction_techrep_intensi!BC97),"",LOG(biorep_fraction_techrep_intensi!BC97,2))</f>
        <v>21.53622155198866</v>
      </c>
      <c r="BD97" t="str">
        <f>IF(ISBLANK(biorep_fraction_techrep_intensi!BD97),"",LOG(biorep_fraction_techrep_intensi!BD97,2))</f>
        <v/>
      </c>
      <c r="BE97" t="str">
        <f>IF(ISBLANK(biorep_fraction_techrep_intensi!BE97),"",LOG(biorep_fraction_techrep_intensi!BE97,2))</f>
        <v/>
      </c>
      <c r="BF97" t="str">
        <f>IF(ISBLANK(biorep_fraction_techrep_intensi!BF97),"",LOG(biorep_fraction_techrep_intensi!BF97,2))</f>
        <v/>
      </c>
      <c r="BG97" t="str">
        <f>IF(ISBLANK(biorep_fraction_techrep_intensi!BG97),"",LOG(biorep_fraction_techrep_intensi!BG97,2))</f>
        <v/>
      </c>
      <c r="BH97">
        <f>IF(ISBLANK(biorep_fraction_techrep_intensi!BH97),"",LOG(biorep_fraction_techrep_intensi!BH97,2))</f>
        <v>21.632479221671097</v>
      </c>
      <c r="BI97">
        <f>IF(ISBLANK(biorep_fraction_techrep_intensi!BI97),"",LOG(biorep_fraction_techrep_intensi!BI97,2))</f>
        <v>20.668770849934852</v>
      </c>
      <c r="BJ97" t="str">
        <f>IF(ISBLANK(biorep_fraction_techrep_intensi!BJ97),"",LOG(biorep_fraction_techrep_intensi!BJ97,2))</f>
        <v/>
      </c>
      <c r="BK97" t="str">
        <f>IF(ISBLANK(biorep_fraction_techrep_intensi!BK97),"",LOG(biorep_fraction_techrep_intensi!BK97,2))</f>
        <v/>
      </c>
      <c r="BL97">
        <f>IF(ISBLANK(biorep_fraction_techrep_intensi!BL97),"",LOG(biorep_fraction_techrep_intensi!BL97,2))</f>
        <v>20.212787299171051</v>
      </c>
      <c r="BM97">
        <f>IF(ISBLANK(biorep_fraction_techrep_intensi!BM97),"",LOG(biorep_fraction_techrep_intensi!BM97,2))</f>
        <v>19.376183079132264</v>
      </c>
      <c r="BN97">
        <f>IF(ISBLANK(biorep_fraction_techrep_intensi!BN97),"",LOG(biorep_fraction_techrep_intensi!BN97,2))</f>
        <v>17.379625936721318</v>
      </c>
      <c r="BO97" t="str">
        <f>IF(ISBLANK(biorep_fraction_techrep_intensi!BO97),"",LOG(biorep_fraction_techrep_intensi!BO97,2))</f>
        <v/>
      </c>
      <c r="BP97" t="str">
        <f>IF(ISBLANK(biorep_fraction_techrep_intensi!BP97),"",LOG(biorep_fraction_techrep_intensi!BP97,2))</f>
        <v/>
      </c>
      <c r="BQ97" t="str">
        <f>IF(ISBLANK(biorep_fraction_techrep_intensi!BQ97),"",LOG(biorep_fraction_techrep_intensi!BQ97,2))</f>
        <v/>
      </c>
      <c r="BR97" t="str">
        <f>IF(ISBLANK(biorep_fraction_techrep_intensi!BR97),"",LOG(biorep_fraction_techrep_intensi!BR97,2))</f>
        <v/>
      </c>
      <c r="BS97" t="str">
        <f>IF(ISBLANK(biorep_fraction_techrep_intensi!BS97),"",LOG(biorep_fraction_techrep_intensi!BS97,2))</f>
        <v/>
      </c>
      <c r="BT97" t="str">
        <f>IF(ISBLANK(biorep_fraction_techrep_intensi!BT97),"",LOG(biorep_fraction_techrep_intensi!BT97,2))</f>
        <v/>
      </c>
      <c r="BU97">
        <f>IF(ISBLANK(biorep_fraction_techrep_intensi!BU97),"",LOG(biorep_fraction_techrep_intensi!BU97,2))</f>
        <v>25.753298563633493</v>
      </c>
      <c r="BV97">
        <f>IF(ISBLANK(biorep_fraction_techrep_intensi!BV97),"",LOG(biorep_fraction_techrep_intensi!BV97,2))</f>
        <v>27.809331518000938</v>
      </c>
      <c r="BW97">
        <f>IF(ISBLANK(biorep_fraction_techrep_intensi!BW97),"",LOG(biorep_fraction_techrep_intensi!BW97,2))</f>
        <v>27.120388820283836</v>
      </c>
      <c r="BX97" t="str">
        <f>IF(ISBLANK(biorep_fraction_techrep_intensi!BX97),"",LOG(biorep_fraction_techrep_intensi!BX97,2))</f>
        <v/>
      </c>
      <c r="BY97">
        <f>IF(ISBLANK(biorep_fraction_techrep_intensi!BY97),"",LOG(biorep_fraction_techrep_intensi!BY97,2))</f>
        <v>18.126213775904425</v>
      </c>
      <c r="BZ97" t="str">
        <f>IF(ISBLANK(biorep_fraction_techrep_intensi!BZ97),"",LOG(biorep_fraction_techrep_intensi!BZ97,2))</f>
        <v/>
      </c>
      <c r="CA97" t="str">
        <f>IF(ISBLANK(biorep_fraction_techrep_intensi!CA97),"",LOG(biorep_fraction_techrep_intensi!CA97,2))</f>
        <v/>
      </c>
      <c r="CB97" t="str">
        <f>IF(ISBLANK(biorep_fraction_techrep_intensi!CB97),"",LOG(biorep_fraction_techrep_intensi!CB97,2))</f>
        <v/>
      </c>
      <c r="CC97" t="str">
        <f>IF(ISBLANK(biorep_fraction_techrep_intensi!CC97),"",LOG(biorep_fraction_techrep_intensi!CC97,2))</f>
        <v/>
      </c>
      <c r="CD97" t="str">
        <f>IF(ISBLANK(biorep_fraction_techrep_intensi!CD97),"",LOG(biorep_fraction_techrep_intensi!CD97,2))</f>
        <v/>
      </c>
      <c r="CE97" t="str">
        <f>IF(ISBLANK(biorep_fraction_techrep_intensi!CE97),"",LOG(biorep_fraction_techrep_intensi!CE97,2))</f>
        <v/>
      </c>
      <c r="CF97">
        <f>IF(ISBLANK(biorep_fraction_techrep_intensi!CF97),"",LOG(biorep_fraction_techrep_intensi!CF97,2))</f>
        <v>20.61311726135035</v>
      </c>
      <c r="CG97" t="str">
        <f>IF(ISBLANK(biorep_fraction_techrep_intensi!CG97),"",LOG(biorep_fraction_techrep_intensi!CG97,2))</f>
        <v/>
      </c>
      <c r="CH97" t="str">
        <f>IF(ISBLANK(biorep_fraction_techrep_intensi!CH97),"",LOG(biorep_fraction_techrep_intensi!CH97,2))</f>
        <v/>
      </c>
      <c r="CI97" t="str">
        <f>IF(ISBLANK(biorep_fraction_techrep_intensi!CI97),"",LOG(biorep_fraction_techrep_intensi!CI97,2))</f>
        <v/>
      </c>
      <c r="CJ97">
        <f>IF(ISBLANK(biorep_fraction_techrep_intensi!CJ97),"",LOG(biorep_fraction_techrep_intensi!CJ97,2))</f>
        <v>25.506638922998651</v>
      </c>
      <c r="CK97">
        <f>IF(ISBLANK(biorep_fraction_techrep_intensi!CK97),"",LOG(biorep_fraction_techrep_intensi!CK97,2))</f>
        <v>23.72710683472792</v>
      </c>
      <c r="CL97">
        <f>IF(ISBLANK(biorep_fraction_techrep_intensi!CL97),"",LOG(biorep_fraction_techrep_intensi!CL97,2))</f>
        <v>28.465314798689565</v>
      </c>
      <c r="CM97">
        <f>IF(ISBLANK(biorep_fraction_techrep_intensi!CM97),"",LOG(biorep_fraction_techrep_intensi!CM97,2))</f>
        <v>28.541039803462741</v>
      </c>
      <c r="CN97" t="str">
        <f>IF(ISBLANK(biorep_fraction_techrep_intensi!CN97),"",LOG(biorep_fraction_techrep_intensi!CN97,2))</f>
        <v/>
      </c>
      <c r="CO97" t="str">
        <f>IF(ISBLANK(biorep_fraction_techrep_intensi!CO97),"",LOG(biorep_fraction_techrep_intensi!CO97,2))</f>
        <v/>
      </c>
      <c r="CP97">
        <f>IF(ISBLANK(biorep_fraction_techrep_intensi!CP97),"",LOG(biorep_fraction_techrep_intensi!CP97,2))</f>
        <v>21.622915716685846</v>
      </c>
      <c r="CQ97">
        <f>IF(ISBLANK(biorep_fraction_techrep_intensi!CQ97),"",LOG(biorep_fraction_techrep_intensi!CQ97,2))</f>
        <v>22.34539032938638</v>
      </c>
      <c r="CR97" t="str">
        <f>IF(ISBLANK(biorep_fraction_techrep_intensi!CR97),"",LOG(biorep_fraction_techrep_intensi!CR97,2))</f>
        <v/>
      </c>
      <c r="CS97" t="str">
        <f>IF(ISBLANK(biorep_fraction_techrep_intensi!CS97),"",LOG(biorep_fraction_techrep_intensi!CS97,2))</f>
        <v/>
      </c>
      <c r="CT97" t="str">
        <f>IF(ISBLANK(biorep_fraction_techrep_intensi!CT97),"",LOG(biorep_fraction_techrep_intensi!CT97,2))</f>
        <v/>
      </c>
      <c r="CU97" t="str">
        <f>IF(ISBLANK(biorep_fraction_techrep_intensi!CU97),"",LOG(biorep_fraction_techrep_intensi!CU97,2))</f>
        <v/>
      </c>
      <c r="CV97">
        <f>IF(ISBLANK(biorep_fraction_techrep_intensi!CV97),"",LOG(biorep_fraction_techrep_intensi!CV97,2))</f>
        <v>19.147602910232536</v>
      </c>
      <c r="CW97" t="str">
        <f>IF(ISBLANK(biorep_fraction_techrep_intensi!CW97),"",LOG(biorep_fraction_techrep_intensi!CW97,2))</f>
        <v/>
      </c>
      <c r="CX97" t="str">
        <f>IF(ISBLANK(biorep_fraction_techrep_intensi!CX97),"",LOG(biorep_fraction_techrep_intensi!CX97,2))</f>
        <v/>
      </c>
      <c r="CY97" t="str">
        <f>IF(ISBLANK(biorep_fraction_techrep_intensi!CY97),"",LOG(biorep_fraction_techrep_intensi!CY97,2))</f>
        <v/>
      </c>
    </row>
    <row r="98" spans="1:103" x14ac:dyDescent="0.25">
      <c r="A98" t="s">
        <v>199</v>
      </c>
      <c r="B98" t="str">
        <f>IF(ISBLANK(biorep_fraction_techrep_intensi!B98),"",LOG(biorep_fraction_techrep_intensi!B98,2))</f>
        <v/>
      </c>
      <c r="C98" t="str">
        <f>IF(ISBLANK(biorep_fraction_techrep_intensi!C98),"",LOG(biorep_fraction_techrep_intensi!C98,2))</f>
        <v/>
      </c>
      <c r="D98" t="str">
        <f>IF(ISBLANK(biorep_fraction_techrep_intensi!D98),"",LOG(biorep_fraction_techrep_intensi!D98,2))</f>
        <v/>
      </c>
      <c r="E98" t="str">
        <f>IF(ISBLANK(biorep_fraction_techrep_intensi!E98),"",LOG(biorep_fraction_techrep_intensi!E98,2))</f>
        <v/>
      </c>
      <c r="F98" t="str">
        <f>IF(ISBLANK(biorep_fraction_techrep_intensi!F98),"",LOG(biorep_fraction_techrep_intensi!F98,2))</f>
        <v/>
      </c>
      <c r="G98">
        <f>IF(ISBLANK(biorep_fraction_techrep_intensi!G98),"",LOG(biorep_fraction_techrep_intensi!G98,2))</f>
        <v>19.070875567016923</v>
      </c>
      <c r="H98">
        <f>IF(ISBLANK(biorep_fraction_techrep_intensi!H98),"",LOG(biorep_fraction_techrep_intensi!H98,2))</f>
        <v>17.80774331863169</v>
      </c>
      <c r="I98" t="str">
        <f>IF(ISBLANK(biorep_fraction_techrep_intensi!I98),"",LOG(biorep_fraction_techrep_intensi!I98,2))</f>
        <v/>
      </c>
      <c r="J98">
        <f>IF(ISBLANK(biorep_fraction_techrep_intensi!J98),"",LOG(biorep_fraction_techrep_intensi!J98,2))</f>
        <v>19.725000101870005</v>
      </c>
      <c r="K98" t="str">
        <f>IF(ISBLANK(biorep_fraction_techrep_intensi!K98),"",LOG(biorep_fraction_techrep_intensi!K98,2))</f>
        <v/>
      </c>
      <c r="L98" t="str">
        <f>IF(ISBLANK(biorep_fraction_techrep_intensi!L98),"",LOG(biorep_fraction_techrep_intensi!L98,2))</f>
        <v/>
      </c>
      <c r="M98">
        <f>IF(ISBLANK(biorep_fraction_techrep_intensi!M98),"",LOG(biorep_fraction_techrep_intensi!M98,2))</f>
        <v>22.337976452432859</v>
      </c>
      <c r="N98">
        <f>IF(ISBLANK(biorep_fraction_techrep_intensi!N98),"",LOG(biorep_fraction_techrep_intensi!N98,2))</f>
        <v>19.294119611420715</v>
      </c>
      <c r="O98" t="str">
        <f>IF(ISBLANK(biorep_fraction_techrep_intensi!O98),"",LOG(biorep_fraction_techrep_intensi!O98,2))</f>
        <v/>
      </c>
      <c r="P98" t="str">
        <f>IF(ISBLANK(biorep_fraction_techrep_intensi!P98),"",LOG(biorep_fraction_techrep_intensi!P98,2))</f>
        <v/>
      </c>
      <c r="Q98" t="str">
        <f>IF(ISBLANK(biorep_fraction_techrep_intensi!Q98),"",LOG(biorep_fraction_techrep_intensi!Q98,2))</f>
        <v/>
      </c>
      <c r="R98" t="str">
        <f>IF(ISBLANK(biorep_fraction_techrep_intensi!R98),"",LOG(biorep_fraction_techrep_intensi!R98,2))</f>
        <v/>
      </c>
      <c r="S98" t="str">
        <f>IF(ISBLANK(biorep_fraction_techrep_intensi!S98),"",LOG(biorep_fraction_techrep_intensi!S98,2))</f>
        <v/>
      </c>
      <c r="T98" t="str">
        <f>IF(ISBLANK(biorep_fraction_techrep_intensi!T98),"",LOG(biorep_fraction_techrep_intensi!T98,2))</f>
        <v/>
      </c>
      <c r="U98" t="str">
        <f>IF(ISBLANK(biorep_fraction_techrep_intensi!U98),"",LOG(biorep_fraction_techrep_intensi!U98,2))</f>
        <v/>
      </c>
      <c r="V98">
        <f>IF(ISBLANK(biorep_fraction_techrep_intensi!V98),"",LOG(biorep_fraction_techrep_intensi!V98,2))</f>
        <v>27.374328808960549</v>
      </c>
      <c r="W98">
        <f>IF(ISBLANK(biorep_fraction_techrep_intensi!W98),"",LOG(biorep_fraction_techrep_intensi!W98,2))</f>
        <v>26.596369434988357</v>
      </c>
      <c r="X98">
        <f>IF(ISBLANK(biorep_fraction_techrep_intensi!X98),"",LOG(biorep_fraction_techrep_intensi!X98,2))</f>
        <v>27.59862947493135</v>
      </c>
      <c r="Y98" t="str">
        <f>IF(ISBLANK(biorep_fraction_techrep_intensi!Y98),"",LOG(biorep_fraction_techrep_intensi!Y98,2))</f>
        <v/>
      </c>
      <c r="Z98" t="str">
        <f>IF(ISBLANK(biorep_fraction_techrep_intensi!Z98),"",LOG(biorep_fraction_techrep_intensi!Z98,2))</f>
        <v/>
      </c>
      <c r="AA98" t="str">
        <f>IF(ISBLANK(biorep_fraction_techrep_intensi!AA98),"",LOG(biorep_fraction_techrep_intensi!AA98,2))</f>
        <v/>
      </c>
      <c r="AB98" t="str">
        <f>IF(ISBLANK(biorep_fraction_techrep_intensi!AB98),"",LOG(biorep_fraction_techrep_intensi!AB98,2))</f>
        <v/>
      </c>
      <c r="AC98" t="str">
        <f>IF(ISBLANK(biorep_fraction_techrep_intensi!AC98),"",LOG(biorep_fraction_techrep_intensi!AC98,2))</f>
        <v/>
      </c>
      <c r="AD98" t="str">
        <f>IF(ISBLANK(biorep_fraction_techrep_intensi!AD98),"",LOG(biorep_fraction_techrep_intensi!AD98,2))</f>
        <v/>
      </c>
      <c r="AE98" t="str">
        <f>IF(ISBLANK(biorep_fraction_techrep_intensi!AE98),"",LOG(biorep_fraction_techrep_intensi!AE98,2))</f>
        <v/>
      </c>
      <c r="AF98" t="str">
        <f>IF(ISBLANK(biorep_fraction_techrep_intensi!AF98),"",LOG(biorep_fraction_techrep_intensi!AF98,2))</f>
        <v/>
      </c>
      <c r="AG98">
        <f>IF(ISBLANK(biorep_fraction_techrep_intensi!AG98),"",LOG(biorep_fraction_techrep_intensi!AG98,2))</f>
        <v>22.55172559095141</v>
      </c>
      <c r="AH98">
        <f>IF(ISBLANK(biorep_fraction_techrep_intensi!AH98),"",LOG(biorep_fraction_techrep_intensi!AH98,2))</f>
        <v>22.655646970879566</v>
      </c>
      <c r="AI98" t="str">
        <f>IF(ISBLANK(biorep_fraction_techrep_intensi!AI98),"",LOG(biorep_fraction_techrep_intensi!AI98,2))</f>
        <v/>
      </c>
      <c r="AJ98" t="str">
        <f>IF(ISBLANK(biorep_fraction_techrep_intensi!AJ98),"",LOG(biorep_fraction_techrep_intensi!AJ98,2))</f>
        <v/>
      </c>
      <c r="AK98">
        <f>IF(ISBLANK(biorep_fraction_techrep_intensi!AK98),"",LOG(biorep_fraction_techrep_intensi!AK98,2))</f>
        <v>24.569306213597738</v>
      </c>
      <c r="AL98">
        <f>IF(ISBLANK(biorep_fraction_techrep_intensi!AL98),"",LOG(biorep_fraction_techrep_intensi!AL98,2))</f>
        <v>24.783521381332843</v>
      </c>
      <c r="AM98" t="str">
        <f>IF(ISBLANK(biorep_fraction_techrep_intensi!AM98),"",LOG(biorep_fraction_techrep_intensi!AM98,2))</f>
        <v/>
      </c>
      <c r="AN98">
        <f>IF(ISBLANK(biorep_fraction_techrep_intensi!AN98),"",LOG(biorep_fraction_techrep_intensi!AN98,2))</f>
        <v>24.377438523484724</v>
      </c>
      <c r="AO98" t="str">
        <f>IF(ISBLANK(biorep_fraction_techrep_intensi!AO98),"",LOG(biorep_fraction_techrep_intensi!AO98,2))</f>
        <v/>
      </c>
      <c r="AP98" t="str">
        <f>IF(ISBLANK(biorep_fraction_techrep_intensi!AP98),"",LOG(biorep_fraction_techrep_intensi!AP98,2))</f>
        <v/>
      </c>
      <c r="AQ98" t="str">
        <f>IF(ISBLANK(biorep_fraction_techrep_intensi!AQ98),"",LOG(biorep_fraction_techrep_intensi!AQ98,2))</f>
        <v/>
      </c>
      <c r="AR98" t="str">
        <f>IF(ISBLANK(biorep_fraction_techrep_intensi!AR98),"",LOG(biorep_fraction_techrep_intensi!AR98,2))</f>
        <v/>
      </c>
      <c r="AS98" t="str">
        <f>IF(ISBLANK(biorep_fraction_techrep_intensi!AS98),"",LOG(biorep_fraction_techrep_intensi!AS98,2))</f>
        <v/>
      </c>
      <c r="AT98" t="str">
        <f>IF(ISBLANK(biorep_fraction_techrep_intensi!AT98),"",LOG(biorep_fraction_techrep_intensi!AT98,2))</f>
        <v/>
      </c>
      <c r="AU98" t="str">
        <f>IF(ISBLANK(biorep_fraction_techrep_intensi!AU98),"",LOG(biorep_fraction_techrep_intensi!AU98,2))</f>
        <v/>
      </c>
      <c r="AV98" t="str">
        <f>IF(ISBLANK(biorep_fraction_techrep_intensi!AV98),"",LOG(biorep_fraction_techrep_intensi!AV98,2))</f>
        <v/>
      </c>
      <c r="AW98" t="str">
        <f>IF(ISBLANK(biorep_fraction_techrep_intensi!AW98),"",LOG(biorep_fraction_techrep_intensi!AW98,2))</f>
        <v/>
      </c>
      <c r="AX98" t="str">
        <f>IF(ISBLANK(biorep_fraction_techrep_intensi!AX98),"",LOG(biorep_fraction_techrep_intensi!AX98,2))</f>
        <v/>
      </c>
      <c r="AY98" t="str">
        <f>IF(ISBLANK(biorep_fraction_techrep_intensi!AY98),"",LOG(biorep_fraction_techrep_intensi!AY98,2))</f>
        <v/>
      </c>
      <c r="AZ98" t="str">
        <f>IF(ISBLANK(biorep_fraction_techrep_intensi!AZ98),"",LOG(biorep_fraction_techrep_intensi!AZ98,2))</f>
        <v/>
      </c>
      <c r="BA98" t="str">
        <f>IF(ISBLANK(biorep_fraction_techrep_intensi!BA98),"",LOG(biorep_fraction_techrep_intensi!BA98,2))</f>
        <v/>
      </c>
      <c r="BB98" t="str">
        <f>IF(ISBLANK(biorep_fraction_techrep_intensi!BB98),"",LOG(biorep_fraction_techrep_intensi!BB98,2))</f>
        <v/>
      </c>
      <c r="BC98" t="str">
        <f>IF(ISBLANK(biorep_fraction_techrep_intensi!BC98),"",LOG(biorep_fraction_techrep_intensi!BC98,2))</f>
        <v/>
      </c>
      <c r="BD98" t="str">
        <f>IF(ISBLANK(biorep_fraction_techrep_intensi!BD98),"",LOG(biorep_fraction_techrep_intensi!BD98,2))</f>
        <v/>
      </c>
      <c r="BE98" t="str">
        <f>IF(ISBLANK(biorep_fraction_techrep_intensi!BE98),"",LOG(biorep_fraction_techrep_intensi!BE98,2))</f>
        <v/>
      </c>
      <c r="BF98" t="str">
        <f>IF(ISBLANK(biorep_fraction_techrep_intensi!BF98),"",LOG(biorep_fraction_techrep_intensi!BF98,2))</f>
        <v/>
      </c>
      <c r="BG98">
        <f>IF(ISBLANK(biorep_fraction_techrep_intensi!BG98),"",LOG(biorep_fraction_techrep_intensi!BG98,2))</f>
        <v>19.16495471496107</v>
      </c>
      <c r="BH98" t="str">
        <f>IF(ISBLANK(biorep_fraction_techrep_intensi!BH98),"",LOG(biorep_fraction_techrep_intensi!BH98,2))</f>
        <v/>
      </c>
      <c r="BI98" t="str">
        <f>IF(ISBLANK(biorep_fraction_techrep_intensi!BI98),"",LOG(biorep_fraction_techrep_intensi!BI98,2))</f>
        <v/>
      </c>
      <c r="BJ98" t="str">
        <f>IF(ISBLANK(biorep_fraction_techrep_intensi!BJ98),"",LOG(biorep_fraction_techrep_intensi!BJ98,2))</f>
        <v/>
      </c>
      <c r="BK98" t="str">
        <f>IF(ISBLANK(biorep_fraction_techrep_intensi!BK98),"",LOG(biorep_fraction_techrep_intensi!BK98,2))</f>
        <v/>
      </c>
      <c r="BL98" t="str">
        <f>IF(ISBLANK(biorep_fraction_techrep_intensi!BL98),"",LOG(biorep_fraction_techrep_intensi!BL98,2))</f>
        <v/>
      </c>
      <c r="BM98" t="str">
        <f>IF(ISBLANK(biorep_fraction_techrep_intensi!BM98),"",LOG(biorep_fraction_techrep_intensi!BM98,2))</f>
        <v/>
      </c>
      <c r="BN98" t="str">
        <f>IF(ISBLANK(biorep_fraction_techrep_intensi!BN98),"",LOG(biorep_fraction_techrep_intensi!BN98,2))</f>
        <v/>
      </c>
      <c r="BO98" t="str">
        <f>IF(ISBLANK(biorep_fraction_techrep_intensi!BO98),"",LOG(biorep_fraction_techrep_intensi!BO98,2))</f>
        <v/>
      </c>
      <c r="BP98" t="str">
        <f>IF(ISBLANK(biorep_fraction_techrep_intensi!BP98),"",LOG(biorep_fraction_techrep_intensi!BP98,2))</f>
        <v/>
      </c>
      <c r="BQ98" t="str">
        <f>IF(ISBLANK(biorep_fraction_techrep_intensi!BQ98),"",LOG(biorep_fraction_techrep_intensi!BQ98,2))</f>
        <v/>
      </c>
      <c r="BR98" t="str">
        <f>IF(ISBLANK(biorep_fraction_techrep_intensi!BR98),"",LOG(biorep_fraction_techrep_intensi!BR98,2))</f>
        <v/>
      </c>
      <c r="BS98" t="str">
        <f>IF(ISBLANK(biorep_fraction_techrep_intensi!BS98),"",LOG(biorep_fraction_techrep_intensi!BS98,2))</f>
        <v/>
      </c>
      <c r="BT98" t="str">
        <f>IF(ISBLANK(biorep_fraction_techrep_intensi!BT98),"",LOG(biorep_fraction_techrep_intensi!BT98,2))</f>
        <v/>
      </c>
      <c r="BU98">
        <f>IF(ISBLANK(biorep_fraction_techrep_intensi!BU98),"",LOG(biorep_fraction_techrep_intensi!BU98,2))</f>
        <v>26.203475036311833</v>
      </c>
      <c r="BV98">
        <f>IF(ISBLANK(biorep_fraction_techrep_intensi!BV98),"",LOG(biorep_fraction_techrep_intensi!BV98,2))</f>
        <v>24.643931415501498</v>
      </c>
      <c r="BW98">
        <f>IF(ISBLANK(biorep_fraction_techrep_intensi!BW98),"",LOG(biorep_fraction_techrep_intensi!BW98,2))</f>
        <v>26.37399262550268</v>
      </c>
      <c r="BX98" t="str">
        <f>IF(ISBLANK(biorep_fraction_techrep_intensi!BX98),"",LOG(biorep_fraction_techrep_intensi!BX98,2))</f>
        <v/>
      </c>
      <c r="BY98" t="str">
        <f>IF(ISBLANK(biorep_fraction_techrep_intensi!BY98),"",LOG(biorep_fraction_techrep_intensi!BY98,2))</f>
        <v/>
      </c>
      <c r="BZ98" t="str">
        <f>IF(ISBLANK(biorep_fraction_techrep_intensi!BZ98),"",LOG(biorep_fraction_techrep_intensi!BZ98,2))</f>
        <v/>
      </c>
      <c r="CA98" t="str">
        <f>IF(ISBLANK(biorep_fraction_techrep_intensi!CA98),"",LOG(biorep_fraction_techrep_intensi!CA98,2))</f>
        <v/>
      </c>
      <c r="CB98" t="str">
        <f>IF(ISBLANK(biorep_fraction_techrep_intensi!CB98),"",LOG(biorep_fraction_techrep_intensi!CB98,2))</f>
        <v/>
      </c>
      <c r="CC98" t="str">
        <f>IF(ISBLANK(biorep_fraction_techrep_intensi!CC98),"",LOG(biorep_fraction_techrep_intensi!CC98,2))</f>
        <v/>
      </c>
      <c r="CD98" t="str">
        <f>IF(ISBLANK(biorep_fraction_techrep_intensi!CD98),"",LOG(biorep_fraction_techrep_intensi!CD98,2))</f>
        <v/>
      </c>
      <c r="CE98" t="str">
        <f>IF(ISBLANK(biorep_fraction_techrep_intensi!CE98),"",LOG(biorep_fraction_techrep_intensi!CE98,2))</f>
        <v/>
      </c>
      <c r="CF98" t="str">
        <f>IF(ISBLANK(biorep_fraction_techrep_intensi!CF98),"",LOG(biorep_fraction_techrep_intensi!CF98,2))</f>
        <v/>
      </c>
      <c r="CG98" t="str">
        <f>IF(ISBLANK(biorep_fraction_techrep_intensi!CG98),"",LOG(biorep_fraction_techrep_intensi!CG98,2))</f>
        <v/>
      </c>
      <c r="CH98" t="str">
        <f>IF(ISBLANK(biorep_fraction_techrep_intensi!CH98),"",LOG(biorep_fraction_techrep_intensi!CH98,2))</f>
        <v/>
      </c>
      <c r="CI98" t="str">
        <f>IF(ISBLANK(biorep_fraction_techrep_intensi!CI98),"",LOG(biorep_fraction_techrep_intensi!CI98,2))</f>
        <v/>
      </c>
      <c r="CJ98">
        <f>IF(ISBLANK(biorep_fraction_techrep_intensi!CJ98),"",LOG(biorep_fraction_techrep_intensi!CJ98,2))</f>
        <v>22.003094056398961</v>
      </c>
      <c r="CK98">
        <f>IF(ISBLANK(biorep_fraction_techrep_intensi!CK98),"",LOG(biorep_fraction_techrep_intensi!CK98,2))</f>
        <v>23.643599748281837</v>
      </c>
      <c r="CL98" t="str">
        <f>IF(ISBLANK(biorep_fraction_techrep_intensi!CL98),"",LOG(biorep_fraction_techrep_intensi!CL98,2))</f>
        <v/>
      </c>
      <c r="CM98">
        <f>IF(ISBLANK(biorep_fraction_techrep_intensi!CM98),"",LOG(biorep_fraction_techrep_intensi!CM98,2))</f>
        <v>20.921009413608274</v>
      </c>
      <c r="CN98" t="str">
        <f>IF(ISBLANK(biorep_fraction_techrep_intensi!CN98),"",LOG(biorep_fraction_techrep_intensi!CN98,2))</f>
        <v/>
      </c>
      <c r="CO98" t="str">
        <f>IF(ISBLANK(biorep_fraction_techrep_intensi!CO98),"",LOG(biorep_fraction_techrep_intensi!CO98,2))</f>
        <v/>
      </c>
      <c r="CP98" t="str">
        <f>IF(ISBLANK(biorep_fraction_techrep_intensi!CP98),"",LOG(biorep_fraction_techrep_intensi!CP98,2))</f>
        <v/>
      </c>
      <c r="CQ98" t="str">
        <f>IF(ISBLANK(biorep_fraction_techrep_intensi!CQ98),"",LOG(biorep_fraction_techrep_intensi!CQ98,2))</f>
        <v/>
      </c>
      <c r="CR98" t="str">
        <f>IF(ISBLANK(biorep_fraction_techrep_intensi!CR98),"",LOG(biorep_fraction_techrep_intensi!CR98,2))</f>
        <v/>
      </c>
      <c r="CS98" t="str">
        <f>IF(ISBLANK(biorep_fraction_techrep_intensi!CS98),"",LOG(biorep_fraction_techrep_intensi!CS98,2))</f>
        <v/>
      </c>
      <c r="CT98" t="str">
        <f>IF(ISBLANK(biorep_fraction_techrep_intensi!CT98),"",LOG(biorep_fraction_techrep_intensi!CT98,2))</f>
        <v/>
      </c>
      <c r="CU98" t="str">
        <f>IF(ISBLANK(biorep_fraction_techrep_intensi!CU98),"",LOG(biorep_fraction_techrep_intensi!CU98,2))</f>
        <v/>
      </c>
      <c r="CV98" t="str">
        <f>IF(ISBLANK(biorep_fraction_techrep_intensi!CV98),"",LOG(biorep_fraction_techrep_intensi!CV98,2))</f>
        <v/>
      </c>
      <c r="CW98" t="str">
        <f>IF(ISBLANK(biorep_fraction_techrep_intensi!CW98),"",LOG(biorep_fraction_techrep_intensi!CW98,2))</f>
        <v/>
      </c>
      <c r="CX98" t="str">
        <f>IF(ISBLANK(biorep_fraction_techrep_intensi!CX98),"",LOG(biorep_fraction_techrep_intensi!CX98,2))</f>
        <v/>
      </c>
      <c r="CY98" t="str">
        <f>IF(ISBLANK(biorep_fraction_techrep_intensi!CY98),"",LOG(biorep_fraction_techrep_intensi!CY98,2))</f>
        <v/>
      </c>
    </row>
    <row r="99" spans="1:103" x14ac:dyDescent="0.25">
      <c r="A99" t="s">
        <v>200</v>
      </c>
      <c r="B99" t="str">
        <f>IF(ISBLANK(biorep_fraction_techrep_intensi!B99),"",LOG(biorep_fraction_techrep_intensi!B99,2))</f>
        <v/>
      </c>
      <c r="C99" t="str">
        <f>IF(ISBLANK(biorep_fraction_techrep_intensi!C99),"",LOG(biorep_fraction_techrep_intensi!C99,2))</f>
        <v/>
      </c>
      <c r="D99" t="str">
        <f>IF(ISBLANK(biorep_fraction_techrep_intensi!D99),"",LOG(biorep_fraction_techrep_intensi!D99,2))</f>
        <v/>
      </c>
      <c r="E99" t="str">
        <f>IF(ISBLANK(biorep_fraction_techrep_intensi!E99),"",LOG(biorep_fraction_techrep_intensi!E99,2))</f>
        <v/>
      </c>
      <c r="F99" t="str">
        <f>IF(ISBLANK(biorep_fraction_techrep_intensi!F99),"",LOG(biorep_fraction_techrep_intensi!F99,2))</f>
        <v/>
      </c>
      <c r="G99" t="str">
        <f>IF(ISBLANK(biorep_fraction_techrep_intensi!G99),"",LOG(biorep_fraction_techrep_intensi!G99,2))</f>
        <v/>
      </c>
      <c r="H99" t="str">
        <f>IF(ISBLANK(biorep_fraction_techrep_intensi!H99),"",LOG(biorep_fraction_techrep_intensi!H99,2))</f>
        <v/>
      </c>
      <c r="I99" t="str">
        <f>IF(ISBLANK(biorep_fraction_techrep_intensi!I99),"",LOG(biorep_fraction_techrep_intensi!I99,2))</f>
        <v/>
      </c>
      <c r="J99" t="str">
        <f>IF(ISBLANK(biorep_fraction_techrep_intensi!J99),"",LOG(biorep_fraction_techrep_intensi!J99,2))</f>
        <v/>
      </c>
      <c r="K99" t="str">
        <f>IF(ISBLANK(biorep_fraction_techrep_intensi!K99),"",LOG(biorep_fraction_techrep_intensi!K99,2))</f>
        <v/>
      </c>
      <c r="L99" t="str">
        <f>IF(ISBLANK(biorep_fraction_techrep_intensi!L99),"",LOG(biorep_fraction_techrep_intensi!L99,2))</f>
        <v/>
      </c>
      <c r="M99">
        <f>IF(ISBLANK(biorep_fraction_techrep_intensi!M99),"",LOG(biorep_fraction_techrep_intensi!M99,2))</f>
        <v>22.453304388496068</v>
      </c>
      <c r="N99">
        <f>IF(ISBLANK(biorep_fraction_techrep_intensi!N99),"",LOG(biorep_fraction_techrep_intensi!N99,2))</f>
        <v>20.850495171234968</v>
      </c>
      <c r="O99" t="str">
        <f>IF(ISBLANK(biorep_fraction_techrep_intensi!O99),"",LOG(biorep_fraction_techrep_intensi!O99,2))</f>
        <v/>
      </c>
      <c r="P99" t="str">
        <f>IF(ISBLANK(biorep_fraction_techrep_intensi!P99),"",LOG(biorep_fraction_techrep_intensi!P99,2))</f>
        <v/>
      </c>
      <c r="Q99" t="str">
        <f>IF(ISBLANK(biorep_fraction_techrep_intensi!Q99),"",LOG(biorep_fraction_techrep_intensi!Q99,2))</f>
        <v/>
      </c>
      <c r="R99" t="str">
        <f>IF(ISBLANK(biorep_fraction_techrep_intensi!R99),"",LOG(biorep_fraction_techrep_intensi!R99,2))</f>
        <v/>
      </c>
      <c r="S99" t="str">
        <f>IF(ISBLANK(biorep_fraction_techrep_intensi!S99),"",LOG(biorep_fraction_techrep_intensi!S99,2))</f>
        <v/>
      </c>
      <c r="T99" t="str">
        <f>IF(ISBLANK(biorep_fraction_techrep_intensi!T99),"",LOG(biorep_fraction_techrep_intensi!T99,2))</f>
        <v/>
      </c>
      <c r="U99" t="str">
        <f>IF(ISBLANK(biorep_fraction_techrep_intensi!U99),"",LOG(biorep_fraction_techrep_intensi!U99,2))</f>
        <v/>
      </c>
      <c r="V99">
        <f>IF(ISBLANK(biorep_fraction_techrep_intensi!V99),"",LOG(biorep_fraction_techrep_intensi!V99,2))</f>
        <v>24.972962017222763</v>
      </c>
      <c r="W99">
        <f>IF(ISBLANK(biorep_fraction_techrep_intensi!W99),"",LOG(biorep_fraction_techrep_intensi!W99,2))</f>
        <v>23.090243972858449</v>
      </c>
      <c r="X99">
        <f>IF(ISBLANK(biorep_fraction_techrep_intensi!X99),"",LOG(biorep_fraction_techrep_intensi!X99,2))</f>
        <v>22.382689176656367</v>
      </c>
      <c r="Y99" t="str">
        <f>IF(ISBLANK(biorep_fraction_techrep_intensi!Y99),"",LOG(biorep_fraction_techrep_intensi!Y99,2))</f>
        <v/>
      </c>
      <c r="Z99" t="str">
        <f>IF(ISBLANK(biorep_fraction_techrep_intensi!Z99),"",LOG(biorep_fraction_techrep_intensi!Z99,2))</f>
        <v/>
      </c>
      <c r="AA99" t="str">
        <f>IF(ISBLANK(biorep_fraction_techrep_intensi!AA99),"",LOG(biorep_fraction_techrep_intensi!AA99,2))</f>
        <v/>
      </c>
      <c r="AB99" t="str">
        <f>IF(ISBLANK(biorep_fraction_techrep_intensi!AB99),"",LOG(biorep_fraction_techrep_intensi!AB99,2))</f>
        <v/>
      </c>
      <c r="AC99" t="str">
        <f>IF(ISBLANK(biorep_fraction_techrep_intensi!AC99),"",LOG(biorep_fraction_techrep_intensi!AC99,2))</f>
        <v/>
      </c>
      <c r="AD99" t="str">
        <f>IF(ISBLANK(biorep_fraction_techrep_intensi!AD99),"",LOG(biorep_fraction_techrep_intensi!AD99,2))</f>
        <v/>
      </c>
      <c r="AE99" t="str">
        <f>IF(ISBLANK(biorep_fraction_techrep_intensi!AE99),"",LOG(biorep_fraction_techrep_intensi!AE99,2))</f>
        <v/>
      </c>
      <c r="AF99" t="str">
        <f>IF(ISBLANK(biorep_fraction_techrep_intensi!AF99),"",LOG(biorep_fraction_techrep_intensi!AF99,2))</f>
        <v/>
      </c>
      <c r="AG99" t="str">
        <f>IF(ISBLANK(biorep_fraction_techrep_intensi!AG99),"",LOG(biorep_fraction_techrep_intensi!AG99,2))</f>
        <v/>
      </c>
      <c r="AH99" t="str">
        <f>IF(ISBLANK(biorep_fraction_techrep_intensi!AH99),"",LOG(biorep_fraction_techrep_intensi!AH99,2))</f>
        <v/>
      </c>
      <c r="AI99" t="str">
        <f>IF(ISBLANK(biorep_fraction_techrep_intensi!AI99),"",LOG(biorep_fraction_techrep_intensi!AI99,2))</f>
        <v/>
      </c>
      <c r="AJ99" t="str">
        <f>IF(ISBLANK(biorep_fraction_techrep_intensi!AJ99),"",LOG(biorep_fraction_techrep_intensi!AJ99,2))</f>
        <v/>
      </c>
      <c r="AK99">
        <f>IF(ISBLANK(biorep_fraction_techrep_intensi!AK99),"",LOG(biorep_fraction_techrep_intensi!AK99,2))</f>
        <v>24.222308186197381</v>
      </c>
      <c r="AL99">
        <f>IF(ISBLANK(biorep_fraction_techrep_intensi!AL99),"",LOG(biorep_fraction_techrep_intensi!AL99,2))</f>
        <v>23.397437309784131</v>
      </c>
      <c r="AM99">
        <f>IF(ISBLANK(biorep_fraction_techrep_intensi!AM99),"",LOG(biorep_fraction_techrep_intensi!AM99,2))</f>
        <v>22.779281854231964</v>
      </c>
      <c r="AN99">
        <f>IF(ISBLANK(biorep_fraction_techrep_intensi!AN99),"",LOG(biorep_fraction_techrep_intensi!AN99,2))</f>
        <v>22.601486041963817</v>
      </c>
      <c r="AO99" t="str">
        <f>IF(ISBLANK(biorep_fraction_techrep_intensi!AO99),"",LOG(biorep_fraction_techrep_intensi!AO99,2))</f>
        <v/>
      </c>
      <c r="AP99" t="str">
        <f>IF(ISBLANK(biorep_fraction_techrep_intensi!AP99),"",LOG(biorep_fraction_techrep_intensi!AP99,2))</f>
        <v/>
      </c>
      <c r="AQ99" t="str">
        <f>IF(ISBLANK(biorep_fraction_techrep_intensi!AQ99),"",LOG(biorep_fraction_techrep_intensi!AQ99,2))</f>
        <v/>
      </c>
      <c r="AR99" t="str">
        <f>IF(ISBLANK(biorep_fraction_techrep_intensi!AR99),"",LOG(biorep_fraction_techrep_intensi!AR99,2))</f>
        <v/>
      </c>
      <c r="AS99" t="str">
        <f>IF(ISBLANK(biorep_fraction_techrep_intensi!AS99),"",LOG(biorep_fraction_techrep_intensi!AS99,2))</f>
        <v/>
      </c>
      <c r="AT99" t="str">
        <f>IF(ISBLANK(biorep_fraction_techrep_intensi!AT99),"",LOG(biorep_fraction_techrep_intensi!AT99,2))</f>
        <v/>
      </c>
      <c r="AU99" t="str">
        <f>IF(ISBLANK(biorep_fraction_techrep_intensi!AU99),"",LOG(biorep_fraction_techrep_intensi!AU99,2))</f>
        <v/>
      </c>
      <c r="AV99">
        <f>IF(ISBLANK(biorep_fraction_techrep_intensi!AV99),"",LOG(biorep_fraction_techrep_intensi!AV99,2))</f>
        <v>16.23423701873444</v>
      </c>
      <c r="AW99" t="str">
        <f>IF(ISBLANK(biorep_fraction_techrep_intensi!AW99),"",LOG(biorep_fraction_techrep_intensi!AW99,2))</f>
        <v/>
      </c>
      <c r="AX99" t="str">
        <f>IF(ISBLANK(biorep_fraction_techrep_intensi!AX99),"",LOG(biorep_fraction_techrep_intensi!AX99,2))</f>
        <v/>
      </c>
      <c r="AY99" t="str">
        <f>IF(ISBLANK(biorep_fraction_techrep_intensi!AY99),"",LOG(biorep_fraction_techrep_intensi!AY99,2))</f>
        <v/>
      </c>
      <c r="AZ99" t="str">
        <f>IF(ISBLANK(biorep_fraction_techrep_intensi!AZ99),"",LOG(biorep_fraction_techrep_intensi!AZ99,2))</f>
        <v/>
      </c>
      <c r="BA99" t="str">
        <f>IF(ISBLANK(biorep_fraction_techrep_intensi!BA99),"",LOG(biorep_fraction_techrep_intensi!BA99,2))</f>
        <v/>
      </c>
      <c r="BB99" t="str">
        <f>IF(ISBLANK(biorep_fraction_techrep_intensi!BB99),"",LOG(biorep_fraction_techrep_intensi!BB99,2))</f>
        <v/>
      </c>
      <c r="BC99" t="str">
        <f>IF(ISBLANK(biorep_fraction_techrep_intensi!BC99),"",LOG(biorep_fraction_techrep_intensi!BC99,2))</f>
        <v/>
      </c>
      <c r="BD99" t="str">
        <f>IF(ISBLANK(biorep_fraction_techrep_intensi!BD99),"",LOG(biorep_fraction_techrep_intensi!BD99,2))</f>
        <v/>
      </c>
      <c r="BE99" t="str">
        <f>IF(ISBLANK(biorep_fraction_techrep_intensi!BE99),"",LOG(biorep_fraction_techrep_intensi!BE99,2))</f>
        <v/>
      </c>
      <c r="BF99" t="str">
        <f>IF(ISBLANK(biorep_fraction_techrep_intensi!BF99),"",LOG(biorep_fraction_techrep_intensi!BF99,2))</f>
        <v/>
      </c>
      <c r="BG99" t="str">
        <f>IF(ISBLANK(biorep_fraction_techrep_intensi!BG99),"",LOG(biorep_fraction_techrep_intensi!BG99,2))</f>
        <v/>
      </c>
      <c r="BH99" t="str">
        <f>IF(ISBLANK(biorep_fraction_techrep_intensi!BH99),"",LOG(biorep_fraction_techrep_intensi!BH99,2))</f>
        <v/>
      </c>
      <c r="BI99" t="str">
        <f>IF(ISBLANK(biorep_fraction_techrep_intensi!BI99),"",LOG(biorep_fraction_techrep_intensi!BI99,2))</f>
        <v/>
      </c>
      <c r="BJ99" t="str">
        <f>IF(ISBLANK(biorep_fraction_techrep_intensi!BJ99),"",LOG(biorep_fraction_techrep_intensi!BJ99,2))</f>
        <v/>
      </c>
      <c r="BK99" t="str">
        <f>IF(ISBLANK(biorep_fraction_techrep_intensi!BK99),"",LOG(biorep_fraction_techrep_intensi!BK99,2))</f>
        <v/>
      </c>
      <c r="BL99">
        <f>IF(ISBLANK(biorep_fraction_techrep_intensi!BL99),"",LOG(biorep_fraction_techrep_intensi!BL99,2))</f>
        <v>22.300284740233074</v>
      </c>
      <c r="BM99">
        <f>IF(ISBLANK(biorep_fraction_techrep_intensi!BM99),"",LOG(biorep_fraction_techrep_intensi!BM99,2))</f>
        <v>20.424145155435177</v>
      </c>
      <c r="BN99" t="str">
        <f>IF(ISBLANK(biorep_fraction_techrep_intensi!BN99),"",LOG(biorep_fraction_techrep_intensi!BN99,2))</f>
        <v/>
      </c>
      <c r="BO99" t="str">
        <f>IF(ISBLANK(biorep_fraction_techrep_intensi!BO99),"",LOG(biorep_fraction_techrep_intensi!BO99,2))</f>
        <v/>
      </c>
      <c r="BP99" t="str">
        <f>IF(ISBLANK(biorep_fraction_techrep_intensi!BP99),"",LOG(biorep_fraction_techrep_intensi!BP99,2))</f>
        <v/>
      </c>
      <c r="BQ99" t="str">
        <f>IF(ISBLANK(biorep_fraction_techrep_intensi!BQ99),"",LOG(biorep_fraction_techrep_intensi!BQ99,2))</f>
        <v/>
      </c>
      <c r="BR99" t="str">
        <f>IF(ISBLANK(biorep_fraction_techrep_intensi!BR99),"",LOG(biorep_fraction_techrep_intensi!BR99,2))</f>
        <v/>
      </c>
      <c r="BS99" t="str">
        <f>IF(ISBLANK(biorep_fraction_techrep_intensi!BS99),"",LOG(biorep_fraction_techrep_intensi!BS99,2))</f>
        <v/>
      </c>
      <c r="BT99" t="str">
        <f>IF(ISBLANK(biorep_fraction_techrep_intensi!BT99),"",LOG(biorep_fraction_techrep_intensi!BT99,2))</f>
        <v/>
      </c>
      <c r="BU99">
        <f>IF(ISBLANK(biorep_fraction_techrep_intensi!BU99),"",LOG(biorep_fraction_techrep_intensi!BU99,2))</f>
        <v>24.461379050342703</v>
      </c>
      <c r="BV99">
        <f>IF(ISBLANK(biorep_fraction_techrep_intensi!BV99),"",LOG(biorep_fraction_techrep_intensi!BV99,2))</f>
        <v>21.329721168528156</v>
      </c>
      <c r="BW99" t="str">
        <f>IF(ISBLANK(biorep_fraction_techrep_intensi!BW99),"",LOG(biorep_fraction_techrep_intensi!BW99,2))</f>
        <v/>
      </c>
      <c r="BX99" t="str">
        <f>IF(ISBLANK(biorep_fraction_techrep_intensi!BX99),"",LOG(biorep_fraction_techrep_intensi!BX99,2))</f>
        <v/>
      </c>
      <c r="BY99" t="str">
        <f>IF(ISBLANK(biorep_fraction_techrep_intensi!BY99),"",LOG(biorep_fraction_techrep_intensi!BY99,2))</f>
        <v/>
      </c>
      <c r="BZ99" t="str">
        <f>IF(ISBLANK(biorep_fraction_techrep_intensi!BZ99),"",LOG(biorep_fraction_techrep_intensi!BZ99,2))</f>
        <v/>
      </c>
      <c r="CA99" t="str">
        <f>IF(ISBLANK(biorep_fraction_techrep_intensi!CA99),"",LOG(biorep_fraction_techrep_intensi!CA99,2))</f>
        <v/>
      </c>
      <c r="CB99" t="str">
        <f>IF(ISBLANK(biorep_fraction_techrep_intensi!CB99),"",LOG(biorep_fraction_techrep_intensi!CB99,2))</f>
        <v/>
      </c>
      <c r="CC99" t="str">
        <f>IF(ISBLANK(biorep_fraction_techrep_intensi!CC99),"",LOG(biorep_fraction_techrep_intensi!CC99,2))</f>
        <v/>
      </c>
      <c r="CD99" t="str">
        <f>IF(ISBLANK(biorep_fraction_techrep_intensi!CD99),"",LOG(biorep_fraction_techrep_intensi!CD99,2))</f>
        <v/>
      </c>
      <c r="CE99" t="str">
        <f>IF(ISBLANK(biorep_fraction_techrep_intensi!CE99),"",LOG(biorep_fraction_techrep_intensi!CE99,2))</f>
        <v/>
      </c>
      <c r="CF99" t="str">
        <f>IF(ISBLANK(biorep_fraction_techrep_intensi!CF99),"",LOG(biorep_fraction_techrep_intensi!CF99,2))</f>
        <v/>
      </c>
      <c r="CG99" t="str">
        <f>IF(ISBLANK(biorep_fraction_techrep_intensi!CG99),"",LOG(biorep_fraction_techrep_intensi!CG99,2))</f>
        <v/>
      </c>
      <c r="CH99" t="str">
        <f>IF(ISBLANK(biorep_fraction_techrep_intensi!CH99),"",LOG(biorep_fraction_techrep_intensi!CH99,2))</f>
        <v/>
      </c>
      <c r="CI99" t="str">
        <f>IF(ISBLANK(biorep_fraction_techrep_intensi!CI99),"",LOG(biorep_fraction_techrep_intensi!CI99,2))</f>
        <v/>
      </c>
      <c r="CJ99">
        <f>IF(ISBLANK(biorep_fraction_techrep_intensi!CJ99),"",LOG(biorep_fraction_techrep_intensi!CJ99,2))</f>
        <v>23.682450402204854</v>
      </c>
      <c r="CK99">
        <f>IF(ISBLANK(biorep_fraction_techrep_intensi!CK99),"",LOG(biorep_fraction_techrep_intensi!CK99,2))</f>
        <v>22.636247319194396</v>
      </c>
      <c r="CL99" t="str">
        <f>IF(ISBLANK(biorep_fraction_techrep_intensi!CL99),"",LOG(biorep_fraction_techrep_intensi!CL99,2))</f>
        <v/>
      </c>
      <c r="CM99" t="str">
        <f>IF(ISBLANK(biorep_fraction_techrep_intensi!CM99),"",LOG(biorep_fraction_techrep_intensi!CM99,2))</f>
        <v/>
      </c>
      <c r="CN99" t="str">
        <f>IF(ISBLANK(biorep_fraction_techrep_intensi!CN99),"",LOG(biorep_fraction_techrep_intensi!CN99,2))</f>
        <v/>
      </c>
      <c r="CO99" t="str">
        <f>IF(ISBLANK(biorep_fraction_techrep_intensi!CO99),"",LOG(biorep_fraction_techrep_intensi!CO99,2))</f>
        <v/>
      </c>
      <c r="CP99" t="str">
        <f>IF(ISBLANK(biorep_fraction_techrep_intensi!CP99),"",LOG(biorep_fraction_techrep_intensi!CP99,2))</f>
        <v/>
      </c>
      <c r="CQ99" t="str">
        <f>IF(ISBLANK(biorep_fraction_techrep_intensi!CQ99),"",LOG(biorep_fraction_techrep_intensi!CQ99,2))</f>
        <v/>
      </c>
      <c r="CR99" t="str">
        <f>IF(ISBLANK(biorep_fraction_techrep_intensi!CR99),"",LOG(biorep_fraction_techrep_intensi!CR99,2))</f>
        <v/>
      </c>
      <c r="CS99" t="str">
        <f>IF(ISBLANK(biorep_fraction_techrep_intensi!CS99),"",LOG(biorep_fraction_techrep_intensi!CS99,2))</f>
        <v/>
      </c>
      <c r="CT99" t="str">
        <f>IF(ISBLANK(biorep_fraction_techrep_intensi!CT99),"",LOG(biorep_fraction_techrep_intensi!CT99,2))</f>
        <v/>
      </c>
      <c r="CU99" t="str">
        <f>IF(ISBLANK(biorep_fraction_techrep_intensi!CU99),"",LOG(biorep_fraction_techrep_intensi!CU99,2))</f>
        <v/>
      </c>
      <c r="CV99" t="str">
        <f>IF(ISBLANK(biorep_fraction_techrep_intensi!CV99),"",LOG(biorep_fraction_techrep_intensi!CV99,2))</f>
        <v/>
      </c>
      <c r="CW99" t="str">
        <f>IF(ISBLANK(biorep_fraction_techrep_intensi!CW99),"",LOG(biorep_fraction_techrep_intensi!CW99,2))</f>
        <v/>
      </c>
      <c r="CX99" t="str">
        <f>IF(ISBLANK(biorep_fraction_techrep_intensi!CX99),"",LOG(biorep_fraction_techrep_intensi!CX99,2))</f>
        <v/>
      </c>
      <c r="CY99" t="str">
        <f>IF(ISBLANK(biorep_fraction_techrep_intensi!CY99),"",LOG(biorep_fraction_techrep_intensi!CY99,2))</f>
        <v/>
      </c>
    </row>
    <row r="100" spans="1:103" x14ac:dyDescent="0.25">
      <c r="A100" t="s">
        <v>201</v>
      </c>
      <c r="B100" t="str">
        <f>IF(ISBLANK(biorep_fraction_techrep_intensi!B100),"",LOG(biorep_fraction_techrep_intensi!B100,2))</f>
        <v/>
      </c>
      <c r="C100">
        <f>IF(ISBLANK(biorep_fraction_techrep_intensi!C100),"",LOG(biorep_fraction_techrep_intensi!C100,2))</f>
        <v>24.841763502182697</v>
      </c>
      <c r="D100">
        <f>IF(ISBLANK(biorep_fraction_techrep_intensi!D100),"",LOG(biorep_fraction_techrep_intensi!D100,2))</f>
        <v>26.108849839373196</v>
      </c>
      <c r="E100">
        <f>IF(ISBLANK(biorep_fraction_techrep_intensi!E100),"",LOG(biorep_fraction_techrep_intensi!E100,2))</f>
        <v>17.136754160231735</v>
      </c>
      <c r="F100">
        <f>IF(ISBLANK(biorep_fraction_techrep_intensi!F100),"",LOG(biorep_fraction_techrep_intensi!F100,2))</f>
        <v>20.626395999739923</v>
      </c>
      <c r="G100">
        <f>IF(ISBLANK(biorep_fraction_techrep_intensi!G100),"",LOG(biorep_fraction_techrep_intensi!G100,2))</f>
        <v>23.566337788209868</v>
      </c>
      <c r="H100">
        <f>IF(ISBLANK(biorep_fraction_techrep_intensi!H100),"",LOG(biorep_fraction_techrep_intensi!H100,2))</f>
        <v>23.60806775280204</v>
      </c>
      <c r="I100">
        <f>IF(ISBLANK(biorep_fraction_techrep_intensi!I100),"",LOG(biorep_fraction_techrep_intensi!I100,2))</f>
        <v>22.119842839494257</v>
      </c>
      <c r="J100">
        <f>IF(ISBLANK(biorep_fraction_techrep_intensi!J100),"",LOG(biorep_fraction_techrep_intensi!J100,2))</f>
        <v>22.516200744033576</v>
      </c>
      <c r="K100" t="str">
        <f>IF(ISBLANK(biorep_fraction_techrep_intensi!K100),"",LOG(biorep_fraction_techrep_intensi!K100,2))</f>
        <v/>
      </c>
      <c r="L100" t="str">
        <f>IF(ISBLANK(biorep_fraction_techrep_intensi!L100),"",LOG(biorep_fraction_techrep_intensi!L100,2))</f>
        <v/>
      </c>
      <c r="M100">
        <f>IF(ISBLANK(biorep_fraction_techrep_intensi!M100),"",LOG(biorep_fraction_techrep_intensi!M100,2))</f>
        <v>25.895383718120218</v>
      </c>
      <c r="N100">
        <f>IF(ISBLANK(biorep_fraction_techrep_intensi!N100),"",LOG(biorep_fraction_techrep_intensi!N100,2))</f>
        <v>26.159595566478018</v>
      </c>
      <c r="O100">
        <f>IF(ISBLANK(biorep_fraction_techrep_intensi!O100),"",LOG(biorep_fraction_techrep_intensi!O100,2))</f>
        <v>21.908029494783559</v>
      </c>
      <c r="P100">
        <f>IF(ISBLANK(biorep_fraction_techrep_intensi!P100),"",LOG(biorep_fraction_techrep_intensi!P100,2))</f>
        <v>20.602402507310277</v>
      </c>
      <c r="Q100" t="str">
        <f>IF(ISBLANK(biorep_fraction_techrep_intensi!Q100),"",LOG(biorep_fraction_techrep_intensi!Q100,2))</f>
        <v/>
      </c>
      <c r="R100" t="str">
        <f>IF(ISBLANK(biorep_fraction_techrep_intensi!R100),"",LOG(biorep_fraction_techrep_intensi!R100,2))</f>
        <v/>
      </c>
      <c r="S100" t="str">
        <f>IF(ISBLANK(biorep_fraction_techrep_intensi!S100),"",LOG(biorep_fraction_techrep_intensi!S100,2))</f>
        <v/>
      </c>
      <c r="T100">
        <f>IF(ISBLANK(biorep_fraction_techrep_intensi!T100),"",LOG(biorep_fraction_techrep_intensi!T100,2))</f>
        <v>20.887309378246844</v>
      </c>
      <c r="U100">
        <f>IF(ISBLANK(biorep_fraction_techrep_intensi!U100),"",LOG(biorep_fraction_techrep_intensi!U100,2))</f>
        <v>27.11325193037349</v>
      </c>
      <c r="V100" t="str">
        <f>IF(ISBLANK(biorep_fraction_techrep_intensi!V100),"",LOG(biorep_fraction_techrep_intensi!V100,2))</f>
        <v/>
      </c>
      <c r="W100" t="str">
        <f>IF(ISBLANK(biorep_fraction_techrep_intensi!W100),"",LOG(biorep_fraction_techrep_intensi!W100,2))</f>
        <v/>
      </c>
      <c r="X100" t="str">
        <f>IF(ISBLANK(biorep_fraction_techrep_intensi!X100),"",LOG(biorep_fraction_techrep_intensi!X100,2))</f>
        <v/>
      </c>
      <c r="Y100" t="str">
        <f>IF(ISBLANK(biorep_fraction_techrep_intensi!Y100),"",LOG(biorep_fraction_techrep_intensi!Y100,2))</f>
        <v/>
      </c>
      <c r="Z100" t="str">
        <f>IF(ISBLANK(biorep_fraction_techrep_intensi!Z100),"",LOG(biorep_fraction_techrep_intensi!Z100,2))</f>
        <v/>
      </c>
      <c r="AA100" t="str">
        <f>IF(ISBLANK(biorep_fraction_techrep_intensi!AA100),"",LOG(biorep_fraction_techrep_intensi!AA100,2))</f>
        <v/>
      </c>
      <c r="AB100" t="str">
        <f>IF(ISBLANK(biorep_fraction_techrep_intensi!AB100),"",LOG(biorep_fraction_techrep_intensi!AB100,2))</f>
        <v/>
      </c>
      <c r="AC100" t="str">
        <f>IF(ISBLANK(biorep_fraction_techrep_intensi!AC100),"",LOG(biorep_fraction_techrep_intensi!AC100,2))</f>
        <v/>
      </c>
      <c r="AD100" t="str">
        <f>IF(ISBLANK(biorep_fraction_techrep_intensi!AD100),"",LOG(biorep_fraction_techrep_intensi!AD100,2))</f>
        <v/>
      </c>
      <c r="AE100" t="str">
        <f>IF(ISBLANK(biorep_fraction_techrep_intensi!AE100),"",LOG(biorep_fraction_techrep_intensi!AE100,2))</f>
        <v/>
      </c>
      <c r="AF100" t="str">
        <f>IF(ISBLANK(biorep_fraction_techrep_intensi!AF100),"",LOG(biorep_fraction_techrep_intensi!AF100,2))</f>
        <v/>
      </c>
      <c r="AG100">
        <f>IF(ISBLANK(biorep_fraction_techrep_intensi!AG100),"",LOG(biorep_fraction_techrep_intensi!AG100,2))</f>
        <v>25.478519072890961</v>
      </c>
      <c r="AH100">
        <f>IF(ISBLANK(biorep_fraction_techrep_intensi!AH100),"",LOG(biorep_fraction_techrep_intensi!AH100,2))</f>
        <v>24.999688974117941</v>
      </c>
      <c r="AI100" t="str">
        <f>IF(ISBLANK(biorep_fraction_techrep_intensi!AI100),"",LOG(biorep_fraction_techrep_intensi!AI100,2))</f>
        <v/>
      </c>
      <c r="AJ100" t="str">
        <f>IF(ISBLANK(biorep_fraction_techrep_intensi!AJ100),"",LOG(biorep_fraction_techrep_intensi!AJ100,2))</f>
        <v/>
      </c>
      <c r="AK100">
        <f>IF(ISBLANK(biorep_fraction_techrep_intensi!AK100),"",LOG(biorep_fraction_techrep_intensi!AK100,2))</f>
        <v>27.650913923794075</v>
      </c>
      <c r="AL100" t="str">
        <f>IF(ISBLANK(biorep_fraction_techrep_intensi!AL100),"",LOG(biorep_fraction_techrep_intensi!AL100,2))</f>
        <v/>
      </c>
      <c r="AM100">
        <f>IF(ISBLANK(biorep_fraction_techrep_intensi!AM100),"",LOG(biorep_fraction_techrep_intensi!AM100,2))</f>
        <v>24.076129806770339</v>
      </c>
      <c r="AN100" t="str">
        <f>IF(ISBLANK(biorep_fraction_techrep_intensi!AN100),"",LOG(biorep_fraction_techrep_intensi!AN100,2))</f>
        <v/>
      </c>
      <c r="AO100">
        <f>IF(ISBLANK(biorep_fraction_techrep_intensi!AO100),"",LOG(biorep_fraction_techrep_intensi!AO100,2))</f>
        <v>19.309617146340106</v>
      </c>
      <c r="AP100">
        <f>IF(ISBLANK(biorep_fraction_techrep_intensi!AP100),"",LOG(biorep_fraction_techrep_intensi!AP100,2))</f>
        <v>17.836013729830189</v>
      </c>
      <c r="AQ100" t="str">
        <f>IF(ISBLANK(biorep_fraction_techrep_intensi!AQ100),"",LOG(biorep_fraction_techrep_intensi!AQ100,2))</f>
        <v/>
      </c>
      <c r="AR100" t="str">
        <f>IF(ISBLANK(biorep_fraction_techrep_intensi!AR100),"",LOG(biorep_fraction_techrep_intensi!AR100,2))</f>
        <v/>
      </c>
      <c r="AS100" t="str">
        <f>IF(ISBLANK(biorep_fraction_techrep_intensi!AS100),"",LOG(biorep_fraction_techrep_intensi!AS100,2))</f>
        <v/>
      </c>
      <c r="AT100">
        <f>IF(ISBLANK(biorep_fraction_techrep_intensi!AT100),"",LOG(biorep_fraction_techrep_intensi!AT100,2))</f>
        <v>18.653679944510714</v>
      </c>
      <c r="AU100" t="str">
        <f>IF(ISBLANK(biorep_fraction_techrep_intensi!AU100),"",LOG(biorep_fraction_techrep_intensi!AU100,2))</f>
        <v/>
      </c>
      <c r="AV100" t="str">
        <f>IF(ISBLANK(biorep_fraction_techrep_intensi!AV100),"",LOG(biorep_fraction_techrep_intensi!AV100,2))</f>
        <v/>
      </c>
      <c r="AW100">
        <f>IF(ISBLANK(biorep_fraction_techrep_intensi!AW100),"",LOG(biorep_fraction_techrep_intensi!AW100,2))</f>
        <v>24.070912867644328</v>
      </c>
      <c r="AX100">
        <f>IF(ISBLANK(biorep_fraction_techrep_intensi!AX100),"",LOG(biorep_fraction_techrep_intensi!AX100,2))</f>
        <v>24.878576623421704</v>
      </c>
      <c r="AY100">
        <f>IF(ISBLANK(biorep_fraction_techrep_intensi!AY100),"",LOG(biorep_fraction_techrep_intensi!AY100,2))</f>
        <v>21.168508912397211</v>
      </c>
      <c r="AZ100">
        <f>IF(ISBLANK(biorep_fraction_techrep_intensi!AZ100),"",LOG(biorep_fraction_techrep_intensi!AZ100,2))</f>
        <v>22.596209505839141</v>
      </c>
      <c r="BA100" t="str">
        <f>IF(ISBLANK(biorep_fraction_techrep_intensi!BA100),"",LOG(biorep_fraction_techrep_intensi!BA100,2))</f>
        <v/>
      </c>
      <c r="BB100">
        <f>IF(ISBLANK(biorep_fraction_techrep_intensi!BB100),"",LOG(biorep_fraction_techrep_intensi!BB100,2))</f>
        <v>24.942265230104191</v>
      </c>
      <c r="BC100">
        <f>IF(ISBLANK(biorep_fraction_techrep_intensi!BC100),"",LOG(biorep_fraction_techrep_intensi!BC100,2))</f>
        <v>26.022660201318324</v>
      </c>
      <c r="BD100">
        <f>IF(ISBLANK(biorep_fraction_techrep_intensi!BD100),"",LOG(biorep_fraction_techrep_intensi!BD100,2))</f>
        <v>15.2012601527963</v>
      </c>
      <c r="BE100">
        <f>IF(ISBLANK(biorep_fraction_techrep_intensi!BE100),"",LOG(biorep_fraction_techrep_intensi!BE100,2))</f>
        <v>20.240501620660236</v>
      </c>
      <c r="BF100">
        <f>IF(ISBLANK(biorep_fraction_techrep_intensi!BF100),"",LOG(biorep_fraction_techrep_intensi!BF100,2))</f>
        <v>23.424381059385293</v>
      </c>
      <c r="BG100">
        <f>IF(ISBLANK(biorep_fraction_techrep_intensi!BG100),"",LOG(biorep_fraction_techrep_intensi!BG100,2))</f>
        <v>23.506137298062928</v>
      </c>
      <c r="BH100">
        <f>IF(ISBLANK(biorep_fraction_techrep_intensi!BH100),"",LOG(biorep_fraction_techrep_intensi!BH100,2))</f>
        <v>21.987756131076193</v>
      </c>
      <c r="BI100">
        <f>IF(ISBLANK(biorep_fraction_techrep_intensi!BI100),"",LOG(biorep_fraction_techrep_intensi!BI100,2))</f>
        <v>22.3355241132125</v>
      </c>
      <c r="BJ100" t="str">
        <f>IF(ISBLANK(biorep_fraction_techrep_intensi!BJ100),"",LOG(biorep_fraction_techrep_intensi!BJ100,2))</f>
        <v/>
      </c>
      <c r="BK100" t="str">
        <f>IF(ISBLANK(biorep_fraction_techrep_intensi!BK100),"",LOG(biorep_fraction_techrep_intensi!BK100,2))</f>
        <v/>
      </c>
      <c r="BL100">
        <f>IF(ISBLANK(biorep_fraction_techrep_intensi!BL100),"",LOG(biorep_fraction_techrep_intensi!BL100,2))</f>
        <v>25.653583411639602</v>
      </c>
      <c r="BM100">
        <f>IF(ISBLANK(biorep_fraction_techrep_intensi!BM100),"",LOG(biorep_fraction_techrep_intensi!BM100,2))</f>
        <v>26.023178726388629</v>
      </c>
      <c r="BN100">
        <f>IF(ISBLANK(biorep_fraction_techrep_intensi!BN100),"",LOG(biorep_fraction_techrep_intensi!BN100,2))</f>
        <v>21.654009018520124</v>
      </c>
      <c r="BO100">
        <f>IF(ISBLANK(biorep_fraction_techrep_intensi!BO100),"",LOG(biorep_fraction_techrep_intensi!BO100,2))</f>
        <v>20.568143023226668</v>
      </c>
      <c r="BP100" t="str">
        <f>IF(ISBLANK(biorep_fraction_techrep_intensi!BP100),"",LOG(biorep_fraction_techrep_intensi!BP100,2))</f>
        <v/>
      </c>
      <c r="BQ100" t="str">
        <f>IF(ISBLANK(biorep_fraction_techrep_intensi!BQ100),"",LOG(biorep_fraction_techrep_intensi!BQ100,2))</f>
        <v/>
      </c>
      <c r="BR100" t="str">
        <f>IF(ISBLANK(biorep_fraction_techrep_intensi!BR100),"",LOG(biorep_fraction_techrep_intensi!BR100,2))</f>
        <v/>
      </c>
      <c r="BS100">
        <f>IF(ISBLANK(biorep_fraction_techrep_intensi!BS100),"",LOG(biorep_fraction_techrep_intensi!BS100,2))</f>
        <v>20.677582411051898</v>
      </c>
      <c r="BT100">
        <f>IF(ISBLANK(biorep_fraction_techrep_intensi!BT100),"",LOG(biorep_fraction_techrep_intensi!BT100,2))</f>
        <v>26.508228906547377</v>
      </c>
      <c r="BU100" t="str">
        <f>IF(ISBLANK(biorep_fraction_techrep_intensi!BU100),"",LOG(biorep_fraction_techrep_intensi!BU100,2))</f>
        <v/>
      </c>
      <c r="BV100" t="str">
        <f>IF(ISBLANK(biorep_fraction_techrep_intensi!BV100),"",LOG(biorep_fraction_techrep_intensi!BV100,2))</f>
        <v/>
      </c>
      <c r="BW100" t="str">
        <f>IF(ISBLANK(biorep_fraction_techrep_intensi!BW100),"",LOG(biorep_fraction_techrep_intensi!BW100,2))</f>
        <v/>
      </c>
      <c r="BX100" t="str">
        <f>IF(ISBLANK(biorep_fraction_techrep_intensi!BX100),"",LOG(biorep_fraction_techrep_intensi!BX100,2))</f>
        <v/>
      </c>
      <c r="BY100" t="str">
        <f>IF(ISBLANK(biorep_fraction_techrep_intensi!BY100),"",LOG(biorep_fraction_techrep_intensi!BY100,2))</f>
        <v/>
      </c>
      <c r="BZ100" t="str">
        <f>IF(ISBLANK(biorep_fraction_techrep_intensi!BZ100),"",LOG(biorep_fraction_techrep_intensi!BZ100,2))</f>
        <v/>
      </c>
      <c r="CA100" t="str">
        <f>IF(ISBLANK(biorep_fraction_techrep_intensi!CA100),"",LOG(biorep_fraction_techrep_intensi!CA100,2))</f>
        <v/>
      </c>
      <c r="CB100" t="str">
        <f>IF(ISBLANK(biorep_fraction_techrep_intensi!CB100),"",LOG(biorep_fraction_techrep_intensi!CB100,2))</f>
        <v/>
      </c>
      <c r="CC100" t="str">
        <f>IF(ISBLANK(biorep_fraction_techrep_intensi!CC100),"",LOG(biorep_fraction_techrep_intensi!CC100,2))</f>
        <v/>
      </c>
      <c r="CD100" t="str">
        <f>IF(ISBLANK(biorep_fraction_techrep_intensi!CD100),"",LOG(biorep_fraction_techrep_intensi!CD100,2))</f>
        <v/>
      </c>
      <c r="CE100" t="str">
        <f>IF(ISBLANK(biorep_fraction_techrep_intensi!CE100),"",LOG(biorep_fraction_techrep_intensi!CE100,2))</f>
        <v/>
      </c>
      <c r="CF100">
        <f>IF(ISBLANK(biorep_fraction_techrep_intensi!CF100),"",LOG(biorep_fraction_techrep_intensi!CF100,2))</f>
        <v>24.825556076645899</v>
      </c>
      <c r="CG100">
        <f>IF(ISBLANK(biorep_fraction_techrep_intensi!CG100),"",LOG(biorep_fraction_techrep_intensi!CG100,2))</f>
        <v>24.348935268093658</v>
      </c>
      <c r="CH100" t="str">
        <f>IF(ISBLANK(biorep_fraction_techrep_intensi!CH100),"",LOG(biorep_fraction_techrep_intensi!CH100,2))</f>
        <v/>
      </c>
      <c r="CI100" t="str">
        <f>IF(ISBLANK(biorep_fraction_techrep_intensi!CI100),"",LOG(biorep_fraction_techrep_intensi!CI100,2))</f>
        <v/>
      </c>
      <c r="CJ100">
        <f>IF(ISBLANK(biorep_fraction_techrep_intensi!CJ100),"",LOG(biorep_fraction_techrep_intensi!CJ100,2))</f>
        <v>27.20084545901824</v>
      </c>
      <c r="CK100" t="str">
        <f>IF(ISBLANK(biorep_fraction_techrep_intensi!CK100),"",LOG(biorep_fraction_techrep_intensi!CK100,2))</f>
        <v/>
      </c>
      <c r="CL100">
        <f>IF(ISBLANK(biorep_fraction_techrep_intensi!CL100),"",LOG(biorep_fraction_techrep_intensi!CL100,2))</f>
        <v>22.78451488394256</v>
      </c>
      <c r="CM100" t="str">
        <f>IF(ISBLANK(biorep_fraction_techrep_intensi!CM100),"",LOG(biorep_fraction_techrep_intensi!CM100,2))</f>
        <v/>
      </c>
      <c r="CN100">
        <f>IF(ISBLANK(biorep_fraction_techrep_intensi!CN100),"",LOG(biorep_fraction_techrep_intensi!CN100,2))</f>
        <v>17.423712832401876</v>
      </c>
      <c r="CO100">
        <f>IF(ISBLANK(biorep_fraction_techrep_intensi!CO100),"",LOG(biorep_fraction_techrep_intensi!CO100,2))</f>
        <v>15.685367231719058</v>
      </c>
      <c r="CP100" t="str">
        <f>IF(ISBLANK(biorep_fraction_techrep_intensi!CP100),"",LOG(biorep_fraction_techrep_intensi!CP100,2))</f>
        <v/>
      </c>
      <c r="CQ100" t="str">
        <f>IF(ISBLANK(biorep_fraction_techrep_intensi!CQ100),"",LOG(biorep_fraction_techrep_intensi!CQ100,2))</f>
        <v/>
      </c>
      <c r="CR100" t="str">
        <f>IF(ISBLANK(biorep_fraction_techrep_intensi!CR100),"",LOG(biorep_fraction_techrep_intensi!CR100,2))</f>
        <v/>
      </c>
      <c r="CS100">
        <f>IF(ISBLANK(biorep_fraction_techrep_intensi!CS100),"",LOG(biorep_fraction_techrep_intensi!CS100,2))</f>
        <v>17.102828081055726</v>
      </c>
      <c r="CT100" t="str">
        <f>IF(ISBLANK(biorep_fraction_techrep_intensi!CT100),"",LOG(biorep_fraction_techrep_intensi!CT100,2))</f>
        <v/>
      </c>
      <c r="CU100" t="str">
        <f>IF(ISBLANK(biorep_fraction_techrep_intensi!CU100),"",LOG(biorep_fraction_techrep_intensi!CU100,2))</f>
        <v/>
      </c>
      <c r="CV100">
        <f>IF(ISBLANK(biorep_fraction_techrep_intensi!CV100),"",LOG(biorep_fraction_techrep_intensi!CV100,2))</f>
        <v>23.547966159863321</v>
      </c>
      <c r="CW100">
        <f>IF(ISBLANK(biorep_fraction_techrep_intensi!CW100),"",LOG(biorep_fraction_techrep_intensi!CW100,2))</f>
        <v>24.358421699468963</v>
      </c>
      <c r="CX100">
        <f>IF(ISBLANK(biorep_fraction_techrep_intensi!CX100),"",LOG(biorep_fraction_techrep_intensi!CX100,2))</f>
        <v>20.735416632899391</v>
      </c>
      <c r="CY100">
        <f>IF(ISBLANK(biorep_fraction_techrep_intensi!CY100),"",LOG(biorep_fraction_techrep_intensi!CY100,2))</f>
        <v>22.023766063482853</v>
      </c>
    </row>
    <row r="101" spans="1:103" x14ac:dyDescent="0.25">
      <c r="A101" t="s">
        <v>202</v>
      </c>
      <c r="B101" t="str">
        <f>IF(ISBLANK(biorep_fraction_techrep_intensi!B101),"",LOG(biorep_fraction_techrep_intensi!B101,2))</f>
        <v/>
      </c>
      <c r="C101" t="str">
        <f>IF(ISBLANK(biorep_fraction_techrep_intensi!C101),"",LOG(biorep_fraction_techrep_intensi!C101,2))</f>
        <v/>
      </c>
      <c r="D101" t="str">
        <f>IF(ISBLANK(biorep_fraction_techrep_intensi!D101),"",LOG(biorep_fraction_techrep_intensi!D101,2))</f>
        <v/>
      </c>
      <c r="E101" t="str">
        <f>IF(ISBLANK(biorep_fraction_techrep_intensi!E101),"",LOG(biorep_fraction_techrep_intensi!E101,2))</f>
        <v/>
      </c>
      <c r="F101" t="str">
        <f>IF(ISBLANK(biorep_fraction_techrep_intensi!F101),"",LOG(biorep_fraction_techrep_intensi!F101,2))</f>
        <v/>
      </c>
      <c r="G101" t="str">
        <f>IF(ISBLANK(biorep_fraction_techrep_intensi!G101),"",LOG(biorep_fraction_techrep_intensi!G101,2))</f>
        <v/>
      </c>
      <c r="H101" t="str">
        <f>IF(ISBLANK(biorep_fraction_techrep_intensi!H101),"",LOG(biorep_fraction_techrep_intensi!H101,2))</f>
        <v/>
      </c>
      <c r="I101" t="str">
        <f>IF(ISBLANK(biorep_fraction_techrep_intensi!I101),"",LOG(biorep_fraction_techrep_intensi!I101,2))</f>
        <v/>
      </c>
      <c r="J101" t="str">
        <f>IF(ISBLANK(biorep_fraction_techrep_intensi!J101),"",LOG(biorep_fraction_techrep_intensi!J101,2))</f>
        <v/>
      </c>
      <c r="K101">
        <f>IF(ISBLANK(biorep_fraction_techrep_intensi!K101),"",LOG(biorep_fraction_techrep_intensi!K101,2))</f>
        <v>16.779922707059693</v>
      </c>
      <c r="L101" t="str">
        <f>IF(ISBLANK(biorep_fraction_techrep_intensi!L101),"",LOG(biorep_fraction_techrep_intensi!L101,2))</f>
        <v/>
      </c>
      <c r="M101">
        <f>IF(ISBLANK(biorep_fraction_techrep_intensi!M101),"",LOG(biorep_fraction_techrep_intensi!M101,2))</f>
        <v>23.125968587054114</v>
      </c>
      <c r="N101">
        <f>IF(ISBLANK(biorep_fraction_techrep_intensi!N101),"",LOG(biorep_fraction_techrep_intensi!N101,2))</f>
        <v>22.351707192583977</v>
      </c>
      <c r="O101" t="str">
        <f>IF(ISBLANK(biorep_fraction_techrep_intensi!O101),"",LOG(biorep_fraction_techrep_intensi!O101,2))</f>
        <v/>
      </c>
      <c r="P101" t="str">
        <f>IF(ISBLANK(biorep_fraction_techrep_intensi!P101),"",LOG(biorep_fraction_techrep_intensi!P101,2))</f>
        <v/>
      </c>
      <c r="Q101" t="str">
        <f>IF(ISBLANK(biorep_fraction_techrep_intensi!Q101),"",LOG(biorep_fraction_techrep_intensi!Q101,2))</f>
        <v/>
      </c>
      <c r="R101" t="str">
        <f>IF(ISBLANK(biorep_fraction_techrep_intensi!R101),"",LOG(biorep_fraction_techrep_intensi!R101,2))</f>
        <v/>
      </c>
      <c r="S101">
        <f>IF(ISBLANK(biorep_fraction_techrep_intensi!S101),"",LOG(biorep_fraction_techrep_intensi!S101,2))</f>
        <v>16.334012569495044</v>
      </c>
      <c r="T101" t="str">
        <f>IF(ISBLANK(biorep_fraction_techrep_intensi!T101),"",LOG(biorep_fraction_techrep_intensi!T101,2))</f>
        <v/>
      </c>
      <c r="U101">
        <f>IF(ISBLANK(biorep_fraction_techrep_intensi!U101),"",LOG(biorep_fraction_techrep_intensi!U101,2))</f>
        <v>26.938679799579571</v>
      </c>
      <c r="V101" t="str">
        <f>IF(ISBLANK(biorep_fraction_techrep_intensi!V101),"",LOG(biorep_fraction_techrep_intensi!V101,2))</f>
        <v/>
      </c>
      <c r="W101" t="str">
        <f>IF(ISBLANK(biorep_fraction_techrep_intensi!W101),"",LOG(biorep_fraction_techrep_intensi!W101,2))</f>
        <v/>
      </c>
      <c r="X101" t="str">
        <f>IF(ISBLANK(biorep_fraction_techrep_intensi!X101),"",LOG(biorep_fraction_techrep_intensi!X101,2))</f>
        <v/>
      </c>
      <c r="Y101" t="str">
        <f>IF(ISBLANK(biorep_fraction_techrep_intensi!Y101),"",LOG(biorep_fraction_techrep_intensi!Y101,2))</f>
        <v/>
      </c>
      <c r="Z101" t="str">
        <f>IF(ISBLANK(biorep_fraction_techrep_intensi!Z101),"",LOG(biorep_fraction_techrep_intensi!Z101,2))</f>
        <v/>
      </c>
      <c r="AA101" t="str">
        <f>IF(ISBLANK(biorep_fraction_techrep_intensi!AA101),"",LOG(biorep_fraction_techrep_intensi!AA101,2))</f>
        <v/>
      </c>
      <c r="AB101" t="str">
        <f>IF(ISBLANK(biorep_fraction_techrep_intensi!AB101),"",LOG(biorep_fraction_techrep_intensi!AB101,2))</f>
        <v/>
      </c>
      <c r="AC101" t="str">
        <f>IF(ISBLANK(biorep_fraction_techrep_intensi!AC101),"",LOG(biorep_fraction_techrep_intensi!AC101,2))</f>
        <v/>
      </c>
      <c r="AD101">
        <f>IF(ISBLANK(biorep_fraction_techrep_intensi!AD101),"",LOG(biorep_fraction_techrep_intensi!AD101,2))</f>
        <v>19.945992067310968</v>
      </c>
      <c r="AE101" t="str">
        <f>IF(ISBLANK(biorep_fraction_techrep_intensi!AE101),"",LOG(biorep_fraction_techrep_intensi!AE101,2))</f>
        <v/>
      </c>
      <c r="AF101" t="str">
        <f>IF(ISBLANK(biorep_fraction_techrep_intensi!AF101),"",LOG(biorep_fraction_techrep_intensi!AF101,2))</f>
        <v/>
      </c>
      <c r="AG101" t="str">
        <f>IF(ISBLANK(biorep_fraction_techrep_intensi!AG101),"",LOG(biorep_fraction_techrep_intensi!AG101,2))</f>
        <v/>
      </c>
      <c r="AH101" t="str">
        <f>IF(ISBLANK(biorep_fraction_techrep_intensi!AH101),"",LOG(biorep_fraction_techrep_intensi!AH101,2))</f>
        <v/>
      </c>
      <c r="AI101" t="str">
        <f>IF(ISBLANK(biorep_fraction_techrep_intensi!AI101),"",LOG(biorep_fraction_techrep_intensi!AI101,2))</f>
        <v/>
      </c>
      <c r="AJ101" t="str">
        <f>IF(ISBLANK(biorep_fraction_techrep_intensi!AJ101),"",LOG(biorep_fraction_techrep_intensi!AJ101,2))</f>
        <v/>
      </c>
      <c r="AK101" t="str">
        <f>IF(ISBLANK(biorep_fraction_techrep_intensi!AK101),"",LOG(biorep_fraction_techrep_intensi!AK101,2))</f>
        <v/>
      </c>
      <c r="AL101">
        <f>IF(ISBLANK(biorep_fraction_techrep_intensi!AL101),"",LOG(biorep_fraction_techrep_intensi!AL101,2))</f>
        <v>21.974495689265026</v>
      </c>
      <c r="AM101" t="str">
        <f>IF(ISBLANK(biorep_fraction_techrep_intensi!AM101),"",LOG(biorep_fraction_techrep_intensi!AM101,2))</f>
        <v/>
      </c>
      <c r="AN101" t="str">
        <f>IF(ISBLANK(biorep_fraction_techrep_intensi!AN101),"",LOG(biorep_fraction_techrep_intensi!AN101,2))</f>
        <v/>
      </c>
      <c r="AO101" t="str">
        <f>IF(ISBLANK(biorep_fraction_techrep_intensi!AO101),"",LOG(biorep_fraction_techrep_intensi!AO101,2))</f>
        <v/>
      </c>
      <c r="AP101" t="str">
        <f>IF(ISBLANK(biorep_fraction_techrep_intensi!AP101),"",LOG(biorep_fraction_techrep_intensi!AP101,2))</f>
        <v/>
      </c>
      <c r="AQ101" t="str">
        <f>IF(ISBLANK(biorep_fraction_techrep_intensi!AQ101),"",LOG(biorep_fraction_techrep_intensi!AQ101,2))</f>
        <v/>
      </c>
      <c r="AR101" t="str">
        <f>IF(ISBLANK(biorep_fraction_techrep_intensi!AR101),"",LOG(biorep_fraction_techrep_intensi!AR101,2))</f>
        <v/>
      </c>
      <c r="AS101" t="str">
        <f>IF(ISBLANK(biorep_fraction_techrep_intensi!AS101),"",LOG(biorep_fraction_techrep_intensi!AS101,2))</f>
        <v/>
      </c>
      <c r="AT101" t="str">
        <f>IF(ISBLANK(biorep_fraction_techrep_intensi!AT101),"",LOG(biorep_fraction_techrep_intensi!AT101,2))</f>
        <v/>
      </c>
      <c r="AU101">
        <f>IF(ISBLANK(biorep_fraction_techrep_intensi!AU101),"",LOG(biorep_fraction_techrep_intensi!AU101,2))</f>
        <v>15.049488256027729</v>
      </c>
      <c r="AV101" t="str">
        <f>IF(ISBLANK(biorep_fraction_techrep_intensi!AV101),"",LOG(biorep_fraction_techrep_intensi!AV101,2))</f>
        <v/>
      </c>
      <c r="AW101" t="str">
        <f>IF(ISBLANK(biorep_fraction_techrep_intensi!AW101),"",LOG(biorep_fraction_techrep_intensi!AW101,2))</f>
        <v/>
      </c>
      <c r="AX101" t="str">
        <f>IF(ISBLANK(biorep_fraction_techrep_intensi!AX101),"",LOG(biorep_fraction_techrep_intensi!AX101,2))</f>
        <v/>
      </c>
      <c r="AY101" t="str">
        <f>IF(ISBLANK(biorep_fraction_techrep_intensi!AY101),"",LOG(biorep_fraction_techrep_intensi!AY101,2))</f>
        <v/>
      </c>
      <c r="AZ101" t="str">
        <f>IF(ISBLANK(biorep_fraction_techrep_intensi!AZ101),"",LOG(biorep_fraction_techrep_intensi!AZ101,2))</f>
        <v/>
      </c>
      <c r="BA101" t="str">
        <f>IF(ISBLANK(biorep_fraction_techrep_intensi!BA101),"",LOG(biorep_fraction_techrep_intensi!BA101,2))</f>
        <v/>
      </c>
      <c r="BB101" t="str">
        <f>IF(ISBLANK(biorep_fraction_techrep_intensi!BB101),"",LOG(biorep_fraction_techrep_intensi!BB101,2))</f>
        <v/>
      </c>
      <c r="BC101" t="str">
        <f>IF(ISBLANK(biorep_fraction_techrep_intensi!BC101),"",LOG(biorep_fraction_techrep_intensi!BC101,2))</f>
        <v/>
      </c>
      <c r="BD101" t="str">
        <f>IF(ISBLANK(biorep_fraction_techrep_intensi!BD101),"",LOG(biorep_fraction_techrep_intensi!BD101,2))</f>
        <v/>
      </c>
      <c r="BE101" t="str">
        <f>IF(ISBLANK(biorep_fraction_techrep_intensi!BE101),"",LOG(biorep_fraction_techrep_intensi!BE101,2))</f>
        <v/>
      </c>
      <c r="BF101" t="str">
        <f>IF(ISBLANK(biorep_fraction_techrep_intensi!BF101),"",LOG(biorep_fraction_techrep_intensi!BF101,2))</f>
        <v/>
      </c>
      <c r="BG101" t="str">
        <f>IF(ISBLANK(biorep_fraction_techrep_intensi!BG101),"",LOG(biorep_fraction_techrep_intensi!BG101,2))</f>
        <v/>
      </c>
      <c r="BH101" t="str">
        <f>IF(ISBLANK(biorep_fraction_techrep_intensi!BH101),"",LOG(biorep_fraction_techrep_intensi!BH101,2))</f>
        <v/>
      </c>
      <c r="BI101" t="str">
        <f>IF(ISBLANK(biorep_fraction_techrep_intensi!BI101),"",LOG(biorep_fraction_techrep_intensi!BI101,2))</f>
        <v/>
      </c>
      <c r="BJ101">
        <f>IF(ISBLANK(biorep_fraction_techrep_intensi!BJ101),"",LOG(biorep_fraction_techrep_intensi!BJ101,2))</f>
        <v>17.030653128175583</v>
      </c>
      <c r="BK101" t="str">
        <f>IF(ISBLANK(biorep_fraction_techrep_intensi!BK101),"",LOG(biorep_fraction_techrep_intensi!BK101,2))</f>
        <v/>
      </c>
      <c r="BL101">
        <f>IF(ISBLANK(biorep_fraction_techrep_intensi!BL101),"",LOG(biorep_fraction_techrep_intensi!BL101,2))</f>
        <v>22.668988963444054</v>
      </c>
      <c r="BM101">
        <f>IF(ISBLANK(biorep_fraction_techrep_intensi!BM101),"",LOG(biorep_fraction_techrep_intensi!BM101,2))</f>
        <v>21.775432142246622</v>
      </c>
      <c r="BN101" t="str">
        <f>IF(ISBLANK(biorep_fraction_techrep_intensi!BN101),"",LOG(biorep_fraction_techrep_intensi!BN101,2))</f>
        <v/>
      </c>
      <c r="BO101" t="str">
        <f>IF(ISBLANK(biorep_fraction_techrep_intensi!BO101),"",LOG(biorep_fraction_techrep_intensi!BO101,2))</f>
        <v/>
      </c>
      <c r="BP101" t="str">
        <f>IF(ISBLANK(biorep_fraction_techrep_intensi!BP101),"",LOG(biorep_fraction_techrep_intensi!BP101,2))</f>
        <v/>
      </c>
      <c r="BQ101" t="str">
        <f>IF(ISBLANK(biorep_fraction_techrep_intensi!BQ101),"",LOG(biorep_fraction_techrep_intensi!BQ101,2))</f>
        <v/>
      </c>
      <c r="BR101" t="str">
        <f>IF(ISBLANK(biorep_fraction_techrep_intensi!BR101),"",LOG(biorep_fraction_techrep_intensi!BR101,2))</f>
        <v/>
      </c>
      <c r="BS101" t="str">
        <f>IF(ISBLANK(biorep_fraction_techrep_intensi!BS101),"",LOG(biorep_fraction_techrep_intensi!BS101,2))</f>
        <v/>
      </c>
      <c r="BT101">
        <f>IF(ISBLANK(biorep_fraction_techrep_intensi!BT101),"",LOG(biorep_fraction_techrep_intensi!BT101,2))</f>
        <v>25.87294708625933</v>
      </c>
      <c r="BU101" t="str">
        <f>IF(ISBLANK(biorep_fraction_techrep_intensi!BU101),"",LOG(biorep_fraction_techrep_intensi!BU101,2))</f>
        <v/>
      </c>
      <c r="BV101" t="str">
        <f>IF(ISBLANK(biorep_fraction_techrep_intensi!BV101),"",LOG(biorep_fraction_techrep_intensi!BV101,2))</f>
        <v/>
      </c>
      <c r="BW101" t="str">
        <f>IF(ISBLANK(biorep_fraction_techrep_intensi!BW101),"",LOG(biorep_fraction_techrep_intensi!BW101,2))</f>
        <v/>
      </c>
      <c r="BX101" t="str">
        <f>IF(ISBLANK(biorep_fraction_techrep_intensi!BX101),"",LOG(biorep_fraction_techrep_intensi!BX101,2))</f>
        <v/>
      </c>
      <c r="BY101" t="str">
        <f>IF(ISBLANK(biorep_fraction_techrep_intensi!BY101),"",LOG(biorep_fraction_techrep_intensi!BY101,2))</f>
        <v/>
      </c>
      <c r="BZ101" t="str">
        <f>IF(ISBLANK(biorep_fraction_techrep_intensi!BZ101),"",LOG(biorep_fraction_techrep_intensi!BZ101,2))</f>
        <v/>
      </c>
      <c r="CA101" t="str">
        <f>IF(ISBLANK(biorep_fraction_techrep_intensi!CA101),"",LOG(biorep_fraction_techrep_intensi!CA101,2))</f>
        <v/>
      </c>
      <c r="CB101" t="str">
        <f>IF(ISBLANK(biorep_fraction_techrep_intensi!CB101),"",LOG(biorep_fraction_techrep_intensi!CB101,2))</f>
        <v/>
      </c>
      <c r="CC101" t="str">
        <f>IF(ISBLANK(biorep_fraction_techrep_intensi!CC101),"",LOG(biorep_fraction_techrep_intensi!CC101,2))</f>
        <v/>
      </c>
      <c r="CD101" t="str">
        <f>IF(ISBLANK(biorep_fraction_techrep_intensi!CD101),"",LOG(biorep_fraction_techrep_intensi!CD101,2))</f>
        <v/>
      </c>
      <c r="CE101" t="str">
        <f>IF(ISBLANK(biorep_fraction_techrep_intensi!CE101),"",LOG(biorep_fraction_techrep_intensi!CE101,2))</f>
        <v/>
      </c>
      <c r="CF101" t="str">
        <f>IF(ISBLANK(biorep_fraction_techrep_intensi!CF101),"",LOG(biorep_fraction_techrep_intensi!CF101,2))</f>
        <v/>
      </c>
      <c r="CG101" t="str">
        <f>IF(ISBLANK(biorep_fraction_techrep_intensi!CG101),"",LOG(biorep_fraction_techrep_intensi!CG101,2))</f>
        <v/>
      </c>
      <c r="CH101" t="str">
        <f>IF(ISBLANK(biorep_fraction_techrep_intensi!CH101),"",LOG(biorep_fraction_techrep_intensi!CH101,2))</f>
        <v/>
      </c>
      <c r="CI101" t="str">
        <f>IF(ISBLANK(biorep_fraction_techrep_intensi!CI101),"",LOG(biorep_fraction_techrep_intensi!CI101,2))</f>
        <v/>
      </c>
      <c r="CJ101" t="str">
        <f>IF(ISBLANK(biorep_fraction_techrep_intensi!CJ101),"",LOG(biorep_fraction_techrep_intensi!CJ101,2))</f>
        <v/>
      </c>
      <c r="CK101" t="str">
        <f>IF(ISBLANK(biorep_fraction_techrep_intensi!CK101),"",LOG(biorep_fraction_techrep_intensi!CK101,2))</f>
        <v/>
      </c>
      <c r="CL101" t="str">
        <f>IF(ISBLANK(biorep_fraction_techrep_intensi!CL101),"",LOG(biorep_fraction_techrep_intensi!CL101,2))</f>
        <v/>
      </c>
      <c r="CM101" t="str">
        <f>IF(ISBLANK(biorep_fraction_techrep_intensi!CM101),"",LOG(biorep_fraction_techrep_intensi!CM101,2))</f>
        <v/>
      </c>
      <c r="CN101" t="str">
        <f>IF(ISBLANK(biorep_fraction_techrep_intensi!CN101),"",LOG(biorep_fraction_techrep_intensi!CN101,2))</f>
        <v/>
      </c>
      <c r="CO101" t="str">
        <f>IF(ISBLANK(biorep_fraction_techrep_intensi!CO101),"",LOG(biorep_fraction_techrep_intensi!CO101,2))</f>
        <v/>
      </c>
      <c r="CP101" t="str">
        <f>IF(ISBLANK(biorep_fraction_techrep_intensi!CP101),"",LOG(biorep_fraction_techrep_intensi!CP101,2))</f>
        <v/>
      </c>
      <c r="CQ101" t="str">
        <f>IF(ISBLANK(biorep_fraction_techrep_intensi!CQ101),"",LOG(biorep_fraction_techrep_intensi!CQ101,2))</f>
        <v/>
      </c>
      <c r="CR101" t="str">
        <f>IF(ISBLANK(biorep_fraction_techrep_intensi!CR101),"",LOG(biorep_fraction_techrep_intensi!CR101,2))</f>
        <v/>
      </c>
      <c r="CS101" t="str">
        <f>IF(ISBLANK(biorep_fraction_techrep_intensi!CS101),"",LOG(biorep_fraction_techrep_intensi!CS101,2))</f>
        <v/>
      </c>
      <c r="CT101" t="str">
        <f>IF(ISBLANK(biorep_fraction_techrep_intensi!CT101),"",LOG(biorep_fraction_techrep_intensi!CT101,2))</f>
        <v/>
      </c>
      <c r="CU101" t="str">
        <f>IF(ISBLANK(biorep_fraction_techrep_intensi!CU101),"",LOG(biorep_fraction_techrep_intensi!CU101,2))</f>
        <v/>
      </c>
      <c r="CV101" t="str">
        <f>IF(ISBLANK(biorep_fraction_techrep_intensi!CV101),"",LOG(biorep_fraction_techrep_intensi!CV101,2))</f>
        <v/>
      </c>
      <c r="CW101" t="str">
        <f>IF(ISBLANK(biorep_fraction_techrep_intensi!CW101),"",LOG(biorep_fraction_techrep_intensi!CW101,2))</f>
        <v/>
      </c>
      <c r="CX101" t="str">
        <f>IF(ISBLANK(biorep_fraction_techrep_intensi!CX101),"",LOG(biorep_fraction_techrep_intensi!CX101,2))</f>
        <v/>
      </c>
      <c r="CY101" t="str">
        <f>IF(ISBLANK(biorep_fraction_techrep_intensi!CY101),"",LOG(biorep_fraction_techrep_intensi!CY101,2))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"/>
  <sheetViews>
    <sheetView topLeftCell="CC1" workbookViewId="0">
      <selection activeCell="CU5" sqref="CU5"/>
    </sheetView>
  </sheetViews>
  <sheetFormatPr defaultRowHeight="15" x14ac:dyDescent="0.25"/>
  <cols>
    <col min="1" max="1" width="14.85546875" bestFit="1" customWidth="1"/>
    <col min="2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  <col min="104" max="105" width="12" bestFit="1" customWidth="1"/>
  </cols>
  <sheetData>
    <row r="1" spans="1:10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281</v>
      </c>
      <c r="DA1" t="s">
        <v>282</v>
      </c>
    </row>
    <row r="2" spans="1:105" x14ac:dyDescent="0.25">
      <c r="A2" t="s">
        <v>204</v>
      </c>
      <c r="B2">
        <f>AVERAGE(log_intensities!B:B)</f>
        <v>19.380414354738551</v>
      </c>
      <c r="C2">
        <f>AVERAGE(log_intensities!C:C)</f>
        <v>25.071131138076012</v>
      </c>
      <c r="D2">
        <f>AVERAGE(log_intensities!D:D)</f>
        <v>24.931797839067457</v>
      </c>
      <c r="E2">
        <f>AVERAGE(log_intensities!E:E)</f>
        <v>23.301245960621472</v>
      </c>
      <c r="F2">
        <f>AVERAGE(log_intensities!F:F)</f>
        <v>23.740120289586685</v>
      </c>
      <c r="G2">
        <f>AVERAGE(log_intensities!G:G)</f>
        <v>23.67683124160785</v>
      </c>
      <c r="H2">
        <f>AVERAGE(log_intensities!H:H)</f>
        <v>23.13834427749596</v>
      </c>
      <c r="I2">
        <f>AVERAGE(log_intensities!I:I)</f>
        <v>24.070679427970955</v>
      </c>
      <c r="J2">
        <f>AVERAGE(log_intensities!J:J)</f>
        <v>23.735144246004491</v>
      </c>
      <c r="K2">
        <f>AVERAGE(log_intensities!K:K)</f>
        <v>20.145039931569617</v>
      </c>
      <c r="L2">
        <f>AVERAGE(log_intensities!L:L)</f>
        <v>19.357002426921412</v>
      </c>
      <c r="M2">
        <f>AVERAGE(log_intensities!M:M)</f>
        <v>24.486860020197824</v>
      </c>
      <c r="N2">
        <f>AVERAGE(log_intensities!N:N)</f>
        <v>24.319744361339357</v>
      </c>
      <c r="O2">
        <f>AVERAGE(log_intensities!O:O)</f>
        <v>22.084051888220539</v>
      </c>
      <c r="P2">
        <f>AVERAGE(log_intensities!P:P)</f>
        <v>20.933121698157922</v>
      </c>
      <c r="Q2">
        <f>AVERAGE(log_intensities!Q:Q)</f>
        <v>16.448170845936659</v>
      </c>
      <c r="R2">
        <f>AVERAGE(log_intensities!R:R)</f>
        <v>19.551962436170982</v>
      </c>
      <c r="S2">
        <f>AVERAGE(log_intensities!S:S)</f>
        <v>22.500224293579461</v>
      </c>
      <c r="T2">
        <f>AVERAGE(log_intensities!T:T)</f>
        <v>22.607177664386899</v>
      </c>
      <c r="U2">
        <f>AVERAGE(log_intensities!U:U)</f>
        <v>26.359939083827843</v>
      </c>
      <c r="V2">
        <f>AVERAGE(log_intensities!V:V)</f>
        <v>26.769993397343196</v>
      </c>
      <c r="W2">
        <f>AVERAGE(log_intensities!W:W)</f>
        <v>26.704177556610819</v>
      </c>
      <c r="X2">
        <f>AVERAGE(log_intensities!X:X)</f>
        <v>26.408782520480258</v>
      </c>
      <c r="Y2">
        <f>AVERAGE(log_intensities!Y:Y)</f>
        <v>21.878688635701923</v>
      </c>
      <c r="Z2">
        <f>AVERAGE(log_intensities!Z:Z)</f>
        <v>20.356643092758059</v>
      </c>
      <c r="AA2">
        <f>AVERAGE(log_intensities!AA:AA)</f>
        <v>20.137780932899467</v>
      </c>
      <c r="AB2">
        <f>AVERAGE(log_intensities!AB:AB)</f>
        <v>20.095100819716457</v>
      </c>
      <c r="AC2">
        <f>AVERAGE(log_intensities!AC:AC)</f>
        <v>23.214208420642237</v>
      </c>
      <c r="AD2">
        <f>AVERAGE(log_intensities!AD:AD)</f>
        <v>21.923652785031006</v>
      </c>
      <c r="AE2">
        <f>AVERAGE(log_intensities!AE:AE)</f>
        <v>22.687898057430054</v>
      </c>
      <c r="AF2">
        <f>AVERAGE(log_intensities!AF:AF)</f>
        <v>21.541091391700892</v>
      </c>
      <c r="AG2">
        <f>AVERAGE(log_intensities!AG:AG)</f>
        <v>24.498834011557857</v>
      </c>
      <c r="AH2">
        <f>AVERAGE(log_intensities!AH:AH)</f>
        <v>24.030850025379255</v>
      </c>
      <c r="AI2">
        <f>AVERAGE(log_intensities!AI:AI)</f>
        <v>16.568729986003795</v>
      </c>
      <c r="AJ2">
        <f>AVERAGE(log_intensities!AJ:AJ)</f>
        <v>19.761748038219764</v>
      </c>
      <c r="AK2">
        <f>AVERAGE(log_intensities!AK:AK)</f>
        <v>26.508473252224668</v>
      </c>
      <c r="AL2">
        <f>AVERAGE(log_intensities!AL:AL)</f>
        <v>25.556065911775633</v>
      </c>
      <c r="AM2">
        <f>AVERAGE(log_intensities!AM:AM)</f>
        <v>26.837394547613986</v>
      </c>
      <c r="AN2">
        <f>AVERAGE(log_intensities!AN:AN)</f>
        <v>26.771306751906064</v>
      </c>
      <c r="AO2">
        <f>AVERAGE(log_intensities!AO:AO)</f>
        <v>20.983851292220915</v>
      </c>
      <c r="AP2">
        <f>AVERAGE(log_intensities!AP:AP)</f>
        <v>20.765611261493429</v>
      </c>
      <c r="AQ2">
        <f>AVERAGE(log_intensities!AQ:AQ)</f>
        <v>23.872064615496932</v>
      </c>
      <c r="AR2">
        <f>AVERAGE(log_intensities!AR:AR)</f>
        <v>23.081182877986336</v>
      </c>
      <c r="AS2">
        <f>AVERAGE(log_intensities!AS:AS)</f>
        <v>23.604158302205018</v>
      </c>
      <c r="AT2">
        <f>AVERAGE(log_intensities!AT:AT)</f>
        <v>22.653559121254617</v>
      </c>
      <c r="AU2">
        <f>AVERAGE(log_intensities!AU:AU)</f>
        <v>19.597131435068377</v>
      </c>
      <c r="AV2">
        <f>AVERAGE(log_intensities!AV:AV)</f>
        <v>19.549249382652238</v>
      </c>
      <c r="AW2">
        <f>AVERAGE(log_intensities!AW:AW)</f>
        <v>23.17381531524207</v>
      </c>
      <c r="AX2">
        <f>AVERAGE(log_intensities!AX:AX)</f>
        <v>22.96344052737021</v>
      </c>
      <c r="AY2">
        <f>AVERAGE(log_intensities!AY:AY)</f>
        <v>22.112561522728402</v>
      </c>
      <c r="AZ2">
        <f>AVERAGE(log_intensities!AZ:AZ)</f>
        <v>22.08575540761823</v>
      </c>
      <c r="BA2">
        <f>AVERAGE(log_intensities!BA:BA)</f>
        <v>18.611699713081411</v>
      </c>
      <c r="BB2">
        <f>AVERAGE(log_intensities!BB:BB)</f>
        <v>25.144816683696739</v>
      </c>
      <c r="BC2">
        <f>AVERAGE(log_intensities!BC:BC)</f>
        <v>24.695402700945966</v>
      </c>
      <c r="BD2">
        <f>AVERAGE(log_intensities!BD:BD)</f>
        <v>23.227044994332804</v>
      </c>
      <c r="BE2">
        <f>AVERAGE(log_intensities!BE:BE)</f>
        <v>23.524062517175523</v>
      </c>
      <c r="BF2">
        <f>AVERAGE(log_intensities!BF:BF)</f>
        <v>23.602862286319326</v>
      </c>
      <c r="BG2">
        <f>AVERAGE(log_intensities!BG:BG)</f>
        <v>23.392395004455508</v>
      </c>
      <c r="BH2">
        <f>AVERAGE(log_intensities!BH:BH)</f>
        <v>23.906447244796251</v>
      </c>
      <c r="BI2">
        <f>AVERAGE(log_intensities!BI:BI)</f>
        <v>23.767673555331122</v>
      </c>
      <c r="BJ2">
        <f>AVERAGE(log_intensities!BJ:BJ)</f>
        <v>20.126881105766579</v>
      </c>
      <c r="BK2">
        <f>AVERAGE(log_intensities!BK:BK)</f>
        <v>19.34554501364665</v>
      </c>
      <c r="BL2">
        <f>AVERAGE(log_intensities!BL:BL)</f>
        <v>24.338015338453406</v>
      </c>
      <c r="BM2">
        <f>AVERAGE(log_intensities!BM:BM)</f>
        <v>24.170090376488737</v>
      </c>
      <c r="BN2">
        <f>AVERAGE(log_intensities!BN:BN)</f>
        <v>22.136162524462552</v>
      </c>
      <c r="BO2">
        <f>AVERAGE(log_intensities!BO:BO)</f>
        <v>21.126095344607226</v>
      </c>
      <c r="BP2">
        <f>AVERAGE(log_intensities!BP:BP)</f>
        <v>16.623345847693603</v>
      </c>
      <c r="BQ2">
        <f>AVERAGE(log_intensities!BQ:BQ)</f>
        <v>19.670847795995265</v>
      </c>
      <c r="BR2">
        <f>AVERAGE(log_intensities!BR:BR)</f>
        <v>22.288018803060044</v>
      </c>
      <c r="BS2">
        <f>AVERAGE(log_intensities!BS:BS)</f>
        <v>21.85422593686846</v>
      </c>
      <c r="BT2">
        <f>AVERAGE(log_intensities!BT:BT)</f>
        <v>26.163454117455274</v>
      </c>
      <c r="BU2">
        <f>AVERAGE(log_intensities!BU:BU)</f>
        <v>26.151919757678879</v>
      </c>
      <c r="BV2">
        <f>AVERAGE(log_intensities!BV:BV)</f>
        <v>26.095082515524414</v>
      </c>
      <c r="BW2">
        <f>AVERAGE(log_intensities!BW:BW)</f>
        <v>25.734951647355373</v>
      </c>
      <c r="BX2">
        <f>AVERAGE(log_intensities!BX:BX)</f>
        <v>21.474606228546151</v>
      </c>
      <c r="BY2">
        <f>AVERAGE(log_intensities!BY:BY)</f>
        <v>19.333312586424526</v>
      </c>
      <c r="BZ2">
        <f>AVERAGE(log_intensities!BZ:BZ)</f>
        <v>19.811322066582964</v>
      </c>
      <c r="CA2">
        <f>AVERAGE(log_intensities!CA:CA)</f>
        <v>20.187705271582526</v>
      </c>
      <c r="CB2">
        <f>AVERAGE(log_intensities!CB:CB)</f>
        <v>22.723330787318485</v>
      </c>
      <c r="CC2">
        <f>AVERAGE(log_intensities!CC:CC)</f>
        <v>21.203032474762121</v>
      </c>
      <c r="CD2">
        <f>AVERAGE(log_intensities!CD:CD)</f>
        <v>21.949828393111233</v>
      </c>
      <c r="CE2">
        <f>AVERAGE(log_intensities!CE:CE)</f>
        <v>20.679132127036457</v>
      </c>
      <c r="CF2">
        <f>AVERAGE(log_intensities!CF:CF)</f>
        <v>23.658536506535302</v>
      </c>
      <c r="CG2">
        <f>AVERAGE(log_intensities!CG:CG)</f>
        <v>23.173746423928758</v>
      </c>
      <c r="CH2">
        <f>AVERAGE(log_intensities!CH:CH)</f>
        <v>17.749472519201664</v>
      </c>
      <c r="CI2">
        <f>AVERAGE(log_intensities!CI:CI)</f>
        <v>19.103319296086315</v>
      </c>
      <c r="CJ2">
        <f>AVERAGE(log_intensities!CJ:CJ)</f>
        <v>25.964695507331413</v>
      </c>
      <c r="CK2">
        <f>AVERAGE(log_intensities!CK:CK)</f>
        <v>24.843699071140257</v>
      </c>
      <c r="CL2">
        <f>AVERAGE(log_intensities!CL:CL)</f>
        <v>26.376953161966597</v>
      </c>
      <c r="CM2">
        <f>AVERAGE(log_intensities!CM:CM)</f>
        <v>26.186390982320983</v>
      </c>
      <c r="CN2">
        <f>AVERAGE(log_intensities!CN:CN)</f>
        <v>20.58829076318694</v>
      </c>
      <c r="CO2">
        <f>AVERAGE(log_intensities!CO:CO)</f>
        <v>20.30316051989492</v>
      </c>
      <c r="CP2">
        <f>AVERAGE(log_intensities!CP:CP)</f>
        <v>23.575502585918397</v>
      </c>
      <c r="CQ2">
        <f>AVERAGE(log_intensities!CQ:CQ)</f>
        <v>22.910509620926096</v>
      </c>
      <c r="CR2">
        <f>AVERAGE(log_intensities!CR:CR)</f>
        <v>22.688802963669648</v>
      </c>
      <c r="CS2">
        <f>AVERAGE(log_intensities!CS:CS)</f>
        <v>22.007582942392812</v>
      </c>
      <c r="CT2">
        <f>AVERAGE(log_intensities!CT:CT)</f>
        <v>19.481522926408935</v>
      </c>
      <c r="CU2">
        <f>AVERAGE(log_intensities!CU:CU)</f>
        <v>19.242959159529978</v>
      </c>
      <c r="CV2">
        <f>AVERAGE(log_intensities!CV:CV)</f>
        <v>22.782375770082723</v>
      </c>
      <c r="CW2">
        <f>AVERAGE(log_intensities!CW:CW)</f>
        <v>22.482265151184293</v>
      </c>
      <c r="CX2">
        <f>AVERAGE(log_intensities!CX:CX)</f>
        <v>21.926377513846784</v>
      </c>
      <c r="CY2">
        <f>AVERAGE(log_intensities!CY:CY)</f>
        <v>21.821497639548877</v>
      </c>
      <c r="CZ2">
        <f>MAX(B2:CY2)</f>
        <v>26.837394547613986</v>
      </c>
      <c r="DA2">
        <f>MIN(B2:CY2)</f>
        <v>16.448170845936659</v>
      </c>
    </row>
    <row r="3" spans="1:105" x14ac:dyDescent="0.25">
      <c r="A3" t="s">
        <v>205</v>
      </c>
      <c r="B3">
        <f>STDEV(log_intensities!B:B)</f>
        <v>1.8340953649230802</v>
      </c>
      <c r="C3">
        <f>STDEV(log_intensities!C:C)</f>
        <v>2.342628184557785</v>
      </c>
      <c r="D3">
        <f>STDEV(log_intensities!D:D)</f>
        <v>2.3626047773644889</v>
      </c>
      <c r="E3">
        <f>STDEV(log_intensities!E:E)</f>
        <v>2.5165949736508604</v>
      </c>
      <c r="F3">
        <f>STDEV(log_intensities!F:F)</f>
        <v>1.9699321366031097</v>
      </c>
      <c r="G3">
        <f>STDEV(log_intensities!G:G)</f>
        <v>1.9529433200247401</v>
      </c>
      <c r="H3">
        <f>STDEV(log_intensities!H:H)</f>
        <v>2.4039104651250121</v>
      </c>
      <c r="I3">
        <f>STDEV(log_intensities!I:I)</f>
        <v>1.8910268524152676</v>
      </c>
      <c r="J3">
        <f>STDEV(log_intensities!J:J)</f>
        <v>1.9641427728515195</v>
      </c>
      <c r="K3">
        <f>STDEV(log_intensities!K:K)</f>
        <v>2.1845334807370191</v>
      </c>
      <c r="L3">
        <f>STDEV(log_intensities!L:L)</f>
        <v>2.0965576209469772</v>
      </c>
      <c r="M3">
        <f>STDEV(log_intensities!M:M)</f>
        <v>2.4260515021615063</v>
      </c>
      <c r="N3">
        <f>STDEV(log_intensities!N:N)</f>
        <v>2.4089303039807564</v>
      </c>
      <c r="O3">
        <f>STDEV(log_intensities!O:O)</f>
        <v>1.8709496605469107</v>
      </c>
      <c r="P3">
        <f>STDEV(log_intensities!P:P)</f>
        <v>2.0961119003245767</v>
      </c>
      <c r="Q3">
        <f>STDEV(log_intensities!Q:Q)</f>
        <v>1.5623861050353194</v>
      </c>
      <c r="R3">
        <f>STDEV(log_intensities!R:R)</f>
        <v>2.1530525663607625</v>
      </c>
      <c r="S3">
        <f>STDEV(log_intensities!S:S)</f>
        <v>3.4705436299417713</v>
      </c>
      <c r="T3">
        <f>STDEV(log_intensities!T:T)</f>
        <v>2.9988482635985112</v>
      </c>
      <c r="U3">
        <f>STDEV(log_intensities!U:U)</f>
        <v>2.6591913506847429</v>
      </c>
      <c r="V3">
        <f>STDEV(log_intensities!V:V)</f>
        <v>1.944117994347814</v>
      </c>
      <c r="W3">
        <f>STDEV(log_intensities!W:W)</f>
        <v>2.3634708005183178</v>
      </c>
      <c r="X3">
        <f>STDEV(log_intensities!X:X)</f>
        <v>2.3040240811492443</v>
      </c>
      <c r="Y3">
        <f>STDEV(log_intensities!Y:Y)</f>
        <v>2.4864585583137884</v>
      </c>
      <c r="Z3">
        <f>STDEV(log_intensities!Z:Z)</f>
        <v>2.1816668804400345</v>
      </c>
      <c r="AA3">
        <f>STDEV(log_intensities!AA:AA)</f>
        <v>2.6547724243912025</v>
      </c>
      <c r="AB3">
        <f>STDEV(log_intensities!AB:AB)</f>
        <v>2.4388225945739426</v>
      </c>
      <c r="AC3">
        <f>STDEV(log_intensities!AC:AC)</f>
        <v>2.5626218894937911</v>
      </c>
      <c r="AD3">
        <f>STDEV(log_intensities!AD:AD)</f>
        <v>3.1287588840899336</v>
      </c>
      <c r="AE3">
        <f>STDEV(log_intensities!AE:AE)</f>
        <v>2.2480514066481034</v>
      </c>
      <c r="AF3">
        <f>STDEV(log_intensities!AF:AF)</f>
        <v>2.7218537684530548</v>
      </c>
      <c r="AG3">
        <f>STDEV(log_intensities!AG:AG)</f>
        <v>2.3323096113519042</v>
      </c>
      <c r="AH3">
        <f>STDEV(log_intensities!AH:AH)</f>
        <v>2.464200845341129</v>
      </c>
      <c r="AI3">
        <f>STDEV(log_intensities!AI:AI)</f>
        <v>1.7772995209858078</v>
      </c>
      <c r="AJ3">
        <f>STDEV(log_intensities!AJ:AJ)</f>
        <v>1.2855627374191692</v>
      </c>
      <c r="AK3">
        <f>STDEV(log_intensities!AK:AK)</f>
        <v>1.8147454000096324</v>
      </c>
      <c r="AL3">
        <f>STDEV(log_intensities!AL:AL)</f>
        <v>1.8250930752136592</v>
      </c>
      <c r="AM3">
        <f>STDEV(log_intensities!AM:AM)</f>
        <v>2.1865945812036416</v>
      </c>
      <c r="AN3">
        <f>STDEV(log_intensities!AN:AN)</f>
        <v>2.1621982756073979</v>
      </c>
      <c r="AO3">
        <f>STDEV(log_intensities!AO:AO)</f>
        <v>2.2486714690569851</v>
      </c>
      <c r="AP3">
        <f>STDEV(log_intensities!AP:AP)</f>
        <v>2.5548988234183057</v>
      </c>
      <c r="AQ3">
        <f>STDEV(log_intensities!AQ:AQ)</f>
        <v>2.2461935993432336</v>
      </c>
      <c r="AR3">
        <f>STDEV(log_intensities!AR:AR)</f>
        <v>3.1162248043981031</v>
      </c>
      <c r="AS3">
        <f>STDEV(log_intensities!AS:AS)</f>
        <v>1.3791695710151854</v>
      </c>
      <c r="AT3">
        <f>STDEV(log_intensities!AT:AT)</f>
        <v>1.985967425639001</v>
      </c>
      <c r="AU3">
        <f>STDEV(log_intensities!AU:AU)</f>
        <v>2.0708287880740195</v>
      </c>
      <c r="AV3">
        <f>STDEV(log_intensities!AV:AV)</f>
        <v>1.900031908959358</v>
      </c>
      <c r="AW3">
        <f>STDEV(log_intensities!AW:AW)</f>
        <v>2.5865474634126748</v>
      </c>
      <c r="AX3">
        <f>STDEV(log_intensities!AX:AX)</f>
        <v>2.360787277921172</v>
      </c>
      <c r="AY3">
        <f>STDEV(log_intensities!AY:AY)</f>
        <v>2.5031931933494804</v>
      </c>
      <c r="AZ3">
        <f>STDEV(log_intensities!AZ:AZ)</f>
        <v>2.6646651095900595</v>
      </c>
      <c r="BA3">
        <f>STDEV(log_intensities!BA:BA)</f>
        <v>2.5800109341100859</v>
      </c>
      <c r="BB3">
        <f>STDEV(log_intensities!BB:BB)</f>
        <v>2.2647052718449707</v>
      </c>
      <c r="BC3">
        <f>STDEV(log_intensities!BC:BC)</f>
        <v>2.5822019376102023</v>
      </c>
      <c r="BD3">
        <f>STDEV(log_intensities!BD:BD)</f>
        <v>2.8140447281933101</v>
      </c>
      <c r="BE3">
        <f>STDEV(log_intensities!BE:BE)</f>
        <v>2.236986134288605</v>
      </c>
      <c r="BF3">
        <f>STDEV(log_intensities!BF:BF)</f>
        <v>2.0288155541605257</v>
      </c>
      <c r="BG3">
        <f>STDEV(log_intensities!BG:BG)</f>
        <v>2.1945256876335657</v>
      </c>
      <c r="BH3">
        <f>STDEV(log_intensities!BH:BH)</f>
        <v>2.0416217957771727</v>
      </c>
      <c r="BI3">
        <f>STDEV(log_intensities!BI:BI)</f>
        <v>2.0250266936283694</v>
      </c>
      <c r="BJ3">
        <f>STDEV(log_intensities!BJ:BJ)</f>
        <v>2.0847292073312005</v>
      </c>
      <c r="BK3">
        <f>STDEV(log_intensities!BK:BK)</f>
        <v>1.9437531748976331</v>
      </c>
      <c r="BL3">
        <f>STDEV(log_intensities!BL:BL)</f>
        <v>2.5147011514994149</v>
      </c>
      <c r="BM3">
        <f>STDEV(log_intensities!BM:BM)</f>
        <v>2.41542138601088</v>
      </c>
      <c r="BN3">
        <f>STDEV(log_intensities!BN:BN)</f>
        <v>1.7796041603749817</v>
      </c>
      <c r="BO3">
        <f>STDEV(log_intensities!BO:BO)</f>
        <v>1.9890391004847425</v>
      </c>
      <c r="BP3">
        <f>STDEV(log_intensities!BP:BP)</f>
        <v>0.96740276938245806</v>
      </c>
      <c r="BQ3">
        <f>STDEV(log_intensities!BQ:BQ)</f>
        <v>2.1036282006377038</v>
      </c>
      <c r="BR3">
        <f>STDEV(log_intensities!BR:BR)</f>
        <v>3.2957295602202441</v>
      </c>
      <c r="BS3">
        <f>STDEV(log_intensities!BS:BS)</f>
        <v>3.0261294489450132</v>
      </c>
      <c r="BT3">
        <f>STDEV(log_intensities!BT:BT)</f>
        <v>2.1528597380398602</v>
      </c>
      <c r="BU3">
        <f>STDEV(log_intensities!BU:BU)</f>
        <v>2.0199918848169216</v>
      </c>
      <c r="BV3">
        <f>STDEV(log_intensities!BV:BV)</f>
        <v>2.3709393479662517</v>
      </c>
      <c r="BW3">
        <f>STDEV(log_intensities!BW:BW)</f>
        <v>2.3079315475668269</v>
      </c>
      <c r="BX3">
        <f>STDEV(log_intensities!BX:BX)</f>
        <v>2.4653690009917195</v>
      </c>
      <c r="BY3">
        <f>STDEV(log_intensities!BY:BY)</f>
        <v>2.2416712717019092</v>
      </c>
      <c r="BZ3">
        <f>STDEV(log_intensities!BZ:BZ)</f>
        <v>2.7221396755054679</v>
      </c>
      <c r="CA3">
        <f>STDEV(log_intensities!CA:CA)</f>
        <v>2.4081482819444329</v>
      </c>
      <c r="CB3">
        <f>STDEV(log_intensities!CB:CB)</f>
        <v>1.9974639681105277</v>
      </c>
      <c r="CC3">
        <f>STDEV(log_intensities!CC:CC)</f>
        <v>3.5846534941523487</v>
      </c>
      <c r="CD3">
        <f>STDEV(log_intensities!CD:CD)</f>
        <v>1.0323788610503439</v>
      </c>
      <c r="CE3">
        <f>STDEV(log_intensities!CE:CE)</f>
        <v>2.8240058050750094</v>
      </c>
      <c r="CF3">
        <f>STDEV(log_intensities!CF:CF)</f>
        <v>2.3438652047377611</v>
      </c>
      <c r="CG3">
        <f>STDEV(log_intensities!CG:CG)</f>
        <v>2.6064642631545816</v>
      </c>
      <c r="CH3">
        <f>STDEV(log_intensities!CH:CH)</f>
        <v>0.66329848471835773</v>
      </c>
      <c r="CI3">
        <f>STDEV(log_intensities!CI:CI)</f>
        <v>1.5149652160797562</v>
      </c>
      <c r="CJ3">
        <f>STDEV(log_intensities!CJ:CJ)</f>
        <v>1.945621091948466</v>
      </c>
      <c r="CK3">
        <f>STDEV(log_intensities!CK:CK)</f>
        <v>2.1137747557570985</v>
      </c>
      <c r="CL3">
        <f>STDEV(log_intensities!CL:CL)</f>
        <v>2.1246536922608366</v>
      </c>
      <c r="CM3">
        <f>STDEV(log_intensities!CM:CM)</f>
        <v>2.2326775588886076</v>
      </c>
      <c r="CN3">
        <f>STDEV(log_intensities!CN:CN)</f>
        <v>2.2787936270178268</v>
      </c>
      <c r="CO3">
        <f>STDEV(log_intensities!CO:CO)</f>
        <v>2.5112352779819598</v>
      </c>
      <c r="CP3">
        <f>STDEV(log_intensities!CP:CP)</f>
        <v>1.9984990730449086</v>
      </c>
      <c r="CQ3">
        <f>STDEV(log_intensities!CQ:CQ)</f>
        <v>2.2447756732746127</v>
      </c>
      <c r="CR3">
        <f>STDEV(log_intensities!CR:CR)</f>
        <v>1.7583091609368202</v>
      </c>
      <c r="CS3">
        <f>STDEV(log_intensities!CS:CS)</f>
        <v>2.1861020553998038</v>
      </c>
      <c r="CT3">
        <f>STDEV(log_intensities!CT:CT)</f>
        <v>1.7005872762494056</v>
      </c>
      <c r="CU3">
        <f>STDEV(log_intensities!CU:CU)</f>
        <v>1.6701201921136806</v>
      </c>
      <c r="CV3">
        <f>STDEV(log_intensities!CV:CV)</f>
        <v>2.392775341860006</v>
      </c>
      <c r="CW3">
        <f>STDEV(log_intensities!CW:CW)</f>
        <v>2.3235870657267945</v>
      </c>
      <c r="CX3">
        <f>STDEV(log_intensities!CX:CX)</f>
        <v>2.3102152766104957</v>
      </c>
      <c r="CY3">
        <f>STDEV(log_intensities!CY:CY)</f>
        <v>2.2720993332309991</v>
      </c>
      <c r="CZ3">
        <f t="shared" ref="CZ3:CZ4" si="0">MAX(B3:CY3)</f>
        <v>3.5846534941523487</v>
      </c>
      <c r="DA3">
        <f t="shared" ref="DA3:DA4" si="1">MIN(B3:CY3)</f>
        <v>0.66329848471835773</v>
      </c>
    </row>
    <row r="4" spans="1:105" x14ac:dyDescent="0.25">
      <c r="A4" t="s">
        <v>268</v>
      </c>
      <c r="B4">
        <f>B2-1.8*B3</f>
        <v>16.079042697877007</v>
      </c>
      <c r="C4">
        <f t="shared" ref="C4:BN4" si="2">C2-1.8*C3</f>
        <v>20.854400405871999</v>
      </c>
      <c r="D4">
        <f t="shared" si="2"/>
        <v>20.679109239811375</v>
      </c>
      <c r="E4">
        <f t="shared" si="2"/>
        <v>18.771375008049922</v>
      </c>
      <c r="F4">
        <f t="shared" si="2"/>
        <v>20.194242443701086</v>
      </c>
      <c r="G4">
        <f t="shared" si="2"/>
        <v>20.161533265563317</v>
      </c>
      <c r="H4">
        <f t="shared" si="2"/>
        <v>18.811305440270939</v>
      </c>
      <c r="I4">
        <f t="shared" si="2"/>
        <v>20.666831093623472</v>
      </c>
      <c r="J4">
        <f t="shared" si="2"/>
        <v>20.199687254871755</v>
      </c>
      <c r="K4">
        <f t="shared" si="2"/>
        <v>16.212879666242983</v>
      </c>
      <c r="L4">
        <f t="shared" si="2"/>
        <v>15.583198709216852</v>
      </c>
      <c r="M4">
        <f t="shared" si="2"/>
        <v>20.119967316307111</v>
      </c>
      <c r="N4">
        <f t="shared" si="2"/>
        <v>19.983669814173993</v>
      </c>
      <c r="O4">
        <f t="shared" si="2"/>
        <v>18.716342499236099</v>
      </c>
      <c r="P4">
        <f t="shared" si="2"/>
        <v>17.160120277573682</v>
      </c>
      <c r="Q4">
        <f t="shared" si="2"/>
        <v>13.635875856873083</v>
      </c>
      <c r="R4">
        <f t="shared" si="2"/>
        <v>15.676467816721608</v>
      </c>
      <c r="S4">
        <f t="shared" si="2"/>
        <v>16.253245759684273</v>
      </c>
      <c r="T4">
        <f t="shared" si="2"/>
        <v>17.209250789909579</v>
      </c>
      <c r="U4">
        <f t="shared" si="2"/>
        <v>21.573394652595304</v>
      </c>
      <c r="V4">
        <f t="shared" si="2"/>
        <v>23.27058100751713</v>
      </c>
      <c r="W4">
        <f t="shared" si="2"/>
        <v>22.449930115677848</v>
      </c>
      <c r="X4">
        <f t="shared" si="2"/>
        <v>22.261539174411617</v>
      </c>
      <c r="Y4">
        <f t="shared" si="2"/>
        <v>17.403063230737104</v>
      </c>
      <c r="Z4">
        <f t="shared" si="2"/>
        <v>16.429642707965996</v>
      </c>
      <c r="AA4">
        <f t="shared" si="2"/>
        <v>15.359190568995302</v>
      </c>
      <c r="AB4">
        <f t="shared" si="2"/>
        <v>15.70522014948336</v>
      </c>
      <c r="AC4">
        <f t="shared" si="2"/>
        <v>18.601489019553412</v>
      </c>
      <c r="AD4">
        <f t="shared" si="2"/>
        <v>16.291886793669125</v>
      </c>
      <c r="AE4">
        <f t="shared" si="2"/>
        <v>18.641405525463469</v>
      </c>
      <c r="AF4">
        <f t="shared" si="2"/>
        <v>16.641754608485392</v>
      </c>
      <c r="AG4">
        <f t="shared" si="2"/>
        <v>20.300676711124432</v>
      </c>
      <c r="AH4">
        <f t="shared" si="2"/>
        <v>19.595288503765222</v>
      </c>
      <c r="AI4">
        <f t="shared" si="2"/>
        <v>13.369590848229342</v>
      </c>
      <c r="AJ4">
        <f t="shared" si="2"/>
        <v>17.44773511086526</v>
      </c>
      <c r="AK4">
        <f t="shared" si="2"/>
        <v>23.241931532207332</v>
      </c>
      <c r="AL4">
        <f t="shared" si="2"/>
        <v>22.270898376391045</v>
      </c>
      <c r="AM4">
        <f t="shared" si="2"/>
        <v>22.901524301447431</v>
      </c>
      <c r="AN4">
        <f t="shared" si="2"/>
        <v>22.879349855812748</v>
      </c>
      <c r="AO4">
        <f t="shared" si="2"/>
        <v>16.936242647918341</v>
      </c>
      <c r="AP4">
        <f t="shared" si="2"/>
        <v>16.166793379340479</v>
      </c>
      <c r="AQ4">
        <f t="shared" si="2"/>
        <v>19.828916136679112</v>
      </c>
      <c r="AR4">
        <f t="shared" si="2"/>
        <v>17.471978230069752</v>
      </c>
      <c r="AS4">
        <f t="shared" si="2"/>
        <v>21.121653074377683</v>
      </c>
      <c r="AT4">
        <f t="shared" si="2"/>
        <v>19.078817755104414</v>
      </c>
      <c r="AU4">
        <f t="shared" si="2"/>
        <v>15.869639616535142</v>
      </c>
      <c r="AV4">
        <f t="shared" si="2"/>
        <v>16.129191946525395</v>
      </c>
      <c r="AW4">
        <f t="shared" si="2"/>
        <v>18.518029881099256</v>
      </c>
      <c r="AX4">
        <f t="shared" si="2"/>
        <v>18.7140234271121</v>
      </c>
      <c r="AY4">
        <f t="shared" si="2"/>
        <v>17.606813774699337</v>
      </c>
      <c r="AZ4">
        <f t="shared" si="2"/>
        <v>17.289358210356124</v>
      </c>
      <c r="BA4">
        <f t="shared" si="2"/>
        <v>13.967680031683255</v>
      </c>
      <c r="BB4">
        <f t="shared" si="2"/>
        <v>21.068347194375789</v>
      </c>
      <c r="BC4">
        <f t="shared" si="2"/>
        <v>20.0474392132476</v>
      </c>
      <c r="BD4">
        <f t="shared" si="2"/>
        <v>18.161764483584847</v>
      </c>
      <c r="BE4">
        <f t="shared" si="2"/>
        <v>19.497487475456033</v>
      </c>
      <c r="BF4">
        <f t="shared" si="2"/>
        <v>19.95099428883038</v>
      </c>
      <c r="BG4">
        <f t="shared" si="2"/>
        <v>19.442248766715089</v>
      </c>
      <c r="BH4">
        <f t="shared" si="2"/>
        <v>20.231528012397341</v>
      </c>
      <c r="BI4">
        <f t="shared" si="2"/>
        <v>20.122625506800055</v>
      </c>
      <c r="BJ4">
        <f t="shared" si="2"/>
        <v>16.374368532570418</v>
      </c>
      <c r="BK4">
        <f t="shared" si="2"/>
        <v>15.84678929883091</v>
      </c>
      <c r="BL4">
        <f t="shared" si="2"/>
        <v>19.811553265754458</v>
      </c>
      <c r="BM4">
        <f t="shared" si="2"/>
        <v>19.822331881669154</v>
      </c>
      <c r="BN4">
        <f t="shared" si="2"/>
        <v>18.932875035787585</v>
      </c>
      <c r="BO4">
        <f t="shared" ref="BO4:DA4" si="3">BO2-1.8*BO3</f>
        <v>17.545824963734688</v>
      </c>
      <c r="BP4">
        <f t="shared" si="3"/>
        <v>14.882020862805179</v>
      </c>
      <c r="BQ4">
        <f t="shared" si="3"/>
        <v>15.884317034847397</v>
      </c>
      <c r="BR4">
        <f t="shared" si="3"/>
        <v>16.355705594663604</v>
      </c>
      <c r="BS4">
        <f t="shared" si="3"/>
        <v>16.407192928767437</v>
      </c>
      <c r="BT4">
        <f t="shared" si="3"/>
        <v>22.288306588983524</v>
      </c>
      <c r="BU4">
        <f t="shared" si="3"/>
        <v>22.51593436500842</v>
      </c>
      <c r="BV4">
        <f t="shared" si="3"/>
        <v>21.827391689185163</v>
      </c>
      <c r="BW4">
        <f t="shared" si="3"/>
        <v>21.580674861735083</v>
      </c>
      <c r="BX4">
        <f t="shared" si="3"/>
        <v>17.036942026761054</v>
      </c>
      <c r="BY4">
        <f t="shared" si="3"/>
        <v>15.298304297361089</v>
      </c>
      <c r="BZ4">
        <f t="shared" si="3"/>
        <v>14.91147065067312</v>
      </c>
      <c r="CA4">
        <f t="shared" si="3"/>
        <v>15.853038364082547</v>
      </c>
      <c r="CB4">
        <f t="shared" si="3"/>
        <v>19.127895644719533</v>
      </c>
      <c r="CC4">
        <f t="shared" si="3"/>
        <v>14.750656185287895</v>
      </c>
      <c r="CD4">
        <f t="shared" si="3"/>
        <v>20.091546443220615</v>
      </c>
      <c r="CE4">
        <f t="shared" si="3"/>
        <v>15.59592167790144</v>
      </c>
      <c r="CF4">
        <f t="shared" si="3"/>
        <v>19.439579138007332</v>
      </c>
      <c r="CG4">
        <f t="shared" si="3"/>
        <v>18.482110750250513</v>
      </c>
      <c r="CH4">
        <f t="shared" si="3"/>
        <v>16.555535246708619</v>
      </c>
      <c r="CI4">
        <f t="shared" si="3"/>
        <v>16.376381907142754</v>
      </c>
      <c r="CJ4">
        <f t="shared" si="3"/>
        <v>22.462577541824174</v>
      </c>
      <c r="CK4">
        <f t="shared" si="3"/>
        <v>21.038904510777481</v>
      </c>
      <c r="CL4">
        <f t="shared" si="3"/>
        <v>22.552576515897091</v>
      </c>
      <c r="CM4">
        <f t="shared" si="3"/>
        <v>22.16757137632149</v>
      </c>
      <c r="CN4">
        <f t="shared" si="3"/>
        <v>16.48646223455485</v>
      </c>
      <c r="CO4">
        <f t="shared" si="3"/>
        <v>15.782937019527392</v>
      </c>
      <c r="CP4">
        <f t="shared" si="3"/>
        <v>19.978204254437561</v>
      </c>
      <c r="CQ4">
        <f t="shared" si="3"/>
        <v>18.869913409031792</v>
      </c>
      <c r="CR4">
        <f t="shared" si="3"/>
        <v>19.523846473983372</v>
      </c>
      <c r="CS4">
        <f t="shared" si="3"/>
        <v>18.072599242673164</v>
      </c>
      <c r="CT4">
        <f t="shared" si="3"/>
        <v>16.420465829160005</v>
      </c>
      <c r="CU4">
        <f t="shared" si="3"/>
        <v>16.236742813725353</v>
      </c>
      <c r="CV4">
        <f t="shared" si="3"/>
        <v>18.475380154734712</v>
      </c>
      <c r="CW4">
        <f t="shared" si="3"/>
        <v>18.299808432876063</v>
      </c>
      <c r="CX4">
        <f t="shared" si="3"/>
        <v>17.767990015947891</v>
      </c>
      <c r="CY4">
        <f t="shared" si="3"/>
        <v>17.731718839733077</v>
      </c>
      <c r="CZ4">
        <f t="shared" si="0"/>
        <v>23.27058100751713</v>
      </c>
      <c r="DA4">
        <f t="shared" si="1"/>
        <v>13.369590848229342</v>
      </c>
    </row>
    <row r="5" spans="1:105" x14ac:dyDescent="0.25">
      <c r="A5" t="s">
        <v>283</v>
      </c>
      <c r="B5">
        <f>2^B4</f>
        <v>69226.783542608478</v>
      </c>
      <c r="C5">
        <f t="shared" ref="C5:BN5" si="4">2^C4</f>
        <v>1895832.9352560006</v>
      </c>
      <c r="D5">
        <f t="shared" si="4"/>
        <v>1678928.3586097124</v>
      </c>
      <c r="E5">
        <f t="shared" si="4"/>
        <v>447452.49832267</v>
      </c>
      <c r="F5">
        <f t="shared" si="4"/>
        <v>1199700.1558318846</v>
      </c>
      <c r="G5">
        <f t="shared" si="4"/>
        <v>1172806.2494881414</v>
      </c>
      <c r="H5">
        <f t="shared" si="4"/>
        <v>460009.91775773605</v>
      </c>
      <c r="I5">
        <f t="shared" si="4"/>
        <v>1664700.3640226829</v>
      </c>
      <c r="J5">
        <f t="shared" si="4"/>
        <v>1204236.4455375033</v>
      </c>
      <c r="K5">
        <f t="shared" si="4"/>
        <v>75956.176610717812</v>
      </c>
      <c r="L5">
        <f t="shared" si="4"/>
        <v>49091.945099545788</v>
      </c>
      <c r="M5">
        <f t="shared" si="4"/>
        <v>1139498.2800270608</v>
      </c>
      <c r="N5">
        <f t="shared" si="4"/>
        <v>1036773.8567493326</v>
      </c>
      <c r="O5">
        <f t="shared" si="4"/>
        <v>430705.5830700334</v>
      </c>
      <c r="P5">
        <f t="shared" si="4"/>
        <v>146457.26940393183</v>
      </c>
      <c r="Q5">
        <f t="shared" si="4"/>
        <v>12729.391687368488</v>
      </c>
      <c r="R5">
        <f t="shared" si="4"/>
        <v>52370.53842008733</v>
      </c>
      <c r="S5">
        <f t="shared" si="4"/>
        <v>78111.41416847342</v>
      </c>
      <c r="T5">
        <f t="shared" si="4"/>
        <v>151530.72135189138</v>
      </c>
      <c r="U5">
        <f t="shared" si="4"/>
        <v>3120605.7093433202</v>
      </c>
      <c r="V5">
        <f t="shared" si="4"/>
        <v>10119123.580462974</v>
      </c>
      <c r="W5">
        <f t="shared" si="4"/>
        <v>5729310.5778472591</v>
      </c>
      <c r="X5">
        <f t="shared" si="4"/>
        <v>5027951.052537119</v>
      </c>
      <c r="Y5">
        <f t="shared" si="4"/>
        <v>173318.15166263893</v>
      </c>
      <c r="Z5">
        <f t="shared" si="4"/>
        <v>88270.436286111682</v>
      </c>
      <c r="AA5">
        <f t="shared" si="4"/>
        <v>42031.71110062622</v>
      </c>
      <c r="AB5">
        <f t="shared" si="4"/>
        <v>53424.732154449172</v>
      </c>
      <c r="AC5">
        <f t="shared" si="4"/>
        <v>397746.30966087739</v>
      </c>
      <c r="AD5">
        <f t="shared" si="4"/>
        <v>80231.813883278795</v>
      </c>
      <c r="AE5">
        <f t="shared" si="4"/>
        <v>408904.81494723237</v>
      </c>
      <c r="AF5">
        <f t="shared" si="4"/>
        <v>102250.94198625517</v>
      </c>
      <c r="AG5">
        <f t="shared" si="4"/>
        <v>1291554.1592282255</v>
      </c>
      <c r="AH5">
        <f t="shared" si="4"/>
        <v>792081.03195986326</v>
      </c>
      <c r="AI5">
        <f t="shared" si="4"/>
        <v>10583.952328664518</v>
      </c>
      <c r="AJ5">
        <f t="shared" si="4"/>
        <v>178768.75877629037</v>
      </c>
      <c r="AK5">
        <f t="shared" si="4"/>
        <v>9920157.065156417</v>
      </c>
      <c r="AL5">
        <f t="shared" si="4"/>
        <v>5060674.9319656268</v>
      </c>
      <c r="AM5">
        <f t="shared" si="4"/>
        <v>7835121.9629183691</v>
      </c>
      <c r="AN5">
        <f t="shared" si="4"/>
        <v>7715615.6956216712</v>
      </c>
      <c r="AO5">
        <f t="shared" si="4"/>
        <v>125405.63478783834</v>
      </c>
      <c r="AP5">
        <f t="shared" si="4"/>
        <v>73568.134042646576</v>
      </c>
      <c r="AQ5">
        <f t="shared" si="4"/>
        <v>931319.16187062673</v>
      </c>
      <c r="AR5">
        <f t="shared" si="4"/>
        <v>181798.17987333867</v>
      </c>
      <c r="AS5">
        <f t="shared" si="4"/>
        <v>2281661.0748415482</v>
      </c>
      <c r="AT5">
        <f t="shared" si="4"/>
        <v>553727.9252107481</v>
      </c>
      <c r="AU5">
        <f t="shared" si="4"/>
        <v>59873.899626794315</v>
      </c>
      <c r="AV5">
        <f t="shared" si="4"/>
        <v>71675.475328149187</v>
      </c>
      <c r="AW5">
        <f t="shared" si="4"/>
        <v>375389.78868610581</v>
      </c>
      <c r="AX5">
        <f t="shared" si="4"/>
        <v>430013.79796065326</v>
      </c>
      <c r="AY5">
        <f t="shared" si="4"/>
        <v>199608.51985181155</v>
      </c>
      <c r="AZ5">
        <f t="shared" si="4"/>
        <v>160182.63263145043</v>
      </c>
      <c r="BA5">
        <f t="shared" si="4"/>
        <v>16021.038326731366</v>
      </c>
      <c r="BB5">
        <f t="shared" si="4"/>
        <v>2198894.8623921424</v>
      </c>
      <c r="BC5">
        <f t="shared" si="4"/>
        <v>1083628.8012965459</v>
      </c>
      <c r="BD5">
        <f t="shared" si="4"/>
        <v>293248.55700090475</v>
      </c>
      <c r="BE5">
        <f t="shared" si="4"/>
        <v>740165.04316394322</v>
      </c>
      <c r="BF5">
        <f t="shared" si="4"/>
        <v>1013555.9424832851</v>
      </c>
      <c r="BG5">
        <f t="shared" si="4"/>
        <v>712360.88033766462</v>
      </c>
      <c r="BH5">
        <f t="shared" si="4"/>
        <v>1231109.8039987613</v>
      </c>
      <c r="BI5">
        <f t="shared" si="4"/>
        <v>1141599.7606719586</v>
      </c>
      <c r="BJ5">
        <f t="shared" si="4"/>
        <v>84952.48522316762</v>
      </c>
      <c r="BK5">
        <f t="shared" si="4"/>
        <v>58933.049445938072</v>
      </c>
      <c r="BL5">
        <f t="shared" si="4"/>
        <v>920177.88967001229</v>
      </c>
      <c r="BM5">
        <f t="shared" si="4"/>
        <v>927078.43804394698</v>
      </c>
      <c r="BN5">
        <f t="shared" si="4"/>
        <v>500452.99185056624</v>
      </c>
      <c r="BO5">
        <f t="shared" ref="BO5:DA5" si="5">2^BO4</f>
        <v>191346.09905565527</v>
      </c>
      <c r="BP5">
        <f t="shared" si="5"/>
        <v>30194.975099573483</v>
      </c>
      <c r="BQ5">
        <f t="shared" si="5"/>
        <v>60486.142477528847</v>
      </c>
      <c r="BR5">
        <f t="shared" si="5"/>
        <v>83860.603650339865</v>
      </c>
      <c r="BS5">
        <f t="shared" si="5"/>
        <v>86907.491817653092</v>
      </c>
      <c r="BT5">
        <f t="shared" si="5"/>
        <v>5122109.2322604908</v>
      </c>
      <c r="BU5">
        <f t="shared" si="5"/>
        <v>5997518.8866513167</v>
      </c>
      <c r="BV5">
        <f t="shared" si="5"/>
        <v>3721342.3514970746</v>
      </c>
      <c r="BW5">
        <f t="shared" si="5"/>
        <v>3136392.8855665978</v>
      </c>
      <c r="BX5">
        <f t="shared" si="5"/>
        <v>134471.60375186536</v>
      </c>
      <c r="BY5">
        <f t="shared" si="5"/>
        <v>40294.750989972359</v>
      </c>
      <c r="BZ5">
        <f t="shared" si="5"/>
        <v>30817.680285699702</v>
      </c>
      <c r="CA5">
        <f t="shared" si="5"/>
        <v>59188.872896266024</v>
      </c>
      <c r="CB5">
        <f t="shared" si="5"/>
        <v>572888.81468672387</v>
      </c>
      <c r="CC5">
        <f t="shared" si="5"/>
        <v>27567.02927816617</v>
      </c>
      <c r="CD5">
        <f t="shared" si="5"/>
        <v>1117270.002765968</v>
      </c>
      <c r="CE5">
        <f t="shared" si="5"/>
        <v>49526.796190630273</v>
      </c>
      <c r="CF5">
        <f t="shared" si="5"/>
        <v>711043.91413549345</v>
      </c>
      <c r="CG5">
        <f t="shared" si="5"/>
        <v>366159.00478040369</v>
      </c>
      <c r="CH5">
        <f t="shared" si="5"/>
        <v>96319.163789435595</v>
      </c>
      <c r="CI5">
        <f t="shared" si="5"/>
        <v>85071.124695698716</v>
      </c>
      <c r="CJ5">
        <f t="shared" si="5"/>
        <v>5779757.5374149755</v>
      </c>
      <c r="CK5">
        <f t="shared" si="5"/>
        <v>2154474.378143088</v>
      </c>
      <c r="CL5">
        <f t="shared" si="5"/>
        <v>6151797.2099764105</v>
      </c>
      <c r="CM5">
        <f t="shared" si="5"/>
        <v>4710900.324192049</v>
      </c>
      <c r="CN5">
        <f t="shared" si="5"/>
        <v>91816.271952894589</v>
      </c>
      <c r="CO5">
        <f t="shared" si="5"/>
        <v>56381.608621729203</v>
      </c>
      <c r="CP5">
        <f t="shared" si="5"/>
        <v>1032853.5346126147</v>
      </c>
      <c r="CQ5">
        <f t="shared" si="5"/>
        <v>479082.10787004331</v>
      </c>
      <c r="CR5">
        <f t="shared" si="5"/>
        <v>753812.64684359834</v>
      </c>
      <c r="CS5">
        <f t="shared" si="5"/>
        <v>275673.15183187713</v>
      </c>
      <c r="CT5">
        <f t="shared" si="5"/>
        <v>87710.736417808715</v>
      </c>
      <c r="CU5">
        <f t="shared" si="5"/>
        <v>77222.991019602443</v>
      </c>
      <c r="CV5">
        <f t="shared" si="5"/>
        <v>364454.74415567593</v>
      </c>
      <c r="CW5">
        <f t="shared" si="5"/>
        <v>322694.2695426998</v>
      </c>
      <c r="CX5">
        <f t="shared" si="5"/>
        <v>223201.93610819444</v>
      </c>
      <c r="CY5">
        <f t="shared" si="5"/>
        <v>217660.31103475014</v>
      </c>
      <c r="CZ5">
        <f t="shared" si="5"/>
        <v>10119123.580462974</v>
      </c>
      <c r="DA5">
        <f t="shared" si="5"/>
        <v>10583.952328664518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1"/>
  <sheetViews>
    <sheetView topLeftCell="AH1" workbookViewId="0">
      <selection activeCell="AZ19" sqref="AZ19"/>
    </sheetView>
  </sheetViews>
  <sheetFormatPr defaultRowHeight="15" x14ac:dyDescent="0.25"/>
  <cols>
    <col min="1" max="1" width="13.7109375" customWidth="1"/>
    <col min="2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284</v>
      </c>
    </row>
    <row r="2" spans="1:104" x14ac:dyDescent="0.25">
      <c r="A2" t="s">
        <v>103</v>
      </c>
      <c r="B2" t="str">
        <f>IF(AND(COUNTBLANK(log_intensities!BA2)&gt;0,COUNTBLANK(log_intensities!B2)&gt;0),"",IF(COUNTBLANK(log_intensities!B2)&gt;0,TRUE,FALSE))</f>
        <v/>
      </c>
      <c r="C2" t="b">
        <f>IF(AND(COUNTBLANK(log_intensities!BB2)&gt;0,COUNTBLANK(log_intensities!C2)&gt;0),"",IF(COUNTBLANK(log_intensities!C2)&gt;0,TRUE,FALSE))</f>
        <v>0</v>
      </c>
      <c r="D2" t="b">
        <f>IF(AND(COUNTBLANK(log_intensities!BC2)&gt;0,COUNTBLANK(log_intensities!D2)&gt;0),"",IF(COUNTBLANK(log_intensities!D2)&gt;0,TRUE,FALSE))</f>
        <v>0</v>
      </c>
      <c r="E2" t="b">
        <f>IF(AND(COUNTBLANK(log_intensities!BD2)&gt;0,COUNTBLANK(log_intensities!E2)&gt;0),"",IF(COUNTBLANK(log_intensities!E2)&gt;0,TRUE,FALSE))</f>
        <v>0</v>
      </c>
      <c r="F2" t="b">
        <f>IF(AND(COUNTBLANK(log_intensities!BE2)&gt;0,COUNTBLANK(log_intensities!F2)&gt;0),"",IF(COUNTBLANK(log_intensities!F2)&gt;0,TRUE,FALSE))</f>
        <v>0</v>
      </c>
      <c r="G2" t="b">
        <f>IF(AND(COUNTBLANK(log_intensities!BF2)&gt;0,COUNTBLANK(log_intensities!G2)&gt;0),"",IF(COUNTBLANK(log_intensities!G2)&gt;0,TRUE,FALSE))</f>
        <v>0</v>
      </c>
      <c r="H2" t="b">
        <f>IF(AND(COUNTBLANK(log_intensities!BG2)&gt;0,COUNTBLANK(log_intensities!H2)&gt;0),"",IF(COUNTBLANK(log_intensities!H2)&gt;0,TRUE,FALSE))</f>
        <v>0</v>
      </c>
      <c r="I2" t="b">
        <f>IF(AND(COUNTBLANK(log_intensities!BH2)&gt;0,COUNTBLANK(log_intensities!I2)&gt;0),"",IF(COUNTBLANK(log_intensities!I2)&gt;0,TRUE,FALSE))</f>
        <v>0</v>
      </c>
      <c r="J2" t="b">
        <f>IF(AND(COUNTBLANK(log_intensities!BI2)&gt;0,COUNTBLANK(log_intensities!J2)&gt;0),"",IF(COUNTBLANK(log_intensities!J2)&gt;0,TRUE,FALSE))</f>
        <v>0</v>
      </c>
      <c r="K2" t="str">
        <f>IF(AND(COUNTBLANK(log_intensities!BJ2)&gt;0,COUNTBLANK(log_intensities!K2)&gt;0),"",IF(COUNTBLANK(log_intensities!K2)&gt;0,TRUE,FALSE))</f>
        <v/>
      </c>
      <c r="L2" t="str">
        <f>IF(AND(COUNTBLANK(log_intensities!BK2)&gt;0,COUNTBLANK(log_intensities!L2)&gt;0),"",IF(COUNTBLANK(log_intensities!L2)&gt;0,TRUE,FALSE))</f>
        <v/>
      </c>
      <c r="M2" t="b">
        <f>IF(AND(COUNTBLANK(log_intensities!BL2)&gt;0,COUNTBLANK(log_intensities!M2)&gt;0),"",IF(COUNTBLANK(log_intensities!M2)&gt;0,TRUE,FALSE))</f>
        <v>0</v>
      </c>
      <c r="N2" t="b">
        <f>IF(AND(COUNTBLANK(log_intensities!BM2)&gt;0,COUNTBLANK(log_intensities!N2)&gt;0),"",IF(COUNTBLANK(log_intensities!N2)&gt;0,TRUE,FALSE))</f>
        <v>0</v>
      </c>
      <c r="O2" t="b">
        <f>IF(AND(COUNTBLANK(log_intensities!BN2)&gt;0,COUNTBLANK(log_intensities!O2)&gt;0),"",IF(COUNTBLANK(log_intensities!O2)&gt;0,TRUE,FALSE))</f>
        <v>0</v>
      </c>
      <c r="P2" t="b">
        <f>IF(AND(COUNTBLANK(log_intensities!BO2)&gt;0,COUNTBLANK(log_intensities!P2)&gt;0),"",IF(COUNTBLANK(log_intensities!P2)&gt;0,TRUE,FALSE))</f>
        <v>0</v>
      </c>
      <c r="Q2" t="str">
        <f>IF(AND(COUNTBLANK(log_intensities!BP2)&gt;0,COUNTBLANK(log_intensities!Q2)&gt;0),"",IF(COUNTBLANK(log_intensities!Q2)&gt;0,TRUE,FALSE))</f>
        <v/>
      </c>
      <c r="R2" t="b">
        <f>IF(AND(COUNTBLANK(log_intensities!BQ2)&gt;0,COUNTBLANK(log_intensities!R2)&gt;0),"",IF(COUNTBLANK(log_intensities!R2)&gt;0,TRUE,FALSE))</f>
        <v>0</v>
      </c>
      <c r="S2" t="b">
        <f>IF(AND(COUNTBLANK(log_intensities!BR2)&gt;0,COUNTBLANK(log_intensities!S2)&gt;0),"",IF(COUNTBLANK(log_intensities!S2)&gt;0,TRUE,FALSE))</f>
        <v>0</v>
      </c>
      <c r="T2" t="b">
        <f>IF(AND(COUNTBLANK(log_intensities!BS2)&gt;0,COUNTBLANK(log_intensities!T2)&gt;0),"",IF(COUNTBLANK(log_intensities!T2)&gt;0,TRUE,FALSE))</f>
        <v>0</v>
      </c>
      <c r="U2" t="str">
        <f>IF(AND(COUNTBLANK(log_intensities!BT2)&gt;0,COUNTBLANK(log_intensities!U2)&gt;0),"",IF(COUNTBLANK(log_intensities!U2)&gt;0,TRUE,FALSE))</f>
        <v/>
      </c>
      <c r="V2" t="b">
        <f>IF(AND(COUNTBLANK(log_intensities!BU2)&gt;0,COUNTBLANK(log_intensities!V2)&gt;0),"",IF(COUNTBLANK(log_intensities!V2)&gt;0,TRUE,FALSE))</f>
        <v>0</v>
      </c>
      <c r="W2" t="b">
        <f>IF(AND(COUNTBLANK(log_intensities!BV2)&gt;0,COUNTBLANK(log_intensities!W2)&gt;0),"",IF(COUNTBLANK(log_intensities!W2)&gt;0,TRUE,FALSE))</f>
        <v>0</v>
      </c>
      <c r="X2" t="b">
        <f>IF(AND(COUNTBLANK(log_intensities!BW2)&gt;0,COUNTBLANK(log_intensities!X2)&gt;0),"",IF(COUNTBLANK(log_intensities!X2)&gt;0,TRUE,FALSE))</f>
        <v>0</v>
      </c>
      <c r="Y2" t="b">
        <f>IF(AND(COUNTBLANK(log_intensities!BX2)&gt;0,COUNTBLANK(log_intensities!Y2)&gt;0),"",IF(COUNTBLANK(log_intensities!Y2)&gt;0,TRUE,FALSE))</f>
        <v>0</v>
      </c>
      <c r="Z2" t="b">
        <f>IF(AND(COUNTBLANK(log_intensities!BY2)&gt;0,COUNTBLANK(log_intensities!Z2)&gt;0),"",IF(COUNTBLANK(log_intensities!Z2)&gt;0,TRUE,FALSE))</f>
        <v>0</v>
      </c>
      <c r="AA2" t="b">
        <f>IF(AND(COUNTBLANK(log_intensities!BZ2)&gt;0,COUNTBLANK(log_intensities!AA2)&gt;0),"",IF(COUNTBLANK(log_intensities!AA2)&gt;0,TRUE,FALSE))</f>
        <v>0</v>
      </c>
      <c r="AB2" t="b">
        <f>IF(AND(COUNTBLANK(log_intensities!CA2)&gt;0,COUNTBLANK(log_intensities!AB2)&gt;0),"",IF(COUNTBLANK(log_intensities!AB2)&gt;0,TRUE,FALSE))</f>
        <v>0</v>
      </c>
      <c r="AC2" t="str">
        <f>IF(AND(COUNTBLANK(log_intensities!CB2)&gt;0,COUNTBLANK(log_intensities!AC2)&gt;0),"",IF(COUNTBLANK(log_intensities!AC2)&gt;0,TRUE,FALSE))</f>
        <v/>
      </c>
      <c r="AD2" t="str">
        <f>IF(AND(COUNTBLANK(log_intensities!CC2)&gt;0,COUNTBLANK(log_intensities!AD2)&gt;0),"",IF(COUNTBLANK(log_intensities!AD2)&gt;0,TRUE,FALSE))</f>
        <v/>
      </c>
      <c r="AE2" t="str">
        <f>IF(AND(COUNTBLANK(log_intensities!CD2)&gt;0,COUNTBLANK(log_intensities!AE2)&gt;0),"",IF(COUNTBLANK(log_intensities!AE2)&gt;0,TRUE,FALSE))</f>
        <v/>
      </c>
      <c r="AF2" t="str">
        <f>IF(AND(COUNTBLANK(log_intensities!CE2)&gt;0,COUNTBLANK(log_intensities!AF2)&gt;0),"",IF(COUNTBLANK(log_intensities!AF2)&gt;0,TRUE,FALSE))</f>
        <v/>
      </c>
      <c r="AG2" t="b">
        <f>IF(AND(COUNTBLANK(log_intensities!CF2)&gt;0,COUNTBLANK(log_intensities!AG2)&gt;0),"",IF(COUNTBLANK(log_intensities!AG2)&gt;0,TRUE,FALSE))</f>
        <v>0</v>
      </c>
      <c r="AH2" t="b">
        <f>IF(AND(COUNTBLANK(log_intensities!CG2)&gt;0,COUNTBLANK(log_intensities!AH2)&gt;0),"",IF(COUNTBLANK(log_intensities!AH2)&gt;0,TRUE,FALSE))</f>
        <v>0</v>
      </c>
      <c r="AI2" t="str">
        <f>IF(AND(COUNTBLANK(log_intensities!CH2)&gt;0,COUNTBLANK(log_intensities!AI2)&gt;0),"",IF(COUNTBLANK(log_intensities!AI2)&gt;0,TRUE,FALSE))</f>
        <v/>
      </c>
      <c r="AJ2" t="b">
        <f>IF(AND(COUNTBLANK(log_intensities!CI2)&gt;0,COUNTBLANK(log_intensities!AJ2)&gt;0),"",IF(COUNTBLANK(log_intensities!AJ2)&gt;0,TRUE,FALSE))</f>
        <v>0</v>
      </c>
      <c r="AK2" t="b">
        <f>IF(AND(COUNTBLANK(log_intensities!CJ2)&gt;0,COUNTBLANK(log_intensities!AK2)&gt;0),"",IF(COUNTBLANK(log_intensities!AK2)&gt;0,TRUE,FALSE))</f>
        <v>0</v>
      </c>
      <c r="AL2" t="b">
        <f>IF(AND(COUNTBLANK(log_intensities!CK2)&gt;0,COUNTBLANK(log_intensities!AL2)&gt;0),"",IF(COUNTBLANK(log_intensities!AL2)&gt;0,TRUE,FALSE))</f>
        <v>0</v>
      </c>
      <c r="AM2" t="b">
        <f>IF(AND(COUNTBLANK(log_intensities!CL2)&gt;0,COUNTBLANK(log_intensities!AM2)&gt;0),"",IF(COUNTBLANK(log_intensities!AM2)&gt;0,TRUE,FALSE))</f>
        <v>0</v>
      </c>
      <c r="AN2" t="b">
        <f>IF(AND(COUNTBLANK(log_intensities!CM2)&gt;0,COUNTBLANK(log_intensities!AN2)&gt;0),"",IF(COUNTBLANK(log_intensities!AN2)&gt;0,TRUE,FALSE))</f>
        <v>0</v>
      </c>
      <c r="AO2" t="b">
        <f>IF(AND(COUNTBLANK(log_intensities!CN2)&gt;0,COUNTBLANK(log_intensities!AO2)&gt;0),"",IF(COUNTBLANK(log_intensities!AO2)&gt;0,TRUE,FALSE))</f>
        <v>0</v>
      </c>
      <c r="AP2" t="b">
        <f>IF(AND(COUNTBLANK(log_intensities!CO2)&gt;0,COUNTBLANK(log_intensities!AP2)&gt;0),"",IF(COUNTBLANK(log_intensities!AP2)&gt;0,TRUE,FALSE))</f>
        <v>0</v>
      </c>
      <c r="AQ2" t="b">
        <f>IF(AND(COUNTBLANK(log_intensities!CP2)&gt;0,COUNTBLANK(log_intensities!AQ2)&gt;0),"",IF(COUNTBLANK(log_intensities!AQ2)&gt;0,TRUE,FALSE))</f>
        <v>0</v>
      </c>
      <c r="AR2" t="b">
        <f>IF(AND(COUNTBLANK(log_intensities!CQ2)&gt;0,COUNTBLANK(log_intensities!AR2)&gt;0),"",IF(COUNTBLANK(log_intensities!AR2)&gt;0,TRUE,FALSE))</f>
        <v>0</v>
      </c>
      <c r="AS2" t="str">
        <f>IF(AND(COUNTBLANK(log_intensities!CR2)&gt;0,COUNTBLANK(log_intensities!AS2)&gt;0),"",IF(COUNTBLANK(log_intensities!AS2)&gt;0,TRUE,FALSE))</f>
        <v/>
      </c>
      <c r="AT2" t="str">
        <f>IF(AND(COUNTBLANK(log_intensities!CS2)&gt;0,COUNTBLANK(log_intensities!AT2)&gt;0),"",IF(COUNTBLANK(log_intensities!AT2)&gt;0,TRUE,FALSE))</f>
        <v/>
      </c>
      <c r="AU2" t="str">
        <f>IF(AND(COUNTBLANK(log_intensities!CT2)&gt;0,COUNTBLANK(log_intensities!AU2)&gt;0),"",IF(COUNTBLANK(log_intensities!AU2)&gt;0,TRUE,FALSE))</f>
        <v/>
      </c>
      <c r="AV2" t="b">
        <f>IF(AND(COUNTBLANK(log_intensities!CU2)&gt;0,COUNTBLANK(log_intensities!AV2)&gt;0),"",IF(COUNTBLANK(log_intensities!AV2)&gt;0,TRUE,FALSE))</f>
        <v>0</v>
      </c>
      <c r="AW2" t="b">
        <f>IF(AND(COUNTBLANK(log_intensities!CV2)&gt;0,COUNTBLANK(log_intensities!AW2)&gt;0),"",IF(COUNTBLANK(log_intensities!AW2)&gt;0,TRUE,FALSE))</f>
        <v>0</v>
      </c>
      <c r="AX2" t="b">
        <f>IF(AND(COUNTBLANK(log_intensities!CW2)&gt;0,COUNTBLANK(log_intensities!AX2)&gt;0),"",IF(COUNTBLANK(log_intensities!AX2)&gt;0,TRUE,FALSE))</f>
        <v>0</v>
      </c>
      <c r="AY2" t="b">
        <f>IF(AND(COUNTBLANK(log_intensities!CX2)&gt;0,COUNTBLANK(log_intensities!AY2)&gt;0),"",IF(COUNTBLANK(log_intensities!AY2)&gt;0,TRUE,FALSE))</f>
        <v>0</v>
      </c>
      <c r="AZ2" t="b">
        <f>IF(AND(COUNTBLANK(log_intensities!CY2)&gt;0,COUNTBLANK(log_intensities!AZ2)&gt;0),"",IF(COUNTBLANK(log_intensities!AZ2)&gt;0,TRUE,FALSE))</f>
        <v>0</v>
      </c>
      <c r="BA2" t="str">
        <f>IF(AND(COUNTBLANK(log_intensities!B2)&gt;0,COUNTBLANK(log_intensities!BA2)&gt;0),"",IF(COUNTBLANK(log_intensities!BA2)&gt;0,TRUE,FALSE))</f>
        <v/>
      </c>
      <c r="BB2" t="b">
        <f>IF(AND(COUNTBLANK(log_intensities!C2)&gt;0,COUNTBLANK(log_intensities!BB2)&gt;0),"",IF(COUNTBLANK(log_intensities!BB2)&gt;0,TRUE,FALSE))</f>
        <v>0</v>
      </c>
      <c r="BC2" t="b">
        <f>IF(AND(COUNTBLANK(log_intensities!D2)&gt;0,COUNTBLANK(log_intensities!BC2)&gt;0),"",IF(COUNTBLANK(log_intensities!BC2)&gt;0,TRUE,FALSE))</f>
        <v>0</v>
      </c>
      <c r="BD2" t="b">
        <f>IF(AND(COUNTBLANK(log_intensities!E2)&gt;0,COUNTBLANK(log_intensities!BD2)&gt;0),"",IF(COUNTBLANK(log_intensities!BD2)&gt;0,TRUE,FALSE))</f>
        <v>0</v>
      </c>
      <c r="BE2" t="b">
        <f>IF(AND(COUNTBLANK(log_intensities!F2)&gt;0,COUNTBLANK(log_intensities!BE2)&gt;0),"",IF(COUNTBLANK(log_intensities!BE2)&gt;0,TRUE,FALSE))</f>
        <v>0</v>
      </c>
      <c r="BF2" t="b">
        <f>IF(AND(COUNTBLANK(log_intensities!G2)&gt;0,COUNTBLANK(log_intensities!BF2)&gt;0),"",IF(COUNTBLANK(log_intensities!BF2)&gt;0,TRUE,FALSE))</f>
        <v>0</v>
      </c>
      <c r="BG2" t="b">
        <f>IF(AND(COUNTBLANK(log_intensities!H2)&gt;0,COUNTBLANK(log_intensities!BG2)&gt;0),"",IF(COUNTBLANK(log_intensities!BG2)&gt;0,TRUE,FALSE))</f>
        <v>0</v>
      </c>
      <c r="BH2" t="b">
        <f>IF(AND(COUNTBLANK(log_intensities!I2)&gt;0,COUNTBLANK(log_intensities!BH2)&gt;0),"",IF(COUNTBLANK(log_intensities!BH2)&gt;0,TRUE,FALSE))</f>
        <v>0</v>
      </c>
      <c r="BI2" t="b">
        <f>IF(AND(COUNTBLANK(log_intensities!J2)&gt;0,COUNTBLANK(log_intensities!BI2)&gt;0),"",IF(COUNTBLANK(log_intensities!BI2)&gt;0,TRUE,FALSE))</f>
        <v>0</v>
      </c>
      <c r="BJ2" t="str">
        <f>IF(AND(COUNTBLANK(log_intensities!K2)&gt;0,COUNTBLANK(log_intensities!BJ2)&gt;0),"",IF(COUNTBLANK(log_intensities!BJ2)&gt;0,TRUE,FALSE))</f>
        <v/>
      </c>
      <c r="BK2" t="str">
        <f>IF(AND(COUNTBLANK(log_intensities!L2)&gt;0,COUNTBLANK(log_intensities!BK2)&gt;0),"",IF(COUNTBLANK(log_intensities!BK2)&gt;0,TRUE,FALSE))</f>
        <v/>
      </c>
      <c r="BL2" t="b">
        <f>IF(AND(COUNTBLANK(log_intensities!M2)&gt;0,COUNTBLANK(log_intensities!BL2)&gt;0),"",IF(COUNTBLANK(log_intensities!BL2)&gt;0,TRUE,FALSE))</f>
        <v>0</v>
      </c>
      <c r="BM2" t="b">
        <f>IF(AND(COUNTBLANK(log_intensities!N2)&gt;0,COUNTBLANK(log_intensities!BM2)&gt;0),"",IF(COUNTBLANK(log_intensities!BM2)&gt;0,TRUE,FALSE))</f>
        <v>0</v>
      </c>
      <c r="BN2" t="b">
        <f>IF(AND(COUNTBLANK(log_intensities!O2)&gt;0,COUNTBLANK(log_intensities!BN2)&gt;0),"",IF(COUNTBLANK(log_intensities!BN2)&gt;0,TRUE,FALSE))</f>
        <v>0</v>
      </c>
      <c r="BO2" t="b">
        <f>IF(AND(COUNTBLANK(log_intensities!P2)&gt;0,COUNTBLANK(log_intensities!BO2)&gt;0),"",IF(COUNTBLANK(log_intensities!BO2)&gt;0,TRUE,FALSE))</f>
        <v>0</v>
      </c>
      <c r="BP2" t="str">
        <f>IF(AND(COUNTBLANK(log_intensities!Q2)&gt;0,COUNTBLANK(log_intensities!BP2)&gt;0),"",IF(COUNTBLANK(log_intensities!BP2)&gt;0,TRUE,FALSE))</f>
        <v/>
      </c>
      <c r="BQ2" t="b">
        <f>IF(AND(COUNTBLANK(log_intensities!R2)&gt;0,COUNTBLANK(log_intensities!BQ2)&gt;0),"",IF(COUNTBLANK(log_intensities!BQ2)&gt;0,TRUE,FALSE))</f>
        <v>0</v>
      </c>
      <c r="BR2" t="b">
        <f>IF(AND(COUNTBLANK(log_intensities!S2)&gt;0,COUNTBLANK(log_intensities!BR2)&gt;0),"",IF(COUNTBLANK(log_intensities!BR2)&gt;0,TRUE,FALSE))</f>
        <v>0</v>
      </c>
      <c r="BS2" t="b">
        <f>IF(AND(COUNTBLANK(log_intensities!T2)&gt;0,COUNTBLANK(log_intensities!BS2)&gt;0),"",IF(COUNTBLANK(log_intensities!BS2)&gt;0,TRUE,FALSE))</f>
        <v>0</v>
      </c>
      <c r="BT2" t="str">
        <f>IF(AND(COUNTBLANK(log_intensities!U2)&gt;0,COUNTBLANK(log_intensities!BT2)&gt;0),"",IF(COUNTBLANK(log_intensities!BT2)&gt;0,TRUE,FALSE))</f>
        <v/>
      </c>
      <c r="BU2" t="b">
        <f>IF(AND(COUNTBLANK(log_intensities!V2)&gt;0,COUNTBLANK(log_intensities!BU2)&gt;0),"",IF(COUNTBLANK(log_intensities!BU2)&gt;0,TRUE,FALSE))</f>
        <v>0</v>
      </c>
      <c r="BV2" t="b">
        <f>IF(AND(COUNTBLANK(log_intensities!W2)&gt;0,COUNTBLANK(log_intensities!BV2)&gt;0),"",IF(COUNTBLANK(log_intensities!BV2)&gt;0,TRUE,FALSE))</f>
        <v>0</v>
      </c>
      <c r="BW2" t="b">
        <f>IF(AND(COUNTBLANK(log_intensities!X2)&gt;0,COUNTBLANK(log_intensities!BW2)&gt;0),"",IF(COUNTBLANK(log_intensities!BW2)&gt;0,TRUE,FALSE))</f>
        <v>0</v>
      </c>
      <c r="BX2" t="b">
        <f>IF(AND(COUNTBLANK(log_intensities!Y2)&gt;0,COUNTBLANK(log_intensities!BX2)&gt;0),"",IF(COUNTBLANK(log_intensities!BX2)&gt;0,TRUE,FALSE))</f>
        <v>0</v>
      </c>
      <c r="BY2" t="b">
        <f>IF(AND(COUNTBLANK(log_intensities!Z2)&gt;0,COUNTBLANK(log_intensities!BY2)&gt;0),"",IF(COUNTBLANK(log_intensities!BY2)&gt;0,TRUE,FALSE))</f>
        <v>0</v>
      </c>
      <c r="BZ2" t="b">
        <f>IF(AND(COUNTBLANK(log_intensities!AA2)&gt;0,COUNTBLANK(log_intensities!BZ2)&gt;0),"",IF(COUNTBLANK(log_intensities!BZ2)&gt;0,TRUE,FALSE))</f>
        <v>0</v>
      </c>
      <c r="CA2" t="b">
        <f>IF(AND(COUNTBLANK(log_intensities!AB2)&gt;0,COUNTBLANK(log_intensities!CA2)&gt;0),"",IF(COUNTBLANK(log_intensities!CA2)&gt;0,TRUE,FALSE))</f>
        <v>0</v>
      </c>
      <c r="CB2" t="str">
        <f>IF(AND(COUNTBLANK(log_intensities!AC2)&gt;0,COUNTBLANK(log_intensities!CB2)&gt;0),"",IF(COUNTBLANK(log_intensities!CB2)&gt;0,TRUE,FALSE))</f>
        <v/>
      </c>
      <c r="CC2" t="str">
        <f>IF(AND(COUNTBLANK(log_intensities!AD2)&gt;0,COUNTBLANK(log_intensities!CC2)&gt;0),"",IF(COUNTBLANK(log_intensities!CC2)&gt;0,TRUE,FALSE))</f>
        <v/>
      </c>
      <c r="CD2" t="str">
        <f>IF(AND(COUNTBLANK(log_intensities!AE2)&gt;0,COUNTBLANK(log_intensities!CD2)&gt;0),"",IF(COUNTBLANK(log_intensities!CD2)&gt;0,TRUE,FALSE))</f>
        <v/>
      </c>
      <c r="CE2" t="str">
        <f>IF(AND(COUNTBLANK(log_intensities!AF2)&gt;0,COUNTBLANK(log_intensities!CE2)&gt;0),"",IF(COUNTBLANK(log_intensities!CE2)&gt;0,TRUE,FALSE))</f>
        <v/>
      </c>
      <c r="CF2" t="b">
        <f>IF(AND(COUNTBLANK(log_intensities!AG2)&gt;0,COUNTBLANK(log_intensities!CF2)&gt;0),"",IF(COUNTBLANK(log_intensities!CF2)&gt;0,TRUE,FALSE))</f>
        <v>0</v>
      </c>
      <c r="CG2" t="b">
        <f>IF(AND(COUNTBLANK(log_intensities!AH2)&gt;0,COUNTBLANK(log_intensities!CG2)&gt;0),"",IF(COUNTBLANK(log_intensities!CG2)&gt;0,TRUE,FALSE))</f>
        <v>0</v>
      </c>
      <c r="CH2" t="str">
        <f>IF(AND(COUNTBLANK(log_intensities!AI2)&gt;0,COUNTBLANK(log_intensities!CH2)&gt;0),"",IF(COUNTBLANK(log_intensities!CH2)&gt;0,TRUE,FALSE))</f>
        <v/>
      </c>
      <c r="CI2" t="b">
        <f>IF(AND(COUNTBLANK(log_intensities!AJ2)&gt;0,COUNTBLANK(log_intensities!CI2)&gt;0),"",IF(COUNTBLANK(log_intensities!CI2)&gt;0,TRUE,FALSE))</f>
        <v>0</v>
      </c>
      <c r="CJ2" t="b">
        <f>IF(AND(COUNTBLANK(log_intensities!AK2)&gt;0,COUNTBLANK(log_intensities!CJ2)&gt;0),"",IF(COUNTBLANK(log_intensities!CJ2)&gt;0,TRUE,FALSE))</f>
        <v>0</v>
      </c>
      <c r="CK2" t="b">
        <f>IF(AND(COUNTBLANK(log_intensities!AL2)&gt;0,COUNTBLANK(log_intensities!CK2)&gt;0),"",IF(COUNTBLANK(log_intensities!CK2)&gt;0,TRUE,FALSE))</f>
        <v>0</v>
      </c>
      <c r="CL2" t="b">
        <f>IF(AND(COUNTBLANK(log_intensities!AM2)&gt;0,COUNTBLANK(log_intensities!CL2)&gt;0),"",IF(COUNTBLANK(log_intensities!CL2)&gt;0,TRUE,FALSE))</f>
        <v>0</v>
      </c>
      <c r="CM2" t="b">
        <f>IF(AND(COUNTBLANK(log_intensities!AN2)&gt;0,COUNTBLANK(log_intensities!CM2)&gt;0),"",IF(COUNTBLANK(log_intensities!CM2)&gt;0,TRUE,FALSE))</f>
        <v>0</v>
      </c>
      <c r="CN2" t="b">
        <f>IF(AND(COUNTBLANK(log_intensities!AO2)&gt;0,COUNTBLANK(log_intensities!CN2)&gt;0),"",IF(COUNTBLANK(log_intensities!CN2)&gt;0,TRUE,FALSE))</f>
        <v>0</v>
      </c>
      <c r="CO2" t="b">
        <f>IF(AND(COUNTBLANK(log_intensities!AP2)&gt;0,COUNTBLANK(log_intensities!CO2)&gt;0),"",IF(COUNTBLANK(log_intensities!CO2)&gt;0,TRUE,FALSE))</f>
        <v>0</v>
      </c>
      <c r="CP2" t="b">
        <f>IF(AND(COUNTBLANK(log_intensities!AQ2)&gt;0,COUNTBLANK(log_intensities!CP2)&gt;0),"",IF(COUNTBLANK(log_intensities!CP2)&gt;0,TRUE,FALSE))</f>
        <v>0</v>
      </c>
      <c r="CQ2" t="b">
        <f>IF(AND(COUNTBLANK(log_intensities!AR2)&gt;0,COUNTBLANK(log_intensities!CQ2)&gt;0),"",IF(COUNTBLANK(log_intensities!CQ2)&gt;0,TRUE,FALSE))</f>
        <v>0</v>
      </c>
      <c r="CR2" t="str">
        <f>IF(AND(COUNTBLANK(log_intensities!AS2)&gt;0,COUNTBLANK(log_intensities!CR2)&gt;0),"",IF(COUNTBLANK(log_intensities!CR2)&gt;0,TRUE,FALSE))</f>
        <v/>
      </c>
      <c r="CS2" t="str">
        <f>IF(AND(COUNTBLANK(log_intensities!AT2)&gt;0,COUNTBLANK(log_intensities!CS2)&gt;0),"",IF(COUNTBLANK(log_intensities!CS2)&gt;0,TRUE,FALSE))</f>
        <v/>
      </c>
      <c r="CT2" t="str">
        <f>IF(AND(COUNTBLANK(log_intensities!AU2)&gt;0,COUNTBLANK(log_intensities!CT2)&gt;0),"",IF(COUNTBLANK(log_intensities!CT2)&gt;0,TRUE,FALSE))</f>
        <v/>
      </c>
      <c r="CU2" t="b">
        <f>IF(AND(COUNTBLANK(log_intensities!AV2)&gt;0,COUNTBLANK(log_intensities!CU2)&gt;0),"",IF(COUNTBLANK(log_intensities!CU2)&gt;0,TRUE,FALSE))</f>
        <v>1</v>
      </c>
      <c r="CV2" t="b">
        <f>IF(AND(COUNTBLANK(log_intensities!AW2)&gt;0,COUNTBLANK(log_intensities!CV2)&gt;0),"",IF(COUNTBLANK(log_intensities!CV2)&gt;0,TRUE,FALSE))</f>
        <v>0</v>
      </c>
      <c r="CW2" t="b">
        <f>IF(AND(COUNTBLANK(log_intensities!AX2)&gt;0,COUNTBLANK(log_intensities!CW2)&gt;0),"",IF(COUNTBLANK(log_intensities!CW2)&gt;0,TRUE,FALSE))</f>
        <v>0</v>
      </c>
      <c r="CX2" t="b">
        <f>IF(AND(COUNTBLANK(log_intensities!AY2)&gt;0,COUNTBLANK(log_intensities!CX2)&gt;0),"",IF(COUNTBLANK(log_intensities!CX2)&gt;0,TRUE,FALSE))</f>
        <v>0</v>
      </c>
      <c r="CY2" t="b">
        <f>IF(AND(COUNTBLANK(log_intensities!AZ2)&gt;0,COUNTBLANK(log_intensities!CY2)&gt;0),"",IF(COUNTBLANK(log_intensities!CY2)&gt;0,TRUE,FALSE))</f>
        <v>0</v>
      </c>
      <c r="CZ2">
        <f>COUNTIF(A2:CY2,TRUE)</f>
        <v>1</v>
      </c>
    </row>
    <row r="3" spans="1:104" x14ac:dyDescent="0.25">
      <c r="A3" t="s">
        <v>104</v>
      </c>
      <c r="B3" t="str">
        <f>IF(AND(COUNTBLANK(log_intensities!BA3)&gt;0,COUNTBLANK(log_intensities!B3)&gt;0),"",IF(COUNTBLANK(log_intensities!B3)&gt;0,TRUE,FALSE))</f>
        <v/>
      </c>
      <c r="C3" t="b">
        <f>IF(AND(COUNTBLANK(log_intensities!BB3)&gt;0,COUNTBLANK(log_intensities!C3)&gt;0),"",IF(COUNTBLANK(log_intensities!C3)&gt;0,TRUE,FALSE))</f>
        <v>0</v>
      </c>
      <c r="D3" t="b">
        <f>IF(AND(COUNTBLANK(log_intensities!BC3)&gt;0,COUNTBLANK(log_intensities!D3)&gt;0),"",IF(COUNTBLANK(log_intensities!D3)&gt;0,TRUE,FALSE))</f>
        <v>0</v>
      </c>
      <c r="E3" t="b">
        <f>IF(AND(COUNTBLANK(log_intensities!BD3)&gt;0,COUNTBLANK(log_intensities!E3)&gt;0),"",IF(COUNTBLANK(log_intensities!E3)&gt;0,TRUE,FALSE))</f>
        <v>0</v>
      </c>
      <c r="F3" t="b">
        <f>IF(AND(COUNTBLANK(log_intensities!BE3)&gt;0,COUNTBLANK(log_intensities!F3)&gt;0),"",IF(COUNTBLANK(log_intensities!F3)&gt;0,TRUE,FALSE))</f>
        <v>0</v>
      </c>
      <c r="G3" t="b">
        <f>IF(AND(COUNTBLANK(log_intensities!BF3)&gt;0,COUNTBLANK(log_intensities!G3)&gt;0),"",IF(COUNTBLANK(log_intensities!G3)&gt;0,TRUE,FALSE))</f>
        <v>0</v>
      </c>
      <c r="H3" t="b">
        <f>IF(AND(COUNTBLANK(log_intensities!BG3)&gt;0,COUNTBLANK(log_intensities!H3)&gt;0),"",IF(COUNTBLANK(log_intensities!H3)&gt;0,TRUE,FALSE))</f>
        <v>0</v>
      </c>
      <c r="I3" t="b">
        <f>IF(AND(COUNTBLANK(log_intensities!BH3)&gt;0,COUNTBLANK(log_intensities!I3)&gt;0),"",IF(COUNTBLANK(log_intensities!I3)&gt;0,TRUE,FALSE))</f>
        <v>0</v>
      </c>
      <c r="J3" t="b">
        <f>IF(AND(COUNTBLANK(log_intensities!BI3)&gt;0,COUNTBLANK(log_intensities!J3)&gt;0),"",IF(COUNTBLANK(log_intensities!J3)&gt;0,TRUE,FALSE))</f>
        <v>0</v>
      </c>
      <c r="K3" t="str">
        <f>IF(AND(COUNTBLANK(log_intensities!BJ3)&gt;0,COUNTBLANK(log_intensities!K3)&gt;0),"",IF(COUNTBLANK(log_intensities!K3)&gt;0,TRUE,FALSE))</f>
        <v/>
      </c>
      <c r="L3" t="str">
        <f>IF(AND(COUNTBLANK(log_intensities!BK3)&gt;0,COUNTBLANK(log_intensities!L3)&gt;0),"",IF(COUNTBLANK(log_intensities!L3)&gt;0,TRUE,FALSE))</f>
        <v/>
      </c>
      <c r="M3" t="b">
        <f>IF(AND(COUNTBLANK(log_intensities!BL3)&gt;0,COUNTBLANK(log_intensities!M3)&gt;0),"",IF(COUNTBLANK(log_intensities!M3)&gt;0,TRUE,FALSE))</f>
        <v>0</v>
      </c>
      <c r="N3" t="b">
        <f>IF(AND(COUNTBLANK(log_intensities!BM3)&gt;0,COUNTBLANK(log_intensities!N3)&gt;0),"",IF(COUNTBLANK(log_intensities!N3)&gt;0,TRUE,FALSE))</f>
        <v>0</v>
      </c>
      <c r="O3" t="b">
        <f>IF(AND(COUNTBLANK(log_intensities!BN3)&gt;0,COUNTBLANK(log_intensities!O3)&gt;0),"",IF(COUNTBLANK(log_intensities!O3)&gt;0,TRUE,FALSE))</f>
        <v>0</v>
      </c>
      <c r="P3" t="b">
        <f>IF(AND(COUNTBLANK(log_intensities!BO3)&gt;0,COUNTBLANK(log_intensities!P3)&gt;0),"",IF(COUNTBLANK(log_intensities!P3)&gt;0,TRUE,FALSE))</f>
        <v>0</v>
      </c>
      <c r="Q3" t="str">
        <f>IF(AND(COUNTBLANK(log_intensities!BP3)&gt;0,COUNTBLANK(log_intensities!Q3)&gt;0),"",IF(COUNTBLANK(log_intensities!Q3)&gt;0,TRUE,FALSE))</f>
        <v/>
      </c>
      <c r="R3" t="b">
        <f>IF(AND(COUNTBLANK(log_intensities!BQ3)&gt;0,COUNTBLANK(log_intensities!R3)&gt;0),"",IF(COUNTBLANK(log_intensities!R3)&gt;0,TRUE,FALSE))</f>
        <v>0</v>
      </c>
      <c r="S3" t="b">
        <f>IF(AND(COUNTBLANK(log_intensities!BR3)&gt;0,COUNTBLANK(log_intensities!S3)&gt;0),"",IF(COUNTBLANK(log_intensities!S3)&gt;0,TRUE,FALSE))</f>
        <v>0</v>
      </c>
      <c r="T3" t="b">
        <f>IF(AND(COUNTBLANK(log_intensities!BS3)&gt;0,COUNTBLANK(log_intensities!T3)&gt;0),"",IF(COUNTBLANK(log_intensities!T3)&gt;0,TRUE,FALSE))</f>
        <v>0</v>
      </c>
      <c r="U3" t="b">
        <f>IF(AND(COUNTBLANK(log_intensities!BT3)&gt;0,COUNTBLANK(log_intensities!U3)&gt;0),"",IF(COUNTBLANK(log_intensities!U3)&gt;0,TRUE,FALSE))</f>
        <v>0</v>
      </c>
      <c r="V3" t="b">
        <f>IF(AND(COUNTBLANK(log_intensities!BU3)&gt;0,COUNTBLANK(log_intensities!V3)&gt;0),"",IF(COUNTBLANK(log_intensities!V3)&gt;0,TRUE,FALSE))</f>
        <v>0</v>
      </c>
      <c r="W3" t="b">
        <f>IF(AND(COUNTBLANK(log_intensities!BV3)&gt;0,COUNTBLANK(log_intensities!W3)&gt;0),"",IF(COUNTBLANK(log_intensities!W3)&gt;0,TRUE,FALSE))</f>
        <v>0</v>
      </c>
      <c r="X3" t="b">
        <f>IF(AND(COUNTBLANK(log_intensities!BW3)&gt;0,COUNTBLANK(log_intensities!X3)&gt;0),"",IF(COUNTBLANK(log_intensities!X3)&gt;0,TRUE,FALSE))</f>
        <v>0</v>
      </c>
      <c r="Y3" t="b">
        <f>IF(AND(COUNTBLANK(log_intensities!BX3)&gt;0,COUNTBLANK(log_intensities!Y3)&gt;0),"",IF(COUNTBLANK(log_intensities!Y3)&gt;0,TRUE,FALSE))</f>
        <v>0</v>
      </c>
      <c r="Z3" t="b">
        <f>IF(AND(COUNTBLANK(log_intensities!BY3)&gt;0,COUNTBLANK(log_intensities!Z3)&gt;0),"",IF(COUNTBLANK(log_intensities!Z3)&gt;0,TRUE,FALSE))</f>
        <v>0</v>
      </c>
      <c r="AA3" t="b">
        <f>IF(AND(COUNTBLANK(log_intensities!BZ3)&gt;0,COUNTBLANK(log_intensities!AA3)&gt;0),"",IF(COUNTBLANK(log_intensities!AA3)&gt;0,TRUE,FALSE))</f>
        <v>0</v>
      </c>
      <c r="AB3" t="b">
        <f>IF(AND(COUNTBLANK(log_intensities!CA3)&gt;0,COUNTBLANK(log_intensities!AB3)&gt;0),"",IF(COUNTBLANK(log_intensities!AB3)&gt;0,TRUE,FALSE))</f>
        <v>0</v>
      </c>
      <c r="AC3" t="str">
        <f>IF(AND(COUNTBLANK(log_intensities!CB3)&gt;0,COUNTBLANK(log_intensities!AC3)&gt;0),"",IF(COUNTBLANK(log_intensities!AC3)&gt;0,TRUE,FALSE))</f>
        <v/>
      </c>
      <c r="AD3" t="b">
        <f>IF(AND(COUNTBLANK(log_intensities!CC3)&gt;0,COUNTBLANK(log_intensities!AD3)&gt;0),"",IF(COUNTBLANK(log_intensities!AD3)&gt;0,TRUE,FALSE))</f>
        <v>0</v>
      </c>
      <c r="AE3" t="str">
        <f>IF(AND(COUNTBLANK(log_intensities!CD3)&gt;0,COUNTBLANK(log_intensities!AE3)&gt;0),"",IF(COUNTBLANK(log_intensities!AE3)&gt;0,TRUE,FALSE))</f>
        <v/>
      </c>
      <c r="AF3" t="str">
        <f>IF(AND(COUNTBLANK(log_intensities!CE3)&gt;0,COUNTBLANK(log_intensities!AF3)&gt;0),"",IF(COUNTBLANK(log_intensities!AF3)&gt;0,TRUE,FALSE))</f>
        <v/>
      </c>
      <c r="AG3" t="b">
        <f>IF(AND(COUNTBLANK(log_intensities!CF3)&gt;0,COUNTBLANK(log_intensities!AG3)&gt;0),"",IF(COUNTBLANK(log_intensities!AG3)&gt;0,TRUE,FALSE))</f>
        <v>0</v>
      </c>
      <c r="AH3" t="b">
        <f>IF(AND(COUNTBLANK(log_intensities!CG3)&gt;0,COUNTBLANK(log_intensities!AH3)&gt;0),"",IF(COUNTBLANK(log_intensities!AH3)&gt;0,TRUE,FALSE))</f>
        <v>0</v>
      </c>
      <c r="AI3" t="str">
        <f>IF(AND(COUNTBLANK(log_intensities!CH3)&gt;0,COUNTBLANK(log_intensities!AI3)&gt;0),"",IF(COUNTBLANK(log_intensities!AI3)&gt;0,TRUE,FALSE))</f>
        <v/>
      </c>
      <c r="AJ3" t="b">
        <f>IF(AND(COUNTBLANK(log_intensities!CI3)&gt;0,COUNTBLANK(log_intensities!AJ3)&gt;0),"",IF(COUNTBLANK(log_intensities!AJ3)&gt;0,TRUE,FALSE))</f>
        <v>0</v>
      </c>
      <c r="AK3" t="b">
        <f>IF(AND(COUNTBLANK(log_intensities!CJ3)&gt;0,COUNTBLANK(log_intensities!AK3)&gt;0),"",IF(COUNTBLANK(log_intensities!AK3)&gt;0,TRUE,FALSE))</f>
        <v>0</v>
      </c>
      <c r="AL3" t="b">
        <f>IF(AND(COUNTBLANK(log_intensities!CK3)&gt;0,COUNTBLANK(log_intensities!AL3)&gt;0),"",IF(COUNTBLANK(log_intensities!AL3)&gt;0,TRUE,FALSE))</f>
        <v>0</v>
      </c>
      <c r="AM3" t="b">
        <f>IF(AND(COUNTBLANK(log_intensities!CL3)&gt;0,COUNTBLANK(log_intensities!AM3)&gt;0),"",IF(COUNTBLANK(log_intensities!AM3)&gt;0,TRUE,FALSE))</f>
        <v>0</v>
      </c>
      <c r="AN3" t="b">
        <f>IF(AND(COUNTBLANK(log_intensities!CM3)&gt;0,COUNTBLANK(log_intensities!AN3)&gt;0),"",IF(COUNTBLANK(log_intensities!AN3)&gt;0,TRUE,FALSE))</f>
        <v>0</v>
      </c>
      <c r="AO3" t="b">
        <f>IF(AND(COUNTBLANK(log_intensities!CN3)&gt;0,COUNTBLANK(log_intensities!AO3)&gt;0),"",IF(COUNTBLANK(log_intensities!AO3)&gt;0,TRUE,FALSE))</f>
        <v>0</v>
      </c>
      <c r="AP3" t="b">
        <f>IF(AND(COUNTBLANK(log_intensities!CO3)&gt;0,COUNTBLANK(log_intensities!AP3)&gt;0),"",IF(COUNTBLANK(log_intensities!AP3)&gt;0,TRUE,FALSE))</f>
        <v>0</v>
      </c>
      <c r="AQ3" t="b">
        <f>IF(AND(COUNTBLANK(log_intensities!CP3)&gt;0,COUNTBLANK(log_intensities!AQ3)&gt;0),"",IF(COUNTBLANK(log_intensities!AQ3)&gt;0,TRUE,FALSE))</f>
        <v>0</v>
      </c>
      <c r="AR3" t="b">
        <f>IF(AND(COUNTBLANK(log_intensities!CQ3)&gt;0,COUNTBLANK(log_intensities!AR3)&gt;0),"",IF(COUNTBLANK(log_intensities!AR3)&gt;0,TRUE,FALSE))</f>
        <v>0</v>
      </c>
      <c r="AS3" t="b">
        <f>IF(AND(COUNTBLANK(log_intensities!CR3)&gt;0,COUNTBLANK(log_intensities!AS3)&gt;0),"",IF(COUNTBLANK(log_intensities!AS3)&gt;0,TRUE,FALSE))</f>
        <v>0</v>
      </c>
      <c r="AT3" t="b">
        <f>IF(AND(COUNTBLANK(log_intensities!CS3)&gt;0,COUNTBLANK(log_intensities!AT3)&gt;0),"",IF(COUNTBLANK(log_intensities!AT3)&gt;0,TRUE,FALSE))</f>
        <v>0</v>
      </c>
      <c r="AU3" t="str">
        <f>IF(AND(COUNTBLANK(log_intensities!CT3)&gt;0,COUNTBLANK(log_intensities!AU3)&gt;0),"",IF(COUNTBLANK(log_intensities!AU3)&gt;0,TRUE,FALSE))</f>
        <v/>
      </c>
      <c r="AV3" t="str">
        <f>IF(AND(COUNTBLANK(log_intensities!CU3)&gt;0,COUNTBLANK(log_intensities!AV3)&gt;0),"",IF(COUNTBLANK(log_intensities!AV3)&gt;0,TRUE,FALSE))</f>
        <v/>
      </c>
      <c r="AW3" t="b">
        <f>IF(AND(COUNTBLANK(log_intensities!CV3)&gt;0,COUNTBLANK(log_intensities!AW3)&gt;0),"",IF(COUNTBLANK(log_intensities!AW3)&gt;0,TRUE,FALSE))</f>
        <v>0</v>
      </c>
      <c r="AX3" t="b">
        <f>IF(AND(COUNTBLANK(log_intensities!CW3)&gt;0,COUNTBLANK(log_intensities!AX3)&gt;0),"",IF(COUNTBLANK(log_intensities!AX3)&gt;0,TRUE,FALSE))</f>
        <v>0</v>
      </c>
      <c r="AY3" t="b">
        <f>IF(AND(COUNTBLANK(log_intensities!CX3)&gt;0,COUNTBLANK(log_intensities!AY3)&gt;0),"",IF(COUNTBLANK(log_intensities!AY3)&gt;0,TRUE,FALSE))</f>
        <v>0</v>
      </c>
      <c r="AZ3" t="b">
        <f>IF(AND(COUNTBLANK(log_intensities!CY3)&gt;0,COUNTBLANK(log_intensities!AZ3)&gt;0),"",IF(COUNTBLANK(log_intensities!AZ3)&gt;0,TRUE,FALSE))</f>
        <v>0</v>
      </c>
      <c r="BA3" t="str">
        <f>IF(AND(COUNTBLANK(log_intensities!B3)&gt;0,COUNTBLANK(log_intensities!BA3)&gt;0),"",IF(COUNTBLANK(log_intensities!BA3)&gt;0,TRUE,FALSE))</f>
        <v/>
      </c>
      <c r="BB3" t="b">
        <f>IF(AND(COUNTBLANK(log_intensities!C3)&gt;0,COUNTBLANK(log_intensities!BB3)&gt;0),"",IF(COUNTBLANK(log_intensities!BB3)&gt;0,TRUE,FALSE))</f>
        <v>0</v>
      </c>
      <c r="BC3" t="b">
        <f>IF(AND(COUNTBLANK(log_intensities!D3)&gt;0,COUNTBLANK(log_intensities!BC3)&gt;0),"",IF(COUNTBLANK(log_intensities!BC3)&gt;0,TRUE,FALSE))</f>
        <v>0</v>
      </c>
      <c r="BD3" t="b">
        <f>IF(AND(COUNTBLANK(log_intensities!E3)&gt;0,COUNTBLANK(log_intensities!BD3)&gt;0),"",IF(COUNTBLANK(log_intensities!BD3)&gt;0,TRUE,FALSE))</f>
        <v>0</v>
      </c>
      <c r="BE3" t="b">
        <f>IF(AND(COUNTBLANK(log_intensities!F3)&gt;0,COUNTBLANK(log_intensities!BE3)&gt;0),"",IF(COUNTBLANK(log_intensities!BE3)&gt;0,TRUE,FALSE))</f>
        <v>0</v>
      </c>
      <c r="BF3" t="b">
        <f>IF(AND(COUNTBLANK(log_intensities!G3)&gt;0,COUNTBLANK(log_intensities!BF3)&gt;0),"",IF(COUNTBLANK(log_intensities!BF3)&gt;0,TRUE,FALSE))</f>
        <v>0</v>
      </c>
      <c r="BG3" t="b">
        <f>IF(AND(COUNTBLANK(log_intensities!H3)&gt;0,COUNTBLANK(log_intensities!BG3)&gt;0),"",IF(COUNTBLANK(log_intensities!BG3)&gt;0,TRUE,FALSE))</f>
        <v>0</v>
      </c>
      <c r="BH3" t="b">
        <f>IF(AND(COUNTBLANK(log_intensities!I3)&gt;0,COUNTBLANK(log_intensities!BH3)&gt;0),"",IF(COUNTBLANK(log_intensities!BH3)&gt;0,TRUE,FALSE))</f>
        <v>0</v>
      </c>
      <c r="BI3" t="b">
        <f>IF(AND(COUNTBLANK(log_intensities!J3)&gt;0,COUNTBLANK(log_intensities!BI3)&gt;0),"",IF(COUNTBLANK(log_intensities!BI3)&gt;0,TRUE,FALSE))</f>
        <v>0</v>
      </c>
      <c r="BJ3" t="str">
        <f>IF(AND(COUNTBLANK(log_intensities!K3)&gt;0,COUNTBLANK(log_intensities!BJ3)&gt;0),"",IF(COUNTBLANK(log_intensities!BJ3)&gt;0,TRUE,FALSE))</f>
        <v/>
      </c>
      <c r="BK3" t="str">
        <f>IF(AND(COUNTBLANK(log_intensities!L3)&gt;0,COUNTBLANK(log_intensities!BK3)&gt;0),"",IF(COUNTBLANK(log_intensities!BK3)&gt;0,TRUE,FALSE))</f>
        <v/>
      </c>
      <c r="BL3" t="b">
        <f>IF(AND(COUNTBLANK(log_intensities!M3)&gt;0,COUNTBLANK(log_intensities!BL3)&gt;0),"",IF(COUNTBLANK(log_intensities!BL3)&gt;0,TRUE,FALSE))</f>
        <v>0</v>
      </c>
      <c r="BM3" t="b">
        <f>IF(AND(COUNTBLANK(log_intensities!N3)&gt;0,COUNTBLANK(log_intensities!BM3)&gt;0),"",IF(COUNTBLANK(log_intensities!BM3)&gt;0,TRUE,FALSE))</f>
        <v>0</v>
      </c>
      <c r="BN3" t="b">
        <f>IF(AND(COUNTBLANK(log_intensities!O3)&gt;0,COUNTBLANK(log_intensities!BN3)&gt;0),"",IF(COUNTBLANK(log_intensities!BN3)&gt;0,TRUE,FALSE))</f>
        <v>0</v>
      </c>
      <c r="BO3" t="b">
        <f>IF(AND(COUNTBLANK(log_intensities!P3)&gt;0,COUNTBLANK(log_intensities!BO3)&gt;0),"",IF(COUNTBLANK(log_intensities!BO3)&gt;0,TRUE,FALSE))</f>
        <v>0</v>
      </c>
      <c r="BP3" t="str">
        <f>IF(AND(COUNTBLANK(log_intensities!Q3)&gt;0,COUNTBLANK(log_intensities!BP3)&gt;0),"",IF(COUNTBLANK(log_intensities!BP3)&gt;0,TRUE,FALSE))</f>
        <v/>
      </c>
      <c r="BQ3" t="b">
        <f>IF(AND(COUNTBLANK(log_intensities!R3)&gt;0,COUNTBLANK(log_intensities!BQ3)&gt;0),"",IF(COUNTBLANK(log_intensities!BQ3)&gt;0,TRUE,FALSE))</f>
        <v>0</v>
      </c>
      <c r="BR3" t="b">
        <f>IF(AND(COUNTBLANK(log_intensities!S3)&gt;0,COUNTBLANK(log_intensities!BR3)&gt;0),"",IF(COUNTBLANK(log_intensities!BR3)&gt;0,TRUE,FALSE))</f>
        <v>0</v>
      </c>
      <c r="BS3" t="b">
        <f>IF(AND(COUNTBLANK(log_intensities!T3)&gt;0,COUNTBLANK(log_intensities!BS3)&gt;0),"",IF(COUNTBLANK(log_intensities!BS3)&gt;0,TRUE,FALSE))</f>
        <v>0</v>
      </c>
      <c r="BT3" t="b">
        <f>IF(AND(COUNTBLANK(log_intensities!U3)&gt;0,COUNTBLANK(log_intensities!BT3)&gt;0),"",IF(COUNTBLANK(log_intensities!BT3)&gt;0,TRUE,FALSE))</f>
        <v>0</v>
      </c>
      <c r="BU3" t="b">
        <f>IF(AND(COUNTBLANK(log_intensities!V3)&gt;0,COUNTBLANK(log_intensities!BU3)&gt;0),"",IF(COUNTBLANK(log_intensities!BU3)&gt;0,TRUE,FALSE))</f>
        <v>0</v>
      </c>
      <c r="BV3" t="b">
        <f>IF(AND(COUNTBLANK(log_intensities!W3)&gt;0,COUNTBLANK(log_intensities!BV3)&gt;0),"",IF(COUNTBLANK(log_intensities!BV3)&gt;0,TRUE,FALSE))</f>
        <v>0</v>
      </c>
      <c r="BW3" t="b">
        <f>IF(AND(COUNTBLANK(log_intensities!X3)&gt;0,COUNTBLANK(log_intensities!BW3)&gt;0),"",IF(COUNTBLANK(log_intensities!BW3)&gt;0,TRUE,FALSE))</f>
        <v>0</v>
      </c>
      <c r="BX3" t="b">
        <f>IF(AND(COUNTBLANK(log_intensities!Y3)&gt;0,COUNTBLANK(log_intensities!BX3)&gt;0),"",IF(COUNTBLANK(log_intensities!BX3)&gt;0,TRUE,FALSE))</f>
        <v>0</v>
      </c>
      <c r="BY3" t="b">
        <f>IF(AND(COUNTBLANK(log_intensities!Z3)&gt;0,COUNTBLANK(log_intensities!BY3)&gt;0),"",IF(COUNTBLANK(log_intensities!BY3)&gt;0,TRUE,FALSE))</f>
        <v>0</v>
      </c>
      <c r="BZ3" t="b">
        <f>IF(AND(COUNTBLANK(log_intensities!AA3)&gt;0,COUNTBLANK(log_intensities!BZ3)&gt;0),"",IF(COUNTBLANK(log_intensities!BZ3)&gt;0,TRUE,FALSE))</f>
        <v>0</v>
      </c>
      <c r="CA3" t="b">
        <f>IF(AND(COUNTBLANK(log_intensities!AB3)&gt;0,COUNTBLANK(log_intensities!CA3)&gt;0),"",IF(COUNTBLANK(log_intensities!CA3)&gt;0,TRUE,FALSE))</f>
        <v>0</v>
      </c>
      <c r="CB3" t="str">
        <f>IF(AND(COUNTBLANK(log_intensities!AC3)&gt;0,COUNTBLANK(log_intensities!CB3)&gt;0),"",IF(COUNTBLANK(log_intensities!CB3)&gt;0,TRUE,FALSE))</f>
        <v/>
      </c>
      <c r="CC3" t="b">
        <f>IF(AND(COUNTBLANK(log_intensities!AD3)&gt;0,COUNTBLANK(log_intensities!CC3)&gt;0),"",IF(COUNTBLANK(log_intensities!CC3)&gt;0,TRUE,FALSE))</f>
        <v>1</v>
      </c>
      <c r="CD3" t="str">
        <f>IF(AND(COUNTBLANK(log_intensities!AE3)&gt;0,COUNTBLANK(log_intensities!CD3)&gt;0),"",IF(COUNTBLANK(log_intensities!CD3)&gt;0,TRUE,FALSE))</f>
        <v/>
      </c>
      <c r="CE3" t="str">
        <f>IF(AND(COUNTBLANK(log_intensities!AF3)&gt;0,COUNTBLANK(log_intensities!CE3)&gt;0),"",IF(COUNTBLANK(log_intensities!CE3)&gt;0,TRUE,FALSE))</f>
        <v/>
      </c>
      <c r="CF3" t="b">
        <f>IF(AND(COUNTBLANK(log_intensities!AG3)&gt;0,COUNTBLANK(log_intensities!CF3)&gt;0),"",IF(COUNTBLANK(log_intensities!CF3)&gt;0,TRUE,FALSE))</f>
        <v>0</v>
      </c>
      <c r="CG3" t="b">
        <f>IF(AND(COUNTBLANK(log_intensities!AH3)&gt;0,COUNTBLANK(log_intensities!CG3)&gt;0),"",IF(COUNTBLANK(log_intensities!CG3)&gt;0,TRUE,FALSE))</f>
        <v>0</v>
      </c>
      <c r="CH3" t="str">
        <f>IF(AND(COUNTBLANK(log_intensities!AI3)&gt;0,COUNTBLANK(log_intensities!CH3)&gt;0),"",IF(COUNTBLANK(log_intensities!CH3)&gt;0,TRUE,FALSE))</f>
        <v/>
      </c>
      <c r="CI3" t="b">
        <f>IF(AND(COUNTBLANK(log_intensities!AJ3)&gt;0,COUNTBLANK(log_intensities!CI3)&gt;0),"",IF(COUNTBLANK(log_intensities!CI3)&gt;0,TRUE,FALSE))</f>
        <v>0</v>
      </c>
      <c r="CJ3" t="b">
        <f>IF(AND(COUNTBLANK(log_intensities!AK3)&gt;0,COUNTBLANK(log_intensities!CJ3)&gt;0),"",IF(COUNTBLANK(log_intensities!CJ3)&gt;0,TRUE,FALSE))</f>
        <v>0</v>
      </c>
      <c r="CK3" t="b">
        <f>IF(AND(COUNTBLANK(log_intensities!AL3)&gt;0,COUNTBLANK(log_intensities!CK3)&gt;0),"",IF(COUNTBLANK(log_intensities!CK3)&gt;0,TRUE,FALSE))</f>
        <v>0</v>
      </c>
      <c r="CL3" t="b">
        <f>IF(AND(COUNTBLANK(log_intensities!AM3)&gt;0,COUNTBLANK(log_intensities!CL3)&gt;0),"",IF(COUNTBLANK(log_intensities!CL3)&gt;0,TRUE,FALSE))</f>
        <v>0</v>
      </c>
      <c r="CM3" t="b">
        <f>IF(AND(COUNTBLANK(log_intensities!AN3)&gt;0,COUNTBLANK(log_intensities!CM3)&gt;0),"",IF(COUNTBLANK(log_intensities!CM3)&gt;0,TRUE,FALSE))</f>
        <v>0</v>
      </c>
      <c r="CN3" t="b">
        <f>IF(AND(COUNTBLANK(log_intensities!AO3)&gt;0,COUNTBLANK(log_intensities!CN3)&gt;0),"",IF(COUNTBLANK(log_intensities!CN3)&gt;0,TRUE,FALSE))</f>
        <v>0</v>
      </c>
      <c r="CO3" t="b">
        <f>IF(AND(COUNTBLANK(log_intensities!AP3)&gt;0,COUNTBLANK(log_intensities!CO3)&gt;0),"",IF(COUNTBLANK(log_intensities!CO3)&gt;0,TRUE,FALSE))</f>
        <v>0</v>
      </c>
      <c r="CP3" t="b">
        <f>IF(AND(COUNTBLANK(log_intensities!AQ3)&gt;0,COUNTBLANK(log_intensities!CP3)&gt;0),"",IF(COUNTBLANK(log_intensities!CP3)&gt;0,TRUE,FALSE))</f>
        <v>0</v>
      </c>
      <c r="CQ3" t="b">
        <f>IF(AND(COUNTBLANK(log_intensities!AR3)&gt;0,COUNTBLANK(log_intensities!CQ3)&gt;0),"",IF(COUNTBLANK(log_intensities!CQ3)&gt;0,TRUE,FALSE))</f>
        <v>0</v>
      </c>
      <c r="CR3" t="b">
        <f>IF(AND(COUNTBLANK(log_intensities!AS3)&gt;0,COUNTBLANK(log_intensities!CR3)&gt;0),"",IF(COUNTBLANK(log_intensities!CR3)&gt;0,TRUE,FALSE))</f>
        <v>0</v>
      </c>
      <c r="CS3" t="b">
        <f>IF(AND(COUNTBLANK(log_intensities!AT3)&gt;0,COUNTBLANK(log_intensities!CS3)&gt;0),"",IF(COUNTBLANK(log_intensities!CS3)&gt;0,TRUE,FALSE))</f>
        <v>1</v>
      </c>
      <c r="CT3" t="str">
        <f>IF(AND(COUNTBLANK(log_intensities!AU3)&gt;0,COUNTBLANK(log_intensities!CT3)&gt;0),"",IF(COUNTBLANK(log_intensities!CT3)&gt;0,TRUE,FALSE))</f>
        <v/>
      </c>
      <c r="CU3" t="str">
        <f>IF(AND(COUNTBLANK(log_intensities!AV3)&gt;0,COUNTBLANK(log_intensities!CU3)&gt;0),"",IF(COUNTBLANK(log_intensities!CU3)&gt;0,TRUE,FALSE))</f>
        <v/>
      </c>
      <c r="CV3" t="b">
        <f>IF(AND(COUNTBLANK(log_intensities!AW3)&gt;0,COUNTBLANK(log_intensities!CV3)&gt;0),"",IF(COUNTBLANK(log_intensities!CV3)&gt;0,TRUE,FALSE))</f>
        <v>0</v>
      </c>
      <c r="CW3" t="b">
        <f>IF(AND(COUNTBLANK(log_intensities!AX3)&gt;0,COUNTBLANK(log_intensities!CW3)&gt;0),"",IF(COUNTBLANK(log_intensities!CW3)&gt;0,TRUE,FALSE))</f>
        <v>0</v>
      </c>
      <c r="CX3" t="b">
        <f>IF(AND(COUNTBLANK(log_intensities!AY3)&gt;0,COUNTBLANK(log_intensities!CX3)&gt;0),"",IF(COUNTBLANK(log_intensities!CX3)&gt;0,TRUE,FALSE))</f>
        <v>0</v>
      </c>
      <c r="CY3" t="b">
        <f>IF(AND(COUNTBLANK(log_intensities!AZ3)&gt;0,COUNTBLANK(log_intensities!CY3)&gt;0),"",IF(COUNTBLANK(log_intensities!CY3)&gt;0,TRUE,FALSE))</f>
        <v>0</v>
      </c>
      <c r="CZ3">
        <f t="shared" ref="CZ3:CZ66" si="0">COUNTIF(A3:CY3,TRUE)</f>
        <v>2</v>
      </c>
    </row>
    <row r="4" spans="1:104" x14ac:dyDescent="0.25">
      <c r="A4" t="s">
        <v>105</v>
      </c>
      <c r="B4" t="b">
        <f>IF(AND(COUNTBLANK(log_intensities!BA4)&gt;0,COUNTBLANK(log_intensities!B4)&gt;0),"",IF(COUNTBLANK(log_intensities!B4)&gt;0,TRUE,FALSE))</f>
        <v>1</v>
      </c>
      <c r="C4" t="b">
        <f>IF(AND(COUNTBLANK(log_intensities!BB4)&gt;0,COUNTBLANK(log_intensities!C4)&gt;0),"",IF(COUNTBLANK(log_intensities!C4)&gt;0,TRUE,FALSE))</f>
        <v>0</v>
      </c>
      <c r="D4" t="b">
        <f>IF(AND(COUNTBLANK(log_intensities!BC4)&gt;0,COUNTBLANK(log_intensities!D4)&gt;0),"",IF(COUNTBLANK(log_intensities!D4)&gt;0,TRUE,FALSE))</f>
        <v>0</v>
      </c>
      <c r="E4" t="b">
        <f>IF(AND(COUNTBLANK(log_intensities!BD4)&gt;0,COUNTBLANK(log_intensities!E4)&gt;0),"",IF(COUNTBLANK(log_intensities!E4)&gt;0,TRUE,FALSE))</f>
        <v>0</v>
      </c>
      <c r="F4" t="b">
        <f>IF(AND(COUNTBLANK(log_intensities!BE4)&gt;0,COUNTBLANK(log_intensities!F4)&gt;0),"",IF(COUNTBLANK(log_intensities!F4)&gt;0,TRUE,FALSE))</f>
        <v>0</v>
      </c>
      <c r="G4" t="b">
        <f>IF(AND(COUNTBLANK(log_intensities!BF4)&gt;0,COUNTBLANK(log_intensities!G4)&gt;0),"",IF(COUNTBLANK(log_intensities!G4)&gt;0,TRUE,FALSE))</f>
        <v>0</v>
      </c>
      <c r="H4" t="b">
        <f>IF(AND(COUNTBLANK(log_intensities!BG4)&gt;0,COUNTBLANK(log_intensities!H4)&gt;0),"",IF(COUNTBLANK(log_intensities!H4)&gt;0,TRUE,FALSE))</f>
        <v>0</v>
      </c>
      <c r="I4" t="b">
        <f>IF(AND(COUNTBLANK(log_intensities!BH4)&gt;0,COUNTBLANK(log_intensities!I4)&gt;0),"",IF(COUNTBLANK(log_intensities!I4)&gt;0,TRUE,FALSE))</f>
        <v>0</v>
      </c>
      <c r="J4" t="b">
        <f>IF(AND(COUNTBLANK(log_intensities!BI4)&gt;0,COUNTBLANK(log_intensities!J4)&gt;0),"",IF(COUNTBLANK(log_intensities!J4)&gt;0,TRUE,FALSE))</f>
        <v>0</v>
      </c>
      <c r="K4" t="b">
        <f>IF(AND(COUNTBLANK(log_intensities!BJ4)&gt;0,COUNTBLANK(log_intensities!K4)&gt;0),"",IF(COUNTBLANK(log_intensities!K4)&gt;0,TRUE,FALSE))</f>
        <v>0</v>
      </c>
      <c r="L4" t="b">
        <f>IF(AND(COUNTBLANK(log_intensities!BK4)&gt;0,COUNTBLANK(log_intensities!L4)&gt;0),"",IF(COUNTBLANK(log_intensities!L4)&gt;0,TRUE,FALSE))</f>
        <v>0</v>
      </c>
      <c r="M4" t="b">
        <f>IF(AND(COUNTBLANK(log_intensities!BL4)&gt;0,COUNTBLANK(log_intensities!M4)&gt;0),"",IF(COUNTBLANK(log_intensities!M4)&gt;0,TRUE,FALSE))</f>
        <v>0</v>
      </c>
      <c r="N4" t="b">
        <f>IF(AND(COUNTBLANK(log_intensities!BM4)&gt;0,COUNTBLANK(log_intensities!N4)&gt;0),"",IF(COUNTBLANK(log_intensities!N4)&gt;0,TRUE,FALSE))</f>
        <v>0</v>
      </c>
      <c r="O4" t="b">
        <f>IF(AND(COUNTBLANK(log_intensities!BN4)&gt;0,COUNTBLANK(log_intensities!O4)&gt;0),"",IF(COUNTBLANK(log_intensities!O4)&gt;0,TRUE,FALSE))</f>
        <v>0</v>
      </c>
      <c r="P4" t="b">
        <f>IF(AND(COUNTBLANK(log_intensities!BO4)&gt;0,COUNTBLANK(log_intensities!P4)&gt;0),"",IF(COUNTBLANK(log_intensities!P4)&gt;0,TRUE,FALSE))</f>
        <v>0</v>
      </c>
      <c r="Q4" t="str">
        <f>IF(AND(COUNTBLANK(log_intensities!BP4)&gt;0,COUNTBLANK(log_intensities!Q4)&gt;0),"",IF(COUNTBLANK(log_intensities!Q4)&gt;0,TRUE,FALSE))</f>
        <v/>
      </c>
      <c r="R4" t="b">
        <f>IF(AND(COUNTBLANK(log_intensities!BQ4)&gt;0,COUNTBLANK(log_intensities!R4)&gt;0),"",IF(COUNTBLANK(log_intensities!R4)&gt;0,TRUE,FALSE))</f>
        <v>0</v>
      </c>
      <c r="S4" t="b">
        <f>IF(AND(COUNTBLANK(log_intensities!BR4)&gt;0,COUNTBLANK(log_intensities!S4)&gt;0),"",IF(COUNTBLANK(log_intensities!S4)&gt;0,TRUE,FALSE))</f>
        <v>0</v>
      </c>
      <c r="T4" t="b">
        <f>IF(AND(COUNTBLANK(log_intensities!BS4)&gt;0,COUNTBLANK(log_intensities!T4)&gt;0),"",IF(COUNTBLANK(log_intensities!T4)&gt;0,TRUE,FALSE))</f>
        <v>0</v>
      </c>
      <c r="U4" t="b">
        <f>IF(AND(COUNTBLANK(log_intensities!BT4)&gt;0,COUNTBLANK(log_intensities!U4)&gt;0),"",IF(COUNTBLANK(log_intensities!U4)&gt;0,TRUE,FALSE))</f>
        <v>0</v>
      </c>
      <c r="V4" t="b">
        <f>IF(AND(COUNTBLANK(log_intensities!BU4)&gt;0,COUNTBLANK(log_intensities!V4)&gt;0),"",IF(COUNTBLANK(log_intensities!V4)&gt;0,TRUE,FALSE))</f>
        <v>0</v>
      </c>
      <c r="W4" t="b">
        <f>IF(AND(COUNTBLANK(log_intensities!BV4)&gt;0,COUNTBLANK(log_intensities!W4)&gt;0),"",IF(COUNTBLANK(log_intensities!W4)&gt;0,TRUE,FALSE))</f>
        <v>0</v>
      </c>
      <c r="X4" t="b">
        <f>IF(AND(COUNTBLANK(log_intensities!BW4)&gt;0,COUNTBLANK(log_intensities!X4)&gt;0),"",IF(COUNTBLANK(log_intensities!X4)&gt;0,TRUE,FALSE))</f>
        <v>0</v>
      </c>
      <c r="Y4" t="str">
        <f>IF(AND(COUNTBLANK(log_intensities!BX4)&gt;0,COUNTBLANK(log_intensities!Y4)&gt;0),"",IF(COUNTBLANK(log_intensities!Y4)&gt;0,TRUE,FALSE))</f>
        <v/>
      </c>
      <c r="Z4" t="str">
        <f>IF(AND(COUNTBLANK(log_intensities!BY4)&gt;0,COUNTBLANK(log_intensities!Z4)&gt;0),"",IF(COUNTBLANK(log_intensities!Z4)&gt;0,TRUE,FALSE))</f>
        <v/>
      </c>
      <c r="AA4" t="b">
        <f>IF(AND(COUNTBLANK(log_intensities!BZ4)&gt;0,COUNTBLANK(log_intensities!AA4)&gt;0),"",IF(COUNTBLANK(log_intensities!AA4)&gt;0,TRUE,FALSE))</f>
        <v>0</v>
      </c>
      <c r="AB4" t="str">
        <f>IF(AND(COUNTBLANK(log_intensities!CA4)&gt;0,COUNTBLANK(log_intensities!AB4)&gt;0),"",IF(COUNTBLANK(log_intensities!AB4)&gt;0,TRUE,FALSE))</f>
        <v/>
      </c>
      <c r="AC4" t="str">
        <f>IF(AND(COUNTBLANK(log_intensities!CB4)&gt;0,COUNTBLANK(log_intensities!AC4)&gt;0),"",IF(COUNTBLANK(log_intensities!AC4)&gt;0,TRUE,FALSE))</f>
        <v/>
      </c>
      <c r="AD4" t="str">
        <f>IF(AND(COUNTBLANK(log_intensities!CC4)&gt;0,COUNTBLANK(log_intensities!AD4)&gt;0),"",IF(COUNTBLANK(log_intensities!AD4)&gt;0,TRUE,FALSE))</f>
        <v/>
      </c>
      <c r="AE4" t="str">
        <f>IF(AND(COUNTBLANK(log_intensities!CD4)&gt;0,COUNTBLANK(log_intensities!AE4)&gt;0),"",IF(COUNTBLANK(log_intensities!AE4)&gt;0,TRUE,FALSE))</f>
        <v/>
      </c>
      <c r="AF4" t="b">
        <f>IF(AND(COUNTBLANK(log_intensities!CE4)&gt;0,COUNTBLANK(log_intensities!AF4)&gt;0),"",IF(COUNTBLANK(log_intensities!AF4)&gt;0,TRUE,FALSE))</f>
        <v>0</v>
      </c>
      <c r="AG4" t="b">
        <f>IF(AND(COUNTBLANK(log_intensities!CF4)&gt;0,COUNTBLANK(log_intensities!AG4)&gt;0),"",IF(COUNTBLANK(log_intensities!AG4)&gt;0,TRUE,FALSE))</f>
        <v>0</v>
      </c>
      <c r="AH4" t="b">
        <f>IF(AND(COUNTBLANK(log_intensities!CG4)&gt;0,COUNTBLANK(log_intensities!AH4)&gt;0),"",IF(COUNTBLANK(log_intensities!AH4)&gt;0,TRUE,FALSE))</f>
        <v>0</v>
      </c>
      <c r="AI4" t="b">
        <f>IF(AND(COUNTBLANK(log_intensities!CH4)&gt;0,COUNTBLANK(log_intensities!AI4)&gt;0),"",IF(COUNTBLANK(log_intensities!AI4)&gt;0,TRUE,FALSE))</f>
        <v>0</v>
      </c>
      <c r="AJ4" t="b">
        <f>IF(AND(COUNTBLANK(log_intensities!CI4)&gt;0,COUNTBLANK(log_intensities!AJ4)&gt;0),"",IF(COUNTBLANK(log_intensities!AJ4)&gt;0,TRUE,FALSE))</f>
        <v>0</v>
      </c>
      <c r="AK4" t="b">
        <f>IF(AND(COUNTBLANK(log_intensities!CJ4)&gt;0,COUNTBLANK(log_intensities!AK4)&gt;0),"",IF(COUNTBLANK(log_intensities!AK4)&gt;0,TRUE,FALSE))</f>
        <v>0</v>
      </c>
      <c r="AL4" t="b">
        <f>IF(AND(COUNTBLANK(log_intensities!CK4)&gt;0,COUNTBLANK(log_intensities!AL4)&gt;0),"",IF(COUNTBLANK(log_intensities!AL4)&gt;0,TRUE,FALSE))</f>
        <v>0</v>
      </c>
      <c r="AM4" t="b">
        <f>IF(AND(COUNTBLANK(log_intensities!CL4)&gt;0,COUNTBLANK(log_intensities!AM4)&gt;0),"",IF(COUNTBLANK(log_intensities!AM4)&gt;0,TRUE,FALSE))</f>
        <v>0</v>
      </c>
      <c r="AN4" t="b">
        <f>IF(AND(COUNTBLANK(log_intensities!CM4)&gt;0,COUNTBLANK(log_intensities!AN4)&gt;0),"",IF(COUNTBLANK(log_intensities!AN4)&gt;0,TRUE,FALSE))</f>
        <v>0</v>
      </c>
      <c r="AO4" t="b">
        <f>IF(AND(COUNTBLANK(log_intensities!CN4)&gt;0,COUNTBLANK(log_intensities!AO4)&gt;0),"",IF(COUNTBLANK(log_intensities!AO4)&gt;0,TRUE,FALSE))</f>
        <v>0</v>
      </c>
      <c r="AP4" t="b">
        <f>IF(AND(COUNTBLANK(log_intensities!CO4)&gt;0,COUNTBLANK(log_intensities!AP4)&gt;0),"",IF(COUNTBLANK(log_intensities!AP4)&gt;0,TRUE,FALSE))</f>
        <v>0</v>
      </c>
      <c r="AQ4" t="str">
        <f>IF(AND(COUNTBLANK(log_intensities!CP4)&gt;0,COUNTBLANK(log_intensities!AQ4)&gt;0),"",IF(COUNTBLANK(log_intensities!AQ4)&gt;0,TRUE,FALSE))</f>
        <v/>
      </c>
      <c r="AR4" t="b">
        <f>IF(AND(COUNTBLANK(log_intensities!CQ4)&gt;0,COUNTBLANK(log_intensities!AR4)&gt;0),"",IF(COUNTBLANK(log_intensities!AR4)&gt;0,TRUE,FALSE))</f>
        <v>0</v>
      </c>
      <c r="AS4" t="str">
        <f>IF(AND(COUNTBLANK(log_intensities!CR4)&gt;0,COUNTBLANK(log_intensities!AS4)&gt;0),"",IF(COUNTBLANK(log_intensities!AS4)&gt;0,TRUE,FALSE))</f>
        <v/>
      </c>
      <c r="AT4" t="str">
        <f>IF(AND(COUNTBLANK(log_intensities!CS4)&gt;0,COUNTBLANK(log_intensities!AT4)&gt;0),"",IF(COUNTBLANK(log_intensities!AT4)&gt;0,TRUE,FALSE))</f>
        <v/>
      </c>
      <c r="AU4" t="b">
        <f>IF(AND(COUNTBLANK(log_intensities!CT4)&gt;0,COUNTBLANK(log_intensities!AU4)&gt;0),"",IF(COUNTBLANK(log_intensities!AU4)&gt;0,TRUE,FALSE))</f>
        <v>0</v>
      </c>
      <c r="AV4" t="b">
        <f>IF(AND(COUNTBLANK(log_intensities!CU4)&gt;0,COUNTBLANK(log_intensities!AV4)&gt;0),"",IF(COUNTBLANK(log_intensities!AV4)&gt;0,TRUE,FALSE))</f>
        <v>0</v>
      </c>
      <c r="AW4" t="b">
        <f>IF(AND(COUNTBLANK(log_intensities!CV4)&gt;0,COUNTBLANK(log_intensities!AW4)&gt;0),"",IF(COUNTBLANK(log_intensities!AW4)&gt;0,TRUE,FALSE))</f>
        <v>0</v>
      </c>
      <c r="AX4" t="b">
        <f>IF(AND(COUNTBLANK(log_intensities!CW4)&gt;0,COUNTBLANK(log_intensities!AX4)&gt;0),"",IF(COUNTBLANK(log_intensities!AX4)&gt;0,TRUE,FALSE))</f>
        <v>0</v>
      </c>
      <c r="AY4" t="b">
        <f>IF(AND(COUNTBLANK(log_intensities!CX4)&gt;0,COUNTBLANK(log_intensities!AY4)&gt;0),"",IF(COUNTBLANK(log_intensities!AY4)&gt;0,TRUE,FALSE))</f>
        <v>0</v>
      </c>
      <c r="AZ4" t="b">
        <f>IF(AND(COUNTBLANK(log_intensities!CY4)&gt;0,COUNTBLANK(log_intensities!AZ4)&gt;0),"",IF(COUNTBLANK(log_intensities!AZ4)&gt;0,TRUE,FALSE))</f>
        <v>0</v>
      </c>
      <c r="BA4" t="b">
        <f>IF(AND(COUNTBLANK(log_intensities!B4)&gt;0,COUNTBLANK(log_intensities!BA4)&gt;0),"",IF(COUNTBLANK(log_intensities!BA4)&gt;0,TRUE,FALSE))</f>
        <v>0</v>
      </c>
      <c r="BB4" t="b">
        <f>IF(AND(COUNTBLANK(log_intensities!C4)&gt;0,COUNTBLANK(log_intensities!BB4)&gt;0),"",IF(COUNTBLANK(log_intensities!BB4)&gt;0,TRUE,FALSE))</f>
        <v>0</v>
      </c>
      <c r="BC4" t="b">
        <f>IF(AND(COUNTBLANK(log_intensities!D4)&gt;0,COUNTBLANK(log_intensities!BC4)&gt;0),"",IF(COUNTBLANK(log_intensities!BC4)&gt;0,TRUE,FALSE))</f>
        <v>0</v>
      </c>
      <c r="BD4" t="b">
        <f>IF(AND(COUNTBLANK(log_intensities!E4)&gt;0,COUNTBLANK(log_intensities!BD4)&gt;0),"",IF(COUNTBLANK(log_intensities!BD4)&gt;0,TRUE,FALSE))</f>
        <v>0</v>
      </c>
      <c r="BE4" t="b">
        <f>IF(AND(COUNTBLANK(log_intensities!F4)&gt;0,COUNTBLANK(log_intensities!BE4)&gt;0),"",IF(COUNTBLANK(log_intensities!BE4)&gt;0,TRUE,FALSE))</f>
        <v>0</v>
      </c>
      <c r="BF4" t="b">
        <f>IF(AND(COUNTBLANK(log_intensities!G4)&gt;0,COUNTBLANK(log_intensities!BF4)&gt;0),"",IF(COUNTBLANK(log_intensities!BF4)&gt;0,TRUE,FALSE))</f>
        <v>0</v>
      </c>
      <c r="BG4" t="b">
        <f>IF(AND(COUNTBLANK(log_intensities!H4)&gt;0,COUNTBLANK(log_intensities!BG4)&gt;0),"",IF(COUNTBLANK(log_intensities!BG4)&gt;0,TRUE,FALSE))</f>
        <v>0</v>
      </c>
      <c r="BH4" t="b">
        <f>IF(AND(COUNTBLANK(log_intensities!I4)&gt;0,COUNTBLANK(log_intensities!BH4)&gt;0),"",IF(COUNTBLANK(log_intensities!BH4)&gt;0,TRUE,FALSE))</f>
        <v>0</v>
      </c>
      <c r="BI4" t="b">
        <f>IF(AND(COUNTBLANK(log_intensities!J4)&gt;0,COUNTBLANK(log_intensities!BI4)&gt;0),"",IF(COUNTBLANK(log_intensities!BI4)&gt;0,TRUE,FALSE))</f>
        <v>0</v>
      </c>
      <c r="BJ4" t="b">
        <f>IF(AND(COUNTBLANK(log_intensities!K4)&gt;0,COUNTBLANK(log_intensities!BJ4)&gt;0),"",IF(COUNTBLANK(log_intensities!BJ4)&gt;0,TRUE,FALSE))</f>
        <v>0</v>
      </c>
      <c r="BK4" t="b">
        <f>IF(AND(COUNTBLANK(log_intensities!L4)&gt;0,COUNTBLANK(log_intensities!BK4)&gt;0),"",IF(COUNTBLANK(log_intensities!BK4)&gt;0,TRUE,FALSE))</f>
        <v>0</v>
      </c>
      <c r="BL4" t="b">
        <f>IF(AND(COUNTBLANK(log_intensities!M4)&gt;0,COUNTBLANK(log_intensities!BL4)&gt;0),"",IF(COUNTBLANK(log_intensities!BL4)&gt;0,TRUE,FALSE))</f>
        <v>0</v>
      </c>
      <c r="BM4" t="b">
        <f>IF(AND(COUNTBLANK(log_intensities!N4)&gt;0,COUNTBLANK(log_intensities!BM4)&gt;0),"",IF(COUNTBLANK(log_intensities!BM4)&gt;0,TRUE,FALSE))</f>
        <v>0</v>
      </c>
      <c r="BN4" t="b">
        <f>IF(AND(COUNTBLANK(log_intensities!O4)&gt;0,COUNTBLANK(log_intensities!BN4)&gt;0),"",IF(COUNTBLANK(log_intensities!BN4)&gt;0,TRUE,FALSE))</f>
        <v>0</v>
      </c>
      <c r="BO4" t="b">
        <f>IF(AND(COUNTBLANK(log_intensities!P4)&gt;0,COUNTBLANK(log_intensities!BO4)&gt;0),"",IF(COUNTBLANK(log_intensities!BO4)&gt;0,TRUE,FALSE))</f>
        <v>0</v>
      </c>
      <c r="BP4" t="str">
        <f>IF(AND(COUNTBLANK(log_intensities!Q4)&gt;0,COUNTBLANK(log_intensities!BP4)&gt;0),"",IF(COUNTBLANK(log_intensities!BP4)&gt;0,TRUE,FALSE))</f>
        <v/>
      </c>
      <c r="BQ4" t="b">
        <f>IF(AND(COUNTBLANK(log_intensities!R4)&gt;0,COUNTBLANK(log_intensities!BQ4)&gt;0),"",IF(COUNTBLANK(log_intensities!BQ4)&gt;0,TRUE,FALSE))</f>
        <v>0</v>
      </c>
      <c r="BR4" t="b">
        <f>IF(AND(COUNTBLANK(log_intensities!S4)&gt;0,COUNTBLANK(log_intensities!BR4)&gt;0),"",IF(COUNTBLANK(log_intensities!BR4)&gt;0,TRUE,FALSE))</f>
        <v>0</v>
      </c>
      <c r="BS4" t="b">
        <f>IF(AND(COUNTBLANK(log_intensities!T4)&gt;0,COUNTBLANK(log_intensities!BS4)&gt;0),"",IF(COUNTBLANK(log_intensities!BS4)&gt;0,TRUE,FALSE))</f>
        <v>0</v>
      </c>
      <c r="BT4" t="b">
        <f>IF(AND(COUNTBLANK(log_intensities!U4)&gt;0,COUNTBLANK(log_intensities!BT4)&gt;0),"",IF(COUNTBLANK(log_intensities!BT4)&gt;0,TRUE,FALSE))</f>
        <v>0</v>
      </c>
      <c r="BU4" t="b">
        <f>IF(AND(COUNTBLANK(log_intensities!V4)&gt;0,COUNTBLANK(log_intensities!BU4)&gt;0),"",IF(COUNTBLANK(log_intensities!BU4)&gt;0,TRUE,FALSE))</f>
        <v>0</v>
      </c>
      <c r="BV4" t="b">
        <f>IF(AND(COUNTBLANK(log_intensities!W4)&gt;0,COUNTBLANK(log_intensities!BV4)&gt;0),"",IF(COUNTBLANK(log_intensities!BV4)&gt;0,TRUE,FALSE))</f>
        <v>0</v>
      </c>
      <c r="BW4" t="b">
        <f>IF(AND(COUNTBLANK(log_intensities!X4)&gt;0,COUNTBLANK(log_intensities!BW4)&gt;0),"",IF(COUNTBLANK(log_intensities!BW4)&gt;0,TRUE,FALSE))</f>
        <v>0</v>
      </c>
      <c r="BX4" t="str">
        <f>IF(AND(COUNTBLANK(log_intensities!Y4)&gt;0,COUNTBLANK(log_intensities!BX4)&gt;0),"",IF(COUNTBLANK(log_intensities!BX4)&gt;0,TRUE,FALSE))</f>
        <v/>
      </c>
      <c r="BY4" t="str">
        <f>IF(AND(COUNTBLANK(log_intensities!Z4)&gt;0,COUNTBLANK(log_intensities!BY4)&gt;0),"",IF(COUNTBLANK(log_intensities!BY4)&gt;0,TRUE,FALSE))</f>
        <v/>
      </c>
      <c r="BZ4" t="b">
        <f>IF(AND(COUNTBLANK(log_intensities!AA4)&gt;0,COUNTBLANK(log_intensities!BZ4)&gt;0),"",IF(COUNTBLANK(log_intensities!BZ4)&gt;0,TRUE,FALSE))</f>
        <v>1</v>
      </c>
      <c r="CA4" t="str">
        <f>IF(AND(COUNTBLANK(log_intensities!AB4)&gt;0,COUNTBLANK(log_intensities!CA4)&gt;0),"",IF(COUNTBLANK(log_intensities!CA4)&gt;0,TRUE,FALSE))</f>
        <v/>
      </c>
      <c r="CB4" t="str">
        <f>IF(AND(COUNTBLANK(log_intensities!AC4)&gt;0,COUNTBLANK(log_intensities!CB4)&gt;0),"",IF(COUNTBLANK(log_intensities!CB4)&gt;0,TRUE,FALSE))</f>
        <v/>
      </c>
      <c r="CC4" t="str">
        <f>IF(AND(COUNTBLANK(log_intensities!AD4)&gt;0,COUNTBLANK(log_intensities!CC4)&gt;0),"",IF(COUNTBLANK(log_intensities!CC4)&gt;0,TRUE,FALSE))</f>
        <v/>
      </c>
      <c r="CD4" t="str">
        <f>IF(AND(COUNTBLANK(log_intensities!AE4)&gt;0,COUNTBLANK(log_intensities!CD4)&gt;0),"",IF(COUNTBLANK(log_intensities!CD4)&gt;0,TRUE,FALSE))</f>
        <v/>
      </c>
      <c r="CE4" t="b">
        <f>IF(AND(COUNTBLANK(log_intensities!AF4)&gt;0,COUNTBLANK(log_intensities!CE4)&gt;0),"",IF(COUNTBLANK(log_intensities!CE4)&gt;0,TRUE,FALSE))</f>
        <v>1</v>
      </c>
      <c r="CF4" t="b">
        <f>IF(AND(COUNTBLANK(log_intensities!AG4)&gt;0,COUNTBLANK(log_intensities!CF4)&gt;0),"",IF(COUNTBLANK(log_intensities!CF4)&gt;0,TRUE,FALSE))</f>
        <v>0</v>
      </c>
      <c r="CG4" t="b">
        <f>IF(AND(COUNTBLANK(log_intensities!AH4)&gt;0,COUNTBLANK(log_intensities!CG4)&gt;0),"",IF(COUNTBLANK(log_intensities!CG4)&gt;0,TRUE,FALSE))</f>
        <v>0</v>
      </c>
      <c r="CH4" t="b">
        <f>IF(AND(COUNTBLANK(log_intensities!AI4)&gt;0,COUNTBLANK(log_intensities!CH4)&gt;0),"",IF(COUNTBLANK(log_intensities!CH4)&gt;0,TRUE,FALSE))</f>
        <v>1</v>
      </c>
      <c r="CI4" t="b">
        <f>IF(AND(COUNTBLANK(log_intensities!AJ4)&gt;0,COUNTBLANK(log_intensities!CI4)&gt;0),"",IF(COUNTBLANK(log_intensities!CI4)&gt;0,TRUE,FALSE))</f>
        <v>0</v>
      </c>
      <c r="CJ4" t="b">
        <f>IF(AND(COUNTBLANK(log_intensities!AK4)&gt;0,COUNTBLANK(log_intensities!CJ4)&gt;0),"",IF(COUNTBLANK(log_intensities!CJ4)&gt;0,TRUE,FALSE))</f>
        <v>0</v>
      </c>
      <c r="CK4" t="b">
        <f>IF(AND(COUNTBLANK(log_intensities!AL4)&gt;0,COUNTBLANK(log_intensities!CK4)&gt;0),"",IF(COUNTBLANK(log_intensities!CK4)&gt;0,TRUE,FALSE))</f>
        <v>0</v>
      </c>
      <c r="CL4" t="b">
        <f>IF(AND(COUNTBLANK(log_intensities!AM4)&gt;0,COUNTBLANK(log_intensities!CL4)&gt;0),"",IF(COUNTBLANK(log_intensities!CL4)&gt;0,TRUE,FALSE))</f>
        <v>0</v>
      </c>
      <c r="CM4" t="b">
        <f>IF(AND(COUNTBLANK(log_intensities!AN4)&gt;0,COUNTBLANK(log_intensities!CM4)&gt;0),"",IF(COUNTBLANK(log_intensities!CM4)&gt;0,TRUE,FALSE))</f>
        <v>0</v>
      </c>
      <c r="CN4" t="b">
        <f>IF(AND(COUNTBLANK(log_intensities!AO4)&gt;0,COUNTBLANK(log_intensities!CN4)&gt;0),"",IF(COUNTBLANK(log_intensities!CN4)&gt;0,TRUE,FALSE))</f>
        <v>0</v>
      </c>
      <c r="CO4" t="b">
        <f>IF(AND(COUNTBLANK(log_intensities!AP4)&gt;0,COUNTBLANK(log_intensities!CO4)&gt;0),"",IF(COUNTBLANK(log_intensities!CO4)&gt;0,TRUE,FALSE))</f>
        <v>0</v>
      </c>
      <c r="CP4" t="str">
        <f>IF(AND(COUNTBLANK(log_intensities!AQ4)&gt;0,COUNTBLANK(log_intensities!CP4)&gt;0),"",IF(COUNTBLANK(log_intensities!CP4)&gt;0,TRUE,FALSE))</f>
        <v/>
      </c>
      <c r="CQ4" t="b">
        <f>IF(AND(COUNTBLANK(log_intensities!AR4)&gt;0,COUNTBLANK(log_intensities!CQ4)&gt;0),"",IF(COUNTBLANK(log_intensities!CQ4)&gt;0,TRUE,FALSE))</f>
        <v>0</v>
      </c>
      <c r="CR4" t="str">
        <f>IF(AND(COUNTBLANK(log_intensities!AS4)&gt;0,COUNTBLANK(log_intensities!CR4)&gt;0),"",IF(COUNTBLANK(log_intensities!CR4)&gt;0,TRUE,FALSE))</f>
        <v/>
      </c>
      <c r="CS4" t="str">
        <f>IF(AND(COUNTBLANK(log_intensities!AT4)&gt;0,COUNTBLANK(log_intensities!CS4)&gt;0),"",IF(COUNTBLANK(log_intensities!CS4)&gt;0,TRUE,FALSE))</f>
        <v/>
      </c>
      <c r="CT4" t="b">
        <f>IF(AND(COUNTBLANK(log_intensities!AU4)&gt;0,COUNTBLANK(log_intensities!CT4)&gt;0),"",IF(COUNTBLANK(log_intensities!CT4)&gt;0,TRUE,FALSE))</f>
        <v>0</v>
      </c>
      <c r="CU4" t="b">
        <f>IF(AND(COUNTBLANK(log_intensities!AV4)&gt;0,COUNTBLANK(log_intensities!CU4)&gt;0),"",IF(COUNTBLANK(log_intensities!CU4)&gt;0,TRUE,FALSE))</f>
        <v>0</v>
      </c>
      <c r="CV4" t="b">
        <f>IF(AND(COUNTBLANK(log_intensities!AW4)&gt;0,COUNTBLANK(log_intensities!CV4)&gt;0),"",IF(COUNTBLANK(log_intensities!CV4)&gt;0,TRUE,FALSE))</f>
        <v>0</v>
      </c>
      <c r="CW4" t="b">
        <f>IF(AND(COUNTBLANK(log_intensities!AX4)&gt;0,COUNTBLANK(log_intensities!CW4)&gt;0),"",IF(COUNTBLANK(log_intensities!CW4)&gt;0,TRUE,FALSE))</f>
        <v>0</v>
      </c>
      <c r="CX4" t="b">
        <f>IF(AND(COUNTBLANK(log_intensities!AY4)&gt;0,COUNTBLANK(log_intensities!CX4)&gt;0),"",IF(COUNTBLANK(log_intensities!CX4)&gt;0,TRUE,FALSE))</f>
        <v>0</v>
      </c>
      <c r="CY4" t="b">
        <f>IF(AND(COUNTBLANK(log_intensities!AZ4)&gt;0,COUNTBLANK(log_intensities!CY4)&gt;0),"",IF(COUNTBLANK(log_intensities!CY4)&gt;0,TRUE,FALSE))</f>
        <v>0</v>
      </c>
      <c r="CZ4">
        <f t="shared" si="0"/>
        <v>4</v>
      </c>
    </row>
    <row r="5" spans="1:104" x14ac:dyDescent="0.25">
      <c r="A5" t="s">
        <v>106</v>
      </c>
      <c r="B5" t="str">
        <f>IF(AND(COUNTBLANK(log_intensities!BA5)&gt;0,COUNTBLANK(log_intensities!B5)&gt;0),"",IF(COUNTBLANK(log_intensities!B5)&gt;0,TRUE,FALSE))</f>
        <v/>
      </c>
      <c r="C5" t="b">
        <f>IF(AND(COUNTBLANK(log_intensities!BB5)&gt;0,COUNTBLANK(log_intensities!C5)&gt;0),"",IF(COUNTBLANK(log_intensities!C5)&gt;0,TRUE,FALSE))</f>
        <v>0</v>
      </c>
      <c r="D5" t="b">
        <f>IF(AND(COUNTBLANK(log_intensities!BC5)&gt;0,COUNTBLANK(log_intensities!D5)&gt;0),"",IF(COUNTBLANK(log_intensities!D5)&gt;0,TRUE,FALSE))</f>
        <v>0</v>
      </c>
      <c r="E5" t="b">
        <f>IF(AND(COUNTBLANK(log_intensities!BD5)&gt;0,COUNTBLANK(log_intensities!E5)&gt;0),"",IF(COUNTBLANK(log_intensities!E5)&gt;0,TRUE,FALSE))</f>
        <v>0</v>
      </c>
      <c r="F5" t="b">
        <f>IF(AND(COUNTBLANK(log_intensities!BE5)&gt;0,COUNTBLANK(log_intensities!F5)&gt;0),"",IF(COUNTBLANK(log_intensities!F5)&gt;0,TRUE,FALSE))</f>
        <v>0</v>
      </c>
      <c r="G5" t="b">
        <f>IF(AND(COUNTBLANK(log_intensities!BF5)&gt;0,COUNTBLANK(log_intensities!G5)&gt;0),"",IF(COUNTBLANK(log_intensities!G5)&gt;0,TRUE,FALSE))</f>
        <v>0</v>
      </c>
      <c r="H5" t="b">
        <f>IF(AND(COUNTBLANK(log_intensities!BG5)&gt;0,COUNTBLANK(log_intensities!H5)&gt;0),"",IF(COUNTBLANK(log_intensities!H5)&gt;0,TRUE,FALSE))</f>
        <v>0</v>
      </c>
      <c r="I5" t="b">
        <f>IF(AND(COUNTBLANK(log_intensities!BH5)&gt;0,COUNTBLANK(log_intensities!I5)&gt;0),"",IF(COUNTBLANK(log_intensities!I5)&gt;0,TRUE,FALSE))</f>
        <v>0</v>
      </c>
      <c r="J5" t="b">
        <f>IF(AND(COUNTBLANK(log_intensities!BI5)&gt;0,COUNTBLANK(log_intensities!J5)&gt;0),"",IF(COUNTBLANK(log_intensities!J5)&gt;0,TRUE,FALSE))</f>
        <v>0</v>
      </c>
      <c r="K5" t="str">
        <f>IF(AND(COUNTBLANK(log_intensities!BJ5)&gt;0,COUNTBLANK(log_intensities!K5)&gt;0),"",IF(COUNTBLANK(log_intensities!K5)&gt;0,TRUE,FALSE))</f>
        <v/>
      </c>
      <c r="L5" t="str">
        <f>IF(AND(COUNTBLANK(log_intensities!BK5)&gt;0,COUNTBLANK(log_intensities!L5)&gt;0),"",IF(COUNTBLANK(log_intensities!L5)&gt;0,TRUE,FALSE))</f>
        <v/>
      </c>
      <c r="M5" t="b">
        <f>IF(AND(COUNTBLANK(log_intensities!BL5)&gt;0,COUNTBLANK(log_intensities!M5)&gt;0),"",IF(COUNTBLANK(log_intensities!M5)&gt;0,TRUE,FALSE))</f>
        <v>0</v>
      </c>
      <c r="N5" t="b">
        <f>IF(AND(COUNTBLANK(log_intensities!BM5)&gt;0,COUNTBLANK(log_intensities!N5)&gt;0),"",IF(COUNTBLANK(log_intensities!N5)&gt;0,TRUE,FALSE))</f>
        <v>0</v>
      </c>
      <c r="O5" t="b">
        <f>IF(AND(COUNTBLANK(log_intensities!BN5)&gt;0,COUNTBLANK(log_intensities!O5)&gt;0),"",IF(COUNTBLANK(log_intensities!O5)&gt;0,TRUE,FALSE))</f>
        <v>0</v>
      </c>
      <c r="P5" t="b">
        <f>IF(AND(COUNTBLANK(log_intensities!BO5)&gt;0,COUNTBLANK(log_intensities!P5)&gt;0),"",IF(COUNTBLANK(log_intensities!P5)&gt;0,TRUE,FALSE))</f>
        <v>0</v>
      </c>
      <c r="Q5" t="str">
        <f>IF(AND(COUNTBLANK(log_intensities!BP5)&gt;0,COUNTBLANK(log_intensities!Q5)&gt;0),"",IF(COUNTBLANK(log_intensities!Q5)&gt;0,TRUE,FALSE))</f>
        <v/>
      </c>
      <c r="R5" t="b">
        <f>IF(AND(COUNTBLANK(log_intensities!BQ5)&gt;0,COUNTBLANK(log_intensities!R5)&gt;0),"",IF(COUNTBLANK(log_intensities!R5)&gt;0,TRUE,FALSE))</f>
        <v>0</v>
      </c>
      <c r="S5" t="b">
        <f>IF(AND(COUNTBLANK(log_intensities!BR5)&gt;0,COUNTBLANK(log_intensities!S5)&gt;0),"",IF(COUNTBLANK(log_intensities!S5)&gt;0,TRUE,FALSE))</f>
        <v>0</v>
      </c>
      <c r="T5" t="b">
        <f>IF(AND(COUNTBLANK(log_intensities!BS5)&gt;0,COUNTBLANK(log_intensities!T5)&gt;0),"",IF(COUNTBLANK(log_intensities!T5)&gt;0,TRUE,FALSE))</f>
        <v>0</v>
      </c>
      <c r="U5" t="b">
        <f>IF(AND(COUNTBLANK(log_intensities!BT5)&gt;0,COUNTBLANK(log_intensities!U5)&gt;0),"",IF(COUNTBLANK(log_intensities!U5)&gt;0,TRUE,FALSE))</f>
        <v>0</v>
      </c>
      <c r="V5" t="b">
        <f>IF(AND(COUNTBLANK(log_intensities!BU5)&gt;0,COUNTBLANK(log_intensities!V5)&gt;0),"",IF(COUNTBLANK(log_intensities!V5)&gt;0,TRUE,FALSE))</f>
        <v>0</v>
      </c>
      <c r="W5" t="b">
        <f>IF(AND(COUNTBLANK(log_intensities!BV5)&gt;0,COUNTBLANK(log_intensities!W5)&gt;0),"",IF(COUNTBLANK(log_intensities!W5)&gt;0,TRUE,FALSE))</f>
        <v>0</v>
      </c>
      <c r="X5" t="b">
        <f>IF(AND(COUNTBLANK(log_intensities!BW5)&gt;0,COUNTBLANK(log_intensities!X5)&gt;0),"",IF(COUNTBLANK(log_intensities!X5)&gt;0,TRUE,FALSE))</f>
        <v>0</v>
      </c>
      <c r="Y5" t="b">
        <f>IF(AND(COUNTBLANK(log_intensities!BX5)&gt;0,COUNTBLANK(log_intensities!Y5)&gt;0),"",IF(COUNTBLANK(log_intensities!Y5)&gt;0,TRUE,FALSE))</f>
        <v>0</v>
      </c>
      <c r="Z5" t="b">
        <f>IF(AND(COUNTBLANK(log_intensities!BY5)&gt;0,COUNTBLANK(log_intensities!Z5)&gt;0),"",IF(COUNTBLANK(log_intensities!Z5)&gt;0,TRUE,FALSE))</f>
        <v>0</v>
      </c>
      <c r="AA5" t="b">
        <f>IF(AND(COUNTBLANK(log_intensities!BZ5)&gt;0,COUNTBLANK(log_intensities!AA5)&gt;0),"",IF(COUNTBLANK(log_intensities!AA5)&gt;0,TRUE,FALSE))</f>
        <v>0</v>
      </c>
      <c r="AB5" t="b">
        <f>IF(AND(COUNTBLANK(log_intensities!CA5)&gt;0,COUNTBLANK(log_intensities!AB5)&gt;0),"",IF(COUNTBLANK(log_intensities!AB5)&gt;0,TRUE,FALSE))</f>
        <v>0</v>
      </c>
      <c r="AC5" t="b">
        <f>IF(AND(COUNTBLANK(log_intensities!CB5)&gt;0,COUNTBLANK(log_intensities!AC5)&gt;0),"",IF(COUNTBLANK(log_intensities!AC5)&gt;0,TRUE,FALSE))</f>
        <v>0</v>
      </c>
      <c r="AD5" t="b">
        <f>IF(AND(COUNTBLANK(log_intensities!CC5)&gt;0,COUNTBLANK(log_intensities!AD5)&gt;0),"",IF(COUNTBLANK(log_intensities!AD5)&gt;0,TRUE,FALSE))</f>
        <v>0</v>
      </c>
      <c r="AE5" t="b">
        <f>IF(AND(COUNTBLANK(log_intensities!CD5)&gt;0,COUNTBLANK(log_intensities!AE5)&gt;0),"",IF(COUNTBLANK(log_intensities!AE5)&gt;0,TRUE,FALSE))</f>
        <v>0</v>
      </c>
      <c r="AF5" t="b">
        <f>IF(AND(COUNTBLANK(log_intensities!CE5)&gt;0,COUNTBLANK(log_intensities!AF5)&gt;0),"",IF(COUNTBLANK(log_intensities!AF5)&gt;0,TRUE,FALSE))</f>
        <v>0</v>
      </c>
      <c r="AG5" t="b">
        <f>IF(AND(COUNTBLANK(log_intensities!CF5)&gt;0,COUNTBLANK(log_intensities!AG5)&gt;0),"",IF(COUNTBLANK(log_intensities!AG5)&gt;0,TRUE,FALSE))</f>
        <v>0</v>
      </c>
      <c r="AH5" t="b">
        <f>IF(AND(COUNTBLANK(log_intensities!CG5)&gt;0,COUNTBLANK(log_intensities!AH5)&gt;0),"",IF(COUNTBLANK(log_intensities!AH5)&gt;0,TRUE,FALSE))</f>
        <v>0</v>
      </c>
      <c r="AI5" t="str">
        <f>IF(AND(COUNTBLANK(log_intensities!CH5)&gt;0,COUNTBLANK(log_intensities!AI5)&gt;0),"",IF(COUNTBLANK(log_intensities!AI5)&gt;0,TRUE,FALSE))</f>
        <v/>
      </c>
      <c r="AJ5" t="b">
        <f>IF(AND(COUNTBLANK(log_intensities!CI5)&gt;0,COUNTBLANK(log_intensities!AJ5)&gt;0),"",IF(COUNTBLANK(log_intensities!AJ5)&gt;0,TRUE,FALSE))</f>
        <v>0</v>
      </c>
      <c r="AK5" t="b">
        <f>IF(AND(COUNTBLANK(log_intensities!CJ5)&gt;0,COUNTBLANK(log_intensities!AK5)&gt;0),"",IF(COUNTBLANK(log_intensities!AK5)&gt;0,TRUE,FALSE))</f>
        <v>0</v>
      </c>
      <c r="AL5" t="b">
        <f>IF(AND(COUNTBLANK(log_intensities!CK5)&gt;0,COUNTBLANK(log_intensities!AL5)&gt;0),"",IF(COUNTBLANK(log_intensities!AL5)&gt;0,TRUE,FALSE))</f>
        <v>0</v>
      </c>
      <c r="AM5" t="b">
        <f>IF(AND(COUNTBLANK(log_intensities!CL5)&gt;0,COUNTBLANK(log_intensities!AM5)&gt;0),"",IF(COUNTBLANK(log_intensities!AM5)&gt;0,TRUE,FALSE))</f>
        <v>0</v>
      </c>
      <c r="AN5" t="b">
        <f>IF(AND(COUNTBLANK(log_intensities!CM5)&gt;0,COUNTBLANK(log_intensities!AN5)&gt;0),"",IF(COUNTBLANK(log_intensities!AN5)&gt;0,TRUE,FALSE))</f>
        <v>0</v>
      </c>
      <c r="AO5" t="b">
        <f>IF(AND(COUNTBLANK(log_intensities!CN5)&gt;0,COUNTBLANK(log_intensities!AO5)&gt;0),"",IF(COUNTBLANK(log_intensities!AO5)&gt;0,TRUE,FALSE))</f>
        <v>0</v>
      </c>
      <c r="AP5" t="b">
        <f>IF(AND(COUNTBLANK(log_intensities!CO5)&gt;0,COUNTBLANK(log_intensities!AP5)&gt;0),"",IF(COUNTBLANK(log_intensities!AP5)&gt;0,TRUE,FALSE))</f>
        <v>0</v>
      </c>
      <c r="AQ5" t="b">
        <f>IF(AND(COUNTBLANK(log_intensities!CP5)&gt;0,COUNTBLANK(log_intensities!AQ5)&gt;0),"",IF(COUNTBLANK(log_intensities!AQ5)&gt;0,TRUE,FALSE))</f>
        <v>0</v>
      </c>
      <c r="AR5" t="b">
        <f>IF(AND(COUNTBLANK(log_intensities!CQ5)&gt;0,COUNTBLANK(log_intensities!AR5)&gt;0),"",IF(COUNTBLANK(log_intensities!AR5)&gt;0,TRUE,FALSE))</f>
        <v>0</v>
      </c>
      <c r="AS5" t="b">
        <f>IF(AND(COUNTBLANK(log_intensities!CR5)&gt;0,COUNTBLANK(log_intensities!AS5)&gt;0),"",IF(COUNTBLANK(log_intensities!AS5)&gt;0,TRUE,FALSE))</f>
        <v>0</v>
      </c>
      <c r="AT5" t="b">
        <f>IF(AND(COUNTBLANK(log_intensities!CS5)&gt;0,COUNTBLANK(log_intensities!AT5)&gt;0),"",IF(COUNTBLANK(log_intensities!AT5)&gt;0,TRUE,FALSE))</f>
        <v>0</v>
      </c>
      <c r="AU5" t="b">
        <f>IF(AND(COUNTBLANK(log_intensities!CT5)&gt;0,COUNTBLANK(log_intensities!AU5)&gt;0),"",IF(COUNTBLANK(log_intensities!AU5)&gt;0,TRUE,FALSE))</f>
        <v>0</v>
      </c>
      <c r="AV5" t="b">
        <f>IF(AND(COUNTBLANK(log_intensities!CU5)&gt;0,COUNTBLANK(log_intensities!AV5)&gt;0),"",IF(COUNTBLANK(log_intensities!AV5)&gt;0,TRUE,FALSE))</f>
        <v>0</v>
      </c>
      <c r="AW5" t="b">
        <f>IF(AND(COUNTBLANK(log_intensities!CV5)&gt;0,COUNTBLANK(log_intensities!AW5)&gt;0),"",IF(COUNTBLANK(log_intensities!AW5)&gt;0,TRUE,FALSE))</f>
        <v>0</v>
      </c>
      <c r="AX5" t="b">
        <f>IF(AND(COUNTBLANK(log_intensities!CW5)&gt;0,COUNTBLANK(log_intensities!AX5)&gt;0),"",IF(COUNTBLANK(log_intensities!AX5)&gt;0,TRUE,FALSE))</f>
        <v>0</v>
      </c>
      <c r="AY5" t="b">
        <f>IF(AND(COUNTBLANK(log_intensities!CX5)&gt;0,COUNTBLANK(log_intensities!AY5)&gt;0),"",IF(COUNTBLANK(log_intensities!AY5)&gt;0,TRUE,FALSE))</f>
        <v>0</v>
      </c>
      <c r="AZ5" t="b">
        <f>IF(AND(COUNTBLANK(log_intensities!CY5)&gt;0,COUNTBLANK(log_intensities!AZ5)&gt;0),"",IF(COUNTBLANK(log_intensities!AZ5)&gt;0,TRUE,FALSE))</f>
        <v>0</v>
      </c>
      <c r="BA5" t="str">
        <f>IF(AND(COUNTBLANK(log_intensities!B5)&gt;0,COUNTBLANK(log_intensities!BA5)&gt;0),"",IF(COUNTBLANK(log_intensities!BA5)&gt;0,TRUE,FALSE))</f>
        <v/>
      </c>
      <c r="BB5" t="b">
        <f>IF(AND(COUNTBLANK(log_intensities!C5)&gt;0,COUNTBLANK(log_intensities!BB5)&gt;0),"",IF(COUNTBLANK(log_intensities!BB5)&gt;0,TRUE,FALSE))</f>
        <v>0</v>
      </c>
      <c r="BC5" t="b">
        <f>IF(AND(COUNTBLANK(log_intensities!D5)&gt;0,COUNTBLANK(log_intensities!BC5)&gt;0),"",IF(COUNTBLANK(log_intensities!BC5)&gt;0,TRUE,FALSE))</f>
        <v>0</v>
      </c>
      <c r="BD5" t="b">
        <f>IF(AND(COUNTBLANK(log_intensities!E5)&gt;0,COUNTBLANK(log_intensities!BD5)&gt;0),"",IF(COUNTBLANK(log_intensities!BD5)&gt;0,TRUE,FALSE))</f>
        <v>0</v>
      </c>
      <c r="BE5" t="b">
        <f>IF(AND(COUNTBLANK(log_intensities!F5)&gt;0,COUNTBLANK(log_intensities!BE5)&gt;0),"",IF(COUNTBLANK(log_intensities!BE5)&gt;0,TRUE,FALSE))</f>
        <v>0</v>
      </c>
      <c r="BF5" t="b">
        <f>IF(AND(COUNTBLANK(log_intensities!G5)&gt;0,COUNTBLANK(log_intensities!BF5)&gt;0),"",IF(COUNTBLANK(log_intensities!BF5)&gt;0,TRUE,FALSE))</f>
        <v>0</v>
      </c>
      <c r="BG5" t="b">
        <f>IF(AND(COUNTBLANK(log_intensities!H5)&gt;0,COUNTBLANK(log_intensities!BG5)&gt;0),"",IF(COUNTBLANK(log_intensities!BG5)&gt;0,TRUE,FALSE))</f>
        <v>0</v>
      </c>
      <c r="BH5" t="b">
        <f>IF(AND(COUNTBLANK(log_intensities!I5)&gt;0,COUNTBLANK(log_intensities!BH5)&gt;0),"",IF(COUNTBLANK(log_intensities!BH5)&gt;0,TRUE,FALSE))</f>
        <v>0</v>
      </c>
      <c r="BI5" t="b">
        <f>IF(AND(COUNTBLANK(log_intensities!J5)&gt;0,COUNTBLANK(log_intensities!BI5)&gt;0),"",IF(COUNTBLANK(log_intensities!BI5)&gt;0,TRUE,FALSE))</f>
        <v>0</v>
      </c>
      <c r="BJ5" t="str">
        <f>IF(AND(COUNTBLANK(log_intensities!K5)&gt;0,COUNTBLANK(log_intensities!BJ5)&gt;0),"",IF(COUNTBLANK(log_intensities!BJ5)&gt;0,TRUE,FALSE))</f>
        <v/>
      </c>
      <c r="BK5" t="str">
        <f>IF(AND(COUNTBLANK(log_intensities!L5)&gt;0,COUNTBLANK(log_intensities!BK5)&gt;0),"",IF(COUNTBLANK(log_intensities!BK5)&gt;0,TRUE,FALSE))</f>
        <v/>
      </c>
      <c r="BL5" t="b">
        <f>IF(AND(COUNTBLANK(log_intensities!M5)&gt;0,COUNTBLANK(log_intensities!BL5)&gt;0),"",IF(COUNTBLANK(log_intensities!BL5)&gt;0,TRUE,FALSE))</f>
        <v>0</v>
      </c>
      <c r="BM5" t="b">
        <f>IF(AND(COUNTBLANK(log_intensities!N5)&gt;0,COUNTBLANK(log_intensities!BM5)&gt;0),"",IF(COUNTBLANK(log_intensities!BM5)&gt;0,TRUE,FALSE))</f>
        <v>0</v>
      </c>
      <c r="BN5" t="b">
        <f>IF(AND(COUNTBLANK(log_intensities!O5)&gt;0,COUNTBLANK(log_intensities!BN5)&gt;0),"",IF(COUNTBLANK(log_intensities!BN5)&gt;0,TRUE,FALSE))</f>
        <v>0</v>
      </c>
      <c r="BO5" t="b">
        <f>IF(AND(COUNTBLANK(log_intensities!P5)&gt;0,COUNTBLANK(log_intensities!BO5)&gt;0),"",IF(COUNTBLANK(log_intensities!BO5)&gt;0,TRUE,FALSE))</f>
        <v>0</v>
      </c>
      <c r="BP5" t="str">
        <f>IF(AND(COUNTBLANK(log_intensities!Q5)&gt;0,COUNTBLANK(log_intensities!BP5)&gt;0),"",IF(COUNTBLANK(log_intensities!BP5)&gt;0,TRUE,FALSE))</f>
        <v/>
      </c>
      <c r="BQ5" t="b">
        <f>IF(AND(COUNTBLANK(log_intensities!R5)&gt;0,COUNTBLANK(log_intensities!BQ5)&gt;0),"",IF(COUNTBLANK(log_intensities!BQ5)&gt;0,TRUE,FALSE))</f>
        <v>0</v>
      </c>
      <c r="BR5" t="b">
        <f>IF(AND(COUNTBLANK(log_intensities!S5)&gt;0,COUNTBLANK(log_intensities!BR5)&gt;0),"",IF(COUNTBLANK(log_intensities!BR5)&gt;0,TRUE,FALSE))</f>
        <v>0</v>
      </c>
      <c r="BS5" t="b">
        <f>IF(AND(COUNTBLANK(log_intensities!T5)&gt;0,COUNTBLANK(log_intensities!BS5)&gt;0),"",IF(COUNTBLANK(log_intensities!BS5)&gt;0,TRUE,FALSE))</f>
        <v>0</v>
      </c>
      <c r="BT5" t="b">
        <f>IF(AND(COUNTBLANK(log_intensities!U5)&gt;0,COUNTBLANK(log_intensities!BT5)&gt;0),"",IF(COUNTBLANK(log_intensities!BT5)&gt;0,TRUE,FALSE))</f>
        <v>0</v>
      </c>
      <c r="BU5" t="b">
        <f>IF(AND(COUNTBLANK(log_intensities!V5)&gt;0,COUNTBLANK(log_intensities!BU5)&gt;0),"",IF(COUNTBLANK(log_intensities!BU5)&gt;0,TRUE,FALSE))</f>
        <v>0</v>
      </c>
      <c r="BV5" t="b">
        <f>IF(AND(COUNTBLANK(log_intensities!W5)&gt;0,COUNTBLANK(log_intensities!BV5)&gt;0),"",IF(COUNTBLANK(log_intensities!BV5)&gt;0,TRUE,FALSE))</f>
        <v>0</v>
      </c>
      <c r="BW5" t="b">
        <f>IF(AND(COUNTBLANK(log_intensities!X5)&gt;0,COUNTBLANK(log_intensities!BW5)&gt;0),"",IF(COUNTBLANK(log_intensities!BW5)&gt;0,TRUE,FALSE))</f>
        <v>0</v>
      </c>
      <c r="BX5" t="b">
        <f>IF(AND(COUNTBLANK(log_intensities!Y5)&gt;0,COUNTBLANK(log_intensities!BX5)&gt;0),"",IF(COUNTBLANK(log_intensities!BX5)&gt;0,TRUE,FALSE))</f>
        <v>0</v>
      </c>
      <c r="BY5" t="b">
        <f>IF(AND(COUNTBLANK(log_intensities!Z5)&gt;0,COUNTBLANK(log_intensities!BY5)&gt;0),"",IF(COUNTBLANK(log_intensities!BY5)&gt;0,TRUE,FALSE))</f>
        <v>0</v>
      </c>
      <c r="BZ5" t="b">
        <f>IF(AND(COUNTBLANK(log_intensities!AA5)&gt;0,COUNTBLANK(log_intensities!BZ5)&gt;0),"",IF(COUNTBLANK(log_intensities!BZ5)&gt;0,TRUE,FALSE))</f>
        <v>0</v>
      </c>
      <c r="CA5" t="b">
        <f>IF(AND(COUNTBLANK(log_intensities!AB5)&gt;0,COUNTBLANK(log_intensities!CA5)&gt;0),"",IF(COUNTBLANK(log_intensities!CA5)&gt;0,TRUE,FALSE))</f>
        <v>0</v>
      </c>
      <c r="CB5" t="b">
        <f>IF(AND(COUNTBLANK(log_intensities!AC5)&gt;0,COUNTBLANK(log_intensities!CB5)&gt;0),"",IF(COUNTBLANK(log_intensities!CB5)&gt;0,TRUE,FALSE))</f>
        <v>1</v>
      </c>
      <c r="CC5" t="b">
        <f>IF(AND(COUNTBLANK(log_intensities!AD5)&gt;0,COUNTBLANK(log_intensities!CC5)&gt;0),"",IF(COUNTBLANK(log_intensities!CC5)&gt;0,TRUE,FALSE))</f>
        <v>1</v>
      </c>
      <c r="CD5" t="b">
        <f>IF(AND(COUNTBLANK(log_intensities!AE5)&gt;0,COUNTBLANK(log_intensities!CD5)&gt;0),"",IF(COUNTBLANK(log_intensities!CD5)&gt;0,TRUE,FALSE))</f>
        <v>0</v>
      </c>
      <c r="CE5" t="b">
        <f>IF(AND(COUNTBLANK(log_intensities!AF5)&gt;0,COUNTBLANK(log_intensities!CE5)&gt;0),"",IF(COUNTBLANK(log_intensities!CE5)&gt;0,TRUE,FALSE))</f>
        <v>0</v>
      </c>
      <c r="CF5" t="b">
        <f>IF(AND(COUNTBLANK(log_intensities!AG5)&gt;0,COUNTBLANK(log_intensities!CF5)&gt;0),"",IF(COUNTBLANK(log_intensities!CF5)&gt;0,TRUE,FALSE))</f>
        <v>0</v>
      </c>
      <c r="CG5" t="b">
        <f>IF(AND(COUNTBLANK(log_intensities!AH5)&gt;0,COUNTBLANK(log_intensities!CG5)&gt;0),"",IF(COUNTBLANK(log_intensities!CG5)&gt;0,TRUE,FALSE))</f>
        <v>0</v>
      </c>
      <c r="CH5" t="str">
        <f>IF(AND(COUNTBLANK(log_intensities!AI5)&gt;0,COUNTBLANK(log_intensities!CH5)&gt;0),"",IF(COUNTBLANK(log_intensities!CH5)&gt;0,TRUE,FALSE))</f>
        <v/>
      </c>
      <c r="CI5" t="b">
        <f>IF(AND(COUNTBLANK(log_intensities!AJ5)&gt;0,COUNTBLANK(log_intensities!CI5)&gt;0),"",IF(COUNTBLANK(log_intensities!CI5)&gt;0,TRUE,FALSE))</f>
        <v>0</v>
      </c>
      <c r="CJ5" t="b">
        <f>IF(AND(COUNTBLANK(log_intensities!AK5)&gt;0,COUNTBLANK(log_intensities!CJ5)&gt;0),"",IF(COUNTBLANK(log_intensities!CJ5)&gt;0,TRUE,FALSE))</f>
        <v>0</v>
      </c>
      <c r="CK5" t="b">
        <f>IF(AND(COUNTBLANK(log_intensities!AL5)&gt;0,COUNTBLANK(log_intensities!CK5)&gt;0),"",IF(COUNTBLANK(log_intensities!CK5)&gt;0,TRUE,FALSE))</f>
        <v>0</v>
      </c>
      <c r="CL5" t="b">
        <f>IF(AND(COUNTBLANK(log_intensities!AM5)&gt;0,COUNTBLANK(log_intensities!CL5)&gt;0),"",IF(COUNTBLANK(log_intensities!CL5)&gt;0,TRUE,FALSE))</f>
        <v>0</v>
      </c>
      <c r="CM5" t="b">
        <f>IF(AND(COUNTBLANK(log_intensities!AN5)&gt;0,COUNTBLANK(log_intensities!CM5)&gt;0),"",IF(COUNTBLANK(log_intensities!CM5)&gt;0,TRUE,FALSE))</f>
        <v>0</v>
      </c>
      <c r="CN5" t="b">
        <f>IF(AND(COUNTBLANK(log_intensities!AO5)&gt;0,COUNTBLANK(log_intensities!CN5)&gt;0),"",IF(COUNTBLANK(log_intensities!CN5)&gt;0,TRUE,FALSE))</f>
        <v>0</v>
      </c>
      <c r="CO5" t="b">
        <f>IF(AND(COUNTBLANK(log_intensities!AP5)&gt;0,COUNTBLANK(log_intensities!CO5)&gt;0),"",IF(COUNTBLANK(log_intensities!CO5)&gt;0,TRUE,FALSE))</f>
        <v>0</v>
      </c>
      <c r="CP5" t="b">
        <f>IF(AND(COUNTBLANK(log_intensities!AQ5)&gt;0,COUNTBLANK(log_intensities!CP5)&gt;0),"",IF(COUNTBLANK(log_intensities!CP5)&gt;0,TRUE,FALSE))</f>
        <v>0</v>
      </c>
      <c r="CQ5" t="b">
        <f>IF(AND(COUNTBLANK(log_intensities!AR5)&gt;0,COUNTBLANK(log_intensities!CQ5)&gt;0),"",IF(COUNTBLANK(log_intensities!CQ5)&gt;0,TRUE,FALSE))</f>
        <v>0</v>
      </c>
      <c r="CR5" t="b">
        <f>IF(AND(COUNTBLANK(log_intensities!AS5)&gt;0,COUNTBLANK(log_intensities!CR5)&gt;0),"",IF(COUNTBLANK(log_intensities!CR5)&gt;0,TRUE,FALSE))</f>
        <v>0</v>
      </c>
      <c r="CS5" t="b">
        <f>IF(AND(COUNTBLANK(log_intensities!AT5)&gt;0,COUNTBLANK(log_intensities!CS5)&gt;0),"",IF(COUNTBLANK(log_intensities!CS5)&gt;0,TRUE,FALSE))</f>
        <v>0</v>
      </c>
      <c r="CT5" t="b">
        <f>IF(AND(COUNTBLANK(log_intensities!AU5)&gt;0,COUNTBLANK(log_intensities!CT5)&gt;0),"",IF(COUNTBLANK(log_intensities!CT5)&gt;0,TRUE,FALSE))</f>
        <v>0</v>
      </c>
      <c r="CU5" t="b">
        <f>IF(AND(COUNTBLANK(log_intensities!AV5)&gt;0,COUNTBLANK(log_intensities!CU5)&gt;0),"",IF(COUNTBLANK(log_intensities!CU5)&gt;0,TRUE,FALSE))</f>
        <v>0</v>
      </c>
      <c r="CV5" t="b">
        <f>IF(AND(COUNTBLANK(log_intensities!AW5)&gt;0,COUNTBLANK(log_intensities!CV5)&gt;0),"",IF(COUNTBLANK(log_intensities!CV5)&gt;0,TRUE,FALSE))</f>
        <v>0</v>
      </c>
      <c r="CW5" t="b">
        <f>IF(AND(COUNTBLANK(log_intensities!AX5)&gt;0,COUNTBLANK(log_intensities!CW5)&gt;0),"",IF(COUNTBLANK(log_intensities!CW5)&gt;0,TRUE,FALSE))</f>
        <v>0</v>
      </c>
      <c r="CX5" t="b">
        <f>IF(AND(COUNTBLANK(log_intensities!AY5)&gt;0,COUNTBLANK(log_intensities!CX5)&gt;0),"",IF(COUNTBLANK(log_intensities!CX5)&gt;0,TRUE,FALSE))</f>
        <v>0</v>
      </c>
      <c r="CY5" t="b">
        <f>IF(AND(COUNTBLANK(log_intensities!AZ5)&gt;0,COUNTBLANK(log_intensities!CY5)&gt;0),"",IF(COUNTBLANK(log_intensities!CY5)&gt;0,TRUE,FALSE))</f>
        <v>0</v>
      </c>
      <c r="CZ5">
        <f t="shared" si="0"/>
        <v>2</v>
      </c>
    </row>
    <row r="6" spans="1:104" x14ac:dyDescent="0.25">
      <c r="A6" t="s">
        <v>107</v>
      </c>
      <c r="B6" t="str">
        <f>IF(AND(COUNTBLANK(log_intensities!BA6)&gt;0,COUNTBLANK(log_intensities!B6)&gt;0),"",IF(COUNTBLANK(log_intensities!B6)&gt;0,TRUE,FALSE))</f>
        <v/>
      </c>
      <c r="C6" t="b">
        <f>IF(AND(COUNTBLANK(log_intensities!BB6)&gt;0,COUNTBLANK(log_intensities!C6)&gt;0),"",IF(COUNTBLANK(log_intensities!C6)&gt;0,TRUE,FALSE))</f>
        <v>0</v>
      </c>
      <c r="D6" t="b">
        <f>IF(AND(COUNTBLANK(log_intensities!BC6)&gt;0,COUNTBLANK(log_intensities!D6)&gt;0),"",IF(COUNTBLANK(log_intensities!D6)&gt;0,TRUE,FALSE))</f>
        <v>0</v>
      </c>
      <c r="E6" t="b">
        <f>IF(AND(COUNTBLANK(log_intensities!BD6)&gt;0,COUNTBLANK(log_intensities!E6)&gt;0),"",IF(COUNTBLANK(log_intensities!E6)&gt;0,TRUE,FALSE))</f>
        <v>0</v>
      </c>
      <c r="F6" t="b">
        <f>IF(AND(COUNTBLANK(log_intensities!BE6)&gt;0,COUNTBLANK(log_intensities!F6)&gt;0),"",IF(COUNTBLANK(log_intensities!F6)&gt;0,TRUE,FALSE))</f>
        <v>0</v>
      </c>
      <c r="G6" t="b">
        <f>IF(AND(COUNTBLANK(log_intensities!BF6)&gt;0,COUNTBLANK(log_intensities!G6)&gt;0),"",IF(COUNTBLANK(log_intensities!G6)&gt;0,TRUE,FALSE))</f>
        <v>0</v>
      </c>
      <c r="H6" t="b">
        <f>IF(AND(COUNTBLANK(log_intensities!BG6)&gt;0,COUNTBLANK(log_intensities!H6)&gt;0),"",IF(COUNTBLANK(log_intensities!H6)&gt;0,TRUE,FALSE))</f>
        <v>0</v>
      </c>
      <c r="I6" t="b">
        <f>IF(AND(COUNTBLANK(log_intensities!BH6)&gt;0,COUNTBLANK(log_intensities!I6)&gt;0),"",IF(COUNTBLANK(log_intensities!I6)&gt;0,TRUE,FALSE))</f>
        <v>0</v>
      </c>
      <c r="J6" t="b">
        <f>IF(AND(COUNTBLANK(log_intensities!BI6)&gt;0,COUNTBLANK(log_intensities!J6)&gt;0),"",IF(COUNTBLANK(log_intensities!J6)&gt;0,TRUE,FALSE))</f>
        <v>0</v>
      </c>
      <c r="K6" t="str">
        <f>IF(AND(COUNTBLANK(log_intensities!BJ6)&gt;0,COUNTBLANK(log_intensities!K6)&gt;0),"",IF(COUNTBLANK(log_intensities!K6)&gt;0,TRUE,FALSE))</f>
        <v/>
      </c>
      <c r="L6" t="str">
        <f>IF(AND(COUNTBLANK(log_intensities!BK6)&gt;0,COUNTBLANK(log_intensities!L6)&gt;0),"",IF(COUNTBLANK(log_intensities!L6)&gt;0,TRUE,FALSE))</f>
        <v/>
      </c>
      <c r="M6" t="b">
        <f>IF(AND(COUNTBLANK(log_intensities!BL6)&gt;0,COUNTBLANK(log_intensities!M6)&gt;0),"",IF(COUNTBLANK(log_intensities!M6)&gt;0,TRUE,FALSE))</f>
        <v>0</v>
      </c>
      <c r="N6" t="b">
        <f>IF(AND(COUNTBLANK(log_intensities!BM6)&gt;0,COUNTBLANK(log_intensities!N6)&gt;0),"",IF(COUNTBLANK(log_intensities!N6)&gt;0,TRUE,FALSE))</f>
        <v>0</v>
      </c>
      <c r="O6" t="b">
        <f>IF(AND(COUNTBLANK(log_intensities!BN6)&gt;0,COUNTBLANK(log_intensities!O6)&gt;0),"",IF(COUNTBLANK(log_intensities!O6)&gt;0,TRUE,FALSE))</f>
        <v>0</v>
      </c>
      <c r="P6" t="b">
        <f>IF(AND(COUNTBLANK(log_intensities!BO6)&gt;0,COUNTBLANK(log_intensities!P6)&gt;0),"",IF(COUNTBLANK(log_intensities!P6)&gt;0,TRUE,FALSE))</f>
        <v>0</v>
      </c>
      <c r="Q6" t="str">
        <f>IF(AND(COUNTBLANK(log_intensities!BP6)&gt;0,COUNTBLANK(log_intensities!Q6)&gt;0),"",IF(COUNTBLANK(log_intensities!Q6)&gt;0,TRUE,FALSE))</f>
        <v/>
      </c>
      <c r="R6" t="str">
        <f>IF(AND(COUNTBLANK(log_intensities!BQ6)&gt;0,COUNTBLANK(log_intensities!R6)&gt;0),"",IF(COUNTBLANK(log_intensities!R6)&gt;0,TRUE,FALSE))</f>
        <v/>
      </c>
      <c r="S6" t="b">
        <f>IF(AND(COUNTBLANK(log_intensities!BR6)&gt;0,COUNTBLANK(log_intensities!S6)&gt;0),"",IF(COUNTBLANK(log_intensities!S6)&gt;0,TRUE,FALSE))</f>
        <v>0</v>
      </c>
      <c r="T6" t="b">
        <f>IF(AND(COUNTBLANK(log_intensities!BS6)&gt;0,COUNTBLANK(log_intensities!T6)&gt;0),"",IF(COUNTBLANK(log_intensities!T6)&gt;0,TRUE,FALSE))</f>
        <v>0</v>
      </c>
      <c r="U6" t="b">
        <f>IF(AND(COUNTBLANK(log_intensities!BT6)&gt;0,COUNTBLANK(log_intensities!U6)&gt;0),"",IF(COUNTBLANK(log_intensities!U6)&gt;0,TRUE,FALSE))</f>
        <v>0</v>
      </c>
      <c r="V6" t="b">
        <f>IF(AND(COUNTBLANK(log_intensities!BU6)&gt;0,COUNTBLANK(log_intensities!V6)&gt;0),"",IF(COUNTBLANK(log_intensities!V6)&gt;0,TRUE,FALSE))</f>
        <v>0</v>
      </c>
      <c r="W6" t="b">
        <f>IF(AND(COUNTBLANK(log_intensities!BV6)&gt;0,COUNTBLANK(log_intensities!W6)&gt;0),"",IF(COUNTBLANK(log_intensities!W6)&gt;0,TRUE,FALSE))</f>
        <v>0</v>
      </c>
      <c r="X6" t="b">
        <f>IF(AND(COUNTBLANK(log_intensities!BW6)&gt;0,COUNTBLANK(log_intensities!X6)&gt;0),"",IF(COUNTBLANK(log_intensities!X6)&gt;0,TRUE,FALSE))</f>
        <v>0</v>
      </c>
      <c r="Y6" t="b">
        <f>IF(AND(COUNTBLANK(log_intensities!BX6)&gt;0,COUNTBLANK(log_intensities!Y6)&gt;0),"",IF(COUNTBLANK(log_intensities!Y6)&gt;0,TRUE,FALSE))</f>
        <v>0</v>
      </c>
      <c r="Z6" t="b">
        <f>IF(AND(COUNTBLANK(log_intensities!BY6)&gt;0,COUNTBLANK(log_intensities!Z6)&gt;0),"",IF(COUNTBLANK(log_intensities!Z6)&gt;0,TRUE,FALSE))</f>
        <v>0</v>
      </c>
      <c r="AA6" t="b">
        <f>IF(AND(COUNTBLANK(log_intensities!BZ6)&gt;0,COUNTBLANK(log_intensities!AA6)&gt;0),"",IF(COUNTBLANK(log_intensities!AA6)&gt;0,TRUE,FALSE))</f>
        <v>0</v>
      </c>
      <c r="AB6" t="b">
        <f>IF(AND(COUNTBLANK(log_intensities!CA6)&gt;0,COUNTBLANK(log_intensities!AB6)&gt;0),"",IF(COUNTBLANK(log_intensities!AB6)&gt;0,TRUE,FALSE))</f>
        <v>0</v>
      </c>
      <c r="AC6" t="b">
        <f>IF(AND(COUNTBLANK(log_intensities!CB6)&gt;0,COUNTBLANK(log_intensities!AC6)&gt;0),"",IF(COUNTBLANK(log_intensities!AC6)&gt;0,TRUE,FALSE))</f>
        <v>0</v>
      </c>
      <c r="AD6" t="b">
        <f>IF(AND(COUNTBLANK(log_intensities!CC6)&gt;0,COUNTBLANK(log_intensities!AD6)&gt;0),"",IF(COUNTBLANK(log_intensities!AD6)&gt;0,TRUE,FALSE))</f>
        <v>0</v>
      </c>
      <c r="AE6" t="b">
        <f>IF(AND(COUNTBLANK(log_intensities!CD6)&gt;0,COUNTBLANK(log_intensities!AE6)&gt;0),"",IF(COUNTBLANK(log_intensities!AE6)&gt;0,TRUE,FALSE))</f>
        <v>0</v>
      </c>
      <c r="AF6" t="b">
        <f>IF(AND(COUNTBLANK(log_intensities!CE6)&gt;0,COUNTBLANK(log_intensities!AF6)&gt;0),"",IF(COUNTBLANK(log_intensities!AF6)&gt;0,TRUE,FALSE))</f>
        <v>0</v>
      </c>
      <c r="AG6" t="b">
        <f>IF(AND(COUNTBLANK(log_intensities!CF6)&gt;0,COUNTBLANK(log_intensities!AG6)&gt;0),"",IF(COUNTBLANK(log_intensities!AG6)&gt;0,TRUE,FALSE))</f>
        <v>0</v>
      </c>
      <c r="AH6" t="b">
        <f>IF(AND(COUNTBLANK(log_intensities!CG6)&gt;0,COUNTBLANK(log_intensities!AH6)&gt;0),"",IF(COUNTBLANK(log_intensities!AH6)&gt;0,TRUE,FALSE))</f>
        <v>0</v>
      </c>
      <c r="AI6" t="str">
        <f>IF(AND(COUNTBLANK(log_intensities!CH6)&gt;0,COUNTBLANK(log_intensities!AI6)&gt;0),"",IF(COUNTBLANK(log_intensities!AI6)&gt;0,TRUE,FALSE))</f>
        <v/>
      </c>
      <c r="AJ6" t="str">
        <f>IF(AND(COUNTBLANK(log_intensities!CI6)&gt;0,COUNTBLANK(log_intensities!AJ6)&gt;0),"",IF(COUNTBLANK(log_intensities!AJ6)&gt;0,TRUE,FALSE))</f>
        <v/>
      </c>
      <c r="AK6" t="b">
        <f>IF(AND(COUNTBLANK(log_intensities!CJ6)&gt;0,COUNTBLANK(log_intensities!AK6)&gt;0),"",IF(COUNTBLANK(log_intensities!AK6)&gt;0,TRUE,FALSE))</f>
        <v>0</v>
      </c>
      <c r="AL6" t="b">
        <f>IF(AND(COUNTBLANK(log_intensities!CK6)&gt;0,COUNTBLANK(log_intensities!AL6)&gt;0),"",IF(COUNTBLANK(log_intensities!AL6)&gt;0,TRUE,FALSE))</f>
        <v>0</v>
      </c>
      <c r="AM6" t="b">
        <f>IF(AND(COUNTBLANK(log_intensities!CL6)&gt;0,COUNTBLANK(log_intensities!AM6)&gt;0),"",IF(COUNTBLANK(log_intensities!AM6)&gt;0,TRUE,FALSE))</f>
        <v>0</v>
      </c>
      <c r="AN6" t="b">
        <f>IF(AND(COUNTBLANK(log_intensities!CM6)&gt;0,COUNTBLANK(log_intensities!AN6)&gt;0),"",IF(COUNTBLANK(log_intensities!AN6)&gt;0,TRUE,FALSE))</f>
        <v>0</v>
      </c>
      <c r="AO6" t="b">
        <f>IF(AND(COUNTBLANK(log_intensities!CN6)&gt;0,COUNTBLANK(log_intensities!AO6)&gt;0),"",IF(COUNTBLANK(log_intensities!AO6)&gt;0,TRUE,FALSE))</f>
        <v>0</v>
      </c>
      <c r="AP6" t="b">
        <f>IF(AND(COUNTBLANK(log_intensities!CO6)&gt;0,COUNTBLANK(log_intensities!AP6)&gt;0),"",IF(COUNTBLANK(log_intensities!AP6)&gt;0,TRUE,FALSE))</f>
        <v>0</v>
      </c>
      <c r="AQ6" t="b">
        <f>IF(AND(COUNTBLANK(log_intensities!CP6)&gt;0,COUNTBLANK(log_intensities!AQ6)&gt;0),"",IF(COUNTBLANK(log_intensities!AQ6)&gt;0,TRUE,FALSE))</f>
        <v>0</v>
      </c>
      <c r="AR6" t="b">
        <f>IF(AND(COUNTBLANK(log_intensities!CQ6)&gt;0,COUNTBLANK(log_intensities!AR6)&gt;0),"",IF(COUNTBLANK(log_intensities!AR6)&gt;0,TRUE,FALSE))</f>
        <v>0</v>
      </c>
      <c r="AS6" t="b">
        <f>IF(AND(COUNTBLANK(log_intensities!CR6)&gt;0,COUNTBLANK(log_intensities!AS6)&gt;0),"",IF(COUNTBLANK(log_intensities!AS6)&gt;0,TRUE,FALSE))</f>
        <v>0</v>
      </c>
      <c r="AT6" t="b">
        <f>IF(AND(COUNTBLANK(log_intensities!CS6)&gt;0,COUNTBLANK(log_intensities!AT6)&gt;0),"",IF(COUNTBLANK(log_intensities!AT6)&gt;0,TRUE,FALSE))</f>
        <v>0</v>
      </c>
      <c r="AU6" t="str">
        <f>IF(AND(COUNTBLANK(log_intensities!CT6)&gt;0,COUNTBLANK(log_intensities!AU6)&gt;0),"",IF(COUNTBLANK(log_intensities!AU6)&gt;0,TRUE,FALSE))</f>
        <v/>
      </c>
      <c r="AV6" t="str">
        <f>IF(AND(COUNTBLANK(log_intensities!CU6)&gt;0,COUNTBLANK(log_intensities!AV6)&gt;0),"",IF(COUNTBLANK(log_intensities!AV6)&gt;0,TRUE,FALSE))</f>
        <v/>
      </c>
      <c r="AW6" t="b">
        <f>IF(AND(COUNTBLANK(log_intensities!CV6)&gt;0,COUNTBLANK(log_intensities!AW6)&gt;0),"",IF(COUNTBLANK(log_intensities!AW6)&gt;0,TRUE,FALSE))</f>
        <v>0</v>
      </c>
      <c r="AX6" t="b">
        <f>IF(AND(COUNTBLANK(log_intensities!CW6)&gt;0,COUNTBLANK(log_intensities!AX6)&gt;0),"",IF(COUNTBLANK(log_intensities!AX6)&gt;0,TRUE,FALSE))</f>
        <v>0</v>
      </c>
      <c r="AY6" t="b">
        <f>IF(AND(COUNTBLANK(log_intensities!CX6)&gt;0,COUNTBLANK(log_intensities!AY6)&gt;0),"",IF(COUNTBLANK(log_intensities!AY6)&gt;0,TRUE,FALSE))</f>
        <v>0</v>
      </c>
      <c r="AZ6" t="b">
        <f>IF(AND(COUNTBLANK(log_intensities!CY6)&gt;0,COUNTBLANK(log_intensities!AZ6)&gt;0),"",IF(COUNTBLANK(log_intensities!AZ6)&gt;0,TRUE,FALSE))</f>
        <v>0</v>
      </c>
      <c r="BA6" t="str">
        <f>IF(AND(COUNTBLANK(log_intensities!B6)&gt;0,COUNTBLANK(log_intensities!BA6)&gt;0),"",IF(COUNTBLANK(log_intensities!BA6)&gt;0,TRUE,FALSE))</f>
        <v/>
      </c>
      <c r="BB6" t="b">
        <f>IF(AND(COUNTBLANK(log_intensities!C6)&gt;0,COUNTBLANK(log_intensities!BB6)&gt;0),"",IF(COUNTBLANK(log_intensities!BB6)&gt;0,TRUE,FALSE))</f>
        <v>0</v>
      </c>
      <c r="BC6" t="b">
        <f>IF(AND(COUNTBLANK(log_intensities!D6)&gt;0,COUNTBLANK(log_intensities!BC6)&gt;0),"",IF(COUNTBLANK(log_intensities!BC6)&gt;0,TRUE,FALSE))</f>
        <v>0</v>
      </c>
      <c r="BD6" t="b">
        <f>IF(AND(COUNTBLANK(log_intensities!E6)&gt;0,COUNTBLANK(log_intensities!BD6)&gt;0),"",IF(COUNTBLANK(log_intensities!BD6)&gt;0,TRUE,FALSE))</f>
        <v>0</v>
      </c>
      <c r="BE6" t="b">
        <f>IF(AND(COUNTBLANK(log_intensities!F6)&gt;0,COUNTBLANK(log_intensities!BE6)&gt;0),"",IF(COUNTBLANK(log_intensities!BE6)&gt;0,TRUE,FALSE))</f>
        <v>0</v>
      </c>
      <c r="BF6" t="b">
        <f>IF(AND(COUNTBLANK(log_intensities!G6)&gt;0,COUNTBLANK(log_intensities!BF6)&gt;0),"",IF(COUNTBLANK(log_intensities!BF6)&gt;0,TRUE,FALSE))</f>
        <v>0</v>
      </c>
      <c r="BG6" t="b">
        <f>IF(AND(COUNTBLANK(log_intensities!H6)&gt;0,COUNTBLANK(log_intensities!BG6)&gt;0),"",IF(COUNTBLANK(log_intensities!BG6)&gt;0,TRUE,FALSE))</f>
        <v>0</v>
      </c>
      <c r="BH6" t="b">
        <f>IF(AND(COUNTBLANK(log_intensities!I6)&gt;0,COUNTBLANK(log_intensities!BH6)&gt;0),"",IF(COUNTBLANK(log_intensities!BH6)&gt;0,TRUE,FALSE))</f>
        <v>0</v>
      </c>
      <c r="BI6" t="b">
        <f>IF(AND(COUNTBLANK(log_intensities!J6)&gt;0,COUNTBLANK(log_intensities!BI6)&gt;0),"",IF(COUNTBLANK(log_intensities!BI6)&gt;0,TRUE,FALSE))</f>
        <v>0</v>
      </c>
      <c r="BJ6" t="str">
        <f>IF(AND(COUNTBLANK(log_intensities!K6)&gt;0,COUNTBLANK(log_intensities!BJ6)&gt;0),"",IF(COUNTBLANK(log_intensities!BJ6)&gt;0,TRUE,FALSE))</f>
        <v/>
      </c>
      <c r="BK6" t="str">
        <f>IF(AND(COUNTBLANK(log_intensities!L6)&gt;0,COUNTBLANK(log_intensities!BK6)&gt;0),"",IF(COUNTBLANK(log_intensities!BK6)&gt;0,TRUE,FALSE))</f>
        <v/>
      </c>
      <c r="BL6" t="b">
        <f>IF(AND(COUNTBLANK(log_intensities!M6)&gt;0,COUNTBLANK(log_intensities!BL6)&gt;0),"",IF(COUNTBLANK(log_intensities!BL6)&gt;0,TRUE,FALSE))</f>
        <v>0</v>
      </c>
      <c r="BM6" t="b">
        <f>IF(AND(COUNTBLANK(log_intensities!N6)&gt;0,COUNTBLANK(log_intensities!BM6)&gt;0),"",IF(COUNTBLANK(log_intensities!BM6)&gt;0,TRUE,FALSE))</f>
        <v>0</v>
      </c>
      <c r="BN6" t="b">
        <f>IF(AND(COUNTBLANK(log_intensities!O6)&gt;0,COUNTBLANK(log_intensities!BN6)&gt;0),"",IF(COUNTBLANK(log_intensities!BN6)&gt;0,TRUE,FALSE))</f>
        <v>0</v>
      </c>
      <c r="BO6" t="b">
        <f>IF(AND(COUNTBLANK(log_intensities!P6)&gt;0,COUNTBLANK(log_intensities!BO6)&gt;0),"",IF(COUNTBLANK(log_intensities!BO6)&gt;0,TRUE,FALSE))</f>
        <v>0</v>
      </c>
      <c r="BP6" t="str">
        <f>IF(AND(COUNTBLANK(log_intensities!Q6)&gt;0,COUNTBLANK(log_intensities!BP6)&gt;0),"",IF(COUNTBLANK(log_intensities!BP6)&gt;0,TRUE,FALSE))</f>
        <v/>
      </c>
      <c r="BQ6" t="str">
        <f>IF(AND(COUNTBLANK(log_intensities!R6)&gt;0,COUNTBLANK(log_intensities!BQ6)&gt;0),"",IF(COUNTBLANK(log_intensities!BQ6)&gt;0,TRUE,FALSE))</f>
        <v/>
      </c>
      <c r="BR6" t="b">
        <f>IF(AND(COUNTBLANK(log_intensities!S6)&gt;0,COUNTBLANK(log_intensities!BR6)&gt;0),"",IF(COUNTBLANK(log_intensities!BR6)&gt;0,TRUE,FALSE))</f>
        <v>0</v>
      </c>
      <c r="BS6" t="b">
        <f>IF(AND(COUNTBLANK(log_intensities!T6)&gt;0,COUNTBLANK(log_intensities!BS6)&gt;0),"",IF(COUNTBLANK(log_intensities!BS6)&gt;0,TRUE,FALSE))</f>
        <v>0</v>
      </c>
      <c r="BT6" t="b">
        <f>IF(AND(COUNTBLANK(log_intensities!U6)&gt;0,COUNTBLANK(log_intensities!BT6)&gt;0),"",IF(COUNTBLANK(log_intensities!BT6)&gt;0,TRUE,FALSE))</f>
        <v>0</v>
      </c>
      <c r="BU6" t="b">
        <f>IF(AND(COUNTBLANK(log_intensities!V6)&gt;0,COUNTBLANK(log_intensities!BU6)&gt;0),"",IF(COUNTBLANK(log_intensities!BU6)&gt;0,TRUE,FALSE))</f>
        <v>0</v>
      </c>
      <c r="BV6" t="b">
        <f>IF(AND(COUNTBLANK(log_intensities!W6)&gt;0,COUNTBLANK(log_intensities!BV6)&gt;0),"",IF(COUNTBLANK(log_intensities!BV6)&gt;0,TRUE,FALSE))</f>
        <v>0</v>
      </c>
      <c r="BW6" t="b">
        <f>IF(AND(COUNTBLANK(log_intensities!X6)&gt;0,COUNTBLANK(log_intensities!BW6)&gt;0),"",IF(COUNTBLANK(log_intensities!BW6)&gt;0,TRUE,FALSE))</f>
        <v>0</v>
      </c>
      <c r="BX6" t="b">
        <f>IF(AND(COUNTBLANK(log_intensities!Y6)&gt;0,COUNTBLANK(log_intensities!BX6)&gt;0),"",IF(COUNTBLANK(log_intensities!BX6)&gt;0,TRUE,FALSE))</f>
        <v>0</v>
      </c>
      <c r="BY6" t="b">
        <f>IF(AND(COUNTBLANK(log_intensities!Z6)&gt;0,COUNTBLANK(log_intensities!BY6)&gt;0),"",IF(COUNTBLANK(log_intensities!BY6)&gt;0,TRUE,FALSE))</f>
        <v>0</v>
      </c>
      <c r="BZ6" t="b">
        <f>IF(AND(COUNTBLANK(log_intensities!AA6)&gt;0,COUNTBLANK(log_intensities!BZ6)&gt;0),"",IF(COUNTBLANK(log_intensities!BZ6)&gt;0,TRUE,FALSE))</f>
        <v>0</v>
      </c>
      <c r="CA6" t="b">
        <f>IF(AND(COUNTBLANK(log_intensities!AB6)&gt;0,COUNTBLANK(log_intensities!CA6)&gt;0),"",IF(COUNTBLANK(log_intensities!CA6)&gt;0,TRUE,FALSE))</f>
        <v>0</v>
      </c>
      <c r="CB6" t="b">
        <f>IF(AND(COUNTBLANK(log_intensities!AC6)&gt;0,COUNTBLANK(log_intensities!CB6)&gt;0),"",IF(COUNTBLANK(log_intensities!CB6)&gt;0,TRUE,FALSE))</f>
        <v>1</v>
      </c>
      <c r="CC6" t="b">
        <f>IF(AND(COUNTBLANK(log_intensities!AD6)&gt;0,COUNTBLANK(log_intensities!CC6)&gt;0),"",IF(COUNTBLANK(log_intensities!CC6)&gt;0,TRUE,FALSE))</f>
        <v>1</v>
      </c>
      <c r="CD6" t="b">
        <f>IF(AND(COUNTBLANK(log_intensities!AE6)&gt;0,COUNTBLANK(log_intensities!CD6)&gt;0),"",IF(COUNTBLANK(log_intensities!CD6)&gt;0,TRUE,FALSE))</f>
        <v>0</v>
      </c>
      <c r="CE6" t="b">
        <f>IF(AND(COUNTBLANK(log_intensities!AF6)&gt;0,COUNTBLANK(log_intensities!CE6)&gt;0),"",IF(COUNTBLANK(log_intensities!CE6)&gt;0,TRUE,FALSE))</f>
        <v>0</v>
      </c>
      <c r="CF6" t="b">
        <f>IF(AND(COUNTBLANK(log_intensities!AG6)&gt;0,COUNTBLANK(log_intensities!CF6)&gt;0),"",IF(COUNTBLANK(log_intensities!CF6)&gt;0,TRUE,FALSE))</f>
        <v>0</v>
      </c>
      <c r="CG6" t="b">
        <f>IF(AND(COUNTBLANK(log_intensities!AH6)&gt;0,COUNTBLANK(log_intensities!CG6)&gt;0),"",IF(COUNTBLANK(log_intensities!CG6)&gt;0,TRUE,FALSE))</f>
        <v>0</v>
      </c>
      <c r="CH6" t="str">
        <f>IF(AND(COUNTBLANK(log_intensities!AI6)&gt;0,COUNTBLANK(log_intensities!CH6)&gt;0),"",IF(COUNTBLANK(log_intensities!CH6)&gt;0,TRUE,FALSE))</f>
        <v/>
      </c>
      <c r="CI6" t="str">
        <f>IF(AND(COUNTBLANK(log_intensities!AJ6)&gt;0,COUNTBLANK(log_intensities!CI6)&gt;0),"",IF(COUNTBLANK(log_intensities!CI6)&gt;0,TRUE,FALSE))</f>
        <v/>
      </c>
      <c r="CJ6" t="b">
        <f>IF(AND(COUNTBLANK(log_intensities!AK6)&gt;0,COUNTBLANK(log_intensities!CJ6)&gt;0),"",IF(COUNTBLANK(log_intensities!CJ6)&gt;0,TRUE,FALSE))</f>
        <v>0</v>
      </c>
      <c r="CK6" t="b">
        <f>IF(AND(COUNTBLANK(log_intensities!AL6)&gt;0,COUNTBLANK(log_intensities!CK6)&gt;0),"",IF(COUNTBLANK(log_intensities!CK6)&gt;0,TRUE,FALSE))</f>
        <v>0</v>
      </c>
      <c r="CL6" t="b">
        <f>IF(AND(COUNTBLANK(log_intensities!AM6)&gt;0,COUNTBLANK(log_intensities!CL6)&gt;0),"",IF(COUNTBLANK(log_intensities!CL6)&gt;0,TRUE,FALSE))</f>
        <v>0</v>
      </c>
      <c r="CM6" t="b">
        <f>IF(AND(COUNTBLANK(log_intensities!AN6)&gt;0,COUNTBLANK(log_intensities!CM6)&gt;0),"",IF(COUNTBLANK(log_intensities!CM6)&gt;0,TRUE,FALSE))</f>
        <v>0</v>
      </c>
      <c r="CN6" t="b">
        <f>IF(AND(COUNTBLANK(log_intensities!AO6)&gt;0,COUNTBLANK(log_intensities!CN6)&gt;0),"",IF(COUNTBLANK(log_intensities!CN6)&gt;0,TRUE,FALSE))</f>
        <v>0</v>
      </c>
      <c r="CO6" t="b">
        <f>IF(AND(COUNTBLANK(log_intensities!AP6)&gt;0,COUNTBLANK(log_intensities!CO6)&gt;0),"",IF(COUNTBLANK(log_intensities!CO6)&gt;0,TRUE,FALSE))</f>
        <v>0</v>
      </c>
      <c r="CP6" t="b">
        <f>IF(AND(COUNTBLANK(log_intensities!AQ6)&gt;0,COUNTBLANK(log_intensities!CP6)&gt;0),"",IF(COUNTBLANK(log_intensities!CP6)&gt;0,TRUE,FALSE))</f>
        <v>0</v>
      </c>
      <c r="CQ6" t="b">
        <f>IF(AND(COUNTBLANK(log_intensities!AR6)&gt;0,COUNTBLANK(log_intensities!CQ6)&gt;0),"",IF(COUNTBLANK(log_intensities!CQ6)&gt;0,TRUE,FALSE))</f>
        <v>0</v>
      </c>
      <c r="CR6" t="b">
        <f>IF(AND(COUNTBLANK(log_intensities!AS6)&gt;0,COUNTBLANK(log_intensities!CR6)&gt;0),"",IF(COUNTBLANK(log_intensities!CR6)&gt;0,TRUE,FALSE))</f>
        <v>0</v>
      </c>
      <c r="CS6" t="b">
        <f>IF(AND(COUNTBLANK(log_intensities!AT6)&gt;0,COUNTBLANK(log_intensities!CS6)&gt;0),"",IF(COUNTBLANK(log_intensities!CS6)&gt;0,TRUE,FALSE))</f>
        <v>0</v>
      </c>
      <c r="CT6" t="str">
        <f>IF(AND(COUNTBLANK(log_intensities!AU6)&gt;0,COUNTBLANK(log_intensities!CT6)&gt;0),"",IF(COUNTBLANK(log_intensities!CT6)&gt;0,TRUE,FALSE))</f>
        <v/>
      </c>
      <c r="CU6" t="str">
        <f>IF(AND(COUNTBLANK(log_intensities!AV6)&gt;0,COUNTBLANK(log_intensities!CU6)&gt;0),"",IF(COUNTBLANK(log_intensities!CU6)&gt;0,TRUE,FALSE))</f>
        <v/>
      </c>
      <c r="CV6" t="b">
        <f>IF(AND(COUNTBLANK(log_intensities!AW6)&gt;0,COUNTBLANK(log_intensities!CV6)&gt;0),"",IF(COUNTBLANK(log_intensities!CV6)&gt;0,TRUE,FALSE))</f>
        <v>0</v>
      </c>
      <c r="CW6" t="b">
        <f>IF(AND(COUNTBLANK(log_intensities!AX6)&gt;0,COUNTBLANK(log_intensities!CW6)&gt;0),"",IF(COUNTBLANK(log_intensities!CW6)&gt;0,TRUE,FALSE))</f>
        <v>0</v>
      </c>
      <c r="CX6" t="b">
        <f>IF(AND(COUNTBLANK(log_intensities!AY6)&gt;0,COUNTBLANK(log_intensities!CX6)&gt;0),"",IF(COUNTBLANK(log_intensities!CX6)&gt;0,TRUE,FALSE))</f>
        <v>0</v>
      </c>
      <c r="CY6" t="b">
        <f>IF(AND(COUNTBLANK(log_intensities!AZ6)&gt;0,COUNTBLANK(log_intensities!CY6)&gt;0),"",IF(COUNTBLANK(log_intensities!CY6)&gt;0,TRUE,FALSE))</f>
        <v>0</v>
      </c>
      <c r="CZ6">
        <f t="shared" si="0"/>
        <v>2</v>
      </c>
    </row>
    <row r="7" spans="1:104" x14ac:dyDescent="0.25">
      <c r="A7" t="s">
        <v>108</v>
      </c>
      <c r="B7" t="str">
        <f>IF(AND(COUNTBLANK(log_intensities!BA7)&gt;0,COUNTBLANK(log_intensities!B7)&gt;0),"",IF(COUNTBLANK(log_intensities!B7)&gt;0,TRUE,FALSE))</f>
        <v/>
      </c>
      <c r="C7" t="b">
        <f>IF(AND(COUNTBLANK(log_intensities!BB7)&gt;0,COUNTBLANK(log_intensities!C7)&gt;0),"",IF(COUNTBLANK(log_intensities!C7)&gt;0,TRUE,FALSE))</f>
        <v>0</v>
      </c>
      <c r="D7" t="b">
        <f>IF(AND(COUNTBLANK(log_intensities!BC7)&gt;0,COUNTBLANK(log_intensities!D7)&gt;0),"",IF(COUNTBLANK(log_intensities!D7)&gt;0,TRUE,FALSE))</f>
        <v>0</v>
      </c>
      <c r="E7" t="b">
        <f>IF(AND(COUNTBLANK(log_intensities!BD7)&gt;0,COUNTBLANK(log_intensities!E7)&gt;0),"",IF(COUNTBLANK(log_intensities!E7)&gt;0,TRUE,FALSE))</f>
        <v>0</v>
      </c>
      <c r="F7" t="b">
        <f>IF(AND(COUNTBLANK(log_intensities!BE7)&gt;0,COUNTBLANK(log_intensities!F7)&gt;0),"",IF(COUNTBLANK(log_intensities!F7)&gt;0,TRUE,FALSE))</f>
        <v>0</v>
      </c>
      <c r="G7" t="b">
        <f>IF(AND(COUNTBLANK(log_intensities!BF7)&gt;0,COUNTBLANK(log_intensities!G7)&gt;0),"",IF(COUNTBLANK(log_intensities!G7)&gt;0,TRUE,FALSE))</f>
        <v>0</v>
      </c>
      <c r="H7" t="b">
        <f>IF(AND(COUNTBLANK(log_intensities!BG7)&gt;0,COUNTBLANK(log_intensities!H7)&gt;0),"",IF(COUNTBLANK(log_intensities!H7)&gt;0,TRUE,FALSE))</f>
        <v>0</v>
      </c>
      <c r="I7" t="b">
        <f>IF(AND(COUNTBLANK(log_intensities!BH7)&gt;0,COUNTBLANK(log_intensities!I7)&gt;0),"",IF(COUNTBLANK(log_intensities!I7)&gt;0,TRUE,FALSE))</f>
        <v>0</v>
      </c>
      <c r="J7" t="b">
        <f>IF(AND(COUNTBLANK(log_intensities!BI7)&gt;0,COUNTBLANK(log_intensities!J7)&gt;0),"",IF(COUNTBLANK(log_intensities!J7)&gt;0,TRUE,FALSE))</f>
        <v>0</v>
      </c>
      <c r="K7" t="b">
        <f>IF(AND(COUNTBLANK(log_intensities!BJ7)&gt;0,COUNTBLANK(log_intensities!K7)&gt;0),"",IF(COUNTBLANK(log_intensities!K7)&gt;0,TRUE,FALSE))</f>
        <v>0</v>
      </c>
      <c r="L7" t="b">
        <f>IF(AND(COUNTBLANK(log_intensities!BK7)&gt;0,COUNTBLANK(log_intensities!L7)&gt;0),"",IF(COUNTBLANK(log_intensities!L7)&gt;0,TRUE,FALSE))</f>
        <v>0</v>
      </c>
      <c r="M7" t="b">
        <f>IF(AND(COUNTBLANK(log_intensities!BL7)&gt;0,COUNTBLANK(log_intensities!M7)&gt;0),"",IF(COUNTBLANK(log_intensities!M7)&gt;0,TRUE,FALSE))</f>
        <v>0</v>
      </c>
      <c r="N7" t="b">
        <f>IF(AND(COUNTBLANK(log_intensities!BM7)&gt;0,COUNTBLANK(log_intensities!N7)&gt;0),"",IF(COUNTBLANK(log_intensities!N7)&gt;0,TRUE,FALSE))</f>
        <v>0</v>
      </c>
      <c r="O7" t="b">
        <f>IF(AND(COUNTBLANK(log_intensities!BN7)&gt;0,COUNTBLANK(log_intensities!O7)&gt;0),"",IF(COUNTBLANK(log_intensities!O7)&gt;0,TRUE,FALSE))</f>
        <v>0</v>
      </c>
      <c r="P7" t="b">
        <f>IF(AND(COUNTBLANK(log_intensities!BO7)&gt;0,COUNTBLANK(log_intensities!P7)&gt;0),"",IF(COUNTBLANK(log_intensities!P7)&gt;0,TRUE,FALSE))</f>
        <v>0</v>
      </c>
      <c r="Q7" t="str">
        <f>IF(AND(COUNTBLANK(log_intensities!BP7)&gt;0,COUNTBLANK(log_intensities!Q7)&gt;0),"",IF(COUNTBLANK(log_intensities!Q7)&gt;0,TRUE,FALSE))</f>
        <v/>
      </c>
      <c r="R7" t="str">
        <f>IF(AND(COUNTBLANK(log_intensities!BQ7)&gt;0,COUNTBLANK(log_intensities!R7)&gt;0),"",IF(COUNTBLANK(log_intensities!R7)&gt;0,TRUE,FALSE))</f>
        <v/>
      </c>
      <c r="S7" t="b">
        <f>IF(AND(COUNTBLANK(log_intensities!BR7)&gt;0,COUNTBLANK(log_intensities!S7)&gt;0),"",IF(COUNTBLANK(log_intensities!S7)&gt;0,TRUE,FALSE))</f>
        <v>0</v>
      </c>
      <c r="T7" t="b">
        <f>IF(AND(COUNTBLANK(log_intensities!BS7)&gt;0,COUNTBLANK(log_intensities!T7)&gt;0),"",IF(COUNTBLANK(log_intensities!T7)&gt;0,TRUE,FALSE))</f>
        <v>0</v>
      </c>
      <c r="U7" t="b">
        <f>IF(AND(COUNTBLANK(log_intensities!BT7)&gt;0,COUNTBLANK(log_intensities!U7)&gt;0),"",IF(COUNTBLANK(log_intensities!U7)&gt;0,TRUE,FALSE))</f>
        <v>0</v>
      </c>
      <c r="V7" t="b">
        <f>IF(AND(COUNTBLANK(log_intensities!BU7)&gt;0,COUNTBLANK(log_intensities!V7)&gt;0),"",IF(COUNTBLANK(log_intensities!V7)&gt;0,TRUE,FALSE))</f>
        <v>0</v>
      </c>
      <c r="W7" t="str">
        <f>IF(AND(COUNTBLANK(log_intensities!BV7)&gt;0,COUNTBLANK(log_intensities!W7)&gt;0),"",IF(COUNTBLANK(log_intensities!W7)&gt;0,TRUE,FALSE))</f>
        <v/>
      </c>
      <c r="X7" t="str">
        <f>IF(AND(COUNTBLANK(log_intensities!BW7)&gt;0,COUNTBLANK(log_intensities!X7)&gt;0),"",IF(COUNTBLANK(log_intensities!X7)&gt;0,TRUE,FALSE))</f>
        <v/>
      </c>
      <c r="Y7" t="str">
        <f>IF(AND(COUNTBLANK(log_intensities!BX7)&gt;0,COUNTBLANK(log_intensities!Y7)&gt;0),"",IF(COUNTBLANK(log_intensities!Y7)&gt;0,TRUE,FALSE))</f>
        <v/>
      </c>
      <c r="Z7" t="b">
        <f>IF(AND(COUNTBLANK(log_intensities!BY7)&gt;0,COUNTBLANK(log_intensities!Z7)&gt;0),"",IF(COUNTBLANK(log_intensities!Z7)&gt;0,TRUE,FALSE))</f>
        <v>0</v>
      </c>
      <c r="AA7" t="b">
        <f>IF(AND(COUNTBLANK(log_intensities!BZ7)&gt;0,COUNTBLANK(log_intensities!AA7)&gt;0),"",IF(COUNTBLANK(log_intensities!AA7)&gt;0,TRUE,FALSE))</f>
        <v>0</v>
      </c>
      <c r="AB7" t="str">
        <f>IF(AND(COUNTBLANK(log_intensities!CA7)&gt;0,COUNTBLANK(log_intensities!AB7)&gt;0),"",IF(COUNTBLANK(log_intensities!AB7)&gt;0,TRUE,FALSE))</f>
        <v/>
      </c>
      <c r="AC7" t="b">
        <f>IF(AND(COUNTBLANK(log_intensities!CB7)&gt;0,COUNTBLANK(log_intensities!AC7)&gt;0),"",IF(COUNTBLANK(log_intensities!AC7)&gt;0,TRUE,FALSE))</f>
        <v>0</v>
      </c>
      <c r="AD7" t="b">
        <f>IF(AND(COUNTBLANK(log_intensities!CC7)&gt;0,COUNTBLANK(log_intensities!AD7)&gt;0),"",IF(COUNTBLANK(log_intensities!AD7)&gt;0,TRUE,FALSE))</f>
        <v>0</v>
      </c>
      <c r="AE7" t="b">
        <f>IF(AND(COUNTBLANK(log_intensities!CD7)&gt;0,COUNTBLANK(log_intensities!AE7)&gt;0),"",IF(COUNTBLANK(log_intensities!AE7)&gt;0,TRUE,FALSE))</f>
        <v>0</v>
      </c>
      <c r="AF7" t="b">
        <f>IF(AND(COUNTBLANK(log_intensities!CE7)&gt;0,COUNTBLANK(log_intensities!AF7)&gt;0),"",IF(COUNTBLANK(log_intensities!AF7)&gt;0,TRUE,FALSE))</f>
        <v>0</v>
      </c>
      <c r="AG7" t="b">
        <f>IF(AND(COUNTBLANK(log_intensities!CF7)&gt;0,COUNTBLANK(log_intensities!AG7)&gt;0),"",IF(COUNTBLANK(log_intensities!AG7)&gt;0,TRUE,FALSE))</f>
        <v>0</v>
      </c>
      <c r="AH7" t="b">
        <f>IF(AND(COUNTBLANK(log_intensities!CG7)&gt;0,COUNTBLANK(log_intensities!AH7)&gt;0),"",IF(COUNTBLANK(log_intensities!AH7)&gt;0,TRUE,FALSE))</f>
        <v>0</v>
      </c>
      <c r="AI7" t="str">
        <f>IF(AND(COUNTBLANK(log_intensities!CH7)&gt;0,COUNTBLANK(log_intensities!AI7)&gt;0),"",IF(COUNTBLANK(log_intensities!AI7)&gt;0,TRUE,FALSE))</f>
        <v/>
      </c>
      <c r="AJ7" t="str">
        <f>IF(AND(COUNTBLANK(log_intensities!CI7)&gt;0,COUNTBLANK(log_intensities!AJ7)&gt;0),"",IF(COUNTBLANK(log_intensities!AJ7)&gt;0,TRUE,FALSE))</f>
        <v/>
      </c>
      <c r="AK7" t="b">
        <f>IF(AND(COUNTBLANK(log_intensities!CJ7)&gt;0,COUNTBLANK(log_intensities!AK7)&gt;0),"",IF(COUNTBLANK(log_intensities!AK7)&gt;0,TRUE,FALSE))</f>
        <v>0</v>
      </c>
      <c r="AL7" t="b">
        <f>IF(AND(COUNTBLANK(log_intensities!CK7)&gt;0,COUNTBLANK(log_intensities!AL7)&gt;0),"",IF(COUNTBLANK(log_intensities!AL7)&gt;0,TRUE,FALSE))</f>
        <v>0</v>
      </c>
      <c r="AM7" t="b">
        <f>IF(AND(COUNTBLANK(log_intensities!CL7)&gt;0,COUNTBLANK(log_intensities!AM7)&gt;0),"",IF(COUNTBLANK(log_intensities!AM7)&gt;0,TRUE,FALSE))</f>
        <v>0</v>
      </c>
      <c r="AN7" t="b">
        <f>IF(AND(COUNTBLANK(log_intensities!CM7)&gt;0,COUNTBLANK(log_intensities!AN7)&gt;0),"",IF(COUNTBLANK(log_intensities!AN7)&gt;0,TRUE,FALSE))</f>
        <v>0</v>
      </c>
      <c r="AO7" t="b">
        <f>IF(AND(COUNTBLANK(log_intensities!CN7)&gt;0,COUNTBLANK(log_intensities!AO7)&gt;0),"",IF(COUNTBLANK(log_intensities!AO7)&gt;0,TRUE,FALSE))</f>
        <v>0</v>
      </c>
      <c r="AP7" t="b">
        <f>IF(AND(COUNTBLANK(log_intensities!CO7)&gt;0,COUNTBLANK(log_intensities!AP7)&gt;0),"",IF(COUNTBLANK(log_intensities!AP7)&gt;0,TRUE,FALSE))</f>
        <v>0</v>
      </c>
      <c r="AQ7" t="b">
        <f>IF(AND(COUNTBLANK(log_intensities!CP7)&gt;0,COUNTBLANK(log_intensities!AQ7)&gt;0),"",IF(COUNTBLANK(log_intensities!AQ7)&gt;0,TRUE,FALSE))</f>
        <v>0</v>
      </c>
      <c r="AR7" t="b">
        <f>IF(AND(COUNTBLANK(log_intensities!CQ7)&gt;0,COUNTBLANK(log_intensities!AR7)&gt;0),"",IF(COUNTBLANK(log_intensities!AR7)&gt;0,TRUE,FALSE))</f>
        <v>0</v>
      </c>
      <c r="AS7" t="b">
        <f>IF(AND(COUNTBLANK(log_intensities!CR7)&gt;0,COUNTBLANK(log_intensities!AS7)&gt;0),"",IF(COUNTBLANK(log_intensities!AS7)&gt;0,TRUE,FALSE))</f>
        <v>0</v>
      </c>
      <c r="AT7" t="b">
        <f>IF(AND(COUNTBLANK(log_intensities!CS7)&gt;0,COUNTBLANK(log_intensities!AT7)&gt;0),"",IF(COUNTBLANK(log_intensities!AT7)&gt;0,TRUE,FALSE))</f>
        <v>0</v>
      </c>
      <c r="AU7" t="b">
        <f>IF(AND(COUNTBLANK(log_intensities!CT7)&gt;0,COUNTBLANK(log_intensities!AU7)&gt;0),"",IF(COUNTBLANK(log_intensities!AU7)&gt;0,TRUE,FALSE))</f>
        <v>0</v>
      </c>
      <c r="AV7" t="b">
        <f>IF(AND(COUNTBLANK(log_intensities!CU7)&gt;0,COUNTBLANK(log_intensities!AV7)&gt;0),"",IF(COUNTBLANK(log_intensities!AV7)&gt;0,TRUE,FALSE))</f>
        <v>0</v>
      </c>
      <c r="AW7" t="b">
        <f>IF(AND(COUNTBLANK(log_intensities!CV7)&gt;0,COUNTBLANK(log_intensities!AW7)&gt;0),"",IF(COUNTBLANK(log_intensities!AW7)&gt;0,TRUE,FALSE))</f>
        <v>0</v>
      </c>
      <c r="AX7" t="b">
        <f>IF(AND(COUNTBLANK(log_intensities!CW7)&gt;0,COUNTBLANK(log_intensities!AX7)&gt;0),"",IF(COUNTBLANK(log_intensities!AX7)&gt;0,TRUE,FALSE))</f>
        <v>0</v>
      </c>
      <c r="AY7" t="b">
        <f>IF(AND(COUNTBLANK(log_intensities!CX7)&gt;0,COUNTBLANK(log_intensities!AY7)&gt;0),"",IF(COUNTBLANK(log_intensities!AY7)&gt;0,TRUE,FALSE))</f>
        <v>0</v>
      </c>
      <c r="AZ7" t="b">
        <f>IF(AND(COUNTBLANK(log_intensities!CY7)&gt;0,COUNTBLANK(log_intensities!AZ7)&gt;0),"",IF(COUNTBLANK(log_intensities!AZ7)&gt;0,TRUE,FALSE))</f>
        <v>0</v>
      </c>
      <c r="BA7" t="str">
        <f>IF(AND(COUNTBLANK(log_intensities!B7)&gt;0,COUNTBLANK(log_intensities!BA7)&gt;0),"",IF(COUNTBLANK(log_intensities!BA7)&gt;0,TRUE,FALSE))</f>
        <v/>
      </c>
      <c r="BB7" t="b">
        <f>IF(AND(COUNTBLANK(log_intensities!C7)&gt;0,COUNTBLANK(log_intensities!BB7)&gt;0),"",IF(COUNTBLANK(log_intensities!BB7)&gt;0,TRUE,FALSE))</f>
        <v>0</v>
      </c>
      <c r="BC7" t="b">
        <f>IF(AND(COUNTBLANK(log_intensities!D7)&gt;0,COUNTBLANK(log_intensities!BC7)&gt;0),"",IF(COUNTBLANK(log_intensities!BC7)&gt;0,TRUE,FALSE))</f>
        <v>0</v>
      </c>
      <c r="BD7" t="b">
        <f>IF(AND(COUNTBLANK(log_intensities!E7)&gt;0,COUNTBLANK(log_intensities!BD7)&gt;0),"",IF(COUNTBLANK(log_intensities!BD7)&gt;0,TRUE,FALSE))</f>
        <v>0</v>
      </c>
      <c r="BE7" t="b">
        <f>IF(AND(COUNTBLANK(log_intensities!F7)&gt;0,COUNTBLANK(log_intensities!BE7)&gt;0),"",IF(COUNTBLANK(log_intensities!BE7)&gt;0,TRUE,FALSE))</f>
        <v>0</v>
      </c>
      <c r="BF7" t="b">
        <f>IF(AND(COUNTBLANK(log_intensities!G7)&gt;0,COUNTBLANK(log_intensities!BF7)&gt;0),"",IF(COUNTBLANK(log_intensities!BF7)&gt;0,TRUE,FALSE))</f>
        <v>0</v>
      </c>
      <c r="BG7" t="b">
        <f>IF(AND(COUNTBLANK(log_intensities!H7)&gt;0,COUNTBLANK(log_intensities!BG7)&gt;0),"",IF(COUNTBLANK(log_intensities!BG7)&gt;0,TRUE,FALSE))</f>
        <v>0</v>
      </c>
      <c r="BH7" t="b">
        <f>IF(AND(COUNTBLANK(log_intensities!I7)&gt;0,COUNTBLANK(log_intensities!BH7)&gt;0),"",IF(COUNTBLANK(log_intensities!BH7)&gt;0,TRUE,FALSE))</f>
        <v>0</v>
      </c>
      <c r="BI7" t="b">
        <f>IF(AND(COUNTBLANK(log_intensities!J7)&gt;0,COUNTBLANK(log_intensities!BI7)&gt;0),"",IF(COUNTBLANK(log_intensities!BI7)&gt;0,TRUE,FALSE))</f>
        <v>0</v>
      </c>
      <c r="BJ7" t="b">
        <f>IF(AND(COUNTBLANK(log_intensities!K7)&gt;0,COUNTBLANK(log_intensities!BJ7)&gt;0),"",IF(COUNTBLANK(log_intensities!BJ7)&gt;0,TRUE,FALSE))</f>
        <v>0</v>
      </c>
      <c r="BK7" t="b">
        <f>IF(AND(COUNTBLANK(log_intensities!L7)&gt;0,COUNTBLANK(log_intensities!BK7)&gt;0),"",IF(COUNTBLANK(log_intensities!BK7)&gt;0,TRUE,FALSE))</f>
        <v>0</v>
      </c>
      <c r="BL7" t="b">
        <f>IF(AND(COUNTBLANK(log_intensities!M7)&gt;0,COUNTBLANK(log_intensities!BL7)&gt;0),"",IF(COUNTBLANK(log_intensities!BL7)&gt;0,TRUE,FALSE))</f>
        <v>0</v>
      </c>
      <c r="BM7" t="b">
        <f>IF(AND(COUNTBLANK(log_intensities!N7)&gt;0,COUNTBLANK(log_intensities!BM7)&gt;0),"",IF(COUNTBLANK(log_intensities!BM7)&gt;0,TRUE,FALSE))</f>
        <v>0</v>
      </c>
      <c r="BN7" t="b">
        <f>IF(AND(COUNTBLANK(log_intensities!O7)&gt;0,COUNTBLANK(log_intensities!BN7)&gt;0),"",IF(COUNTBLANK(log_intensities!BN7)&gt;0,TRUE,FALSE))</f>
        <v>0</v>
      </c>
      <c r="BO7" t="b">
        <f>IF(AND(COUNTBLANK(log_intensities!P7)&gt;0,COUNTBLANK(log_intensities!BO7)&gt;0),"",IF(COUNTBLANK(log_intensities!BO7)&gt;0,TRUE,FALSE))</f>
        <v>0</v>
      </c>
      <c r="BP7" t="str">
        <f>IF(AND(COUNTBLANK(log_intensities!Q7)&gt;0,COUNTBLANK(log_intensities!BP7)&gt;0),"",IF(COUNTBLANK(log_intensities!BP7)&gt;0,TRUE,FALSE))</f>
        <v/>
      </c>
      <c r="BQ7" t="str">
        <f>IF(AND(COUNTBLANK(log_intensities!R7)&gt;0,COUNTBLANK(log_intensities!BQ7)&gt;0),"",IF(COUNTBLANK(log_intensities!BQ7)&gt;0,TRUE,FALSE))</f>
        <v/>
      </c>
      <c r="BR7" t="b">
        <f>IF(AND(COUNTBLANK(log_intensities!S7)&gt;0,COUNTBLANK(log_intensities!BR7)&gt;0),"",IF(COUNTBLANK(log_intensities!BR7)&gt;0,TRUE,FALSE))</f>
        <v>0</v>
      </c>
      <c r="BS7" t="b">
        <f>IF(AND(COUNTBLANK(log_intensities!T7)&gt;0,COUNTBLANK(log_intensities!BS7)&gt;0),"",IF(COUNTBLANK(log_intensities!BS7)&gt;0,TRUE,FALSE))</f>
        <v>0</v>
      </c>
      <c r="BT7" t="b">
        <f>IF(AND(COUNTBLANK(log_intensities!U7)&gt;0,COUNTBLANK(log_intensities!BT7)&gt;0),"",IF(COUNTBLANK(log_intensities!BT7)&gt;0,TRUE,FALSE))</f>
        <v>0</v>
      </c>
      <c r="BU7" t="b">
        <f>IF(AND(COUNTBLANK(log_intensities!V7)&gt;0,COUNTBLANK(log_intensities!BU7)&gt;0),"",IF(COUNTBLANK(log_intensities!BU7)&gt;0,TRUE,FALSE))</f>
        <v>0</v>
      </c>
      <c r="BV7" t="str">
        <f>IF(AND(COUNTBLANK(log_intensities!W7)&gt;0,COUNTBLANK(log_intensities!BV7)&gt;0),"",IF(COUNTBLANK(log_intensities!BV7)&gt;0,TRUE,FALSE))</f>
        <v/>
      </c>
      <c r="BW7" t="str">
        <f>IF(AND(COUNTBLANK(log_intensities!X7)&gt;0,COUNTBLANK(log_intensities!BW7)&gt;0),"",IF(COUNTBLANK(log_intensities!BW7)&gt;0,TRUE,FALSE))</f>
        <v/>
      </c>
      <c r="BX7" t="str">
        <f>IF(AND(COUNTBLANK(log_intensities!Y7)&gt;0,COUNTBLANK(log_intensities!BX7)&gt;0),"",IF(COUNTBLANK(log_intensities!BX7)&gt;0,TRUE,FALSE))</f>
        <v/>
      </c>
      <c r="BY7" t="b">
        <f>IF(AND(COUNTBLANK(log_intensities!Z7)&gt;0,COUNTBLANK(log_intensities!BY7)&gt;0),"",IF(COUNTBLANK(log_intensities!BY7)&gt;0,TRUE,FALSE))</f>
        <v>0</v>
      </c>
      <c r="BZ7" t="b">
        <f>IF(AND(COUNTBLANK(log_intensities!AA7)&gt;0,COUNTBLANK(log_intensities!BZ7)&gt;0),"",IF(COUNTBLANK(log_intensities!BZ7)&gt;0,TRUE,FALSE))</f>
        <v>0</v>
      </c>
      <c r="CA7" t="str">
        <f>IF(AND(COUNTBLANK(log_intensities!AB7)&gt;0,COUNTBLANK(log_intensities!CA7)&gt;0),"",IF(COUNTBLANK(log_intensities!CA7)&gt;0,TRUE,FALSE))</f>
        <v/>
      </c>
      <c r="CB7" t="b">
        <f>IF(AND(COUNTBLANK(log_intensities!AC7)&gt;0,COUNTBLANK(log_intensities!CB7)&gt;0),"",IF(COUNTBLANK(log_intensities!CB7)&gt;0,TRUE,FALSE))</f>
        <v>0</v>
      </c>
      <c r="CC7" t="b">
        <f>IF(AND(COUNTBLANK(log_intensities!AD7)&gt;0,COUNTBLANK(log_intensities!CC7)&gt;0),"",IF(COUNTBLANK(log_intensities!CC7)&gt;0,TRUE,FALSE))</f>
        <v>1</v>
      </c>
      <c r="CD7" t="b">
        <f>IF(AND(COUNTBLANK(log_intensities!AE7)&gt;0,COUNTBLANK(log_intensities!CD7)&gt;0),"",IF(COUNTBLANK(log_intensities!CD7)&gt;0,TRUE,FALSE))</f>
        <v>0</v>
      </c>
      <c r="CE7" t="b">
        <f>IF(AND(COUNTBLANK(log_intensities!AF7)&gt;0,COUNTBLANK(log_intensities!CE7)&gt;0),"",IF(COUNTBLANK(log_intensities!CE7)&gt;0,TRUE,FALSE))</f>
        <v>0</v>
      </c>
      <c r="CF7" t="b">
        <f>IF(AND(COUNTBLANK(log_intensities!AG7)&gt;0,COUNTBLANK(log_intensities!CF7)&gt;0),"",IF(COUNTBLANK(log_intensities!CF7)&gt;0,TRUE,FALSE))</f>
        <v>0</v>
      </c>
      <c r="CG7" t="b">
        <f>IF(AND(COUNTBLANK(log_intensities!AH7)&gt;0,COUNTBLANK(log_intensities!CG7)&gt;0),"",IF(COUNTBLANK(log_intensities!CG7)&gt;0,TRUE,FALSE))</f>
        <v>0</v>
      </c>
      <c r="CH7" t="str">
        <f>IF(AND(COUNTBLANK(log_intensities!AI7)&gt;0,COUNTBLANK(log_intensities!CH7)&gt;0),"",IF(COUNTBLANK(log_intensities!CH7)&gt;0,TRUE,FALSE))</f>
        <v/>
      </c>
      <c r="CI7" t="str">
        <f>IF(AND(COUNTBLANK(log_intensities!AJ7)&gt;0,COUNTBLANK(log_intensities!CI7)&gt;0),"",IF(COUNTBLANK(log_intensities!CI7)&gt;0,TRUE,FALSE))</f>
        <v/>
      </c>
      <c r="CJ7" t="b">
        <f>IF(AND(COUNTBLANK(log_intensities!AK7)&gt;0,COUNTBLANK(log_intensities!CJ7)&gt;0),"",IF(COUNTBLANK(log_intensities!CJ7)&gt;0,TRUE,FALSE))</f>
        <v>0</v>
      </c>
      <c r="CK7" t="b">
        <f>IF(AND(COUNTBLANK(log_intensities!AL7)&gt;0,COUNTBLANK(log_intensities!CK7)&gt;0),"",IF(COUNTBLANK(log_intensities!CK7)&gt;0,TRUE,FALSE))</f>
        <v>0</v>
      </c>
      <c r="CL7" t="b">
        <f>IF(AND(COUNTBLANK(log_intensities!AM7)&gt;0,COUNTBLANK(log_intensities!CL7)&gt;0),"",IF(COUNTBLANK(log_intensities!CL7)&gt;0,TRUE,FALSE))</f>
        <v>0</v>
      </c>
      <c r="CM7" t="b">
        <f>IF(AND(COUNTBLANK(log_intensities!AN7)&gt;0,COUNTBLANK(log_intensities!CM7)&gt;0),"",IF(COUNTBLANK(log_intensities!CM7)&gt;0,TRUE,FALSE))</f>
        <v>0</v>
      </c>
      <c r="CN7" t="b">
        <f>IF(AND(COUNTBLANK(log_intensities!AO7)&gt;0,COUNTBLANK(log_intensities!CN7)&gt;0),"",IF(COUNTBLANK(log_intensities!CN7)&gt;0,TRUE,FALSE))</f>
        <v>0</v>
      </c>
      <c r="CO7" t="b">
        <f>IF(AND(COUNTBLANK(log_intensities!AP7)&gt;0,COUNTBLANK(log_intensities!CO7)&gt;0),"",IF(COUNTBLANK(log_intensities!CO7)&gt;0,TRUE,FALSE))</f>
        <v>0</v>
      </c>
      <c r="CP7" t="b">
        <f>IF(AND(COUNTBLANK(log_intensities!AQ7)&gt;0,COUNTBLANK(log_intensities!CP7)&gt;0),"",IF(COUNTBLANK(log_intensities!CP7)&gt;0,TRUE,FALSE))</f>
        <v>0</v>
      </c>
      <c r="CQ7" t="b">
        <f>IF(AND(COUNTBLANK(log_intensities!AR7)&gt;0,COUNTBLANK(log_intensities!CQ7)&gt;0),"",IF(COUNTBLANK(log_intensities!CQ7)&gt;0,TRUE,FALSE))</f>
        <v>0</v>
      </c>
      <c r="CR7" t="b">
        <f>IF(AND(COUNTBLANK(log_intensities!AS7)&gt;0,COUNTBLANK(log_intensities!CR7)&gt;0),"",IF(COUNTBLANK(log_intensities!CR7)&gt;0,TRUE,FALSE))</f>
        <v>0</v>
      </c>
      <c r="CS7" t="b">
        <f>IF(AND(COUNTBLANK(log_intensities!AT7)&gt;0,COUNTBLANK(log_intensities!CS7)&gt;0),"",IF(COUNTBLANK(log_intensities!CS7)&gt;0,TRUE,FALSE))</f>
        <v>0</v>
      </c>
      <c r="CT7" t="b">
        <f>IF(AND(COUNTBLANK(log_intensities!AU7)&gt;0,COUNTBLANK(log_intensities!CT7)&gt;0),"",IF(COUNTBLANK(log_intensities!CT7)&gt;0,TRUE,FALSE))</f>
        <v>0</v>
      </c>
      <c r="CU7" t="b">
        <f>IF(AND(COUNTBLANK(log_intensities!AV7)&gt;0,COUNTBLANK(log_intensities!CU7)&gt;0),"",IF(COUNTBLANK(log_intensities!CU7)&gt;0,TRUE,FALSE))</f>
        <v>0</v>
      </c>
      <c r="CV7" t="b">
        <f>IF(AND(COUNTBLANK(log_intensities!AW7)&gt;0,COUNTBLANK(log_intensities!CV7)&gt;0),"",IF(COUNTBLANK(log_intensities!CV7)&gt;0,TRUE,FALSE))</f>
        <v>0</v>
      </c>
      <c r="CW7" t="b">
        <f>IF(AND(COUNTBLANK(log_intensities!AX7)&gt;0,COUNTBLANK(log_intensities!CW7)&gt;0),"",IF(COUNTBLANK(log_intensities!CW7)&gt;0,TRUE,FALSE))</f>
        <v>0</v>
      </c>
      <c r="CX7" t="b">
        <f>IF(AND(COUNTBLANK(log_intensities!AY7)&gt;0,COUNTBLANK(log_intensities!CX7)&gt;0),"",IF(COUNTBLANK(log_intensities!CX7)&gt;0,TRUE,FALSE))</f>
        <v>0</v>
      </c>
      <c r="CY7" t="b">
        <f>IF(AND(COUNTBLANK(log_intensities!AZ7)&gt;0,COUNTBLANK(log_intensities!CY7)&gt;0),"",IF(COUNTBLANK(log_intensities!CY7)&gt;0,TRUE,FALSE))</f>
        <v>0</v>
      </c>
      <c r="CZ7">
        <f t="shared" si="0"/>
        <v>1</v>
      </c>
    </row>
    <row r="8" spans="1:104" x14ac:dyDescent="0.25">
      <c r="A8" t="s">
        <v>109</v>
      </c>
      <c r="B8" t="str">
        <f>IF(AND(COUNTBLANK(log_intensities!BA8)&gt;0,COUNTBLANK(log_intensities!B8)&gt;0),"",IF(COUNTBLANK(log_intensities!B8)&gt;0,TRUE,FALSE))</f>
        <v/>
      </c>
      <c r="C8" t="b">
        <f>IF(AND(COUNTBLANK(log_intensities!BB8)&gt;0,COUNTBLANK(log_intensities!C8)&gt;0),"",IF(COUNTBLANK(log_intensities!C8)&gt;0,TRUE,FALSE))</f>
        <v>0</v>
      </c>
      <c r="D8" t="b">
        <f>IF(AND(COUNTBLANK(log_intensities!BC8)&gt;0,COUNTBLANK(log_intensities!D8)&gt;0),"",IF(COUNTBLANK(log_intensities!D8)&gt;0,TRUE,FALSE))</f>
        <v>0</v>
      </c>
      <c r="E8" t="str">
        <f>IF(AND(COUNTBLANK(log_intensities!BD8)&gt;0,COUNTBLANK(log_intensities!E8)&gt;0),"",IF(COUNTBLANK(log_intensities!E8)&gt;0,TRUE,FALSE))</f>
        <v/>
      </c>
      <c r="F8" t="str">
        <f>IF(AND(COUNTBLANK(log_intensities!BE8)&gt;0,COUNTBLANK(log_intensities!F8)&gt;0),"",IF(COUNTBLANK(log_intensities!F8)&gt;0,TRUE,FALSE))</f>
        <v/>
      </c>
      <c r="G8" t="b">
        <f>IF(AND(COUNTBLANK(log_intensities!BF8)&gt;0,COUNTBLANK(log_intensities!G8)&gt;0),"",IF(COUNTBLANK(log_intensities!G8)&gt;0,TRUE,FALSE))</f>
        <v>0</v>
      </c>
      <c r="H8" t="b">
        <f>IF(AND(COUNTBLANK(log_intensities!BG8)&gt;0,COUNTBLANK(log_intensities!H8)&gt;0),"",IF(COUNTBLANK(log_intensities!H8)&gt;0,TRUE,FALSE))</f>
        <v>0</v>
      </c>
      <c r="I8" t="str">
        <f>IF(AND(COUNTBLANK(log_intensities!BH8)&gt;0,COUNTBLANK(log_intensities!I8)&gt;0),"",IF(COUNTBLANK(log_intensities!I8)&gt;0,TRUE,FALSE))</f>
        <v/>
      </c>
      <c r="J8" t="b">
        <f>IF(AND(COUNTBLANK(log_intensities!BI8)&gt;0,COUNTBLANK(log_intensities!J8)&gt;0),"",IF(COUNTBLANK(log_intensities!J8)&gt;0,TRUE,FALSE))</f>
        <v>0</v>
      </c>
      <c r="K8" t="b">
        <f>IF(AND(COUNTBLANK(log_intensities!BJ8)&gt;0,COUNTBLANK(log_intensities!K8)&gt;0),"",IF(COUNTBLANK(log_intensities!K8)&gt;0,TRUE,FALSE))</f>
        <v>0</v>
      </c>
      <c r="L8" t="b">
        <f>IF(AND(COUNTBLANK(log_intensities!BK8)&gt;0,COUNTBLANK(log_intensities!L8)&gt;0),"",IF(COUNTBLANK(log_intensities!L8)&gt;0,TRUE,FALSE))</f>
        <v>0</v>
      </c>
      <c r="M8" t="b">
        <f>IF(AND(COUNTBLANK(log_intensities!BL8)&gt;0,COUNTBLANK(log_intensities!M8)&gt;0),"",IF(COUNTBLANK(log_intensities!M8)&gt;0,TRUE,FALSE))</f>
        <v>0</v>
      </c>
      <c r="N8" t="b">
        <f>IF(AND(COUNTBLANK(log_intensities!BM8)&gt;0,COUNTBLANK(log_intensities!N8)&gt;0),"",IF(COUNTBLANK(log_intensities!N8)&gt;0,TRUE,FALSE))</f>
        <v>0</v>
      </c>
      <c r="O8" t="str">
        <f>IF(AND(COUNTBLANK(log_intensities!BN8)&gt;0,COUNTBLANK(log_intensities!O8)&gt;0),"",IF(COUNTBLANK(log_intensities!O8)&gt;0,TRUE,FALSE))</f>
        <v/>
      </c>
      <c r="P8" t="str">
        <f>IF(AND(COUNTBLANK(log_intensities!BO8)&gt;0,COUNTBLANK(log_intensities!P8)&gt;0),"",IF(COUNTBLANK(log_intensities!P8)&gt;0,TRUE,FALSE))</f>
        <v/>
      </c>
      <c r="Q8" t="str">
        <f>IF(AND(COUNTBLANK(log_intensities!BP8)&gt;0,COUNTBLANK(log_intensities!Q8)&gt;0),"",IF(COUNTBLANK(log_intensities!Q8)&gt;0,TRUE,FALSE))</f>
        <v/>
      </c>
      <c r="R8" t="str">
        <f>IF(AND(COUNTBLANK(log_intensities!BQ8)&gt;0,COUNTBLANK(log_intensities!R8)&gt;0),"",IF(COUNTBLANK(log_intensities!R8)&gt;0,TRUE,FALSE))</f>
        <v/>
      </c>
      <c r="S8" t="b">
        <f>IF(AND(COUNTBLANK(log_intensities!BR8)&gt;0,COUNTBLANK(log_intensities!S8)&gt;0),"",IF(COUNTBLANK(log_intensities!S8)&gt;0,TRUE,FALSE))</f>
        <v>0</v>
      </c>
      <c r="T8" t="b">
        <f>IF(AND(COUNTBLANK(log_intensities!BS8)&gt;0,COUNTBLANK(log_intensities!T8)&gt;0),"",IF(COUNTBLANK(log_intensities!T8)&gt;0,TRUE,FALSE))</f>
        <v>0</v>
      </c>
      <c r="U8" t="b">
        <f>IF(AND(COUNTBLANK(log_intensities!BT8)&gt;0,COUNTBLANK(log_intensities!U8)&gt;0),"",IF(COUNTBLANK(log_intensities!U8)&gt;0,TRUE,FALSE))</f>
        <v>0</v>
      </c>
      <c r="V8" t="b">
        <f>IF(AND(COUNTBLANK(log_intensities!BU8)&gt;0,COUNTBLANK(log_intensities!V8)&gt;0),"",IF(COUNTBLANK(log_intensities!V8)&gt;0,TRUE,FALSE))</f>
        <v>0</v>
      </c>
      <c r="W8" t="b">
        <f>IF(AND(COUNTBLANK(log_intensities!BV8)&gt;0,COUNTBLANK(log_intensities!W8)&gt;0),"",IF(COUNTBLANK(log_intensities!W8)&gt;0,TRUE,FALSE))</f>
        <v>0</v>
      </c>
      <c r="X8" t="b">
        <f>IF(AND(COUNTBLANK(log_intensities!BW8)&gt;0,COUNTBLANK(log_intensities!X8)&gt;0),"",IF(COUNTBLANK(log_intensities!X8)&gt;0,TRUE,FALSE))</f>
        <v>0</v>
      </c>
      <c r="Y8" t="str">
        <f>IF(AND(COUNTBLANK(log_intensities!BX8)&gt;0,COUNTBLANK(log_intensities!Y8)&gt;0),"",IF(COUNTBLANK(log_intensities!Y8)&gt;0,TRUE,FALSE))</f>
        <v/>
      </c>
      <c r="Z8" t="str">
        <f>IF(AND(COUNTBLANK(log_intensities!BY8)&gt;0,COUNTBLANK(log_intensities!Z8)&gt;0),"",IF(COUNTBLANK(log_intensities!Z8)&gt;0,TRUE,FALSE))</f>
        <v/>
      </c>
      <c r="AA8" t="str">
        <f>IF(AND(COUNTBLANK(log_intensities!BZ8)&gt;0,COUNTBLANK(log_intensities!AA8)&gt;0),"",IF(COUNTBLANK(log_intensities!AA8)&gt;0,TRUE,FALSE))</f>
        <v/>
      </c>
      <c r="AB8" t="str">
        <f>IF(AND(COUNTBLANK(log_intensities!CA8)&gt;0,COUNTBLANK(log_intensities!AB8)&gt;0),"",IF(COUNTBLANK(log_intensities!AB8)&gt;0,TRUE,FALSE))</f>
        <v/>
      </c>
      <c r="AC8" t="str">
        <f>IF(AND(COUNTBLANK(log_intensities!CB8)&gt;0,COUNTBLANK(log_intensities!AC8)&gt;0),"",IF(COUNTBLANK(log_intensities!AC8)&gt;0,TRUE,FALSE))</f>
        <v/>
      </c>
      <c r="AD8" t="str">
        <f>IF(AND(COUNTBLANK(log_intensities!CC8)&gt;0,COUNTBLANK(log_intensities!AD8)&gt;0),"",IF(COUNTBLANK(log_intensities!AD8)&gt;0,TRUE,FALSE))</f>
        <v/>
      </c>
      <c r="AE8" t="str">
        <f>IF(AND(COUNTBLANK(log_intensities!CD8)&gt;0,COUNTBLANK(log_intensities!AE8)&gt;0),"",IF(COUNTBLANK(log_intensities!AE8)&gt;0,TRUE,FALSE))</f>
        <v/>
      </c>
      <c r="AF8" t="str">
        <f>IF(AND(COUNTBLANK(log_intensities!CE8)&gt;0,COUNTBLANK(log_intensities!AF8)&gt;0),"",IF(COUNTBLANK(log_intensities!AF8)&gt;0,TRUE,FALSE))</f>
        <v/>
      </c>
      <c r="AG8" t="b">
        <f>IF(AND(COUNTBLANK(log_intensities!CF8)&gt;0,COUNTBLANK(log_intensities!AG8)&gt;0),"",IF(COUNTBLANK(log_intensities!AG8)&gt;0,TRUE,FALSE))</f>
        <v>0</v>
      </c>
      <c r="AH8" t="str">
        <f>IF(AND(COUNTBLANK(log_intensities!CG8)&gt;0,COUNTBLANK(log_intensities!AH8)&gt;0),"",IF(COUNTBLANK(log_intensities!AH8)&gt;0,TRUE,FALSE))</f>
        <v/>
      </c>
      <c r="AI8" t="str">
        <f>IF(AND(COUNTBLANK(log_intensities!CH8)&gt;0,COUNTBLANK(log_intensities!AI8)&gt;0),"",IF(COUNTBLANK(log_intensities!AI8)&gt;0,TRUE,FALSE))</f>
        <v/>
      </c>
      <c r="AJ8" t="str">
        <f>IF(AND(COUNTBLANK(log_intensities!CI8)&gt;0,COUNTBLANK(log_intensities!AJ8)&gt;0),"",IF(COUNTBLANK(log_intensities!AJ8)&gt;0,TRUE,FALSE))</f>
        <v/>
      </c>
      <c r="AK8" t="b">
        <f>IF(AND(COUNTBLANK(log_intensities!CJ8)&gt;0,COUNTBLANK(log_intensities!AK8)&gt;0),"",IF(COUNTBLANK(log_intensities!AK8)&gt;0,TRUE,FALSE))</f>
        <v>0</v>
      </c>
      <c r="AL8" t="b">
        <f>IF(AND(COUNTBLANK(log_intensities!CK8)&gt;0,COUNTBLANK(log_intensities!AL8)&gt;0),"",IF(COUNTBLANK(log_intensities!AL8)&gt;0,TRUE,FALSE))</f>
        <v>0</v>
      </c>
      <c r="AM8" t="b">
        <f>IF(AND(COUNTBLANK(log_intensities!CL8)&gt;0,COUNTBLANK(log_intensities!AM8)&gt;0),"",IF(COUNTBLANK(log_intensities!AM8)&gt;0,TRUE,FALSE))</f>
        <v>0</v>
      </c>
      <c r="AN8" t="b">
        <f>IF(AND(COUNTBLANK(log_intensities!CM8)&gt;0,COUNTBLANK(log_intensities!AN8)&gt;0),"",IF(COUNTBLANK(log_intensities!AN8)&gt;0,TRUE,FALSE))</f>
        <v>0</v>
      </c>
      <c r="AO8" t="b">
        <f>IF(AND(COUNTBLANK(log_intensities!CN8)&gt;0,COUNTBLANK(log_intensities!AO8)&gt;0),"",IF(COUNTBLANK(log_intensities!AO8)&gt;0,TRUE,FALSE))</f>
        <v>0</v>
      </c>
      <c r="AP8" t="b">
        <f>IF(AND(COUNTBLANK(log_intensities!CO8)&gt;0,COUNTBLANK(log_intensities!AP8)&gt;0),"",IF(COUNTBLANK(log_intensities!AP8)&gt;0,TRUE,FALSE))</f>
        <v>0</v>
      </c>
      <c r="AQ8" t="str">
        <f>IF(AND(COUNTBLANK(log_intensities!CP8)&gt;0,COUNTBLANK(log_intensities!AQ8)&gt;0),"",IF(COUNTBLANK(log_intensities!AQ8)&gt;0,TRUE,FALSE))</f>
        <v/>
      </c>
      <c r="AR8" t="str">
        <f>IF(AND(COUNTBLANK(log_intensities!CQ8)&gt;0,COUNTBLANK(log_intensities!AR8)&gt;0),"",IF(COUNTBLANK(log_intensities!AR8)&gt;0,TRUE,FALSE))</f>
        <v/>
      </c>
      <c r="AS8" t="str">
        <f>IF(AND(COUNTBLANK(log_intensities!CR8)&gt;0,COUNTBLANK(log_intensities!AS8)&gt;0),"",IF(COUNTBLANK(log_intensities!AS8)&gt;0,TRUE,FALSE))</f>
        <v/>
      </c>
      <c r="AT8" t="str">
        <f>IF(AND(COUNTBLANK(log_intensities!CS8)&gt;0,COUNTBLANK(log_intensities!AT8)&gt;0),"",IF(COUNTBLANK(log_intensities!AT8)&gt;0,TRUE,FALSE))</f>
        <v/>
      </c>
      <c r="AU8" t="b">
        <f>IF(AND(COUNTBLANK(log_intensities!CT8)&gt;0,COUNTBLANK(log_intensities!AU8)&gt;0),"",IF(COUNTBLANK(log_intensities!AU8)&gt;0,TRUE,FALSE))</f>
        <v>0</v>
      </c>
      <c r="AV8" t="b">
        <f>IF(AND(COUNTBLANK(log_intensities!CU8)&gt;0,COUNTBLANK(log_intensities!AV8)&gt;0),"",IF(COUNTBLANK(log_intensities!AV8)&gt;0,TRUE,FALSE))</f>
        <v>0</v>
      </c>
      <c r="AW8" t="b">
        <f>IF(AND(COUNTBLANK(log_intensities!CV8)&gt;0,COUNTBLANK(log_intensities!AW8)&gt;0),"",IF(COUNTBLANK(log_intensities!AW8)&gt;0,TRUE,FALSE))</f>
        <v>0</v>
      </c>
      <c r="AX8" t="b">
        <f>IF(AND(COUNTBLANK(log_intensities!CW8)&gt;0,COUNTBLANK(log_intensities!AX8)&gt;0),"",IF(COUNTBLANK(log_intensities!AX8)&gt;0,TRUE,FALSE))</f>
        <v>0</v>
      </c>
      <c r="AY8" t="b">
        <f>IF(AND(COUNTBLANK(log_intensities!CX8)&gt;0,COUNTBLANK(log_intensities!AY8)&gt;0),"",IF(COUNTBLANK(log_intensities!AY8)&gt;0,TRUE,FALSE))</f>
        <v>0</v>
      </c>
      <c r="AZ8" t="b">
        <f>IF(AND(COUNTBLANK(log_intensities!CY8)&gt;0,COUNTBLANK(log_intensities!AZ8)&gt;0),"",IF(COUNTBLANK(log_intensities!AZ8)&gt;0,TRUE,FALSE))</f>
        <v>0</v>
      </c>
      <c r="BA8" t="str">
        <f>IF(AND(COUNTBLANK(log_intensities!B8)&gt;0,COUNTBLANK(log_intensities!BA8)&gt;0),"",IF(COUNTBLANK(log_intensities!BA8)&gt;0,TRUE,FALSE))</f>
        <v/>
      </c>
      <c r="BB8" t="b">
        <f>IF(AND(COUNTBLANK(log_intensities!C8)&gt;0,COUNTBLANK(log_intensities!BB8)&gt;0),"",IF(COUNTBLANK(log_intensities!BB8)&gt;0,TRUE,FALSE))</f>
        <v>0</v>
      </c>
      <c r="BC8" t="b">
        <f>IF(AND(COUNTBLANK(log_intensities!D8)&gt;0,COUNTBLANK(log_intensities!BC8)&gt;0),"",IF(COUNTBLANK(log_intensities!BC8)&gt;0,TRUE,FALSE))</f>
        <v>0</v>
      </c>
      <c r="BD8" t="str">
        <f>IF(AND(COUNTBLANK(log_intensities!E8)&gt;0,COUNTBLANK(log_intensities!BD8)&gt;0),"",IF(COUNTBLANK(log_intensities!BD8)&gt;0,TRUE,FALSE))</f>
        <v/>
      </c>
      <c r="BE8" t="str">
        <f>IF(AND(COUNTBLANK(log_intensities!F8)&gt;0,COUNTBLANK(log_intensities!BE8)&gt;0),"",IF(COUNTBLANK(log_intensities!BE8)&gt;0,TRUE,FALSE))</f>
        <v/>
      </c>
      <c r="BF8" t="b">
        <f>IF(AND(COUNTBLANK(log_intensities!G8)&gt;0,COUNTBLANK(log_intensities!BF8)&gt;0),"",IF(COUNTBLANK(log_intensities!BF8)&gt;0,TRUE,FALSE))</f>
        <v>0</v>
      </c>
      <c r="BG8" t="b">
        <f>IF(AND(COUNTBLANK(log_intensities!H8)&gt;0,COUNTBLANK(log_intensities!BG8)&gt;0),"",IF(COUNTBLANK(log_intensities!BG8)&gt;0,TRUE,FALSE))</f>
        <v>0</v>
      </c>
      <c r="BH8" t="str">
        <f>IF(AND(COUNTBLANK(log_intensities!I8)&gt;0,COUNTBLANK(log_intensities!BH8)&gt;0),"",IF(COUNTBLANK(log_intensities!BH8)&gt;0,TRUE,FALSE))</f>
        <v/>
      </c>
      <c r="BI8" t="b">
        <f>IF(AND(COUNTBLANK(log_intensities!J8)&gt;0,COUNTBLANK(log_intensities!BI8)&gt;0),"",IF(COUNTBLANK(log_intensities!BI8)&gt;0,TRUE,FALSE))</f>
        <v>0</v>
      </c>
      <c r="BJ8" t="b">
        <f>IF(AND(COUNTBLANK(log_intensities!K8)&gt;0,COUNTBLANK(log_intensities!BJ8)&gt;0),"",IF(COUNTBLANK(log_intensities!BJ8)&gt;0,TRUE,FALSE))</f>
        <v>0</v>
      </c>
      <c r="BK8" t="b">
        <f>IF(AND(COUNTBLANK(log_intensities!L8)&gt;0,COUNTBLANK(log_intensities!BK8)&gt;0),"",IF(COUNTBLANK(log_intensities!BK8)&gt;0,TRUE,FALSE))</f>
        <v>0</v>
      </c>
      <c r="BL8" t="b">
        <f>IF(AND(COUNTBLANK(log_intensities!M8)&gt;0,COUNTBLANK(log_intensities!BL8)&gt;0),"",IF(COUNTBLANK(log_intensities!BL8)&gt;0,TRUE,FALSE))</f>
        <v>0</v>
      </c>
      <c r="BM8" t="b">
        <f>IF(AND(COUNTBLANK(log_intensities!N8)&gt;0,COUNTBLANK(log_intensities!BM8)&gt;0),"",IF(COUNTBLANK(log_intensities!BM8)&gt;0,TRUE,FALSE))</f>
        <v>0</v>
      </c>
      <c r="BN8" t="str">
        <f>IF(AND(COUNTBLANK(log_intensities!O8)&gt;0,COUNTBLANK(log_intensities!BN8)&gt;0),"",IF(COUNTBLANK(log_intensities!BN8)&gt;0,TRUE,FALSE))</f>
        <v/>
      </c>
      <c r="BO8" t="str">
        <f>IF(AND(COUNTBLANK(log_intensities!P8)&gt;0,COUNTBLANK(log_intensities!BO8)&gt;0),"",IF(COUNTBLANK(log_intensities!BO8)&gt;0,TRUE,FALSE))</f>
        <v/>
      </c>
      <c r="BP8" t="str">
        <f>IF(AND(COUNTBLANK(log_intensities!Q8)&gt;0,COUNTBLANK(log_intensities!BP8)&gt;0),"",IF(COUNTBLANK(log_intensities!BP8)&gt;0,TRUE,FALSE))</f>
        <v/>
      </c>
      <c r="BQ8" t="str">
        <f>IF(AND(COUNTBLANK(log_intensities!R8)&gt;0,COUNTBLANK(log_intensities!BQ8)&gt;0),"",IF(COUNTBLANK(log_intensities!BQ8)&gt;0,TRUE,FALSE))</f>
        <v/>
      </c>
      <c r="BR8" t="b">
        <f>IF(AND(COUNTBLANK(log_intensities!S8)&gt;0,COUNTBLANK(log_intensities!BR8)&gt;0),"",IF(COUNTBLANK(log_intensities!BR8)&gt;0,TRUE,FALSE))</f>
        <v>0</v>
      </c>
      <c r="BS8" t="b">
        <f>IF(AND(COUNTBLANK(log_intensities!T8)&gt;0,COUNTBLANK(log_intensities!BS8)&gt;0),"",IF(COUNTBLANK(log_intensities!BS8)&gt;0,TRUE,FALSE))</f>
        <v>0</v>
      </c>
      <c r="BT8" t="b">
        <f>IF(AND(COUNTBLANK(log_intensities!U8)&gt;0,COUNTBLANK(log_intensities!BT8)&gt;0),"",IF(COUNTBLANK(log_intensities!BT8)&gt;0,TRUE,FALSE))</f>
        <v>0</v>
      </c>
      <c r="BU8" t="b">
        <f>IF(AND(COUNTBLANK(log_intensities!V8)&gt;0,COUNTBLANK(log_intensities!BU8)&gt;0),"",IF(COUNTBLANK(log_intensities!BU8)&gt;0,TRUE,FALSE))</f>
        <v>0</v>
      </c>
      <c r="BV8" t="b">
        <f>IF(AND(COUNTBLANK(log_intensities!W8)&gt;0,COUNTBLANK(log_intensities!BV8)&gt;0),"",IF(COUNTBLANK(log_intensities!BV8)&gt;0,TRUE,FALSE))</f>
        <v>0</v>
      </c>
      <c r="BW8" t="b">
        <f>IF(AND(COUNTBLANK(log_intensities!X8)&gt;0,COUNTBLANK(log_intensities!BW8)&gt;0),"",IF(COUNTBLANK(log_intensities!BW8)&gt;0,TRUE,FALSE))</f>
        <v>0</v>
      </c>
      <c r="BX8" t="str">
        <f>IF(AND(COUNTBLANK(log_intensities!Y8)&gt;0,COUNTBLANK(log_intensities!BX8)&gt;0),"",IF(COUNTBLANK(log_intensities!BX8)&gt;0,TRUE,FALSE))</f>
        <v/>
      </c>
      <c r="BY8" t="str">
        <f>IF(AND(COUNTBLANK(log_intensities!Z8)&gt;0,COUNTBLANK(log_intensities!BY8)&gt;0),"",IF(COUNTBLANK(log_intensities!BY8)&gt;0,TRUE,FALSE))</f>
        <v/>
      </c>
      <c r="BZ8" t="str">
        <f>IF(AND(COUNTBLANK(log_intensities!AA8)&gt;0,COUNTBLANK(log_intensities!BZ8)&gt;0),"",IF(COUNTBLANK(log_intensities!BZ8)&gt;0,TRUE,FALSE))</f>
        <v/>
      </c>
      <c r="CA8" t="str">
        <f>IF(AND(COUNTBLANK(log_intensities!AB8)&gt;0,COUNTBLANK(log_intensities!CA8)&gt;0),"",IF(COUNTBLANK(log_intensities!CA8)&gt;0,TRUE,FALSE))</f>
        <v/>
      </c>
      <c r="CB8" t="str">
        <f>IF(AND(COUNTBLANK(log_intensities!AC8)&gt;0,COUNTBLANK(log_intensities!CB8)&gt;0),"",IF(COUNTBLANK(log_intensities!CB8)&gt;0,TRUE,FALSE))</f>
        <v/>
      </c>
      <c r="CC8" t="str">
        <f>IF(AND(COUNTBLANK(log_intensities!AD8)&gt;0,COUNTBLANK(log_intensities!CC8)&gt;0),"",IF(COUNTBLANK(log_intensities!CC8)&gt;0,TRUE,FALSE))</f>
        <v/>
      </c>
      <c r="CD8" t="str">
        <f>IF(AND(COUNTBLANK(log_intensities!AE8)&gt;0,COUNTBLANK(log_intensities!CD8)&gt;0),"",IF(COUNTBLANK(log_intensities!CD8)&gt;0,TRUE,FALSE))</f>
        <v/>
      </c>
      <c r="CE8" t="str">
        <f>IF(AND(COUNTBLANK(log_intensities!AF8)&gt;0,COUNTBLANK(log_intensities!CE8)&gt;0),"",IF(COUNTBLANK(log_intensities!CE8)&gt;0,TRUE,FALSE))</f>
        <v/>
      </c>
      <c r="CF8" t="b">
        <f>IF(AND(COUNTBLANK(log_intensities!AG8)&gt;0,COUNTBLANK(log_intensities!CF8)&gt;0),"",IF(COUNTBLANK(log_intensities!CF8)&gt;0,TRUE,FALSE))</f>
        <v>1</v>
      </c>
      <c r="CG8" t="str">
        <f>IF(AND(COUNTBLANK(log_intensities!AH8)&gt;0,COUNTBLANK(log_intensities!CG8)&gt;0),"",IF(COUNTBLANK(log_intensities!CG8)&gt;0,TRUE,FALSE))</f>
        <v/>
      </c>
      <c r="CH8" t="str">
        <f>IF(AND(COUNTBLANK(log_intensities!AI8)&gt;0,COUNTBLANK(log_intensities!CH8)&gt;0),"",IF(COUNTBLANK(log_intensities!CH8)&gt;0,TRUE,FALSE))</f>
        <v/>
      </c>
      <c r="CI8" t="str">
        <f>IF(AND(COUNTBLANK(log_intensities!AJ8)&gt;0,COUNTBLANK(log_intensities!CI8)&gt;0),"",IF(COUNTBLANK(log_intensities!CI8)&gt;0,TRUE,FALSE))</f>
        <v/>
      </c>
      <c r="CJ8" t="b">
        <f>IF(AND(COUNTBLANK(log_intensities!AK8)&gt;0,COUNTBLANK(log_intensities!CJ8)&gt;0),"",IF(COUNTBLANK(log_intensities!CJ8)&gt;0,TRUE,FALSE))</f>
        <v>0</v>
      </c>
      <c r="CK8" t="b">
        <f>IF(AND(COUNTBLANK(log_intensities!AL8)&gt;0,COUNTBLANK(log_intensities!CK8)&gt;0),"",IF(COUNTBLANK(log_intensities!CK8)&gt;0,TRUE,FALSE))</f>
        <v>0</v>
      </c>
      <c r="CL8" t="b">
        <f>IF(AND(COUNTBLANK(log_intensities!AM8)&gt;0,COUNTBLANK(log_intensities!CL8)&gt;0),"",IF(COUNTBLANK(log_intensities!CL8)&gt;0,TRUE,FALSE))</f>
        <v>0</v>
      </c>
      <c r="CM8" t="b">
        <f>IF(AND(COUNTBLANK(log_intensities!AN8)&gt;0,COUNTBLANK(log_intensities!CM8)&gt;0),"",IF(COUNTBLANK(log_intensities!CM8)&gt;0,TRUE,FALSE))</f>
        <v>0</v>
      </c>
      <c r="CN8" t="b">
        <f>IF(AND(COUNTBLANK(log_intensities!AO8)&gt;0,COUNTBLANK(log_intensities!CN8)&gt;0),"",IF(COUNTBLANK(log_intensities!CN8)&gt;0,TRUE,FALSE))</f>
        <v>0</v>
      </c>
      <c r="CO8" t="b">
        <f>IF(AND(COUNTBLANK(log_intensities!AP8)&gt;0,COUNTBLANK(log_intensities!CO8)&gt;0),"",IF(COUNTBLANK(log_intensities!CO8)&gt;0,TRUE,FALSE))</f>
        <v>0</v>
      </c>
      <c r="CP8" t="str">
        <f>IF(AND(COUNTBLANK(log_intensities!AQ8)&gt;0,COUNTBLANK(log_intensities!CP8)&gt;0),"",IF(COUNTBLANK(log_intensities!CP8)&gt;0,TRUE,FALSE))</f>
        <v/>
      </c>
      <c r="CQ8" t="str">
        <f>IF(AND(COUNTBLANK(log_intensities!AR8)&gt;0,COUNTBLANK(log_intensities!CQ8)&gt;0),"",IF(COUNTBLANK(log_intensities!CQ8)&gt;0,TRUE,FALSE))</f>
        <v/>
      </c>
      <c r="CR8" t="str">
        <f>IF(AND(COUNTBLANK(log_intensities!AS8)&gt;0,COUNTBLANK(log_intensities!CR8)&gt;0),"",IF(COUNTBLANK(log_intensities!CR8)&gt;0,TRUE,FALSE))</f>
        <v/>
      </c>
      <c r="CS8" t="str">
        <f>IF(AND(COUNTBLANK(log_intensities!AT8)&gt;0,COUNTBLANK(log_intensities!CS8)&gt;0),"",IF(COUNTBLANK(log_intensities!CS8)&gt;0,TRUE,FALSE))</f>
        <v/>
      </c>
      <c r="CT8" t="b">
        <f>IF(AND(COUNTBLANK(log_intensities!AU8)&gt;0,COUNTBLANK(log_intensities!CT8)&gt;0),"",IF(COUNTBLANK(log_intensities!CT8)&gt;0,TRUE,FALSE))</f>
        <v>0</v>
      </c>
      <c r="CU8" t="b">
        <f>IF(AND(COUNTBLANK(log_intensities!AV8)&gt;0,COUNTBLANK(log_intensities!CU8)&gt;0),"",IF(COUNTBLANK(log_intensities!CU8)&gt;0,TRUE,FALSE))</f>
        <v>0</v>
      </c>
      <c r="CV8" t="b">
        <f>IF(AND(COUNTBLANK(log_intensities!AW8)&gt;0,COUNTBLANK(log_intensities!CV8)&gt;0),"",IF(COUNTBLANK(log_intensities!CV8)&gt;0,TRUE,FALSE))</f>
        <v>0</v>
      </c>
      <c r="CW8" t="b">
        <f>IF(AND(COUNTBLANK(log_intensities!AX8)&gt;0,COUNTBLANK(log_intensities!CW8)&gt;0),"",IF(COUNTBLANK(log_intensities!CW8)&gt;0,TRUE,FALSE))</f>
        <v>0</v>
      </c>
      <c r="CX8" t="b">
        <f>IF(AND(COUNTBLANK(log_intensities!AY8)&gt;0,COUNTBLANK(log_intensities!CX8)&gt;0),"",IF(COUNTBLANK(log_intensities!CX8)&gt;0,TRUE,FALSE))</f>
        <v>0</v>
      </c>
      <c r="CY8" t="b">
        <f>IF(AND(COUNTBLANK(log_intensities!AZ8)&gt;0,COUNTBLANK(log_intensities!CY8)&gt;0),"",IF(COUNTBLANK(log_intensities!CY8)&gt;0,TRUE,FALSE))</f>
        <v>0</v>
      </c>
      <c r="CZ8">
        <f t="shared" si="0"/>
        <v>1</v>
      </c>
    </row>
    <row r="9" spans="1:104" x14ac:dyDescent="0.25">
      <c r="A9" t="s">
        <v>110</v>
      </c>
      <c r="B9" t="str">
        <f>IF(AND(COUNTBLANK(log_intensities!BA9)&gt;0,COUNTBLANK(log_intensities!B9)&gt;0),"",IF(COUNTBLANK(log_intensities!B9)&gt;0,TRUE,FALSE))</f>
        <v/>
      </c>
      <c r="C9" t="b">
        <f>IF(AND(COUNTBLANK(log_intensities!BB9)&gt;0,COUNTBLANK(log_intensities!C9)&gt;0),"",IF(COUNTBLANK(log_intensities!C9)&gt;0,TRUE,FALSE))</f>
        <v>0</v>
      </c>
      <c r="D9" t="b">
        <f>IF(AND(COUNTBLANK(log_intensities!BC9)&gt;0,COUNTBLANK(log_intensities!D9)&gt;0),"",IF(COUNTBLANK(log_intensities!D9)&gt;0,TRUE,FALSE))</f>
        <v>0</v>
      </c>
      <c r="E9" t="str">
        <f>IF(AND(COUNTBLANK(log_intensities!BD9)&gt;0,COUNTBLANK(log_intensities!E9)&gt;0),"",IF(COUNTBLANK(log_intensities!E9)&gt;0,TRUE,FALSE))</f>
        <v/>
      </c>
      <c r="F9" t="str">
        <f>IF(AND(COUNTBLANK(log_intensities!BE9)&gt;0,COUNTBLANK(log_intensities!F9)&gt;0),"",IF(COUNTBLANK(log_intensities!F9)&gt;0,TRUE,FALSE))</f>
        <v/>
      </c>
      <c r="G9" t="b">
        <f>IF(AND(COUNTBLANK(log_intensities!BF9)&gt;0,COUNTBLANK(log_intensities!G9)&gt;0),"",IF(COUNTBLANK(log_intensities!G9)&gt;0,TRUE,FALSE))</f>
        <v>0</v>
      </c>
      <c r="H9" t="b">
        <f>IF(AND(COUNTBLANK(log_intensities!BG9)&gt;0,COUNTBLANK(log_intensities!H9)&gt;0),"",IF(COUNTBLANK(log_intensities!H9)&gt;0,TRUE,FALSE))</f>
        <v>0</v>
      </c>
      <c r="I9" t="b">
        <f>IF(AND(COUNTBLANK(log_intensities!BH9)&gt;0,COUNTBLANK(log_intensities!I9)&gt;0),"",IF(COUNTBLANK(log_intensities!I9)&gt;0,TRUE,FALSE))</f>
        <v>0</v>
      </c>
      <c r="J9" t="b">
        <f>IF(AND(COUNTBLANK(log_intensities!BI9)&gt;0,COUNTBLANK(log_intensities!J9)&gt;0),"",IF(COUNTBLANK(log_intensities!J9)&gt;0,TRUE,FALSE))</f>
        <v>0</v>
      </c>
      <c r="K9" t="b">
        <f>IF(AND(COUNTBLANK(log_intensities!BJ9)&gt;0,COUNTBLANK(log_intensities!K9)&gt;0),"",IF(COUNTBLANK(log_intensities!K9)&gt;0,TRUE,FALSE))</f>
        <v>0</v>
      </c>
      <c r="L9" t="b">
        <f>IF(AND(COUNTBLANK(log_intensities!BK9)&gt;0,COUNTBLANK(log_intensities!L9)&gt;0),"",IF(COUNTBLANK(log_intensities!L9)&gt;0,TRUE,FALSE))</f>
        <v>0</v>
      </c>
      <c r="M9" t="b">
        <f>IF(AND(COUNTBLANK(log_intensities!BL9)&gt;0,COUNTBLANK(log_intensities!M9)&gt;0),"",IF(COUNTBLANK(log_intensities!M9)&gt;0,TRUE,FALSE))</f>
        <v>0</v>
      </c>
      <c r="N9" t="b">
        <f>IF(AND(COUNTBLANK(log_intensities!BM9)&gt;0,COUNTBLANK(log_intensities!N9)&gt;0),"",IF(COUNTBLANK(log_intensities!N9)&gt;0,TRUE,FALSE))</f>
        <v>0</v>
      </c>
      <c r="O9" t="b">
        <f>IF(AND(COUNTBLANK(log_intensities!BN9)&gt;0,COUNTBLANK(log_intensities!O9)&gt;0),"",IF(COUNTBLANK(log_intensities!O9)&gt;0,TRUE,FALSE))</f>
        <v>0</v>
      </c>
      <c r="P9" t="b">
        <f>IF(AND(COUNTBLANK(log_intensities!BO9)&gt;0,COUNTBLANK(log_intensities!P9)&gt;0),"",IF(COUNTBLANK(log_intensities!P9)&gt;0,TRUE,FALSE))</f>
        <v>0</v>
      </c>
      <c r="Q9" t="str">
        <f>IF(AND(COUNTBLANK(log_intensities!BP9)&gt;0,COUNTBLANK(log_intensities!Q9)&gt;0),"",IF(COUNTBLANK(log_intensities!Q9)&gt;0,TRUE,FALSE))</f>
        <v/>
      </c>
      <c r="R9" t="str">
        <f>IF(AND(COUNTBLANK(log_intensities!BQ9)&gt;0,COUNTBLANK(log_intensities!R9)&gt;0),"",IF(COUNTBLANK(log_intensities!R9)&gt;0,TRUE,FALSE))</f>
        <v/>
      </c>
      <c r="S9" t="b">
        <f>IF(AND(COUNTBLANK(log_intensities!BR9)&gt;0,COUNTBLANK(log_intensities!S9)&gt;0),"",IF(COUNTBLANK(log_intensities!S9)&gt;0,TRUE,FALSE))</f>
        <v>0</v>
      </c>
      <c r="T9" t="b">
        <f>IF(AND(COUNTBLANK(log_intensities!BS9)&gt;0,COUNTBLANK(log_intensities!T9)&gt;0),"",IF(COUNTBLANK(log_intensities!T9)&gt;0,TRUE,FALSE))</f>
        <v>0</v>
      </c>
      <c r="U9" t="str">
        <f>IF(AND(COUNTBLANK(log_intensities!BT9)&gt;0,COUNTBLANK(log_intensities!U9)&gt;0),"",IF(COUNTBLANK(log_intensities!U9)&gt;0,TRUE,FALSE))</f>
        <v/>
      </c>
      <c r="V9" t="b">
        <f>IF(AND(COUNTBLANK(log_intensities!BU9)&gt;0,COUNTBLANK(log_intensities!V9)&gt;0),"",IF(COUNTBLANK(log_intensities!V9)&gt;0,TRUE,FALSE))</f>
        <v>0</v>
      </c>
      <c r="W9" t="b">
        <f>IF(AND(COUNTBLANK(log_intensities!BV9)&gt;0,COUNTBLANK(log_intensities!W9)&gt;0),"",IF(COUNTBLANK(log_intensities!W9)&gt;0,TRUE,FALSE))</f>
        <v>0</v>
      </c>
      <c r="X9" t="b">
        <f>IF(AND(COUNTBLANK(log_intensities!BW9)&gt;0,COUNTBLANK(log_intensities!X9)&gt;0),"",IF(COUNTBLANK(log_intensities!X9)&gt;0,TRUE,FALSE))</f>
        <v>0</v>
      </c>
      <c r="Y9" t="str">
        <f>IF(AND(COUNTBLANK(log_intensities!BX9)&gt;0,COUNTBLANK(log_intensities!Y9)&gt;0),"",IF(COUNTBLANK(log_intensities!Y9)&gt;0,TRUE,FALSE))</f>
        <v/>
      </c>
      <c r="Z9" t="str">
        <f>IF(AND(COUNTBLANK(log_intensities!BY9)&gt;0,COUNTBLANK(log_intensities!Z9)&gt;0),"",IF(COUNTBLANK(log_intensities!Z9)&gt;0,TRUE,FALSE))</f>
        <v/>
      </c>
      <c r="AA9" t="str">
        <f>IF(AND(COUNTBLANK(log_intensities!BZ9)&gt;0,COUNTBLANK(log_intensities!AA9)&gt;0),"",IF(COUNTBLANK(log_intensities!AA9)&gt;0,TRUE,FALSE))</f>
        <v/>
      </c>
      <c r="AB9" t="str">
        <f>IF(AND(COUNTBLANK(log_intensities!CA9)&gt;0,COUNTBLANK(log_intensities!AB9)&gt;0),"",IF(COUNTBLANK(log_intensities!AB9)&gt;0,TRUE,FALSE))</f>
        <v/>
      </c>
      <c r="AC9" t="str">
        <f>IF(AND(COUNTBLANK(log_intensities!CB9)&gt;0,COUNTBLANK(log_intensities!AC9)&gt;0),"",IF(COUNTBLANK(log_intensities!AC9)&gt;0,TRUE,FALSE))</f>
        <v/>
      </c>
      <c r="AD9" t="str">
        <f>IF(AND(COUNTBLANK(log_intensities!CC9)&gt;0,COUNTBLANK(log_intensities!AD9)&gt;0),"",IF(COUNTBLANK(log_intensities!AD9)&gt;0,TRUE,FALSE))</f>
        <v/>
      </c>
      <c r="AE9" t="str">
        <f>IF(AND(COUNTBLANK(log_intensities!CD9)&gt;0,COUNTBLANK(log_intensities!AE9)&gt;0),"",IF(COUNTBLANK(log_intensities!AE9)&gt;0,TRUE,FALSE))</f>
        <v/>
      </c>
      <c r="AF9" t="str">
        <f>IF(AND(COUNTBLANK(log_intensities!CE9)&gt;0,COUNTBLANK(log_intensities!AF9)&gt;0),"",IF(COUNTBLANK(log_intensities!AF9)&gt;0,TRUE,FALSE))</f>
        <v/>
      </c>
      <c r="AG9" t="b">
        <f>IF(AND(COUNTBLANK(log_intensities!CF9)&gt;0,COUNTBLANK(log_intensities!AG9)&gt;0),"",IF(COUNTBLANK(log_intensities!AG9)&gt;0,TRUE,FALSE))</f>
        <v>0</v>
      </c>
      <c r="AH9" t="b">
        <f>IF(AND(COUNTBLANK(log_intensities!CG9)&gt;0,COUNTBLANK(log_intensities!AH9)&gt;0),"",IF(COUNTBLANK(log_intensities!AH9)&gt;0,TRUE,FALSE))</f>
        <v>0</v>
      </c>
      <c r="AI9" t="str">
        <f>IF(AND(COUNTBLANK(log_intensities!CH9)&gt;0,COUNTBLANK(log_intensities!AI9)&gt;0),"",IF(COUNTBLANK(log_intensities!AI9)&gt;0,TRUE,FALSE))</f>
        <v/>
      </c>
      <c r="AJ9" t="str">
        <f>IF(AND(COUNTBLANK(log_intensities!CI9)&gt;0,COUNTBLANK(log_intensities!AJ9)&gt;0),"",IF(COUNTBLANK(log_intensities!AJ9)&gt;0,TRUE,FALSE))</f>
        <v/>
      </c>
      <c r="AK9" t="b">
        <f>IF(AND(COUNTBLANK(log_intensities!CJ9)&gt;0,COUNTBLANK(log_intensities!AK9)&gt;0),"",IF(COUNTBLANK(log_intensities!AK9)&gt;0,TRUE,FALSE))</f>
        <v>0</v>
      </c>
      <c r="AL9" t="b">
        <f>IF(AND(COUNTBLANK(log_intensities!CK9)&gt;0,COUNTBLANK(log_intensities!AL9)&gt;0),"",IF(COUNTBLANK(log_intensities!AL9)&gt;0,TRUE,FALSE))</f>
        <v>0</v>
      </c>
      <c r="AM9" t="b">
        <f>IF(AND(COUNTBLANK(log_intensities!CL9)&gt;0,COUNTBLANK(log_intensities!AM9)&gt;0),"",IF(COUNTBLANK(log_intensities!AM9)&gt;0,TRUE,FALSE))</f>
        <v>0</v>
      </c>
      <c r="AN9" t="b">
        <f>IF(AND(COUNTBLANK(log_intensities!CM9)&gt;0,COUNTBLANK(log_intensities!AN9)&gt;0),"",IF(COUNTBLANK(log_intensities!AN9)&gt;0,TRUE,FALSE))</f>
        <v>0</v>
      </c>
      <c r="AO9" t="b">
        <f>IF(AND(COUNTBLANK(log_intensities!CN9)&gt;0,COUNTBLANK(log_intensities!AO9)&gt;0),"",IF(COUNTBLANK(log_intensities!AO9)&gt;0,TRUE,FALSE))</f>
        <v>0</v>
      </c>
      <c r="AP9" t="b">
        <f>IF(AND(COUNTBLANK(log_intensities!CO9)&gt;0,COUNTBLANK(log_intensities!AP9)&gt;0),"",IF(COUNTBLANK(log_intensities!AP9)&gt;0,TRUE,FALSE))</f>
        <v>0</v>
      </c>
      <c r="AQ9" t="str">
        <f>IF(AND(COUNTBLANK(log_intensities!CP9)&gt;0,COUNTBLANK(log_intensities!AQ9)&gt;0),"",IF(COUNTBLANK(log_intensities!AQ9)&gt;0,TRUE,FALSE))</f>
        <v/>
      </c>
      <c r="AR9" t="str">
        <f>IF(AND(COUNTBLANK(log_intensities!CQ9)&gt;0,COUNTBLANK(log_intensities!AR9)&gt;0),"",IF(COUNTBLANK(log_intensities!AR9)&gt;0,TRUE,FALSE))</f>
        <v/>
      </c>
      <c r="AS9" t="str">
        <f>IF(AND(COUNTBLANK(log_intensities!CR9)&gt;0,COUNTBLANK(log_intensities!AS9)&gt;0),"",IF(COUNTBLANK(log_intensities!AS9)&gt;0,TRUE,FALSE))</f>
        <v/>
      </c>
      <c r="AT9" t="str">
        <f>IF(AND(COUNTBLANK(log_intensities!CS9)&gt;0,COUNTBLANK(log_intensities!AT9)&gt;0),"",IF(COUNTBLANK(log_intensities!AT9)&gt;0,TRUE,FALSE))</f>
        <v/>
      </c>
      <c r="AU9" t="b">
        <f>IF(AND(COUNTBLANK(log_intensities!CT9)&gt;0,COUNTBLANK(log_intensities!AU9)&gt;0),"",IF(COUNTBLANK(log_intensities!AU9)&gt;0,TRUE,FALSE))</f>
        <v>0</v>
      </c>
      <c r="AV9" t="b">
        <f>IF(AND(COUNTBLANK(log_intensities!CU9)&gt;0,COUNTBLANK(log_intensities!AV9)&gt;0),"",IF(COUNTBLANK(log_intensities!AV9)&gt;0,TRUE,FALSE))</f>
        <v>0</v>
      </c>
      <c r="AW9" t="b">
        <f>IF(AND(COUNTBLANK(log_intensities!CV9)&gt;0,COUNTBLANK(log_intensities!AW9)&gt;0),"",IF(COUNTBLANK(log_intensities!AW9)&gt;0,TRUE,FALSE))</f>
        <v>0</v>
      </c>
      <c r="AX9" t="b">
        <f>IF(AND(COUNTBLANK(log_intensities!CW9)&gt;0,COUNTBLANK(log_intensities!AX9)&gt;0),"",IF(COUNTBLANK(log_intensities!AX9)&gt;0,TRUE,FALSE))</f>
        <v>0</v>
      </c>
      <c r="AY9" t="b">
        <f>IF(AND(COUNTBLANK(log_intensities!CX9)&gt;0,COUNTBLANK(log_intensities!AY9)&gt;0),"",IF(COUNTBLANK(log_intensities!AY9)&gt;0,TRUE,FALSE))</f>
        <v>0</v>
      </c>
      <c r="AZ9" t="str">
        <f>IF(AND(COUNTBLANK(log_intensities!CY9)&gt;0,COUNTBLANK(log_intensities!AZ9)&gt;0),"",IF(COUNTBLANK(log_intensities!AZ9)&gt;0,TRUE,FALSE))</f>
        <v/>
      </c>
      <c r="BA9" t="str">
        <f>IF(AND(COUNTBLANK(log_intensities!B9)&gt;0,COUNTBLANK(log_intensities!BA9)&gt;0),"",IF(COUNTBLANK(log_intensities!BA9)&gt;0,TRUE,FALSE))</f>
        <v/>
      </c>
      <c r="BB9" t="b">
        <f>IF(AND(COUNTBLANK(log_intensities!C9)&gt;0,COUNTBLANK(log_intensities!BB9)&gt;0),"",IF(COUNTBLANK(log_intensities!BB9)&gt;0,TRUE,FALSE))</f>
        <v>0</v>
      </c>
      <c r="BC9" t="b">
        <f>IF(AND(COUNTBLANK(log_intensities!D9)&gt;0,COUNTBLANK(log_intensities!BC9)&gt;0),"",IF(COUNTBLANK(log_intensities!BC9)&gt;0,TRUE,FALSE))</f>
        <v>0</v>
      </c>
      <c r="BD9" t="str">
        <f>IF(AND(COUNTBLANK(log_intensities!E9)&gt;0,COUNTBLANK(log_intensities!BD9)&gt;0),"",IF(COUNTBLANK(log_intensities!BD9)&gt;0,TRUE,FALSE))</f>
        <v/>
      </c>
      <c r="BE9" t="str">
        <f>IF(AND(COUNTBLANK(log_intensities!F9)&gt;0,COUNTBLANK(log_intensities!BE9)&gt;0),"",IF(COUNTBLANK(log_intensities!BE9)&gt;0,TRUE,FALSE))</f>
        <v/>
      </c>
      <c r="BF9" t="b">
        <f>IF(AND(COUNTBLANK(log_intensities!G9)&gt;0,COUNTBLANK(log_intensities!BF9)&gt;0),"",IF(COUNTBLANK(log_intensities!BF9)&gt;0,TRUE,FALSE))</f>
        <v>0</v>
      </c>
      <c r="BG9" t="b">
        <f>IF(AND(COUNTBLANK(log_intensities!H9)&gt;0,COUNTBLANK(log_intensities!BG9)&gt;0),"",IF(COUNTBLANK(log_intensities!BG9)&gt;0,TRUE,FALSE))</f>
        <v>0</v>
      </c>
      <c r="BH9" t="b">
        <f>IF(AND(COUNTBLANK(log_intensities!I9)&gt;0,COUNTBLANK(log_intensities!BH9)&gt;0),"",IF(COUNTBLANK(log_intensities!BH9)&gt;0,TRUE,FALSE))</f>
        <v>0</v>
      </c>
      <c r="BI9" t="b">
        <f>IF(AND(COUNTBLANK(log_intensities!J9)&gt;0,COUNTBLANK(log_intensities!BI9)&gt;0),"",IF(COUNTBLANK(log_intensities!BI9)&gt;0,TRUE,FALSE))</f>
        <v>0</v>
      </c>
      <c r="BJ9" t="b">
        <f>IF(AND(COUNTBLANK(log_intensities!K9)&gt;0,COUNTBLANK(log_intensities!BJ9)&gt;0),"",IF(COUNTBLANK(log_intensities!BJ9)&gt;0,TRUE,FALSE))</f>
        <v>0</v>
      </c>
      <c r="BK9" t="b">
        <f>IF(AND(COUNTBLANK(log_intensities!L9)&gt;0,COUNTBLANK(log_intensities!BK9)&gt;0),"",IF(COUNTBLANK(log_intensities!BK9)&gt;0,TRUE,FALSE))</f>
        <v>0</v>
      </c>
      <c r="BL9" t="b">
        <f>IF(AND(COUNTBLANK(log_intensities!M9)&gt;0,COUNTBLANK(log_intensities!BL9)&gt;0),"",IF(COUNTBLANK(log_intensities!BL9)&gt;0,TRUE,FALSE))</f>
        <v>0</v>
      </c>
      <c r="BM9" t="b">
        <f>IF(AND(COUNTBLANK(log_intensities!N9)&gt;0,COUNTBLANK(log_intensities!BM9)&gt;0),"",IF(COUNTBLANK(log_intensities!BM9)&gt;0,TRUE,FALSE))</f>
        <v>0</v>
      </c>
      <c r="BN9" t="b">
        <f>IF(AND(COUNTBLANK(log_intensities!O9)&gt;0,COUNTBLANK(log_intensities!BN9)&gt;0),"",IF(COUNTBLANK(log_intensities!BN9)&gt;0,TRUE,FALSE))</f>
        <v>0</v>
      </c>
      <c r="BO9" t="b">
        <f>IF(AND(COUNTBLANK(log_intensities!P9)&gt;0,COUNTBLANK(log_intensities!BO9)&gt;0),"",IF(COUNTBLANK(log_intensities!BO9)&gt;0,TRUE,FALSE))</f>
        <v>0</v>
      </c>
      <c r="BP9" t="str">
        <f>IF(AND(COUNTBLANK(log_intensities!Q9)&gt;0,COUNTBLANK(log_intensities!BP9)&gt;0),"",IF(COUNTBLANK(log_intensities!BP9)&gt;0,TRUE,FALSE))</f>
        <v/>
      </c>
      <c r="BQ9" t="str">
        <f>IF(AND(COUNTBLANK(log_intensities!R9)&gt;0,COUNTBLANK(log_intensities!BQ9)&gt;0),"",IF(COUNTBLANK(log_intensities!BQ9)&gt;0,TRUE,FALSE))</f>
        <v/>
      </c>
      <c r="BR9" t="b">
        <f>IF(AND(COUNTBLANK(log_intensities!S9)&gt;0,COUNTBLANK(log_intensities!BR9)&gt;0),"",IF(COUNTBLANK(log_intensities!BR9)&gt;0,TRUE,FALSE))</f>
        <v>0</v>
      </c>
      <c r="BS9" t="b">
        <f>IF(AND(COUNTBLANK(log_intensities!T9)&gt;0,COUNTBLANK(log_intensities!BS9)&gt;0),"",IF(COUNTBLANK(log_intensities!BS9)&gt;0,TRUE,FALSE))</f>
        <v>0</v>
      </c>
      <c r="BT9" t="str">
        <f>IF(AND(COUNTBLANK(log_intensities!U9)&gt;0,COUNTBLANK(log_intensities!BT9)&gt;0),"",IF(COUNTBLANK(log_intensities!BT9)&gt;0,TRUE,FALSE))</f>
        <v/>
      </c>
      <c r="BU9" t="b">
        <f>IF(AND(COUNTBLANK(log_intensities!V9)&gt;0,COUNTBLANK(log_intensities!BU9)&gt;0),"",IF(COUNTBLANK(log_intensities!BU9)&gt;0,TRUE,FALSE))</f>
        <v>0</v>
      </c>
      <c r="BV9" t="b">
        <f>IF(AND(COUNTBLANK(log_intensities!W9)&gt;0,COUNTBLANK(log_intensities!BV9)&gt;0),"",IF(COUNTBLANK(log_intensities!BV9)&gt;0,TRUE,FALSE))</f>
        <v>0</v>
      </c>
      <c r="BW9" t="b">
        <f>IF(AND(COUNTBLANK(log_intensities!X9)&gt;0,COUNTBLANK(log_intensities!BW9)&gt;0),"",IF(COUNTBLANK(log_intensities!BW9)&gt;0,TRUE,FALSE))</f>
        <v>0</v>
      </c>
      <c r="BX9" t="str">
        <f>IF(AND(COUNTBLANK(log_intensities!Y9)&gt;0,COUNTBLANK(log_intensities!BX9)&gt;0),"",IF(COUNTBLANK(log_intensities!BX9)&gt;0,TRUE,FALSE))</f>
        <v/>
      </c>
      <c r="BY9" t="str">
        <f>IF(AND(COUNTBLANK(log_intensities!Z9)&gt;0,COUNTBLANK(log_intensities!BY9)&gt;0),"",IF(COUNTBLANK(log_intensities!BY9)&gt;0,TRUE,FALSE))</f>
        <v/>
      </c>
      <c r="BZ9" t="str">
        <f>IF(AND(COUNTBLANK(log_intensities!AA9)&gt;0,COUNTBLANK(log_intensities!BZ9)&gt;0),"",IF(COUNTBLANK(log_intensities!BZ9)&gt;0,TRUE,FALSE))</f>
        <v/>
      </c>
      <c r="CA9" t="str">
        <f>IF(AND(COUNTBLANK(log_intensities!AB9)&gt;0,COUNTBLANK(log_intensities!CA9)&gt;0),"",IF(COUNTBLANK(log_intensities!CA9)&gt;0,TRUE,FALSE))</f>
        <v/>
      </c>
      <c r="CB9" t="str">
        <f>IF(AND(COUNTBLANK(log_intensities!AC9)&gt;0,COUNTBLANK(log_intensities!CB9)&gt;0),"",IF(COUNTBLANK(log_intensities!CB9)&gt;0,TRUE,FALSE))</f>
        <v/>
      </c>
      <c r="CC9" t="str">
        <f>IF(AND(COUNTBLANK(log_intensities!AD9)&gt;0,COUNTBLANK(log_intensities!CC9)&gt;0),"",IF(COUNTBLANK(log_intensities!CC9)&gt;0,TRUE,FALSE))</f>
        <v/>
      </c>
      <c r="CD9" t="str">
        <f>IF(AND(COUNTBLANK(log_intensities!AE9)&gt;0,COUNTBLANK(log_intensities!CD9)&gt;0),"",IF(COUNTBLANK(log_intensities!CD9)&gt;0,TRUE,FALSE))</f>
        <v/>
      </c>
      <c r="CE9" t="str">
        <f>IF(AND(COUNTBLANK(log_intensities!AF9)&gt;0,COUNTBLANK(log_intensities!CE9)&gt;0),"",IF(COUNTBLANK(log_intensities!CE9)&gt;0,TRUE,FALSE))</f>
        <v/>
      </c>
      <c r="CF9" t="b">
        <f>IF(AND(COUNTBLANK(log_intensities!AG9)&gt;0,COUNTBLANK(log_intensities!CF9)&gt;0),"",IF(COUNTBLANK(log_intensities!CF9)&gt;0,TRUE,FALSE))</f>
        <v>0</v>
      </c>
      <c r="CG9" t="b">
        <f>IF(AND(COUNTBLANK(log_intensities!AH9)&gt;0,COUNTBLANK(log_intensities!CG9)&gt;0),"",IF(COUNTBLANK(log_intensities!CG9)&gt;0,TRUE,FALSE))</f>
        <v>0</v>
      </c>
      <c r="CH9" t="str">
        <f>IF(AND(COUNTBLANK(log_intensities!AI9)&gt;0,COUNTBLANK(log_intensities!CH9)&gt;0),"",IF(COUNTBLANK(log_intensities!CH9)&gt;0,TRUE,FALSE))</f>
        <v/>
      </c>
      <c r="CI9" t="str">
        <f>IF(AND(COUNTBLANK(log_intensities!AJ9)&gt;0,COUNTBLANK(log_intensities!CI9)&gt;0),"",IF(COUNTBLANK(log_intensities!CI9)&gt;0,TRUE,FALSE))</f>
        <v/>
      </c>
      <c r="CJ9" t="b">
        <f>IF(AND(COUNTBLANK(log_intensities!AK9)&gt;0,COUNTBLANK(log_intensities!CJ9)&gt;0),"",IF(COUNTBLANK(log_intensities!CJ9)&gt;0,TRUE,FALSE))</f>
        <v>0</v>
      </c>
      <c r="CK9" t="b">
        <f>IF(AND(COUNTBLANK(log_intensities!AL9)&gt;0,COUNTBLANK(log_intensities!CK9)&gt;0),"",IF(COUNTBLANK(log_intensities!CK9)&gt;0,TRUE,FALSE))</f>
        <v>0</v>
      </c>
      <c r="CL9" t="b">
        <f>IF(AND(COUNTBLANK(log_intensities!AM9)&gt;0,COUNTBLANK(log_intensities!CL9)&gt;0),"",IF(COUNTBLANK(log_intensities!CL9)&gt;0,TRUE,FALSE))</f>
        <v>0</v>
      </c>
      <c r="CM9" t="b">
        <f>IF(AND(COUNTBLANK(log_intensities!AN9)&gt;0,COUNTBLANK(log_intensities!CM9)&gt;0),"",IF(COUNTBLANK(log_intensities!CM9)&gt;0,TRUE,FALSE))</f>
        <v>0</v>
      </c>
      <c r="CN9" t="b">
        <f>IF(AND(COUNTBLANK(log_intensities!AO9)&gt;0,COUNTBLANK(log_intensities!CN9)&gt;0),"",IF(COUNTBLANK(log_intensities!CN9)&gt;0,TRUE,FALSE))</f>
        <v>0</v>
      </c>
      <c r="CO9" t="b">
        <f>IF(AND(COUNTBLANK(log_intensities!AP9)&gt;0,COUNTBLANK(log_intensities!CO9)&gt;0),"",IF(COUNTBLANK(log_intensities!CO9)&gt;0,TRUE,FALSE))</f>
        <v>0</v>
      </c>
      <c r="CP9" t="str">
        <f>IF(AND(COUNTBLANK(log_intensities!AQ9)&gt;0,COUNTBLANK(log_intensities!CP9)&gt;0),"",IF(COUNTBLANK(log_intensities!CP9)&gt;0,TRUE,FALSE))</f>
        <v/>
      </c>
      <c r="CQ9" t="str">
        <f>IF(AND(COUNTBLANK(log_intensities!AR9)&gt;0,COUNTBLANK(log_intensities!CQ9)&gt;0),"",IF(COUNTBLANK(log_intensities!CQ9)&gt;0,TRUE,FALSE))</f>
        <v/>
      </c>
      <c r="CR9" t="str">
        <f>IF(AND(COUNTBLANK(log_intensities!AS9)&gt;0,COUNTBLANK(log_intensities!CR9)&gt;0),"",IF(COUNTBLANK(log_intensities!CR9)&gt;0,TRUE,FALSE))</f>
        <v/>
      </c>
      <c r="CS9" t="str">
        <f>IF(AND(COUNTBLANK(log_intensities!AT9)&gt;0,COUNTBLANK(log_intensities!CS9)&gt;0),"",IF(COUNTBLANK(log_intensities!CS9)&gt;0,TRUE,FALSE))</f>
        <v/>
      </c>
      <c r="CT9" t="b">
        <f>IF(AND(COUNTBLANK(log_intensities!AU9)&gt;0,COUNTBLANK(log_intensities!CT9)&gt;0),"",IF(COUNTBLANK(log_intensities!CT9)&gt;0,TRUE,FALSE))</f>
        <v>0</v>
      </c>
      <c r="CU9" t="b">
        <f>IF(AND(COUNTBLANK(log_intensities!AV9)&gt;0,COUNTBLANK(log_intensities!CU9)&gt;0),"",IF(COUNTBLANK(log_intensities!CU9)&gt;0,TRUE,FALSE))</f>
        <v>0</v>
      </c>
      <c r="CV9" t="b">
        <f>IF(AND(COUNTBLANK(log_intensities!AW9)&gt;0,COUNTBLANK(log_intensities!CV9)&gt;0),"",IF(COUNTBLANK(log_intensities!CV9)&gt;0,TRUE,FALSE))</f>
        <v>0</v>
      </c>
      <c r="CW9" t="b">
        <f>IF(AND(COUNTBLANK(log_intensities!AX9)&gt;0,COUNTBLANK(log_intensities!CW9)&gt;0),"",IF(COUNTBLANK(log_intensities!CW9)&gt;0,TRUE,FALSE))</f>
        <v>0</v>
      </c>
      <c r="CX9" t="b">
        <f>IF(AND(COUNTBLANK(log_intensities!AY9)&gt;0,COUNTBLANK(log_intensities!CX9)&gt;0),"",IF(COUNTBLANK(log_intensities!CX9)&gt;0,TRUE,FALSE))</f>
        <v>0</v>
      </c>
      <c r="CY9" t="str">
        <f>IF(AND(COUNTBLANK(log_intensities!AZ9)&gt;0,COUNTBLANK(log_intensities!CY9)&gt;0),"",IF(COUNTBLANK(log_intensities!CY9)&gt;0,TRUE,FALSE))</f>
        <v/>
      </c>
      <c r="CZ9">
        <f t="shared" si="0"/>
        <v>0</v>
      </c>
    </row>
    <row r="10" spans="1:104" x14ac:dyDescent="0.25">
      <c r="A10" t="s">
        <v>111</v>
      </c>
      <c r="B10" t="str">
        <f>IF(AND(COUNTBLANK(log_intensities!BA10)&gt;0,COUNTBLANK(log_intensities!B10)&gt;0),"",IF(COUNTBLANK(log_intensities!B10)&gt;0,TRUE,FALSE))</f>
        <v/>
      </c>
      <c r="C10" t="b">
        <f>IF(AND(COUNTBLANK(log_intensities!BB10)&gt;0,COUNTBLANK(log_intensities!C10)&gt;0),"",IF(COUNTBLANK(log_intensities!C10)&gt;0,TRUE,FALSE))</f>
        <v>0</v>
      </c>
      <c r="D10" t="b">
        <f>IF(AND(COUNTBLANK(log_intensities!BC10)&gt;0,COUNTBLANK(log_intensities!D10)&gt;0),"",IF(COUNTBLANK(log_intensities!D10)&gt;0,TRUE,FALSE))</f>
        <v>0</v>
      </c>
      <c r="E10" t="str">
        <f>IF(AND(COUNTBLANK(log_intensities!BD10)&gt;0,COUNTBLANK(log_intensities!E10)&gt;0),"",IF(COUNTBLANK(log_intensities!E10)&gt;0,TRUE,FALSE))</f>
        <v/>
      </c>
      <c r="F10" t="str">
        <f>IF(AND(COUNTBLANK(log_intensities!BE10)&gt;0,COUNTBLANK(log_intensities!F10)&gt;0),"",IF(COUNTBLANK(log_intensities!F10)&gt;0,TRUE,FALSE))</f>
        <v/>
      </c>
      <c r="G10" t="b">
        <f>IF(AND(COUNTBLANK(log_intensities!BF10)&gt;0,COUNTBLANK(log_intensities!G10)&gt;0),"",IF(COUNTBLANK(log_intensities!G10)&gt;0,TRUE,FALSE))</f>
        <v>0</v>
      </c>
      <c r="H10" t="b">
        <f>IF(AND(COUNTBLANK(log_intensities!BG10)&gt;0,COUNTBLANK(log_intensities!H10)&gt;0),"",IF(COUNTBLANK(log_intensities!H10)&gt;0,TRUE,FALSE))</f>
        <v>0</v>
      </c>
      <c r="I10" t="b">
        <f>IF(AND(COUNTBLANK(log_intensities!BH10)&gt;0,COUNTBLANK(log_intensities!I10)&gt;0),"",IF(COUNTBLANK(log_intensities!I10)&gt;0,TRUE,FALSE))</f>
        <v>0</v>
      </c>
      <c r="J10" t="b">
        <f>IF(AND(COUNTBLANK(log_intensities!BI10)&gt;0,COUNTBLANK(log_intensities!J10)&gt;0),"",IF(COUNTBLANK(log_intensities!J10)&gt;0,TRUE,FALSE))</f>
        <v>0</v>
      </c>
      <c r="K10" t="b">
        <f>IF(AND(COUNTBLANK(log_intensities!BJ10)&gt;0,COUNTBLANK(log_intensities!K10)&gt;0),"",IF(COUNTBLANK(log_intensities!K10)&gt;0,TRUE,FALSE))</f>
        <v>0</v>
      </c>
      <c r="L10" t="b">
        <f>IF(AND(COUNTBLANK(log_intensities!BK10)&gt;0,COUNTBLANK(log_intensities!L10)&gt;0),"",IF(COUNTBLANK(log_intensities!L10)&gt;0,TRUE,FALSE))</f>
        <v>0</v>
      </c>
      <c r="M10" t="b">
        <f>IF(AND(COUNTBLANK(log_intensities!BL10)&gt;0,COUNTBLANK(log_intensities!M10)&gt;0),"",IF(COUNTBLANK(log_intensities!M10)&gt;0,TRUE,FALSE))</f>
        <v>0</v>
      </c>
      <c r="N10" t="b">
        <f>IF(AND(COUNTBLANK(log_intensities!BM10)&gt;0,COUNTBLANK(log_intensities!N10)&gt;0),"",IF(COUNTBLANK(log_intensities!N10)&gt;0,TRUE,FALSE))</f>
        <v>0</v>
      </c>
      <c r="O10" t="b">
        <f>IF(AND(COUNTBLANK(log_intensities!BN10)&gt;0,COUNTBLANK(log_intensities!O10)&gt;0),"",IF(COUNTBLANK(log_intensities!O10)&gt;0,TRUE,FALSE))</f>
        <v>0</v>
      </c>
      <c r="P10" t="b">
        <f>IF(AND(COUNTBLANK(log_intensities!BO10)&gt;0,COUNTBLANK(log_intensities!P10)&gt;0),"",IF(COUNTBLANK(log_intensities!P10)&gt;0,TRUE,FALSE))</f>
        <v>0</v>
      </c>
      <c r="Q10" t="str">
        <f>IF(AND(COUNTBLANK(log_intensities!BP10)&gt;0,COUNTBLANK(log_intensities!Q10)&gt;0),"",IF(COUNTBLANK(log_intensities!Q10)&gt;0,TRUE,FALSE))</f>
        <v/>
      </c>
      <c r="R10" t="b">
        <f>IF(AND(COUNTBLANK(log_intensities!BQ10)&gt;0,COUNTBLANK(log_intensities!R10)&gt;0),"",IF(COUNTBLANK(log_intensities!R10)&gt;0,TRUE,FALSE))</f>
        <v>0</v>
      </c>
      <c r="S10" t="b">
        <f>IF(AND(COUNTBLANK(log_intensities!BR10)&gt;0,COUNTBLANK(log_intensities!S10)&gt;0),"",IF(COUNTBLANK(log_intensities!S10)&gt;0,TRUE,FALSE))</f>
        <v>0</v>
      </c>
      <c r="T10" t="b">
        <f>IF(AND(COUNTBLANK(log_intensities!BS10)&gt;0,COUNTBLANK(log_intensities!T10)&gt;0),"",IF(COUNTBLANK(log_intensities!T10)&gt;0,TRUE,FALSE))</f>
        <v>0</v>
      </c>
      <c r="U10" t="str">
        <f>IF(AND(COUNTBLANK(log_intensities!BT10)&gt;0,COUNTBLANK(log_intensities!U10)&gt;0),"",IF(COUNTBLANK(log_intensities!U10)&gt;0,TRUE,FALSE))</f>
        <v/>
      </c>
      <c r="V10" t="b">
        <f>IF(AND(COUNTBLANK(log_intensities!BU10)&gt;0,COUNTBLANK(log_intensities!V10)&gt;0),"",IF(COUNTBLANK(log_intensities!V10)&gt;0,TRUE,FALSE))</f>
        <v>0</v>
      </c>
      <c r="W10" t="b">
        <f>IF(AND(COUNTBLANK(log_intensities!BV10)&gt;0,COUNTBLANK(log_intensities!W10)&gt;0),"",IF(COUNTBLANK(log_intensities!W10)&gt;0,TRUE,FALSE))</f>
        <v>0</v>
      </c>
      <c r="X10" t="b">
        <f>IF(AND(COUNTBLANK(log_intensities!BW10)&gt;0,COUNTBLANK(log_intensities!X10)&gt;0),"",IF(COUNTBLANK(log_intensities!X10)&gt;0,TRUE,FALSE))</f>
        <v>0</v>
      </c>
      <c r="Y10" t="b">
        <f>IF(AND(COUNTBLANK(log_intensities!BX10)&gt;0,COUNTBLANK(log_intensities!Y10)&gt;0),"",IF(COUNTBLANK(log_intensities!Y10)&gt;0,TRUE,FALSE))</f>
        <v>0</v>
      </c>
      <c r="Z10" t="b">
        <f>IF(AND(COUNTBLANK(log_intensities!BY10)&gt;0,COUNTBLANK(log_intensities!Z10)&gt;0),"",IF(COUNTBLANK(log_intensities!Z10)&gt;0,TRUE,FALSE))</f>
        <v>0</v>
      </c>
      <c r="AA10" t="b">
        <f>IF(AND(COUNTBLANK(log_intensities!BZ10)&gt;0,COUNTBLANK(log_intensities!AA10)&gt;0),"",IF(COUNTBLANK(log_intensities!AA10)&gt;0,TRUE,FALSE))</f>
        <v>0</v>
      </c>
      <c r="AB10" t="b">
        <f>IF(AND(COUNTBLANK(log_intensities!CA10)&gt;0,COUNTBLANK(log_intensities!AB10)&gt;0),"",IF(COUNTBLANK(log_intensities!AB10)&gt;0,TRUE,FALSE))</f>
        <v>0</v>
      </c>
      <c r="AC10" t="str">
        <f>IF(AND(COUNTBLANK(log_intensities!CB10)&gt;0,COUNTBLANK(log_intensities!AC10)&gt;0),"",IF(COUNTBLANK(log_intensities!AC10)&gt;0,TRUE,FALSE))</f>
        <v/>
      </c>
      <c r="AD10" t="str">
        <f>IF(AND(COUNTBLANK(log_intensities!CC10)&gt;0,COUNTBLANK(log_intensities!AD10)&gt;0),"",IF(COUNTBLANK(log_intensities!AD10)&gt;0,TRUE,FALSE))</f>
        <v/>
      </c>
      <c r="AE10" t="str">
        <f>IF(AND(COUNTBLANK(log_intensities!CD10)&gt;0,COUNTBLANK(log_intensities!AE10)&gt;0),"",IF(COUNTBLANK(log_intensities!AE10)&gt;0,TRUE,FALSE))</f>
        <v/>
      </c>
      <c r="AF10" t="str">
        <f>IF(AND(COUNTBLANK(log_intensities!CE10)&gt;0,COUNTBLANK(log_intensities!AF10)&gt;0),"",IF(COUNTBLANK(log_intensities!AF10)&gt;0,TRUE,FALSE))</f>
        <v/>
      </c>
      <c r="AG10" t="b">
        <f>IF(AND(COUNTBLANK(log_intensities!CF10)&gt;0,COUNTBLANK(log_intensities!AG10)&gt;0),"",IF(COUNTBLANK(log_intensities!AG10)&gt;0,TRUE,FALSE))</f>
        <v>0</v>
      </c>
      <c r="AH10" t="b">
        <f>IF(AND(COUNTBLANK(log_intensities!CG10)&gt;0,COUNTBLANK(log_intensities!AH10)&gt;0),"",IF(COUNTBLANK(log_intensities!AH10)&gt;0,TRUE,FALSE))</f>
        <v>0</v>
      </c>
      <c r="AI10" t="str">
        <f>IF(AND(COUNTBLANK(log_intensities!CH10)&gt;0,COUNTBLANK(log_intensities!AI10)&gt;0),"",IF(COUNTBLANK(log_intensities!AI10)&gt;0,TRUE,FALSE))</f>
        <v/>
      </c>
      <c r="AJ10" t="str">
        <f>IF(AND(COUNTBLANK(log_intensities!CI10)&gt;0,COUNTBLANK(log_intensities!AJ10)&gt;0),"",IF(COUNTBLANK(log_intensities!AJ10)&gt;0,TRUE,FALSE))</f>
        <v/>
      </c>
      <c r="AK10" t="b">
        <f>IF(AND(COUNTBLANK(log_intensities!CJ10)&gt;0,COUNTBLANK(log_intensities!AK10)&gt;0),"",IF(COUNTBLANK(log_intensities!AK10)&gt;0,TRUE,FALSE))</f>
        <v>0</v>
      </c>
      <c r="AL10" t="b">
        <f>IF(AND(COUNTBLANK(log_intensities!CK10)&gt;0,COUNTBLANK(log_intensities!AL10)&gt;0),"",IF(COUNTBLANK(log_intensities!AL10)&gt;0,TRUE,FALSE))</f>
        <v>0</v>
      </c>
      <c r="AM10" t="b">
        <f>IF(AND(COUNTBLANK(log_intensities!CL10)&gt;0,COUNTBLANK(log_intensities!AM10)&gt;0),"",IF(COUNTBLANK(log_intensities!AM10)&gt;0,TRUE,FALSE))</f>
        <v>0</v>
      </c>
      <c r="AN10" t="b">
        <f>IF(AND(COUNTBLANK(log_intensities!CM10)&gt;0,COUNTBLANK(log_intensities!AN10)&gt;0),"",IF(COUNTBLANK(log_intensities!AN10)&gt;0,TRUE,FALSE))</f>
        <v>0</v>
      </c>
      <c r="AO10" t="b">
        <f>IF(AND(COUNTBLANK(log_intensities!CN10)&gt;0,COUNTBLANK(log_intensities!AO10)&gt;0),"",IF(COUNTBLANK(log_intensities!AO10)&gt;0,TRUE,FALSE))</f>
        <v>0</v>
      </c>
      <c r="AP10" t="b">
        <f>IF(AND(COUNTBLANK(log_intensities!CO10)&gt;0,COUNTBLANK(log_intensities!AP10)&gt;0),"",IF(COUNTBLANK(log_intensities!AP10)&gt;0,TRUE,FALSE))</f>
        <v>0</v>
      </c>
      <c r="AQ10" t="str">
        <f>IF(AND(COUNTBLANK(log_intensities!CP10)&gt;0,COUNTBLANK(log_intensities!AQ10)&gt;0),"",IF(COUNTBLANK(log_intensities!AQ10)&gt;0,TRUE,FALSE))</f>
        <v/>
      </c>
      <c r="AR10" t="str">
        <f>IF(AND(COUNTBLANK(log_intensities!CQ10)&gt;0,COUNTBLANK(log_intensities!AR10)&gt;0),"",IF(COUNTBLANK(log_intensities!AR10)&gt;0,TRUE,FALSE))</f>
        <v/>
      </c>
      <c r="AS10" t="str">
        <f>IF(AND(COUNTBLANK(log_intensities!CR10)&gt;0,COUNTBLANK(log_intensities!AS10)&gt;0),"",IF(COUNTBLANK(log_intensities!AS10)&gt;0,TRUE,FALSE))</f>
        <v/>
      </c>
      <c r="AT10" t="b">
        <f>IF(AND(COUNTBLANK(log_intensities!CS10)&gt;0,COUNTBLANK(log_intensities!AT10)&gt;0),"",IF(COUNTBLANK(log_intensities!AT10)&gt;0,TRUE,FALSE))</f>
        <v>0</v>
      </c>
      <c r="AU10" t="b">
        <f>IF(AND(COUNTBLANK(log_intensities!CT10)&gt;0,COUNTBLANK(log_intensities!AU10)&gt;0),"",IF(COUNTBLANK(log_intensities!AU10)&gt;0,TRUE,FALSE))</f>
        <v>0</v>
      </c>
      <c r="AV10" t="b">
        <f>IF(AND(COUNTBLANK(log_intensities!CU10)&gt;0,COUNTBLANK(log_intensities!AV10)&gt;0),"",IF(COUNTBLANK(log_intensities!AV10)&gt;0,TRUE,FALSE))</f>
        <v>0</v>
      </c>
      <c r="AW10" t="b">
        <f>IF(AND(COUNTBLANK(log_intensities!CV10)&gt;0,COUNTBLANK(log_intensities!AW10)&gt;0),"",IF(COUNTBLANK(log_intensities!AW10)&gt;0,TRUE,FALSE))</f>
        <v>0</v>
      </c>
      <c r="AX10" t="b">
        <f>IF(AND(COUNTBLANK(log_intensities!CW10)&gt;0,COUNTBLANK(log_intensities!AX10)&gt;0),"",IF(COUNTBLANK(log_intensities!AX10)&gt;0,TRUE,FALSE))</f>
        <v>0</v>
      </c>
      <c r="AY10" t="b">
        <f>IF(AND(COUNTBLANK(log_intensities!CX10)&gt;0,COUNTBLANK(log_intensities!AY10)&gt;0),"",IF(COUNTBLANK(log_intensities!AY10)&gt;0,TRUE,FALSE))</f>
        <v>0</v>
      </c>
      <c r="AZ10" t="b">
        <f>IF(AND(COUNTBLANK(log_intensities!CY10)&gt;0,COUNTBLANK(log_intensities!AZ10)&gt;0),"",IF(COUNTBLANK(log_intensities!AZ10)&gt;0,TRUE,FALSE))</f>
        <v>0</v>
      </c>
      <c r="BA10" t="str">
        <f>IF(AND(COUNTBLANK(log_intensities!B10)&gt;0,COUNTBLANK(log_intensities!BA10)&gt;0),"",IF(COUNTBLANK(log_intensities!BA10)&gt;0,TRUE,FALSE))</f>
        <v/>
      </c>
      <c r="BB10" t="b">
        <f>IF(AND(COUNTBLANK(log_intensities!C10)&gt;0,COUNTBLANK(log_intensities!BB10)&gt;0),"",IF(COUNTBLANK(log_intensities!BB10)&gt;0,TRUE,FALSE))</f>
        <v>0</v>
      </c>
      <c r="BC10" t="b">
        <f>IF(AND(COUNTBLANK(log_intensities!D10)&gt;0,COUNTBLANK(log_intensities!BC10)&gt;0),"",IF(COUNTBLANK(log_intensities!BC10)&gt;0,TRUE,FALSE))</f>
        <v>0</v>
      </c>
      <c r="BD10" t="str">
        <f>IF(AND(COUNTBLANK(log_intensities!E10)&gt;0,COUNTBLANK(log_intensities!BD10)&gt;0),"",IF(COUNTBLANK(log_intensities!BD10)&gt;0,TRUE,FALSE))</f>
        <v/>
      </c>
      <c r="BE10" t="str">
        <f>IF(AND(COUNTBLANK(log_intensities!F10)&gt;0,COUNTBLANK(log_intensities!BE10)&gt;0),"",IF(COUNTBLANK(log_intensities!BE10)&gt;0,TRUE,FALSE))</f>
        <v/>
      </c>
      <c r="BF10" t="b">
        <f>IF(AND(COUNTBLANK(log_intensities!G10)&gt;0,COUNTBLANK(log_intensities!BF10)&gt;0),"",IF(COUNTBLANK(log_intensities!BF10)&gt;0,TRUE,FALSE))</f>
        <v>0</v>
      </c>
      <c r="BG10" t="b">
        <f>IF(AND(COUNTBLANK(log_intensities!H10)&gt;0,COUNTBLANK(log_intensities!BG10)&gt;0),"",IF(COUNTBLANK(log_intensities!BG10)&gt;0,TRUE,FALSE))</f>
        <v>0</v>
      </c>
      <c r="BH10" t="b">
        <f>IF(AND(COUNTBLANK(log_intensities!I10)&gt;0,COUNTBLANK(log_intensities!BH10)&gt;0),"",IF(COUNTBLANK(log_intensities!BH10)&gt;0,TRUE,FALSE))</f>
        <v>0</v>
      </c>
      <c r="BI10" t="b">
        <f>IF(AND(COUNTBLANK(log_intensities!J10)&gt;0,COUNTBLANK(log_intensities!BI10)&gt;0),"",IF(COUNTBLANK(log_intensities!BI10)&gt;0,TRUE,FALSE))</f>
        <v>0</v>
      </c>
      <c r="BJ10" t="b">
        <f>IF(AND(COUNTBLANK(log_intensities!K10)&gt;0,COUNTBLANK(log_intensities!BJ10)&gt;0),"",IF(COUNTBLANK(log_intensities!BJ10)&gt;0,TRUE,FALSE))</f>
        <v>0</v>
      </c>
      <c r="BK10" t="b">
        <f>IF(AND(COUNTBLANK(log_intensities!L10)&gt;0,COUNTBLANK(log_intensities!BK10)&gt;0),"",IF(COUNTBLANK(log_intensities!BK10)&gt;0,TRUE,FALSE))</f>
        <v>0</v>
      </c>
      <c r="BL10" t="b">
        <f>IF(AND(COUNTBLANK(log_intensities!M10)&gt;0,COUNTBLANK(log_intensities!BL10)&gt;0),"",IF(COUNTBLANK(log_intensities!BL10)&gt;0,TRUE,FALSE))</f>
        <v>0</v>
      </c>
      <c r="BM10" t="b">
        <f>IF(AND(COUNTBLANK(log_intensities!N10)&gt;0,COUNTBLANK(log_intensities!BM10)&gt;0),"",IF(COUNTBLANK(log_intensities!BM10)&gt;0,TRUE,FALSE))</f>
        <v>0</v>
      </c>
      <c r="BN10" t="b">
        <f>IF(AND(COUNTBLANK(log_intensities!O10)&gt;0,COUNTBLANK(log_intensities!BN10)&gt;0),"",IF(COUNTBLANK(log_intensities!BN10)&gt;0,TRUE,FALSE))</f>
        <v>0</v>
      </c>
      <c r="BO10" t="b">
        <f>IF(AND(COUNTBLANK(log_intensities!P10)&gt;0,COUNTBLANK(log_intensities!BO10)&gt;0),"",IF(COUNTBLANK(log_intensities!BO10)&gt;0,TRUE,FALSE))</f>
        <v>0</v>
      </c>
      <c r="BP10" t="str">
        <f>IF(AND(COUNTBLANK(log_intensities!Q10)&gt;0,COUNTBLANK(log_intensities!BP10)&gt;0),"",IF(COUNTBLANK(log_intensities!BP10)&gt;0,TRUE,FALSE))</f>
        <v/>
      </c>
      <c r="BQ10" t="b">
        <f>IF(AND(COUNTBLANK(log_intensities!R10)&gt;0,COUNTBLANK(log_intensities!BQ10)&gt;0),"",IF(COUNTBLANK(log_intensities!BQ10)&gt;0,TRUE,FALSE))</f>
        <v>0</v>
      </c>
      <c r="BR10" t="b">
        <f>IF(AND(COUNTBLANK(log_intensities!S10)&gt;0,COUNTBLANK(log_intensities!BR10)&gt;0),"",IF(COUNTBLANK(log_intensities!BR10)&gt;0,TRUE,FALSE))</f>
        <v>0</v>
      </c>
      <c r="BS10" t="b">
        <f>IF(AND(COUNTBLANK(log_intensities!T10)&gt;0,COUNTBLANK(log_intensities!BS10)&gt;0),"",IF(COUNTBLANK(log_intensities!BS10)&gt;0,TRUE,FALSE))</f>
        <v>0</v>
      </c>
      <c r="BT10" t="str">
        <f>IF(AND(COUNTBLANK(log_intensities!U10)&gt;0,COUNTBLANK(log_intensities!BT10)&gt;0),"",IF(COUNTBLANK(log_intensities!BT10)&gt;0,TRUE,FALSE))</f>
        <v/>
      </c>
      <c r="BU10" t="b">
        <f>IF(AND(COUNTBLANK(log_intensities!V10)&gt;0,COUNTBLANK(log_intensities!BU10)&gt;0),"",IF(COUNTBLANK(log_intensities!BU10)&gt;0,TRUE,FALSE))</f>
        <v>0</v>
      </c>
      <c r="BV10" t="b">
        <f>IF(AND(COUNTBLANK(log_intensities!W10)&gt;0,COUNTBLANK(log_intensities!BV10)&gt;0),"",IF(COUNTBLANK(log_intensities!BV10)&gt;0,TRUE,FALSE))</f>
        <v>0</v>
      </c>
      <c r="BW10" t="b">
        <f>IF(AND(COUNTBLANK(log_intensities!X10)&gt;0,COUNTBLANK(log_intensities!BW10)&gt;0),"",IF(COUNTBLANK(log_intensities!BW10)&gt;0,TRUE,FALSE))</f>
        <v>0</v>
      </c>
      <c r="BX10" t="b">
        <f>IF(AND(COUNTBLANK(log_intensities!Y10)&gt;0,COUNTBLANK(log_intensities!BX10)&gt;0),"",IF(COUNTBLANK(log_intensities!BX10)&gt;0,TRUE,FALSE))</f>
        <v>0</v>
      </c>
      <c r="BY10" t="b">
        <f>IF(AND(COUNTBLANK(log_intensities!Z10)&gt;0,COUNTBLANK(log_intensities!BY10)&gt;0),"",IF(COUNTBLANK(log_intensities!BY10)&gt;0,TRUE,FALSE))</f>
        <v>0</v>
      </c>
      <c r="BZ10" t="b">
        <f>IF(AND(COUNTBLANK(log_intensities!AA10)&gt;0,COUNTBLANK(log_intensities!BZ10)&gt;0),"",IF(COUNTBLANK(log_intensities!BZ10)&gt;0,TRUE,FALSE))</f>
        <v>1</v>
      </c>
      <c r="CA10" t="b">
        <f>IF(AND(COUNTBLANK(log_intensities!AB10)&gt;0,COUNTBLANK(log_intensities!CA10)&gt;0),"",IF(COUNTBLANK(log_intensities!CA10)&gt;0,TRUE,FALSE))</f>
        <v>1</v>
      </c>
      <c r="CB10" t="str">
        <f>IF(AND(COUNTBLANK(log_intensities!AC10)&gt;0,COUNTBLANK(log_intensities!CB10)&gt;0),"",IF(COUNTBLANK(log_intensities!CB10)&gt;0,TRUE,FALSE))</f>
        <v/>
      </c>
      <c r="CC10" t="str">
        <f>IF(AND(COUNTBLANK(log_intensities!AD10)&gt;0,COUNTBLANK(log_intensities!CC10)&gt;0),"",IF(COUNTBLANK(log_intensities!CC10)&gt;0,TRUE,FALSE))</f>
        <v/>
      </c>
      <c r="CD10" t="str">
        <f>IF(AND(COUNTBLANK(log_intensities!AE10)&gt;0,COUNTBLANK(log_intensities!CD10)&gt;0),"",IF(COUNTBLANK(log_intensities!CD10)&gt;0,TRUE,FALSE))</f>
        <v/>
      </c>
      <c r="CE10" t="str">
        <f>IF(AND(COUNTBLANK(log_intensities!AF10)&gt;0,COUNTBLANK(log_intensities!CE10)&gt;0),"",IF(COUNTBLANK(log_intensities!CE10)&gt;0,TRUE,FALSE))</f>
        <v/>
      </c>
      <c r="CF10" t="b">
        <f>IF(AND(COUNTBLANK(log_intensities!AG10)&gt;0,COUNTBLANK(log_intensities!CF10)&gt;0),"",IF(COUNTBLANK(log_intensities!CF10)&gt;0,TRUE,FALSE))</f>
        <v>0</v>
      </c>
      <c r="CG10" t="b">
        <f>IF(AND(COUNTBLANK(log_intensities!AH10)&gt;0,COUNTBLANK(log_intensities!CG10)&gt;0),"",IF(COUNTBLANK(log_intensities!CG10)&gt;0,TRUE,FALSE))</f>
        <v>0</v>
      </c>
      <c r="CH10" t="str">
        <f>IF(AND(COUNTBLANK(log_intensities!AI10)&gt;0,COUNTBLANK(log_intensities!CH10)&gt;0),"",IF(COUNTBLANK(log_intensities!CH10)&gt;0,TRUE,FALSE))</f>
        <v/>
      </c>
      <c r="CI10" t="str">
        <f>IF(AND(COUNTBLANK(log_intensities!AJ10)&gt;0,COUNTBLANK(log_intensities!CI10)&gt;0),"",IF(COUNTBLANK(log_intensities!CI10)&gt;0,TRUE,FALSE))</f>
        <v/>
      </c>
      <c r="CJ10" t="b">
        <f>IF(AND(COUNTBLANK(log_intensities!AK10)&gt;0,COUNTBLANK(log_intensities!CJ10)&gt;0),"",IF(COUNTBLANK(log_intensities!CJ10)&gt;0,TRUE,FALSE))</f>
        <v>0</v>
      </c>
      <c r="CK10" t="b">
        <f>IF(AND(COUNTBLANK(log_intensities!AL10)&gt;0,COUNTBLANK(log_intensities!CK10)&gt;0),"",IF(COUNTBLANK(log_intensities!CK10)&gt;0,TRUE,FALSE))</f>
        <v>0</v>
      </c>
      <c r="CL10" t="b">
        <f>IF(AND(COUNTBLANK(log_intensities!AM10)&gt;0,COUNTBLANK(log_intensities!CL10)&gt;0),"",IF(COUNTBLANK(log_intensities!CL10)&gt;0,TRUE,FALSE))</f>
        <v>0</v>
      </c>
      <c r="CM10" t="b">
        <f>IF(AND(COUNTBLANK(log_intensities!AN10)&gt;0,COUNTBLANK(log_intensities!CM10)&gt;0),"",IF(COUNTBLANK(log_intensities!CM10)&gt;0,TRUE,FALSE))</f>
        <v>0</v>
      </c>
      <c r="CN10" t="b">
        <f>IF(AND(COUNTBLANK(log_intensities!AO10)&gt;0,COUNTBLANK(log_intensities!CN10)&gt;0),"",IF(COUNTBLANK(log_intensities!CN10)&gt;0,TRUE,FALSE))</f>
        <v>0</v>
      </c>
      <c r="CO10" t="b">
        <f>IF(AND(COUNTBLANK(log_intensities!AP10)&gt;0,COUNTBLANK(log_intensities!CO10)&gt;0),"",IF(COUNTBLANK(log_intensities!CO10)&gt;0,TRUE,FALSE))</f>
        <v>0</v>
      </c>
      <c r="CP10" t="str">
        <f>IF(AND(COUNTBLANK(log_intensities!AQ10)&gt;0,COUNTBLANK(log_intensities!CP10)&gt;0),"",IF(COUNTBLANK(log_intensities!CP10)&gt;0,TRUE,FALSE))</f>
        <v/>
      </c>
      <c r="CQ10" t="str">
        <f>IF(AND(COUNTBLANK(log_intensities!AR10)&gt;0,COUNTBLANK(log_intensities!CQ10)&gt;0),"",IF(COUNTBLANK(log_intensities!CQ10)&gt;0,TRUE,FALSE))</f>
        <v/>
      </c>
      <c r="CR10" t="str">
        <f>IF(AND(COUNTBLANK(log_intensities!AS10)&gt;0,COUNTBLANK(log_intensities!CR10)&gt;0),"",IF(COUNTBLANK(log_intensities!CR10)&gt;0,TRUE,FALSE))</f>
        <v/>
      </c>
      <c r="CS10" t="b">
        <f>IF(AND(COUNTBLANK(log_intensities!AT10)&gt;0,COUNTBLANK(log_intensities!CS10)&gt;0),"",IF(COUNTBLANK(log_intensities!CS10)&gt;0,TRUE,FALSE))</f>
        <v>1</v>
      </c>
      <c r="CT10" t="b">
        <f>IF(AND(COUNTBLANK(log_intensities!AU10)&gt;0,COUNTBLANK(log_intensities!CT10)&gt;0),"",IF(COUNTBLANK(log_intensities!CT10)&gt;0,TRUE,FALSE))</f>
        <v>1</v>
      </c>
      <c r="CU10" t="b">
        <f>IF(AND(COUNTBLANK(log_intensities!AV10)&gt;0,COUNTBLANK(log_intensities!CU10)&gt;0),"",IF(COUNTBLANK(log_intensities!CU10)&gt;0,TRUE,FALSE))</f>
        <v>0</v>
      </c>
      <c r="CV10" t="b">
        <f>IF(AND(COUNTBLANK(log_intensities!AW10)&gt;0,COUNTBLANK(log_intensities!CV10)&gt;0),"",IF(COUNTBLANK(log_intensities!CV10)&gt;0,TRUE,FALSE))</f>
        <v>0</v>
      </c>
      <c r="CW10" t="b">
        <f>IF(AND(COUNTBLANK(log_intensities!AX10)&gt;0,COUNTBLANK(log_intensities!CW10)&gt;0),"",IF(COUNTBLANK(log_intensities!CW10)&gt;0,TRUE,FALSE))</f>
        <v>0</v>
      </c>
      <c r="CX10" t="b">
        <f>IF(AND(COUNTBLANK(log_intensities!AY10)&gt;0,COUNTBLANK(log_intensities!CX10)&gt;0),"",IF(COUNTBLANK(log_intensities!CX10)&gt;0,TRUE,FALSE))</f>
        <v>0</v>
      </c>
      <c r="CY10" t="b">
        <f>IF(AND(COUNTBLANK(log_intensities!AZ10)&gt;0,COUNTBLANK(log_intensities!CY10)&gt;0),"",IF(COUNTBLANK(log_intensities!CY10)&gt;0,TRUE,FALSE))</f>
        <v>0</v>
      </c>
      <c r="CZ10">
        <f t="shared" si="0"/>
        <v>4</v>
      </c>
    </row>
    <row r="11" spans="1:104" x14ac:dyDescent="0.25">
      <c r="A11" t="s">
        <v>112</v>
      </c>
      <c r="B11" t="str">
        <f>IF(AND(COUNTBLANK(log_intensities!BA11)&gt;0,COUNTBLANK(log_intensities!B11)&gt;0),"",IF(COUNTBLANK(log_intensities!B11)&gt;0,TRUE,FALSE))</f>
        <v/>
      </c>
      <c r="C11" t="b">
        <f>IF(AND(COUNTBLANK(log_intensities!BB11)&gt;0,COUNTBLANK(log_intensities!C11)&gt;0),"",IF(COUNTBLANK(log_intensities!C11)&gt;0,TRUE,FALSE))</f>
        <v>0</v>
      </c>
      <c r="D11" t="b">
        <f>IF(AND(COUNTBLANK(log_intensities!BC11)&gt;0,COUNTBLANK(log_intensities!D11)&gt;0),"",IF(COUNTBLANK(log_intensities!D11)&gt;0,TRUE,FALSE))</f>
        <v>0</v>
      </c>
      <c r="E11" t="str">
        <f>IF(AND(COUNTBLANK(log_intensities!BD11)&gt;0,COUNTBLANK(log_intensities!E11)&gt;0),"",IF(COUNTBLANK(log_intensities!E11)&gt;0,TRUE,FALSE))</f>
        <v/>
      </c>
      <c r="F11" t="str">
        <f>IF(AND(COUNTBLANK(log_intensities!BE11)&gt;0,COUNTBLANK(log_intensities!F11)&gt;0),"",IF(COUNTBLANK(log_intensities!F11)&gt;0,TRUE,FALSE))</f>
        <v/>
      </c>
      <c r="G11" t="b">
        <f>IF(AND(COUNTBLANK(log_intensities!BF11)&gt;0,COUNTBLANK(log_intensities!G11)&gt;0),"",IF(COUNTBLANK(log_intensities!G11)&gt;0,TRUE,FALSE))</f>
        <v>0</v>
      </c>
      <c r="H11" t="b">
        <f>IF(AND(COUNTBLANK(log_intensities!BG11)&gt;0,COUNTBLANK(log_intensities!H11)&gt;0),"",IF(COUNTBLANK(log_intensities!H11)&gt;0,TRUE,FALSE))</f>
        <v>0</v>
      </c>
      <c r="I11" t="b">
        <f>IF(AND(COUNTBLANK(log_intensities!BH11)&gt;0,COUNTBLANK(log_intensities!I11)&gt;0),"",IF(COUNTBLANK(log_intensities!I11)&gt;0,TRUE,FALSE))</f>
        <v>0</v>
      </c>
      <c r="J11" t="b">
        <f>IF(AND(COUNTBLANK(log_intensities!BI11)&gt;0,COUNTBLANK(log_intensities!J11)&gt;0),"",IF(COUNTBLANK(log_intensities!J11)&gt;0,TRUE,FALSE))</f>
        <v>0</v>
      </c>
      <c r="K11" t="str">
        <f>IF(AND(COUNTBLANK(log_intensities!BJ11)&gt;0,COUNTBLANK(log_intensities!K11)&gt;0),"",IF(COUNTBLANK(log_intensities!K11)&gt;0,TRUE,FALSE))</f>
        <v/>
      </c>
      <c r="L11" t="str">
        <f>IF(AND(COUNTBLANK(log_intensities!BK11)&gt;0,COUNTBLANK(log_intensities!L11)&gt;0),"",IF(COUNTBLANK(log_intensities!L11)&gt;0,TRUE,FALSE))</f>
        <v/>
      </c>
      <c r="M11" t="b">
        <f>IF(AND(COUNTBLANK(log_intensities!BL11)&gt;0,COUNTBLANK(log_intensities!M11)&gt;0),"",IF(COUNTBLANK(log_intensities!M11)&gt;0,TRUE,FALSE))</f>
        <v>0</v>
      </c>
      <c r="N11" t="b">
        <f>IF(AND(COUNTBLANK(log_intensities!BM11)&gt;0,COUNTBLANK(log_intensities!N11)&gt;0),"",IF(COUNTBLANK(log_intensities!N11)&gt;0,TRUE,FALSE))</f>
        <v>0</v>
      </c>
      <c r="O11" t="b">
        <f>IF(AND(COUNTBLANK(log_intensities!BN11)&gt;0,COUNTBLANK(log_intensities!O11)&gt;0),"",IF(COUNTBLANK(log_intensities!O11)&gt;0,TRUE,FALSE))</f>
        <v>0</v>
      </c>
      <c r="P11" t="b">
        <f>IF(AND(COUNTBLANK(log_intensities!BO11)&gt;0,COUNTBLANK(log_intensities!P11)&gt;0),"",IF(COUNTBLANK(log_intensities!P11)&gt;0,TRUE,FALSE))</f>
        <v>0</v>
      </c>
      <c r="Q11" t="str">
        <f>IF(AND(COUNTBLANK(log_intensities!BP11)&gt;0,COUNTBLANK(log_intensities!Q11)&gt;0),"",IF(COUNTBLANK(log_intensities!Q11)&gt;0,TRUE,FALSE))</f>
        <v/>
      </c>
      <c r="R11" t="b">
        <f>IF(AND(COUNTBLANK(log_intensities!BQ11)&gt;0,COUNTBLANK(log_intensities!R11)&gt;0),"",IF(COUNTBLANK(log_intensities!R11)&gt;0,TRUE,FALSE))</f>
        <v>0</v>
      </c>
      <c r="S11" t="b">
        <f>IF(AND(COUNTBLANK(log_intensities!BR11)&gt;0,COUNTBLANK(log_intensities!S11)&gt;0),"",IF(COUNTBLANK(log_intensities!S11)&gt;0,TRUE,FALSE))</f>
        <v>0</v>
      </c>
      <c r="T11" t="b">
        <f>IF(AND(COUNTBLANK(log_intensities!BS11)&gt;0,COUNTBLANK(log_intensities!T11)&gt;0),"",IF(COUNTBLANK(log_intensities!T11)&gt;0,TRUE,FALSE))</f>
        <v>0</v>
      </c>
      <c r="U11" t="b">
        <f>IF(AND(COUNTBLANK(log_intensities!BT11)&gt;0,COUNTBLANK(log_intensities!U11)&gt;0),"",IF(COUNTBLANK(log_intensities!U11)&gt;0,TRUE,FALSE))</f>
        <v>0</v>
      </c>
      <c r="V11" t="b">
        <f>IF(AND(COUNTBLANK(log_intensities!BU11)&gt;0,COUNTBLANK(log_intensities!V11)&gt;0),"",IF(COUNTBLANK(log_intensities!V11)&gt;0,TRUE,FALSE))</f>
        <v>0</v>
      </c>
      <c r="W11" t="b">
        <f>IF(AND(COUNTBLANK(log_intensities!BV11)&gt;0,COUNTBLANK(log_intensities!W11)&gt;0),"",IF(COUNTBLANK(log_intensities!W11)&gt;0,TRUE,FALSE))</f>
        <v>0</v>
      </c>
      <c r="X11" t="b">
        <f>IF(AND(COUNTBLANK(log_intensities!BW11)&gt;0,COUNTBLANK(log_intensities!X11)&gt;0),"",IF(COUNTBLANK(log_intensities!X11)&gt;0,TRUE,FALSE))</f>
        <v>0</v>
      </c>
      <c r="Y11" t="b">
        <f>IF(AND(COUNTBLANK(log_intensities!BX11)&gt;0,COUNTBLANK(log_intensities!Y11)&gt;0),"",IF(COUNTBLANK(log_intensities!Y11)&gt;0,TRUE,FALSE))</f>
        <v>0</v>
      </c>
      <c r="Z11" t="b">
        <f>IF(AND(COUNTBLANK(log_intensities!BY11)&gt;0,COUNTBLANK(log_intensities!Z11)&gt;0),"",IF(COUNTBLANK(log_intensities!Z11)&gt;0,TRUE,FALSE))</f>
        <v>0</v>
      </c>
      <c r="AA11" t="b">
        <f>IF(AND(COUNTBLANK(log_intensities!BZ11)&gt;0,COUNTBLANK(log_intensities!AA11)&gt;0),"",IF(COUNTBLANK(log_intensities!AA11)&gt;0,TRUE,FALSE))</f>
        <v>0</v>
      </c>
      <c r="AB11" t="b">
        <f>IF(AND(COUNTBLANK(log_intensities!CA11)&gt;0,COUNTBLANK(log_intensities!AB11)&gt;0),"",IF(COUNTBLANK(log_intensities!AB11)&gt;0,TRUE,FALSE))</f>
        <v>0</v>
      </c>
      <c r="AC11" t="str">
        <f>IF(AND(COUNTBLANK(log_intensities!CB11)&gt;0,COUNTBLANK(log_intensities!AC11)&gt;0),"",IF(COUNTBLANK(log_intensities!AC11)&gt;0,TRUE,FALSE))</f>
        <v/>
      </c>
      <c r="AD11" t="str">
        <f>IF(AND(COUNTBLANK(log_intensities!CC11)&gt;0,COUNTBLANK(log_intensities!AD11)&gt;0),"",IF(COUNTBLANK(log_intensities!AD11)&gt;0,TRUE,FALSE))</f>
        <v/>
      </c>
      <c r="AE11" t="str">
        <f>IF(AND(COUNTBLANK(log_intensities!CD11)&gt;0,COUNTBLANK(log_intensities!AE11)&gt;0),"",IF(COUNTBLANK(log_intensities!AE11)&gt;0,TRUE,FALSE))</f>
        <v/>
      </c>
      <c r="AF11" t="str">
        <f>IF(AND(COUNTBLANK(log_intensities!CE11)&gt;0,COUNTBLANK(log_intensities!AF11)&gt;0),"",IF(COUNTBLANK(log_intensities!AF11)&gt;0,TRUE,FALSE))</f>
        <v/>
      </c>
      <c r="AG11" t="b">
        <f>IF(AND(COUNTBLANK(log_intensities!CF11)&gt;0,COUNTBLANK(log_intensities!AG11)&gt;0),"",IF(COUNTBLANK(log_intensities!AG11)&gt;0,TRUE,FALSE))</f>
        <v>0</v>
      </c>
      <c r="AH11" t="b">
        <f>IF(AND(COUNTBLANK(log_intensities!CG11)&gt;0,COUNTBLANK(log_intensities!AH11)&gt;0),"",IF(COUNTBLANK(log_intensities!AH11)&gt;0,TRUE,FALSE))</f>
        <v>0</v>
      </c>
      <c r="AI11" t="str">
        <f>IF(AND(COUNTBLANK(log_intensities!CH11)&gt;0,COUNTBLANK(log_intensities!AI11)&gt;0),"",IF(COUNTBLANK(log_intensities!AI11)&gt;0,TRUE,FALSE))</f>
        <v/>
      </c>
      <c r="AJ11" t="str">
        <f>IF(AND(COUNTBLANK(log_intensities!CI11)&gt;0,COUNTBLANK(log_intensities!AJ11)&gt;0),"",IF(COUNTBLANK(log_intensities!AJ11)&gt;0,TRUE,FALSE))</f>
        <v/>
      </c>
      <c r="AK11" t="b">
        <f>IF(AND(COUNTBLANK(log_intensities!CJ11)&gt;0,COUNTBLANK(log_intensities!AK11)&gt;0),"",IF(COUNTBLANK(log_intensities!AK11)&gt;0,TRUE,FALSE))</f>
        <v>0</v>
      </c>
      <c r="AL11" t="b">
        <f>IF(AND(COUNTBLANK(log_intensities!CK11)&gt;0,COUNTBLANK(log_intensities!AL11)&gt;0),"",IF(COUNTBLANK(log_intensities!AL11)&gt;0,TRUE,FALSE))</f>
        <v>0</v>
      </c>
      <c r="AM11" t="b">
        <f>IF(AND(COUNTBLANK(log_intensities!CL11)&gt;0,COUNTBLANK(log_intensities!AM11)&gt;0),"",IF(COUNTBLANK(log_intensities!AM11)&gt;0,TRUE,FALSE))</f>
        <v>0</v>
      </c>
      <c r="AN11" t="b">
        <f>IF(AND(COUNTBLANK(log_intensities!CM11)&gt;0,COUNTBLANK(log_intensities!AN11)&gt;0),"",IF(COUNTBLANK(log_intensities!AN11)&gt;0,TRUE,FALSE))</f>
        <v>0</v>
      </c>
      <c r="AO11" t="b">
        <f>IF(AND(COUNTBLANK(log_intensities!CN11)&gt;0,COUNTBLANK(log_intensities!AO11)&gt;0),"",IF(COUNTBLANK(log_intensities!AO11)&gt;0,TRUE,FALSE))</f>
        <v>0</v>
      </c>
      <c r="AP11" t="b">
        <f>IF(AND(COUNTBLANK(log_intensities!CO11)&gt;0,COUNTBLANK(log_intensities!AP11)&gt;0),"",IF(COUNTBLANK(log_intensities!AP11)&gt;0,TRUE,FALSE))</f>
        <v>0</v>
      </c>
      <c r="AQ11" t="b">
        <f>IF(AND(COUNTBLANK(log_intensities!CP11)&gt;0,COUNTBLANK(log_intensities!AQ11)&gt;0),"",IF(COUNTBLANK(log_intensities!AQ11)&gt;0,TRUE,FALSE))</f>
        <v>0</v>
      </c>
      <c r="AR11" t="b">
        <f>IF(AND(COUNTBLANK(log_intensities!CQ11)&gt;0,COUNTBLANK(log_intensities!AR11)&gt;0),"",IF(COUNTBLANK(log_intensities!AR11)&gt;0,TRUE,FALSE))</f>
        <v>0</v>
      </c>
      <c r="AS11" t="str">
        <f>IF(AND(COUNTBLANK(log_intensities!CR11)&gt;0,COUNTBLANK(log_intensities!AS11)&gt;0),"",IF(COUNTBLANK(log_intensities!AS11)&gt;0,TRUE,FALSE))</f>
        <v/>
      </c>
      <c r="AT11" t="b">
        <f>IF(AND(COUNTBLANK(log_intensities!CS11)&gt;0,COUNTBLANK(log_intensities!AT11)&gt;0),"",IF(COUNTBLANK(log_intensities!AT11)&gt;0,TRUE,FALSE))</f>
        <v>1</v>
      </c>
      <c r="AU11" t="str">
        <f>IF(AND(COUNTBLANK(log_intensities!CT11)&gt;0,COUNTBLANK(log_intensities!AU11)&gt;0),"",IF(COUNTBLANK(log_intensities!AU11)&gt;0,TRUE,FALSE))</f>
        <v/>
      </c>
      <c r="AV11" t="b">
        <f>IF(AND(COUNTBLANK(log_intensities!CU11)&gt;0,COUNTBLANK(log_intensities!AV11)&gt;0),"",IF(COUNTBLANK(log_intensities!AV11)&gt;0,TRUE,FALSE))</f>
        <v>0</v>
      </c>
      <c r="AW11" t="b">
        <f>IF(AND(COUNTBLANK(log_intensities!CV11)&gt;0,COUNTBLANK(log_intensities!AW11)&gt;0),"",IF(COUNTBLANK(log_intensities!AW11)&gt;0,TRUE,FALSE))</f>
        <v>0</v>
      </c>
      <c r="AX11" t="b">
        <f>IF(AND(COUNTBLANK(log_intensities!CW11)&gt;0,COUNTBLANK(log_intensities!AX11)&gt;0),"",IF(COUNTBLANK(log_intensities!AX11)&gt;0,TRUE,FALSE))</f>
        <v>0</v>
      </c>
      <c r="AY11" t="b">
        <f>IF(AND(COUNTBLANK(log_intensities!CX11)&gt;0,COUNTBLANK(log_intensities!AY11)&gt;0),"",IF(COUNTBLANK(log_intensities!AY11)&gt;0,TRUE,FALSE))</f>
        <v>0</v>
      </c>
      <c r="AZ11" t="b">
        <f>IF(AND(COUNTBLANK(log_intensities!CY11)&gt;0,COUNTBLANK(log_intensities!AZ11)&gt;0),"",IF(COUNTBLANK(log_intensities!AZ11)&gt;0,TRUE,FALSE))</f>
        <v>0</v>
      </c>
      <c r="BA11" t="str">
        <f>IF(AND(COUNTBLANK(log_intensities!B11)&gt;0,COUNTBLANK(log_intensities!BA11)&gt;0),"",IF(COUNTBLANK(log_intensities!BA11)&gt;0,TRUE,FALSE))</f>
        <v/>
      </c>
      <c r="BB11" t="b">
        <f>IF(AND(COUNTBLANK(log_intensities!C11)&gt;0,COUNTBLANK(log_intensities!BB11)&gt;0),"",IF(COUNTBLANK(log_intensities!BB11)&gt;0,TRUE,FALSE))</f>
        <v>0</v>
      </c>
      <c r="BC11" t="b">
        <f>IF(AND(COUNTBLANK(log_intensities!D11)&gt;0,COUNTBLANK(log_intensities!BC11)&gt;0),"",IF(COUNTBLANK(log_intensities!BC11)&gt;0,TRUE,FALSE))</f>
        <v>0</v>
      </c>
      <c r="BD11" t="str">
        <f>IF(AND(COUNTBLANK(log_intensities!E11)&gt;0,COUNTBLANK(log_intensities!BD11)&gt;0),"",IF(COUNTBLANK(log_intensities!BD11)&gt;0,TRUE,FALSE))</f>
        <v/>
      </c>
      <c r="BE11" t="str">
        <f>IF(AND(COUNTBLANK(log_intensities!F11)&gt;0,COUNTBLANK(log_intensities!BE11)&gt;0),"",IF(COUNTBLANK(log_intensities!BE11)&gt;0,TRUE,FALSE))</f>
        <v/>
      </c>
      <c r="BF11" t="b">
        <f>IF(AND(COUNTBLANK(log_intensities!G11)&gt;0,COUNTBLANK(log_intensities!BF11)&gt;0),"",IF(COUNTBLANK(log_intensities!BF11)&gt;0,TRUE,FALSE))</f>
        <v>0</v>
      </c>
      <c r="BG11" t="b">
        <f>IF(AND(COUNTBLANK(log_intensities!H11)&gt;0,COUNTBLANK(log_intensities!BG11)&gt;0),"",IF(COUNTBLANK(log_intensities!BG11)&gt;0,TRUE,FALSE))</f>
        <v>0</v>
      </c>
      <c r="BH11" t="b">
        <f>IF(AND(COUNTBLANK(log_intensities!I11)&gt;0,COUNTBLANK(log_intensities!BH11)&gt;0),"",IF(COUNTBLANK(log_intensities!BH11)&gt;0,TRUE,FALSE))</f>
        <v>0</v>
      </c>
      <c r="BI11" t="b">
        <f>IF(AND(COUNTBLANK(log_intensities!J11)&gt;0,COUNTBLANK(log_intensities!BI11)&gt;0),"",IF(COUNTBLANK(log_intensities!BI11)&gt;0,TRUE,FALSE))</f>
        <v>0</v>
      </c>
      <c r="BJ11" t="str">
        <f>IF(AND(COUNTBLANK(log_intensities!K11)&gt;0,COUNTBLANK(log_intensities!BJ11)&gt;0),"",IF(COUNTBLANK(log_intensities!BJ11)&gt;0,TRUE,FALSE))</f>
        <v/>
      </c>
      <c r="BK11" t="str">
        <f>IF(AND(COUNTBLANK(log_intensities!L11)&gt;0,COUNTBLANK(log_intensities!BK11)&gt;0),"",IF(COUNTBLANK(log_intensities!BK11)&gt;0,TRUE,FALSE))</f>
        <v/>
      </c>
      <c r="BL11" t="b">
        <f>IF(AND(COUNTBLANK(log_intensities!M11)&gt;0,COUNTBLANK(log_intensities!BL11)&gt;0),"",IF(COUNTBLANK(log_intensities!BL11)&gt;0,TRUE,FALSE))</f>
        <v>0</v>
      </c>
      <c r="BM11" t="b">
        <f>IF(AND(COUNTBLANK(log_intensities!N11)&gt;0,COUNTBLANK(log_intensities!BM11)&gt;0),"",IF(COUNTBLANK(log_intensities!BM11)&gt;0,TRUE,FALSE))</f>
        <v>0</v>
      </c>
      <c r="BN11" t="b">
        <f>IF(AND(COUNTBLANK(log_intensities!O11)&gt;0,COUNTBLANK(log_intensities!BN11)&gt;0),"",IF(COUNTBLANK(log_intensities!BN11)&gt;0,TRUE,FALSE))</f>
        <v>0</v>
      </c>
      <c r="BO11" t="b">
        <f>IF(AND(COUNTBLANK(log_intensities!P11)&gt;0,COUNTBLANK(log_intensities!BO11)&gt;0),"",IF(COUNTBLANK(log_intensities!BO11)&gt;0,TRUE,FALSE))</f>
        <v>0</v>
      </c>
      <c r="BP11" t="str">
        <f>IF(AND(COUNTBLANK(log_intensities!Q11)&gt;0,COUNTBLANK(log_intensities!BP11)&gt;0),"",IF(COUNTBLANK(log_intensities!BP11)&gt;0,TRUE,FALSE))</f>
        <v/>
      </c>
      <c r="BQ11" t="b">
        <f>IF(AND(COUNTBLANK(log_intensities!R11)&gt;0,COUNTBLANK(log_intensities!BQ11)&gt;0),"",IF(COUNTBLANK(log_intensities!BQ11)&gt;0,TRUE,FALSE))</f>
        <v>0</v>
      </c>
      <c r="BR11" t="b">
        <f>IF(AND(COUNTBLANK(log_intensities!S11)&gt;0,COUNTBLANK(log_intensities!BR11)&gt;0),"",IF(COUNTBLANK(log_intensities!BR11)&gt;0,TRUE,FALSE))</f>
        <v>0</v>
      </c>
      <c r="BS11" t="b">
        <f>IF(AND(COUNTBLANK(log_intensities!T11)&gt;0,COUNTBLANK(log_intensities!BS11)&gt;0),"",IF(COUNTBLANK(log_intensities!BS11)&gt;0,TRUE,FALSE))</f>
        <v>0</v>
      </c>
      <c r="BT11" t="b">
        <f>IF(AND(COUNTBLANK(log_intensities!U11)&gt;0,COUNTBLANK(log_intensities!BT11)&gt;0),"",IF(COUNTBLANK(log_intensities!BT11)&gt;0,TRUE,FALSE))</f>
        <v>0</v>
      </c>
      <c r="BU11" t="b">
        <f>IF(AND(COUNTBLANK(log_intensities!V11)&gt;0,COUNTBLANK(log_intensities!BU11)&gt;0),"",IF(COUNTBLANK(log_intensities!BU11)&gt;0,TRUE,FALSE))</f>
        <v>0</v>
      </c>
      <c r="BV11" t="b">
        <f>IF(AND(COUNTBLANK(log_intensities!W11)&gt;0,COUNTBLANK(log_intensities!BV11)&gt;0),"",IF(COUNTBLANK(log_intensities!BV11)&gt;0,TRUE,FALSE))</f>
        <v>0</v>
      </c>
      <c r="BW11" t="b">
        <f>IF(AND(COUNTBLANK(log_intensities!X11)&gt;0,COUNTBLANK(log_intensities!BW11)&gt;0),"",IF(COUNTBLANK(log_intensities!BW11)&gt;0,TRUE,FALSE))</f>
        <v>0</v>
      </c>
      <c r="BX11" t="b">
        <f>IF(AND(COUNTBLANK(log_intensities!Y11)&gt;0,COUNTBLANK(log_intensities!BX11)&gt;0),"",IF(COUNTBLANK(log_intensities!BX11)&gt;0,TRUE,FALSE))</f>
        <v>0</v>
      </c>
      <c r="BY11" t="b">
        <f>IF(AND(COUNTBLANK(log_intensities!Z11)&gt;0,COUNTBLANK(log_intensities!BY11)&gt;0),"",IF(COUNTBLANK(log_intensities!BY11)&gt;0,TRUE,FALSE))</f>
        <v>0</v>
      </c>
      <c r="BZ11" t="b">
        <f>IF(AND(COUNTBLANK(log_intensities!AA11)&gt;0,COUNTBLANK(log_intensities!BZ11)&gt;0),"",IF(COUNTBLANK(log_intensities!BZ11)&gt;0,TRUE,FALSE))</f>
        <v>0</v>
      </c>
      <c r="CA11" t="b">
        <f>IF(AND(COUNTBLANK(log_intensities!AB11)&gt;0,COUNTBLANK(log_intensities!CA11)&gt;0),"",IF(COUNTBLANK(log_intensities!CA11)&gt;0,TRUE,FALSE))</f>
        <v>1</v>
      </c>
      <c r="CB11" t="str">
        <f>IF(AND(COUNTBLANK(log_intensities!AC11)&gt;0,COUNTBLANK(log_intensities!CB11)&gt;0),"",IF(COUNTBLANK(log_intensities!CB11)&gt;0,TRUE,FALSE))</f>
        <v/>
      </c>
      <c r="CC11" t="str">
        <f>IF(AND(COUNTBLANK(log_intensities!AD11)&gt;0,COUNTBLANK(log_intensities!CC11)&gt;0),"",IF(COUNTBLANK(log_intensities!CC11)&gt;0,TRUE,FALSE))</f>
        <v/>
      </c>
      <c r="CD11" t="str">
        <f>IF(AND(COUNTBLANK(log_intensities!AE11)&gt;0,COUNTBLANK(log_intensities!CD11)&gt;0),"",IF(COUNTBLANK(log_intensities!CD11)&gt;0,TRUE,FALSE))</f>
        <v/>
      </c>
      <c r="CE11" t="str">
        <f>IF(AND(COUNTBLANK(log_intensities!AF11)&gt;0,COUNTBLANK(log_intensities!CE11)&gt;0),"",IF(COUNTBLANK(log_intensities!CE11)&gt;0,TRUE,FALSE))</f>
        <v/>
      </c>
      <c r="CF11" t="b">
        <f>IF(AND(COUNTBLANK(log_intensities!AG11)&gt;0,COUNTBLANK(log_intensities!CF11)&gt;0),"",IF(COUNTBLANK(log_intensities!CF11)&gt;0,TRUE,FALSE))</f>
        <v>0</v>
      </c>
      <c r="CG11" t="b">
        <f>IF(AND(COUNTBLANK(log_intensities!AH11)&gt;0,COUNTBLANK(log_intensities!CG11)&gt;0),"",IF(COUNTBLANK(log_intensities!CG11)&gt;0,TRUE,FALSE))</f>
        <v>0</v>
      </c>
      <c r="CH11" t="str">
        <f>IF(AND(COUNTBLANK(log_intensities!AI11)&gt;0,COUNTBLANK(log_intensities!CH11)&gt;0),"",IF(COUNTBLANK(log_intensities!CH11)&gt;0,TRUE,FALSE))</f>
        <v/>
      </c>
      <c r="CI11" t="str">
        <f>IF(AND(COUNTBLANK(log_intensities!AJ11)&gt;0,COUNTBLANK(log_intensities!CI11)&gt;0),"",IF(COUNTBLANK(log_intensities!CI11)&gt;0,TRUE,FALSE))</f>
        <v/>
      </c>
      <c r="CJ11" t="b">
        <f>IF(AND(COUNTBLANK(log_intensities!AK11)&gt;0,COUNTBLANK(log_intensities!CJ11)&gt;0),"",IF(COUNTBLANK(log_intensities!CJ11)&gt;0,TRUE,FALSE))</f>
        <v>0</v>
      </c>
      <c r="CK11" t="b">
        <f>IF(AND(COUNTBLANK(log_intensities!AL11)&gt;0,COUNTBLANK(log_intensities!CK11)&gt;0),"",IF(COUNTBLANK(log_intensities!CK11)&gt;0,TRUE,FALSE))</f>
        <v>0</v>
      </c>
      <c r="CL11" t="b">
        <f>IF(AND(COUNTBLANK(log_intensities!AM11)&gt;0,COUNTBLANK(log_intensities!CL11)&gt;0),"",IF(COUNTBLANK(log_intensities!CL11)&gt;0,TRUE,FALSE))</f>
        <v>0</v>
      </c>
      <c r="CM11" t="b">
        <f>IF(AND(COUNTBLANK(log_intensities!AN11)&gt;0,COUNTBLANK(log_intensities!CM11)&gt;0),"",IF(COUNTBLANK(log_intensities!CM11)&gt;0,TRUE,FALSE))</f>
        <v>0</v>
      </c>
      <c r="CN11" t="b">
        <f>IF(AND(COUNTBLANK(log_intensities!AO11)&gt;0,COUNTBLANK(log_intensities!CN11)&gt;0),"",IF(COUNTBLANK(log_intensities!CN11)&gt;0,TRUE,FALSE))</f>
        <v>0</v>
      </c>
      <c r="CO11" t="b">
        <f>IF(AND(COUNTBLANK(log_intensities!AP11)&gt;0,COUNTBLANK(log_intensities!CO11)&gt;0),"",IF(COUNTBLANK(log_intensities!CO11)&gt;0,TRUE,FALSE))</f>
        <v>0</v>
      </c>
      <c r="CP11" t="b">
        <f>IF(AND(COUNTBLANK(log_intensities!AQ11)&gt;0,COUNTBLANK(log_intensities!CP11)&gt;0),"",IF(COUNTBLANK(log_intensities!CP11)&gt;0,TRUE,FALSE))</f>
        <v>0</v>
      </c>
      <c r="CQ11" t="b">
        <f>IF(AND(COUNTBLANK(log_intensities!AR11)&gt;0,COUNTBLANK(log_intensities!CQ11)&gt;0),"",IF(COUNTBLANK(log_intensities!CQ11)&gt;0,TRUE,FALSE))</f>
        <v>0</v>
      </c>
      <c r="CR11" t="str">
        <f>IF(AND(COUNTBLANK(log_intensities!AS11)&gt;0,COUNTBLANK(log_intensities!CR11)&gt;0),"",IF(COUNTBLANK(log_intensities!CR11)&gt;0,TRUE,FALSE))</f>
        <v/>
      </c>
      <c r="CS11" t="b">
        <f>IF(AND(COUNTBLANK(log_intensities!AT11)&gt;0,COUNTBLANK(log_intensities!CS11)&gt;0),"",IF(COUNTBLANK(log_intensities!CS11)&gt;0,TRUE,FALSE))</f>
        <v>0</v>
      </c>
      <c r="CT11" t="str">
        <f>IF(AND(COUNTBLANK(log_intensities!AU11)&gt;0,COUNTBLANK(log_intensities!CT11)&gt;0),"",IF(COUNTBLANK(log_intensities!CT11)&gt;0,TRUE,FALSE))</f>
        <v/>
      </c>
      <c r="CU11" t="b">
        <f>IF(AND(COUNTBLANK(log_intensities!AV11)&gt;0,COUNTBLANK(log_intensities!CU11)&gt;0),"",IF(COUNTBLANK(log_intensities!CU11)&gt;0,TRUE,FALSE))</f>
        <v>0</v>
      </c>
      <c r="CV11" t="b">
        <f>IF(AND(COUNTBLANK(log_intensities!AW11)&gt;0,COUNTBLANK(log_intensities!CV11)&gt;0),"",IF(COUNTBLANK(log_intensities!CV11)&gt;0,TRUE,FALSE))</f>
        <v>0</v>
      </c>
      <c r="CW11" t="b">
        <f>IF(AND(COUNTBLANK(log_intensities!AX11)&gt;0,COUNTBLANK(log_intensities!CW11)&gt;0),"",IF(COUNTBLANK(log_intensities!CW11)&gt;0,TRUE,FALSE))</f>
        <v>0</v>
      </c>
      <c r="CX11" t="b">
        <f>IF(AND(COUNTBLANK(log_intensities!AY11)&gt;0,COUNTBLANK(log_intensities!CX11)&gt;0),"",IF(COUNTBLANK(log_intensities!CX11)&gt;0,TRUE,FALSE))</f>
        <v>0</v>
      </c>
      <c r="CY11" t="b">
        <f>IF(AND(COUNTBLANK(log_intensities!AZ11)&gt;0,COUNTBLANK(log_intensities!CY11)&gt;0),"",IF(COUNTBLANK(log_intensities!CY11)&gt;0,TRUE,FALSE))</f>
        <v>0</v>
      </c>
      <c r="CZ11">
        <f t="shared" si="0"/>
        <v>2</v>
      </c>
    </row>
    <row r="12" spans="1:104" x14ac:dyDescent="0.25">
      <c r="A12" t="s">
        <v>113</v>
      </c>
      <c r="B12" t="str">
        <f>IF(AND(COUNTBLANK(log_intensities!BA12)&gt;0,COUNTBLANK(log_intensities!B12)&gt;0),"",IF(COUNTBLANK(log_intensities!B12)&gt;0,TRUE,FALSE))</f>
        <v/>
      </c>
      <c r="C12" t="b">
        <f>IF(AND(COUNTBLANK(log_intensities!BB12)&gt;0,COUNTBLANK(log_intensities!C12)&gt;0),"",IF(COUNTBLANK(log_intensities!C12)&gt;0,TRUE,FALSE))</f>
        <v>0</v>
      </c>
      <c r="D12" t="b">
        <f>IF(AND(COUNTBLANK(log_intensities!BC12)&gt;0,COUNTBLANK(log_intensities!D12)&gt;0),"",IF(COUNTBLANK(log_intensities!D12)&gt;0,TRUE,FALSE))</f>
        <v>0</v>
      </c>
      <c r="E12" t="b">
        <f>IF(AND(COUNTBLANK(log_intensities!BD12)&gt;0,COUNTBLANK(log_intensities!E12)&gt;0),"",IF(COUNTBLANK(log_intensities!E12)&gt;0,TRUE,FALSE))</f>
        <v>0</v>
      </c>
      <c r="F12" t="b">
        <f>IF(AND(COUNTBLANK(log_intensities!BE12)&gt;0,COUNTBLANK(log_intensities!F12)&gt;0),"",IF(COUNTBLANK(log_intensities!F12)&gt;0,TRUE,FALSE))</f>
        <v>0</v>
      </c>
      <c r="G12" t="b">
        <f>IF(AND(COUNTBLANK(log_intensities!BF12)&gt;0,COUNTBLANK(log_intensities!G12)&gt;0),"",IF(COUNTBLANK(log_intensities!G12)&gt;0,TRUE,FALSE))</f>
        <v>0</v>
      </c>
      <c r="H12" t="b">
        <f>IF(AND(COUNTBLANK(log_intensities!BG12)&gt;0,COUNTBLANK(log_intensities!H12)&gt;0),"",IF(COUNTBLANK(log_intensities!H12)&gt;0,TRUE,FALSE))</f>
        <v>0</v>
      </c>
      <c r="I12" t="b">
        <f>IF(AND(COUNTBLANK(log_intensities!BH12)&gt;0,COUNTBLANK(log_intensities!I12)&gt;0),"",IF(COUNTBLANK(log_intensities!I12)&gt;0,TRUE,FALSE))</f>
        <v>0</v>
      </c>
      <c r="J12" t="b">
        <f>IF(AND(COUNTBLANK(log_intensities!BI12)&gt;0,COUNTBLANK(log_intensities!J12)&gt;0),"",IF(COUNTBLANK(log_intensities!J12)&gt;0,TRUE,FALSE))</f>
        <v>0</v>
      </c>
      <c r="K12" t="str">
        <f>IF(AND(COUNTBLANK(log_intensities!BJ12)&gt;0,COUNTBLANK(log_intensities!K12)&gt;0),"",IF(COUNTBLANK(log_intensities!K12)&gt;0,TRUE,FALSE))</f>
        <v/>
      </c>
      <c r="L12" t="str">
        <f>IF(AND(COUNTBLANK(log_intensities!BK12)&gt;0,COUNTBLANK(log_intensities!L12)&gt;0),"",IF(COUNTBLANK(log_intensities!L12)&gt;0,TRUE,FALSE))</f>
        <v/>
      </c>
      <c r="M12" t="b">
        <f>IF(AND(COUNTBLANK(log_intensities!BL12)&gt;0,COUNTBLANK(log_intensities!M12)&gt;0),"",IF(COUNTBLANK(log_intensities!M12)&gt;0,TRUE,FALSE))</f>
        <v>0</v>
      </c>
      <c r="N12" t="b">
        <f>IF(AND(COUNTBLANK(log_intensities!BM12)&gt;0,COUNTBLANK(log_intensities!N12)&gt;0),"",IF(COUNTBLANK(log_intensities!N12)&gt;0,TRUE,FALSE))</f>
        <v>0</v>
      </c>
      <c r="O12" t="b">
        <f>IF(AND(COUNTBLANK(log_intensities!BN12)&gt;0,COUNTBLANK(log_intensities!O12)&gt;0),"",IF(COUNTBLANK(log_intensities!O12)&gt;0,TRUE,FALSE))</f>
        <v>0</v>
      </c>
      <c r="P12" t="b">
        <f>IF(AND(COUNTBLANK(log_intensities!BO12)&gt;0,COUNTBLANK(log_intensities!P12)&gt;0),"",IF(COUNTBLANK(log_intensities!P12)&gt;0,TRUE,FALSE))</f>
        <v>0</v>
      </c>
      <c r="Q12" t="str">
        <f>IF(AND(COUNTBLANK(log_intensities!BP12)&gt;0,COUNTBLANK(log_intensities!Q12)&gt;0),"",IF(COUNTBLANK(log_intensities!Q12)&gt;0,TRUE,FALSE))</f>
        <v/>
      </c>
      <c r="R12" t="str">
        <f>IF(AND(COUNTBLANK(log_intensities!BQ12)&gt;0,COUNTBLANK(log_intensities!R12)&gt;0),"",IF(COUNTBLANK(log_intensities!R12)&gt;0,TRUE,FALSE))</f>
        <v/>
      </c>
      <c r="S12" t="str">
        <f>IF(AND(COUNTBLANK(log_intensities!BR12)&gt;0,COUNTBLANK(log_intensities!S12)&gt;0),"",IF(COUNTBLANK(log_intensities!S12)&gt;0,TRUE,FALSE))</f>
        <v/>
      </c>
      <c r="T12" t="str">
        <f>IF(AND(COUNTBLANK(log_intensities!BS12)&gt;0,COUNTBLANK(log_intensities!T12)&gt;0),"",IF(COUNTBLANK(log_intensities!T12)&gt;0,TRUE,FALSE))</f>
        <v/>
      </c>
      <c r="U12" t="str">
        <f>IF(AND(COUNTBLANK(log_intensities!BT12)&gt;0,COUNTBLANK(log_intensities!U12)&gt;0),"",IF(COUNTBLANK(log_intensities!U12)&gt;0,TRUE,FALSE))</f>
        <v/>
      </c>
      <c r="V12" t="b">
        <f>IF(AND(COUNTBLANK(log_intensities!BU12)&gt;0,COUNTBLANK(log_intensities!V12)&gt;0),"",IF(COUNTBLANK(log_intensities!V12)&gt;0,TRUE,FALSE))</f>
        <v>0</v>
      </c>
      <c r="W12" t="b">
        <f>IF(AND(COUNTBLANK(log_intensities!BV12)&gt;0,COUNTBLANK(log_intensities!W12)&gt;0),"",IF(COUNTBLANK(log_intensities!W12)&gt;0,TRUE,FALSE))</f>
        <v>0</v>
      </c>
      <c r="X12" t="b">
        <f>IF(AND(COUNTBLANK(log_intensities!BW12)&gt;0,COUNTBLANK(log_intensities!X12)&gt;0),"",IF(COUNTBLANK(log_intensities!X12)&gt;0,TRUE,FALSE))</f>
        <v>0</v>
      </c>
      <c r="Y12" t="b">
        <f>IF(AND(COUNTBLANK(log_intensities!BX12)&gt;0,COUNTBLANK(log_intensities!Y12)&gt;0),"",IF(COUNTBLANK(log_intensities!Y12)&gt;0,TRUE,FALSE))</f>
        <v>0</v>
      </c>
      <c r="Z12" t="b">
        <f>IF(AND(COUNTBLANK(log_intensities!BY12)&gt;0,COUNTBLANK(log_intensities!Z12)&gt;0),"",IF(COUNTBLANK(log_intensities!Z12)&gt;0,TRUE,FALSE))</f>
        <v>0</v>
      </c>
      <c r="AA12" t="str">
        <f>IF(AND(COUNTBLANK(log_intensities!BZ12)&gt;0,COUNTBLANK(log_intensities!AA12)&gt;0),"",IF(COUNTBLANK(log_intensities!AA12)&gt;0,TRUE,FALSE))</f>
        <v/>
      </c>
      <c r="AB12" t="b">
        <f>IF(AND(COUNTBLANK(log_intensities!CA12)&gt;0,COUNTBLANK(log_intensities!AB12)&gt;0),"",IF(COUNTBLANK(log_intensities!AB12)&gt;0,TRUE,FALSE))</f>
        <v>0</v>
      </c>
      <c r="AC12" t="str">
        <f>IF(AND(COUNTBLANK(log_intensities!CB12)&gt;0,COUNTBLANK(log_intensities!AC12)&gt;0),"",IF(COUNTBLANK(log_intensities!AC12)&gt;0,TRUE,FALSE))</f>
        <v/>
      </c>
      <c r="AD12" t="str">
        <f>IF(AND(COUNTBLANK(log_intensities!CC12)&gt;0,COUNTBLANK(log_intensities!AD12)&gt;0),"",IF(COUNTBLANK(log_intensities!AD12)&gt;0,TRUE,FALSE))</f>
        <v/>
      </c>
      <c r="AE12" t="str">
        <f>IF(AND(COUNTBLANK(log_intensities!CD12)&gt;0,COUNTBLANK(log_intensities!AE12)&gt;0),"",IF(COUNTBLANK(log_intensities!AE12)&gt;0,TRUE,FALSE))</f>
        <v/>
      </c>
      <c r="AF12" t="str">
        <f>IF(AND(COUNTBLANK(log_intensities!CE12)&gt;0,COUNTBLANK(log_intensities!AF12)&gt;0),"",IF(COUNTBLANK(log_intensities!AF12)&gt;0,TRUE,FALSE))</f>
        <v/>
      </c>
      <c r="AG12" t="b">
        <f>IF(AND(COUNTBLANK(log_intensities!CF12)&gt;0,COUNTBLANK(log_intensities!AG12)&gt;0),"",IF(COUNTBLANK(log_intensities!AG12)&gt;0,TRUE,FALSE))</f>
        <v>0</v>
      </c>
      <c r="AH12" t="b">
        <f>IF(AND(COUNTBLANK(log_intensities!CG12)&gt;0,COUNTBLANK(log_intensities!AH12)&gt;0),"",IF(COUNTBLANK(log_intensities!AH12)&gt;0,TRUE,FALSE))</f>
        <v>0</v>
      </c>
      <c r="AI12" t="str">
        <f>IF(AND(COUNTBLANK(log_intensities!CH12)&gt;0,COUNTBLANK(log_intensities!AI12)&gt;0),"",IF(COUNTBLANK(log_intensities!AI12)&gt;0,TRUE,FALSE))</f>
        <v/>
      </c>
      <c r="AJ12" t="str">
        <f>IF(AND(COUNTBLANK(log_intensities!CI12)&gt;0,COUNTBLANK(log_intensities!AJ12)&gt;0),"",IF(COUNTBLANK(log_intensities!AJ12)&gt;0,TRUE,FALSE))</f>
        <v/>
      </c>
      <c r="AK12" t="b">
        <f>IF(AND(COUNTBLANK(log_intensities!CJ12)&gt;0,COUNTBLANK(log_intensities!AK12)&gt;0),"",IF(COUNTBLANK(log_intensities!AK12)&gt;0,TRUE,FALSE))</f>
        <v>0</v>
      </c>
      <c r="AL12" t="b">
        <f>IF(AND(COUNTBLANK(log_intensities!CK12)&gt;0,COUNTBLANK(log_intensities!AL12)&gt;0),"",IF(COUNTBLANK(log_intensities!AL12)&gt;0,TRUE,FALSE))</f>
        <v>0</v>
      </c>
      <c r="AM12" t="b">
        <f>IF(AND(COUNTBLANK(log_intensities!CL12)&gt;0,COUNTBLANK(log_intensities!AM12)&gt;0),"",IF(COUNTBLANK(log_intensities!AM12)&gt;0,TRUE,FALSE))</f>
        <v>0</v>
      </c>
      <c r="AN12" t="b">
        <f>IF(AND(COUNTBLANK(log_intensities!CM12)&gt;0,COUNTBLANK(log_intensities!AN12)&gt;0),"",IF(COUNTBLANK(log_intensities!AN12)&gt;0,TRUE,FALSE))</f>
        <v>0</v>
      </c>
      <c r="AO12" t="b">
        <f>IF(AND(COUNTBLANK(log_intensities!CN12)&gt;0,COUNTBLANK(log_intensities!AO12)&gt;0),"",IF(COUNTBLANK(log_intensities!AO12)&gt;0,TRUE,FALSE))</f>
        <v>0</v>
      </c>
      <c r="AP12" t="b">
        <f>IF(AND(COUNTBLANK(log_intensities!CO12)&gt;0,COUNTBLANK(log_intensities!AP12)&gt;0),"",IF(COUNTBLANK(log_intensities!AP12)&gt;0,TRUE,FALSE))</f>
        <v>0</v>
      </c>
      <c r="AQ12" t="b">
        <f>IF(AND(COUNTBLANK(log_intensities!CP12)&gt;0,COUNTBLANK(log_intensities!AQ12)&gt;0),"",IF(COUNTBLANK(log_intensities!AQ12)&gt;0,TRUE,FALSE))</f>
        <v>0</v>
      </c>
      <c r="AR12" t="b">
        <f>IF(AND(COUNTBLANK(log_intensities!CQ12)&gt;0,COUNTBLANK(log_intensities!AR12)&gt;0),"",IF(COUNTBLANK(log_intensities!AR12)&gt;0,TRUE,FALSE))</f>
        <v>0</v>
      </c>
      <c r="AS12" t="str">
        <f>IF(AND(COUNTBLANK(log_intensities!CR12)&gt;0,COUNTBLANK(log_intensities!AS12)&gt;0),"",IF(COUNTBLANK(log_intensities!AS12)&gt;0,TRUE,FALSE))</f>
        <v/>
      </c>
      <c r="AT12" t="str">
        <f>IF(AND(COUNTBLANK(log_intensities!CS12)&gt;0,COUNTBLANK(log_intensities!AT12)&gt;0),"",IF(COUNTBLANK(log_intensities!AT12)&gt;0,TRUE,FALSE))</f>
        <v/>
      </c>
      <c r="AU12" t="str">
        <f>IF(AND(COUNTBLANK(log_intensities!CT12)&gt;0,COUNTBLANK(log_intensities!AU12)&gt;0),"",IF(COUNTBLANK(log_intensities!AU12)&gt;0,TRUE,FALSE))</f>
        <v/>
      </c>
      <c r="AV12" t="str">
        <f>IF(AND(COUNTBLANK(log_intensities!CU12)&gt;0,COUNTBLANK(log_intensities!AV12)&gt;0),"",IF(COUNTBLANK(log_intensities!AV12)&gt;0,TRUE,FALSE))</f>
        <v/>
      </c>
      <c r="AW12" t="b">
        <f>IF(AND(COUNTBLANK(log_intensities!CV12)&gt;0,COUNTBLANK(log_intensities!AW12)&gt;0),"",IF(COUNTBLANK(log_intensities!AW12)&gt;0,TRUE,FALSE))</f>
        <v>0</v>
      </c>
      <c r="AX12" t="b">
        <f>IF(AND(COUNTBLANK(log_intensities!CW12)&gt;0,COUNTBLANK(log_intensities!AX12)&gt;0),"",IF(COUNTBLANK(log_intensities!AX12)&gt;0,TRUE,FALSE))</f>
        <v>0</v>
      </c>
      <c r="AY12" t="b">
        <f>IF(AND(COUNTBLANK(log_intensities!CX12)&gt;0,COUNTBLANK(log_intensities!AY12)&gt;0),"",IF(COUNTBLANK(log_intensities!AY12)&gt;0,TRUE,FALSE))</f>
        <v>0</v>
      </c>
      <c r="AZ12" t="b">
        <f>IF(AND(COUNTBLANK(log_intensities!CY12)&gt;0,COUNTBLANK(log_intensities!AZ12)&gt;0),"",IF(COUNTBLANK(log_intensities!AZ12)&gt;0,TRUE,FALSE))</f>
        <v>0</v>
      </c>
      <c r="BA12" t="str">
        <f>IF(AND(COUNTBLANK(log_intensities!B12)&gt;0,COUNTBLANK(log_intensities!BA12)&gt;0),"",IF(COUNTBLANK(log_intensities!BA12)&gt;0,TRUE,FALSE))</f>
        <v/>
      </c>
      <c r="BB12" t="b">
        <f>IF(AND(COUNTBLANK(log_intensities!C12)&gt;0,COUNTBLANK(log_intensities!BB12)&gt;0),"",IF(COUNTBLANK(log_intensities!BB12)&gt;0,TRUE,FALSE))</f>
        <v>0</v>
      </c>
      <c r="BC12" t="b">
        <f>IF(AND(COUNTBLANK(log_intensities!D12)&gt;0,COUNTBLANK(log_intensities!BC12)&gt;0),"",IF(COUNTBLANK(log_intensities!BC12)&gt;0,TRUE,FALSE))</f>
        <v>0</v>
      </c>
      <c r="BD12" t="b">
        <f>IF(AND(COUNTBLANK(log_intensities!E12)&gt;0,COUNTBLANK(log_intensities!BD12)&gt;0),"",IF(COUNTBLANK(log_intensities!BD12)&gt;0,TRUE,FALSE))</f>
        <v>0</v>
      </c>
      <c r="BE12" t="b">
        <f>IF(AND(COUNTBLANK(log_intensities!F12)&gt;0,COUNTBLANK(log_intensities!BE12)&gt;0),"",IF(COUNTBLANK(log_intensities!BE12)&gt;0,TRUE,FALSE))</f>
        <v>0</v>
      </c>
      <c r="BF12" t="b">
        <f>IF(AND(COUNTBLANK(log_intensities!G12)&gt;0,COUNTBLANK(log_intensities!BF12)&gt;0),"",IF(COUNTBLANK(log_intensities!BF12)&gt;0,TRUE,FALSE))</f>
        <v>0</v>
      </c>
      <c r="BG12" t="b">
        <f>IF(AND(COUNTBLANK(log_intensities!H12)&gt;0,COUNTBLANK(log_intensities!BG12)&gt;0),"",IF(COUNTBLANK(log_intensities!BG12)&gt;0,TRUE,FALSE))</f>
        <v>0</v>
      </c>
      <c r="BH12" t="b">
        <f>IF(AND(COUNTBLANK(log_intensities!I12)&gt;0,COUNTBLANK(log_intensities!BH12)&gt;0),"",IF(COUNTBLANK(log_intensities!BH12)&gt;0,TRUE,FALSE))</f>
        <v>0</v>
      </c>
      <c r="BI12" t="b">
        <f>IF(AND(COUNTBLANK(log_intensities!J12)&gt;0,COUNTBLANK(log_intensities!BI12)&gt;0),"",IF(COUNTBLANK(log_intensities!BI12)&gt;0,TRUE,FALSE))</f>
        <v>0</v>
      </c>
      <c r="BJ12" t="str">
        <f>IF(AND(COUNTBLANK(log_intensities!K12)&gt;0,COUNTBLANK(log_intensities!BJ12)&gt;0),"",IF(COUNTBLANK(log_intensities!BJ12)&gt;0,TRUE,FALSE))</f>
        <v/>
      </c>
      <c r="BK12" t="str">
        <f>IF(AND(COUNTBLANK(log_intensities!L12)&gt;0,COUNTBLANK(log_intensities!BK12)&gt;0),"",IF(COUNTBLANK(log_intensities!BK12)&gt;0,TRUE,FALSE))</f>
        <v/>
      </c>
      <c r="BL12" t="b">
        <f>IF(AND(COUNTBLANK(log_intensities!M12)&gt;0,COUNTBLANK(log_intensities!BL12)&gt;0),"",IF(COUNTBLANK(log_intensities!BL12)&gt;0,TRUE,FALSE))</f>
        <v>0</v>
      </c>
      <c r="BM12" t="b">
        <f>IF(AND(COUNTBLANK(log_intensities!N12)&gt;0,COUNTBLANK(log_intensities!BM12)&gt;0),"",IF(COUNTBLANK(log_intensities!BM12)&gt;0,TRUE,FALSE))</f>
        <v>0</v>
      </c>
      <c r="BN12" t="b">
        <f>IF(AND(COUNTBLANK(log_intensities!O12)&gt;0,COUNTBLANK(log_intensities!BN12)&gt;0),"",IF(COUNTBLANK(log_intensities!BN12)&gt;0,TRUE,FALSE))</f>
        <v>0</v>
      </c>
      <c r="BO12" t="b">
        <f>IF(AND(COUNTBLANK(log_intensities!P12)&gt;0,COUNTBLANK(log_intensities!BO12)&gt;0),"",IF(COUNTBLANK(log_intensities!BO12)&gt;0,TRUE,FALSE))</f>
        <v>0</v>
      </c>
      <c r="BP12" t="str">
        <f>IF(AND(COUNTBLANK(log_intensities!Q12)&gt;0,COUNTBLANK(log_intensities!BP12)&gt;0),"",IF(COUNTBLANK(log_intensities!BP12)&gt;0,TRUE,FALSE))</f>
        <v/>
      </c>
      <c r="BQ12" t="str">
        <f>IF(AND(COUNTBLANK(log_intensities!R12)&gt;0,COUNTBLANK(log_intensities!BQ12)&gt;0),"",IF(COUNTBLANK(log_intensities!BQ12)&gt;0,TRUE,FALSE))</f>
        <v/>
      </c>
      <c r="BR12" t="str">
        <f>IF(AND(COUNTBLANK(log_intensities!S12)&gt;0,COUNTBLANK(log_intensities!BR12)&gt;0),"",IF(COUNTBLANK(log_intensities!BR12)&gt;0,TRUE,FALSE))</f>
        <v/>
      </c>
      <c r="BS12" t="str">
        <f>IF(AND(COUNTBLANK(log_intensities!T12)&gt;0,COUNTBLANK(log_intensities!BS12)&gt;0),"",IF(COUNTBLANK(log_intensities!BS12)&gt;0,TRUE,FALSE))</f>
        <v/>
      </c>
      <c r="BT12" t="str">
        <f>IF(AND(COUNTBLANK(log_intensities!U12)&gt;0,COUNTBLANK(log_intensities!BT12)&gt;0),"",IF(COUNTBLANK(log_intensities!BT12)&gt;0,TRUE,FALSE))</f>
        <v/>
      </c>
      <c r="BU12" t="b">
        <f>IF(AND(COUNTBLANK(log_intensities!V12)&gt;0,COUNTBLANK(log_intensities!BU12)&gt;0),"",IF(COUNTBLANK(log_intensities!BU12)&gt;0,TRUE,FALSE))</f>
        <v>0</v>
      </c>
      <c r="BV12" t="b">
        <f>IF(AND(COUNTBLANK(log_intensities!W12)&gt;0,COUNTBLANK(log_intensities!BV12)&gt;0),"",IF(COUNTBLANK(log_intensities!BV12)&gt;0,TRUE,FALSE))</f>
        <v>0</v>
      </c>
      <c r="BW12" t="b">
        <f>IF(AND(COUNTBLANK(log_intensities!X12)&gt;0,COUNTBLANK(log_intensities!BW12)&gt;0),"",IF(COUNTBLANK(log_intensities!BW12)&gt;0,TRUE,FALSE))</f>
        <v>0</v>
      </c>
      <c r="BX12" t="b">
        <f>IF(AND(COUNTBLANK(log_intensities!Y12)&gt;0,COUNTBLANK(log_intensities!BX12)&gt;0),"",IF(COUNTBLANK(log_intensities!BX12)&gt;0,TRUE,FALSE))</f>
        <v>0</v>
      </c>
      <c r="BY12" t="b">
        <f>IF(AND(COUNTBLANK(log_intensities!Z12)&gt;0,COUNTBLANK(log_intensities!BY12)&gt;0),"",IF(COUNTBLANK(log_intensities!BY12)&gt;0,TRUE,FALSE))</f>
        <v>0</v>
      </c>
      <c r="BZ12" t="str">
        <f>IF(AND(COUNTBLANK(log_intensities!AA12)&gt;0,COUNTBLANK(log_intensities!BZ12)&gt;0),"",IF(COUNTBLANK(log_intensities!BZ12)&gt;0,TRUE,FALSE))</f>
        <v/>
      </c>
      <c r="CA12" t="b">
        <f>IF(AND(COUNTBLANK(log_intensities!AB12)&gt;0,COUNTBLANK(log_intensities!CA12)&gt;0),"",IF(COUNTBLANK(log_intensities!CA12)&gt;0,TRUE,FALSE))</f>
        <v>1</v>
      </c>
      <c r="CB12" t="str">
        <f>IF(AND(COUNTBLANK(log_intensities!AC12)&gt;0,COUNTBLANK(log_intensities!CB12)&gt;0),"",IF(COUNTBLANK(log_intensities!CB12)&gt;0,TRUE,FALSE))</f>
        <v/>
      </c>
      <c r="CC12" t="str">
        <f>IF(AND(COUNTBLANK(log_intensities!AD12)&gt;0,COUNTBLANK(log_intensities!CC12)&gt;0),"",IF(COUNTBLANK(log_intensities!CC12)&gt;0,TRUE,FALSE))</f>
        <v/>
      </c>
      <c r="CD12" t="str">
        <f>IF(AND(COUNTBLANK(log_intensities!AE12)&gt;0,COUNTBLANK(log_intensities!CD12)&gt;0),"",IF(COUNTBLANK(log_intensities!CD12)&gt;0,TRUE,FALSE))</f>
        <v/>
      </c>
      <c r="CE12" t="str">
        <f>IF(AND(COUNTBLANK(log_intensities!AF12)&gt;0,COUNTBLANK(log_intensities!CE12)&gt;0),"",IF(COUNTBLANK(log_intensities!CE12)&gt;0,TRUE,FALSE))</f>
        <v/>
      </c>
      <c r="CF12" t="b">
        <f>IF(AND(COUNTBLANK(log_intensities!AG12)&gt;0,COUNTBLANK(log_intensities!CF12)&gt;0),"",IF(COUNTBLANK(log_intensities!CF12)&gt;0,TRUE,FALSE))</f>
        <v>0</v>
      </c>
      <c r="CG12" t="b">
        <f>IF(AND(COUNTBLANK(log_intensities!AH12)&gt;0,COUNTBLANK(log_intensities!CG12)&gt;0),"",IF(COUNTBLANK(log_intensities!CG12)&gt;0,TRUE,FALSE))</f>
        <v>0</v>
      </c>
      <c r="CH12" t="str">
        <f>IF(AND(COUNTBLANK(log_intensities!AI12)&gt;0,COUNTBLANK(log_intensities!CH12)&gt;0),"",IF(COUNTBLANK(log_intensities!CH12)&gt;0,TRUE,FALSE))</f>
        <v/>
      </c>
      <c r="CI12" t="str">
        <f>IF(AND(COUNTBLANK(log_intensities!AJ12)&gt;0,COUNTBLANK(log_intensities!CI12)&gt;0),"",IF(COUNTBLANK(log_intensities!CI12)&gt;0,TRUE,FALSE))</f>
        <v/>
      </c>
      <c r="CJ12" t="b">
        <f>IF(AND(COUNTBLANK(log_intensities!AK12)&gt;0,COUNTBLANK(log_intensities!CJ12)&gt;0),"",IF(COUNTBLANK(log_intensities!CJ12)&gt;0,TRUE,FALSE))</f>
        <v>0</v>
      </c>
      <c r="CK12" t="b">
        <f>IF(AND(COUNTBLANK(log_intensities!AL12)&gt;0,COUNTBLANK(log_intensities!CK12)&gt;0),"",IF(COUNTBLANK(log_intensities!CK12)&gt;0,TRUE,FALSE))</f>
        <v>0</v>
      </c>
      <c r="CL12" t="b">
        <f>IF(AND(COUNTBLANK(log_intensities!AM12)&gt;0,COUNTBLANK(log_intensities!CL12)&gt;0),"",IF(COUNTBLANK(log_intensities!CL12)&gt;0,TRUE,FALSE))</f>
        <v>0</v>
      </c>
      <c r="CM12" t="b">
        <f>IF(AND(COUNTBLANK(log_intensities!AN12)&gt;0,COUNTBLANK(log_intensities!CM12)&gt;0),"",IF(COUNTBLANK(log_intensities!CM12)&gt;0,TRUE,FALSE))</f>
        <v>0</v>
      </c>
      <c r="CN12" t="b">
        <f>IF(AND(COUNTBLANK(log_intensities!AO12)&gt;0,COUNTBLANK(log_intensities!CN12)&gt;0),"",IF(COUNTBLANK(log_intensities!CN12)&gt;0,TRUE,FALSE))</f>
        <v>0</v>
      </c>
      <c r="CO12" t="b">
        <f>IF(AND(COUNTBLANK(log_intensities!AP12)&gt;0,COUNTBLANK(log_intensities!CO12)&gt;0),"",IF(COUNTBLANK(log_intensities!CO12)&gt;0,TRUE,FALSE))</f>
        <v>0</v>
      </c>
      <c r="CP12" t="b">
        <f>IF(AND(COUNTBLANK(log_intensities!AQ12)&gt;0,COUNTBLANK(log_intensities!CP12)&gt;0),"",IF(COUNTBLANK(log_intensities!CP12)&gt;0,TRUE,FALSE))</f>
        <v>0</v>
      </c>
      <c r="CQ12" t="b">
        <f>IF(AND(COUNTBLANK(log_intensities!AR12)&gt;0,COUNTBLANK(log_intensities!CQ12)&gt;0),"",IF(COUNTBLANK(log_intensities!CQ12)&gt;0,TRUE,FALSE))</f>
        <v>0</v>
      </c>
      <c r="CR12" t="str">
        <f>IF(AND(COUNTBLANK(log_intensities!AS12)&gt;0,COUNTBLANK(log_intensities!CR12)&gt;0),"",IF(COUNTBLANK(log_intensities!CR12)&gt;0,TRUE,FALSE))</f>
        <v/>
      </c>
      <c r="CS12" t="str">
        <f>IF(AND(COUNTBLANK(log_intensities!AT12)&gt;0,COUNTBLANK(log_intensities!CS12)&gt;0),"",IF(COUNTBLANK(log_intensities!CS12)&gt;0,TRUE,FALSE))</f>
        <v/>
      </c>
      <c r="CT12" t="str">
        <f>IF(AND(COUNTBLANK(log_intensities!AU12)&gt;0,COUNTBLANK(log_intensities!CT12)&gt;0),"",IF(COUNTBLANK(log_intensities!CT12)&gt;0,TRUE,FALSE))</f>
        <v/>
      </c>
      <c r="CU12" t="str">
        <f>IF(AND(COUNTBLANK(log_intensities!AV12)&gt;0,COUNTBLANK(log_intensities!CU12)&gt;0),"",IF(COUNTBLANK(log_intensities!CU12)&gt;0,TRUE,FALSE))</f>
        <v/>
      </c>
      <c r="CV12" t="b">
        <f>IF(AND(COUNTBLANK(log_intensities!AW12)&gt;0,COUNTBLANK(log_intensities!CV12)&gt;0),"",IF(COUNTBLANK(log_intensities!CV12)&gt;0,TRUE,FALSE))</f>
        <v>0</v>
      </c>
      <c r="CW12" t="b">
        <f>IF(AND(COUNTBLANK(log_intensities!AX12)&gt;0,COUNTBLANK(log_intensities!CW12)&gt;0),"",IF(COUNTBLANK(log_intensities!CW12)&gt;0,TRUE,FALSE))</f>
        <v>0</v>
      </c>
      <c r="CX12" t="b">
        <f>IF(AND(COUNTBLANK(log_intensities!AY12)&gt;0,COUNTBLANK(log_intensities!CX12)&gt;0),"",IF(COUNTBLANK(log_intensities!CX12)&gt;0,TRUE,FALSE))</f>
        <v>0</v>
      </c>
      <c r="CY12" t="b">
        <f>IF(AND(COUNTBLANK(log_intensities!AZ12)&gt;0,COUNTBLANK(log_intensities!CY12)&gt;0),"",IF(COUNTBLANK(log_intensities!CY12)&gt;0,TRUE,FALSE))</f>
        <v>0</v>
      </c>
      <c r="CZ12">
        <f t="shared" si="0"/>
        <v>1</v>
      </c>
    </row>
    <row r="13" spans="1:104" x14ac:dyDescent="0.25">
      <c r="A13" t="s">
        <v>114</v>
      </c>
      <c r="B13" t="b">
        <f>IF(AND(COUNTBLANK(log_intensities!BA13)&gt;0,COUNTBLANK(log_intensities!B13)&gt;0),"",IF(COUNTBLANK(log_intensities!B13)&gt;0,TRUE,FALSE))</f>
        <v>0</v>
      </c>
      <c r="C13" t="b">
        <f>IF(AND(COUNTBLANK(log_intensities!BB13)&gt;0,COUNTBLANK(log_intensities!C13)&gt;0),"",IF(COUNTBLANK(log_intensities!C13)&gt;0,TRUE,FALSE))</f>
        <v>0</v>
      </c>
      <c r="D13" t="b">
        <f>IF(AND(COUNTBLANK(log_intensities!BC13)&gt;0,COUNTBLANK(log_intensities!D13)&gt;0),"",IF(COUNTBLANK(log_intensities!D13)&gt;0,TRUE,FALSE))</f>
        <v>0</v>
      </c>
      <c r="E13" t="b">
        <f>IF(AND(COUNTBLANK(log_intensities!BD13)&gt;0,COUNTBLANK(log_intensities!E13)&gt;0),"",IF(COUNTBLANK(log_intensities!E13)&gt;0,TRUE,FALSE))</f>
        <v>0</v>
      </c>
      <c r="F13" t="b">
        <f>IF(AND(COUNTBLANK(log_intensities!BE13)&gt;0,COUNTBLANK(log_intensities!F13)&gt;0),"",IF(COUNTBLANK(log_intensities!F13)&gt;0,TRUE,FALSE))</f>
        <v>0</v>
      </c>
      <c r="G13" t="b">
        <f>IF(AND(COUNTBLANK(log_intensities!BF13)&gt;0,COUNTBLANK(log_intensities!G13)&gt;0),"",IF(COUNTBLANK(log_intensities!G13)&gt;0,TRUE,FALSE))</f>
        <v>0</v>
      </c>
      <c r="H13" t="b">
        <f>IF(AND(COUNTBLANK(log_intensities!BG13)&gt;0,COUNTBLANK(log_intensities!H13)&gt;0),"",IF(COUNTBLANK(log_intensities!H13)&gt;0,TRUE,FALSE))</f>
        <v>0</v>
      </c>
      <c r="I13" t="b">
        <f>IF(AND(COUNTBLANK(log_intensities!BH13)&gt;0,COUNTBLANK(log_intensities!I13)&gt;0),"",IF(COUNTBLANK(log_intensities!I13)&gt;0,TRUE,FALSE))</f>
        <v>0</v>
      </c>
      <c r="J13" t="b">
        <f>IF(AND(COUNTBLANK(log_intensities!BI13)&gt;0,COUNTBLANK(log_intensities!J13)&gt;0),"",IF(COUNTBLANK(log_intensities!J13)&gt;0,TRUE,FALSE))</f>
        <v>0</v>
      </c>
      <c r="K13" t="b">
        <f>IF(AND(COUNTBLANK(log_intensities!BJ13)&gt;0,COUNTBLANK(log_intensities!K13)&gt;0),"",IF(COUNTBLANK(log_intensities!K13)&gt;0,TRUE,FALSE))</f>
        <v>0</v>
      </c>
      <c r="L13" t="b">
        <f>IF(AND(COUNTBLANK(log_intensities!BK13)&gt;0,COUNTBLANK(log_intensities!L13)&gt;0),"",IF(COUNTBLANK(log_intensities!L13)&gt;0,TRUE,FALSE))</f>
        <v>0</v>
      </c>
      <c r="M13" t="b">
        <f>IF(AND(COUNTBLANK(log_intensities!BL13)&gt;0,COUNTBLANK(log_intensities!M13)&gt;0),"",IF(COUNTBLANK(log_intensities!M13)&gt;0,TRUE,FALSE))</f>
        <v>0</v>
      </c>
      <c r="N13" t="b">
        <f>IF(AND(COUNTBLANK(log_intensities!BM13)&gt;0,COUNTBLANK(log_intensities!N13)&gt;0),"",IF(COUNTBLANK(log_intensities!N13)&gt;0,TRUE,FALSE))</f>
        <v>0</v>
      </c>
      <c r="O13" t="b">
        <f>IF(AND(COUNTBLANK(log_intensities!BN13)&gt;0,COUNTBLANK(log_intensities!O13)&gt;0),"",IF(COUNTBLANK(log_intensities!O13)&gt;0,TRUE,FALSE))</f>
        <v>0</v>
      </c>
      <c r="P13" t="b">
        <f>IF(AND(COUNTBLANK(log_intensities!BO13)&gt;0,COUNTBLANK(log_intensities!P13)&gt;0),"",IF(COUNTBLANK(log_intensities!P13)&gt;0,TRUE,FALSE))</f>
        <v>0</v>
      </c>
      <c r="Q13" t="b">
        <f>IF(AND(COUNTBLANK(log_intensities!BP13)&gt;0,COUNTBLANK(log_intensities!Q13)&gt;0),"",IF(COUNTBLANK(log_intensities!Q13)&gt;0,TRUE,FALSE))</f>
        <v>0</v>
      </c>
      <c r="R13" t="str">
        <f>IF(AND(COUNTBLANK(log_intensities!BQ13)&gt;0,COUNTBLANK(log_intensities!R13)&gt;0),"",IF(COUNTBLANK(log_intensities!R13)&gt;0,TRUE,FALSE))</f>
        <v/>
      </c>
      <c r="S13" t="b">
        <f>IF(AND(COUNTBLANK(log_intensities!BR13)&gt;0,COUNTBLANK(log_intensities!S13)&gt;0),"",IF(COUNTBLANK(log_intensities!S13)&gt;0,TRUE,FALSE))</f>
        <v>0</v>
      </c>
      <c r="T13" t="b">
        <f>IF(AND(COUNTBLANK(log_intensities!BS13)&gt;0,COUNTBLANK(log_intensities!T13)&gt;0),"",IF(COUNTBLANK(log_intensities!T13)&gt;0,TRUE,FALSE))</f>
        <v>0</v>
      </c>
      <c r="U13" t="b">
        <f>IF(AND(COUNTBLANK(log_intensities!BT13)&gt;0,COUNTBLANK(log_intensities!U13)&gt;0),"",IF(COUNTBLANK(log_intensities!U13)&gt;0,TRUE,FALSE))</f>
        <v>0</v>
      </c>
      <c r="V13" t="b">
        <f>IF(AND(COUNTBLANK(log_intensities!BU13)&gt;0,COUNTBLANK(log_intensities!V13)&gt;0),"",IF(COUNTBLANK(log_intensities!V13)&gt;0,TRUE,FALSE))</f>
        <v>0</v>
      </c>
      <c r="W13" t="b">
        <f>IF(AND(COUNTBLANK(log_intensities!BV13)&gt;0,COUNTBLANK(log_intensities!W13)&gt;0),"",IF(COUNTBLANK(log_intensities!W13)&gt;0,TRUE,FALSE))</f>
        <v>0</v>
      </c>
      <c r="X13" t="b">
        <f>IF(AND(COUNTBLANK(log_intensities!BW13)&gt;0,COUNTBLANK(log_intensities!X13)&gt;0),"",IF(COUNTBLANK(log_intensities!X13)&gt;0,TRUE,FALSE))</f>
        <v>0</v>
      </c>
      <c r="Y13" t="b">
        <f>IF(AND(COUNTBLANK(log_intensities!BX13)&gt;0,COUNTBLANK(log_intensities!Y13)&gt;0),"",IF(COUNTBLANK(log_intensities!Y13)&gt;0,TRUE,FALSE))</f>
        <v>0</v>
      </c>
      <c r="Z13" t="b">
        <f>IF(AND(COUNTBLANK(log_intensities!BY13)&gt;0,COUNTBLANK(log_intensities!Z13)&gt;0),"",IF(COUNTBLANK(log_intensities!Z13)&gt;0,TRUE,FALSE))</f>
        <v>0</v>
      </c>
      <c r="AA13" t="b">
        <f>IF(AND(COUNTBLANK(log_intensities!BZ13)&gt;0,COUNTBLANK(log_intensities!AA13)&gt;0),"",IF(COUNTBLANK(log_intensities!AA13)&gt;0,TRUE,FALSE))</f>
        <v>0</v>
      </c>
      <c r="AB13" t="b">
        <f>IF(AND(COUNTBLANK(log_intensities!CA13)&gt;0,COUNTBLANK(log_intensities!AB13)&gt;0),"",IF(COUNTBLANK(log_intensities!AB13)&gt;0,TRUE,FALSE))</f>
        <v>0</v>
      </c>
      <c r="AC13" t="b">
        <f>IF(AND(COUNTBLANK(log_intensities!CB13)&gt;0,COUNTBLANK(log_intensities!AC13)&gt;0),"",IF(COUNTBLANK(log_intensities!AC13)&gt;0,TRUE,FALSE))</f>
        <v>0</v>
      </c>
      <c r="AD13" t="b">
        <f>IF(AND(COUNTBLANK(log_intensities!CC13)&gt;0,COUNTBLANK(log_intensities!AD13)&gt;0),"",IF(COUNTBLANK(log_intensities!AD13)&gt;0,TRUE,FALSE))</f>
        <v>0</v>
      </c>
      <c r="AE13" t="b">
        <f>IF(AND(COUNTBLANK(log_intensities!CD13)&gt;0,COUNTBLANK(log_intensities!AE13)&gt;0),"",IF(COUNTBLANK(log_intensities!AE13)&gt;0,TRUE,FALSE))</f>
        <v>0</v>
      </c>
      <c r="AF13" t="b">
        <f>IF(AND(COUNTBLANK(log_intensities!CE13)&gt;0,COUNTBLANK(log_intensities!AF13)&gt;0),"",IF(COUNTBLANK(log_intensities!AF13)&gt;0,TRUE,FALSE))</f>
        <v>0</v>
      </c>
      <c r="AG13" t="b">
        <f>IF(AND(COUNTBLANK(log_intensities!CF13)&gt;0,COUNTBLANK(log_intensities!AG13)&gt;0),"",IF(COUNTBLANK(log_intensities!AG13)&gt;0,TRUE,FALSE))</f>
        <v>0</v>
      </c>
      <c r="AH13" t="b">
        <f>IF(AND(COUNTBLANK(log_intensities!CG13)&gt;0,COUNTBLANK(log_intensities!AH13)&gt;0),"",IF(COUNTBLANK(log_intensities!AH13)&gt;0,TRUE,FALSE))</f>
        <v>0</v>
      </c>
      <c r="AI13" t="b">
        <f>IF(AND(COUNTBLANK(log_intensities!CH13)&gt;0,COUNTBLANK(log_intensities!AI13)&gt;0),"",IF(COUNTBLANK(log_intensities!AI13)&gt;0,TRUE,FALSE))</f>
        <v>0</v>
      </c>
      <c r="AJ13" t="str">
        <f>IF(AND(COUNTBLANK(log_intensities!CI13)&gt;0,COUNTBLANK(log_intensities!AJ13)&gt;0),"",IF(COUNTBLANK(log_intensities!AJ13)&gt;0,TRUE,FALSE))</f>
        <v/>
      </c>
      <c r="AK13" t="b">
        <f>IF(AND(COUNTBLANK(log_intensities!CJ13)&gt;0,COUNTBLANK(log_intensities!AK13)&gt;0),"",IF(COUNTBLANK(log_intensities!AK13)&gt;0,TRUE,FALSE))</f>
        <v>0</v>
      </c>
      <c r="AL13" t="b">
        <f>IF(AND(COUNTBLANK(log_intensities!CK13)&gt;0,COUNTBLANK(log_intensities!AL13)&gt;0),"",IF(COUNTBLANK(log_intensities!AL13)&gt;0,TRUE,FALSE))</f>
        <v>0</v>
      </c>
      <c r="AM13" t="b">
        <f>IF(AND(COUNTBLANK(log_intensities!CL13)&gt;0,COUNTBLANK(log_intensities!AM13)&gt;0),"",IF(COUNTBLANK(log_intensities!AM13)&gt;0,TRUE,FALSE))</f>
        <v>0</v>
      </c>
      <c r="AN13" t="b">
        <f>IF(AND(COUNTBLANK(log_intensities!CM13)&gt;0,COUNTBLANK(log_intensities!AN13)&gt;0),"",IF(COUNTBLANK(log_intensities!AN13)&gt;0,TRUE,FALSE))</f>
        <v>0</v>
      </c>
      <c r="AO13" t="b">
        <f>IF(AND(COUNTBLANK(log_intensities!CN13)&gt;0,COUNTBLANK(log_intensities!AO13)&gt;0),"",IF(COUNTBLANK(log_intensities!AO13)&gt;0,TRUE,FALSE))</f>
        <v>0</v>
      </c>
      <c r="AP13" t="b">
        <f>IF(AND(COUNTBLANK(log_intensities!CO13)&gt;0,COUNTBLANK(log_intensities!AP13)&gt;0),"",IF(COUNTBLANK(log_intensities!AP13)&gt;0,TRUE,FALSE))</f>
        <v>0</v>
      </c>
      <c r="AQ13" t="b">
        <f>IF(AND(COUNTBLANK(log_intensities!CP13)&gt;0,COUNTBLANK(log_intensities!AQ13)&gt;0),"",IF(COUNTBLANK(log_intensities!AQ13)&gt;0,TRUE,FALSE))</f>
        <v>0</v>
      </c>
      <c r="AR13" t="b">
        <f>IF(AND(COUNTBLANK(log_intensities!CQ13)&gt;0,COUNTBLANK(log_intensities!AR13)&gt;0),"",IF(COUNTBLANK(log_intensities!AR13)&gt;0,TRUE,FALSE))</f>
        <v>0</v>
      </c>
      <c r="AS13" t="b">
        <f>IF(AND(COUNTBLANK(log_intensities!CR13)&gt;0,COUNTBLANK(log_intensities!AS13)&gt;0),"",IF(COUNTBLANK(log_intensities!AS13)&gt;0,TRUE,FALSE))</f>
        <v>0</v>
      </c>
      <c r="AT13" t="b">
        <f>IF(AND(COUNTBLANK(log_intensities!CS13)&gt;0,COUNTBLANK(log_intensities!AT13)&gt;0),"",IF(COUNTBLANK(log_intensities!AT13)&gt;0,TRUE,FALSE))</f>
        <v>0</v>
      </c>
      <c r="AU13" t="b">
        <f>IF(AND(COUNTBLANK(log_intensities!CT13)&gt;0,COUNTBLANK(log_intensities!AU13)&gt;0),"",IF(COUNTBLANK(log_intensities!AU13)&gt;0,TRUE,FALSE))</f>
        <v>0</v>
      </c>
      <c r="AV13" t="b">
        <f>IF(AND(COUNTBLANK(log_intensities!CU13)&gt;0,COUNTBLANK(log_intensities!AV13)&gt;0),"",IF(COUNTBLANK(log_intensities!AV13)&gt;0,TRUE,FALSE))</f>
        <v>0</v>
      </c>
      <c r="AW13" t="b">
        <f>IF(AND(COUNTBLANK(log_intensities!CV13)&gt;0,COUNTBLANK(log_intensities!AW13)&gt;0),"",IF(COUNTBLANK(log_intensities!AW13)&gt;0,TRUE,FALSE))</f>
        <v>0</v>
      </c>
      <c r="AX13" t="b">
        <f>IF(AND(COUNTBLANK(log_intensities!CW13)&gt;0,COUNTBLANK(log_intensities!AX13)&gt;0),"",IF(COUNTBLANK(log_intensities!AX13)&gt;0,TRUE,FALSE))</f>
        <v>0</v>
      </c>
      <c r="AY13" t="b">
        <f>IF(AND(COUNTBLANK(log_intensities!CX13)&gt;0,COUNTBLANK(log_intensities!AY13)&gt;0),"",IF(COUNTBLANK(log_intensities!AY13)&gt;0,TRUE,FALSE))</f>
        <v>0</v>
      </c>
      <c r="AZ13" t="b">
        <f>IF(AND(COUNTBLANK(log_intensities!CY13)&gt;0,COUNTBLANK(log_intensities!AZ13)&gt;0),"",IF(COUNTBLANK(log_intensities!AZ13)&gt;0,TRUE,FALSE))</f>
        <v>0</v>
      </c>
      <c r="BA13" t="b">
        <f>IF(AND(COUNTBLANK(log_intensities!B13)&gt;0,COUNTBLANK(log_intensities!BA13)&gt;0),"",IF(COUNTBLANK(log_intensities!BA13)&gt;0,TRUE,FALSE))</f>
        <v>0</v>
      </c>
      <c r="BB13" t="b">
        <f>IF(AND(COUNTBLANK(log_intensities!C13)&gt;0,COUNTBLANK(log_intensities!BB13)&gt;0),"",IF(COUNTBLANK(log_intensities!BB13)&gt;0,TRUE,FALSE))</f>
        <v>0</v>
      </c>
      <c r="BC13" t="b">
        <f>IF(AND(COUNTBLANK(log_intensities!D13)&gt;0,COUNTBLANK(log_intensities!BC13)&gt;0),"",IF(COUNTBLANK(log_intensities!BC13)&gt;0,TRUE,FALSE))</f>
        <v>0</v>
      </c>
      <c r="BD13" t="b">
        <f>IF(AND(COUNTBLANK(log_intensities!E13)&gt;0,COUNTBLANK(log_intensities!BD13)&gt;0),"",IF(COUNTBLANK(log_intensities!BD13)&gt;0,TRUE,FALSE))</f>
        <v>0</v>
      </c>
      <c r="BE13" t="b">
        <f>IF(AND(COUNTBLANK(log_intensities!F13)&gt;0,COUNTBLANK(log_intensities!BE13)&gt;0),"",IF(COUNTBLANK(log_intensities!BE13)&gt;0,TRUE,FALSE))</f>
        <v>0</v>
      </c>
      <c r="BF13" t="b">
        <f>IF(AND(COUNTBLANK(log_intensities!G13)&gt;0,COUNTBLANK(log_intensities!BF13)&gt;0),"",IF(COUNTBLANK(log_intensities!BF13)&gt;0,TRUE,FALSE))</f>
        <v>0</v>
      </c>
      <c r="BG13" t="b">
        <f>IF(AND(COUNTBLANK(log_intensities!H13)&gt;0,COUNTBLANK(log_intensities!BG13)&gt;0),"",IF(COUNTBLANK(log_intensities!BG13)&gt;0,TRUE,FALSE))</f>
        <v>0</v>
      </c>
      <c r="BH13" t="b">
        <f>IF(AND(COUNTBLANK(log_intensities!I13)&gt;0,COUNTBLANK(log_intensities!BH13)&gt;0),"",IF(COUNTBLANK(log_intensities!BH13)&gt;0,TRUE,FALSE))</f>
        <v>0</v>
      </c>
      <c r="BI13" t="b">
        <f>IF(AND(COUNTBLANK(log_intensities!J13)&gt;0,COUNTBLANK(log_intensities!BI13)&gt;0),"",IF(COUNTBLANK(log_intensities!BI13)&gt;0,TRUE,FALSE))</f>
        <v>0</v>
      </c>
      <c r="BJ13" t="b">
        <f>IF(AND(COUNTBLANK(log_intensities!K13)&gt;0,COUNTBLANK(log_intensities!BJ13)&gt;0),"",IF(COUNTBLANK(log_intensities!BJ13)&gt;0,TRUE,FALSE))</f>
        <v>0</v>
      </c>
      <c r="BK13" t="b">
        <f>IF(AND(COUNTBLANK(log_intensities!L13)&gt;0,COUNTBLANK(log_intensities!BK13)&gt;0),"",IF(COUNTBLANK(log_intensities!BK13)&gt;0,TRUE,FALSE))</f>
        <v>0</v>
      </c>
      <c r="BL13" t="b">
        <f>IF(AND(COUNTBLANK(log_intensities!M13)&gt;0,COUNTBLANK(log_intensities!BL13)&gt;0),"",IF(COUNTBLANK(log_intensities!BL13)&gt;0,TRUE,FALSE))</f>
        <v>0</v>
      </c>
      <c r="BM13" t="b">
        <f>IF(AND(COUNTBLANK(log_intensities!N13)&gt;0,COUNTBLANK(log_intensities!BM13)&gt;0),"",IF(COUNTBLANK(log_intensities!BM13)&gt;0,TRUE,FALSE))</f>
        <v>0</v>
      </c>
      <c r="BN13" t="b">
        <f>IF(AND(COUNTBLANK(log_intensities!O13)&gt;0,COUNTBLANK(log_intensities!BN13)&gt;0),"",IF(COUNTBLANK(log_intensities!BN13)&gt;0,TRUE,FALSE))</f>
        <v>0</v>
      </c>
      <c r="BO13" t="b">
        <f>IF(AND(COUNTBLANK(log_intensities!P13)&gt;0,COUNTBLANK(log_intensities!BO13)&gt;0),"",IF(COUNTBLANK(log_intensities!BO13)&gt;0,TRUE,FALSE))</f>
        <v>0</v>
      </c>
      <c r="BP13" t="b">
        <f>IF(AND(COUNTBLANK(log_intensities!Q13)&gt;0,COUNTBLANK(log_intensities!BP13)&gt;0),"",IF(COUNTBLANK(log_intensities!BP13)&gt;0,TRUE,FALSE))</f>
        <v>1</v>
      </c>
      <c r="BQ13" t="str">
        <f>IF(AND(COUNTBLANK(log_intensities!R13)&gt;0,COUNTBLANK(log_intensities!BQ13)&gt;0),"",IF(COUNTBLANK(log_intensities!BQ13)&gt;0,TRUE,FALSE))</f>
        <v/>
      </c>
      <c r="BR13" t="b">
        <f>IF(AND(COUNTBLANK(log_intensities!S13)&gt;0,COUNTBLANK(log_intensities!BR13)&gt;0),"",IF(COUNTBLANK(log_intensities!BR13)&gt;0,TRUE,FALSE))</f>
        <v>0</v>
      </c>
      <c r="BS13" t="b">
        <f>IF(AND(COUNTBLANK(log_intensities!T13)&gt;0,COUNTBLANK(log_intensities!BS13)&gt;0),"",IF(COUNTBLANK(log_intensities!BS13)&gt;0,TRUE,FALSE))</f>
        <v>0</v>
      </c>
      <c r="BT13" t="b">
        <f>IF(AND(COUNTBLANK(log_intensities!U13)&gt;0,COUNTBLANK(log_intensities!BT13)&gt;0),"",IF(COUNTBLANK(log_intensities!BT13)&gt;0,TRUE,FALSE))</f>
        <v>0</v>
      </c>
      <c r="BU13" t="b">
        <f>IF(AND(COUNTBLANK(log_intensities!V13)&gt;0,COUNTBLANK(log_intensities!BU13)&gt;0),"",IF(COUNTBLANK(log_intensities!BU13)&gt;0,TRUE,FALSE))</f>
        <v>0</v>
      </c>
      <c r="BV13" t="b">
        <f>IF(AND(COUNTBLANK(log_intensities!W13)&gt;0,COUNTBLANK(log_intensities!BV13)&gt;0),"",IF(COUNTBLANK(log_intensities!BV13)&gt;0,TRUE,FALSE))</f>
        <v>0</v>
      </c>
      <c r="BW13" t="b">
        <f>IF(AND(COUNTBLANK(log_intensities!X13)&gt;0,COUNTBLANK(log_intensities!BW13)&gt;0),"",IF(COUNTBLANK(log_intensities!BW13)&gt;0,TRUE,FALSE))</f>
        <v>0</v>
      </c>
      <c r="BX13" t="b">
        <f>IF(AND(COUNTBLANK(log_intensities!Y13)&gt;0,COUNTBLANK(log_intensities!BX13)&gt;0),"",IF(COUNTBLANK(log_intensities!BX13)&gt;0,TRUE,FALSE))</f>
        <v>0</v>
      </c>
      <c r="BY13" t="b">
        <f>IF(AND(COUNTBLANK(log_intensities!Z13)&gt;0,COUNTBLANK(log_intensities!BY13)&gt;0),"",IF(COUNTBLANK(log_intensities!BY13)&gt;0,TRUE,FALSE))</f>
        <v>0</v>
      </c>
      <c r="BZ13" t="b">
        <f>IF(AND(COUNTBLANK(log_intensities!AA13)&gt;0,COUNTBLANK(log_intensities!BZ13)&gt;0),"",IF(COUNTBLANK(log_intensities!BZ13)&gt;0,TRUE,FALSE))</f>
        <v>0</v>
      </c>
      <c r="CA13" t="b">
        <f>IF(AND(COUNTBLANK(log_intensities!AB13)&gt;0,COUNTBLANK(log_intensities!CA13)&gt;0),"",IF(COUNTBLANK(log_intensities!CA13)&gt;0,TRUE,FALSE))</f>
        <v>0</v>
      </c>
      <c r="CB13" t="b">
        <f>IF(AND(COUNTBLANK(log_intensities!AC13)&gt;0,COUNTBLANK(log_intensities!CB13)&gt;0),"",IF(COUNTBLANK(log_intensities!CB13)&gt;0,TRUE,FALSE))</f>
        <v>0</v>
      </c>
      <c r="CC13" t="b">
        <f>IF(AND(COUNTBLANK(log_intensities!AD13)&gt;0,COUNTBLANK(log_intensities!CC13)&gt;0),"",IF(COUNTBLANK(log_intensities!CC13)&gt;0,TRUE,FALSE))</f>
        <v>0</v>
      </c>
      <c r="CD13" t="b">
        <f>IF(AND(COUNTBLANK(log_intensities!AE13)&gt;0,COUNTBLANK(log_intensities!CD13)&gt;0),"",IF(COUNTBLANK(log_intensities!CD13)&gt;0,TRUE,FALSE))</f>
        <v>0</v>
      </c>
      <c r="CE13" t="b">
        <f>IF(AND(COUNTBLANK(log_intensities!AF13)&gt;0,COUNTBLANK(log_intensities!CE13)&gt;0),"",IF(COUNTBLANK(log_intensities!CE13)&gt;0,TRUE,FALSE))</f>
        <v>0</v>
      </c>
      <c r="CF13" t="b">
        <f>IF(AND(COUNTBLANK(log_intensities!AG13)&gt;0,COUNTBLANK(log_intensities!CF13)&gt;0),"",IF(COUNTBLANK(log_intensities!CF13)&gt;0,TRUE,FALSE))</f>
        <v>0</v>
      </c>
      <c r="CG13" t="b">
        <f>IF(AND(COUNTBLANK(log_intensities!AH13)&gt;0,COUNTBLANK(log_intensities!CG13)&gt;0),"",IF(COUNTBLANK(log_intensities!CG13)&gt;0,TRUE,FALSE))</f>
        <v>0</v>
      </c>
      <c r="CH13" t="b">
        <f>IF(AND(COUNTBLANK(log_intensities!AI13)&gt;0,COUNTBLANK(log_intensities!CH13)&gt;0),"",IF(COUNTBLANK(log_intensities!CH13)&gt;0,TRUE,FALSE))</f>
        <v>1</v>
      </c>
      <c r="CI13" t="str">
        <f>IF(AND(COUNTBLANK(log_intensities!AJ13)&gt;0,COUNTBLANK(log_intensities!CI13)&gt;0),"",IF(COUNTBLANK(log_intensities!CI13)&gt;0,TRUE,FALSE))</f>
        <v/>
      </c>
      <c r="CJ13" t="b">
        <f>IF(AND(COUNTBLANK(log_intensities!AK13)&gt;0,COUNTBLANK(log_intensities!CJ13)&gt;0),"",IF(COUNTBLANK(log_intensities!CJ13)&gt;0,TRUE,FALSE))</f>
        <v>0</v>
      </c>
      <c r="CK13" t="b">
        <f>IF(AND(COUNTBLANK(log_intensities!AL13)&gt;0,COUNTBLANK(log_intensities!CK13)&gt;0),"",IF(COUNTBLANK(log_intensities!CK13)&gt;0,TRUE,FALSE))</f>
        <v>0</v>
      </c>
      <c r="CL13" t="b">
        <f>IF(AND(COUNTBLANK(log_intensities!AM13)&gt;0,COUNTBLANK(log_intensities!CL13)&gt;0),"",IF(COUNTBLANK(log_intensities!CL13)&gt;0,TRUE,FALSE))</f>
        <v>0</v>
      </c>
      <c r="CM13" t="b">
        <f>IF(AND(COUNTBLANK(log_intensities!AN13)&gt;0,COUNTBLANK(log_intensities!CM13)&gt;0),"",IF(COUNTBLANK(log_intensities!CM13)&gt;0,TRUE,FALSE))</f>
        <v>0</v>
      </c>
      <c r="CN13" t="b">
        <f>IF(AND(COUNTBLANK(log_intensities!AO13)&gt;0,COUNTBLANK(log_intensities!CN13)&gt;0),"",IF(COUNTBLANK(log_intensities!CN13)&gt;0,TRUE,FALSE))</f>
        <v>0</v>
      </c>
      <c r="CO13" t="b">
        <f>IF(AND(COUNTBLANK(log_intensities!AP13)&gt;0,COUNTBLANK(log_intensities!CO13)&gt;0),"",IF(COUNTBLANK(log_intensities!CO13)&gt;0,TRUE,FALSE))</f>
        <v>0</v>
      </c>
      <c r="CP13" t="b">
        <f>IF(AND(COUNTBLANK(log_intensities!AQ13)&gt;0,COUNTBLANK(log_intensities!CP13)&gt;0),"",IF(COUNTBLANK(log_intensities!CP13)&gt;0,TRUE,FALSE))</f>
        <v>0</v>
      </c>
      <c r="CQ13" t="b">
        <f>IF(AND(COUNTBLANK(log_intensities!AR13)&gt;0,COUNTBLANK(log_intensities!CQ13)&gt;0),"",IF(COUNTBLANK(log_intensities!CQ13)&gt;0,TRUE,FALSE))</f>
        <v>0</v>
      </c>
      <c r="CR13" t="b">
        <f>IF(AND(COUNTBLANK(log_intensities!AS13)&gt;0,COUNTBLANK(log_intensities!CR13)&gt;0),"",IF(COUNTBLANK(log_intensities!CR13)&gt;0,TRUE,FALSE))</f>
        <v>0</v>
      </c>
      <c r="CS13" t="b">
        <f>IF(AND(COUNTBLANK(log_intensities!AT13)&gt;0,COUNTBLANK(log_intensities!CS13)&gt;0),"",IF(COUNTBLANK(log_intensities!CS13)&gt;0,TRUE,FALSE))</f>
        <v>0</v>
      </c>
      <c r="CT13" t="b">
        <f>IF(AND(COUNTBLANK(log_intensities!AU13)&gt;0,COUNTBLANK(log_intensities!CT13)&gt;0),"",IF(COUNTBLANK(log_intensities!CT13)&gt;0,TRUE,FALSE))</f>
        <v>0</v>
      </c>
      <c r="CU13" t="b">
        <f>IF(AND(COUNTBLANK(log_intensities!AV13)&gt;0,COUNTBLANK(log_intensities!CU13)&gt;0),"",IF(COUNTBLANK(log_intensities!CU13)&gt;0,TRUE,FALSE))</f>
        <v>0</v>
      </c>
      <c r="CV13" t="b">
        <f>IF(AND(COUNTBLANK(log_intensities!AW13)&gt;0,COUNTBLANK(log_intensities!CV13)&gt;0),"",IF(COUNTBLANK(log_intensities!CV13)&gt;0,TRUE,FALSE))</f>
        <v>0</v>
      </c>
      <c r="CW13" t="b">
        <f>IF(AND(COUNTBLANK(log_intensities!AX13)&gt;0,COUNTBLANK(log_intensities!CW13)&gt;0),"",IF(COUNTBLANK(log_intensities!CW13)&gt;0,TRUE,FALSE))</f>
        <v>0</v>
      </c>
      <c r="CX13" t="b">
        <f>IF(AND(COUNTBLANK(log_intensities!AY13)&gt;0,COUNTBLANK(log_intensities!CX13)&gt;0),"",IF(COUNTBLANK(log_intensities!CX13)&gt;0,TRUE,FALSE))</f>
        <v>0</v>
      </c>
      <c r="CY13" t="b">
        <f>IF(AND(COUNTBLANK(log_intensities!AZ13)&gt;0,COUNTBLANK(log_intensities!CY13)&gt;0),"",IF(COUNTBLANK(log_intensities!CY13)&gt;0,TRUE,FALSE))</f>
        <v>0</v>
      </c>
      <c r="CZ13">
        <f t="shared" si="0"/>
        <v>2</v>
      </c>
    </row>
    <row r="14" spans="1:104" x14ac:dyDescent="0.25">
      <c r="A14" t="s">
        <v>115</v>
      </c>
      <c r="B14" t="str">
        <f>IF(AND(COUNTBLANK(log_intensities!BA14)&gt;0,COUNTBLANK(log_intensities!B14)&gt;0),"",IF(COUNTBLANK(log_intensities!B14)&gt;0,TRUE,FALSE))</f>
        <v/>
      </c>
      <c r="C14" t="b">
        <f>IF(AND(COUNTBLANK(log_intensities!BB14)&gt;0,COUNTBLANK(log_intensities!C14)&gt;0),"",IF(COUNTBLANK(log_intensities!C14)&gt;0,TRUE,FALSE))</f>
        <v>0</v>
      </c>
      <c r="D14" t="b">
        <f>IF(AND(COUNTBLANK(log_intensities!BC14)&gt;0,COUNTBLANK(log_intensities!D14)&gt;0),"",IF(COUNTBLANK(log_intensities!D14)&gt;0,TRUE,FALSE))</f>
        <v>0</v>
      </c>
      <c r="E14" t="b">
        <f>IF(AND(COUNTBLANK(log_intensities!BD14)&gt;0,COUNTBLANK(log_intensities!E14)&gt;0),"",IF(COUNTBLANK(log_intensities!E14)&gt;0,TRUE,FALSE))</f>
        <v>0</v>
      </c>
      <c r="F14" t="b">
        <f>IF(AND(COUNTBLANK(log_intensities!BE14)&gt;0,COUNTBLANK(log_intensities!F14)&gt;0),"",IF(COUNTBLANK(log_intensities!F14)&gt;0,TRUE,FALSE))</f>
        <v>0</v>
      </c>
      <c r="G14" t="b">
        <f>IF(AND(COUNTBLANK(log_intensities!BF14)&gt;0,COUNTBLANK(log_intensities!G14)&gt;0),"",IF(COUNTBLANK(log_intensities!G14)&gt;0,TRUE,FALSE))</f>
        <v>0</v>
      </c>
      <c r="H14" t="b">
        <f>IF(AND(COUNTBLANK(log_intensities!BG14)&gt;0,COUNTBLANK(log_intensities!H14)&gt;0),"",IF(COUNTBLANK(log_intensities!H14)&gt;0,TRUE,FALSE))</f>
        <v>0</v>
      </c>
      <c r="I14" t="b">
        <f>IF(AND(COUNTBLANK(log_intensities!BH14)&gt;0,COUNTBLANK(log_intensities!I14)&gt;0),"",IF(COUNTBLANK(log_intensities!I14)&gt;0,TRUE,FALSE))</f>
        <v>0</v>
      </c>
      <c r="J14" t="b">
        <f>IF(AND(COUNTBLANK(log_intensities!BI14)&gt;0,COUNTBLANK(log_intensities!J14)&gt;0),"",IF(COUNTBLANK(log_intensities!J14)&gt;0,TRUE,FALSE))</f>
        <v>0</v>
      </c>
      <c r="K14" t="b">
        <f>IF(AND(COUNTBLANK(log_intensities!BJ14)&gt;0,COUNTBLANK(log_intensities!K14)&gt;0),"",IF(COUNTBLANK(log_intensities!K14)&gt;0,TRUE,FALSE))</f>
        <v>0</v>
      </c>
      <c r="L14" t="b">
        <f>IF(AND(COUNTBLANK(log_intensities!BK14)&gt;0,COUNTBLANK(log_intensities!L14)&gt;0),"",IF(COUNTBLANK(log_intensities!L14)&gt;0,TRUE,FALSE))</f>
        <v>0</v>
      </c>
      <c r="M14" t="b">
        <f>IF(AND(COUNTBLANK(log_intensities!BL14)&gt;0,COUNTBLANK(log_intensities!M14)&gt;0),"",IF(COUNTBLANK(log_intensities!M14)&gt;0,TRUE,FALSE))</f>
        <v>0</v>
      </c>
      <c r="N14" t="b">
        <f>IF(AND(COUNTBLANK(log_intensities!BM14)&gt;0,COUNTBLANK(log_intensities!N14)&gt;0),"",IF(COUNTBLANK(log_intensities!N14)&gt;0,TRUE,FALSE))</f>
        <v>0</v>
      </c>
      <c r="O14" t="b">
        <f>IF(AND(COUNTBLANK(log_intensities!BN14)&gt;0,COUNTBLANK(log_intensities!O14)&gt;0),"",IF(COUNTBLANK(log_intensities!O14)&gt;0,TRUE,FALSE))</f>
        <v>0</v>
      </c>
      <c r="P14" t="b">
        <f>IF(AND(COUNTBLANK(log_intensities!BO14)&gt;0,COUNTBLANK(log_intensities!P14)&gt;0),"",IF(COUNTBLANK(log_intensities!P14)&gt;0,TRUE,FALSE))</f>
        <v>0</v>
      </c>
      <c r="Q14" t="str">
        <f>IF(AND(COUNTBLANK(log_intensities!BP14)&gt;0,COUNTBLANK(log_intensities!Q14)&gt;0),"",IF(COUNTBLANK(log_intensities!Q14)&gt;0,TRUE,FALSE))</f>
        <v/>
      </c>
      <c r="R14" t="b">
        <f>IF(AND(COUNTBLANK(log_intensities!BQ14)&gt;0,COUNTBLANK(log_intensities!R14)&gt;0),"",IF(COUNTBLANK(log_intensities!R14)&gt;0,TRUE,FALSE))</f>
        <v>0</v>
      </c>
      <c r="S14" t="b">
        <f>IF(AND(COUNTBLANK(log_intensities!BR14)&gt;0,COUNTBLANK(log_intensities!S14)&gt;0),"",IF(COUNTBLANK(log_intensities!S14)&gt;0,TRUE,FALSE))</f>
        <v>0</v>
      </c>
      <c r="T14" t="b">
        <f>IF(AND(COUNTBLANK(log_intensities!BS14)&gt;0,COUNTBLANK(log_intensities!T14)&gt;0),"",IF(COUNTBLANK(log_intensities!T14)&gt;0,TRUE,FALSE))</f>
        <v>0</v>
      </c>
      <c r="U14" t="b">
        <f>IF(AND(COUNTBLANK(log_intensities!BT14)&gt;0,COUNTBLANK(log_intensities!U14)&gt;0),"",IF(COUNTBLANK(log_intensities!U14)&gt;0,TRUE,FALSE))</f>
        <v>0</v>
      </c>
      <c r="V14" t="b">
        <f>IF(AND(COUNTBLANK(log_intensities!BU14)&gt;0,COUNTBLANK(log_intensities!V14)&gt;0),"",IF(COUNTBLANK(log_intensities!V14)&gt;0,TRUE,FALSE))</f>
        <v>0</v>
      </c>
      <c r="W14" t="b">
        <f>IF(AND(COUNTBLANK(log_intensities!BV14)&gt;0,COUNTBLANK(log_intensities!W14)&gt;0),"",IF(COUNTBLANK(log_intensities!W14)&gt;0,TRUE,FALSE))</f>
        <v>0</v>
      </c>
      <c r="X14" t="b">
        <f>IF(AND(COUNTBLANK(log_intensities!BW14)&gt;0,COUNTBLANK(log_intensities!X14)&gt;0),"",IF(COUNTBLANK(log_intensities!X14)&gt;0,TRUE,FALSE))</f>
        <v>0</v>
      </c>
      <c r="Y14" t="b">
        <f>IF(AND(COUNTBLANK(log_intensities!BX14)&gt;0,COUNTBLANK(log_intensities!Y14)&gt;0),"",IF(COUNTBLANK(log_intensities!Y14)&gt;0,TRUE,FALSE))</f>
        <v>0</v>
      </c>
      <c r="Z14" t="b">
        <f>IF(AND(COUNTBLANK(log_intensities!BY14)&gt;0,COUNTBLANK(log_intensities!Z14)&gt;0),"",IF(COUNTBLANK(log_intensities!Z14)&gt;0,TRUE,FALSE))</f>
        <v>1</v>
      </c>
      <c r="AA14" t="str">
        <f>IF(AND(COUNTBLANK(log_intensities!BZ14)&gt;0,COUNTBLANK(log_intensities!AA14)&gt;0),"",IF(COUNTBLANK(log_intensities!AA14)&gt;0,TRUE,FALSE))</f>
        <v/>
      </c>
      <c r="AB14" t="str">
        <f>IF(AND(COUNTBLANK(log_intensities!CA14)&gt;0,COUNTBLANK(log_intensities!AB14)&gt;0),"",IF(COUNTBLANK(log_intensities!AB14)&gt;0,TRUE,FALSE))</f>
        <v/>
      </c>
      <c r="AC14" t="str">
        <f>IF(AND(COUNTBLANK(log_intensities!CB14)&gt;0,COUNTBLANK(log_intensities!AC14)&gt;0),"",IF(COUNTBLANK(log_intensities!AC14)&gt;0,TRUE,FALSE))</f>
        <v/>
      </c>
      <c r="AD14" t="str">
        <f>IF(AND(COUNTBLANK(log_intensities!CC14)&gt;0,COUNTBLANK(log_intensities!AD14)&gt;0),"",IF(COUNTBLANK(log_intensities!AD14)&gt;0,TRUE,FALSE))</f>
        <v/>
      </c>
      <c r="AE14" t="str">
        <f>IF(AND(COUNTBLANK(log_intensities!CD14)&gt;0,COUNTBLANK(log_intensities!AE14)&gt;0),"",IF(COUNTBLANK(log_intensities!AE14)&gt;0,TRUE,FALSE))</f>
        <v/>
      </c>
      <c r="AF14" t="str">
        <f>IF(AND(COUNTBLANK(log_intensities!CE14)&gt;0,COUNTBLANK(log_intensities!AF14)&gt;0),"",IF(COUNTBLANK(log_intensities!AF14)&gt;0,TRUE,FALSE))</f>
        <v/>
      </c>
      <c r="AG14" t="b">
        <f>IF(AND(COUNTBLANK(log_intensities!CF14)&gt;0,COUNTBLANK(log_intensities!AG14)&gt;0),"",IF(COUNTBLANK(log_intensities!AG14)&gt;0,TRUE,FALSE))</f>
        <v>0</v>
      </c>
      <c r="AH14" t="b">
        <f>IF(AND(COUNTBLANK(log_intensities!CG14)&gt;0,COUNTBLANK(log_intensities!AH14)&gt;0),"",IF(COUNTBLANK(log_intensities!AH14)&gt;0,TRUE,FALSE))</f>
        <v>0</v>
      </c>
      <c r="AI14" t="str">
        <f>IF(AND(COUNTBLANK(log_intensities!CH14)&gt;0,COUNTBLANK(log_intensities!AI14)&gt;0),"",IF(COUNTBLANK(log_intensities!AI14)&gt;0,TRUE,FALSE))</f>
        <v/>
      </c>
      <c r="AJ14" t="b">
        <f>IF(AND(COUNTBLANK(log_intensities!CI14)&gt;0,COUNTBLANK(log_intensities!AJ14)&gt;0),"",IF(COUNTBLANK(log_intensities!AJ14)&gt;0,TRUE,FALSE))</f>
        <v>0</v>
      </c>
      <c r="AK14" t="b">
        <f>IF(AND(COUNTBLANK(log_intensities!CJ14)&gt;0,COUNTBLANK(log_intensities!AK14)&gt;0),"",IF(COUNTBLANK(log_intensities!AK14)&gt;0,TRUE,FALSE))</f>
        <v>0</v>
      </c>
      <c r="AL14" t="b">
        <f>IF(AND(COUNTBLANK(log_intensities!CK14)&gt;0,COUNTBLANK(log_intensities!AL14)&gt;0),"",IF(COUNTBLANK(log_intensities!AL14)&gt;0,TRUE,FALSE))</f>
        <v>0</v>
      </c>
      <c r="AM14" t="b">
        <f>IF(AND(COUNTBLANK(log_intensities!CL14)&gt;0,COUNTBLANK(log_intensities!AM14)&gt;0),"",IF(COUNTBLANK(log_intensities!AM14)&gt;0,TRUE,FALSE))</f>
        <v>0</v>
      </c>
      <c r="AN14" t="b">
        <f>IF(AND(COUNTBLANK(log_intensities!CM14)&gt;0,COUNTBLANK(log_intensities!AN14)&gt;0),"",IF(COUNTBLANK(log_intensities!AN14)&gt;0,TRUE,FALSE))</f>
        <v>0</v>
      </c>
      <c r="AO14" t="b">
        <f>IF(AND(COUNTBLANK(log_intensities!CN14)&gt;0,COUNTBLANK(log_intensities!AO14)&gt;0),"",IF(COUNTBLANK(log_intensities!AO14)&gt;0,TRUE,FALSE))</f>
        <v>0</v>
      </c>
      <c r="AP14" t="b">
        <f>IF(AND(COUNTBLANK(log_intensities!CO14)&gt;0,COUNTBLANK(log_intensities!AP14)&gt;0),"",IF(COUNTBLANK(log_intensities!AP14)&gt;0,TRUE,FALSE))</f>
        <v>0</v>
      </c>
      <c r="AQ14" t="str">
        <f>IF(AND(COUNTBLANK(log_intensities!CP14)&gt;0,COUNTBLANK(log_intensities!AQ14)&gt;0),"",IF(COUNTBLANK(log_intensities!AQ14)&gt;0,TRUE,FALSE))</f>
        <v/>
      </c>
      <c r="AR14" t="str">
        <f>IF(AND(COUNTBLANK(log_intensities!CQ14)&gt;0,COUNTBLANK(log_intensities!AR14)&gt;0),"",IF(COUNTBLANK(log_intensities!AR14)&gt;0,TRUE,FALSE))</f>
        <v/>
      </c>
      <c r="AS14" t="str">
        <f>IF(AND(COUNTBLANK(log_intensities!CR14)&gt;0,COUNTBLANK(log_intensities!AS14)&gt;0),"",IF(COUNTBLANK(log_intensities!AS14)&gt;0,TRUE,FALSE))</f>
        <v/>
      </c>
      <c r="AT14" t="str">
        <f>IF(AND(COUNTBLANK(log_intensities!CS14)&gt;0,COUNTBLANK(log_intensities!AT14)&gt;0),"",IF(COUNTBLANK(log_intensities!AT14)&gt;0,TRUE,FALSE))</f>
        <v/>
      </c>
      <c r="AU14" t="str">
        <f>IF(AND(COUNTBLANK(log_intensities!CT14)&gt;0,COUNTBLANK(log_intensities!AU14)&gt;0),"",IF(COUNTBLANK(log_intensities!AU14)&gt;0,TRUE,FALSE))</f>
        <v/>
      </c>
      <c r="AV14" t="b">
        <f>IF(AND(COUNTBLANK(log_intensities!CU14)&gt;0,COUNTBLANK(log_intensities!AV14)&gt;0),"",IF(COUNTBLANK(log_intensities!AV14)&gt;0,TRUE,FALSE))</f>
        <v>0</v>
      </c>
      <c r="AW14" t="b">
        <f>IF(AND(COUNTBLANK(log_intensities!CV14)&gt;0,COUNTBLANK(log_intensities!AW14)&gt;0),"",IF(COUNTBLANK(log_intensities!AW14)&gt;0,TRUE,FALSE))</f>
        <v>0</v>
      </c>
      <c r="AX14" t="b">
        <f>IF(AND(COUNTBLANK(log_intensities!CW14)&gt;0,COUNTBLANK(log_intensities!AX14)&gt;0),"",IF(COUNTBLANK(log_intensities!AX14)&gt;0,TRUE,FALSE))</f>
        <v>0</v>
      </c>
      <c r="AY14" t="b">
        <f>IF(AND(COUNTBLANK(log_intensities!CX14)&gt;0,COUNTBLANK(log_intensities!AY14)&gt;0),"",IF(COUNTBLANK(log_intensities!AY14)&gt;0,TRUE,FALSE))</f>
        <v>0</v>
      </c>
      <c r="AZ14" t="str">
        <f>IF(AND(COUNTBLANK(log_intensities!CY14)&gt;0,COUNTBLANK(log_intensities!AZ14)&gt;0),"",IF(COUNTBLANK(log_intensities!AZ14)&gt;0,TRUE,FALSE))</f>
        <v/>
      </c>
      <c r="BA14" t="str">
        <f>IF(AND(COUNTBLANK(log_intensities!B14)&gt;0,COUNTBLANK(log_intensities!BA14)&gt;0),"",IF(COUNTBLANK(log_intensities!BA14)&gt;0,TRUE,FALSE))</f>
        <v/>
      </c>
      <c r="BB14" t="b">
        <f>IF(AND(COUNTBLANK(log_intensities!C14)&gt;0,COUNTBLANK(log_intensities!BB14)&gt;0),"",IF(COUNTBLANK(log_intensities!BB14)&gt;0,TRUE,FALSE))</f>
        <v>0</v>
      </c>
      <c r="BC14" t="b">
        <f>IF(AND(COUNTBLANK(log_intensities!D14)&gt;0,COUNTBLANK(log_intensities!BC14)&gt;0),"",IF(COUNTBLANK(log_intensities!BC14)&gt;0,TRUE,FALSE))</f>
        <v>0</v>
      </c>
      <c r="BD14" t="b">
        <f>IF(AND(COUNTBLANK(log_intensities!E14)&gt;0,COUNTBLANK(log_intensities!BD14)&gt;0),"",IF(COUNTBLANK(log_intensities!BD14)&gt;0,TRUE,FALSE))</f>
        <v>1</v>
      </c>
      <c r="BE14" t="b">
        <f>IF(AND(COUNTBLANK(log_intensities!F14)&gt;0,COUNTBLANK(log_intensities!BE14)&gt;0),"",IF(COUNTBLANK(log_intensities!BE14)&gt;0,TRUE,FALSE))</f>
        <v>0</v>
      </c>
      <c r="BF14" t="b">
        <f>IF(AND(COUNTBLANK(log_intensities!G14)&gt;0,COUNTBLANK(log_intensities!BF14)&gt;0),"",IF(COUNTBLANK(log_intensities!BF14)&gt;0,TRUE,FALSE))</f>
        <v>0</v>
      </c>
      <c r="BG14" t="b">
        <f>IF(AND(COUNTBLANK(log_intensities!H14)&gt;0,COUNTBLANK(log_intensities!BG14)&gt;0),"",IF(COUNTBLANK(log_intensities!BG14)&gt;0,TRUE,FALSE))</f>
        <v>0</v>
      </c>
      <c r="BH14" t="b">
        <f>IF(AND(COUNTBLANK(log_intensities!I14)&gt;0,COUNTBLANK(log_intensities!BH14)&gt;0),"",IF(COUNTBLANK(log_intensities!BH14)&gt;0,TRUE,FALSE))</f>
        <v>0</v>
      </c>
      <c r="BI14" t="b">
        <f>IF(AND(COUNTBLANK(log_intensities!J14)&gt;0,COUNTBLANK(log_intensities!BI14)&gt;0),"",IF(COUNTBLANK(log_intensities!BI14)&gt;0,TRUE,FALSE))</f>
        <v>0</v>
      </c>
      <c r="BJ14" t="b">
        <f>IF(AND(COUNTBLANK(log_intensities!K14)&gt;0,COUNTBLANK(log_intensities!BJ14)&gt;0),"",IF(COUNTBLANK(log_intensities!BJ14)&gt;0,TRUE,FALSE))</f>
        <v>0</v>
      </c>
      <c r="BK14" t="b">
        <f>IF(AND(COUNTBLANK(log_intensities!L14)&gt;0,COUNTBLANK(log_intensities!BK14)&gt;0),"",IF(COUNTBLANK(log_intensities!BK14)&gt;0,TRUE,FALSE))</f>
        <v>0</v>
      </c>
      <c r="BL14" t="b">
        <f>IF(AND(COUNTBLANK(log_intensities!M14)&gt;0,COUNTBLANK(log_intensities!BL14)&gt;0),"",IF(COUNTBLANK(log_intensities!BL14)&gt;0,TRUE,FALSE))</f>
        <v>0</v>
      </c>
      <c r="BM14" t="b">
        <f>IF(AND(COUNTBLANK(log_intensities!N14)&gt;0,COUNTBLANK(log_intensities!BM14)&gt;0),"",IF(COUNTBLANK(log_intensities!BM14)&gt;0,TRUE,FALSE))</f>
        <v>0</v>
      </c>
      <c r="BN14" t="b">
        <f>IF(AND(COUNTBLANK(log_intensities!O14)&gt;0,COUNTBLANK(log_intensities!BN14)&gt;0),"",IF(COUNTBLANK(log_intensities!BN14)&gt;0,TRUE,FALSE))</f>
        <v>0</v>
      </c>
      <c r="BO14" t="b">
        <f>IF(AND(COUNTBLANK(log_intensities!P14)&gt;0,COUNTBLANK(log_intensities!BO14)&gt;0),"",IF(COUNTBLANK(log_intensities!BO14)&gt;0,TRUE,FALSE))</f>
        <v>0</v>
      </c>
      <c r="BP14" t="str">
        <f>IF(AND(COUNTBLANK(log_intensities!Q14)&gt;0,COUNTBLANK(log_intensities!BP14)&gt;0),"",IF(COUNTBLANK(log_intensities!BP14)&gt;0,TRUE,FALSE))</f>
        <v/>
      </c>
      <c r="BQ14" t="b">
        <f>IF(AND(COUNTBLANK(log_intensities!R14)&gt;0,COUNTBLANK(log_intensities!BQ14)&gt;0),"",IF(COUNTBLANK(log_intensities!BQ14)&gt;0,TRUE,FALSE))</f>
        <v>0</v>
      </c>
      <c r="BR14" t="b">
        <f>IF(AND(COUNTBLANK(log_intensities!S14)&gt;0,COUNTBLANK(log_intensities!BR14)&gt;0),"",IF(COUNTBLANK(log_intensities!BR14)&gt;0,TRUE,FALSE))</f>
        <v>0</v>
      </c>
      <c r="BS14" t="b">
        <f>IF(AND(COUNTBLANK(log_intensities!T14)&gt;0,COUNTBLANK(log_intensities!BS14)&gt;0),"",IF(COUNTBLANK(log_intensities!BS14)&gt;0,TRUE,FALSE))</f>
        <v>0</v>
      </c>
      <c r="BT14" t="b">
        <f>IF(AND(COUNTBLANK(log_intensities!U14)&gt;0,COUNTBLANK(log_intensities!BT14)&gt;0),"",IF(COUNTBLANK(log_intensities!BT14)&gt;0,TRUE,FALSE))</f>
        <v>0</v>
      </c>
      <c r="BU14" t="b">
        <f>IF(AND(COUNTBLANK(log_intensities!V14)&gt;0,COUNTBLANK(log_intensities!BU14)&gt;0),"",IF(COUNTBLANK(log_intensities!BU14)&gt;0,TRUE,FALSE))</f>
        <v>0</v>
      </c>
      <c r="BV14" t="b">
        <f>IF(AND(COUNTBLANK(log_intensities!W14)&gt;0,COUNTBLANK(log_intensities!BV14)&gt;0),"",IF(COUNTBLANK(log_intensities!BV14)&gt;0,TRUE,FALSE))</f>
        <v>0</v>
      </c>
      <c r="BW14" t="b">
        <f>IF(AND(COUNTBLANK(log_intensities!X14)&gt;0,COUNTBLANK(log_intensities!BW14)&gt;0),"",IF(COUNTBLANK(log_intensities!BW14)&gt;0,TRUE,FALSE))</f>
        <v>0</v>
      </c>
      <c r="BX14" t="b">
        <f>IF(AND(COUNTBLANK(log_intensities!Y14)&gt;0,COUNTBLANK(log_intensities!BX14)&gt;0),"",IF(COUNTBLANK(log_intensities!BX14)&gt;0,TRUE,FALSE))</f>
        <v>0</v>
      </c>
      <c r="BY14" t="b">
        <f>IF(AND(COUNTBLANK(log_intensities!Z14)&gt;0,COUNTBLANK(log_intensities!BY14)&gt;0),"",IF(COUNTBLANK(log_intensities!BY14)&gt;0,TRUE,FALSE))</f>
        <v>0</v>
      </c>
      <c r="BZ14" t="str">
        <f>IF(AND(COUNTBLANK(log_intensities!AA14)&gt;0,COUNTBLANK(log_intensities!BZ14)&gt;0),"",IF(COUNTBLANK(log_intensities!BZ14)&gt;0,TRUE,FALSE))</f>
        <v/>
      </c>
      <c r="CA14" t="str">
        <f>IF(AND(COUNTBLANK(log_intensities!AB14)&gt;0,COUNTBLANK(log_intensities!CA14)&gt;0),"",IF(COUNTBLANK(log_intensities!CA14)&gt;0,TRUE,FALSE))</f>
        <v/>
      </c>
      <c r="CB14" t="str">
        <f>IF(AND(COUNTBLANK(log_intensities!AC14)&gt;0,COUNTBLANK(log_intensities!CB14)&gt;0),"",IF(COUNTBLANK(log_intensities!CB14)&gt;0,TRUE,FALSE))</f>
        <v/>
      </c>
      <c r="CC14" t="str">
        <f>IF(AND(COUNTBLANK(log_intensities!AD14)&gt;0,COUNTBLANK(log_intensities!CC14)&gt;0),"",IF(COUNTBLANK(log_intensities!CC14)&gt;0,TRUE,FALSE))</f>
        <v/>
      </c>
      <c r="CD14" t="str">
        <f>IF(AND(COUNTBLANK(log_intensities!AE14)&gt;0,COUNTBLANK(log_intensities!CD14)&gt;0),"",IF(COUNTBLANK(log_intensities!CD14)&gt;0,TRUE,FALSE))</f>
        <v/>
      </c>
      <c r="CE14" t="str">
        <f>IF(AND(COUNTBLANK(log_intensities!AF14)&gt;0,COUNTBLANK(log_intensities!CE14)&gt;0),"",IF(COUNTBLANK(log_intensities!CE14)&gt;0,TRUE,FALSE))</f>
        <v/>
      </c>
      <c r="CF14" t="b">
        <f>IF(AND(COUNTBLANK(log_intensities!AG14)&gt;0,COUNTBLANK(log_intensities!CF14)&gt;0),"",IF(COUNTBLANK(log_intensities!CF14)&gt;0,TRUE,FALSE))</f>
        <v>0</v>
      </c>
      <c r="CG14" t="b">
        <f>IF(AND(COUNTBLANK(log_intensities!AH14)&gt;0,COUNTBLANK(log_intensities!CG14)&gt;0),"",IF(COUNTBLANK(log_intensities!CG14)&gt;0,TRUE,FALSE))</f>
        <v>0</v>
      </c>
      <c r="CH14" t="str">
        <f>IF(AND(COUNTBLANK(log_intensities!AI14)&gt;0,COUNTBLANK(log_intensities!CH14)&gt;0),"",IF(COUNTBLANK(log_intensities!CH14)&gt;0,TRUE,FALSE))</f>
        <v/>
      </c>
      <c r="CI14" t="b">
        <f>IF(AND(COUNTBLANK(log_intensities!AJ14)&gt;0,COUNTBLANK(log_intensities!CI14)&gt;0),"",IF(COUNTBLANK(log_intensities!CI14)&gt;0,TRUE,FALSE))</f>
        <v>0</v>
      </c>
      <c r="CJ14" t="b">
        <f>IF(AND(COUNTBLANK(log_intensities!AK14)&gt;0,COUNTBLANK(log_intensities!CJ14)&gt;0),"",IF(COUNTBLANK(log_intensities!CJ14)&gt;0,TRUE,FALSE))</f>
        <v>0</v>
      </c>
      <c r="CK14" t="b">
        <f>IF(AND(COUNTBLANK(log_intensities!AL14)&gt;0,COUNTBLANK(log_intensities!CK14)&gt;0),"",IF(COUNTBLANK(log_intensities!CK14)&gt;0,TRUE,FALSE))</f>
        <v>0</v>
      </c>
      <c r="CL14" t="b">
        <f>IF(AND(COUNTBLANK(log_intensities!AM14)&gt;0,COUNTBLANK(log_intensities!CL14)&gt;0),"",IF(COUNTBLANK(log_intensities!CL14)&gt;0,TRUE,FALSE))</f>
        <v>0</v>
      </c>
      <c r="CM14" t="b">
        <f>IF(AND(COUNTBLANK(log_intensities!AN14)&gt;0,COUNTBLANK(log_intensities!CM14)&gt;0),"",IF(COUNTBLANK(log_intensities!CM14)&gt;0,TRUE,FALSE))</f>
        <v>0</v>
      </c>
      <c r="CN14" t="b">
        <f>IF(AND(COUNTBLANK(log_intensities!AO14)&gt;0,COUNTBLANK(log_intensities!CN14)&gt;0),"",IF(COUNTBLANK(log_intensities!CN14)&gt;0,TRUE,FALSE))</f>
        <v>0</v>
      </c>
      <c r="CO14" t="b">
        <f>IF(AND(COUNTBLANK(log_intensities!AP14)&gt;0,COUNTBLANK(log_intensities!CO14)&gt;0),"",IF(COUNTBLANK(log_intensities!CO14)&gt;0,TRUE,FALSE))</f>
        <v>0</v>
      </c>
      <c r="CP14" t="str">
        <f>IF(AND(COUNTBLANK(log_intensities!AQ14)&gt;0,COUNTBLANK(log_intensities!CP14)&gt;0),"",IF(COUNTBLANK(log_intensities!CP14)&gt;0,TRUE,FALSE))</f>
        <v/>
      </c>
      <c r="CQ14" t="str">
        <f>IF(AND(COUNTBLANK(log_intensities!AR14)&gt;0,COUNTBLANK(log_intensities!CQ14)&gt;0),"",IF(COUNTBLANK(log_intensities!CQ14)&gt;0,TRUE,FALSE))</f>
        <v/>
      </c>
      <c r="CR14" t="str">
        <f>IF(AND(COUNTBLANK(log_intensities!AS14)&gt;0,COUNTBLANK(log_intensities!CR14)&gt;0),"",IF(COUNTBLANK(log_intensities!CR14)&gt;0,TRUE,FALSE))</f>
        <v/>
      </c>
      <c r="CS14" t="str">
        <f>IF(AND(COUNTBLANK(log_intensities!AT14)&gt;0,COUNTBLANK(log_intensities!CS14)&gt;0),"",IF(COUNTBLANK(log_intensities!CS14)&gt;0,TRUE,FALSE))</f>
        <v/>
      </c>
      <c r="CT14" t="str">
        <f>IF(AND(COUNTBLANK(log_intensities!AU14)&gt;0,COUNTBLANK(log_intensities!CT14)&gt;0),"",IF(COUNTBLANK(log_intensities!CT14)&gt;0,TRUE,FALSE))</f>
        <v/>
      </c>
      <c r="CU14" t="b">
        <f>IF(AND(COUNTBLANK(log_intensities!AV14)&gt;0,COUNTBLANK(log_intensities!CU14)&gt;0),"",IF(COUNTBLANK(log_intensities!CU14)&gt;0,TRUE,FALSE))</f>
        <v>0</v>
      </c>
      <c r="CV14" t="b">
        <f>IF(AND(COUNTBLANK(log_intensities!AW14)&gt;0,COUNTBLANK(log_intensities!CV14)&gt;0),"",IF(COUNTBLANK(log_intensities!CV14)&gt;0,TRUE,FALSE))</f>
        <v>0</v>
      </c>
      <c r="CW14" t="b">
        <f>IF(AND(COUNTBLANK(log_intensities!AX14)&gt;0,COUNTBLANK(log_intensities!CW14)&gt;0),"",IF(COUNTBLANK(log_intensities!CW14)&gt;0,TRUE,FALSE))</f>
        <v>0</v>
      </c>
      <c r="CX14" t="b">
        <f>IF(AND(COUNTBLANK(log_intensities!AY14)&gt;0,COUNTBLANK(log_intensities!CX14)&gt;0),"",IF(COUNTBLANK(log_intensities!CX14)&gt;0,TRUE,FALSE))</f>
        <v>0</v>
      </c>
      <c r="CY14" t="str">
        <f>IF(AND(COUNTBLANK(log_intensities!AZ14)&gt;0,COUNTBLANK(log_intensities!CY14)&gt;0),"",IF(COUNTBLANK(log_intensities!CY14)&gt;0,TRUE,FALSE))</f>
        <v/>
      </c>
      <c r="CZ14">
        <f t="shared" si="0"/>
        <v>2</v>
      </c>
    </row>
    <row r="15" spans="1:104" x14ac:dyDescent="0.25">
      <c r="A15" t="s">
        <v>116</v>
      </c>
      <c r="B15" t="b">
        <f>IF(AND(COUNTBLANK(log_intensities!BA15)&gt;0,COUNTBLANK(log_intensities!B15)&gt;0),"",IF(COUNTBLANK(log_intensities!B15)&gt;0,TRUE,FALSE))</f>
        <v>0</v>
      </c>
      <c r="C15" t="b">
        <f>IF(AND(COUNTBLANK(log_intensities!BB15)&gt;0,COUNTBLANK(log_intensities!C15)&gt;0),"",IF(COUNTBLANK(log_intensities!C15)&gt;0,TRUE,FALSE))</f>
        <v>0</v>
      </c>
      <c r="D15" t="b">
        <f>IF(AND(COUNTBLANK(log_intensities!BC15)&gt;0,COUNTBLANK(log_intensities!D15)&gt;0),"",IF(COUNTBLANK(log_intensities!D15)&gt;0,TRUE,FALSE))</f>
        <v>0</v>
      </c>
      <c r="E15" t="b">
        <f>IF(AND(COUNTBLANK(log_intensities!BD15)&gt;0,COUNTBLANK(log_intensities!E15)&gt;0),"",IF(COUNTBLANK(log_intensities!E15)&gt;0,TRUE,FALSE))</f>
        <v>0</v>
      </c>
      <c r="F15" t="b">
        <f>IF(AND(COUNTBLANK(log_intensities!BE15)&gt;0,COUNTBLANK(log_intensities!F15)&gt;0),"",IF(COUNTBLANK(log_intensities!F15)&gt;0,TRUE,FALSE))</f>
        <v>0</v>
      </c>
      <c r="G15" t="b">
        <f>IF(AND(COUNTBLANK(log_intensities!BF15)&gt;0,COUNTBLANK(log_intensities!G15)&gt;0),"",IF(COUNTBLANK(log_intensities!G15)&gt;0,TRUE,FALSE))</f>
        <v>0</v>
      </c>
      <c r="H15" t="b">
        <f>IF(AND(COUNTBLANK(log_intensities!BG15)&gt;0,COUNTBLANK(log_intensities!H15)&gt;0),"",IF(COUNTBLANK(log_intensities!H15)&gt;0,TRUE,FALSE))</f>
        <v>0</v>
      </c>
      <c r="I15" t="b">
        <f>IF(AND(COUNTBLANK(log_intensities!BH15)&gt;0,COUNTBLANK(log_intensities!I15)&gt;0),"",IF(COUNTBLANK(log_intensities!I15)&gt;0,TRUE,FALSE))</f>
        <v>0</v>
      </c>
      <c r="J15" t="b">
        <f>IF(AND(COUNTBLANK(log_intensities!BI15)&gt;0,COUNTBLANK(log_intensities!J15)&gt;0),"",IF(COUNTBLANK(log_intensities!J15)&gt;0,TRUE,FALSE))</f>
        <v>0</v>
      </c>
      <c r="K15" t="b">
        <f>IF(AND(COUNTBLANK(log_intensities!BJ15)&gt;0,COUNTBLANK(log_intensities!K15)&gt;0),"",IF(COUNTBLANK(log_intensities!K15)&gt;0,TRUE,FALSE))</f>
        <v>0</v>
      </c>
      <c r="L15" t="b">
        <f>IF(AND(COUNTBLANK(log_intensities!BK15)&gt;0,COUNTBLANK(log_intensities!L15)&gt;0),"",IF(COUNTBLANK(log_intensities!L15)&gt;0,TRUE,FALSE))</f>
        <v>0</v>
      </c>
      <c r="M15" t="b">
        <f>IF(AND(COUNTBLANK(log_intensities!BL15)&gt;0,COUNTBLANK(log_intensities!M15)&gt;0),"",IF(COUNTBLANK(log_intensities!M15)&gt;0,TRUE,FALSE))</f>
        <v>0</v>
      </c>
      <c r="N15" t="b">
        <f>IF(AND(COUNTBLANK(log_intensities!BM15)&gt;0,COUNTBLANK(log_intensities!N15)&gt;0),"",IF(COUNTBLANK(log_intensities!N15)&gt;0,TRUE,FALSE))</f>
        <v>0</v>
      </c>
      <c r="O15" t="b">
        <f>IF(AND(COUNTBLANK(log_intensities!BN15)&gt;0,COUNTBLANK(log_intensities!O15)&gt;0),"",IF(COUNTBLANK(log_intensities!O15)&gt;0,TRUE,FALSE))</f>
        <v>0</v>
      </c>
      <c r="P15" t="b">
        <f>IF(AND(COUNTBLANK(log_intensities!BO15)&gt;0,COUNTBLANK(log_intensities!P15)&gt;0),"",IF(COUNTBLANK(log_intensities!P15)&gt;0,TRUE,FALSE))</f>
        <v>0</v>
      </c>
      <c r="Q15" t="b">
        <f>IF(AND(COUNTBLANK(log_intensities!BP15)&gt;0,COUNTBLANK(log_intensities!Q15)&gt;0),"",IF(COUNTBLANK(log_intensities!Q15)&gt;0,TRUE,FALSE))</f>
        <v>0</v>
      </c>
      <c r="R15" t="b">
        <f>IF(AND(COUNTBLANK(log_intensities!BQ15)&gt;0,COUNTBLANK(log_intensities!R15)&gt;0),"",IF(COUNTBLANK(log_intensities!R15)&gt;0,TRUE,FALSE))</f>
        <v>0</v>
      </c>
      <c r="S15" t="b">
        <f>IF(AND(COUNTBLANK(log_intensities!BR15)&gt;0,COUNTBLANK(log_intensities!S15)&gt;0),"",IF(COUNTBLANK(log_intensities!S15)&gt;0,TRUE,FALSE))</f>
        <v>0</v>
      </c>
      <c r="T15" t="b">
        <f>IF(AND(COUNTBLANK(log_intensities!BS15)&gt;0,COUNTBLANK(log_intensities!T15)&gt;0),"",IF(COUNTBLANK(log_intensities!T15)&gt;0,TRUE,FALSE))</f>
        <v>0</v>
      </c>
      <c r="U15" t="b">
        <f>IF(AND(COUNTBLANK(log_intensities!BT15)&gt;0,COUNTBLANK(log_intensities!U15)&gt;0),"",IF(COUNTBLANK(log_intensities!U15)&gt;0,TRUE,FALSE))</f>
        <v>0</v>
      </c>
      <c r="V15" t="b">
        <f>IF(AND(COUNTBLANK(log_intensities!BU15)&gt;0,COUNTBLANK(log_intensities!V15)&gt;0),"",IF(COUNTBLANK(log_intensities!V15)&gt;0,TRUE,FALSE))</f>
        <v>0</v>
      </c>
      <c r="W15" t="b">
        <f>IF(AND(COUNTBLANK(log_intensities!BV15)&gt;0,COUNTBLANK(log_intensities!W15)&gt;0),"",IF(COUNTBLANK(log_intensities!W15)&gt;0,TRUE,FALSE))</f>
        <v>0</v>
      </c>
      <c r="X15" t="b">
        <f>IF(AND(COUNTBLANK(log_intensities!BW15)&gt;0,COUNTBLANK(log_intensities!X15)&gt;0),"",IF(COUNTBLANK(log_intensities!X15)&gt;0,TRUE,FALSE))</f>
        <v>0</v>
      </c>
      <c r="Y15" t="b">
        <f>IF(AND(COUNTBLANK(log_intensities!BX15)&gt;0,COUNTBLANK(log_intensities!Y15)&gt;0),"",IF(COUNTBLANK(log_intensities!Y15)&gt;0,TRUE,FALSE))</f>
        <v>0</v>
      </c>
      <c r="Z15" t="b">
        <f>IF(AND(COUNTBLANK(log_intensities!BY15)&gt;0,COUNTBLANK(log_intensities!Z15)&gt;0),"",IF(COUNTBLANK(log_intensities!Z15)&gt;0,TRUE,FALSE))</f>
        <v>0</v>
      </c>
      <c r="AA15" t="b">
        <f>IF(AND(COUNTBLANK(log_intensities!BZ15)&gt;0,COUNTBLANK(log_intensities!AA15)&gt;0),"",IF(COUNTBLANK(log_intensities!AA15)&gt;0,TRUE,FALSE))</f>
        <v>0</v>
      </c>
      <c r="AB15" t="b">
        <f>IF(AND(COUNTBLANK(log_intensities!CA15)&gt;0,COUNTBLANK(log_intensities!AB15)&gt;0),"",IF(COUNTBLANK(log_intensities!AB15)&gt;0,TRUE,FALSE))</f>
        <v>0</v>
      </c>
      <c r="AC15" t="b">
        <f>IF(AND(COUNTBLANK(log_intensities!CB15)&gt;0,COUNTBLANK(log_intensities!AC15)&gt;0),"",IF(COUNTBLANK(log_intensities!AC15)&gt;0,TRUE,FALSE))</f>
        <v>0</v>
      </c>
      <c r="AD15" t="b">
        <f>IF(AND(COUNTBLANK(log_intensities!CC15)&gt;0,COUNTBLANK(log_intensities!AD15)&gt;0),"",IF(COUNTBLANK(log_intensities!AD15)&gt;0,TRUE,FALSE))</f>
        <v>0</v>
      </c>
      <c r="AE15" t="b">
        <f>IF(AND(COUNTBLANK(log_intensities!CD15)&gt;0,COUNTBLANK(log_intensities!AE15)&gt;0),"",IF(COUNTBLANK(log_intensities!AE15)&gt;0,TRUE,FALSE))</f>
        <v>0</v>
      </c>
      <c r="AF15" t="b">
        <f>IF(AND(COUNTBLANK(log_intensities!CE15)&gt;0,COUNTBLANK(log_intensities!AF15)&gt;0),"",IF(COUNTBLANK(log_intensities!AF15)&gt;0,TRUE,FALSE))</f>
        <v>0</v>
      </c>
      <c r="AG15" t="b">
        <f>IF(AND(COUNTBLANK(log_intensities!CF15)&gt;0,COUNTBLANK(log_intensities!AG15)&gt;0),"",IF(COUNTBLANK(log_intensities!AG15)&gt;0,TRUE,FALSE))</f>
        <v>0</v>
      </c>
      <c r="AH15" t="b">
        <f>IF(AND(COUNTBLANK(log_intensities!CG15)&gt;0,COUNTBLANK(log_intensities!AH15)&gt;0),"",IF(COUNTBLANK(log_intensities!AH15)&gt;0,TRUE,FALSE))</f>
        <v>0</v>
      </c>
      <c r="AI15" t="b">
        <f>IF(AND(COUNTBLANK(log_intensities!CH15)&gt;0,COUNTBLANK(log_intensities!AI15)&gt;0),"",IF(COUNTBLANK(log_intensities!AI15)&gt;0,TRUE,FALSE))</f>
        <v>0</v>
      </c>
      <c r="AJ15" t="b">
        <f>IF(AND(COUNTBLANK(log_intensities!CI15)&gt;0,COUNTBLANK(log_intensities!AJ15)&gt;0),"",IF(COUNTBLANK(log_intensities!AJ15)&gt;0,TRUE,FALSE))</f>
        <v>0</v>
      </c>
      <c r="AK15" t="b">
        <f>IF(AND(COUNTBLANK(log_intensities!CJ15)&gt;0,COUNTBLANK(log_intensities!AK15)&gt;0),"",IF(COUNTBLANK(log_intensities!AK15)&gt;0,TRUE,FALSE))</f>
        <v>0</v>
      </c>
      <c r="AL15" t="b">
        <f>IF(AND(COUNTBLANK(log_intensities!CK15)&gt;0,COUNTBLANK(log_intensities!AL15)&gt;0),"",IF(COUNTBLANK(log_intensities!AL15)&gt;0,TRUE,FALSE))</f>
        <v>0</v>
      </c>
      <c r="AM15" t="b">
        <f>IF(AND(COUNTBLANK(log_intensities!CL15)&gt;0,COUNTBLANK(log_intensities!AM15)&gt;0),"",IF(COUNTBLANK(log_intensities!AM15)&gt;0,TRUE,FALSE))</f>
        <v>0</v>
      </c>
      <c r="AN15" t="b">
        <f>IF(AND(COUNTBLANK(log_intensities!CM15)&gt;0,COUNTBLANK(log_intensities!AN15)&gt;0),"",IF(COUNTBLANK(log_intensities!AN15)&gt;0,TRUE,FALSE))</f>
        <v>0</v>
      </c>
      <c r="AO15" t="b">
        <f>IF(AND(COUNTBLANK(log_intensities!CN15)&gt;0,COUNTBLANK(log_intensities!AO15)&gt;0),"",IF(COUNTBLANK(log_intensities!AO15)&gt;0,TRUE,FALSE))</f>
        <v>0</v>
      </c>
      <c r="AP15" t="b">
        <f>IF(AND(COUNTBLANK(log_intensities!CO15)&gt;0,COUNTBLANK(log_intensities!AP15)&gt;0),"",IF(COUNTBLANK(log_intensities!AP15)&gt;0,TRUE,FALSE))</f>
        <v>0</v>
      </c>
      <c r="AQ15" t="b">
        <f>IF(AND(COUNTBLANK(log_intensities!CP15)&gt;0,COUNTBLANK(log_intensities!AQ15)&gt;0),"",IF(COUNTBLANK(log_intensities!AQ15)&gt;0,TRUE,FALSE))</f>
        <v>0</v>
      </c>
      <c r="AR15" t="b">
        <f>IF(AND(COUNTBLANK(log_intensities!CQ15)&gt;0,COUNTBLANK(log_intensities!AR15)&gt;0),"",IF(COUNTBLANK(log_intensities!AR15)&gt;0,TRUE,FALSE))</f>
        <v>0</v>
      </c>
      <c r="AS15" t="b">
        <f>IF(AND(COUNTBLANK(log_intensities!CR15)&gt;0,COUNTBLANK(log_intensities!AS15)&gt;0),"",IF(COUNTBLANK(log_intensities!AS15)&gt;0,TRUE,FALSE))</f>
        <v>0</v>
      </c>
      <c r="AT15" t="b">
        <f>IF(AND(COUNTBLANK(log_intensities!CS15)&gt;0,COUNTBLANK(log_intensities!AT15)&gt;0),"",IF(COUNTBLANK(log_intensities!AT15)&gt;0,TRUE,FALSE))</f>
        <v>0</v>
      </c>
      <c r="AU15" t="b">
        <f>IF(AND(COUNTBLANK(log_intensities!CT15)&gt;0,COUNTBLANK(log_intensities!AU15)&gt;0),"",IF(COUNTBLANK(log_intensities!AU15)&gt;0,TRUE,FALSE))</f>
        <v>0</v>
      </c>
      <c r="AV15" t="b">
        <f>IF(AND(COUNTBLANK(log_intensities!CU15)&gt;0,COUNTBLANK(log_intensities!AV15)&gt;0),"",IF(COUNTBLANK(log_intensities!AV15)&gt;0,TRUE,FALSE))</f>
        <v>0</v>
      </c>
      <c r="AW15" t="b">
        <f>IF(AND(COUNTBLANK(log_intensities!CV15)&gt;0,COUNTBLANK(log_intensities!AW15)&gt;0),"",IF(COUNTBLANK(log_intensities!AW15)&gt;0,TRUE,FALSE))</f>
        <v>0</v>
      </c>
      <c r="AX15" t="b">
        <f>IF(AND(COUNTBLANK(log_intensities!CW15)&gt;0,COUNTBLANK(log_intensities!AX15)&gt;0),"",IF(COUNTBLANK(log_intensities!AX15)&gt;0,TRUE,FALSE))</f>
        <v>0</v>
      </c>
      <c r="AY15" t="b">
        <f>IF(AND(COUNTBLANK(log_intensities!CX15)&gt;0,COUNTBLANK(log_intensities!AY15)&gt;0),"",IF(COUNTBLANK(log_intensities!AY15)&gt;0,TRUE,FALSE))</f>
        <v>0</v>
      </c>
      <c r="AZ15" t="b">
        <f>IF(AND(COUNTBLANK(log_intensities!CY15)&gt;0,COUNTBLANK(log_intensities!AZ15)&gt;0),"",IF(COUNTBLANK(log_intensities!AZ15)&gt;0,TRUE,FALSE))</f>
        <v>0</v>
      </c>
      <c r="BA15" t="b">
        <f>IF(AND(COUNTBLANK(log_intensities!B15)&gt;0,COUNTBLANK(log_intensities!BA15)&gt;0),"",IF(COUNTBLANK(log_intensities!BA15)&gt;0,TRUE,FALSE))</f>
        <v>0</v>
      </c>
      <c r="BB15" t="b">
        <f>IF(AND(COUNTBLANK(log_intensities!C15)&gt;0,COUNTBLANK(log_intensities!BB15)&gt;0),"",IF(COUNTBLANK(log_intensities!BB15)&gt;0,TRUE,FALSE))</f>
        <v>0</v>
      </c>
      <c r="BC15" t="b">
        <f>IF(AND(COUNTBLANK(log_intensities!D15)&gt;0,COUNTBLANK(log_intensities!BC15)&gt;0),"",IF(COUNTBLANK(log_intensities!BC15)&gt;0,TRUE,FALSE))</f>
        <v>0</v>
      </c>
      <c r="BD15" t="b">
        <f>IF(AND(COUNTBLANK(log_intensities!E15)&gt;0,COUNTBLANK(log_intensities!BD15)&gt;0),"",IF(COUNTBLANK(log_intensities!BD15)&gt;0,TRUE,FALSE))</f>
        <v>0</v>
      </c>
      <c r="BE15" t="b">
        <f>IF(AND(COUNTBLANK(log_intensities!F15)&gt;0,COUNTBLANK(log_intensities!BE15)&gt;0),"",IF(COUNTBLANK(log_intensities!BE15)&gt;0,TRUE,FALSE))</f>
        <v>0</v>
      </c>
      <c r="BF15" t="b">
        <f>IF(AND(COUNTBLANK(log_intensities!G15)&gt;0,COUNTBLANK(log_intensities!BF15)&gt;0),"",IF(COUNTBLANK(log_intensities!BF15)&gt;0,TRUE,FALSE))</f>
        <v>0</v>
      </c>
      <c r="BG15" t="b">
        <f>IF(AND(COUNTBLANK(log_intensities!H15)&gt;0,COUNTBLANK(log_intensities!BG15)&gt;0),"",IF(COUNTBLANK(log_intensities!BG15)&gt;0,TRUE,FALSE))</f>
        <v>0</v>
      </c>
      <c r="BH15" t="b">
        <f>IF(AND(COUNTBLANK(log_intensities!I15)&gt;0,COUNTBLANK(log_intensities!BH15)&gt;0),"",IF(COUNTBLANK(log_intensities!BH15)&gt;0,TRUE,FALSE))</f>
        <v>0</v>
      </c>
      <c r="BI15" t="b">
        <f>IF(AND(COUNTBLANK(log_intensities!J15)&gt;0,COUNTBLANK(log_intensities!BI15)&gt;0),"",IF(COUNTBLANK(log_intensities!BI15)&gt;0,TRUE,FALSE))</f>
        <v>0</v>
      </c>
      <c r="BJ15" t="b">
        <f>IF(AND(COUNTBLANK(log_intensities!K15)&gt;0,COUNTBLANK(log_intensities!BJ15)&gt;0),"",IF(COUNTBLANK(log_intensities!BJ15)&gt;0,TRUE,FALSE))</f>
        <v>0</v>
      </c>
      <c r="BK15" t="b">
        <f>IF(AND(COUNTBLANK(log_intensities!L15)&gt;0,COUNTBLANK(log_intensities!BK15)&gt;0),"",IF(COUNTBLANK(log_intensities!BK15)&gt;0,TRUE,FALSE))</f>
        <v>0</v>
      </c>
      <c r="BL15" t="b">
        <f>IF(AND(COUNTBLANK(log_intensities!M15)&gt;0,COUNTBLANK(log_intensities!BL15)&gt;0),"",IF(COUNTBLANK(log_intensities!BL15)&gt;0,TRUE,FALSE))</f>
        <v>0</v>
      </c>
      <c r="BM15" t="b">
        <f>IF(AND(COUNTBLANK(log_intensities!N15)&gt;0,COUNTBLANK(log_intensities!BM15)&gt;0),"",IF(COUNTBLANK(log_intensities!BM15)&gt;0,TRUE,FALSE))</f>
        <v>0</v>
      </c>
      <c r="BN15" t="b">
        <f>IF(AND(COUNTBLANK(log_intensities!O15)&gt;0,COUNTBLANK(log_intensities!BN15)&gt;0),"",IF(COUNTBLANK(log_intensities!BN15)&gt;0,TRUE,FALSE))</f>
        <v>0</v>
      </c>
      <c r="BO15" t="b">
        <f>IF(AND(COUNTBLANK(log_intensities!P15)&gt;0,COUNTBLANK(log_intensities!BO15)&gt;0),"",IF(COUNTBLANK(log_intensities!BO15)&gt;0,TRUE,FALSE))</f>
        <v>0</v>
      </c>
      <c r="BP15" t="b">
        <f>IF(AND(COUNTBLANK(log_intensities!Q15)&gt;0,COUNTBLANK(log_intensities!BP15)&gt;0),"",IF(COUNTBLANK(log_intensities!BP15)&gt;0,TRUE,FALSE))</f>
        <v>0</v>
      </c>
      <c r="BQ15" t="b">
        <f>IF(AND(COUNTBLANK(log_intensities!R15)&gt;0,COUNTBLANK(log_intensities!BQ15)&gt;0),"",IF(COUNTBLANK(log_intensities!BQ15)&gt;0,TRUE,FALSE))</f>
        <v>1</v>
      </c>
      <c r="BR15" t="b">
        <f>IF(AND(COUNTBLANK(log_intensities!S15)&gt;0,COUNTBLANK(log_intensities!BR15)&gt;0),"",IF(COUNTBLANK(log_intensities!BR15)&gt;0,TRUE,FALSE))</f>
        <v>0</v>
      </c>
      <c r="BS15" t="b">
        <f>IF(AND(COUNTBLANK(log_intensities!T15)&gt;0,COUNTBLANK(log_intensities!BS15)&gt;0),"",IF(COUNTBLANK(log_intensities!BS15)&gt;0,TRUE,FALSE))</f>
        <v>0</v>
      </c>
      <c r="BT15" t="b">
        <f>IF(AND(COUNTBLANK(log_intensities!U15)&gt;0,COUNTBLANK(log_intensities!BT15)&gt;0),"",IF(COUNTBLANK(log_intensities!BT15)&gt;0,TRUE,FALSE))</f>
        <v>0</v>
      </c>
      <c r="BU15" t="b">
        <f>IF(AND(COUNTBLANK(log_intensities!V15)&gt;0,COUNTBLANK(log_intensities!BU15)&gt;0),"",IF(COUNTBLANK(log_intensities!BU15)&gt;0,TRUE,FALSE))</f>
        <v>0</v>
      </c>
      <c r="BV15" t="b">
        <f>IF(AND(COUNTBLANK(log_intensities!W15)&gt;0,COUNTBLANK(log_intensities!BV15)&gt;0),"",IF(COUNTBLANK(log_intensities!BV15)&gt;0,TRUE,FALSE))</f>
        <v>0</v>
      </c>
      <c r="BW15" t="b">
        <f>IF(AND(COUNTBLANK(log_intensities!X15)&gt;0,COUNTBLANK(log_intensities!BW15)&gt;0),"",IF(COUNTBLANK(log_intensities!BW15)&gt;0,TRUE,FALSE))</f>
        <v>0</v>
      </c>
      <c r="BX15" t="b">
        <f>IF(AND(COUNTBLANK(log_intensities!Y15)&gt;0,COUNTBLANK(log_intensities!BX15)&gt;0),"",IF(COUNTBLANK(log_intensities!BX15)&gt;0,TRUE,FALSE))</f>
        <v>0</v>
      </c>
      <c r="BY15" t="b">
        <f>IF(AND(COUNTBLANK(log_intensities!Z15)&gt;0,COUNTBLANK(log_intensities!BY15)&gt;0),"",IF(COUNTBLANK(log_intensities!BY15)&gt;0,TRUE,FALSE))</f>
        <v>1</v>
      </c>
      <c r="BZ15" t="b">
        <f>IF(AND(COUNTBLANK(log_intensities!AA15)&gt;0,COUNTBLANK(log_intensities!BZ15)&gt;0),"",IF(COUNTBLANK(log_intensities!BZ15)&gt;0,TRUE,FALSE))</f>
        <v>0</v>
      </c>
      <c r="CA15" t="b">
        <f>IF(AND(COUNTBLANK(log_intensities!AB15)&gt;0,COUNTBLANK(log_intensities!CA15)&gt;0),"",IF(COUNTBLANK(log_intensities!CA15)&gt;0,TRUE,FALSE))</f>
        <v>1</v>
      </c>
      <c r="CB15" t="b">
        <f>IF(AND(COUNTBLANK(log_intensities!AC15)&gt;0,COUNTBLANK(log_intensities!CB15)&gt;0),"",IF(COUNTBLANK(log_intensities!CB15)&gt;0,TRUE,FALSE))</f>
        <v>0</v>
      </c>
      <c r="CC15" t="b">
        <f>IF(AND(COUNTBLANK(log_intensities!AD15)&gt;0,COUNTBLANK(log_intensities!CC15)&gt;0),"",IF(COUNTBLANK(log_intensities!CC15)&gt;0,TRUE,FALSE))</f>
        <v>0</v>
      </c>
      <c r="CD15" t="b">
        <f>IF(AND(COUNTBLANK(log_intensities!AE15)&gt;0,COUNTBLANK(log_intensities!CD15)&gt;0),"",IF(COUNTBLANK(log_intensities!CD15)&gt;0,TRUE,FALSE))</f>
        <v>0</v>
      </c>
      <c r="CE15" t="b">
        <f>IF(AND(COUNTBLANK(log_intensities!AF15)&gt;0,COUNTBLANK(log_intensities!CE15)&gt;0),"",IF(COUNTBLANK(log_intensities!CE15)&gt;0,TRUE,FALSE))</f>
        <v>0</v>
      </c>
      <c r="CF15" t="b">
        <f>IF(AND(COUNTBLANK(log_intensities!AG15)&gt;0,COUNTBLANK(log_intensities!CF15)&gt;0),"",IF(COUNTBLANK(log_intensities!CF15)&gt;0,TRUE,FALSE))</f>
        <v>0</v>
      </c>
      <c r="CG15" t="b">
        <f>IF(AND(COUNTBLANK(log_intensities!AH15)&gt;0,COUNTBLANK(log_intensities!CG15)&gt;0),"",IF(COUNTBLANK(log_intensities!CG15)&gt;0,TRUE,FALSE))</f>
        <v>0</v>
      </c>
      <c r="CH15" t="b">
        <f>IF(AND(COUNTBLANK(log_intensities!AI15)&gt;0,COUNTBLANK(log_intensities!CH15)&gt;0),"",IF(COUNTBLANK(log_intensities!CH15)&gt;0,TRUE,FALSE))</f>
        <v>0</v>
      </c>
      <c r="CI15" t="b">
        <f>IF(AND(COUNTBLANK(log_intensities!AJ15)&gt;0,COUNTBLANK(log_intensities!CI15)&gt;0),"",IF(COUNTBLANK(log_intensities!CI15)&gt;0,TRUE,FALSE))</f>
        <v>0</v>
      </c>
      <c r="CJ15" t="b">
        <f>IF(AND(COUNTBLANK(log_intensities!AK15)&gt;0,COUNTBLANK(log_intensities!CJ15)&gt;0),"",IF(COUNTBLANK(log_intensities!CJ15)&gt;0,TRUE,FALSE))</f>
        <v>0</v>
      </c>
      <c r="CK15" t="b">
        <f>IF(AND(COUNTBLANK(log_intensities!AL15)&gt;0,COUNTBLANK(log_intensities!CK15)&gt;0),"",IF(COUNTBLANK(log_intensities!CK15)&gt;0,TRUE,FALSE))</f>
        <v>0</v>
      </c>
      <c r="CL15" t="b">
        <f>IF(AND(COUNTBLANK(log_intensities!AM15)&gt;0,COUNTBLANK(log_intensities!CL15)&gt;0),"",IF(COUNTBLANK(log_intensities!CL15)&gt;0,TRUE,FALSE))</f>
        <v>0</v>
      </c>
      <c r="CM15" t="b">
        <f>IF(AND(COUNTBLANK(log_intensities!AN15)&gt;0,COUNTBLANK(log_intensities!CM15)&gt;0),"",IF(COUNTBLANK(log_intensities!CM15)&gt;0,TRUE,FALSE))</f>
        <v>0</v>
      </c>
      <c r="CN15" t="b">
        <f>IF(AND(COUNTBLANK(log_intensities!AO15)&gt;0,COUNTBLANK(log_intensities!CN15)&gt;0),"",IF(COUNTBLANK(log_intensities!CN15)&gt;0,TRUE,FALSE))</f>
        <v>0</v>
      </c>
      <c r="CO15" t="b">
        <f>IF(AND(COUNTBLANK(log_intensities!AP15)&gt;0,COUNTBLANK(log_intensities!CO15)&gt;0),"",IF(COUNTBLANK(log_intensities!CO15)&gt;0,TRUE,FALSE))</f>
        <v>0</v>
      </c>
      <c r="CP15" t="b">
        <f>IF(AND(COUNTBLANK(log_intensities!AQ15)&gt;0,COUNTBLANK(log_intensities!CP15)&gt;0),"",IF(COUNTBLANK(log_intensities!CP15)&gt;0,TRUE,FALSE))</f>
        <v>0</v>
      </c>
      <c r="CQ15" t="b">
        <f>IF(AND(COUNTBLANK(log_intensities!AR15)&gt;0,COUNTBLANK(log_intensities!CQ15)&gt;0),"",IF(COUNTBLANK(log_intensities!CQ15)&gt;0,TRUE,FALSE))</f>
        <v>0</v>
      </c>
      <c r="CR15" t="b">
        <f>IF(AND(COUNTBLANK(log_intensities!AS15)&gt;0,COUNTBLANK(log_intensities!CR15)&gt;0),"",IF(COUNTBLANK(log_intensities!CR15)&gt;0,TRUE,FALSE))</f>
        <v>0</v>
      </c>
      <c r="CS15" t="b">
        <f>IF(AND(COUNTBLANK(log_intensities!AT15)&gt;0,COUNTBLANK(log_intensities!CS15)&gt;0),"",IF(COUNTBLANK(log_intensities!CS15)&gt;0,TRUE,FALSE))</f>
        <v>0</v>
      </c>
      <c r="CT15" t="b">
        <f>IF(AND(COUNTBLANK(log_intensities!AU15)&gt;0,COUNTBLANK(log_intensities!CT15)&gt;0),"",IF(COUNTBLANK(log_intensities!CT15)&gt;0,TRUE,FALSE))</f>
        <v>0</v>
      </c>
      <c r="CU15" t="b">
        <f>IF(AND(COUNTBLANK(log_intensities!AV15)&gt;0,COUNTBLANK(log_intensities!CU15)&gt;0),"",IF(COUNTBLANK(log_intensities!CU15)&gt;0,TRUE,FALSE))</f>
        <v>0</v>
      </c>
      <c r="CV15" t="b">
        <f>IF(AND(COUNTBLANK(log_intensities!AW15)&gt;0,COUNTBLANK(log_intensities!CV15)&gt;0),"",IF(COUNTBLANK(log_intensities!CV15)&gt;0,TRUE,FALSE))</f>
        <v>0</v>
      </c>
      <c r="CW15" t="b">
        <f>IF(AND(COUNTBLANK(log_intensities!AX15)&gt;0,COUNTBLANK(log_intensities!CW15)&gt;0),"",IF(COUNTBLANK(log_intensities!CW15)&gt;0,TRUE,FALSE))</f>
        <v>0</v>
      </c>
      <c r="CX15" t="b">
        <f>IF(AND(COUNTBLANK(log_intensities!AY15)&gt;0,COUNTBLANK(log_intensities!CX15)&gt;0),"",IF(COUNTBLANK(log_intensities!CX15)&gt;0,TRUE,FALSE))</f>
        <v>0</v>
      </c>
      <c r="CY15" t="b">
        <f>IF(AND(COUNTBLANK(log_intensities!AZ15)&gt;0,COUNTBLANK(log_intensities!CY15)&gt;0),"",IF(COUNTBLANK(log_intensities!CY15)&gt;0,TRUE,FALSE))</f>
        <v>0</v>
      </c>
      <c r="CZ15">
        <f t="shared" si="0"/>
        <v>3</v>
      </c>
    </row>
    <row r="16" spans="1:104" x14ac:dyDescent="0.25">
      <c r="A16" t="s">
        <v>117</v>
      </c>
      <c r="B16" t="str">
        <f>IF(AND(COUNTBLANK(log_intensities!BA16)&gt;0,COUNTBLANK(log_intensities!B16)&gt;0),"",IF(COUNTBLANK(log_intensities!B16)&gt;0,TRUE,FALSE))</f>
        <v/>
      </c>
      <c r="C16" t="b">
        <f>IF(AND(COUNTBLANK(log_intensities!BB16)&gt;0,COUNTBLANK(log_intensities!C16)&gt;0),"",IF(COUNTBLANK(log_intensities!C16)&gt;0,TRUE,FALSE))</f>
        <v>0</v>
      </c>
      <c r="D16" t="b">
        <f>IF(AND(COUNTBLANK(log_intensities!BC16)&gt;0,COUNTBLANK(log_intensities!D16)&gt;0),"",IF(COUNTBLANK(log_intensities!D16)&gt;0,TRUE,FALSE))</f>
        <v>0</v>
      </c>
      <c r="E16" t="str">
        <f>IF(AND(COUNTBLANK(log_intensities!BD16)&gt;0,COUNTBLANK(log_intensities!E16)&gt;0),"",IF(COUNTBLANK(log_intensities!E16)&gt;0,TRUE,FALSE))</f>
        <v/>
      </c>
      <c r="F16" t="str">
        <f>IF(AND(COUNTBLANK(log_intensities!BE16)&gt;0,COUNTBLANK(log_intensities!F16)&gt;0),"",IF(COUNTBLANK(log_intensities!F16)&gt;0,TRUE,FALSE))</f>
        <v/>
      </c>
      <c r="G16" t="b">
        <f>IF(AND(COUNTBLANK(log_intensities!BF16)&gt;0,COUNTBLANK(log_intensities!G16)&gt;0),"",IF(COUNTBLANK(log_intensities!G16)&gt;0,TRUE,FALSE))</f>
        <v>0</v>
      </c>
      <c r="H16" t="b">
        <f>IF(AND(COUNTBLANK(log_intensities!BG16)&gt;0,COUNTBLANK(log_intensities!H16)&gt;0),"",IF(COUNTBLANK(log_intensities!H16)&gt;0,TRUE,FALSE))</f>
        <v>0</v>
      </c>
      <c r="I16" t="b">
        <f>IF(AND(COUNTBLANK(log_intensities!BH16)&gt;0,COUNTBLANK(log_intensities!I16)&gt;0),"",IF(COUNTBLANK(log_intensities!I16)&gt;0,TRUE,FALSE))</f>
        <v>0</v>
      </c>
      <c r="J16" t="b">
        <f>IF(AND(COUNTBLANK(log_intensities!BI16)&gt;0,COUNTBLANK(log_intensities!J16)&gt;0),"",IF(COUNTBLANK(log_intensities!J16)&gt;0,TRUE,FALSE))</f>
        <v>0</v>
      </c>
      <c r="K16" t="str">
        <f>IF(AND(COUNTBLANK(log_intensities!BJ16)&gt;0,COUNTBLANK(log_intensities!K16)&gt;0),"",IF(COUNTBLANK(log_intensities!K16)&gt;0,TRUE,FALSE))</f>
        <v/>
      </c>
      <c r="L16" t="str">
        <f>IF(AND(COUNTBLANK(log_intensities!BK16)&gt;0,COUNTBLANK(log_intensities!L16)&gt;0),"",IF(COUNTBLANK(log_intensities!L16)&gt;0,TRUE,FALSE))</f>
        <v/>
      </c>
      <c r="M16" t="b">
        <f>IF(AND(COUNTBLANK(log_intensities!BL16)&gt;0,COUNTBLANK(log_intensities!M16)&gt;0),"",IF(COUNTBLANK(log_intensities!M16)&gt;0,TRUE,FALSE))</f>
        <v>0</v>
      </c>
      <c r="N16" t="b">
        <f>IF(AND(COUNTBLANK(log_intensities!BM16)&gt;0,COUNTBLANK(log_intensities!N16)&gt;0),"",IF(COUNTBLANK(log_intensities!N16)&gt;0,TRUE,FALSE))</f>
        <v>0</v>
      </c>
      <c r="O16" t="b">
        <f>IF(AND(COUNTBLANK(log_intensities!BN16)&gt;0,COUNTBLANK(log_intensities!O16)&gt;0),"",IF(COUNTBLANK(log_intensities!O16)&gt;0,TRUE,FALSE))</f>
        <v>0</v>
      </c>
      <c r="P16" t="b">
        <f>IF(AND(COUNTBLANK(log_intensities!BO16)&gt;0,COUNTBLANK(log_intensities!P16)&gt;0),"",IF(COUNTBLANK(log_intensities!P16)&gt;0,TRUE,FALSE))</f>
        <v>0</v>
      </c>
      <c r="Q16" t="str">
        <f>IF(AND(COUNTBLANK(log_intensities!BP16)&gt;0,COUNTBLANK(log_intensities!Q16)&gt;0),"",IF(COUNTBLANK(log_intensities!Q16)&gt;0,TRUE,FALSE))</f>
        <v/>
      </c>
      <c r="R16" t="b">
        <f>IF(AND(COUNTBLANK(log_intensities!BQ16)&gt;0,COUNTBLANK(log_intensities!R16)&gt;0),"",IF(COUNTBLANK(log_intensities!R16)&gt;0,TRUE,FALSE))</f>
        <v>0</v>
      </c>
      <c r="S16" t="str">
        <f>IF(AND(COUNTBLANK(log_intensities!BR16)&gt;0,COUNTBLANK(log_intensities!S16)&gt;0),"",IF(COUNTBLANK(log_intensities!S16)&gt;0,TRUE,FALSE))</f>
        <v/>
      </c>
      <c r="T16" t="b">
        <f>IF(AND(COUNTBLANK(log_intensities!BS16)&gt;0,COUNTBLANK(log_intensities!T16)&gt;0),"",IF(COUNTBLANK(log_intensities!T16)&gt;0,TRUE,FALSE))</f>
        <v>0</v>
      </c>
      <c r="U16" t="str">
        <f>IF(AND(COUNTBLANK(log_intensities!BT16)&gt;0,COUNTBLANK(log_intensities!U16)&gt;0),"",IF(COUNTBLANK(log_intensities!U16)&gt;0,TRUE,FALSE))</f>
        <v/>
      </c>
      <c r="V16" t="b">
        <f>IF(AND(COUNTBLANK(log_intensities!BU16)&gt;0,COUNTBLANK(log_intensities!V16)&gt;0),"",IF(COUNTBLANK(log_intensities!V16)&gt;0,TRUE,FALSE))</f>
        <v>0</v>
      </c>
      <c r="W16" t="b">
        <f>IF(AND(COUNTBLANK(log_intensities!BV16)&gt;0,COUNTBLANK(log_intensities!W16)&gt;0),"",IF(COUNTBLANK(log_intensities!W16)&gt;0,TRUE,FALSE))</f>
        <v>0</v>
      </c>
      <c r="X16" t="b">
        <f>IF(AND(COUNTBLANK(log_intensities!BW16)&gt;0,COUNTBLANK(log_intensities!X16)&gt;0),"",IF(COUNTBLANK(log_intensities!X16)&gt;0,TRUE,FALSE))</f>
        <v>0</v>
      </c>
      <c r="Y16" t="b">
        <f>IF(AND(COUNTBLANK(log_intensities!BX16)&gt;0,COUNTBLANK(log_intensities!Y16)&gt;0),"",IF(COUNTBLANK(log_intensities!Y16)&gt;0,TRUE,FALSE))</f>
        <v>0</v>
      </c>
      <c r="Z16" t="b">
        <f>IF(AND(COUNTBLANK(log_intensities!BY16)&gt;0,COUNTBLANK(log_intensities!Z16)&gt;0),"",IF(COUNTBLANK(log_intensities!Z16)&gt;0,TRUE,FALSE))</f>
        <v>0</v>
      </c>
      <c r="AA16" t="b">
        <f>IF(AND(COUNTBLANK(log_intensities!BZ16)&gt;0,COUNTBLANK(log_intensities!AA16)&gt;0),"",IF(COUNTBLANK(log_intensities!AA16)&gt;0,TRUE,FALSE))</f>
        <v>0</v>
      </c>
      <c r="AB16" t="b">
        <f>IF(AND(COUNTBLANK(log_intensities!CA16)&gt;0,COUNTBLANK(log_intensities!AB16)&gt;0),"",IF(COUNTBLANK(log_intensities!AB16)&gt;0,TRUE,FALSE))</f>
        <v>0</v>
      </c>
      <c r="AC16" t="str">
        <f>IF(AND(COUNTBLANK(log_intensities!CB16)&gt;0,COUNTBLANK(log_intensities!AC16)&gt;0),"",IF(COUNTBLANK(log_intensities!AC16)&gt;0,TRUE,FALSE))</f>
        <v/>
      </c>
      <c r="AD16" t="str">
        <f>IF(AND(COUNTBLANK(log_intensities!CC16)&gt;0,COUNTBLANK(log_intensities!AD16)&gt;0),"",IF(COUNTBLANK(log_intensities!AD16)&gt;0,TRUE,FALSE))</f>
        <v/>
      </c>
      <c r="AE16" t="str">
        <f>IF(AND(COUNTBLANK(log_intensities!CD16)&gt;0,COUNTBLANK(log_intensities!AE16)&gt;0),"",IF(COUNTBLANK(log_intensities!AE16)&gt;0,TRUE,FALSE))</f>
        <v/>
      </c>
      <c r="AF16" t="str">
        <f>IF(AND(COUNTBLANK(log_intensities!CE16)&gt;0,COUNTBLANK(log_intensities!AF16)&gt;0),"",IF(COUNTBLANK(log_intensities!AF16)&gt;0,TRUE,FALSE))</f>
        <v/>
      </c>
      <c r="AG16" t="b">
        <f>IF(AND(COUNTBLANK(log_intensities!CF16)&gt;0,COUNTBLANK(log_intensities!AG16)&gt;0),"",IF(COUNTBLANK(log_intensities!AG16)&gt;0,TRUE,FALSE))</f>
        <v>0</v>
      </c>
      <c r="AH16" t="b">
        <f>IF(AND(COUNTBLANK(log_intensities!CG16)&gt;0,COUNTBLANK(log_intensities!AH16)&gt;0),"",IF(COUNTBLANK(log_intensities!AH16)&gt;0,TRUE,FALSE))</f>
        <v>0</v>
      </c>
      <c r="AI16" t="str">
        <f>IF(AND(COUNTBLANK(log_intensities!CH16)&gt;0,COUNTBLANK(log_intensities!AI16)&gt;0),"",IF(COUNTBLANK(log_intensities!AI16)&gt;0,TRUE,FALSE))</f>
        <v/>
      </c>
      <c r="AJ16" t="b">
        <f>IF(AND(COUNTBLANK(log_intensities!CI16)&gt;0,COUNTBLANK(log_intensities!AJ16)&gt;0),"",IF(COUNTBLANK(log_intensities!AJ16)&gt;0,TRUE,FALSE))</f>
        <v>1</v>
      </c>
      <c r="AK16" t="b">
        <f>IF(AND(COUNTBLANK(log_intensities!CJ16)&gt;0,COUNTBLANK(log_intensities!AK16)&gt;0),"",IF(COUNTBLANK(log_intensities!AK16)&gt;0,TRUE,FALSE))</f>
        <v>0</v>
      </c>
      <c r="AL16" t="b">
        <f>IF(AND(COUNTBLANK(log_intensities!CK16)&gt;0,COUNTBLANK(log_intensities!AL16)&gt;0),"",IF(COUNTBLANK(log_intensities!AL16)&gt;0,TRUE,FALSE))</f>
        <v>0</v>
      </c>
      <c r="AM16" t="b">
        <f>IF(AND(COUNTBLANK(log_intensities!CL16)&gt;0,COUNTBLANK(log_intensities!AM16)&gt;0),"",IF(COUNTBLANK(log_intensities!AM16)&gt;0,TRUE,FALSE))</f>
        <v>0</v>
      </c>
      <c r="AN16" t="b">
        <f>IF(AND(COUNTBLANK(log_intensities!CM16)&gt;0,COUNTBLANK(log_intensities!AN16)&gt;0),"",IF(COUNTBLANK(log_intensities!AN16)&gt;0,TRUE,FALSE))</f>
        <v>0</v>
      </c>
      <c r="AO16" t="b">
        <f>IF(AND(COUNTBLANK(log_intensities!CN16)&gt;0,COUNTBLANK(log_intensities!AO16)&gt;0),"",IF(COUNTBLANK(log_intensities!AO16)&gt;0,TRUE,FALSE))</f>
        <v>0</v>
      </c>
      <c r="AP16" t="b">
        <f>IF(AND(COUNTBLANK(log_intensities!CO16)&gt;0,COUNTBLANK(log_intensities!AP16)&gt;0),"",IF(COUNTBLANK(log_intensities!AP16)&gt;0,TRUE,FALSE))</f>
        <v>0</v>
      </c>
      <c r="AQ16" t="str">
        <f>IF(AND(COUNTBLANK(log_intensities!CP16)&gt;0,COUNTBLANK(log_intensities!AQ16)&gt;0),"",IF(COUNTBLANK(log_intensities!AQ16)&gt;0,TRUE,FALSE))</f>
        <v/>
      </c>
      <c r="AR16" t="str">
        <f>IF(AND(COUNTBLANK(log_intensities!CQ16)&gt;0,COUNTBLANK(log_intensities!AR16)&gt;0),"",IF(COUNTBLANK(log_intensities!AR16)&gt;0,TRUE,FALSE))</f>
        <v/>
      </c>
      <c r="AS16" t="str">
        <f>IF(AND(COUNTBLANK(log_intensities!CR16)&gt;0,COUNTBLANK(log_intensities!AS16)&gt;0),"",IF(COUNTBLANK(log_intensities!AS16)&gt;0,TRUE,FALSE))</f>
        <v/>
      </c>
      <c r="AT16" t="str">
        <f>IF(AND(COUNTBLANK(log_intensities!CS16)&gt;0,COUNTBLANK(log_intensities!AT16)&gt;0),"",IF(COUNTBLANK(log_intensities!AT16)&gt;0,TRUE,FALSE))</f>
        <v/>
      </c>
      <c r="AU16" t="str">
        <f>IF(AND(COUNTBLANK(log_intensities!CT16)&gt;0,COUNTBLANK(log_intensities!AU16)&gt;0),"",IF(COUNTBLANK(log_intensities!AU16)&gt;0,TRUE,FALSE))</f>
        <v/>
      </c>
      <c r="AV16" t="b">
        <f>IF(AND(COUNTBLANK(log_intensities!CU16)&gt;0,COUNTBLANK(log_intensities!AV16)&gt;0),"",IF(COUNTBLANK(log_intensities!AV16)&gt;0,TRUE,FALSE))</f>
        <v>0</v>
      </c>
      <c r="AW16" t="b">
        <f>IF(AND(COUNTBLANK(log_intensities!CV16)&gt;0,COUNTBLANK(log_intensities!AW16)&gt;0),"",IF(COUNTBLANK(log_intensities!AW16)&gt;0,TRUE,FALSE))</f>
        <v>0</v>
      </c>
      <c r="AX16" t="b">
        <f>IF(AND(COUNTBLANK(log_intensities!CW16)&gt;0,COUNTBLANK(log_intensities!AX16)&gt;0),"",IF(COUNTBLANK(log_intensities!AX16)&gt;0,TRUE,FALSE))</f>
        <v>0</v>
      </c>
      <c r="AY16" t="b">
        <f>IF(AND(COUNTBLANK(log_intensities!CX16)&gt;0,COUNTBLANK(log_intensities!AY16)&gt;0),"",IF(COUNTBLANK(log_intensities!AY16)&gt;0,TRUE,FALSE))</f>
        <v>0</v>
      </c>
      <c r="AZ16" t="b">
        <f>IF(AND(COUNTBLANK(log_intensities!CY16)&gt;0,COUNTBLANK(log_intensities!AZ16)&gt;0),"",IF(COUNTBLANK(log_intensities!AZ16)&gt;0,TRUE,FALSE))</f>
        <v>0</v>
      </c>
      <c r="BA16" t="str">
        <f>IF(AND(COUNTBLANK(log_intensities!B16)&gt;0,COUNTBLANK(log_intensities!BA16)&gt;0),"",IF(COUNTBLANK(log_intensities!BA16)&gt;0,TRUE,FALSE))</f>
        <v/>
      </c>
      <c r="BB16" t="b">
        <f>IF(AND(COUNTBLANK(log_intensities!C16)&gt;0,COUNTBLANK(log_intensities!BB16)&gt;0),"",IF(COUNTBLANK(log_intensities!BB16)&gt;0,TRUE,FALSE))</f>
        <v>0</v>
      </c>
      <c r="BC16" t="b">
        <f>IF(AND(COUNTBLANK(log_intensities!D16)&gt;0,COUNTBLANK(log_intensities!BC16)&gt;0),"",IF(COUNTBLANK(log_intensities!BC16)&gt;0,TRUE,FALSE))</f>
        <v>0</v>
      </c>
      <c r="BD16" t="str">
        <f>IF(AND(COUNTBLANK(log_intensities!E16)&gt;0,COUNTBLANK(log_intensities!BD16)&gt;0),"",IF(COUNTBLANK(log_intensities!BD16)&gt;0,TRUE,FALSE))</f>
        <v/>
      </c>
      <c r="BE16" t="str">
        <f>IF(AND(COUNTBLANK(log_intensities!F16)&gt;0,COUNTBLANK(log_intensities!BE16)&gt;0),"",IF(COUNTBLANK(log_intensities!BE16)&gt;0,TRUE,FALSE))</f>
        <v/>
      </c>
      <c r="BF16" t="b">
        <f>IF(AND(COUNTBLANK(log_intensities!G16)&gt;0,COUNTBLANK(log_intensities!BF16)&gt;0),"",IF(COUNTBLANK(log_intensities!BF16)&gt;0,TRUE,FALSE))</f>
        <v>0</v>
      </c>
      <c r="BG16" t="b">
        <f>IF(AND(COUNTBLANK(log_intensities!H16)&gt;0,COUNTBLANK(log_intensities!BG16)&gt;0),"",IF(COUNTBLANK(log_intensities!BG16)&gt;0,TRUE,FALSE))</f>
        <v>0</v>
      </c>
      <c r="BH16" t="b">
        <f>IF(AND(COUNTBLANK(log_intensities!I16)&gt;0,COUNTBLANK(log_intensities!BH16)&gt;0),"",IF(COUNTBLANK(log_intensities!BH16)&gt;0,TRUE,FALSE))</f>
        <v>0</v>
      </c>
      <c r="BI16" t="b">
        <f>IF(AND(COUNTBLANK(log_intensities!J16)&gt;0,COUNTBLANK(log_intensities!BI16)&gt;0),"",IF(COUNTBLANK(log_intensities!BI16)&gt;0,TRUE,FALSE))</f>
        <v>0</v>
      </c>
      <c r="BJ16" t="str">
        <f>IF(AND(COUNTBLANK(log_intensities!K16)&gt;0,COUNTBLANK(log_intensities!BJ16)&gt;0),"",IF(COUNTBLANK(log_intensities!BJ16)&gt;0,TRUE,FALSE))</f>
        <v/>
      </c>
      <c r="BK16" t="str">
        <f>IF(AND(COUNTBLANK(log_intensities!L16)&gt;0,COUNTBLANK(log_intensities!BK16)&gt;0),"",IF(COUNTBLANK(log_intensities!BK16)&gt;0,TRUE,FALSE))</f>
        <v/>
      </c>
      <c r="BL16" t="b">
        <f>IF(AND(COUNTBLANK(log_intensities!M16)&gt;0,COUNTBLANK(log_intensities!BL16)&gt;0),"",IF(COUNTBLANK(log_intensities!BL16)&gt;0,TRUE,FALSE))</f>
        <v>0</v>
      </c>
      <c r="BM16" t="b">
        <f>IF(AND(COUNTBLANK(log_intensities!N16)&gt;0,COUNTBLANK(log_intensities!BM16)&gt;0),"",IF(COUNTBLANK(log_intensities!BM16)&gt;0,TRUE,FALSE))</f>
        <v>0</v>
      </c>
      <c r="BN16" t="b">
        <f>IF(AND(COUNTBLANK(log_intensities!O16)&gt;0,COUNTBLANK(log_intensities!BN16)&gt;0),"",IF(COUNTBLANK(log_intensities!BN16)&gt;0,TRUE,FALSE))</f>
        <v>0</v>
      </c>
      <c r="BO16" t="b">
        <f>IF(AND(COUNTBLANK(log_intensities!P16)&gt;0,COUNTBLANK(log_intensities!BO16)&gt;0),"",IF(COUNTBLANK(log_intensities!BO16)&gt;0,TRUE,FALSE))</f>
        <v>0</v>
      </c>
      <c r="BP16" t="str">
        <f>IF(AND(COUNTBLANK(log_intensities!Q16)&gt;0,COUNTBLANK(log_intensities!BP16)&gt;0),"",IF(COUNTBLANK(log_intensities!BP16)&gt;0,TRUE,FALSE))</f>
        <v/>
      </c>
      <c r="BQ16" t="b">
        <f>IF(AND(COUNTBLANK(log_intensities!R16)&gt;0,COUNTBLANK(log_intensities!BQ16)&gt;0),"",IF(COUNTBLANK(log_intensities!BQ16)&gt;0,TRUE,FALSE))</f>
        <v>0</v>
      </c>
      <c r="BR16" t="str">
        <f>IF(AND(COUNTBLANK(log_intensities!S16)&gt;0,COUNTBLANK(log_intensities!BR16)&gt;0),"",IF(COUNTBLANK(log_intensities!BR16)&gt;0,TRUE,FALSE))</f>
        <v/>
      </c>
      <c r="BS16" t="b">
        <f>IF(AND(COUNTBLANK(log_intensities!T16)&gt;0,COUNTBLANK(log_intensities!BS16)&gt;0),"",IF(COUNTBLANK(log_intensities!BS16)&gt;0,TRUE,FALSE))</f>
        <v>0</v>
      </c>
      <c r="BT16" t="str">
        <f>IF(AND(COUNTBLANK(log_intensities!U16)&gt;0,COUNTBLANK(log_intensities!BT16)&gt;0),"",IF(COUNTBLANK(log_intensities!BT16)&gt;0,TRUE,FALSE))</f>
        <v/>
      </c>
      <c r="BU16" t="b">
        <f>IF(AND(COUNTBLANK(log_intensities!V16)&gt;0,COUNTBLANK(log_intensities!BU16)&gt;0),"",IF(COUNTBLANK(log_intensities!BU16)&gt;0,TRUE,FALSE))</f>
        <v>0</v>
      </c>
      <c r="BV16" t="b">
        <f>IF(AND(COUNTBLANK(log_intensities!W16)&gt;0,COUNTBLANK(log_intensities!BV16)&gt;0),"",IF(COUNTBLANK(log_intensities!BV16)&gt;0,TRUE,FALSE))</f>
        <v>0</v>
      </c>
      <c r="BW16" t="b">
        <f>IF(AND(COUNTBLANK(log_intensities!X16)&gt;0,COUNTBLANK(log_intensities!BW16)&gt;0),"",IF(COUNTBLANK(log_intensities!BW16)&gt;0,TRUE,FALSE))</f>
        <v>0</v>
      </c>
      <c r="BX16" t="b">
        <f>IF(AND(COUNTBLANK(log_intensities!Y16)&gt;0,COUNTBLANK(log_intensities!BX16)&gt;0),"",IF(COUNTBLANK(log_intensities!BX16)&gt;0,TRUE,FALSE))</f>
        <v>0</v>
      </c>
      <c r="BY16" t="b">
        <f>IF(AND(COUNTBLANK(log_intensities!Z16)&gt;0,COUNTBLANK(log_intensities!BY16)&gt;0),"",IF(COUNTBLANK(log_intensities!BY16)&gt;0,TRUE,FALSE))</f>
        <v>0</v>
      </c>
      <c r="BZ16" t="b">
        <f>IF(AND(COUNTBLANK(log_intensities!AA16)&gt;0,COUNTBLANK(log_intensities!BZ16)&gt;0),"",IF(COUNTBLANK(log_intensities!BZ16)&gt;0,TRUE,FALSE))</f>
        <v>0</v>
      </c>
      <c r="CA16" t="b">
        <f>IF(AND(COUNTBLANK(log_intensities!AB16)&gt;0,COUNTBLANK(log_intensities!CA16)&gt;0),"",IF(COUNTBLANK(log_intensities!CA16)&gt;0,TRUE,FALSE))</f>
        <v>1</v>
      </c>
      <c r="CB16" t="str">
        <f>IF(AND(COUNTBLANK(log_intensities!AC16)&gt;0,COUNTBLANK(log_intensities!CB16)&gt;0),"",IF(COUNTBLANK(log_intensities!CB16)&gt;0,TRUE,FALSE))</f>
        <v/>
      </c>
      <c r="CC16" t="str">
        <f>IF(AND(COUNTBLANK(log_intensities!AD16)&gt;0,COUNTBLANK(log_intensities!CC16)&gt;0),"",IF(COUNTBLANK(log_intensities!CC16)&gt;0,TRUE,FALSE))</f>
        <v/>
      </c>
      <c r="CD16" t="str">
        <f>IF(AND(COUNTBLANK(log_intensities!AE16)&gt;0,COUNTBLANK(log_intensities!CD16)&gt;0),"",IF(COUNTBLANK(log_intensities!CD16)&gt;0,TRUE,FALSE))</f>
        <v/>
      </c>
      <c r="CE16" t="str">
        <f>IF(AND(COUNTBLANK(log_intensities!AF16)&gt;0,COUNTBLANK(log_intensities!CE16)&gt;0),"",IF(COUNTBLANK(log_intensities!CE16)&gt;0,TRUE,FALSE))</f>
        <v/>
      </c>
      <c r="CF16" t="b">
        <f>IF(AND(COUNTBLANK(log_intensities!AG16)&gt;0,COUNTBLANK(log_intensities!CF16)&gt;0),"",IF(COUNTBLANK(log_intensities!CF16)&gt;0,TRUE,FALSE))</f>
        <v>0</v>
      </c>
      <c r="CG16" t="b">
        <f>IF(AND(COUNTBLANK(log_intensities!AH16)&gt;0,COUNTBLANK(log_intensities!CG16)&gt;0),"",IF(COUNTBLANK(log_intensities!CG16)&gt;0,TRUE,FALSE))</f>
        <v>0</v>
      </c>
      <c r="CH16" t="str">
        <f>IF(AND(COUNTBLANK(log_intensities!AI16)&gt;0,COUNTBLANK(log_intensities!CH16)&gt;0),"",IF(COUNTBLANK(log_intensities!CH16)&gt;0,TRUE,FALSE))</f>
        <v/>
      </c>
      <c r="CI16" t="b">
        <f>IF(AND(COUNTBLANK(log_intensities!AJ16)&gt;0,COUNTBLANK(log_intensities!CI16)&gt;0),"",IF(COUNTBLANK(log_intensities!CI16)&gt;0,TRUE,FALSE))</f>
        <v>0</v>
      </c>
      <c r="CJ16" t="b">
        <f>IF(AND(COUNTBLANK(log_intensities!AK16)&gt;0,COUNTBLANK(log_intensities!CJ16)&gt;0),"",IF(COUNTBLANK(log_intensities!CJ16)&gt;0,TRUE,FALSE))</f>
        <v>0</v>
      </c>
      <c r="CK16" t="b">
        <f>IF(AND(COUNTBLANK(log_intensities!AL16)&gt;0,COUNTBLANK(log_intensities!CK16)&gt;0),"",IF(COUNTBLANK(log_intensities!CK16)&gt;0,TRUE,FALSE))</f>
        <v>0</v>
      </c>
      <c r="CL16" t="b">
        <f>IF(AND(COUNTBLANK(log_intensities!AM16)&gt;0,COUNTBLANK(log_intensities!CL16)&gt;0),"",IF(COUNTBLANK(log_intensities!CL16)&gt;0,TRUE,FALSE))</f>
        <v>0</v>
      </c>
      <c r="CM16" t="b">
        <f>IF(AND(COUNTBLANK(log_intensities!AN16)&gt;0,COUNTBLANK(log_intensities!CM16)&gt;0),"",IF(COUNTBLANK(log_intensities!CM16)&gt;0,TRUE,FALSE))</f>
        <v>0</v>
      </c>
      <c r="CN16" t="b">
        <f>IF(AND(COUNTBLANK(log_intensities!AO16)&gt;0,COUNTBLANK(log_intensities!CN16)&gt;0),"",IF(COUNTBLANK(log_intensities!CN16)&gt;0,TRUE,FALSE))</f>
        <v>0</v>
      </c>
      <c r="CO16" t="b">
        <f>IF(AND(COUNTBLANK(log_intensities!AP16)&gt;0,COUNTBLANK(log_intensities!CO16)&gt;0),"",IF(COUNTBLANK(log_intensities!CO16)&gt;0,TRUE,FALSE))</f>
        <v>0</v>
      </c>
      <c r="CP16" t="str">
        <f>IF(AND(COUNTBLANK(log_intensities!AQ16)&gt;0,COUNTBLANK(log_intensities!CP16)&gt;0),"",IF(COUNTBLANK(log_intensities!CP16)&gt;0,TRUE,FALSE))</f>
        <v/>
      </c>
      <c r="CQ16" t="str">
        <f>IF(AND(COUNTBLANK(log_intensities!AR16)&gt;0,COUNTBLANK(log_intensities!CQ16)&gt;0),"",IF(COUNTBLANK(log_intensities!CQ16)&gt;0,TRUE,FALSE))</f>
        <v/>
      </c>
      <c r="CR16" t="str">
        <f>IF(AND(COUNTBLANK(log_intensities!AS16)&gt;0,COUNTBLANK(log_intensities!CR16)&gt;0),"",IF(COUNTBLANK(log_intensities!CR16)&gt;0,TRUE,FALSE))</f>
        <v/>
      </c>
      <c r="CS16" t="str">
        <f>IF(AND(COUNTBLANK(log_intensities!AT16)&gt;0,COUNTBLANK(log_intensities!CS16)&gt;0),"",IF(COUNTBLANK(log_intensities!CS16)&gt;0,TRUE,FALSE))</f>
        <v/>
      </c>
      <c r="CT16" t="str">
        <f>IF(AND(COUNTBLANK(log_intensities!AU16)&gt;0,COUNTBLANK(log_intensities!CT16)&gt;0),"",IF(COUNTBLANK(log_intensities!CT16)&gt;0,TRUE,FALSE))</f>
        <v/>
      </c>
      <c r="CU16" t="b">
        <f>IF(AND(COUNTBLANK(log_intensities!AV16)&gt;0,COUNTBLANK(log_intensities!CU16)&gt;0),"",IF(COUNTBLANK(log_intensities!CU16)&gt;0,TRUE,FALSE))</f>
        <v>0</v>
      </c>
      <c r="CV16" t="b">
        <f>IF(AND(COUNTBLANK(log_intensities!AW16)&gt;0,COUNTBLANK(log_intensities!CV16)&gt;0),"",IF(COUNTBLANK(log_intensities!CV16)&gt;0,TRUE,FALSE))</f>
        <v>0</v>
      </c>
      <c r="CW16" t="b">
        <f>IF(AND(COUNTBLANK(log_intensities!AX16)&gt;0,COUNTBLANK(log_intensities!CW16)&gt;0),"",IF(COUNTBLANK(log_intensities!CW16)&gt;0,TRUE,FALSE))</f>
        <v>0</v>
      </c>
      <c r="CX16" t="b">
        <f>IF(AND(COUNTBLANK(log_intensities!AY16)&gt;0,COUNTBLANK(log_intensities!CX16)&gt;0),"",IF(COUNTBLANK(log_intensities!CX16)&gt;0,TRUE,FALSE))</f>
        <v>0</v>
      </c>
      <c r="CY16" t="b">
        <f>IF(AND(COUNTBLANK(log_intensities!AZ16)&gt;0,COUNTBLANK(log_intensities!CY16)&gt;0),"",IF(COUNTBLANK(log_intensities!CY16)&gt;0,TRUE,FALSE))</f>
        <v>0</v>
      </c>
      <c r="CZ16">
        <f t="shared" si="0"/>
        <v>2</v>
      </c>
    </row>
    <row r="17" spans="1:104" x14ac:dyDescent="0.25">
      <c r="A17" t="s">
        <v>118</v>
      </c>
      <c r="B17" t="b">
        <f>IF(AND(COUNTBLANK(log_intensities!BA17)&gt;0,COUNTBLANK(log_intensities!B17)&gt;0),"",IF(COUNTBLANK(log_intensities!B17)&gt;0,TRUE,FALSE))</f>
        <v>1</v>
      </c>
      <c r="C17" t="b">
        <f>IF(AND(COUNTBLANK(log_intensities!BB17)&gt;0,COUNTBLANK(log_intensities!C17)&gt;0),"",IF(COUNTBLANK(log_intensities!C17)&gt;0,TRUE,FALSE))</f>
        <v>0</v>
      </c>
      <c r="D17" t="b">
        <f>IF(AND(COUNTBLANK(log_intensities!BC17)&gt;0,COUNTBLANK(log_intensities!D17)&gt;0),"",IF(COUNTBLANK(log_intensities!D17)&gt;0,TRUE,FALSE))</f>
        <v>0</v>
      </c>
      <c r="E17" t="b">
        <f>IF(AND(COUNTBLANK(log_intensities!BD17)&gt;0,COUNTBLANK(log_intensities!E17)&gt;0),"",IF(COUNTBLANK(log_intensities!E17)&gt;0,TRUE,FALSE))</f>
        <v>0</v>
      </c>
      <c r="F17" t="b">
        <f>IF(AND(COUNTBLANK(log_intensities!BE17)&gt;0,COUNTBLANK(log_intensities!F17)&gt;0),"",IF(COUNTBLANK(log_intensities!F17)&gt;0,TRUE,FALSE))</f>
        <v>0</v>
      </c>
      <c r="G17" t="b">
        <f>IF(AND(COUNTBLANK(log_intensities!BF17)&gt;0,COUNTBLANK(log_intensities!G17)&gt;0),"",IF(COUNTBLANK(log_intensities!G17)&gt;0,TRUE,FALSE))</f>
        <v>0</v>
      </c>
      <c r="H17" t="b">
        <f>IF(AND(COUNTBLANK(log_intensities!BG17)&gt;0,COUNTBLANK(log_intensities!H17)&gt;0),"",IF(COUNTBLANK(log_intensities!H17)&gt;0,TRUE,FALSE))</f>
        <v>0</v>
      </c>
      <c r="I17" t="b">
        <f>IF(AND(COUNTBLANK(log_intensities!BH17)&gt;0,COUNTBLANK(log_intensities!I17)&gt;0),"",IF(COUNTBLANK(log_intensities!I17)&gt;0,TRUE,FALSE))</f>
        <v>0</v>
      </c>
      <c r="J17" t="b">
        <f>IF(AND(COUNTBLANK(log_intensities!BI17)&gt;0,COUNTBLANK(log_intensities!J17)&gt;0),"",IF(COUNTBLANK(log_intensities!J17)&gt;0,TRUE,FALSE))</f>
        <v>0</v>
      </c>
      <c r="K17" t="b">
        <f>IF(AND(COUNTBLANK(log_intensities!BJ17)&gt;0,COUNTBLANK(log_intensities!K17)&gt;0),"",IF(COUNTBLANK(log_intensities!K17)&gt;0,TRUE,FALSE))</f>
        <v>0</v>
      </c>
      <c r="L17" t="b">
        <f>IF(AND(COUNTBLANK(log_intensities!BK17)&gt;0,COUNTBLANK(log_intensities!L17)&gt;0),"",IF(COUNTBLANK(log_intensities!L17)&gt;0,TRUE,FALSE))</f>
        <v>0</v>
      </c>
      <c r="M17" t="b">
        <f>IF(AND(COUNTBLANK(log_intensities!BL17)&gt;0,COUNTBLANK(log_intensities!M17)&gt;0),"",IF(COUNTBLANK(log_intensities!M17)&gt;0,TRUE,FALSE))</f>
        <v>0</v>
      </c>
      <c r="N17" t="b">
        <f>IF(AND(COUNTBLANK(log_intensities!BM17)&gt;0,COUNTBLANK(log_intensities!N17)&gt;0),"",IF(COUNTBLANK(log_intensities!N17)&gt;0,TRUE,FALSE))</f>
        <v>0</v>
      </c>
      <c r="O17" t="b">
        <f>IF(AND(COUNTBLANK(log_intensities!BN17)&gt;0,COUNTBLANK(log_intensities!O17)&gt;0),"",IF(COUNTBLANK(log_intensities!O17)&gt;0,TRUE,FALSE))</f>
        <v>0</v>
      </c>
      <c r="P17" t="b">
        <f>IF(AND(COUNTBLANK(log_intensities!BO17)&gt;0,COUNTBLANK(log_intensities!P17)&gt;0),"",IF(COUNTBLANK(log_intensities!P17)&gt;0,TRUE,FALSE))</f>
        <v>0</v>
      </c>
      <c r="Q17" t="b">
        <f>IF(AND(COUNTBLANK(log_intensities!BP17)&gt;0,COUNTBLANK(log_intensities!Q17)&gt;0),"",IF(COUNTBLANK(log_intensities!Q17)&gt;0,TRUE,FALSE))</f>
        <v>0</v>
      </c>
      <c r="R17" t="str">
        <f>IF(AND(COUNTBLANK(log_intensities!BQ17)&gt;0,COUNTBLANK(log_intensities!R17)&gt;0),"",IF(COUNTBLANK(log_intensities!R17)&gt;0,TRUE,FALSE))</f>
        <v/>
      </c>
      <c r="S17" t="b">
        <f>IF(AND(COUNTBLANK(log_intensities!BR17)&gt;0,COUNTBLANK(log_intensities!S17)&gt;0),"",IF(COUNTBLANK(log_intensities!S17)&gt;0,TRUE,FALSE))</f>
        <v>0</v>
      </c>
      <c r="T17" t="b">
        <f>IF(AND(COUNTBLANK(log_intensities!BS17)&gt;0,COUNTBLANK(log_intensities!T17)&gt;0),"",IF(COUNTBLANK(log_intensities!T17)&gt;0,TRUE,FALSE))</f>
        <v>0</v>
      </c>
      <c r="U17" t="b">
        <f>IF(AND(COUNTBLANK(log_intensities!BT17)&gt;0,COUNTBLANK(log_intensities!U17)&gt;0),"",IF(COUNTBLANK(log_intensities!U17)&gt;0,TRUE,FALSE))</f>
        <v>0</v>
      </c>
      <c r="V17" t="b">
        <f>IF(AND(COUNTBLANK(log_intensities!BU17)&gt;0,COUNTBLANK(log_intensities!V17)&gt;0),"",IF(COUNTBLANK(log_intensities!V17)&gt;0,TRUE,FALSE))</f>
        <v>0</v>
      </c>
      <c r="W17" t="b">
        <f>IF(AND(COUNTBLANK(log_intensities!BV17)&gt;0,COUNTBLANK(log_intensities!W17)&gt;0),"",IF(COUNTBLANK(log_intensities!W17)&gt;0,TRUE,FALSE))</f>
        <v>0</v>
      </c>
      <c r="X17" t="b">
        <f>IF(AND(COUNTBLANK(log_intensities!BW17)&gt;0,COUNTBLANK(log_intensities!X17)&gt;0),"",IF(COUNTBLANK(log_intensities!X17)&gt;0,TRUE,FALSE))</f>
        <v>0</v>
      </c>
      <c r="Y17" t="str">
        <f>IF(AND(COUNTBLANK(log_intensities!BX17)&gt;0,COUNTBLANK(log_intensities!Y17)&gt;0),"",IF(COUNTBLANK(log_intensities!Y17)&gt;0,TRUE,FALSE))</f>
        <v/>
      </c>
      <c r="Z17" t="b">
        <f>IF(AND(COUNTBLANK(log_intensities!BY17)&gt;0,COUNTBLANK(log_intensities!Z17)&gt;0),"",IF(COUNTBLANK(log_intensities!Z17)&gt;0,TRUE,FALSE))</f>
        <v>0</v>
      </c>
      <c r="AA17" t="b">
        <f>IF(AND(COUNTBLANK(log_intensities!BZ17)&gt;0,COUNTBLANK(log_intensities!AA17)&gt;0),"",IF(COUNTBLANK(log_intensities!AA17)&gt;0,TRUE,FALSE))</f>
        <v>0</v>
      </c>
      <c r="AB17" t="b">
        <f>IF(AND(COUNTBLANK(log_intensities!CA17)&gt;0,COUNTBLANK(log_intensities!AB17)&gt;0),"",IF(COUNTBLANK(log_intensities!AB17)&gt;0,TRUE,FALSE))</f>
        <v>0</v>
      </c>
      <c r="AC17" t="b">
        <f>IF(AND(COUNTBLANK(log_intensities!CB17)&gt;0,COUNTBLANK(log_intensities!AC17)&gt;0),"",IF(COUNTBLANK(log_intensities!AC17)&gt;0,TRUE,FALSE))</f>
        <v>0</v>
      </c>
      <c r="AD17" t="b">
        <f>IF(AND(COUNTBLANK(log_intensities!CC17)&gt;0,COUNTBLANK(log_intensities!AD17)&gt;0),"",IF(COUNTBLANK(log_intensities!AD17)&gt;0,TRUE,FALSE))</f>
        <v>0</v>
      </c>
      <c r="AE17" t="b">
        <f>IF(AND(COUNTBLANK(log_intensities!CD17)&gt;0,COUNTBLANK(log_intensities!AE17)&gt;0),"",IF(COUNTBLANK(log_intensities!AE17)&gt;0,TRUE,FALSE))</f>
        <v>0</v>
      </c>
      <c r="AF17" t="b">
        <f>IF(AND(COUNTBLANK(log_intensities!CE17)&gt;0,COUNTBLANK(log_intensities!AF17)&gt;0),"",IF(COUNTBLANK(log_intensities!AF17)&gt;0,TRUE,FALSE))</f>
        <v>0</v>
      </c>
      <c r="AG17" t="b">
        <f>IF(AND(COUNTBLANK(log_intensities!CF17)&gt;0,COUNTBLANK(log_intensities!AG17)&gt;0),"",IF(COUNTBLANK(log_intensities!AG17)&gt;0,TRUE,FALSE))</f>
        <v>0</v>
      </c>
      <c r="AH17" t="b">
        <f>IF(AND(COUNTBLANK(log_intensities!CG17)&gt;0,COUNTBLANK(log_intensities!AH17)&gt;0),"",IF(COUNTBLANK(log_intensities!AH17)&gt;0,TRUE,FALSE))</f>
        <v>0</v>
      </c>
      <c r="AI17" t="b">
        <f>IF(AND(COUNTBLANK(log_intensities!CH17)&gt;0,COUNTBLANK(log_intensities!AI17)&gt;0),"",IF(COUNTBLANK(log_intensities!AI17)&gt;0,TRUE,FALSE))</f>
        <v>0</v>
      </c>
      <c r="AJ17" t="str">
        <f>IF(AND(COUNTBLANK(log_intensities!CI17)&gt;0,COUNTBLANK(log_intensities!AJ17)&gt;0),"",IF(COUNTBLANK(log_intensities!AJ17)&gt;0,TRUE,FALSE))</f>
        <v/>
      </c>
      <c r="AK17" t="b">
        <f>IF(AND(COUNTBLANK(log_intensities!CJ17)&gt;0,COUNTBLANK(log_intensities!AK17)&gt;0),"",IF(COUNTBLANK(log_intensities!AK17)&gt;0,TRUE,FALSE))</f>
        <v>0</v>
      </c>
      <c r="AL17" t="b">
        <f>IF(AND(COUNTBLANK(log_intensities!CK17)&gt;0,COUNTBLANK(log_intensities!AL17)&gt;0),"",IF(COUNTBLANK(log_intensities!AL17)&gt;0,TRUE,FALSE))</f>
        <v>0</v>
      </c>
      <c r="AM17" t="b">
        <f>IF(AND(COUNTBLANK(log_intensities!CL17)&gt;0,COUNTBLANK(log_intensities!AM17)&gt;0),"",IF(COUNTBLANK(log_intensities!AM17)&gt;0,TRUE,FALSE))</f>
        <v>0</v>
      </c>
      <c r="AN17" t="b">
        <f>IF(AND(COUNTBLANK(log_intensities!CM17)&gt;0,COUNTBLANK(log_intensities!AN17)&gt;0),"",IF(COUNTBLANK(log_intensities!AN17)&gt;0,TRUE,FALSE))</f>
        <v>0</v>
      </c>
      <c r="AO17" t="b">
        <f>IF(AND(COUNTBLANK(log_intensities!CN17)&gt;0,COUNTBLANK(log_intensities!AO17)&gt;0),"",IF(COUNTBLANK(log_intensities!AO17)&gt;0,TRUE,FALSE))</f>
        <v>0</v>
      </c>
      <c r="AP17" t="b">
        <f>IF(AND(COUNTBLANK(log_intensities!CO17)&gt;0,COUNTBLANK(log_intensities!AP17)&gt;0),"",IF(COUNTBLANK(log_intensities!AP17)&gt;0,TRUE,FALSE))</f>
        <v>0</v>
      </c>
      <c r="AQ17" t="b">
        <f>IF(AND(COUNTBLANK(log_intensities!CP17)&gt;0,COUNTBLANK(log_intensities!AQ17)&gt;0),"",IF(COUNTBLANK(log_intensities!AQ17)&gt;0,TRUE,FALSE))</f>
        <v>0</v>
      </c>
      <c r="AR17" t="b">
        <f>IF(AND(COUNTBLANK(log_intensities!CQ17)&gt;0,COUNTBLANK(log_intensities!AR17)&gt;0),"",IF(COUNTBLANK(log_intensities!AR17)&gt;0,TRUE,FALSE))</f>
        <v>0</v>
      </c>
      <c r="AS17" t="b">
        <f>IF(AND(COUNTBLANK(log_intensities!CR17)&gt;0,COUNTBLANK(log_intensities!AS17)&gt;0),"",IF(COUNTBLANK(log_intensities!AS17)&gt;0,TRUE,FALSE))</f>
        <v>0</v>
      </c>
      <c r="AT17" t="b">
        <f>IF(AND(COUNTBLANK(log_intensities!CS17)&gt;0,COUNTBLANK(log_intensities!AT17)&gt;0),"",IF(COUNTBLANK(log_intensities!AT17)&gt;0,TRUE,FALSE))</f>
        <v>0</v>
      </c>
      <c r="AU17" t="b">
        <f>IF(AND(COUNTBLANK(log_intensities!CT17)&gt;0,COUNTBLANK(log_intensities!AU17)&gt;0),"",IF(COUNTBLANK(log_intensities!AU17)&gt;0,TRUE,FALSE))</f>
        <v>0</v>
      </c>
      <c r="AV17" t="b">
        <f>IF(AND(COUNTBLANK(log_intensities!CU17)&gt;0,COUNTBLANK(log_intensities!AV17)&gt;0),"",IF(COUNTBLANK(log_intensities!AV17)&gt;0,TRUE,FALSE))</f>
        <v>0</v>
      </c>
      <c r="AW17" t="b">
        <f>IF(AND(COUNTBLANK(log_intensities!CV17)&gt;0,COUNTBLANK(log_intensities!AW17)&gt;0),"",IF(COUNTBLANK(log_intensities!AW17)&gt;0,TRUE,FALSE))</f>
        <v>0</v>
      </c>
      <c r="AX17" t="b">
        <f>IF(AND(COUNTBLANK(log_intensities!CW17)&gt;0,COUNTBLANK(log_intensities!AX17)&gt;0),"",IF(COUNTBLANK(log_intensities!AX17)&gt;0,TRUE,FALSE))</f>
        <v>0</v>
      </c>
      <c r="AY17" t="b">
        <f>IF(AND(COUNTBLANK(log_intensities!CX17)&gt;0,COUNTBLANK(log_intensities!AY17)&gt;0),"",IF(COUNTBLANK(log_intensities!AY17)&gt;0,TRUE,FALSE))</f>
        <v>0</v>
      </c>
      <c r="AZ17" t="b">
        <f>IF(AND(COUNTBLANK(log_intensities!CY17)&gt;0,COUNTBLANK(log_intensities!AZ17)&gt;0),"",IF(COUNTBLANK(log_intensities!AZ17)&gt;0,TRUE,FALSE))</f>
        <v>0</v>
      </c>
      <c r="BA17" t="b">
        <f>IF(AND(COUNTBLANK(log_intensities!B17)&gt;0,COUNTBLANK(log_intensities!BA17)&gt;0),"",IF(COUNTBLANK(log_intensities!BA17)&gt;0,TRUE,FALSE))</f>
        <v>0</v>
      </c>
      <c r="BB17" t="b">
        <f>IF(AND(COUNTBLANK(log_intensities!C17)&gt;0,COUNTBLANK(log_intensities!BB17)&gt;0),"",IF(COUNTBLANK(log_intensities!BB17)&gt;0,TRUE,FALSE))</f>
        <v>0</v>
      </c>
      <c r="BC17" t="b">
        <f>IF(AND(COUNTBLANK(log_intensities!D17)&gt;0,COUNTBLANK(log_intensities!BC17)&gt;0),"",IF(COUNTBLANK(log_intensities!BC17)&gt;0,TRUE,FALSE))</f>
        <v>0</v>
      </c>
      <c r="BD17" t="b">
        <f>IF(AND(COUNTBLANK(log_intensities!E17)&gt;0,COUNTBLANK(log_intensities!BD17)&gt;0),"",IF(COUNTBLANK(log_intensities!BD17)&gt;0,TRUE,FALSE))</f>
        <v>0</v>
      </c>
      <c r="BE17" t="b">
        <f>IF(AND(COUNTBLANK(log_intensities!F17)&gt;0,COUNTBLANK(log_intensities!BE17)&gt;0),"",IF(COUNTBLANK(log_intensities!BE17)&gt;0,TRUE,FALSE))</f>
        <v>0</v>
      </c>
      <c r="BF17" t="b">
        <f>IF(AND(COUNTBLANK(log_intensities!G17)&gt;0,COUNTBLANK(log_intensities!BF17)&gt;0),"",IF(COUNTBLANK(log_intensities!BF17)&gt;0,TRUE,FALSE))</f>
        <v>0</v>
      </c>
      <c r="BG17" t="b">
        <f>IF(AND(COUNTBLANK(log_intensities!H17)&gt;0,COUNTBLANK(log_intensities!BG17)&gt;0),"",IF(COUNTBLANK(log_intensities!BG17)&gt;0,TRUE,FALSE))</f>
        <v>0</v>
      </c>
      <c r="BH17" t="b">
        <f>IF(AND(COUNTBLANK(log_intensities!I17)&gt;0,COUNTBLANK(log_intensities!BH17)&gt;0),"",IF(COUNTBLANK(log_intensities!BH17)&gt;0,TRUE,FALSE))</f>
        <v>0</v>
      </c>
      <c r="BI17" t="b">
        <f>IF(AND(COUNTBLANK(log_intensities!J17)&gt;0,COUNTBLANK(log_intensities!BI17)&gt;0),"",IF(COUNTBLANK(log_intensities!BI17)&gt;0,TRUE,FALSE))</f>
        <v>0</v>
      </c>
      <c r="BJ17" t="b">
        <f>IF(AND(COUNTBLANK(log_intensities!K17)&gt;0,COUNTBLANK(log_intensities!BJ17)&gt;0),"",IF(COUNTBLANK(log_intensities!BJ17)&gt;0,TRUE,FALSE))</f>
        <v>0</v>
      </c>
      <c r="BK17" t="b">
        <f>IF(AND(COUNTBLANK(log_intensities!L17)&gt;0,COUNTBLANK(log_intensities!BK17)&gt;0),"",IF(COUNTBLANK(log_intensities!BK17)&gt;0,TRUE,FALSE))</f>
        <v>0</v>
      </c>
      <c r="BL17" t="b">
        <f>IF(AND(COUNTBLANK(log_intensities!M17)&gt;0,COUNTBLANK(log_intensities!BL17)&gt;0),"",IF(COUNTBLANK(log_intensities!BL17)&gt;0,TRUE,FALSE))</f>
        <v>0</v>
      </c>
      <c r="BM17" t="b">
        <f>IF(AND(COUNTBLANK(log_intensities!N17)&gt;0,COUNTBLANK(log_intensities!BM17)&gt;0),"",IF(COUNTBLANK(log_intensities!BM17)&gt;0,TRUE,FALSE))</f>
        <v>0</v>
      </c>
      <c r="BN17" t="b">
        <f>IF(AND(COUNTBLANK(log_intensities!O17)&gt;0,COUNTBLANK(log_intensities!BN17)&gt;0),"",IF(COUNTBLANK(log_intensities!BN17)&gt;0,TRUE,FALSE))</f>
        <v>0</v>
      </c>
      <c r="BO17" t="b">
        <f>IF(AND(COUNTBLANK(log_intensities!P17)&gt;0,COUNTBLANK(log_intensities!BO17)&gt;0),"",IF(COUNTBLANK(log_intensities!BO17)&gt;0,TRUE,FALSE))</f>
        <v>0</v>
      </c>
      <c r="BP17" t="b">
        <f>IF(AND(COUNTBLANK(log_intensities!Q17)&gt;0,COUNTBLANK(log_intensities!BP17)&gt;0),"",IF(COUNTBLANK(log_intensities!BP17)&gt;0,TRUE,FALSE))</f>
        <v>1</v>
      </c>
      <c r="BQ17" t="str">
        <f>IF(AND(COUNTBLANK(log_intensities!R17)&gt;0,COUNTBLANK(log_intensities!BQ17)&gt;0),"",IF(COUNTBLANK(log_intensities!BQ17)&gt;0,TRUE,FALSE))</f>
        <v/>
      </c>
      <c r="BR17" t="b">
        <f>IF(AND(COUNTBLANK(log_intensities!S17)&gt;0,COUNTBLANK(log_intensities!BR17)&gt;0),"",IF(COUNTBLANK(log_intensities!BR17)&gt;0,TRUE,FALSE))</f>
        <v>0</v>
      </c>
      <c r="BS17" t="b">
        <f>IF(AND(COUNTBLANK(log_intensities!T17)&gt;0,COUNTBLANK(log_intensities!BS17)&gt;0),"",IF(COUNTBLANK(log_intensities!BS17)&gt;0,TRUE,FALSE))</f>
        <v>0</v>
      </c>
      <c r="BT17" t="b">
        <f>IF(AND(COUNTBLANK(log_intensities!U17)&gt;0,COUNTBLANK(log_intensities!BT17)&gt;0),"",IF(COUNTBLANK(log_intensities!BT17)&gt;0,TRUE,FALSE))</f>
        <v>0</v>
      </c>
      <c r="BU17" t="b">
        <f>IF(AND(COUNTBLANK(log_intensities!V17)&gt;0,COUNTBLANK(log_intensities!BU17)&gt;0),"",IF(COUNTBLANK(log_intensities!BU17)&gt;0,TRUE,FALSE))</f>
        <v>0</v>
      </c>
      <c r="BV17" t="b">
        <f>IF(AND(COUNTBLANK(log_intensities!W17)&gt;0,COUNTBLANK(log_intensities!BV17)&gt;0),"",IF(COUNTBLANK(log_intensities!BV17)&gt;0,TRUE,FALSE))</f>
        <v>0</v>
      </c>
      <c r="BW17" t="b">
        <f>IF(AND(COUNTBLANK(log_intensities!X17)&gt;0,COUNTBLANK(log_intensities!BW17)&gt;0),"",IF(COUNTBLANK(log_intensities!BW17)&gt;0,TRUE,FALSE))</f>
        <v>0</v>
      </c>
      <c r="BX17" t="str">
        <f>IF(AND(COUNTBLANK(log_intensities!Y17)&gt;0,COUNTBLANK(log_intensities!BX17)&gt;0),"",IF(COUNTBLANK(log_intensities!BX17)&gt;0,TRUE,FALSE))</f>
        <v/>
      </c>
      <c r="BY17" t="b">
        <f>IF(AND(COUNTBLANK(log_intensities!Z17)&gt;0,COUNTBLANK(log_intensities!BY17)&gt;0),"",IF(COUNTBLANK(log_intensities!BY17)&gt;0,TRUE,FALSE))</f>
        <v>0</v>
      </c>
      <c r="BZ17" t="b">
        <f>IF(AND(COUNTBLANK(log_intensities!AA17)&gt;0,COUNTBLANK(log_intensities!BZ17)&gt;0),"",IF(COUNTBLANK(log_intensities!BZ17)&gt;0,TRUE,FALSE))</f>
        <v>1</v>
      </c>
      <c r="CA17" t="b">
        <f>IF(AND(COUNTBLANK(log_intensities!AB17)&gt;0,COUNTBLANK(log_intensities!CA17)&gt;0),"",IF(COUNTBLANK(log_intensities!CA17)&gt;0,TRUE,FALSE))</f>
        <v>1</v>
      </c>
      <c r="CB17" t="b">
        <f>IF(AND(COUNTBLANK(log_intensities!AC17)&gt;0,COUNTBLANK(log_intensities!CB17)&gt;0),"",IF(COUNTBLANK(log_intensities!CB17)&gt;0,TRUE,FALSE))</f>
        <v>0</v>
      </c>
      <c r="CC17" t="b">
        <f>IF(AND(COUNTBLANK(log_intensities!AD17)&gt;0,COUNTBLANK(log_intensities!CC17)&gt;0),"",IF(COUNTBLANK(log_intensities!CC17)&gt;0,TRUE,FALSE))</f>
        <v>0</v>
      </c>
      <c r="CD17" t="b">
        <f>IF(AND(COUNTBLANK(log_intensities!AE17)&gt;0,COUNTBLANK(log_intensities!CD17)&gt;0),"",IF(COUNTBLANK(log_intensities!CD17)&gt;0,TRUE,FALSE))</f>
        <v>0</v>
      </c>
      <c r="CE17" t="b">
        <f>IF(AND(COUNTBLANK(log_intensities!AF17)&gt;0,COUNTBLANK(log_intensities!CE17)&gt;0),"",IF(COUNTBLANK(log_intensities!CE17)&gt;0,TRUE,FALSE))</f>
        <v>0</v>
      </c>
      <c r="CF17" t="b">
        <f>IF(AND(COUNTBLANK(log_intensities!AG17)&gt;0,COUNTBLANK(log_intensities!CF17)&gt;0),"",IF(COUNTBLANK(log_intensities!CF17)&gt;0,TRUE,FALSE))</f>
        <v>0</v>
      </c>
      <c r="CG17" t="b">
        <f>IF(AND(COUNTBLANK(log_intensities!AH17)&gt;0,COUNTBLANK(log_intensities!CG17)&gt;0),"",IF(COUNTBLANK(log_intensities!CG17)&gt;0,TRUE,FALSE))</f>
        <v>0</v>
      </c>
      <c r="CH17" t="b">
        <f>IF(AND(COUNTBLANK(log_intensities!AI17)&gt;0,COUNTBLANK(log_intensities!CH17)&gt;0),"",IF(COUNTBLANK(log_intensities!CH17)&gt;0,TRUE,FALSE))</f>
        <v>1</v>
      </c>
      <c r="CI17" t="str">
        <f>IF(AND(COUNTBLANK(log_intensities!AJ17)&gt;0,COUNTBLANK(log_intensities!CI17)&gt;0),"",IF(COUNTBLANK(log_intensities!CI17)&gt;0,TRUE,FALSE))</f>
        <v/>
      </c>
      <c r="CJ17" t="b">
        <f>IF(AND(COUNTBLANK(log_intensities!AK17)&gt;0,COUNTBLANK(log_intensities!CJ17)&gt;0),"",IF(COUNTBLANK(log_intensities!CJ17)&gt;0,TRUE,FALSE))</f>
        <v>0</v>
      </c>
      <c r="CK17" t="b">
        <f>IF(AND(COUNTBLANK(log_intensities!AL17)&gt;0,COUNTBLANK(log_intensities!CK17)&gt;0),"",IF(COUNTBLANK(log_intensities!CK17)&gt;0,TRUE,FALSE))</f>
        <v>0</v>
      </c>
      <c r="CL17" t="b">
        <f>IF(AND(COUNTBLANK(log_intensities!AM17)&gt;0,COUNTBLANK(log_intensities!CL17)&gt;0),"",IF(COUNTBLANK(log_intensities!CL17)&gt;0,TRUE,FALSE))</f>
        <v>0</v>
      </c>
      <c r="CM17" t="b">
        <f>IF(AND(COUNTBLANK(log_intensities!AN17)&gt;0,COUNTBLANK(log_intensities!CM17)&gt;0),"",IF(COUNTBLANK(log_intensities!CM17)&gt;0,TRUE,FALSE))</f>
        <v>0</v>
      </c>
      <c r="CN17" t="b">
        <f>IF(AND(COUNTBLANK(log_intensities!AO17)&gt;0,COUNTBLANK(log_intensities!CN17)&gt;0),"",IF(COUNTBLANK(log_intensities!CN17)&gt;0,TRUE,FALSE))</f>
        <v>0</v>
      </c>
      <c r="CO17" t="b">
        <f>IF(AND(COUNTBLANK(log_intensities!AP17)&gt;0,COUNTBLANK(log_intensities!CO17)&gt;0),"",IF(COUNTBLANK(log_intensities!CO17)&gt;0,TRUE,FALSE))</f>
        <v>0</v>
      </c>
      <c r="CP17" t="b">
        <f>IF(AND(COUNTBLANK(log_intensities!AQ17)&gt;0,COUNTBLANK(log_intensities!CP17)&gt;0),"",IF(COUNTBLANK(log_intensities!CP17)&gt;0,TRUE,FALSE))</f>
        <v>0</v>
      </c>
      <c r="CQ17" t="b">
        <f>IF(AND(COUNTBLANK(log_intensities!AR17)&gt;0,COUNTBLANK(log_intensities!CQ17)&gt;0),"",IF(COUNTBLANK(log_intensities!CQ17)&gt;0,TRUE,FALSE))</f>
        <v>0</v>
      </c>
      <c r="CR17" t="b">
        <f>IF(AND(COUNTBLANK(log_intensities!AS17)&gt;0,COUNTBLANK(log_intensities!CR17)&gt;0),"",IF(COUNTBLANK(log_intensities!CR17)&gt;0,TRUE,FALSE))</f>
        <v>0</v>
      </c>
      <c r="CS17" t="b">
        <f>IF(AND(COUNTBLANK(log_intensities!AT17)&gt;0,COUNTBLANK(log_intensities!CS17)&gt;0),"",IF(COUNTBLANK(log_intensities!CS17)&gt;0,TRUE,FALSE))</f>
        <v>0</v>
      </c>
      <c r="CT17" t="b">
        <f>IF(AND(COUNTBLANK(log_intensities!AU17)&gt;0,COUNTBLANK(log_intensities!CT17)&gt;0),"",IF(COUNTBLANK(log_intensities!CT17)&gt;0,TRUE,FALSE))</f>
        <v>0</v>
      </c>
      <c r="CU17" t="b">
        <f>IF(AND(COUNTBLANK(log_intensities!AV17)&gt;0,COUNTBLANK(log_intensities!CU17)&gt;0),"",IF(COUNTBLANK(log_intensities!CU17)&gt;0,TRUE,FALSE))</f>
        <v>0</v>
      </c>
      <c r="CV17" t="b">
        <f>IF(AND(COUNTBLANK(log_intensities!AW17)&gt;0,COUNTBLANK(log_intensities!CV17)&gt;0),"",IF(COUNTBLANK(log_intensities!CV17)&gt;0,TRUE,FALSE))</f>
        <v>0</v>
      </c>
      <c r="CW17" t="b">
        <f>IF(AND(COUNTBLANK(log_intensities!AX17)&gt;0,COUNTBLANK(log_intensities!CW17)&gt;0),"",IF(COUNTBLANK(log_intensities!CW17)&gt;0,TRUE,FALSE))</f>
        <v>0</v>
      </c>
      <c r="CX17" t="b">
        <f>IF(AND(COUNTBLANK(log_intensities!AY17)&gt;0,COUNTBLANK(log_intensities!CX17)&gt;0),"",IF(COUNTBLANK(log_intensities!CX17)&gt;0,TRUE,FALSE))</f>
        <v>0</v>
      </c>
      <c r="CY17" t="b">
        <f>IF(AND(COUNTBLANK(log_intensities!AZ17)&gt;0,COUNTBLANK(log_intensities!CY17)&gt;0),"",IF(COUNTBLANK(log_intensities!CY17)&gt;0,TRUE,FALSE))</f>
        <v>0</v>
      </c>
      <c r="CZ17">
        <f t="shared" si="0"/>
        <v>5</v>
      </c>
    </row>
    <row r="18" spans="1:104" x14ac:dyDescent="0.25">
      <c r="A18" t="s">
        <v>119</v>
      </c>
      <c r="B18" t="str">
        <f>IF(AND(COUNTBLANK(log_intensities!BA18)&gt;0,COUNTBLANK(log_intensities!B18)&gt;0),"",IF(COUNTBLANK(log_intensities!B18)&gt;0,TRUE,FALSE))</f>
        <v/>
      </c>
      <c r="C18" t="b">
        <f>IF(AND(COUNTBLANK(log_intensities!BB18)&gt;0,COUNTBLANK(log_intensities!C18)&gt;0),"",IF(COUNTBLANK(log_intensities!C18)&gt;0,TRUE,FALSE))</f>
        <v>0</v>
      </c>
      <c r="D18" t="b">
        <f>IF(AND(COUNTBLANK(log_intensities!BC18)&gt;0,COUNTBLANK(log_intensities!D18)&gt;0),"",IF(COUNTBLANK(log_intensities!D18)&gt;0,TRUE,FALSE))</f>
        <v>0</v>
      </c>
      <c r="E18" t="b">
        <f>IF(AND(COUNTBLANK(log_intensities!BD18)&gt;0,COUNTBLANK(log_intensities!E18)&gt;0),"",IF(COUNTBLANK(log_intensities!E18)&gt;0,TRUE,FALSE))</f>
        <v>0</v>
      </c>
      <c r="F18" t="b">
        <f>IF(AND(COUNTBLANK(log_intensities!BE18)&gt;0,COUNTBLANK(log_intensities!F18)&gt;0),"",IF(COUNTBLANK(log_intensities!F18)&gt;0,TRUE,FALSE))</f>
        <v>0</v>
      </c>
      <c r="G18" t="b">
        <f>IF(AND(COUNTBLANK(log_intensities!BF18)&gt;0,COUNTBLANK(log_intensities!G18)&gt;0),"",IF(COUNTBLANK(log_intensities!G18)&gt;0,TRUE,FALSE))</f>
        <v>0</v>
      </c>
      <c r="H18" t="b">
        <f>IF(AND(COUNTBLANK(log_intensities!BG18)&gt;0,COUNTBLANK(log_intensities!H18)&gt;0),"",IF(COUNTBLANK(log_intensities!H18)&gt;0,TRUE,FALSE))</f>
        <v>0</v>
      </c>
      <c r="I18" t="b">
        <f>IF(AND(COUNTBLANK(log_intensities!BH18)&gt;0,COUNTBLANK(log_intensities!I18)&gt;0),"",IF(COUNTBLANK(log_intensities!I18)&gt;0,TRUE,FALSE))</f>
        <v>0</v>
      </c>
      <c r="J18" t="b">
        <f>IF(AND(COUNTBLANK(log_intensities!BI18)&gt;0,COUNTBLANK(log_intensities!J18)&gt;0),"",IF(COUNTBLANK(log_intensities!J18)&gt;0,TRUE,FALSE))</f>
        <v>0</v>
      </c>
      <c r="K18" t="b">
        <f>IF(AND(COUNTBLANK(log_intensities!BJ18)&gt;0,COUNTBLANK(log_intensities!K18)&gt;0),"",IF(COUNTBLANK(log_intensities!K18)&gt;0,TRUE,FALSE))</f>
        <v>0</v>
      </c>
      <c r="L18" t="b">
        <f>IF(AND(COUNTBLANK(log_intensities!BK18)&gt;0,COUNTBLANK(log_intensities!L18)&gt;0),"",IF(COUNTBLANK(log_intensities!L18)&gt;0,TRUE,FALSE))</f>
        <v>0</v>
      </c>
      <c r="M18" t="b">
        <f>IF(AND(COUNTBLANK(log_intensities!BL18)&gt;0,COUNTBLANK(log_intensities!M18)&gt;0),"",IF(COUNTBLANK(log_intensities!M18)&gt;0,TRUE,FALSE))</f>
        <v>0</v>
      </c>
      <c r="N18" t="b">
        <f>IF(AND(COUNTBLANK(log_intensities!BM18)&gt;0,COUNTBLANK(log_intensities!N18)&gt;0),"",IF(COUNTBLANK(log_intensities!N18)&gt;0,TRUE,FALSE))</f>
        <v>0</v>
      </c>
      <c r="O18" t="b">
        <f>IF(AND(COUNTBLANK(log_intensities!BN18)&gt;0,COUNTBLANK(log_intensities!O18)&gt;0),"",IF(COUNTBLANK(log_intensities!O18)&gt;0,TRUE,FALSE))</f>
        <v>0</v>
      </c>
      <c r="P18" t="b">
        <f>IF(AND(COUNTBLANK(log_intensities!BO18)&gt;0,COUNTBLANK(log_intensities!P18)&gt;0),"",IF(COUNTBLANK(log_intensities!P18)&gt;0,TRUE,FALSE))</f>
        <v>0</v>
      </c>
      <c r="Q18" t="str">
        <f>IF(AND(COUNTBLANK(log_intensities!BP18)&gt;0,COUNTBLANK(log_intensities!Q18)&gt;0),"",IF(COUNTBLANK(log_intensities!Q18)&gt;0,TRUE,FALSE))</f>
        <v/>
      </c>
      <c r="R18" t="str">
        <f>IF(AND(COUNTBLANK(log_intensities!BQ18)&gt;0,COUNTBLANK(log_intensities!R18)&gt;0),"",IF(COUNTBLANK(log_intensities!R18)&gt;0,TRUE,FALSE))</f>
        <v/>
      </c>
      <c r="S18" t="b">
        <f>IF(AND(COUNTBLANK(log_intensities!BR18)&gt;0,COUNTBLANK(log_intensities!S18)&gt;0),"",IF(COUNTBLANK(log_intensities!S18)&gt;0,TRUE,FALSE))</f>
        <v>0</v>
      </c>
      <c r="T18" t="b">
        <f>IF(AND(COUNTBLANK(log_intensities!BS18)&gt;0,COUNTBLANK(log_intensities!T18)&gt;0),"",IF(COUNTBLANK(log_intensities!T18)&gt;0,TRUE,FALSE))</f>
        <v>0</v>
      </c>
      <c r="U18" t="b">
        <f>IF(AND(COUNTBLANK(log_intensities!BT18)&gt;0,COUNTBLANK(log_intensities!U18)&gt;0),"",IF(COUNTBLANK(log_intensities!U18)&gt;0,TRUE,FALSE))</f>
        <v>0</v>
      </c>
      <c r="V18" t="b">
        <f>IF(AND(COUNTBLANK(log_intensities!BU18)&gt;0,COUNTBLANK(log_intensities!V18)&gt;0),"",IF(COUNTBLANK(log_intensities!V18)&gt;0,TRUE,FALSE))</f>
        <v>0</v>
      </c>
      <c r="W18" t="b">
        <f>IF(AND(COUNTBLANK(log_intensities!BV18)&gt;0,COUNTBLANK(log_intensities!W18)&gt;0),"",IF(COUNTBLANK(log_intensities!W18)&gt;0,TRUE,FALSE))</f>
        <v>0</v>
      </c>
      <c r="X18" t="b">
        <f>IF(AND(COUNTBLANK(log_intensities!BW18)&gt;0,COUNTBLANK(log_intensities!X18)&gt;0),"",IF(COUNTBLANK(log_intensities!X18)&gt;0,TRUE,FALSE))</f>
        <v>0</v>
      </c>
      <c r="Y18" t="b">
        <f>IF(AND(COUNTBLANK(log_intensities!BX18)&gt;0,COUNTBLANK(log_intensities!Y18)&gt;0),"",IF(COUNTBLANK(log_intensities!Y18)&gt;0,TRUE,FALSE))</f>
        <v>0</v>
      </c>
      <c r="Z18" t="b">
        <f>IF(AND(COUNTBLANK(log_intensities!BY18)&gt;0,COUNTBLANK(log_intensities!Z18)&gt;0),"",IF(COUNTBLANK(log_intensities!Z18)&gt;0,TRUE,FALSE))</f>
        <v>0</v>
      </c>
      <c r="AA18" t="b">
        <f>IF(AND(COUNTBLANK(log_intensities!BZ18)&gt;0,COUNTBLANK(log_intensities!AA18)&gt;0),"",IF(COUNTBLANK(log_intensities!AA18)&gt;0,TRUE,FALSE))</f>
        <v>0</v>
      </c>
      <c r="AB18" t="b">
        <f>IF(AND(COUNTBLANK(log_intensities!CA18)&gt;0,COUNTBLANK(log_intensities!AB18)&gt;0),"",IF(COUNTBLANK(log_intensities!AB18)&gt;0,TRUE,FALSE))</f>
        <v>0</v>
      </c>
      <c r="AC18" t="b">
        <f>IF(AND(COUNTBLANK(log_intensities!CB18)&gt;0,COUNTBLANK(log_intensities!AC18)&gt;0),"",IF(COUNTBLANK(log_intensities!AC18)&gt;0,TRUE,FALSE))</f>
        <v>0</v>
      </c>
      <c r="AD18" t="b">
        <f>IF(AND(COUNTBLANK(log_intensities!CC18)&gt;0,COUNTBLANK(log_intensities!AD18)&gt;0),"",IF(COUNTBLANK(log_intensities!AD18)&gt;0,TRUE,FALSE))</f>
        <v>0</v>
      </c>
      <c r="AE18" t="b">
        <f>IF(AND(COUNTBLANK(log_intensities!CD18)&gt;0,COUNTBLANK(log_intensities!AE18)&gt;0),"",IF(COUNTBLANK(log_intensities!AE18)&gt;0,TRUE,FALSE))</f>
        <v>0</v>
      </c>
      <c r="AF18" t="b">
        <f>IF(AND(COUNTBLANK(log_intensities!CE18)&gt;0,COUNTBLANK(log_intensities!AF18)&gt;0),"",IF(COUNTBLANK(log_intensities!AF18)&gt;0,TRUE,FALSE))</f>
        <v>0</v>
      </c>
      <c r="AG18" t="b">
        <f>IF(AND(COUNTBLANK(log_intensities!CF18)&gt;0,COUNTBLANK(log_intensities!AG18)&gt;0),"",IF(COUNTBLANK(log_intensities!AG18)&gt;0,TRUE,FALSE))</f>
        <v>0</v>
      </c>
      <c r="AH18" t="b">
        <f>IF(AND(COUNTBLANK(log_intensities!CG18)&gt;0,COUNTBLANK(log_intensities!AH18)&gt;0),"",IF(COUNTBLANK(log_intensities!AH18)&gt;0,TRUE,FALSE))</f>
        <v>0</v>
      </c>
      <c r="AI18" t="str">
        <f>IF(AND(COUNTBLANK(log_intensities!CH18)&gt;0,COUNTBLANK(log_intensities!AI18)&gt;0),"",IF(COUNTBLANK(log_intensities!AI18)&gt;0,TRUE,FALSE))</f>
        <v/>
      </c>
      <c r="AJ18" t="str">
        <f>IF(AND(COUNTBLANK(log_intensities!CI18)&gt;0,COUNTBLANK(log_intensities!AJ18)&gt;0),"",IF(COUNTBLANK(log_intensities!AJ18)&gt;0,TRUE,FALSE))</f>
        <v/>
      </c>
      <c r="AK18" t="b">
        <f>IF(AND(COUNTBLANK(log_intensities!CJ18)&gt;0,COUNTBLANK(log_intensities!AK18)&gt;0),"",IF(COUNTBLANK(log_intensities!AK18)&gt;0,TRUE,FALSE))</f>
        <v>0</v>
      </c>
      <c r="AL18" t="b">
        <f>IF(AND(COUNTBLANK(log_intensities!CK18)&gt;0,COUNTBLANK(log_intensities!AL18)&gt;0),"",IF(COUNTBLANK(log_intensities!AL18)&gt;0,TRUE,FALSE))</f>
        <v>0</v>
      </c>
      <c r="AM18" t="b">
        <f>IF(AND(COUNTBLANK(log_intensities!CL18)&gt;0,COUNTBLANK(log_intensities!AM18)&gt;0),"",IF(COUNTBLANK(log_intensities!AM18)&gt;0,TRUE,FALSE))</f>
        <v>0</v>
      </c>
      <c r="AN18" t="b">
        <f>IF(AND(COUNTBLANK(log_intensities!CM18)&gt;0,COUNTBLANK(log_intensities!AN18)&gt;0),"",IF(COUNTBLANK(log_intensities!AN18)&gt;0,TRUE,FALSE))</f>
        <v>0</v>
      </c>
      <c r="AO18" t="b">
        <f>IF(AND(COUNTBLANK(log_intensities!CN18)&gt;0,COUNTBLANK(log_intensities!AO18)&gt;0),"",IF(COUNTBLANK(log_intensities!AO18)&gt;0,TRUE,FALSE))</f>
        <v>0</v>
      </c>
      <c r="AP18" t="b">
        <f>IF(AND(COUNTBLANK(log_intensities!CO18)&gt;0,COUNTBLANK(log_intensities!AP18)&gt;0),"",IF(COUNTBLANK(log_intensities!AP18)&gt;0,TRUE,FALSE))</f>
        <v>0</v>
      </c>
      <c r="AQ18" t="b">
        <f>IF(AND(COUNTBLANK(log_intensities!CP18)&gt;0,COUNTBLANK(log_intensities!AQ18)&gt;0),"",IF(COUNTBLANK(log_intensities!AQ18)&gt;0,TRUE,FALSE))</f>
        <v>0</v>
      </c>
      <c r="AR18" t="b">
        <f>IF(AND(COUNTBLANK(log_intensities!CQ18)&gt;0,COUNTBLANK(log_intensities!AR18)&gt;0),"",IF(COUNTBLANK(log_intensities!AR18)&gt;0,TRUE,FALSE))</f>
        <v>0</v>
      </c>
      <c r="AS18" t="b">
        <f>IF(AND(COUNTBLANK(log_intensities!CR18)&gt;0,COUNTBLANK(log_intensities!AS18)&gt;0),"",IF(COUNTBLANK(log_intensities!AS18)&gt;0,TRUE,FALSE))</f>
        <v>0</v>
      </c>
      <c r="AT18" t="b">
        <f>IF(AND(COUNTBLANK(log_intensities!CS18)&gt;0,COUNTBLANK(log_intensities!AT18)&gt;0),"",IF(COUNTBLANK(log_intensities!AT18)&gt;0,TRUE,FALSE))</f>
        <v>0</v>
      </c>
      <c r="AU18" t="b">
        <f>IF(AND(COUNTBLANK(log_intensities!CT18)&gt;0,COUNTBLANK(log_intensities!AU18)&gt;0),"",IF(COUNTBLANK(log_intensities!AU18)&gt;0,TRUE,FALSE))</f>
        <v>0</v>
      </c>
      <c r="AV18" t="b">
        <f>IF(AND(COUNTBLANK(log_intensities!CU18)&gt;0,COUNTBLANK(log_intensities!AV18)&gt;0),"",IF(COUNTBLANK(log_intensities!AV18)&gt;0,TRUE,FALSE))</f>
        <v>0</v>
      </c>
      <c r="AW18" t="b">
        <f>IF(AND(COUNTBLANK(log_intensities!CV18)&gt;0,COUNTBLANK(log_intensities!AW18)&gt;0),"",IF(COUNTBLANK(log_intensities!AW18)&gt;0,TRUE,FALSE))</f>
        <v>0</v>
      </c>
      <c r="AX18" t="b">
        <f>IF(AND(COUNTBLANK(log_intensities!CW18)&gt;0,COUNTBLANK(log_intensities!AX18)&gt;0),"",IF(COUNTBLANK(log_intensities!AX18)&gt;0,TRUE,FALSE))</f>
        <v>0</v>
      </c>
      <c r="AY18" t="b">
        <f>IF(AND(COUNTBLANK(log_intensities!CX18)&gt;0,COUNTBLANK(log_intensities!AY18)&gt;0),"",IF(COUNTBLANK(log_intensities!AY18)&gt;0,TRUE,FALSE))</f>
        <v>0</v>
      </c>
      <c r="AZ18" t="b">
        <f>IF(AND(COUNTBLANK(log_intensities!CY18)&gt;0,COUNTBLANK(log_intensities!AZ18)&gt;0),"",IF(COUNTBLANK(log_intensities!AZ18)&gt;0,TRUE,FALSE))</f>
        <v>0</v>
      </c>
      <c r="BA18" t="str">
        <f>IF(AND(COUNTBLANK(log_intensities!B18)&gt;0,COUNTBLANK(log_intensities!BA18)&gt;0),"",IF(COUNTBLANK(log_intensities!BA18)&gt;0,TRUE,FALSE))</f>
        <v/>
      </c>
      <c r="BB18" t="b">
        <f>IF(AND(COUNTBLANK(log_intensities!C18)&gt;0,COUNTBLANK(log_intensities!BB18)&gt;0),"",IF(COUNTBLANK(log_intensities!BB18)&gt;0,TRUE,FALSE))</f>
        <v>0</v>
      </c>
      <c r="BC18" t="b">
        <f>IF(AND(COUNTBLANK(log_intensities!D18)&gt;0,COUNTBLANK(log_intensities!BC18)&gt;0),"",IF(COUNTBLANK(log_intensities!BC18)&gt;0,TRUE,FALSE))</f>
        <v>0</v>
      </c>
      <c r="BD18" t="b">
        <f>IF(AND(COUNTBLANK(log_intensities!E18)&gt;0,COUNTBLANK(log_intensities!BD18)&gt;0),"",IF(COUNTBLANK(log_intensities!BD18)&gt;0,TRUE,FALSE))</f>
        <v>0</v>
      </c>
      <c r="BE18" t="b">
        <f>IF(AND(COUNTBLANK(log_intensities!F18)&gt;0,COUNTBLANK(log_intensities!BE18)&gt;0),"",IF(COUNTBLANK(log_intensities!BE18)&gt;0,TRUE,FALSE))</f>
        <v>0</v>
      </c>
      <c r="BF18" t="b">
        <f>IF(AND(COUNTBLANK(log_intensities!G18)&gt;0,COUNTBLANK(log_intensities!BF18)&gt;0),"",IF(COUNTBLANK(log_intensities!BF18)&gt;0,TRUE,FALSE))</f>
        <v>0</v>
      </c>
      <c r="BG18" t="b">
        <f>IF(AND(COUNTBLANK(log_intensities!H18)&gt;0,COUNTBLANK(log_intensities!BG18)&gt;0),"",IF(COUNTBLANK(log_intensities!BG18)&gt;0,TRUE,FALSE))</f>
        <v>0</v>
      </c>
      <c r="BH18" t="b">
        <f>IF(AND(COUNTBLANK(log_intensities!I18)&gt;0,COUNTBLANK(log_intensities!BH18)&gt;0),"",IF(COUNTBLANK(log_intensities!BH18)&gt;0,TRUE,FALSE))</f>
        <v>0</v>
      </c>
      <c r="BI18" t="b">
        <f>IF(AND(COUNTBLANK(log_intensities!J18)&gt;0,COUNTBLANK(log_intensities!BI18)&gt;0),"",IF(COUNTBLANK(log_intensities!BI18)&gt;0,TRUE,FALSE))</f>
        <v>0</v>
      </c>
      <c r="BJ18" t="b">
        <f>IF(AND(COUNTBLANK(log_intensities!K18)&gt;0,COUNTBLANK(log_intensities!BJ18)&gt;0),"",IF(COUNTBLANK(log_intensities!BJ18)&gt;0,TRUE,FALSE))</f>
        <v>0</v>
      </c>
      <c r="BK18" t="b">
        <f>IF(AND(COUNTBLANK(log_intensities!L18)&gt;0,COUNTBLANK(log_intensities!BK18)&gt;0),"",IF(COUNTBLANK(log_intensities!BK18)&gt;0,TRUE,FALSE))</f>
        <v>1</v>
      </c>
      <c r="BL18" t="b">
        <f>IF(AND(COUNTBLANK(log_intensities!M18)&gt;0,COUNTBLANK(log_intensities!BL18)&gt;0),"",IF(COUNTBLANK(log_intensities!BL18)&gt;0,TRUE,FALSE))</f>
        <v>0</v>
      </c>
      <c r="BM18" t="b">
        <f>IF(AND(COUNTBLANK(log_intensities!N18)&gt;0,COUNTBLANK(log_intensities!BM18)&gt;0),"",IF(COUNTBLANK(log_intensities!BM18)&gt;0,TRUE,FALSE))</f>
        <v>0</v>
      </c>
      <c r="BN18" t="b">
        <f>IF(AND(COUNTBLANK(log_intensities!O18)&gt;0,COUNTBLANK(log_intensities!BN18)&gt;0),"",IF(COUNTBLANK(log_intensities!BN18)&gt;0,TRUE,FALSE))</f>
        <v>0</v>
      </c>
      <c r="BO18" t="b">
        <f>IF(AND(COUNTBLANK(log_intensities!P18)&gt;0,COUNTBLANK(log_intensities!BO18)&gt;0),"",IF(COUNTBLANK(log_intensities!BO18)&gt;0,TRUE,FALSE))</f>
        <v>0</v>
      </c>
      <c r="BP18" t="str">
        <f>IF(AND(COUNTBLANK(log_intensities!Q18)&gt;0,COUNTBLANK(log_intensities!BP18)&gt;0),"",IF(COUNTBLANK(log_intensities!BP18)&gt;0,TRUE,FALSE))</f>
        <v/>
      </c>
      <c r="BQ18" t="str">
        <f>IF(AND(COUNTBLANK(log_intensities!R18)&gt;0,COUNTBLANK(log_intensities!BQ18)&gt;0),"",IF(COUNTBLANK(log_intensities!BQ18)&gt;0,TRUE,FALSE))</f>
        <v/>
      </c>
      <c r="BR18" t="b">
        <f>IF(AND(COUNTBLANK(log_intensities!S18)&gt;0,COUNTBLANK(log_intensities!BR18)&gt;0),"",IF(COUNTBLANK(log_intensities!BR18)&gt;0,TRUE,FALSE))</f>
        <v>0</v>
      </c>
      <c r="BS18" t="b">
        <f>IF(AND(COUNTBLANK(log_intensities!T18)&gt;0,COUNTBLANK(log_intensities!BS18)&gt;0),"",IF(COUNTBLANK(log_intensities!BS18)&gt;0,TRUE,FALSE))</f>
        <v>0</v>
      </c>
      <c r="BT18" t="b">
        <f>IF(AND(COUNTBLANK(log_intensities!U18)&gt;0,COUNTBLANK(log_intensities!BT18)&gt;0),"",IF(COUNTBLANK(log_intensities!BT18)&gt;0,TRUE,FALSE))</f>
        <v>0</v>
      </c>
      <c r="BU18" t="b">
        <f>IF(AND(COUNTBLANK(log_intensities!V18)&gt;0,COUNTBLANK(log_intensities!BU18)&gt;0),"",IF(COUNTBLANK(log_intensities!BU18)&gt;0,TRUE,FALSE))</f>
        <v>0</v>
      </c>
      <c r="BV18" t="b">
        <f>IF(AND(COUNTBLANK(log_intensities!W18)&gt;0,COUNTBLANK(log_intensities!BV18)&gt;0),"",IF(COUNTBLANK(log_intensities!BV18)&gt;0,TRUE,FALSE))</f>
        <v>0</v>
      </c>
      <c r="BW18" t="b">
        <f>IF(AND(COUNTBLANK(log_intensities!X18)&gt;0,COUNTBLANK(log_intensities!BW18)&gt;0),"",IF(COUNTBLANK(log_intensities!BW18)&gt;0,TRUE,FALSE))</f>
        <v>0</v>
      </c>
      <c r="BX18" t="b">
        <f>IF(AND(COUNTBLANK(log_intensities!Y18)&gt;0,COUNTBLANK(log_intensities!BX18)&gt;0),"",IF(COUNTBLANK(log_intensities!BX18)&gt;0,TRUE,FALSE))</f>
        <v>0</v>
      </c>
      <c r="BY18" t="b">
        <f>IF(AND(COUNTBLANK(log_intensities!Z18)&gt;0,COUNTBLANK(log_intensities!BY18)&gt;0),"",IF(COUNTBLANK(log_intensities!BY18)&gt;0,TRUE,FALSE))</f>
        <v>0</v>
      </c>
      <c r="BZ18" t="b">
        <f>IF(AND(COUNTBLANK(log_intensities!AA18)&gt;0,COUNTBLANK(log_intensities!BZ18)&gt;0),"",IF(COUNTBLANK(log_intensities!BZ18)&gt;0,TRUE,FALSE))</f>
        <v>0</v>
      </c>
      <c r="CA18" t="b">
        <f>IF(AND(COUNTBLANK(log_intensities!AB18)&gt;0,COUNTBLANK(log_intensities!CA18)&gt;0),"",IF(COUNTBLANK(log_intensities!CA18)&gt;0,TRUE,FALSE))</f>
        <v>0</v>
      </c>
      <c r="CB18" t="b">
        <f>IF(AND(COUNTBLANK(log_intensities!AC18)&gt;0,COUNTBLANK(log_intensities!CB18)&gt;0),"",IF(COUNTBLANK(log_intensities!CB18)&gt;0,TRUE,FALSE))</f>
        <v>0</v>
      </c>
      <c r="CC18" t="b">
        <f>IF(AND(COUNTBLANK(log_intensities!AD18)&gt;0,COUNTBLANK(log_intensities!CC18)&gt;0),"",IF(COUNTBLANK(log_intensities!CC18)&gt;0,TRUE,FALSE))</f>
        <v>0</v>
      </c>
      <c r="CD18" t="b">
        <f>IF(AND(COUNTBLANK(log_intensities!AE18)&gt;0,COUNTBLANK(log_intensities!CD18)&gt;0),"",IF(COUNTBLANK(log_intensities!CD18)&gt;0,TRUE,FALSE))</f>
        <v>0</v>
      </c>
      <c r="CE18" t="b">
        <f>IF(AND(COUNTBLANK(log_intensities!AF18)&gt;0,COUNTBLANK(log_intensities!CE18)&gt;0),"",IF(COUNTBLANK(log_intensities!CE18)&gt;0,TRUE,FALSE))</f>
        <v>0</v>
      </c>
      <c r="CF18" t="b">
        <f>IF(AND(COUNTBLANK(log_intensities!AG18)&gt;0,COUNTBLANK(log_intensities!CF18)&gt;0),"",IF(COUNTBLANK(log_intensities!CF18)&gt;0,TRUE,FALSE))</f>
        <v>0</v>
      </c>
      <c r="CG18" t="b">
        <f>IF(AND(COUNTBLANK(log_intensities!AH18)&gt;0,COUNTBLANK(log_intensities!CG18)&gt;0),"",IF(COUNTBLANK(log_intensities!CG18)&gt;0,TRUE,FALSE))</f>
        <v>0</v>
      </c>
      <c r="CH18" t="str">
        <f>IF(AND(COUNTBLANK(log_intensities!AI18)&gt;0,COUNTBLANK(log_intensities!CH18)&gt;0),"",IF(COUNTBLANK(log_intensities!CH18)&gt;0,TRUE,FALSE))</f>
        <v/>
      </c>
      <c r="CI18" t="str">
        <f>IF(AND(COUNTBLANK(log_intensities!AJ18)&gt;0,COUNTBLANK(log_intensities!CI18)&gt;0),"",IF(COUNTBLANK(log_intensities!CI18)&gt;0,TRUE,FALSE))</f>
        <v/>
      </c>
      <c r="CJ18" t="b">
        <f>IF(AND(COUNTBLANK(log_intensities!AK18)&gt;0,COUNTBLANK(log_intensities!CJ18)&gt;0),"",IF(COUNTBLANK(log_intensities!CJ18)&gt;0,TRUE,FALSE))</f>
        <v>0</v>
      </c>
      <c r="CK18" t="b">
        <f>IF(AND(COUNTBLANK(log_intensities!AL18)&gt;0,COUNTBLANK(log_intensities!CK18)&gt;0),"",IF(COUNTBLANK(log_intensities!CK18)&gt;0,TRUE,FALSE))</f>
        <v>0</v>
      </c>
      <c r="CL18" t="b">
        <f>IF(AND(COUNTBLANK(log_intensities!AM18)&gt;0,COUNTBLANK(log_intensities!CL18)&gt;0),"",IF(COUNTBLANK(log_intensities!CL18)&gt;0,TRUE,FALSE))</f>
        <v>0</v>
      </c>
      <c r="CM18" t="b">
        <f>IF(AND(COUNTBLANK(log_intensities!AN18)&gt;0,COUNTBLANK(log_intensities!CM18)&gt;0),"",IF(COUNTBLANK(log_intensities!CM18)&gt;0,TRUE,FALSE))</f>
        <v>0</v>
      </c>
      <c r="CN18" t="b">
        <f>IF(AND(COUNTBLANK(log_intensities!AO18)&gt;0,COUNTBLANK(log_intensities!CN18)&gt;0),"",IF(COUNTBLANK(log_intensities!CN18)&gt;0,TRUE,FALSE))</f>
        <v>0</v>
      </c>
      <c r="CO18" t="b">
        <f>IF(AND(COUNTBLANK(log_intensities!AP18)&gt;0,COUNTBLANK(log_intensities!CO18)&gt;0),"",IF(COUNTBLANK(log_intensities!CO18)&gt;0,TRUE,FALSE))</f>
        <v>0</v>
      </c>
      <c r="CP18" t="b">
        <f>IF(AND(COUNTBLANK(log_intensities!AQ18)&gt;0,COUNTBLANK(log_intensities!CP18)&gt;0),"",IF(COUNTBLANK(log_intensities!CP18)&gt;0,TRUE,FALSE))</f>
        <v>0</v>
      </c>
      <c r="CQ18" t="b">
        <f>IF(AND(COUNTBLANK(log_intensities!AR18)&gt;0,COUNTBLANK(log_intensities!CQ18)&gt;0),"",IF(COUNTBLANK(log_intensities!CQ18)&gt;0,TRUE,FALSE))</f>
        <v>1</v>
      </c>
      <c r="CR18" t="b">
        <f>IF(AND(COUNTBLANK(log_intensities!AS18)&gt;0,COUNTBLANK(log_intensities!CR18)&gt;0),"",IF(COUNTBLANK(log_intensities!CR18)&gt;0,TRUE,FALSE))</f>
        <v>0</v>
      </c>
      <c r="CS18" t="b">
        <f>IF(AND(COUNTBLANK(log_intensities!AT18)&gt;0,COUNTBLANK(log_intensities!CS18)&gt;0),"",IF(COUNTBLANK(log_intensities!CS18)&gt;0,TRUE,FALSE))</f>
        <v>0</v>
      </c>
      <c r="CT18" t="b">
        <f>IF(AND(COUNTBLANK(log_intensities!AU18)&gt;0,COUNTBLANK(log_intensities!CT18)&gt;0),"",IF(COUNTBLANK(log_intensities!CT18)&gt;0,TRUE,FALSE))</f>
        <v>0</v>
      </c>
      <c r="CU18" t="b">
        <f>IF(AND(COUNTBLANK(log_intensities!AV18)&gt;0,COUNTBLANK(log_intensities!CU18)&gt;0),"",IF(COUNTBLANK(log_intensities!CU18)&gt;0,TRUE,FALSE))</f>
        <v>0</v>
      </c>
      <c r="CV18" t="b">
        <f>IF(AND(COUNTBLANK(log_intensities!AW18)&gt;0,COUNTBLANK(log_intensities!CV18)&gt;0),"",IF(COUNTBLANK(log_intensities!CV18)&gt;0,TRUE,FALSE))</f>
        <v>0</v>
      </c>
      <c r="CW18" t="b">
        <f>IF(AND(COUNTBLANK(log_intensities!AX18)&gt;0,COUNTBLANK(log_intensities!CW18)&gt;0),"",IF(COUNTBLANK(log_intensities!CW18)&gt;0,TRUE,FALSE))</f>
        <v>0</v>
      </c>
      <c r="CX18" t="b">
        <f>IF(AND(COUNTBLANK(log_intensities!AY18)&gt;0,COUNTBLANK(log_intensities!CX18)&gt;0),"",IF(COUNTBLANK(log_intensities!CX18)&gt;0,TRUE,FALSE))</f>
        <v>0</v>
      </c>
      <c r="CY18" t="b">
        <f>IF(AND(COUNTBLANK(log_intensities!AZ18)&gt;0,COUNTBLANK(log_intensities!CY18)&gt;0),"",IF(COUNTBLANK(log_intensities!CY18)&gt;0,TRUE,FALSE))</f>
        <v>0</v>
      </c>
      <c r="CZ18">
        <f t="shared" si="0"/>
        <v>2</v>
      </c>
    </row>
    <row r="19" spans="1:104" x14ac:dyDescent="0.25">
      <c r="A19" t="s">
        <v>120</v>
      </c>
      <c r="B19" t="b">
        <f>IF(AND(COUNTBLANK(log_intensities!BA19)&gt;0,COUNTBLANK(log_intensities!B19)&gt;0),"",IF(COUNTBLANK(log_intensities!B19)&gt;0,TRUE,FALSE))</f>
        <v>0</v>
      </c>
      <c r="C19" t="b">
        <f>IF(AND(COUNTBLANK(log_intensities!BB19)&gt;0,COUNTBLANK(log_intensities!C19)&gt;0),"",IF(COUNTBLANK(log_intensities!C19)&gt;0,TRUE,FALSE))</f>
        <v>0</v>
      </c>
      <c r="D19" t="b">
        <f>IF(AND(COUNTBLANK(log_intensities!BC19)&gt;0,COUNTBLANK(log_intensities!D19)&gt;0),"",IF(COUNTBLANK(log_intensities!D19)&gt;0,TRUE,FALSE))</f>
        <v>0</v>
      </c>
      <c r="E19" t="b">
        <f>IF(AND(COUNTBLANK(log_intensities!BD19)&gt;0,COUNTBLANK(log_intensities!E19)&gt;0),"",IF(COUNTBLANK(log_intensities!E19)&gt;0,TRUE,FALSE))</f>
        <v>0</v>
      </c>
      <c r="F19" t="b">
        <f>IF(AND(COUNTBLANK(log_intensities!BE19)&gt;0,COUNTBLANK(log_intensities!F19)&gt;0),"",IF(COUNTBLANK(log_intensities!F19)&gt;0,TRUE,FALSE))</f>
        <v>0</v>
      </c>
      <c r="G19" t="b">
        <f>IF(AND(COUNTBLANK(log_intensities!BF19)&gt;0,COUNTBLANK(log_intensities!G19)&gt;0),"",IF(COUNTBLANK(log_intensities!G19)&gt;0,TRUE,FALSE))</f>
        <v>0</v>
      </c>
      <c r="H19" t="b">
        <f>IF(AND(COUNTBLANK(log_intensities!BG19)&gt;0,COUNTBLANK(log_intensities!H19)&gt;0),"",IF(COUNTBLANK(log_intensities!H19)&gt;0,TRUE,FALSE))</f>
        <v>0</v>
      </c>
      <c r="I19" t="b">
        <f>IF(AND(COUNTBLANK(log_intensities!BH19)&gt;0,COUNTBLANK(log_intensities!I19)&gt;0),"",IF(COUNTBLANK(log_intensities!I19)&gt;0,TRUE,FALSE))</f>
        <v>0</v>
      </c>
      <c r="J19" t="b">
        <f>IF(AND(COUNTBLANK(log_intensities!BI19)&gt;0,COUNTBLANK(log_intensities!J19)&gt;0),"",IF(COUNTBLANK(log_intensities!J19)&gt;0,TRUE,FALSE))</f>
        <v>0</v>
      </c>
      <c r="K19" t="b">
        <f>IF(AND(COUNTBLANK(log_intensities!BJ19)&gt;0,COUNTBLANK(log_intensities!K19)&gt;0),"",IF(COUNTBLANK(log_intensities!K19)&gt;0,TRUE,FALSE))</f>
        <v>0</v>
      </c>
      <c r="L19" t="b">
        <f>IF(AND(COUNTBLANK(log_intensities!BK19)&gt;0,COUNTBLANK(log_intensities!L19)&gt;0),"",IF(COUNTBLANK(log_intensities!L19)&gt;0,TRUE,FALSE))</f>
        <v>0</v>
      </c>
      <c r="M19" t="b">
        <f>IF(AND(COUNTBLANK(log_intensities!BL19)&gt;0,COUNTBLANK(log_intensities!M19)&gt;0),"",IF(COUNTBLANK(log_intensities!M19)&gt;0,TRUE,FALSE))</f>
        <v>0</v>
      </c>
      <c r="N19" t="b">
        <f>IF(AND(COUNTBLANK(log_intensities!BM19)&gt;0,COUNTBLANK(log_intensities!N19)&gt;0),"",IF(COUNTBLANK(log_intensities!N19)&gt;0,TRUE,FALSE))</f>
        <v>0</v>
      </c>
      <c r="O19" t="b">
        <f>IF(AND(COUNTBLANK(log_intensities!BN19)&gt;0,COUNTBLANK(log_intensities!O19)&gt;0),"",IF(COUNTBLANK(log_intensities!O19)&gt;0,TRUE,FALSE))</f>
        <v>0</v>
      </c>
      <c r="P19" t="b">
        <f>IF(AND(COUNTBLANK(log_intensities!BO19)&gt;0,COUNTBLANK(log_intensities!P19)&gt;0),"",IF(COUNTBLANK(log_intensities!P19)&gt;0,TRUE,FALSE))</f>
        <v>0</v>
      </c>
      <c r="Q19" t="b">
        <f>IF(AND(COUNTBLANK(log_intensities!BP19)&gt;0,COUNTBLANK(log_intensities!Q19)&gt;0),"",IF(COUNTBLANK(log_intensities!Q19)&gt;0,TRUE,FALSE))</f>
        <v>0</v>
      </c>
      <c r="R19" t="b">
        <f>IF(AND(COUNTBLANK(log_intensities!BQ19)&gt;0,COUNTBLANK(log_intensities!R19)&gt;0),"",IF(COUNTBLANK(log_intensities!R19)&gt;0,TRUE,FALSE))</f>
        <v>0</v>
      </c>
      <c r="S19" t="b">
        <f>IF(AND(COUNTBLANK(log_intensities!BR19)&gt;0,COUNTBLANK(log_intensities!S19)&gt;0),"",IF(COUNTBLANK(log_intensities!S19)&gt;0,TRUE,FALSE))</f>
        <v>0</v>
      </c>
      <c r="T19" t="b">
        <f>IF(AND(COUNTBLANK(log_intensities!BS19)&gt;0,COUNTBLANK(log_intensities!T19)&gt;0),"",IF(COUNTBLANK(log_intensities!T19)&gt;0,TRUE,FALSE))</f>
        <v>0</v>
      </c>
      <c r="U19" t="b">
        <f>IF(AND(COUNTBLANK(log_intensities!BT19)&gt;0,COUNTBLANK(log_intensities!U19)&gt;0),"",IF(COUNTBLANK(log_intensities!U19)&gt;0,TRUE,FALSE))</f>
        <v>0</v>
      </c>
      <c r="V19" t="b">
        <f>IF(AND(COUNTBLANK(log_intensities!BU19)&gt;0,COUNTBLANK(log_intensities!V19)&gt;0),"",IF(COUNTBLANK(log_intensities!V19)&gt;0,TRUE,FALSE))</f>
        <v>0</v>
      </c>
      <c r="W19" t="b">
        <f>IF(AND(COUNTBLANK(log_intensities!BV19)&gt;0,COUNTBLANK(log_intensities!W19)&gt;0),"",IF(COUNTBLANK(log_intensities!W19)&gt;0,TRUE,FALSE))</f>
        <v>0</v>
      </c>
      <c r="X19" t="b">
        <f>IF(AND(COUNTBLANK(log_intensities!BW19)&gt;0,COUNTBLANK(log_intensities!X19)&gt;0),"",IF(COUNTBLANK(log_intensities!X19)&gt;0,TRUE,FALSE))</f>
        <v>0</v>
      </c>
      <c r="Y19" t="b">
        <f>IF(AND(COUNTBLANK(log_intensities!BX19)&gt;0,COUNTBLANK(log_intensities!Y19)&gt;0),"",IF(COUNTBLANK(log_intensities!Y19)&gt;0,TRUE,FALSE))</f>
        <v>0</v>
      </c>
      <c r="Z19" t="b">
        <f>IF(AND(COUNTBLANK(log_intensities!BY19)&gt;0,COUNTBLANK(log_intensities!Z19)&gt;0),"",IF(COUNTBLANK(log_intensities!Z19)&gt;0,TRUE,FALSE))</f>
        <v>0</v>
      </c>
      <c r="AA19" t="b">
        <f>IF(AND(COUNTBLANK(log_intensities!BZ19)&gt;0,COUNTBLANK(log_intensities!AA19)&gt;0),"",IF(COUNTBLANK(log_intensities!AA19)&gt;0,TRUE,FALSE))</f>
        <v>0</v>
      </c>
      <c r="AB19" t="b">
        <f>IF(AND(COUNTBLANK(log_intensities!CA19)&gt;0,COUNTBLANK(log_intensities!AB19)&gt;0),"",IF(COUNTBLANK(log_intensities!AB19)&gt;0,TRUE,FALSE))</f>
        <v>0</v>
      </c>
      <c r="AC19" t="b">
        <f>IF(AND(COUNTBLANK(log_intensities!CB19)&gt;0,COUNTBLANK(log_intensities!AC19)&gt;0),"",IF(COUNTBLANK(log_intensities!AC19)&gt;0,TRUE,FALSE))</f>
        <v>0</v>
      </c>
      <c r="AD19" t="b">
        <f>IF(AND(COUNTBLANK(log_intensities!CC19)&gt;0,COUNTBLANK(log_intensities!AD19)&gt;0),"",IF(COUNTBLANK(log_intensities!AD19)&gt;0,TRUE,FALSE))</f>
        <v>0</v>
      </c>
      <c r="AE19" t="b">
        <f>IF(AND(COUNTBLANK(log_intensities!CD19)&gt;0,COUNTBLANK(log_intensities!AE19)&gt;0),"",IF(COUNTBLANK(log_intensities!AE19)&gt;0,TRUE,FALSE))</f>
        <v>0</v>
      </c>
      <c r="AF19" t="b">
        <f>IF(AND(COUNTBLANK(log_intensities!CE19)&gt;0,COUNTBLANK(log_intensities!AF19)&gt;0),"",IF(COUNTBLANK(log_intensities!AF19)&gt;0,TRUE,FALSE))</f>
        <v>0</v>
      </c>
      <c r="AG19" t="b">
        <f>IF(AND(COUNTBLANK(log_intensities!CF19)&gt;0,COUNTBLANK(log_intensities!AG19)&gt;0),"",IF(COUNTBLANK(log_intensities!AG19)&gt;0,TRUE,FALSE))</f>
        <v>0</v>
      </c>
      <c r="AH19" t="b">
        <f>IF(AND(COUNTBLANK(log_intensities!CG19)&gt;0,COUNTBLANK(log_intensities!AH19)&gt;0),"",IF(COUNTBLANK(log_intensities!AH19)&gt;0,TRUE,FALSE))</f>
        <v>0</v>
      </c>
      <c r="AI19" t="b">
        <f>IF(AND(COUNTBLANK(log_intensities!CH19)&gt;0,COUNTBLANK(log_intensities!AI19)&gt;0),"",IF(COUNTBLANK(log_intensities!AI19)&gt;0,TRUE,FALSE))</f>
        <v>0</v>
      </c>
      <c r="AJ19" t="b">
        <f>IF(AND(COUNTBLANK(log_intensities!CI19)&gt;0,COUNTBLANK(log_intensities!AJ19)&gt;0),"",IF(COUNTBLANK(log_intensities!AJ19)&gt;0,TRUE,FALSE))</f>
        <v>0</v>
      </c>
      <c r="AK19" t="b">
        <f>IF(AND(COUNTBLANK(log_intensities!CJ19)&gt;0,COUNTBLANK(log_intensities!AK19)&gt;0),"",IF(COUNTBLANK(log_intensities!AK19)&gt;0,TRUE,FALSE))</f>
        <v>0</v>
      </c>
      <c r="AL19" t="b">
        <f>IF(AND(COUNTBLANK(log_intensities!CK19)&gt;0,COUNTBLANK(log_intensities!AL19)&gt;0),"",IF(COUNTBLANK(log_intensities!AL19)&gt;0,TRUE,FALSE))</f>
        <v>0</v>
      </c>
      <c r="AM19" t="b">
        <f>IF(AND(COUNTBLANK(log_intensities!CL19)&gt;0,COUNTBLANK(log_intensities!AM19)&gt;0),"",IF(COUNTBLANK(log_intensities!AM19)&gt;0,TRUE,FALSE))</f>
        <v>0</v>
      </c>
      <c r="AN19" t="b">
        <f>IF(AND(COUNTBLANK(log_intensities!CM19)&gt;0,COUNTBLANK(log_intensities!AN19)&gt;0),"",IF(COUNTBLANK(log_intensities!AN19)&gt;0,TRUE,FALSE))</f>
        <v>0</v>
      </c>
      <c r="AO19" t="b">
        <f>IF(AND(COUNTBLANK(log_intensities!CN19)&gt;0,COUNTBLANK(log_intensities!AO19)&gt;0),"",IF(COUNTBLANK(log_intensities!AO19)&gt;0,TRUE,FALSE))</f>
        <v>0</v>
      </c>
      <c r="AP19" t="b">
        <f>IF(AND(COUNTBLANK(log_intensities!CO19)&gt;0,COUNTBLANK(log_intensities!AP19)&gt;0),"",IF(COUNTBLANK(log_intensities!AP19)&gt;0,TRUE,FALSE))</f>
        <v>0</v>
      </c>
      <c r="AQ19" t="b">
        <f>IF(AND(COUNTBLANK(log_intensities!CP19)&gt;0,COUNTBLANK(log_intensities!AQ19)&gt;0),"",IF(COUNTBLANK(log_intensities!AQ19)&gt;0,TRUE,FALSE))</f>
        <v>0</v>
      </c>
      <c r="AR19" t="b">
        <f>IF(AND(COUNTBLANK(log_intensities!CQ19)&gt;0,COUNTBLANK(log_intensities!AR19)&gt;0),"",IF(COUNTBLANK(log_intensities!AR19)&gt;0,TRUE,FALSE))</f>
        <v>0</v>
      </c>
      <c r="AS19" t="b">
        <f>IF(AND(COUNTBLANK(log_intensities!CR19)&gt;0,COUNTBLANK(log_intensities!AS19)&gt;0),"",IF(COUNTBLANK(log_intensities!AS19)&gt;0,TRUE,FALSE))</f>
        <v>0</v>
      </c>
      <c r="AT19" t="b">
        <f>IF(AND(COUNTBLANK(log_intensities!CS19)&gt;0,COUNTBLANK(log_intensities!AT19)&gt;0),"",IF(COUNTBLANK(log_intensities!AT19)&gt;0,TRUE,FALSE))</f>
        <v>0</v>
      </c>
      <c r="AU19" t="b">
        <f>IF(AND(COUNTBLANK(log_intensities!CT19)&gt;0,COUNTBLANK(log_intensities!AU19)&gt;0),"",IF(COUNTBLANK(log_intensities!AU19)&gt;0,TRUE,FALSE))</f>
        <v>0</v>
      </c>
      <c r="AV19" t="b">
        <f>IF(AND(COUNTBLANK(log_intensities!CU19)&gt;0,COUNTBLANK(log_intensities!AV19)&gt;0),"",IF(COUNTBLANK(log_intensities!AV19)&gt;0,TRUE,FALSE))</f>
        <v>0</v>
      </c>
      <c r="AW19" t="b">
        <f>IF(AND(COUNTBLANK(log_intensities!CV19)&gt;0,COUNTBLANK(log_intensities!AW19)&gt;0),"",IF(COUNTBLANK(log_intensities!AW19)&gt;0,TRUE,FALSE))</f>
        <v>0</v>
      </c>
      <c r="AX19" t="b">
        <f>IF(AND(COUNTBLANK(log_intensities!CW19)&gt;0,COUNTBLANK(log_intensities!AX19)&gt;0),"",IF(COUNTBLANK(log_intensities!AX19)&gt;0,TRUE,FALSE))</f>
        <v>0</v>
      </c>
      <c r="AY19" t="b">
        <f>IF(AND(COUNTBLANK(log_intensities!CX19)&gt;0,COUNTBLANK(log_intensities!AY19)&gt;0),"",IF(COUNTBLANK(log_intensities!AY19)&gt;0,TRUE,FALSE))</f>
        <v>0</v>
      </c>
      <c r="AZ19" t="b">
        <f>IF(AND(COUNTBLANK(log_intensities!CY19)&gt;0,COUNTBLANK(log_intensities!AZ19)&gt;0),"",IF(COUNTBLANK(log_intensities!AZ19)&gt;0,TRUE,FALSE))</f>
        <v>0</v>
      </c>
      <c r="BA19" t="b">
        <f>IF(AND(COUNTBLANK(log_intensities!B19)&gt;0,COUNTBLANK(log_intensities!BA19)&gt;0),"",IF(COUNTBLANK(log_intensities!BA19)&gt;0,TRUE,FALSE))</f>
        <v>0</v>
      </c>
      <c r="BB19" t="b">
        <f>IF(AND(COUNTBLANK(log_intensities!C19)&gt;0,COUNTBLANK(log_intensities!BB19)&gt;0),"",IF(COUNTBLANK(log_intensities!BB19)&gt;0,TRUE,FALSE))</f>
        <v>0</v>
      </c>
      <c r="BC19" t="b">
        <f>IF(AND(COUNTBLANK(log_intensities!D19)&gt;0,COUNTBLANK(log_intensities!BC19)&gt;0),"",IF(COUNTBLANK(log_intensities!BC19)&gt;0,TRUE,FALSE))</f>
        <v>0</v>
      </c>
      <c r="BD19" t="b">
        <f>IF(AND(COUNTBLANK(log_intensities!E19)&gt;0,COUNTBLANK(log_intensities!BD19)&gt;0),"",IF(COUNTBLANK(log_intensities!BD19)&gt;0,TRUE,FALSE))</f>
        <v>0</v>
      </c>
      <c r="BE19" t="b">
        <f>IF(AND(COUNTBLANK(log_intensities!F19)&gt;0,COUNTBLANK(log_intensities!BE19)&gt;0),"",IF(COUNTBLANK(log_intensities!BE19)&gt;0,TRUE,FALSE))</f>
        <v>0</v>
      </c>
      <c r="BF19" t="b">
        <f>IF(AND(COUNTBLANK(log_intensities!G19)&gt;0,COUNTBLANK(log_intensities!BF19)&gt;0),"",IF(COUNTBLANK(log_intensities!BF19)&gt;0,TRUE,FALSE))</f>
        <v>0</v>
      </c>
      <c r="BG19" t="b">
        <f>IF(AND(COUNTBLANK(log_intensities!H19)&gt;0,COUNTBLANK(log_intensities!BG19)&gt;0),"",IF(COUNTBLANK(log_intensities!BG19)&gt;0,TRUE,FALSE))</f>
        <v>0</v>
      </c>
      <c r="BH19" t="b">
        <f>IF(AND(COUNTBLANK(log_intensities!I19)&gt;0,COUNTBLANK(log_intensities!BH19)&gt;0),"",IF(COUNTBLANK(log_intensities!BH19)&gt;0,TRUE,FALSE))</f>
        <v>0</v>
      </c>
      <c r="BI19" t="b">
        <f>IF(AND(COUNTBLANK(log_intensities!J19)&gt;0,COUNTBLANK(log_intensities!BI19)&gt;0),"",IF(COUNTBLANK(log_intensities!BI19)&gt;0,TRUE,FALSE))</f>
        <v>0</v>
      </c>
      <c r="BJ19" t="b">
        <f>IF(AND(COUNTBLANK(log_intensities!K19)&gt;0,COUNTBLANK(log_intensities!BJ19)&gt;0),"",IF(COUNTBLANK(log_intensities!BJ19)&gt;0,TRUE,FALSE))</f>
        <v>0</v>
      </c>
      <c r="BK19" t="b">
        <f>IF(AND(COUNTBLANK(log_intensities!L19)&gt;0,COUNTBLANK(log_intensities!BK19)&gt;0),"",IF(COUNTBLANK(log_intensities!BK19)&gt;0,TRUE,FALSE))</f>
        <v>0</v>
      </c>
      <c r="BL19" t="b">
        <f>IF(AND(COUNTBLANK(log_intensities!M19)&gt;0,COUNTBLANK(log_intensities!BL19)&gt;0),"",IF(COUNTBLANK(log_intensities!BL19)&gt;0,TRUE,FALSE))</f>
        <v>0</v>
      </c>
      <c r="BM19" t="b">
        <f>IF(AND(COUNTBLANK(log_intensities!N19)&gt;0,COUNTBLANK(log_intensities!BM19)&gt;0),"",IF(COUNTBLANK(log_intensities!BM19)&gt;0,TRUE,FALSE))</f>
        <v>0</v>
      </c>
      <c r="BN19" t="b">
        <f>IF(AND(COUNTBLANK(log_intensities!O19)&gt;0,COUNTBLANK(log_intensities!BN19)&gt;0),"",IF(COUNTBLANK(log_intensities!BN19)&gt;0,TRUE,FALSE))</f>
        <v>0</v>
      </c>
      <c r="BO19" t="b">
        <f>IF(AND(COUNTBLANK(log_intensities!P19)&gt;0,COUNTBLANK(log_intensities!BO19)&gt;0),"",IF(COUNTBLANK(log_intensities!BO19)&gt;0,TRUE,FALSE))</f>
        <v>0</v>
      </c>
      <c r="BP19" t="b">
        <f>IF(AND(COUNTBLANK(log_intensities!Q19)&gt;0,COUNTBLANK(log_intensities!BP19)&gt;0),"",IF(COUNTBLANK(log_intensities!BP19)&gt;0,TRUE,FALSE))</f>
        <v>0</v>
      </c>
      <c r="BQ19" t="b">
        <f>IF(AND(COUNTBLANK(log_intensities!R19)&gt;0,COUNTBLANK(log_intensities!BQ19)&gt;0),"",IF(COUNTBLANK(log_intensities!BQ19)&gt;0,TRUE,FALSE))</f>
        <v>0</v>
      </c>
      <c r="BR19" t="b">
        <f>IF(AND(COUNTBLANK(log_intensities!S19)&gt;0,COUNTBLANK(log_intensities!BR19)&gt;0),"",IF(COUNTBLANK(log_intensities!BR19)&gt;0,TRUE,FALSE))</f>
        <v>0</v>
      </c>
      <c r="BS19" t="b">
        <f>IF(AND(COUNTBLANK(log_intensities!T19)&gt;0,COUNTBLANK(log_intensities!BS19)&gt;0),"",IF(COUNTBLANK(log_intensities!BS19)&gt;0,TRUE,FALSE))</f>
        <v>0</v>
      </c>
      <c r="BT19" t="b">
        <f>IF(AND(COUNTBLANK(log_intensities!U19)&gt;0,COUNTBLANK(log_intensities!BT19)&gt;0),"",IF(COUNTBLANK(log_intensities!BT19)&gt;0,TRUE,FALSE))</f>
        <v>0</v>
      </c>
      <c r="BU19" t="b">
        <f>IF(AND(COUNTBLANK(log_intensities!V19)&gt;0,COUNTBLANK(log_intensities!BU19)&gt;0),"",IF(COUNTBLANK(log_intensities!BU19)&gt;0,TRUE,FALSE))</f>
        <v>0</v>
      </c>
      <c r="BV19" t="b">
        <f>IF(AND(COUNTBLANK(log_intensities!W19)&gt;0,COUNTBLANK(log_intensities!BV19)&gt;0),"",IF(COUNTBLANK(log_intensities!BV19)&gt;0,TRUE,FALSE))</f>
        <v>0</v>
      </c>
      <c r="BW19" t="b">
        <f>IF(AND(COUNTBLANK(log_intensities!X19)&gt;0,COUNTBLANK(log_intensities!BW19)&gt;0),"",IF(COUNTBLANK(log_intensities!BW19)&gt;0,TRUE,FALSE))</f>
        <v>0</v>
      </c>
      <c r="BX19" t="b">
        <f>IF(AND(COUNTBLANK(log_intensities!Y19)&gt;0,COUNTBLANK(log_intensities!BX19)&gt;0),"",IF(COUNTBLANK(log_intensities!BX19)&gt;0,TRUE,FALSE))</f>
        <v>0</v>
      </c>
      <c r="BY19" t="b">
        <f>IF(AND(COUNTBLANK(log_intensities!Z19)&gt;0,COUNTBLANK(log_intensities!BY19)&gt;0),"",IF(COUNTBLANK(log_intensities!BY19)&gt;0,TRUE,FALSE))</f>
        <v>0</v>
      </c>
      <c r="BZ19" t="b">
        <f>IF(AND(COUNTBLANK(log_intensities!AA19)&gt;0,COUNTBLANK(log_intensities!BZ19)&gt;0),"",IF(COUNTBLANK(log_intensities!BZ19)&gt;0,TRUE,FALSE))</f>
        <v>0</v>
      </c>
      <c r="CA19" t="b">
        <f>IF(AND(COUNTBLANK(log_intensities!AB19)&gt;0,COUNTBLANK(log_intensities!CA19)&gt;0),"",IF(COUNTBLANK(log_intensities!CA19)&gt;0,TRUE,FALSE))</f>
        <v>0</v>
      </c>
      <c r="CB19" t="b">
        <f>IF(AND(COUNTBLANK(log_intensities!AC19)&gt;0,COUNTBLANK(log_intensities!CB19)&gt;0),"",IF(COUNTBLANK(log_intensities!CB19)&gt;0,TRUE,FALSE))</f>
        <v>0</v>
      </c>
      <c r="CC19" t="b">
        <f>IF(AND(COUNTBLANK(log_intensities!AD19)&gt;0,COUNTBLANK(log_intensities!CC19)&gt;0),"",IF(COUNTBLANK(log_intensities!CC19)&gt;0,TRUE,FALSE))</f>
        <v>0</v>
      </c>
      <c r="CD19" t="b">
        <f>IF(AND(COUNTBLANK(log_intensities!AE19)&gt;0,COUNTBLANK(log_intensities!CD19)&gt;0),"",IF(COUNTBLANK(log_intensities!CD19)&gt;0,TRUE,FALSE))</f>
        <v>0</v>
      </c>
      <c r="CE19" t="b">
        <f>IF(AND(COUNTBLANK(log_intensities!AF19)&gt;0,COUNTBLANK(log_intensities!CE19)&gt;0),"",IF(COUNTBLANK(log_intensities!CE19)&gt;0,TRUE,FALSE))</f>
        <v>0</v>
      </c>
      <c r="CF19" t="b">
        <f>IF(AND(COUNTBLANK(log_intensities!AG19)&gt;0,COUNTBLANK(log_intensities!CF19)&gt;0),"",IF(COUNTBLANK(log_intensities!CF19)&gt;0,TRUE,FALSE))</f>
        <v>0</v>
      </c>
      <c r="CG19" t="b">
        <f>IF(AND(COUNTBLANK(log_intensities!AH19)&gt;0,COUNTBLANK(log_intensities!CG19)&gt;0),"",IF(COUNTBLANK(log_intensities!CG19)&gt;0,TRUE,FALSE))</f>
        <v>0</v>
      </c>
      <c r="CH19" t="b">
        <f>IF(AND(COUNTBLANK(log_intensities!AI19)&gt;0,COUNTBLANK(log_intensities!CH19)&gt;0),"",IF(COUNTBLANK(log_intensities!CH19)&gt;0,TRUE,FALSE))</f>
        <v>0</v>
      </c>
      <c r="CI19" t="b">
        <f>IF(AND(COUNTBLANK(log_intensities!AJ19)&gt;0,COUNTBLANK(log_intensities!CI19)&gt;0),"",IF(COUNTBLANK(log_intensities!CI19)&gt;0,TRUE,FALSE))</f>
        <v>0</v>
      </c>
      <c r="CJ19" t="b">
        <f>IF(AND(COUNTBLANK(log_intensities!AK19)&gt;0,COUNTBLANK(log_intensities!CJ19)&gt;0),"",IF(COUNTBLANK(log_intensities!CJ19)&gt;0,TRUE,FALSE))</f>
        <v>0</v>
      </c>
      <c r="CK19" t="b">
        <f>IF(AND(COUNTBLANK(log_intensities!AL19)&gt;0,COUNTBLANK(log_intensities!CK19)&gt;0),"",IF(COUNTBLANK(log_intensities!CK19)&gt;0,TRUE,FALSE))</f>
        <v>0</v>
      </c>
      <c r="CL19" t="b">
        <f>IF(AND(COUNTBLANK(log_intensities!AM19)&gt;0,COUNTBLANK(log_intensities!CL19)&gt;0),"",IF(COUNTBLANK(log_intensities!CL19)&gt;0,TRUE,FALSE))</f>
        <v>0</v>
      </c>
      <c r="CM19" t="b">
        <f>IF(AND(COUNTBLANK(log_intensities!AN19)&gt;0,COUNTBLANK(log_intensities!CM19)&gt;0),"",IF(COUNTBLANK(log_intensities!CM19)&gt;0,TRUE,FALSE))</f>
        <v>0</v>
      </c>
      <c r="CN19" t="b">
        <f>IF(AND(COUNTBLANK(log_intensities!AO19)&gt;0,COUNTBLANK(log_intensities!CN19)&gt;0),"",IF(COUNTBLANK(log_intensities!CN19)&gt;0,TRUE,FALSE))</f>
        <v>0</v>
      </c>
      <c r="CO19" t="b">
        <f>IF(AND(COUNTBLANK(log_intensities!AP19)&gt;0,COUNTBLANK(log_intensities!CO19)&gt;0),"",IF(COUNTBLANK(log_intensities!CO19)&gt;0,TRUE,FALSE))</f>
        <v>0</v>
      </c>
      <c r="CP19" t="b">
        <f>IF(AND(COUNTBLANK(log_intensities!AQ19)&gt;0,COUNTBLANK(log_intensities!CP19)&gt;0),"",IF(COUNTBLANK(log_intensities!CP19)&gt;0,TRUE,FALSE))</f>
        <v>0</v>
      </c>
      <c r="CQ19" t="b">
        <f>IF(AND(COUNTBLANK(log_intensities!AR19)&gt;0,COUNTBLANK(log_intensities!CQ19)&gt;0),"",IF(COUNTBLANK(log_intensities!CQ19)&gt;0,TRUE,FALSE))</f>
        <v>0</v>
      </c>
      <c r="CR19" t="b">
        <f>IF(AND(COUNTBLANK(log_intensities!AS19)&gt;0,COUNTBLANK(log_intensities!CR19)&gt;0),"",IF(COUNTBLANK(log_intensities!CR19)&gt;0,TRUE,FALSE))</f>
        <v>0</v>
      </c>
      <c r="CS19" t="b">
        <f>IF(AND(COUNTBLANK(log_intensities!AT19)&gt;0,COUNTBLANK(log_intensities!CS19)&gt;0),"",IF(COUNTBLANK(log_intensities!CS19)&gt;0,TRUE,FALSE))</f>
        <v>0</v>
      </c>
      <c r="CT19" t="b">
        <f>IF(AND(COUNTBLANK(log_intensities!AU19)&gt;0,COUNTBLANK(log_intensities!CT19)&gt;0),"",IF(COUNTBLANK(log_intensities!CT19)&gt;0,TRUE,FALSE))</f>
        <v>0</v>
      </c>
      <c r="CU19" t="b">
        <f>IF(AND(COUNTBLANK(log_intensities!AV19)&gt;0,COUNTBLANK(log_intensities!CU19)&gt;0),"",IF(COUNTBLANK(log_intensities!CU19)&gt;0,TRUE,FALSE))</f>
        <v>0</v>
      </c>
      <c r="CV19" t="b">
        <f>IF(AND(COUNTBLANK(log_intensities!AW19)&gt;0,COUNTBLANK(log_intensities!CV19)&gt;0),"",IF(COUNTBLANK(log_intensities!CV19)&gt;0,TRUE,FALSE))</f>
        <v>0</v>
      </c>
      <c r="CW19" t="b">
        <f>IF(AND(COUNTBLANK(log_intensities!AX19)&gt;0,COUNTBLANK(log_intensities!CW19)&gt;0),"",IF(COUNTBLANK(log_intensities!CW19)&gt;0,TRUE,FALSE))</f>
        <v>0</v>
      </c>
      <c r="CX19" t="b">
        <f>IF(AND(COUNTBLANK(log_intensities!AY19)&gt;0,COUNTBLANK(log_intensities!CX19)&gt;0),"",IF(COUNTBLANK(log_intensities!CX19)&gt;0,TRUE,FALSE))</f>
        <v>0</v>
      </c>
      <c r="CY19" t="b">
        <f>IF(AND(COUNTBLANK(log_intensities!AZ19)&gt;0,COUNTBLANK(log_intensities!CY19)&gt;0),"",IF(COUNTBLANK(log_intensities!CY19)&gt;0,TRUE,FALSE))</f>
        <v>0</v>
      </c>
      <c r="CZ19">
        <f t="shared" si="0"/>
        <v>0</v>
      </c>
    </row>
    <row r="20" spans="1:104" x14ac:dyDescent="0.25">
      <c r="A20" t="s">
        <v>121</v>
      </c>
      <c r="B20" t="str">
        <f>IF(AND(COUNTBLANK(log_intensities!BA20)&gt;0,COUNTBLANK(log_intensities!B20)&gt;0),"",IF(COUNTBLANK(log_intensities!B20)&gt;0,TRUE,FALSE))</f>
        <v/>
      </c>
      <c r="C20" t="b">
        <f>IF(AND(COUNTBLANK(log_intensities!BB20)&gt;0,COUNTBLANK(log_intensities!C20)&gt;0),"",IF(COUNTBLANK(log_intensities!C20)&gt;0,TRUE,FALSE))</f>
        <v>0</v>
      </c>
      <c r="D20" t="b">
        <f>IF(AND(COUNTBLANK(log_intensities!BC20)&gt;0,COUNTBLANK(log_intensities!D20)&gt;0),"",IF(COUNTBLANK(log_intensities!D20)&gt;0,TRUE,FALSE))</f>
        <v>0</v>
      </c>
      <c r="E20" t="b">
        <f>IF(AND(COUNTBLANK(log_intensities!BD20)&gt;0,COUNTBLANK(log_intensities!E20)&gt;0),"",IF(COUNTBLANK(log_intensities!E20)&gt;0,TRUE,FALSE))</f>
        <v>0</v>
      </c>
      <c r="F20" t="b">
        <f>IF(AND(COUNTBLANK(log_intensities!BE20)&gt;0,COUNTBLANK(log_intensities!F20)&gt;0),"",IF(COUNTBLANK(log_intensities!F20)&gt;0,TRUE,FALSE))</f>
        <v>0</v>
      </c>
      <c r="G20" t="b">
        <f>IF(AND(COUNTBLANK(log_intensities!BF20)&gt;0,COUNTBLANK(log_intensities!G20)&gt;0),"",IF(COUNTBLANK(log_intensities!G20)&gt;0,TRUE,FALSE))</f>
        <v>0</v>
      </c>
      <c r="H20" t="b">
        <f>IF(AND(COUNTBLANK(log_intensities!BG20)&gt;0,COUNTBLANK(log_intensities!H20)&gt;0),"",IF(COUNTBLANK(log_intensities!H20)&gt;0,TRUE,FALSE))</f>
        <v>0</v>
      </c>
      <c r="I20" t="b">
        <f>IF(AND(COUNTBLANK(log_intensities!BH20)&gt;0,COUNTBLANK(log_intensities!I20)&gt;0),"",IF(COUNTBLANK(log_intensities!I20)&gt;0,TRUE,FALSE))</f>
        <v>0</v>
      </c>
      <c r="J20" t="b">
        <f>IF(AND(COUNTBLANK(log_intensities!BI20)&gt;0,COUNTBLANK(log_intensities!J20)&gt;0),"",IF(COUNTBLANK(log_intensities!J20)&gt;0,TRUE,FALSE))</f>
        <v>0</v>
      </c>
      <c r="K20" t="str">
        <f>IF(AND(COUNTBLANK(log_intensities!BJ20)&gt;0,COUNTBLANK(log_intensities!K20)&gt;0),"",IF(COUNTBLANK(log_intensities!K20)&gt;0,TRUE,FALSE))</f>
        <v/>
      </c>
      <c r="L20" t="str">
        <f>IF(AND(COUNTBLANK(log_intensities!BK20)&gt;0,COUNTBLANK(log_intensities!L20)&gt;0),"",IF(COUNTBLANK(log_intensities!L20)&gt;0,TRUE,FALSE))</f>
        <v/>
      </c>
      <c r="M20" t="b">
        <f>IF(AND(COUNTBLANK(log_intensities!BL20)&gt;0,COUNTBLANK(log_intensities!M20)&gt;0),"",IF(COUNTBLANK(log_intensities!M20)&gt;0,TRUE,FALSE))</f>
        <v>0</v>
      </c>
      <c r="N20" t="b">
        <f>IF(AND(COUNTBLANK(log_intensities!BM20)&gt;0,COUNTBLANK(log_intensities!N20)&gt;0),"",IF(COUNTBLANK(log_intensities!N20)&gt;0,TRUE,FALSE))</f>
        <v>0</v>
      </c>
      <c r="O20" t="b">
        <f>IF(AND(COUNTBLANK(log_intensities!BN20)&gt;0,COUNTBLANK(log_intensities!O20)&gt;0),"",IF(COUNTBLANK(log_intensities!O20)&gt;0,TRUE,FALSE))</f>
        <v>0</v>
      </c>
      <c r="P20" t="b">
        <f>IF(AND(COUNTBLANK(log_intensities!BO20)&gt;0,COUNTBLANK(log_intensities!P20)&gt;0),"",IF(COUNTBLANK(log_intensities!P20)&gt;0,TRUE,FALSE))</f>
        <v>0</v>
      </c>
      <c r="Q20" t="str">
        <f>IF(AND(COUNTBLANK(log_intensities!BP20)&gt;0,COUNTBLANK(log_intensities!Q20)&gt;0),"",IF(COUNTBLANK(log_intensities!Q20)&gt;0,TRUE,FALSE))</f>
        <v/>
      </c>
      <c r="R20" t="b">
        <f>IF(AND(COUNTBLANK(log_intensities!BQ20)&gt;0,COUNTBLANK(log_intensities!R20)&gt;0),"",IF(COUNTBLANK(log_intensities!R20)&gt;0,TRUE,FALSE))</f>
        <v>0</v>
      </c>
      <c r="S20" t="str">
        <f>IF(AND(COUNTBLANK(log_intensities!BR20)&gt;0,COUNTBLANK(log_intensities!S20)&gt;0),"",IF(COUNTBLANK(log_intensities!S20)&gt;0,TRUE,FALSE))</f>
        <v/>
      </c>
      <c r="T20" t="str">
        <f>IF(AND(COUNTBLANK(log_intensities!BS20)&gt;0,COUNTBLANK(log_intensities!T20)&gt;0),"",IF(COUNTBLANK(log_intensities!T20)&gt;0,TRUE,FALSE))</f>
        <v/>
      </c>
      <c r="U20" t="b">
        <f>IF(AND(COUNTBLANK(log_intensities!BT20)&gt;0,COUNTBLANK(log_intensities!U20)&gt;0),"",IF(COUNTBLANK(log_intensities!U20)&gt;0,TRUE,FALSE))</f>
        <v>0</v>
      </c>
      <c r="V20" t="b">
        <f>IF(AND(COUNTBLANK(log_intensities!BU20)&gt;0,COUNTBLANK(log_intensities!V20)&gt;0),"",IF(COUNTBLANK(log_intensities!V20)&gt;0,TRUE,FALSE))</f>
        <v>0</v>
      </c>
      <c r="W20" t="b">
        <f>IF(AND(COUNTBLANK(log_intensities!BV20)&gt;0,COUNTBLANK(log_intensities!W20)&gt;0),"",IF(COUNTBLANK(log_intensities!W20)&gt;0,TRUE,FALSE))</f>
        <v>0</v>
      </c>
      <c r="X20" t="b">
        <f>IF(AND(COUNTBLANK(log_intensities!BW20)&gt;0,COUNTBLANK(log_intensities!X20)&gt;0),"",IF(COUNTBLANK(log_intensities!X20)&gt;0,TRUE,FALSE))</f>
        <v>0</v>
      </c>
      <c r="Y20" t="b">
        <f>IF(AND(COUNTBLANK(log_intensities!BX20)&gt;0,COUNTBLANK(log_intensities!Y20)&gt;0),"",IF(COUNTBLANK(log_intensities!Y20)&gt;0,TRUE,FALSE))</f>
        <v>0</v>
      </c>
      <c r="Z20" t="b">
        <f>IF(AND(COUNTBLANK(log_intensities!BY20)&gt;0,COUNTBLANK(log_intensities!Z20)&gt;0),"",IF(COUNTBLANK(log_intensities!Z20)&gt;0,TRUE,FALSE))</f>
        <v>0</v>
      </c>
      <c r="AA20" t="b">
        <f>IF(AND(COUNTBLANK(log_intensities!BZ20)&gt;0,COUNTBLANK(log_intensities!AA20)&gt;0),"",IF(COUNTBLANK(log_intensities!AA20)&gt;0,TRUE,FALSE))</f>
        <v>0</v>
      </c>
      <c r="AB20" t="b">
        <f>IF(AND(COUNTBLANK(log_intensities!CA20)&gt;0,COUNTBLANK(log_intensities!AB20)&gt;0),"",IF(COUNTBLANK(log_intensities!AB20)&gt;0,TRUE,FALSE))</f>
        <v>0</v>
      </c>
      <c r="AC20" t="b">
        <f>IF(AND(COUNTBLANK(log_intensities!CB20)&gt;0,COUNTBLANK(log_intensities!AC20)&gt;0),"",IF(COUNTBLANK(log_intensities!AC20)&gt;0,TRUE,FALSE))</f>
        <v>0</v>
      </c>
      <c r="AD20" t="b">
        <f>IF(AND(COUNTBLANK(log_intensities!CC20)&gt;0,COUNTBLANK(log_intensities!AD20)&gt;0),"",IF(COUNTBLANK(log_intensities!AD20)&gt;0,TRUE,FALSE))</f>
        <v>0</v>
      </c>
      <c r="AE20" t="b">
        <f>IF(AND(COUNTBLANK(log_intensities!CD20)&gt;0,COUNTBLANK(log_intensities!AE20)&gt;0),"",IF(COUNTBLANK(log_intensities!AE20)&gt;0,TRUE,FALSE))</f>
        <v>0</v>
      </c>
      <c r="AF20" t="b">
        <f>IF(AND(COUNTBLANK(log_intensities!CE20)&gt;0,COUNTBLANK(log_intensities!AF20)&gt;0),"",IF(COUNTBLANK(log_intensities!AF20)&gt;0,TRUE,FALSE))</f>
        <v>0</v>
      </c>
      <c r="AG20" t="b">
        <f>IF(AND(COUNTBLANK(log_intensities!CF20)&gt;0,COUNTBLANK(log_intensities!AG20)&gt;0),"",IF(COUNTBLANK(log_intensities!AG20)&gt;0,TRUE,FALSE))</f>
        <v>0</v>
      </c>
      <c r="AH20" t="b">
        <f>IF(AND(COUNTBLANK(log_intensities!CG20)&gt;0,COUNTBLANK(log_intensities!AH20)&gt;0),"",IF(COUNTBLANK(log_intensities!AH20)&gt;0,TRUE,FALSE))</f>
        <v>0</v>
      </c>
      <c r="AI20" t="str">
        <f>IF(AND(COUNTBLANK(log_intensities!CH20)&gt;0,COUNTBLANK(log_intensities!AI20)&gt;0),"",IF(COUNTBLANK(log_intensities!AI20)&gt;0,TRUE,FALSE))</f>
        <v/>
      </c>
      <c r="AJ20" t="str">
        <f>IF(AND(COUNTBLANK(log_intensities!CI20)&gt;0,COUNTBLANK(log_intensities!AJ20)&gt;0),"",IF(COUNTBLANK(log_intensities!AJ20)&gt;0,TRUE,FALSE))</f>
        <v/>
      </c>
      <c r="AK20" t="b">
        <f>IF(AND(COUNTBLANK(log_intensities!CJ20)&gt;0,COUNTBLANK(log_intensities!AK20)&gt;0),"",IF(COUNTBLANK(log_intensities!AK20)&gt;0,TRUE,FALSE))</f>
        <v>0</v>
      </c>
      <c r="AL20" t="b">
        <f>IF(AND(COUNTBLANK(log_intensities!CK20)&gt;0,COUNTBLANK(log_intensities!AL20)&gt;0),"",IF(COUNTBLANK(log_intensities!AL20)&gt;0,TRUE,FALSE))</f>
        <v>0</v>
      </c>
      <c r="AM20" t="b">
        <f>IF(AND(COUNTBLANK(log_intensities!CL20)&gt;0,COUNTBLANK(log_intensities!AM20)&gt;0),"",IF(COUNTBLANK(log_intensities!AM20)&gt;0,TRUE,FALSE))</f>
        <v>0</v>
      </c>
      <c r="AN20" t="b">
        <f>IF(AND(COUNTBLANK(log_intensities!CM20)&gt;0,COUNTBLANK(log_intensities!AN20)&gt;0),"",IF(COUNTBLANK(log_intensities!AN20)&gt;0,TRUE,FALSE))</f>
        <v>0</v>
      </c>
      <c r="AO20" t="b">
        <f>IF(AND(COUNTBLANK(log_intensities!CN20)&gt;0,COUNTBLANK(log_intensities!AO20)&gt;0),"",IF(COUNTBLANK(log_intensities!AO20)&gt;0,TRUE,FALSE))</f>
        <v>0</v>
      </c>
      <c r="AP20" t="b">
        <f>IF(AND(COUNTBLANK(log_intensities!CO20)&gt;0,COUNTBLANK(log_intensities!AP20)&gt;0),"",IF(COUNTBLANK(log_intensities!AP20)&gt;0,TRUE,FALSE))</f>
        <v>0</v>
      </c>
      <c r="AQ20" t="b">
        <f>IF(AND(COUNTBLANK(log_intensities!CP20)&gt;0,COUNTBLANK(log_intensities!AQ20)&gt;0),"",IF(COUNTBLANK(log_intensities!AQ20)&gt;0,TRUE,FALSE))</f>
        <v>0</v>
      </c>
      <c r="AR20" t="b">
        <f>IF(AND(COUNTBLANK(log_intensities!CQ20)&gt;0,COUNTBLANK(log_intensities!AR20)&gt;0),"",IF(COUNTBLANK(log_intensities!AR20)&gt;0,TRUE,FALSE))</f>
        <v>0</v>
      </c>
      <c r="AS20" t="b">
        <f>IF(AND(COUNTBLANK(log_intensities!CR20)&gt;0,COUNTBLANK(log_intensities!AS20)&gt;0),"",IF(COUNTBLANK(log_intensities!AS20)&gt;0,TRUE,FALSE))</f>
        <v>0</v>
      </c>
      <c r="AT20" t="b">
        <f>IF(AND(COUNTBLANK(log_intensities!CS20)&gt;0,COUNTBLANK(log_intensities!AT20)&gt;0),"",IF(COUNTBLANK(log_intensities!AT20)&gt;0,TRUE,FALSE))</f>
        <v>0</v>
      </c>
      <c r="AU20" t="str">
        <f>IF(AND(COUNTBLANK(log_intensities!CT20)&gt;0,COUNTBLANK(log_intensities!AU20)&gt;0),"",IF(COUNTBLANK(log_intensities!AU20)&gt;0,TRUE,FALSE))</f>
        <v/>
      </c>
      <c r="AV20" t="str">
        <f>IF(AND(COUNTBLANK(log_intensities!CU20)&gt;0,COUNTBLANK(log_intensities!AV20)&gt;0),"",IF(COUNTBLANK(log_intensities!AV20)&gt;0,TRUE,FALSE))</f>
        <v/>
      </c>
      <c r="AW20" t="b">
        <f>IF(AND(COUNTBLANK(log_intensities!CV20)&gt;0,COUNTBLANK(log_intensities!AW20)&gt;0),"",IF(COUNTBLANK(log_intensities!AW20)&gt;0,TRUE,FALSE))</f>
        <v>0</v>
      </c>
      <c r="AX20" t="b">
        <f>IF(AND(COUNTBLANK(log_intensities!CW20)&gt;0,COUNTBLANK(log_intensities!AX20)&gt;0),"",IF(COUNTBLANK(log_intensities!AX20)&gt;0,TRUE,FALSE))</f>
        <v>0</v>
      </c>
      <c r="AY20" t="b">
        <f>IF(AND(COUNTBLANK(log_intensities!CX20)&gt;0,COUNTBLANK(log_intensities!AY20)&gt;0),"",IF(COUNTBLANK(log_intensities!AY20)&gt;0,TRUE,FALSE))</f>
        <v>0</v>
      </c>
      <c r="AZ20" t="b">
        <f>IF(AND(COUNTBLANK(log_intensities!CY20)&gt;0,COUNTBLANK(log_intensities!AZ20)&gt;0),"",IF(COUNTBLANK(log_intensities!AZ20)&gt;0,TRUE,FALSE))</f>
        <v>0</v>
      </c>
      <c r="BA20" t="str">
        <f>IF(AND(COUNTBLANK(log_intensities!B20)&gt;0,COUNTBLANK(log_intensities!BA20)&gt;0),"",IF(COUNTBLANK(log_intensities!BA20)&gt;0,TRUE,FALSE))</f>
        <v/>
      </c>
      <c r="BB20" t="b">
        <f>IF(AND(COUNTBLANK(log_intensities!C20)&gt;0,COUNTBLANK(log_intensities!BB20)&gt;0),"",IF(COUNTBLANK(log_intensities!BB20)&gt;0,TRUE,FALSE))</f>
        <v>0</v>
      </c>
      <c r="BC20" t="b">
        <f>IF(AND(COUNTBLANK(log_intensities!D20)&gt;0,COUNTBLANK(log_intensities!BC20)&gt;0),"",IF(COUNTBLANK(log_intensities!BC20)&gt;0,TRUE,FALSE))</f>
        <v>0</v>
      </c>
      <c r="BD20" t="b">
        <f>IF(AND(COUNTBLANK(log_intensities!E20)&gt;0,COUNTBLANK(log_intensities!BD20)&gt;0),"",IF(COUNTBLANK(log_intensities!BD20)&gt;0,TRUE,FALSE))</f>
        <v>0</v>
      </c>
      <c r="BE20" t="b">
        <f>IF(AND(COUNTBLANK(log_intensities!F20)&gt;0,COUNTBLANK(log_intensities!BE20)&gt;0),"",IF(COUNTBLANK(log_intensities!BE20)&gt;0,TRUE,FALSE))</f>
        <v>0</v>
      </c>
      <c r="BF20" t="b">
        <f>IF(AND(COUNTBLANK(log_intensities!G20)&gt;0,COUNTBLANK(log_intensities!BF20)&gt;0),"",IF(COUNTBLANK(log_intensities!BF20)&gt;0,TRUE,FALSE))</f>
        <v>0</v>
      </c>
      <c r="BG20" t="b">
        <f>IF(AND(COUNTBLANK(log_intensities!H20)&gt;0,COUNTBLANK(log_intensities!BG20)&gt;0),"",IF(COUNTBLANK(log_intensities!BG20)&gt;0,TRUE,FALSE))</f>
        <v>0</v>
      </c>
      <c r="BH20" t="b">
        <f>IF(AND(COUNTBLANK(log_intensities!I20)&gt;0,COUNTBLANK(log_intensities!BH20)&gt;0),"",IF(COUNTBLANK(log_intensities!BH20)&gt;0,TRUE,FALSE))</f>
        <v>0</v>
      </c>
      <c r="BI20" t="b">
        <f>IF(AND(COUNTBLANK(log_intensities!J20)&gt;0,COUNTBLANK(log_intensities!BI20)&gt;0),"",IF(COUNTBLANK(log_intensities!BI20)&gt;0,TRUE,FALSE))</f>
        <v>0</v>
      </c>
      <c r="BJ20" t="str">
        <f>IF(AND(COUNTBLANK(log_intensities!K20)&gt;0,COUNTBLANK(log_intensities!BJ20)&gt;0),"",IF(COUNTBLANK(log_intensities!BJ20)&gt;0,TRUE,FALSE))</f>
        <v/>
      </c>
      <c r="BK20" t="str">
        <f>IF(AND(COUNTBLANK(log_intensities!L20)&gt;0,COUNTBLANK(log_intensities!BK20)&gt;0),"",IF(COUNTBLANK(log_intensities!BK20)&gt;0,TRUE,FALSE))</f>
        <v/>
      </c>
      <c r="BL20" t="b">
        <f>IF(AND(COUNTBLANK(log_intensities!M20)&gt;0,COUNTBLANK(log_intensities!BL20)&gt;0),"",IF(COUNTBLANK(log_intensities!BL20)&gt;0,TRUE,FALSE))</f>
        <v>0</v>
      </c>
      <c r="BM20" t="b">
        <f>IF(AND(COUNTBLANK(log_intensities!N20)&gt;0,COUNTBLANK(log_intensities!BM20)&gt;0),"",IF(COUNTBLANK(log_intensities!BM20)&gt;0,TRUE,FALSE))</f>
        <v>0</v>
      </c>
      <c r="BN20" t="b">
        <f>IF(AND(COUNTBLANK(log_intensities!O20)&gt;0,COUNTBLANK(log_intensities!BN20)&gt;0),"",IF(COUNTBLANK(log_intensities!BN20)&gt;0,TRUE,FALSE))</f>
        <v>0</v>
      </c>
      <c r="BO20" t="b">
        <f>IF(AND(COUNTBLANK(log_intensities!P20)&gt;0,COUNTBLANK(log_intensities!BO20)&gt;0),"",IF(COUNTBLANK(log_intensities!BO20)&gt;0,TRUE,FALSE))</f>
        <v>0</v>
      </c>
      <c r="BP20" t="str">
        <f>IF(AND(COUNTBLANK(log_intensities!Q20)&gt;0,COUNTBLANK(log_intensities!BP20)&gt;0),"",IF(COUNTBLANK(log_intensities!BP20)&gt;0,TRUE,FALSE))</f>
        <v/>
      </c>
      <c r="BQ20" t="b">
        <f>IF(AND(COUNTBLANK(log_intensities!R20)&gt;0,COUNTBLANK(log_intensities!BQ20)&gt;0),"",IF(COUNTBLANK(log_intensities!BQ20)&gt;0,TRUE,FALSE))</f>
        <v>0</v>
      </c>
      <c r="BR20" t="str">
        <f>IF(AND(COUNTBLANK(log_intensities!S20)&gt;0,COUNTBLANK(log_intensities!BR20)&gt;0),"",IF(COUNTBLANK(log_intensities!BR20)&gt;0,TRUE,FALSE))</f>
        <v/>
      </c>
      <c r="BS20" t="str">
        <f>IF(AND(COUNTBLANK(log_intensities!T20)&gt;0,COUNTBLANK(log_intensities!BS20)&gt;0),"",IF(COUNTBLANK(log_intensities!BS20)&gt;0,TRUE,FALSE))</f>
        <v/>
      </c>
      <c r="BT20" t="b">
        <f>IF(AND(COUNTBLANK(log_intensities!U20)&gt;0,COUNTBLANK(log_intensities!BT20)&gt;0),"",IF(COUNTBLANK(log_intensities!BT20)&gt;0,TRUE,FALSE))</f>
        <v>0</v>
      </c>
      <c r="BU20" t="b">
        <f>IF(AND(COUNTBLANK(log_intensities!V20)&gt;0,COUNTBLANK(log_intensities!BU20)&gt;0),"",IF(COUNTBLANK(log_intensities!BU20)&gt;0,TRUE,FALSE))</f>
        <v>0</v>
      </c>
      <c r="BV20" t="b">
        <f>IF(AND(COUNTBLANK(log_intensities!W20)&gt;0,COUNTBLANK(log_intensities!BV20)&gt;0),"",IF(COUNTBLANK(log_intensities!BV20)&gt;0,TRUE,FALSE))</f>
        <v>0</v>
      </c>
      <c r="BW20" t="b">
        <f>IF(AND(COUNTBLANK(log_intensities!X20)&gt;0,COUNTBLANK(log_intensities!BW20)&gt;0),"",IF(COUNTBLANK(log_intensities!BW20)&gt;0,TRUE,FALSE))</f>
        <v>0</v>
      </c>
      <c r="BX20" t="b">
        <f>IF(AND(COUNTBLANK(log_intensities!Y20)&gt;0,COUNTBLANK(log_intensities!BX20)&gt;0),"",IF(COUNTBLANK(log_intensities!BX20)&gt;0,TRUE,FALSE))</f>
        <v>0</v>
      </c>
      <c r="BY20" t="b">
        <f>IF(AND(COUNTBLANK(log_intensities!Z20)&gt;0,COUNTBLANK(log_intensities!BY20)&gt;0),"",IF(COUNTBLANK(log_intensities!BY20)&gt;0,TRUE,FALSE))</f>
        <v>0</v>
      </c>
      <c r="BZ20" t="b">
        <f>IF(AND(COUNTBLANK(log_intensities!AA20)&gt;0,COUNTBLANK(log_intensities!BZ20)&gt;0),"",IF(COUNTBLANK(log_intensities!BZ20)&gt;0,TRUE,FALSE))</f>
        <v>0</v>
      </c>
      <c r="CA20" t="b">
        <f>IF(AND(COUNTBLANK(log_intensities!AB20)&gt;0,COUNTBLANK(log_intensities!CA20)&gt;0),"",IF(COUNTBLANK(log_intensities!CA20)&gt;0,TRUE,FALSE))</f>
        <v>0</v>
      </c>
      <c r="CB20" t="b">
        <f>IF(AND(COUNTBLANK(log_intensities!AC20)&gt;0,COUNTBLANK(log_intensities!CB20)&gt;0),"",IF(COUNTBLANK(log_intensities!CB20)&gt;0,TRUE,FALSE))</f>
        <v>0</v>
      </c>
      <c r="CC20" t="b">
        <f>IF(AND(COUNTBLANK(log_intensities!AD20)&gt;0,COUNTBLANK(log_intensities!CC20)&gt;0),"",IF(COUNTBLANK(log_intensities!CC20)&gt;0,TRUE,FALSE))</f>
        <v>0</v>
      </c>
      <c r="CD20" t="b">
        <f>IF(AND(COUNTBLANK(log_intensities!AE20)&gt;0,COUNTBLANK(log_intensities!CD20)&gt;0),"",IF(COUNTBLANK(log_intensities!CD20)&gt;0,TRUE,FALSE))</f>
        <v>0</v>
      </c>
      <c r="CE20" t="b">
        <f>IF(AND(COUNTBLANK(log_intensities!AF20)&gt;0,COUNTBLANK(log_intensities!CE20)&gt;0),"",IF(COUNTBLANK(log_intensities!CE20)&gt;0,TRUE,FALSE))</f>
        <v>0</v>
      </c>
      <c r="CF20" t="b">
        <f>IF(AND(COUNTBLANK(log_intensities!AG20)&gt;0,COUNTBLANK(log_intensities!CF20)&gt;0),"",IF(COUNTBLANK(log_intensities!CF20)&gt;0,TRUE,FALSE))</f>
        <v>0</v>
      </c>
      <c r="CG20" t="b">
        <f>IF(AND(COUNTBLANK(log_intensities!AH20)&gt;0,COUNTBLANK(log_intensities!CG20)&gt;0),"",IF(COUNTBLANK(log_intensities!CG20)&gt;0,TRUE,FALSE))</f>
        <v>0</v>
      </c>
      <c r="CH20" t="str">
        <f>IF(AND(COUNTBLANK(log_intensities!AI20)&gt;0,COUNTBLANK(log_intensities!CH20)&gt;0),"",IF(COUNTBLANK(log_intensities!CH20)&gt;0,TRUE,FALSE))</f>
        <v/>
      </c>
      <c r="CI20" t="str">
        <f>IF(AND(COUNTBLANK(log_intensities!AJ20)&gt;0,COUNTBLANK(log_intensities!CI20)&gt;0),"",IF(COUNTBLANK(log_intensities!CI20)&gt;0,TRUE,FALSE))</f>
        <v/>
      </c>
      <c r="CJ20" t="b">
        <f>IF(AND(COUNTBLANK(log_intensities!AK20)&gt;0,COUNTBLANK(log_intensities!CJ20)&gt;0),"",IF(COUNTBLANK(log_intensities!CJ20)&gt;0,TRUE,FALSE))</f>
        <v>0</v>
      </c>
      <c r="CK20" t="b">
        <f>IF(AND(COUNTBLANK(log_intensities!AL20)&gt;0,COUNTBLANK(log_intensities!CK20)&gt;0),"",IF(COUNTBLANK(log_intensities!CK20)&gt;0,TRUE,FALSE))</f>
        <v>0</v>
      </c>
      <c r="CL20" t="b">
        <f>IF(AND(COUNTBLANK(log_intensities!AM20)&gt;0,COUNTBLANK(log_intensities!CL20)&gt;0),"",IF(COUNTBLANK(log_intensities!CL20)&gt;0,TRUE,FALSE))</f>
        <v>0</v>
      </c>
      <c r="CM20" t="b">
        <f>IF(AND(COUNTBLANK(log_intensities!AN20)&gt;0,COUNTBLANK(log_intensities!CM20)&gt;0),"",IF(COUNTBLANK(log_intensities!CM20)&gt;0,TRUE,FALSE))</f>
        <v>0</v>
      </c>
      <c r="CN20" t="b">
        <f>IF(AND(COUNTBLANK(log_intensities!AO20)&gt;0,COUNTBLANK(log_intensities!CN20)&gt;0),"",IF(COUNTBLANK(log_intensities!CN20)&gt;0,TRUE,FALSE))</f>
        <v>0</v>
      </c>
      <c r="CO20" t="b">
        <f>IF(AND(COUNTBLANK(log_intensities!AP20)&gt;0,COUNTBLANK(log_intensities!CO20)&gt;0),"",IF(COUNTBLANK(log_intensities!CO20)&gt;0,TRUE,FALSE))</f>
        <v>0</v>
      </c>
      <c r="CP20" t="b">
        <f>IF(AND(COUNTBLANK(log_intensities!AQ20)&gt;0,COUNTBLANK(log_intensities!CP20)&gt;0),"",IF(COUNTBLANK(log_intensities!CP20)&gt;0,TRUE,FALSE))</f>
        <v>0</v>
      </c>
      <c r="CQ20" t="b">
        <f>IF(AND(COUNTBLANK(log_intensities!AR20)&gt;0,COUNTBLANK(log_intensities!CQ20)&gt;0),"",IF(COUNTBLANK(log_intensities!CQ20)&gt;0,TRUE,FALSE))</f>
        <v>0</v>
      </c>
      <c r="CR20" t="b">
        <f>IF(AND(COUNTBLANK(log_intensities!AS20)&gt;0,COUNTBLANK(log_intensities!CR20)&gt;0),"",IF(COUNTBLANK(log_intensities!CR20)&gt;0,TRUE,FALSE))</f>
        <v>0</v>
      </c>
      <c r="CS20" t="b">
        <f>IF(AND(COUNTBLANK(log_intensities!AT20)&gt;0,COUNTBLANK(log_intensities!CS20)&gt;0),"",IF(COUNTBLANK(log_intensities!CS20)&gt;0,TRUE,FALSE))</f>
        <v>0</v>
      </c>
      <c r="CT20" t="str">
        <f>IF(AND(COUNTBLANK(log_intensities!AU20)&gt;0,COUNTBLANK(log_intensities!CT20)&gt;0),"",IF(COUNTBLANK(log_intensities!CT20)&gt;0,TRUE,FALSE))</f>
        <v/>
      </c>
      <c r="CU20" t="str">
        <f>IF(AND(COUNTBLANK(log_intensities!AV20)&gt;0,COUNTBLANK(log_intensities!CU20)&gt;0),"",IF(COUNTBLANK(log_intensities!CU20)&gt;0,TRUE,FALSE))</f>
        <v/>
      </c>
      <c r="CV20" t="b">
        <f>IF(AND(COUNTBLANK(log_intensities!AW20)&gt;0,COUNTBLANK(log_intensities!CV20)&gt;0),"",IF(COUNTBLANK(log_intensities!CV20)&gt;0,TRUE,FALSE))</f>
        <v>0</v>
      </c>
      <c r="CW20" t="b">
        <f>IF(AND(COUNTBLANK(log_intensities!AX20)&gt;0,COUNTBLANK(log_intensities!CW20)&gt;0),"",IF(COUNTBLANK(log_intensities!CW20)&gt;0,TRUE,FALSE))</f>
        <v>0</v>
      </c>
      <c r="CX20" t="b">
        <f>IF(AND(COUNTBLANK(log_intensities!AY20)&gt;0,COUNTBLANK(log_intensities!CX20)&gt;0),"",IF(COUNTBLANK(log_intensities!CX20)&gt;0,TRUE,FALSE))</f>
        <v>0</v>
      </c>
      <c r="CY20" t="b">
        <f>IF(AND(COUNTBLANK(log_intensities!AZ20)&gt;0,COUNTBLANK(log_intensities!CY20)&gt;0),"",IF(COUNTBLANK(log_intensities!CY20)&gt;0,TRUE,FALSE))</f>
        <v>0</v>
      </c>
      <c r="CZ20">
        <f t="shared" si="0"/>
        <v>0</v>
      </c>
    </row>
    <row r="21" spans="1:104" x14ac:dyDescent="0.25">
      <c r="A21" t="s">
        <v>122</v>
      </c>
      <c r="B21" t="str">
        <f>IF(AND(COUNTBLANK(log_intensities!BA21)&gt;0,COUNTBLANK(log_intensities!B21)&gt;0),"",IF(COUNTBLANK(log_intensities!B21)&gt;0,TRUE,FALSE))</f>
        <v/>
      </c>
      <c r="C21" t="b">
        <f>IF(AND(COUNTBLANK(log_intensities!BB21)&gt;0,COUNTBLANK(log_intensities!C21)&gt;0),"",IF(COUNTBLANK(log_intensities!C21)&gt;0,TRUE,FALSE))</f>
        <v>0</v>
      </c>
      <c r="D21" t="b">
        <f>IF(AND(COUNTBLANK(log_intensities!BC21)&gt;0,COUNTBLANK(log_intensities!D21)&gt;0),"",IF(COUNTBLANK(log_intensities!D21)&gt;0,TRUE,FALSE))</f>
        <v>0</v>
      </c>
      <c r="E21" t="b">
        <f>IF(AND(COUNTBLANK(log_intensities!BD21)&gt;0,COUNTBLANK(log_intensities!E21)&gt;0),"",IF(COUNTBLANK(log_intensities!E21)&gt;0,TRUE,FALSE))</f>
        <v>0</v>
      </c>
      <c r="F21" t="b">
        <f>IF(AND(COUNTBLANK(log_intensities!BE21)&gt;0,COUNTBLANK(log_intensities!F21)&gt;0),"",IF(COUNTBLANK(log_intensities!F21)&gt;0,TRUE,FALSE))</f>
        <v>0</v>
      </c>
      <c r="G21" t="b">
        <f>IF(AND(COUNTBLANK(log_intensities!BF21)&gt;0,COUNTBLANK(log_intensities!G21)&gt;0),"",IF(COUNTBLANK(log_intensities!G21)&gt;0,TRUE,FALSE))</f>
        <v>0</v>
      </c>
      <c r="H21" t="b">
        <f>IF(AND(COUNTBLANK(log_intensities!BG21)&gt;0,COUNTBLANK(log_intensities!H21)&gt;0),"",IF(COUNTBLANK(log_intensities!H21)&gt;0,TRUE,FALSE))</f>
        <v>0</v>
      </c>
      <c r="I21" t="b">
        <f>IF(AND(COUNTBLANK(log_intensities!BH21)&gt;0,COUNTBLANK(log_intensities!I21)&gt;0),"",IF(COUNTBLANK(log_intensities!I21)&gt;0,TRUE,FALSE))</f>
        <v>0</v>
      </c>
      <c r="J21" t="b">
        <f>IF(AND(COUNTBLANK(log_intensities!BI21)&gt;0,COUNTBLANK(log_intensities!J21)&gt;0),"",IF(COUNTBLANK(log_intensities!J21)&gt;0,TRUE,FALSE))</f>
        <v>0</v>
      </c>
      <c r="K21" t="b">
        <f>IF(AND(COUNTBLANK(log_intensities!BJ21)&gt;0,COUNTBLANK(log_intensities!K21)&gt;0),"",IF(COUNTBLANK(log_intensities!K21)&gt;0,TRUE,FALSE))</f>
        <v>0</v>
      </c>
      <c r="L21" t="b">
        <f>IF(AND(COUNTBLANK(log_intensities!BK21)&gt;0,COUNTBLANK(log_intensities!L21)&gt;0),"",IF(COUNTBLANK(log_intensities!L21)&gt;0,TRUE,FALSE))</f>
        <v>0</v>
      </c>
      <c r="M21" t="b">
        <f>IF(AND(COUNTBLANK(log_intensities!BL21)&gt;0,COUNTBLANK(log_intensities!M21)&gt;0),"",IF(COUNTBLANK(log_intensities!M21)&gt;0,TRUE,FALSE))</f>
        <v>0</v>
      </c>
      <c r="N21" t="b">
        <f>IF(AND(COUNTBLANK(log_intensities!BM21)&gt;0,COUNTBLANK(log_intensities!N21)&gt;0),"",IF(COUNTBLANK(log_intensities!N21)&gt;0,TRUE,FALSE))</f>
        <v>0</v>
      </c>
      <c r="O21" t="b">
        <f>IF(AND(COUNTBLANK(log_intensities!BN21)&gt;0,COUNTBLANK(log_intensities!O21)&gt;0),"",IF(COUNTBLANK(log_intensities!O21)&gt;0,TRUE,FALSE))</f>
        <v>0</v>
      </c>
      <c r="P21" t="b">
        <f>IF(AND(COUNTBLANK(log_intensities!BO21)&gt;0,COUNTBLANK(log_intensities!P21)&gt;0),"",IF(COUNTBLANK(log_intensities!P21)&gt;0,TRUE,FALSE))</f>
        <v>0</v>
      </c>
      <c r="Q21" t="str">
        <f>IF(AND(COUNTBLANK(log_intensities!BP21)&gt;0,COUNTBLANK(log_intensities!Q21)&gt;0),"",IF(COUNTBLANK(log_intensities!Q21)&gt;0,TRUE,FALSE))</f>
        <v/>
      </c>
      <c r="R21" t="str">
        <f>IF(AND(COUNTBLANK(log_intensities!BQ21)&gt;0,COUNTBLANK(log_intensities!R21)&gt;0),"",IF(COUNTBLANK(log_intensities!R21)&gt;0,TRUE,FALSE))</f>
        <v/>
      </c>
      <c r="S21" t="b">
        <f>IF(AND(COUNTBLANK(log_intensities!BR21)&gt;0,COUNTBLANK(log_intensities!S21)&gt;0),"",IF(COUNTBLANK(log_intensities!S21)&gt;0,TRUE,FALSE))</f>
        <v>0</v>
      </c>
      <c r="T21" t="b">
        <f>IF(AND(COUNTBLANK(log_intensities!BS21)&gt;0,COUNTBLANK(log_intensities!T21)&gt;0),"",IF(COUNTBLANK(log_intensities!T21)&gt;0,TRUE,FALSE))</f>
        <v>0</v>
      </c>
      <c r="U21" t="b">
        <f>IF(AND(COUNTBLANK(log_intensities!BT21)&gt;0,COUNTBLANK(log_intensities!U21)&gt;0),"",IF(COUNTBLANK(log_intensities!U21)&gt;0,TRUE,FALSE))</f>
        <v>0</v>
      </c>
      <c r="V21" t="b">
        <f>IF(AND(COUNTBLANK(log_intensities!BU21)&gt;0,COUNTBLANK(log_intensities!V21)&gt;0),"",IF(COUNTBLANK(log_intensities!V21)&gt;0,TRUE,FALSE))</f>
        <v>0</v>
      </c>
      <c r="W21" t="b">
        <f>IF(AND(COUNTBLANK(log_intensities!BV21)&gt;0,COUNTBLANK(log_intensities!W21)&gt;0),"",IF(COUNTBLANK(log_intensities!W21)&gt;0,TRUE,FALSE))</f>
        <v>0</v>
      </c>
      <c r="X21" t="b">
        <f>IF(AND(COUNTBLANK(log_intensities!BW21)&gt;0,COUNTBLANK(log_intensities!X21)&gt;0),"",IF(COUNTBLANK(log_intensities!X21)&gt;0,TRUE,FALSE))</f>
        <v>0</v>
      </c>
      <c r="Y21" t="str">
        <f>IF(AND(COUNTBLANK(log_intensities!BX21)&gt;0,COUNTBLANK(log_intensities!Y21)&gt;0),"",IF(COUNTBLANK(log_intensities!Y21)&gt;0,TRUE,FALSE))</f>
        <v/>
      </c>
      <c r="Z21" t="str">
        <f>IF(AND(COUNTBLANK(log_intensities!BY21)&gt;0,COUNTBLANK(log_intensities!Z21)&gt;0),"",IF(COUNTBLANK(log_intensities!Z21)&gt;0,TRUE,FALSE))</f>
        <v/>
      </c>
      <c r="AA21" t="str">
        <f>IF(AND(COUNTBLANK(log_intensities!BZ21)&gt;0,COUNTBLANK(log_intensities!AA21)&gt;0),"",IF(COUNTBLANK(log_intensities!AA21)&gt;0,TRUE,FALSE))</f>
        <v/>
      </c>
      <c r="AB21" t="str">
        <f>IF(AND(COUNTBLANK(log_intensities!CA21)&gt;0,COUNTBLANK(log_intensities!AB21)&gt;0),"",IF(COUNTBLANK(log_intensities!AB21)&gt;0,TRUE,FALSE))</f>
        <v/>
      </c>
      <c r="AC21" t="b">
        <f>IF(AND(COUNTBLANK(log_intensities!CB21)&gt;0,COUNTBLANK(log_intensities!AC21)&gt;0),"",IF(COUNTBLANK(log_intensities!AC21)&gt;0,TRUE,FALSE))</f>
        <v>0</v>
      </c>
      <c r="AD21" t="b">
        <f>IF(AND(COUNTBLANK(log_intensities!CC21)&gt;0,COUNTBLANK(log_intensities!AD21)&gt;0),"",IF(COUNTBLANK(log_intensities!AD21)&gt;0,TRUE,FALSE))</f>
        <v>0</v>
      </c>
      <c r="AE21" t="b">
        <f>IF(AND(COUNTBLANK(log_intensities!CD21)&gt;0,COUNTBLANK(log_intensities!AE21)&gt;0),"",IF(COUNTBLANK(log_intensities!AE21)&gt;0,TRUE,FALSE))</f>
        <v>0</v>
      </c>
      <c r="AF21" t="b">
        <f>IF(AND(COUNTBLANK(log_intensities!CE21)&gt;0,COUNTBLANK(log_intensities!AF21)&gt;0),"",IF(COUNTBLANK(log_intensities!AF21)&gt;0,TRUE,FALSE))</f>
        <v>0</v>
      </c>
      <c r="AG21" t="b">
        <f>IF(AND(COUNTBLANK(log_intensities!CF21)&gt;0,COUNTBLANK(log_intensities!AG21)&gt;0),"",IF(COUNTBLANK(log_intensities!AG21)&gt;0,TRUE,FALSE))</f>
        <v>0</v>
      </c>
      <c r="AH21" t="b">
        <f>IF(AND(COUNTBLANK(log_intensities!CG21)&gt;0,COUNTBLANK(log_intensities!AH21)&gt;0),"",IF(COUNTBLANK(log_intensities!AH21)&gt;0,TRUE,FALSE))</f>
        <v>0</v>
      </c>
      <c r="AI21" t="str">
        <f>IF(AND(COUNTBLANK(log_intensities!CH21)&gt;0,COUNTBLANK(log_intensities!AI21)&gt;0),"",IF(COUNTBLANK(log_intensities!AI21)&gt;0,TRUE,FALSE))</f>
        <v/>
      </c>
      <c r="AJ21" t="str">
        <f>IF(AND(COUNTBLANK(log_intensities!CI21)&gt;0,COUNTBLANK(log_intensities!AJ21)&gt;0),"",IF(COUNTBLANK(log_intensities!AJ21)&gt;0,TRUE,FALSE))</f>
        <v/>
      </c>
      <c r="AK21" t="b">
        <f>IF(AND(COUNTBLANK(log_intensities!CJ21)&gt;0,COUNTBLANK(log_intensities!AK21)&gt;0),"",IF(COUNTBLANK(log_intensities!AK21)&gt;0,TRUE,FALSE))</f>
        <v>0</v>
      </c>
      <c r="AL21" t="b">
        <f>IF(AND(COUNTBLANK(log_intensities!CK21)&gt;0,COUNTBLANK(log_intensities!AL21)&gt;0),"",IF(COUNTBLANK(log_intensities!AL21)&gt;0,TRUE,FALSE))</f>
        <v>0</v>
      </c>
      <c r="AM21" t="b">
        <f>IF(AND(COUNTBLANK(log_intensities!CL21)&gt;0,COUNTBLANK(log_intensities!AM21)&gt;0),"",IF(COUNTBLANK(log_intensities!AM21)&gt;0,TRUE,FALSE))</f>
        <v>0</v>
      </c>
      <c r="AN21" t="b">
        <f>IF(AND(COUNTBLANK(log_intensities!CM21)&gt;0,COUNTBLANK(log_intensities!AN21)&gt;0),"",IF(COUNTBLANK(log_intensities!AN21)&gt;0,TRUE,FALSE))</f>
        <v>0</v>
      </c>
      <c r="AO21" t="b">
        <f>IF(AND(COUNTBLANK(log_intensities!CN21)&gt;0,COUNTBLANK(log_intensities!AO21)&gt;0),"",IF(COUNTBLANK(log_intensities!AO21)&gt;0,TRUE,FALSE))</f>
        <v>0</v>
      </c>
      <c r="AP21" t="b">
        <f>IF(AND(COUNTBLANK(log_intensities!CO21)&gt;0,COUNTBLANK(log_intensities!AP21)&gt;0),"",IF(COUNTBLANK(log_intensities!AP21)&gt;0,TRUE,FALSE))</f>
        <v>0</v>
      </c>
      <c r="AQ21" t="b">
        <f>IF(AND(COUNTBLANK(log_intensities!CP21)&gt;0,COUNTBLANK(log_intensities!AQ21)&gt;0),"",IF(COUNTBLANK(log_intensities!AQ21)&gt;0,TRUE,FALSE))</f>
        <v>0</v>
      </c>
      <c r="AR21" t="b">
        <f>IF(AND(COUNTBLANK(log_intensities!CQ21)&gt;0,COUNTBLANK(log_intensities!AR21)&gt;0),"",IF(COUNTBLANK(log_intensities!AR21)&gt;0,TRUE,FALSE))</f>
        <v>0</v>
      </c>
      <c r="AS21" t="b">
        <f>IF(AND(COUNTBLANK(log_intensities!CR21)&gt;0,COUNTBLANK(log_intensities!AS21)&gt;0),"",IF(COUNTBLANK(log_intensities!AS21)&gt;0,TRUE,FALSE))</f>
        <v>0</v>
      </c>
      <c r="AT21" t="b">
        <f>IF(AND(COUNTBLANK(log_intensities!CS21)&gt;0,COUNTBLANK(log_intensities!AT21)&gt;0),"",IF(COUNTBLANK(log_intensities!AT21)&gt;0,TRUE,FALSE))</f>
        <v>0</v>
      </c>
      <c r="AU21" t="b">
        <f>IF(AND(COUNTBLANK(log_intensities!CT21)&gt;0,COUNTBLANK(log_intensities!AU21)&gt;0),"",IF(COUNTBLANK(log_intensities!AU21)&gt;0,TRUE,FALSE))</f>
        <v>0</v>
      </c>
      <c r="AV21" t="b">
        <f>IF(AND(COUNTBLANK(log_intensities!CU21)&gt;0,COUNTBLANK(log_intensities!AV21)&gt;0),"",IF(COUNTBLANK(log_intensities!AV21)&gt;0,TRUE,FALSE))</f>
        <v>0</v>
      </c>
      <c r="AW21" t="b">
        <f>IF(AND(COUNTBLANK(log_intensities!CV21)&gt;0,COUNTBLANK(log_intensities!AW21)&gt;0),"",IF(COUNTBLANK(log_intensities!AW21)&gt;0,TRUE,FALSE))</f>
        <v>0</v>
      </c>
      <c r="AX21" t="b">
        <f>IF(AND(COUNTBLANK(log_intensities!CW21)&gt;0,COUNTBLANK(log_intensities!AX21)&gt;0),"",IF(COUNTBLANK(log_intensities!AX21)&gt;0,TRUE,FALSE))</f>
        <v>0</v>
      </c>
      <c r="AY21" t="b">
        <f>IF(AND(COUNTBLANK(log_intensities!CX21)&gt;0,COUNTBLANK(log_intensities!AY21)&gt;0),"",IF(COUNTBLANK(log_intensities!AY21)&gt;0,TRUE,FALSE))</f>
        <v>0</v>
      </c>
      <c r="AZ21" t="b">
        <f>IF(AND(COUNTBLANK(log_intensities!CY21)&gt;0,COUNTBLANK(log_intensities!AZ21)&gt;0),"",IF(COUNTBLANK(log_intensities!AZ21)&gt;0,TRUE,FALSE))</f>
        <v>0</v>
      </c>
      <c r="BA21" t="str">
        <f>IF(AND(COUNTBLANK(log_intensities!B21)&gt;0,COUNTBLANK(log_intensities!BA21)&gt;0),"",IF(COUNTBLANK(log_intensities!BA21)&gt;0,TRUE,FALSE))</f>
        <v/>
      </c>
      <c r="BB21" t="b">
        <f>IF(AND(COUNTBLANK(log_intensities!C21)&gt;0,COUNTBLANK(log_intensities!BB21)&gt;0),"",IF(COUNTBLANK(log_intensities!BB21)&gt;0,TRUE,FALSE))</f>
        <v>0</v>
      </c>
      <c r="BC21" t="b">
        <f>IF(AND(COUNTBLANK(log_intensities!D21)&gt;0,COUNTBLANK(log_intensities!BC21)&gt;0),"",IF(COUNTBLANK(log_intensities!BC21)&gt;0,TRUE,FALSE))</f>
        <v>0</v>
      </c>
      <c r="BD21" t="b">
        <f>IF(AND(COUNTBLANK(log_intensities!E21)&gt;0,COUNTBLANK(log_intensities!BD21)&gt;0),"",IF(COUNTBLANK(log_intensities!BD21)&gt;0,TRUE,FALSE))</f>
        <v>0</v>
      </c>
      <c r="BE21" t="b">
        <f>IF(AND(COUNTBLANK(log_intensities!F21)&gt;0,COUNTBLANK(log_intensities!BE21)&gt;0),"",IF(COUNTBLANK(log_intensities!BE21)&gt;0,TRUE,FALSE))</f>
        <v>0</v>
      </c>
      <c r="BF21" t="b">
        <f>IF(AND(COUNTBLANK(log_intensities!G21)&gt;0,COUNTBLANK(log_intensities!BF21)&gt;0),"",IF(COUNTBLANK(log_intensities!BF21)&gt;0,TRUE,FALSE))</f>
        <v>0</v>
      </c>
      <c r="BG21" t="b">
        <f>IF(AND(COUNTBLANK(log_intensities!H21)&gt;0,COUNTBLANK(log_intensities!BG21)&gt;0),"",IF(COUNTBLANK(log_intensities!BG21)&gt;0,TRUE,FALSE))</f>
        <v>0</v>
      </c>
      <c r="BH21" t="b">
        <f>IF(AND(COUNTBLANK(log_intensities!I21)&gt;0,COUNTBLANK(log_intensities!BH21)&gt;0),"",IF(COUNTBLANK(log_intensities!BH21)&gt;0,TRUE,FALSE))</f>
        <v>0</v>
      </c>
      <c r="BI21" t="b">
        <f>IF(AND(COUNTBLANK(log_intensities!J21)&gt;0,COUNTBLANK(log_intensities!BI21)&gt;0),"",IF(COUNTBLANK(log_intensities!BI21)&gt;0,TRUE,FALSE))</f>
        <v>0</v>
      </c>
      <c r="BJ21" t="b">
        <f>IF(AND(COUNTBLANK(log_intensities!K21)&gt;0,COUNTBLANK(log_intensities!BJ21)&gt;0),"",IF(COUNTBLANK(log_intensities!BJ21)&gt;0,TRUE,FALSE))</f>
        <v>0</v>
      </c>
      <c r="BK21" t="b">
        <f>IF(AND(COUNTBLANK(log_intensities!L21)&gt;0,COUNTBLANK(log_intensities!BK21)&gt;0),"",IF(COUNTBLANK(log_intensities!BK21)&gt;0,TRUE,FALSE))</f>
        <v>0</v>
      </c>
      <c r="BL21" t="b">
        <f>IF(AND(COUNTBLANK(log_intensities!M21)&gt;0,COUNTBLANK(log_intensities!BL21)&gt;0),"",IF(COUNTBLANK(log_intensities!BL21)&gt;0,TRUE,FALSE))</f>
        <v>0</v>
      </c>
      <c r="BM21" t="b">
        <f>IF(AND(COUNTBLANK(log_intensities!N21)&gt;0,COUNTBLANK(log_intensities!BM21)&gt;0),"",IF(COUNTBLANK(log_intensities!BM21)&gt;0,TRUE,FALSE))</f>
        <v>0</v>
      </c>
      <c r="BN21" t="b">
        <f>IF(AND(COUNTBLANK(log_intensities!O21)&gt;0,COUNTBLANK(log_intensities!BN21)&gt;0),"",IF(COUNTBLANK(log_intensities!BN21)&gt;0,TRUE,FALSE))</f>
        <v>0</v>
      </c>
      <c r="BO21" t="b">
        <f>IF(AND(COUNTBLANK(log_intensities!P21)&gt;0,COUNTBLANK(log_intensities!BO21)&gt;0),"",IF(COUNTBLANK(log_intensities!BO21)&gt;0,TRUE,FALSE))</f>
        <v>0</v>
      </c>
      <c r="BP21" t="str">
        <f>IF(AND(COUNTBLANK(log_intensities!Q21)&gt;0,COUNTBLANK(log_intensities!BP21)&gt;0),"",IF(COUNTBLANK(log_intensities!BP21)&gt;0,TRUE,FALSE))</f>
        <v/>
      </c>
      <c r="BQ21" t="str">
        <f>IF(AND(COUNTBLANK(log_intensities!R21)&gt;0,COUNTBLANK(log_intensities!BQ21)&gt;0),"",IF(COUNTBLANK(log_intensities!BQ21)&gt;0,TRUE,FALSE))</f>
        <v/>
      </c>
      <c r="BR21" t="b">
        <f>IF(AND(COUNTBLANK(log_intensities!S21)&gt;0,COUNTBLANK(log_intensities!BR21)&gt;0),"",IF(COUNTBLANK(log_intensities!BR21)&gt;0,TRUE,FALSE))</f>
        <v>0</v>
      </c>
      <c r="BS21" t="b">
        <f>IF(AND(COUNTBLANK(log_intensities!T21)&gt;0,COUNTBLANK(log_intensities!BS21)&gt;0),"",IF(COUNTBLANK(log_intensities!BS21)&gt;0,TRUE,FALSE))</f>
        <v>0</v>
      </c>
      <c r="BT21" t="b">
        <f>IF(AND(COUNTBLANK(log_intensities!U21)&gt;0,COUNTBLANK(log_intensities!BT21)&gt;0),"",IF(COUNTBLANK(log_intensities!BT21)&gt;0,TRUE,FALSE))</f>
        <v>0</v>
      </c>
      <c r="BU21" t="b">
        <f>IF(AND(COUNTBLANK(log_intensities!V21)&gt;0,COUNTBLANK(log_intensities!BU21)&gt;0),"",IF(COUNTBLANK(log_intensities!BU21)&gt;0,TRUE,FALSE))</f>
        <v>0</v>
      </c>
      <c r="BV21" t="b">
        <f>IF(AND(COUNTBLANK(log_intensities!W21)&gt;0,COUNTBLANK(log_intensities!BV21)&gt;0),"",IF(COUNTBLANK(log_intensities!BV21)&gt;0,TRUE,FALSE))</f>
        <v>0</v>
      </c>
      <c r="BW21" t="b">
        <f>IF(AND(COUNTBLANK(log_intensities!X21)&gt;0,COUNTBLANK(log_intensities!BW21)&gt;0),"",IF(COUNTBLANK(log_intensities!BW21)&gt;0,TRUE,FALSE))</f>
        <v>0</v>
      </c>
      <c r="BX21" t="str">
        <f>IF(AND(COUNTBLANK(log_intensities!Y21)&gt;0,COUNTBLANK(log_intensities!BX21)&gt;0),"",IF(COUNTBLANK(log_intensities!BX21)&gt;0,TRUE,FALSE))</f>
        <v/>
      </c>
      <c r="BY21" t="str">
        <f>IF(AND(COUNTBLANK(log_intensities!Z21)&gt;0,COUNTBLANK(log_intensities!BY21)&gt;0),"",IF(COUNTBLANK(log_intensities!BY21)&gt;0,TRUE,FALSE))</f>
        <v/>
      </c>
      <c r="BZ21" t="str">
        <f>IF(AND(COUNTBLANK(log_intensities!AA21)&gt;0,COUNTBLANK(log_intensities!BZ21)&gt;0),"",IF(COUNTBLANK(log_intensities!BZ21)&gt;0,TRUE,FALSE))</f>
        <v/>
      </c>
      <c r="CA21" t="str">
        <f>IF(AND(COUNTBLANK(log_intensities!AB21)&gt;0,COUNTBLANK(log_intensities!CA21)&gt;0),"",IF(COUNTBLANK(log_intensities!CA21)&gt;0,TRUE,FALSE))</f>
        <v/>
      </c>
      <c r="CB21" t="b">
        <f>IF(AND(COUNTBLANK(log_intensities!AC21)&gt;0,COUNTBLANK(log_intensities!CB21)&gt;0),"",IF(COUNTBLANK(log_intensities!CB21)&gt;0,TRUE,FALSE))</f>
        <v>0</v>
      </c>
      <c r="CC21" t="b">
        <f>IF(AND(COUNTBLANK(log_intensities!AD21)&gt;0,COUNTBLANK(log_intensities!CC21)&gt;0),"",IF(COUNTBLANK(log_intensities!CC21)&gt;0,TRUE,FALSE))</f>
        <v>0</v>
      </c>
      <c r="CD21" t="b">
        <f>IF(AND(COUNTBLANK(log_intensities!AE21)&gt;0,COUNTBLANK(log_intensities!CD21)&gt;0),"",IF(COUNTBLANK(log_intensities!CD21)&gt;0,TRUE,FALSE))</f>
        <v>0</v>
      </c>
      <c r="CE21" t="b">
        <f>IF(AND(COUNTBLANK(log_intensities!AF21)&gt;0,COUNTBLANK(log_intensities!CE21)&gt;0),"",IF(COUNTBLANK(log_intensities!CE21)&gt;0,TRUE,FALSE))</f>
        <v>0</v>
      </c>
      <c r="CF21" t="b">
        <f>IF(AND(COUNTBLANK(log_intensities!AG21)&gt;0,COUNTBLANK(log_intensities!CF21)&gt;0),"",IF(COUNTBLANK(log_intensities!CF21)&gt;0,TRUE,FALSE))</f>
        <v>0</v>
      </c>
      <c r="CG21" t="b">
        <f>IF(AND(COUNTBLANK(log_intensities!AH21)&gt;0,COUNTBLANK(log_intensities!CG21)&gt;0),"",IF(COUNTBLANK(log_intensities!CG21)&gt;0,TRUE,FALSE))</f>
        <v>0</v>
      </c>
      <c r="CH21" t="str">
        <f>IF(AND(COUNTBLANK(log_intensities!AI21)&gt;0,COUNTBLANK(log_intensities!CH21)&gt;0),"",IF(COUNTBLANK(log_intensities!CH21)&gt;0,TRUE,FALSE))</f>
        <v/>
      </c>
      <c r="CI21" t="str">
        <f>IF(AND(COUNTBLANK(log_intensities!AJ21)&gt;0,COUNTBLANK(log_intensities!CI21)&gt;0),"",IF(COUNTBLANK(log_intensities!CI21)&gt;0,TRUE,FALSE))</f>
        <v/>
      </c>
      <c r="CJ21" t="b">
        <f>IF(AND(COUNTBLANK(log_intensities!AK21)&gt;0,COUNTBLANK(log_intensities!CJ21)&gt;0),"",IF(COUNTBLANK(log_intensities!CJ21)&gt;0,TRUE,FALSE))</f>
        <v>0</v>
      </c>
      <c r="CK21" t="b">
        <f>IF(AND(COUNTBLANK(log_intensities!AL21)&gt;0,COUNTBLANK(log_intensities!CK21)&gt;0),"",IF(COUNTBLANK(log_intensities!CK21)&gt;0,TRUE,FALSE))</f>
        <v>0</v>
      </c>
      <c r="CL21" t="b">
        <f>IF(AND(COUNTBLANK(log_intensities!AM21)&gt;0,COUNTBLANK(log_intensities!CL21)&gt;0),"",IF(COUNTBLANK(log_intensities!CL21)&gt;0,TRUE,FALSE))</f>
        <v>0</v>
      </c>
      <c r="CM21" t="b">
        <f>IF(AND(COUNTBLANK(log_intensities!AN21)&gt;0,COUNTBLANK(log_intensities!CM21)&gt;0),"",IF(COUNTBLANK(log_intensities!CM21)&gt;0,TRUE,FALSE))</f>
        <v>0</v>
      </c>
      <c r="CN21" t="b">
        <f>IF(AND(COUNTBLANK(log_intensities!AO21)&gt;0,COUNTBLANK(log_intensities!CN21)&gt;0),"",IF(COUNTBLANK(log_intensities!CN21)&gt;0,TRUE,FALSE))</f>
        <v>0</v>
      </c>
      <c r="CO21" t="b">
        <f>IF(AND(COUNTBLANK(log_intensities!AP21)&gt;0,COUNTBLANK(log_intensities!CO21)&gt;0),"",IF(COUNTBLANK(log_intensities!CO21)&gt;0,TRUE,FALSE))</f>
        <v>0</v>
      </c>
      <c r="CP21" t="b">
        <f>IF(AND(COUNTBLANK(log_intensities!AQ21)&gt;0,COUNTBLANK(log_intensities!CP21)&gt;0),"",IF(COUNTBLANK(log_intensities!CP21)&gt;0,TRUE,FALSE))</f>
        <v>0</v>
      </c>
      <c r="CQ21" t="b">
        <f>IF(AND(COUNTBLANK(log_intensities!AR21)&gt;0,COUNTBLANK(log_intensities!CQ21)&gt;0),"",IF(COUNTBLANK(log_intensities!CQ21)&gt;0,TRUE,FALSE))</f>
        <v>0</v>
      </c>
      <c r="CR21" t="b">
        <f>IF(AND(COUNTBLANK(log_intensities!AS21)&gt;0,COUNTBLANK(log_intensities!CR21)&gt;0),"",IF(COUNTBLANK(log_intensities!CR21)&gt;0,TRUE,FALSE))</f>
        <v>0</v>
      </c>
      <c r="CS21" t="b">
        <f>IF(AND(COUNTBLANK(log_intensities!AT21)&gt;0,COUNTBLANK(log_intensities!CS21)&gt;0),"",IF(COUNTBLANK(log_intensities!CS21)&gt;0,TRUE,FALSE))</f>
        <v>0</v>
      </c>
      <c r="CT21" t="b">
        <f>IF(AND(COUNTBLANK(log_intensities!AU21)&gt;0,COUNTBLANK(log_intensities!CT21)&gt;0),"",IF(COUNTBLANK(log_intensities!CT21)&gt;0,TRUE,FALSE))</f>
        <v>0</v>
      </c>
      <c r="CU21" t="b">
        <f>IF(AND(COUNTBLANK(log_intensities!AV21)&gt;0,COUNTBLANK(log_intensities!CU21)&gt;0),"",IF(COUNTBLANK(log_intensities!CU21)&gt;0,TRUE,FALSE))</f>
        <v>0</v>
      </c>
      <c r="CV21" t="b">
        <f>IF(AND(COUNTBLANK(log_intensities!AW21)&gt;0,COUNTBLANK(log_intensities!CV21)&gt;0),"",IF(COUNTBLANK(log_intensities!CV21)&gt;0,TRUE,FALSE))</f>
        <v>0</v>
      </c>
      <c r="CW21" t="b">
        <f>IF(AND(COUNTBLANK(log_intensities!AX21)&gt;0,COUNTBLANK(log_intensities!CW21)&gt;0),"",IF(COUNTBLANK(log_intensities!CW21)&gt;0,TRUE,FALSE))</f>
        <v>0</v>
      </c>
      <c r="CX21" t="b">
        <f>IF(AND(COUNTBLANK(log_intensities!AY21)&gt;0,COUNTBLANK(log_intensities!CX21)&gt;0),"",IF(COUNTBLANK(log_intensities!CX21)&gt;0,TRUE,FALSE))</f>
        <v>0</v>
      </c>
      <c r="CY21" t="b">
        <f>IF(AND(COUNTBLANK(log_intensities!AZ21)&gt;0,COUNTBLANK(log_intensities!CY21)&gt;0),"",IF(COUNTBLANK(log_intensities!CY21)&gt;0,TRUE,FALSE))</f>
        <v>0</v>
      </c>
      <c r="CZ21">
        <f t="shared" si="0"/>
        <v>0</v>
      </c>
    </row>
    <row r="22" spans="1:104" x14ac:dyDescent="0.25">
      <c r="A22" t="s">
        <v>123</v>
      </c>
      <c r="B22" t="str">
        <f>IF(AND(COUNTBLANK(log_intensities!BA22)&gt;0,COUNTBLANK(log_intensities!B22)&gt;0),"",IF(COUNTBLANK(log_intensities!B22)&gt;0,TRUE,FALSE))</f>
        <v/>
      </c>
      <c r="C22" t="b">
        <f>IF(AND(COUNTBLANK(log_intensities!BB22)&gt;0,COUNTBLANK(log_intensities!C22)&gt;0),"",IF(COUNTBLANK(log_intensities!C22)&gt;0,TRUE,FALSE))</f>
        <v>0</v>
      </c>
      <c r="D22" t="b">
        <f>IF(AND(COUNTBLANK(log_intensities!BC22)&gt;0,COUNTBLANK(log_intensities!D22)&gt;0),"",IF(COUNTBLANK(log_intensities!D22)&gt;0,TRUE,FALSE))</f>
        <v>0</v>
      </c>
      <c r="E22" t="str">
        <f>IF(AND(COUNTBLANK(log_intensities!BD22)&gt;0,COUNTBLANK(log_intensities!E22)&gt;0),"",IF(COUNTBLANK(log_intensities!E22)&gt;0,TRUE,FALSE))</f>
        <v/>
      </c>
      <c r="F22" t="str">
        <f>IF(AND(COUNTBLANK(log_intensities!BE22)&gt;0,COUNTBLANK(log_intensities!F22)&gt;0),"",IF(COUNTBLANK(log_intensities!F22)&gt;0,TRUE,FALSE))</f>
        <v/>
      </c>
      <c r="G22" t="b">
        <f>IF(AND(COUNTBLANK(log_intensities!BF22)&gt;0,COUNTBLANK(log_intensities!G22)&gt;0),"",IF(COUNTBLANK(log_intensities!G22)&gt;0,TRUE,FALSE))</f>
        <v>0</v>
      </c>
      <c r="H22" t="b">
        <f>IF(AND(COUNTBLANK(log_intensities!BG22)&gt;0,COUNTBLANK(log_intensities!H22)&gt;0),"",IF(COUNTBLANK(log_intensities!H22)&gt;0,TRUE,FALSE))</f>
        <v>0</v>
      </c>
      <c r="I22" t="str">
        <f>IF(AND(COUNTBLANK(log_intensities!BH22)&gt;0,COUNTBLANK(log_intensities!I22)&gt;0),"",IF(COUNTBLANK(log_intensities!I22)&gt;0,TRUE,FALSE))</f>
        <v/>
      </c>
      <c r="J22" t="str">
        <f>IF(AND(COUNTBLANK(log_intensities!BI22)&gt;0,COUNTBLANK(log_intensities!J22)&gt;0),"",IF(COUNTBLANK(log_intensities!J22)&gt;0,TRUE,FALSE))</f>
        <v/>
      </c>
      <c r="K22" t="str">
        <f>IF(AND(COUNTBLANK(log_intensities!BJ22)&gt;0,COUNTBLANK(log_intensities!K22)&gt;0),"",IF(COUNTBLANK(log_intensities!K22)&gt;0,TRUE,FALSE))</f>
        <v/>
      </c>
      <c r="L22" t="str">
        <f>IF(AND(COUNTBLANK(log_intensities!BK22)&gt;0,COUNTBLANK(log_intensities!L22)&gt;0),"",IF(COUNTBLANK(log_intensities!L22)&gt;0,TRUE,FALSE))</f>
        <v/>
      </c>
      <c r="M22" t="b">
        <f>IF(AND(COUNTBLANK(log_intensities!BL22)&gt;0,COUNTBLANK(log_intensities!M22)&gt;0),"",IF(COUNTBLANK(log_intensities!M22)&gt;0,TRUE,FALSE))</f>
        <v>0</v>
      </c>
      <c r="N22" t="b">
        <f>IF(AND(COUNTBLANK(log_intensities!BM22)&gt;0,COUNTBLANK(log_intensities!N22)&gt;0),"",IF(COUNTBLANK(log_intensities!N22)&gt;0,TRUE,FALSE))</f>
        <v>0</v>
      </c>
      <c r="O22" t="b">
        <f>IF(AND(COUNTBLANK(log_intensities!BN22)&gt;0,COUNTBLANK(log_intensities!O22)&gt;0),"",IF(COUNTBLANK(log_intensities!O22)&gt;0,TRUE,FALSE))</f>
        <v>0</v>
      </c>
      <c r="P22" t="str">
        <f>IF(AND(COUNTBLANK(log_intensities!BO22)&gt;0,COUNTBLANK(log_intensities!P22)&gt;0),"",IF(COUNTBLANK(log_intensities!P22)&gt;0,TRUE,FALSE))</f>
        <v/>
      </c>
      <c r="Q22" t="str">
        <f>IF(AND(COUNTBLANK(log_intensities!BP22)&gt;0,COUNTBLANK(log_intensities!Q22)&gt;0),"",IF(COUNTBLANK(log_intensities!Q22)&gt;0,TRUE,FALSE))</f>
        <v/>
      </c>
      <c r="R22" t="str">
        <f>IF(AND(COUNTBLANK(log_intensities!BQ22)&gt;0,COUNTBLANK(log_intensities!R22)&gt;0),"",IF(COUNTBLANK(log_intensities!R22)&gt;0,TRUE,FALSE))</f>
        <v/>
      </c>
      <c r="S22" t="str">
        <f>IF(AND(COUNTBLANK(log_intensities!BR22)&gt;0,COUNTBLANK(log_intensities!S22)&gt;0),"",IF(COUNTBLANK(log_intensities!S22)&gt;0,TRUE,FALSE))</f>
        <v/>
      </c>
      <c r="T22" t="str">
        <f>IF(AND(COUNTBLANK(log_intensities!BS22)&gt;0,COUNTBLANK(log_intensities!T22)&gt;0),"",IF(COUNTBLANK(log_intensities!T22)&gt;0,TRUE,FALSE))</f>
        <v/>
      </c>
      <c r="U22" t="b">
        <f>IF(AND(COUNTBLANK(log_intensities!BT22)&gt;0,COUNTBLANK(log_intensities!U22)&gt;0),"",IF(COUNTBLANK(log_intensities!U22)&gt;0,TRUE,FALSE))</f>
        <v>0</v>
      </c>
      <c r="V22" t="b">
        <f>IF(AND(COUNTBLANK(log_intensities!BU22)&gt;0,COUNTBLANK(log_intensities!V22)&gt;0),"",IF(COUNTBLANK(log_intensities!V22)&gt;0,TRUE,FALSE))</f>
        <v>0</v>
      </c>
      <c r="W22" t="b">
        <f>IF(AND(COUNTBLANK(log_intensities!BV22)&gt;0,COUNTBLANK(log_intensities!W22)&gt;0),"",IF(COUNTBLANK(log_intensities!W22)&gt;0,TRUE,FALSE))</f>
        <v>0</v>
      </c>
      <c r="X22" t="b">
        <f>IF(AND(COUNTBLANK(log_intensities!BW22)&gt;0,COUNTBLANK(log_intensities!X22)&gt;0),"",IF(COUNTBLANK(log_intensities!X22)&gt;0,TRUE,FALSE))</f>
        <v>0</v>
      </c>
      <c r="Y22" t="b">
        <f>IF(AND(COUNTBLANK(log_intensities!BX22)&gt;0,COUNTBLANK(log_intensities!Y22)&gt;0),"",IF(COUNTBLANK(log_intensities!Y22)&gt;0,TRUE,FALSE))</f>
        <v>0</v>
      </c>
      <c r="Z22" t="str">
        <f>IF(AND(COUNTBLANK(log_intensities!BY22)&gt;0,COUNTBLANK(log_intensities!Z22)&gt;0),"",IF(COUNTBLANK(log_intensities!Z22)&gt;0,TRUE,FALSE))</f>
        <v/>
      </c>
      <c r="AA22" t="str">
        <f>IF(AND(COUNTBLANK(log_intensities!BZ22)&gt;0,COUNTBLANK(log_intensities!AA22)&gt;0),"",IF(COUNTBLANK(log_intensities!AA22)&gt;0,TRUE,FALSE))</f>
        <v/>
      </c>
      <c r="AB22" t="str">
        <f>IF(AND(COUNTBLANK(log_intensities!CA22)&gt;0,COUNTBLANK(log_intensities!AB22)&gt;0),"",IF(COUNTBLANK(log_intensities!AB22)&gt;0,TRUE,FALSE))</f>
        <v/>
      </c>
      <c r="AC22" t="str">
        <f>IF(AND(COUNTBLANK(log_intensities!CB22)&gt;0,COUNTBLANK(log_intensities!AC22)&gt;0),"",IF(COUNTBLANK(log_intensities!AC22)&gt;0,TRUE,FALSE))</f>
        <v/>
      </c>
      <c r="AD22" t="str">
        <f>IF(AND(COUNTBLANK(log_intensities!CC22)&gt;0,COUNTBLANK(log_intensities!AD22)&gt;0),"",IF(COUNTBLANK(log_intensities!AD22)&gt;0,TRUE,FALSE))</f>
        <v/>
      </c>
      <c r="AE22" t="str">
        <f>IF(AND(COUNTBLANK(log_intensities!CD22)&gt;0,COUNTBLANK(log_intensities!AE22)&gt;0),"",IF(COUNTBLANK(log_intensities!AE22)&gt;0,TRUE,FALSE))</f>
        <v/>
      </c>
      <c r="AF22" t="str">
        <f>IF(AND(COUNTBLANK(log_intensities!CE22)&gt;0,COUNTBLANK(log_intensities!AF22)&gt;0),"",IF(COUNTBLANK(log_intensities!AF22)&gt;0,TRUE,FALSE))</f>
        <v/>
      </c>
      <c r="AG22" t="b">
        <f>IF(AND(COUNTBLANK(log_intensities!CF22)&gt;0,COUNTBLANK(log_intensities!AG22)&gt;0),"",IF(COUNTBLANK(log_intensities!AG22)&gt;0,TRUE,FALSE))</f>
        <v>0</v>
      </c>
      <c r="AH22" t="b">
        <f>IF(AND(COUNTBLANK(log_intensities!CG22)&gt;0,COUNTBLANK(log_intensities!AH22)&gt;0),"",IF(COUNTBLANK(log_intensities!AH22)&gt;0,TRUE,FALSE))</f>
        <v>0</v>
      </c>
      <c r="AI22" t="str">
        <f>IF(AND(COUNTBLANK(log_intensities!CH22)&gt;0,COUNTBLANK(log_intensities!AI22)&gt;0),"",IF(COUNTBLANK(log_intensities!AI22)&gt;0,TRUE,FALSE))</f>
        <v/>
      </c>
      <c r="AJ22" t="str">
        <f>IF(AND(COUNTBLANK(log_intensities!CI22)&gt;0,COUNTBLANK(log_intensities!AJ22)&gt;0),"",IF(COUNTBLANK(log_intensities!AJ22)&gt;0,TRUE,FALSE))</f>
        <v/>
      </c>
      <c r="AK22" t="b">
        <f>IF(AND(COUNTBLANK(log_intensities!CJ22)&gt;0,COUNTBLANK(log_intensities!AK22)&gt;0),"",IF(COUNTBLANK(log_intensities!AK22)&gt;0,TRUE,FALSE))</f>
        <v>0</v>
      </c>
      <c r="AL22" t="b">
        <f>IF(AND(COUNTBLANK(log_intensities!CK22)&gt;0,COUNTBLANK(log_intensities!AL22)&gt;0),"",IF(COUNTBLANK(log_intensities!AL22)&gt;0,TRUE,FALSE))</f>
        <v>0</v>
      </c>
      <c r="AM22" t="b">
        <f>IF(AND(COUNTBLANK(log_intensities!CL22)&gt;0,COUNTBLANK(log_intensities!AM22)&gt;0),"",IF(COUNTBLANK(log_intensities!AM22)&gt;0,TRUE,FALSE))</f>
        <v>0</v>
      </c>
      <c r="AN22" t="b">
        <f>IF(AND(COUNTBLANK(log_intensities!CM22)&gt;0,COUNTBLANK(log_intensities!AN22)&gt;0),"",IF(COUNTBLANK(log_intensities!AN22)&gt;0,TRUE,FALSE))</f>
        <v>0</v>
      </c>
      <c r="AO22" t="b">
        <f>IF(AND(COUNTBLANK(log_intensities!CN22)&gt;0,COUNTBLANK(log_intensities!AO22)&gt;0),"",IF(COUNTBLANK(log_intensities!AO22)&gt;0,TRUE,FALSE))</f>
        <v>0</v>
      </c>
      <c r="AP22" t="b">
        <f>IF(AND(COUNTBLANK(log_intensities!CO22)&gt;0,COUNTBLANK(log_intensities!AP22)&gt;0),"",IF(COUNTBLANK(log_intensities!AP22)&gt;0,TRUE,FALSE))</f>
        <v>0</v>
      </c>
      <c r="AQ22" t="str">
        <f>IF(AND(COUNTBLANK(log_intensities!CP22)&gt;0,COUNTBLANK(log_intensities!AQ22)&gt;0),"",IF(COUNTBLANK(log_intensities!AQ22)&gt;0,TRUE,FALSE))</f>
        <v/>
      </c>
      <c r="AR22" t="str">
        <f>IF(AND(COUNTBLANK(log_intensities!CQ22)&gt;0,COUNTBLANK(log_intensities!AR22)&gt;0),"",IF(COUNTBLANK(log_intensities!AR22)&gt;0,TRUE,FALSE))</f>
        <v/>
      </c>
      <c r="AS22" t="str">
        <f>IF(AND(COUNTBLANK(log_intensities!CR22)&gt;0,COUNTBLANK(log_intensities!AS22)&gt;0),"",IF(COUNTBLANK(log_intensities!AS22)&gt;0,TRUE,FALSE))</f>
        <v/>
      </c>
      <c r="AT22" t="str">
        <f>IF(AND(COUNTBLANK(log_intensities!CS22)&gt;0,COUNTBLANK(log_intensities!AT22)&gt;0),"",IF(COUNTBLANK(log_intensities!AT22)&gt;0,TRUE,FALSE))</f>
        <v/>
      </c>
      <c r="AU22" t="str">
        <f>IF(AND(COUNTBLANK(log_intensities!CT22)&gt;0,COUNTBLANK(log_intensities!AU22)&gt;0),"",IF(COUNTBLANK(log_intensities!AU22)&gt;0,TRUE,FALSE))</f>
        <v/>
      </c>
      <c r="AV22" t="str">
        <f>IF(AND(COUNTBLANK(log_intensities!CU22)&gt;0,COUNTBLANK(log_intensities!AV22)&gt;0),"",IF(COUNTBLANK(log_intensities!AV22)&gt;0,TRUE,FALSE))</f>
        <v/>
      </c>
      <c r="AW22" t="b">
        <f>IF(AND(COUNTBLANK(log_intensities!CV22)&gt;0,COUNTBLANK(log_intensities!AW22)&gt;0),"",IF(COUNTBLANK(log_intensities!AW22)&gt;0,TRUE,FALSE))</f>
        <v>0</v>
      </c>
      <c r="AX22" t="b">
        <f>IF(AND(COUNTBLANK(log_intensities!CW22)&gt;0,COUNTBLANK(log_intensities!AX22)&gt;0),"",IF(COUNTBLANK(log_intensities!AX22)&gt;0,TRUE,FALSE))</f>
        <v>0</v>
      </c>
      <c r="AY22" t="str">
        <f>IF(AND(COUNTBLANK(log_intensities!CX22)&gt;0,COUNTBLANK(log_intensities!AY22)&gt;0),"",IF(COUNTBLANK(log_intensities!AY22)&gt;0,TRUE,FALSE))</f>
        <v/>
      </c>
      <c r="AZ22" t="str">
        <f>IF(AND(COUNTBLANK(log_intensities!CY22)&gt;0,COUNTBLANK(log_intensities!AZ22)&gt;0),"",IF(COUNTBLANK(log_intensities!AZ22)&gt;0,TRUE,FALSE))</f>
        <v/>
      </c>
      <c r="BA22" t="str">
        <f>IF(AND(COUNTBLANK(log_intensities!B22)&gt;0,COUNTBLANK(log_intensities!BA22)&gt;0),"",IF(COUNTBLANK(log_intensities!BA22)&gt;0,TRUE,FALSE))</f>
        <v/>
      </c>
      <c r="BB22" t="b">
        <f>IF(AND(COUNTBLANK(log_intensities!C22)&gt;0,COUNTBLANK(log_intensities!BB22)&gt;0),"",IF(COUNTBLANK(log_intensities!BB22)&gt;0,TRUE,FALSE))</f>
        <v>0</v>
      </c>
      <c r="BC22" t="b">
        <f>IF(AND(COUNTBLANK(log_intensities!D22)&gt;0,COUNTBLANK(log_intensities!BC22)&gt;0),"",IF(COUNTBLANK(log_intensities!BC22)&gt;0,TRUE,FALSE))</f>
        <v>0</v>
      </c>
      <c r="BD22" t="str">
        <f>IF(AND(COUNTBLANK(log_intensities!E22)&gt;0,COUNTBLANK(log_intensities!BD22)&gt;0),"",IF(COUNTBLANK(log_intensities!BD22)&gt;0,TRUE,FALSE))</f>
        <v/>
      </c>
      <c r="BE22" t="str">
        <f>IF(AND(COUNTBLANK(log_intensities!F22)&gt;0,COUNTBLANK(log_intensities!BE22)&gt;0),"",IF(COUNTBLANK(log_intensities!BE22)&gt;0,TRUE,FALSE))</f>
        <v/>
      </c>
      <c r="BF22" t="b">
        <f>IF(AND(COUNTBLANK(log_intensities!G22)&gt;0,COUNTBLANK(log_intensities!BF22)&gt;0),"",IF(COUNTBLANK(log_intensities!BF22)&gt;0,TRUE,FALSE))</f>
        <v>0</v>
      </c>
      <c r="BG22" t="b">
        <f>IF(AND(COUNTBLANK(log_intensities!H22)&gt;0,COUNTBLANK(log_intensities!BG22)&gt;0),"",IF(COUNTBLANK(log_intensities!BG22)&gt;0,TRUE,FALSE))</f>
        <v>0</v>
      </c>
      <c r="BH22" t="str">
        <f>IF(AND(COUNTBLANK(log_intensities!I22)&gt;0,COUNTBLANK(log_intensities!BH22)&gt;0),"",IF(COUNTBLANK(log_intensities!BH22)&gt;0,TRUE,FALSE))</f>
        <v/>
      </c>
      <c r="BI22" t="str">
        <f>IF(AND(COUNTBLANK(log_intensities!J22)&gt;0,COUNTBLANK(log_intensities!BI22)&gt;0),"",IF(COUNTBLANK(log_intensities!BI22)&gt;0,TRUE,FALSE))</f>
        <v/>
      </c>
      <c r="BJ22" t="str">
        <f>IF(AND(COUNTBLANK(log_intensities!K22)&gt;0,COUNTBLANK(log_intensities!BJ22)&gt;0),"",IF(COUNTBLANK(log_intensities!BJ22)&gt;0,TRUE,FALSE))</f>
        <v/>
      </c>
      <c r="BK22" t="str">
        <f>IF(AND(COUNTBLANK(log_intensities!L22)&gt;0,COUNTBLANK(log_intensities!BK22)&gt;0),"",IF(COUNTBLANK(log_intensities!BK22)&gt;0,TRUE,FALSE))</f>
        <v/>
      </c>
      <c r="BL22" t="b">
        <f>IF(AND(COUNTBLANK(log_intensities!M22)&gt;0,COUNTBLANK(log_intensities!BL22)&gt;0),"",IF(COUNTBLANK(log_intensities!BL22)&gt;0,TRUE,FALSE))</f>
        <v>0</v>
      </c>
      <c r="BM22" t="b">
        <f>IF(AND(COUNTBLANK(log_intensities!N22)&gt;0,COUNTBLANK(log_intensities!BM22)&gt;0),"",IF(COUNTBLANK(log_intensities!BM22)&gt;0,TRUE,FALSE))</f>
        <v>0</v>
      </c>
      <c r="BN22" t="b">
        <f>IF(AND(COUNTBLANK(log_intensities!O22)&gt;0,COUNTBLANK(log_intensities!BN22)&gt;0),"",IF(COUNTBLANK(log_intensities!BN22)&gt;0,TRUE,FALSE))</f>
        <v>0</v>
      </c>
      <c r="BO22" t="str">
        <f>IF(AND(COUNTBLANK(log_intensities!P22)&gt;0,COUNTBLANK(log_intensities!BO22)&gt;0),"",IF(COUNTBLANK(log_intensities!BO22)&gt;0,TRUE,FALSE))</f>
        <v/>
      </c>
      <c r="BP22" t="str">
        <f>IF(AND(COUNTBLANK(log_intensities!Q22)&gt;0,COUNTBLANK(log_intensities!BP22)&gt;0),"",IF(COUNTBLANK(log_intensities!BP22)&gt;0,TRUE,FALSE))</f>
        <v/>
      </c>
      <c r="BQ22" t="str">
        <f>IF(AND(COUNTBLANK(log_intensities!R22)&gt;0,COUNTBLANK(log_intensities!BQ22)&gt;0),"",IF(COUNTBLANK(log_intensities!BQ22)&gt;0,TRUE,FALSE))</f>
        <v/>
      </c>
      <c r="BR22" t="str">
        <f>IF(AND(COUNTBLANK(log_intensities!S22)&gt;0,COUNTBLANK(log_intensities!BR22)&gt;0),"",IF(COUNTBLANK(log_intensities!BR22)&gt;0,TRUE,FALSE))</f>
        <v/>
      </c>
      <c r="BS22" t="str">
        <f>IF(AND(COUNTBLANK(log_intensities!T22)&gt;0,COUNTBLANK(log_intensities!BS22)&gt;0),"",IF(COUNTBLANK(log_intensities!BS22)&gt;0,TRUE,FALSE))</f>
        <v/>
      </c>
      <c r="BT22" t="b">
        <f>IF(AND(COUNTBLANK(log_intensities!U22)&gt;0,COUNTBLANK(log_intensities!BT22)&gt;0),"",IF(COUNTBLANK(log_intensities!BT22)&gt;0,TRUE,FALSE))</f>
        <v>1</v>
      </c>
      <c r="BU22" t="b">
        <f>IF(AND(COUNTBLANK(log_intensities!V22)&gt;0,COUNTBLANK(log_intensities!BU22)&gt;0),"",IF(COUNTBLANK(log_intensities!BU22)&gt;0,TRUE,FALSE))</f>
        <v>0</v>
      </c>
      <c r="BV22" t="b">
        <f>IF(AND(COUNTBLANK(log_intensities!W22)&gt;0,COUNTBLANK(log_intensities!BV22)&gt;0),"",IF(COUNTBLANK(log_intensities!BV22)&gt;0,TRUE,FALSE))</f>
        <v>0</v>
      </c>
      <c r="BW22" t="b">
        <f>IF(AND(COUNTBLANK(log_intensities!X22)&gt;0,COUNTBLANK(log_intensities!BW22)&gt;0),"",IF(COUNTBLANK(log_intensities!BW22)&gt;0,TRUE,FALSE))</f>
        <v>0</v>
      </c>
      <c r="BX22" t="b">
        <f>IF(AND(COUNTBLANK(log_intensities!Y22)&gt;0,COUNTBLANK(log_intensities!BX22)&gt;0),"",IF(COUNTBLANK(log_intensities!BX22)&gt;0,TRUE,FALSE))</f>
        <v>1</v>
      </c>
      <c r="BY22" t="str">
        <f>IF(AND(COUNTBLANK(log_intensities!Z22)&gt;0,COUNTBLANK(log_intensities!BY22)&gt;0),"",IF(COUNTBLANK(log_intensities!BY22)&gt;0,TRUE,FALSE))</f>
        <v/>
      </c>
      <c r="BZ22" t="str">
        <f>IF(AND(COUNTBLANK(log_intensities!AA22)&gt;0,COUNTBLANK(log_intensities!BZ22)&gt;0),"",IF(COUNTBLANK(log_intensities!BZ22)&gt;0,TRUE,FALSE))</f>
        <v/>
      </c>
      <c r="CA22" t="str">
        <f>IF(AND(COUNTBLANK(log_intensities!AB22)&gt;0,COUNTBLANK(log_intensities!CA22)&gt;0),"",IF(COUNTBLANK(log_intensities!CA22)&gt;0,TRUE,FALSE))</f>
        <v/>
      </c>
      <c r="CB22" t="str">
        <f>IF(AND(COUNTBLANK(log_intensities!AC22)&gt;0,COUNTBLANK(log_intensities!CB22)&gt;0),"",IF(COUNTBLANK(log_intensities!CB22)&gt;0,TRUE,FALSE))</f>
        <v/>
      </c>
      <c r="CC22" t="str">
        <f>IF(AND(COUNTBLANK(log_intensities!AD22)&gt;0,COUNTBLANK(log_intensities!CC22)&gt;0),"",IF(COUNTBLANK(log_intensities!CC22)&gt;0,TRUE,FALSE))</f>
        <v/>
      </c>
      <c r="CD22" t="str">
        <f>IF(AND(COUNTBLANK(log_intensities!AE22)&gt;0,COUNTBLANK(log_intensities!CD22)&gt;0),"",IF(COUNTBLANK(log_intensities!CD22)&gt;0,TRUE,FALSE))</f>
        <v/>
      </c>
      <c r="CE22" t="str">
        <f>IF(AND(COUNTBLANK(log_intensities!AF22)&gt;0,COUNTBLANK(log_intensities!CE22)&gt;0),"",IF(COUNTBLANK(log_intensities!CE22)&gt;0,TRUE,FALSE))</f>
        <v/>
      </c>
      <c r="CF22" t="b">
        <f>IF(AND(COUNTBLANK(log_intensities!AG22)&gt;0,COUNTBLANK(log_intensities!CF22)&gt;0),"",IF(COUNTBLANK(log_intensities!CF22)&gt;0,TRUE,FALSE))</f>
        <v>0</v>
      </c>
      <c r="CG22" t="b">
        <f>IF(AND(COUNTBLANK(log_intensities!AH22)&gt;0,COUNTBLANK(log_intensities!CG22)&gt;0),"",IF(COUNTBLANK(log_intensities!CG22)&gt;0,TRUE,FALSE))</f>
        <v>0</v>
      </c>
      <c r="CH22" t="str">
        <f>IF(AND(COUNTBLANK(log_intensities!AI22)&gt;0,COUNTBLANK(log_intensities!CH22)&gt;0),"",IF(COUNTBLANK(log_intensities!CH22)&gt;0,TRUE,FALSE))</f>
        <v/>
      </c>
      <c r="CI22" t="str">
        <f>IF(AND(COUNTBLANK(log_intensities!AJ22)&gt;0,COUNTBLANK(log_intensities!CI22)&gt;0),"",IF(COUNTBLANK(log_intensities!CI22)&gt;0,TRUE,FALSE))</f>
        <v/>
      </c>
      <c r="CJ22" t="b">
        <f>IF(AND(COUNTBLANK(log_intensities!AK22)&gt;0,COUNTBLANK(log_intensities!CJ22)&gt;0),"",IF(COUNTBLANK(log_intensities!CJ22)&gt;0,TRUE,FALSE))</f>
        <v>0</v>
      </c>
      <c r="CK22" t="b">
        <f>IF(AND(COUNTBLANK(log_intensities!AL22)&gt;0,COUNTBLANK(log_intensities!CK22)&gt;0),"",IF(COUNTBLANK(log_intensities!CK22)&gt;0,TRUE,FALSE))</f>
        <v>0</v>
      </c>
      <c r="CL22" t="b">
        <f>IF(AND(COUNTBLANK(log_intensities!AM22)&gt;0,COUNTBLANK(log_intensities!CL22)&gt;0),"",IF(COUNTBLANK(log_intensities!CL22)&gt;0,TRUE,FALSE))</f>
        <v>0</v>
      </c>
      <c r="CM22" t="b">
        <f>IF(AND(COUNTBLANK(log_intensities!AN22)&gt;0,COUNTBLANK(log_intensities!CM22)&gt;0),"",IF(COUNTBLANK(log_intensities!CM22)&gt;0,TRUE,FALSE))</f>
        <v>0</v>
      </c>
      <c r="CN22" t="b">
        <f>IF(AND(COUNTBLANK(log_intensities!AO22)&gt;0,COUNTBLANK(log_intensities!CN22)&gt;0),"",IF(COUNTBLANK(log_intensities!CN22)&gt;0,TRUE,FALSE))</f>
        <v>1</v>
      </c>
      <c r="CO22" t="b">
        <f>IF(AND(COUNTBLANK(log_intensities!AP22)&gt;0,COUNTBLANK(log_intensities!CO22)&gt;0),"",IF(COUNTBLANK(log_intensities!CO22)&gt;0,TRUE,FALSE))</f>
        <v>1</v>
      </c>
      <c r="CP22" t="str">
        <f>IF(AND(COUNTBLANK(log_intensities!AQ22)&gt;0,COUNTBLANK(log_intensities!CP22)&gt;0),"",IF(COUNTBLANK(log_intensities!CP22)&gt;0,TRUE,FALSE))</f>
        <v/>
      </c>
      <c r="CQ22" t="str">
        <f>IF(AND(COUNTBLANK(log_intensities!AR22)&gt;0,COUNTBLANK(log_intensities!CQ22)&gt;0),"",IF(COUNTBLANK(log_intensities!CQ22)&gt;0,TRUE,FALSE))</f>
        <v/>
      </c>
      <c r="CR22" t="str">
        <f>IF(AND(COUNTBLANK(log_intensities!AS22)&gt;0,COUNTBLANK(log_intensities!CR22)&gt;0),"",IF(COUNTBLANK(log_intensities!CR22)&gt;0,TRUE,FALSE))</f>
        <v/>
      </c>
      <c r="CS22" t="str">
        <f>IF(AND(COUNTBLANK(log_intensities!AT22)&gt;0,COUNTBLANK(log_intensities!CS22)&gt;0),"",IF(COUNTBLANK(log_intensities!CS22)&gt;0,TRUE,FALSE))</f>
        <v/>
      </c>
      <c r="CT22" t="str">
        <f>IF(AND(COUNTBLANK(log_intensities!AU22)&gt;0,COUNTBLANK(log_intensities!CT22)&gt;0),"",IF(COUNTBLANK(log_intensities!CT22)&gt;0,TRUE,FALSE))</f>
        <v/>
      </c>
      <c r="CU22" t="str">
        <f>IF(AND(COUNTBLANK(log_intensities!AV22)&gt;0,COUNTBLANK(log_intensities!CU22)&gt;0),"",IF(COUNTBLANK(log_intensities!CU22)&gt;0,TRUE,FALSE))</f>
        <v/>
      </c>
      <c r="CV22" t="b">
        <f>IF(AND(COUNTBLANK(log_intensities!AW22)&gt;0,COUNTBLANK(log_intensities!CV22)&gt;0),"",IF(COUNTBLANK(log_intensities!CV22)&gt;0,TRUE,FALSE))</f>
        <v>0</v>
      </c>
      <c r="CW22" t="b">
        <f>IF(AND(COUNTBLANK(log_intensities!AX22)&gt;0,COUNTBLANK(log_intensities!CW22)&gt;0),"",IF(COUNTBLANK(log_intensities!CW22)&gt;0,TRUE,FALSE))</f>
        <v>0</v>
      </c>
      <c r="CX22" t="str">
        <f>IF(AND(COUNTBLANK(log_intensities!AY22)&gt;0,COUNTBLANK(log_intensities!CX22)&gt;0),"",IF(COUNTBLANK(log_intensities!CX22)&gt;0,TRUE,FALSE))</f>
        <v/>
      </c>
      <c r="CY22" t="str">
        <f>IF(AND(COUNTBLANK(log_intensities!AZ22)&gt;0,COUNTBLANK(log_intensities!CY22)&gt;0),"",IF(COUNTBLANK(log_intensities!CY22)&gt;0,TRUE,FALSE))</f>
        <v/>
      </c>
      <c r="CZ22">
        <f t="shared" si="0"/>
        <v>4</v>
      </c>
    </row>
    <row r="23" spans="1:104" x14ac:dyDescent="0.25">
      <c r="A23" t="s">
        <v>124</v>
      </c>
      <c r="B23" t="str">
        <f>IF(AND(COUNTBLANK(log_intensities!BA23)&gt;0,COUNTBLANK(log_intensities!B23)&gt;0),"",IF(COUNTBLANK(log_intensities!B23)&gt;0,TRUE,FALSE))</f>
        <v/>
      </c>
      <c r="C23" t="b">
        <f>IF(AND(COUNTBLANK(log_intensities!BB23)&gt;0,COUNTBLANK(log_intensities!C23)&gt;0),"",IF(COUNTBLANK(log_intensities!C23)&gt;0,TRUE,FALSE))</f>
        <v>0</v>
      </c>
      <c r="D23" t="b">
        <f>IF(AND(COUNTBLANK(log_intensities!BC23)&gt;0,COUNTBLANK(log_intensities!D23)&gt;0),"",IF(COUNTBLANK(log_intensities!D23)&gt;0,TRUE,FALSE))</f>
        <v>0</v>
      </c>
      <c r="E23" t="str">
        <f>IF(AND(COUNTBLANK(log_intensities!BD23)&gt;0,COUNTBLANK(log_intensities!E23)&gt;0),"",IF(COUNTBLANK(log_intensities!E23)&gt;0,TRUE,FALSE))</f>
        <v/>
      </c>
      <c r="F23" t="str">
        <f>IF(AND(COUNTBLANK(log_intensities!BE23)&gt;0,COUNTBLANK(log_intensities!F23)&gt;0),"",IF(COUNTBLANK(log_intensities!F23)&gt;0,TRUE,FALSE))</f>
        <v/>
      </c>
      <c r="G23" t="b">
        <f>IF(AND(COUNTBLANK(log_intensities!BF23)&gt;0,COUNTBLANK(log_intensities!G23)&gt;0),"",IF(COUNTBLANK(log_intensities!G23)&gt;0,TRUE,FALSE))</f>
        <v>0</v>
      </c>
      <c r="H23" t="b">
        <f>IF(AND(COUNTBLANK(log_intensities!BG23)&gt;0,COUNTBLANK(log_intensities!H23)&gt;0),"",IF(COUNTBLANK(log_intensities!H23)&gt;0,TRUE,FALSE))</f>
        <v>0</v>
      </c>
      <c r="I23" t="b">
        <f>IF(AND(COUNTBLANK(log_intensities!BH23)&gt;0,COUNTBLANK(log_intensities!I23)&gt;0),"",IF(COUNTBLANK(log_intensities!I23)&gt;0,TRUE,FALSE))</f>
        <v>0</v>
      </c>
      <c r="J23" t="b">
        <f>IF(AND(COUNTBLANK(log_intensities!BI23)&gt;0,COUNTBLANK(log_intensities!J23)&gt;0),"",IF(COUNTBLANK(log_intensities!J23)&gt;0,TRUE,FALSE))</f>
        <v>0</v>
      </c>
      <c r="K23" t="b">
        <f>IF(AND(COUNTBLANK(log_intensities!BJ23)&gt;0,COUNTBLANK(log_intensities!K23)&gt;0),"",IF(COUNTBLANK(log_intensities!K23)&gt;0,TRUE,FALSE))</f>
        <v>0</v>
      </c>
      <c r="L23" t="b">
        <f>IF(AND(COUNTBLANK(log_intensities!BK23)&gt;0,COUNTBLANK(log_intensities!L23)&gt;0),"",IF(COUNTBLANK(log_intensities!L23)&gt;0,TRUE,FALSE))</f>
        <v>0</v>
      </c>
      <c r="M23" t="b">
        <f>IF(AND(COUNTBLANK(log_intensities!BL23)&gt;0,COUNTBLANK(log_intensities!M23)&gt;0),"",IF(COUNTBLANK(log_intensities!M23)&gt;0,TRUE,FALSE))</f>
        <v>0</v>
      </c>
      <c r="N23" t="b">
        <f>IF(AND(COUNTBLANK(log_intensities!BM23)&gt;0,COUNTBLANK(log_intensities!N23)&gt;0),"",IF(COUNTBLANK(log_intensities!N23)&gt;0,TRUE,FALSE))</f>
        <v>0</v>
      </c>
      <c r="O23" t="b">
        <f>IF(AND(COUNTBLANK(log_intensities!BN23)&gt;0,COUNTBLANK(log_intensities!O23)&gt;0),"",IF(COUNTBLANK(log_intensities!O23)&gt;0,TRUE,FALSE))</f>
        <v>0</v>
      </c>
      <c r="P23" t="b">
        <f>IF(AND(COUNTBLANK(log_intensities!BO23)&gt;0,COUNTBLANK(log_intensities!P23)&gt;0),"",IF(COUNTBLANK(log_intensities!P23)&gt;0,TRUE,FALSE))</f>
        <v>0</v>
      </c>
      <c r="Q23" t="str">
        <f>IF(AND(COUNTBLANK(log_intensities!BP23)&gt;0,COUNTBLANK(log_intensities!Q23)&gt;0),"",IF(COUNTBLANK(log_intensities!Q23)&gt;0,TRUE,FALSE))</f>
        <v/>
      </c>
      <c r="R23" t="str">
        <f>IF(AND(COUNTBLANK(log_intensities!BQ23)&gt;0,COUNTBLANK(log_intensities!R23)&gt;0),"",IF(COUNTBLANK(log_intensities!R23)&gt;0,TRUE,FALSE))</f>
        <v/>
      </c>
      <c r="S23" t="b">
        <f>IF(AND(COUNTBLANK(log_intensities!BR23)&gt;0,COUNTBLANK(log_intensities!S23)&gt;0),"",IF(COUNTBLANK(log_intensities!S23)&gt;0,TRUE,FALSE))</f>
        <v>0</v>
      </c>
      <c r="T23" t="b">
        <f>IF(AND(COUNTBLANK(log_intensities!BS23)&gt;0,COUNTBLANK(log_intensities!T23)&gt;0),"",IF(COUNTBLANK(log_intensities!T23)&gt;0,TRUE,FALSE))</f>
        <v>0</v>
      </c>
      <c r="U23" t="str">
        <f>IF(AND(COUNTBLANK(log_intensities!BT23)&gt;0,COUNTBLANK(log_intensities!U23)&gt;0),"",IF(COUNTBLANK(log_intensities!U23)&gt;0,TRUE,FALSE))</f>
        <v/>
      </c>
      <c r="V23" t="b">
        <f>IF(AND(COUNTBLANK(log_intensities!BU23)&gt;0,COUNTBLANK(log_intensities!V23)&gt;0),"",IF(COUNTBLANK(log_intensities!V23)&gt;0,TRUE,FALSE))</f>
        <v>0</v>
      </c>
      <c r="W23" t="b">
        <f>IF(AND(COUNTBLANK(log_intensities!BV23)&gt;0,COUNTBLANK(log_intensities!W23)&gt;0),"",IF(COUNTBLANK(log_intensities!W23)&gt;0,TRUE,FALSE))</f>
        <v>0</v>
      </c>
      <c r="X23" t="b">
        <f>IF(AND(COUNTBLANK(log_intensities!BW23)&gt;0,COUNTBLANK(log_intensities!X23)&gt;0),"",IF(COUNTBLANK(log_intensities!X23)&gt;0,TRUE,FALSE))</f>
        <v>0</v>
      </c>
      <c r="Y23" t="str">
        <f>IF(AND(COUNTBLANK(log_intensities!BX23)&gt;0,COUNTBLANK(log_intensities!Y23)&gt;0),"",IF(COUNTBLANK(log_intensities!Y23)&gt;0,TRUE,FALSE))</f>
        <v/>
      </c>
      <c r="Z23" t="str">
        <f>IF(AND(COUNTBLANK(log_intensities!BY23)&gt;0,COUNTBLANK(log_intensities!Z23)&gt;0),"",IF(COUNTBLANK(log_intensities!Z23)&gt;0,TRUE,FALSE))</f>
        <v/>
      </c>
      <c r="AA23" t="str">
        <f>IF(AND(COUNTBLANK(log_intensities!BZ23)&gt;0,COUNTBLANK(log_intensities!AA23)&gt;0),"",IF(COUNTBLANK(log_intensities!AA23)&gt;0,TRUE,FALSE))</f>
        <v/>
      </c>
      <c r="AB23" t="str">
        <f>IF(AND(COUNTBLANK(log_intensities!CA23)&gt;0,COUNTBLANK(log_intensities!AB23)&gt;0),"",IF(COUNTBLANK(log_intensities!AB23)&gt;0,TRUE,FALSE))</f>
        <v/>
      </c>
      <c r="AC23" t="str">
        <f>IF(AND(COUNTBLANK(log_intensities!CB23)&gt;0,COUNTBLANK(log_intensities!AC23)&gt;0),"",IF(COUNTBLANK(log_intensities!AC23)&gt;0,TRUE,FALSE))</f>
        <v/>
      </c>
      <c r="AD23" t="str">
        <f>IF(AND(COUNTBLANK(log_intensities!CC23)&gt;0,COUNTBLANK(log_intensities!AD23)&gt;0),"",IF(COUNTBLANK(log_intensities!AD23)&gt;0,TRUE,FALSE))</f>
        <v/>
      </c>
      <c r="AE23" t="str">
        <f>IF(AND(COUNTBLANK(log_intensities!CD23)&gt;0,COUNTBLANK(log_intensities!AE23)&gt;0),"",IF(COUNTBLANK(log_intensities!AE23)&gt;0,TRUE,FALSE))</f>
        <v/>
      </c>
      <c r="AF23" t="str">
        <f>IF(AND(COUNTBLANK(log_intensities!CE23)&gt;0,COUNTBLANK(log_intensities!AF23)&gt;0),"",IF(COUNTBLANK(log_intensities!AF23)&gt;0,TRUE,FALSE))</f>
        <v/>
      </c>
      <c r="AG23" t="b">
        <f>IF(AND(COUNTBLANK(log_intensities!CF23)&gt;0,COUNTBLANK(log_intensities!AG23)&gt;0),"",IF(COUNTBLANK(log_intensities!AG23)&gt;0,TRUE,FALSE))</f>
        <v>0</v>
      </c>
      <c r="AH23" t="b">
        <f>IF(AND(COUNTBLANK(log_intensities!CG23)&gt;0,COUNTBLANK(log_intensities!AH23)&gt;0),"",IF(COUNTBLANK(log_intensities!AH23)&gt;0,TRUE,FALSE))</f>
        <v>0</v>
      </c>
      <c r="AI23" t="str">
        <f>IF(AND(COUNTBLANK(log_intensities!CH23)&gt;0,COUNTBLANK(log_intensities!AI23)&gt;0),"",IF(COUNTBLANK(log_intensities!AI23)&gt;0,TRUE,FALSE))</f>
        <v/>
      </c>
      <c r="AJ23" t="str">
        <f>IF(AND(COUNTBLANK(log_intensities!CI23)&gt;0,COUNTBLANK(log_intensities!AJ23)&gt;0),"",IF(COUNTBLANK(log_intensities!AJ23)&gt;0,TRUE,FALSE))</f>
        <v/>
      </c>
      <c r="AK23" t="b">
        <f>IF(AND(COUNTBLANK(log_intensities!CJ23)&gt;0,COUNTBLANK(log_intensities!AK23)&gt;0),"",IF(COUNTBLANK(log_intensities!AK23)&gt;0,TRUE,FALSE))</f>
        <v>0</v>
      </c>
      <c r="AL23" t="b">
        <f>IF(AND(COUNTBLANK(log_intensities!CK23)&gt;0,COUNTBLANK(log_intensities!AL23)&gt;0),"",IF(COUNTBLANK(log_intensities!AL23)&gt;0,TRUE,FALSE))</f>
        <v>0</v>
      </c>
      <c r="AM23" t="b">
        <f>IF(AND(COUNTBLANK(log_intensities!CL23)&gt;0,COUNTBLANK(log_intensities!AM23)&gt;0),"",IF(COUNTBLANK(log_intensities!AM23)&gt;0,TRUE,FALSE))</f>
        <v>0</v>
      </c>
      <c r="AN23" t="b">
        <f>IF(AND(COUNTBLANK(log_intensities!CM23)&gt;0,COUNTBLANK(log_intensities!AN23)&gt;0),"",IF(COUNTBLANK(log_intensities!AN23)&gt;0,TRUE,FALSE))</f>
        <v>0</v>
      </c>
      <c r="AO23" t="b">
        <f>IF(AND(COUNTBLANK(log_intensities!CN23)&gt;0,COUNTBLANK(log_intensities!AO23)&gt;0),"",IF(COUNTBLANK(log_intensities!AO23)&gt;0,TRUE,FALSE))</f>
        <v>0</v>
      </c>
      <c r="AP23" t="str">
        <f>IF(AND(COUNTBLANK(log_intensities!CO23)&gt;0,COUNTBLANK(log_intensities!AP23)&gt;0),"",IF(COUNTBLANK(log_intensities!AP23)&gt;0,TRUE,FALSE))</f>
        <v/>
      </c>
      <c r="AQ23" t="str">
        <f>IF(AND(COUNTBLANK(log_intensities!CP23)&gt;0,COUNTBLANK(log_intensities!AQ23)&gt;0),"",IF(COUNTBLANK(log_intensities!AQ23)&gt;0,TRUE,FALSE))</f>
        <v/>
      </c>
      <c r="AR23" t="str">
        <f>IF(AND(COUNTBLANK(log_intensities!CQ23)&gt;0,COUNTBLANK(log_intensities!AR23)&gt;0),"",IF(COUNTBLANK(log_intensities!AR23)&gt;0,TRUE,FALSE))</f>
        <v/>
      </c>
      <c r="AS23" t="str">
        <f>IF(AND(COUNTBLANK(log_intensities!CR23)&gt;0,COUNTBLANK(log_intensities!AS23)&gt;0),"",IF(COUNTBLANK(log_intensities!AS23)&gt;0,TRUE,FALSE))</f>
        <v/>
      </c>
      <c r="AT23" t="str">
        <f>IF(AND(COUNTBLANK(log_intensities!CS23)&gt;0,COUNTBLANK(log_intensities!AT23)&gt;0),"",IF(COUNTBLANK(log_intensities!AT23)&gt;0,TRUE,FALSE))</f>
        <v/>
      </c>
      <c r="AU23" t="b">
        <f>IF(AND(COUNTBLANK(log_intensities!CT23)&gt;0,COUNTBLANK(log_intensities!AU23)&gt;0),"",IF(COUNTBLANK(log_intensities!AU23)&gt;0,TRUE,FALSE))</f>
        <v>0</v>
      </c>
      <c r="AV23" t="b">
        <f>IF(AND(COUNTBLANK(log_intensities!CU23)&gt;0,COUNTBLANK(log_intensities!AV23)&gt;0),"",IF(COUNTBLANK(log_intensities!AV23)&gt;0,TRUE,FALSE))</f>
        <v>0</v>
      </c>
      <c r="AW23" t="b">
        <f>IF(AND(COUNTBLANK(log_intensities!CV23)&gt;0,COUNTBLANK(log_intensities!AW23)&gt;0),"",IF(COUNTBLANK(log_intensities!AW23)&gt;0,TRUE,FALSE))</f>
        <v>0</v>
      </c>
      <c r="AX23" t="b">
        <f>IF(AND(COUNTBLANK(log_intensities!CW23)&gt;0,COUNTBLANK(log_intensities!AX23)&gt;0),"",IF(COUNTBLANK(log_intensities!AX23)&gt;0,TRUE,FALSE))</f>
        <v>0</v>
      </c>
      <c r="AY23" t="str">
        <f>IF(AND(COUNTBLANK(log_intensities!CX23)&gt;0,COUNTBLANK(log_intensities!AY23)&gt;0),"",IF(COUNTBLANK(log_intensities!AY23)&gt;0,TRUE,FALSE))</f>
        <v/>
      </c>
      <c r="AZ23" t="str">
        <f>IF(AND(COUNTBLANK(log_intensities!CY23)&gt;0,COUNTBLANK(log_intensities!AZ23)&gt;0),"",IF(COUNTBLANK(log_intensities!AZ23)&gt;0,TRUE,FALSE))</f>
        <v/>
      </c>
      <c r="BA23" t="str">
        <f>IF(AND(COUNTBLANK(log_intensities!B23)&gt;0,COUNTBLANK(log_intensities!BA23)&gt;0),"",IF(COUNTBLANK(log_intensities!BA23)&gt;0,TRUE,FALSE))</f>
        <v/>
      </c>
      <c r="BB23" t="b">
        <f>IF(AND(COUNTBLANK(log_intensities!C23)&gt;0,COUNTBLANK(log_intensities!BB23)&gt;0),"",IF(COUNTBLANK(log_intensities!BB23)&gt;0,TRUE,FALSE))</f>
        <v>0</v>
      </c>
      <c r="BC23" t="b">
        <f>IF(AND(COUNTBLANK(log_intensities!D23)&gt;0,COUNTBLANK(log_intensities!BC23)&gt;0),"",IF(COUNTBLANK(log_intensities!BC23)&gt;0,TRUE,FALSE))</f>
        <v>0</v>
      </c>
      <c r="BD23" t="str">
        <f>IF(AND(COUNTBLANK(log_intensities!E23)&gt;0,COUNTBLANK(log_intensities!BD23)&gt;0),"",IF(COUNTBLANK(log_intensities!BD23)&gt;0,TRUE,FALSE))</f>
        <v/>
      </c>
      <c r="BE23" t="str">
        <f>IF(AND(COUNTBLANK(log_intensities!F23)&gt;0,COUNTBLANK(log_intensities!BE23)&gt;0),"",IF(COUNTBLANK(log_intensities!BE23)&gt;0,TRUE,FALSE))</f>
        <v/>
      </c>
      <c r="BF23" t="b">
        <f>IF(AND(COUNTBLANK(log_intensities!G23)&gt;0,COUNTBLANK(log_intensities!BF23)&gt;0),"",IF(COUNTBLANK(log_intensities!BF23)&gt;0,TRUE,FALSE))</f>
        <v>0</v>
      </c>
      <c r="BG23" t="b">
        <f>IF(AND(COUNTBLANK(log_intensities!H23)&gt;0,COUNTBLANK(log_intensities!BG23)&gt;0),"",IF(COUNTBLANK(log_intensities!BG23)&gt;0,TRUE,FALSE))</f>
        <v>0</v>
      </c>
      <c r="BH23" t="b">
        <f>IF(AND(COUNTBLANK(log_intensities!I23)&gt;0,COUNTBLANK(log_intensities!BH23)&gt;0),"",IF(COUNTBLANK(log_intensities!BH23)&gt;0,TRUE,FALSE))</f>
        <v>0</v>
      </c>
      <c r="BI23" t="b">
        <f>IF(AND(COUNTBLANK(log_intensities!J23)&gt;0,COUNTBLANK(log_intensities!BI23)&gt;0),"",IF(COUNTBLANK(log_intensities!BI23)&gt;0,TRUE,FALSE))</f>
        <v>0</v>
      </c>
      <c r="BJ23" t="b">
        <f>IF(AND(COUNTBLANK(log_intensities!K23)&gt;0,COUNTBLANK(log_intensities!BJ23)&gt;0),"",IF(COUNTBLANK(log_intensities!BJ23)&gt;0,TRUE,FALSE))</f>
        <v>0</v>
      </c>
      <c r="BK23" t="b">
        <f>IF(AND(COUNTBLANK(log_intensities!L23)&gt;0,COUNTBLANK(log_intensities!BK23)&gt;0),"",IF(COUNTBLANK(log_intensities!BK23)&gt;0,TRUE,FALSE))</f>
        <v>0</v>
      </c>
      <c r="BL23" t="b">
        <f>IF(AND(COUNTBLANK(log_intensities!M23)&gt;0,COUNTBLANK(log_intensities!BL23)&gt;0),"",IF(COUNTBLANK(log_intensities!BL23)&gt;0,TRUE,FALSE))</f>
        <v>0</v>
      </c>
      <c r="BM23" t="b">
        <f>IF(AND(COUNTBLANK(log_intensities!N23)&gt;0,COUNTBLANK(log_intensities!BM23)&gt;0),"",IF(COUNTBLANK(log_intensities!BM23)&gt;0,TRUE,FALSE))</f>
        <v>0</v>
      </c>
      <c r="BN23" t="b">
        <f>IF(AND(COUNTBLANK(log_intensities!O23)&gt;0,COUNTBLANK(log_intensities!BN23)&gt;0),"",IF(COUNTBLANK(log_intensities!BN23)&gt;0,TRUE,FALSE))</f>
        <v>0</v>
      </c>
      <c r="BO23" t="b">
        <f>IF(AND(COUNTBLANK(log_intensities!P23)&gt;0,COUNTBLANK(log_intensities!BO23)&gt;0),"",IF(COUNTBLANK(log_intensities!BO23)&gt;0,TRUE,FALSE))</f>
        <v>0</v>
      </c>
      <c r="BP23" t="str">
        <f>IF(AND(COUNTBLANK(log_intensities!Q23)&gt;0,COUNTBLANK(log_intensities!BP23)&gt;0),"",IF(COUNTBLANK(log_intensities!BP23)&gt;0,TRUE,FALSE))</f>
        <v/>
      </c>
      <c r="BQ23" t="str">
        <f>IF(AND(COUNTBLANK(log_intensities!R23)&gt;0,COUNTBLANK(log_intensities!BQ23)&gt;0),"",IF(COUNTBLANK(log_intensities!BQ23)&gt;0,TRUE,FALSE))</f>
        <v/>
      </c>
      <c r="BR23" t="b">
        <f>IF(AND(COUNTBLANK(log_intensities!S23)&gt;0,COUNTBLANK(log_intensities!BR23)&gt;0),"",IF(COUNTBLANK(log_intensities!BR23)&gt;0,TRUE,FALSE))</f>
        <v>0</v>
      </c>
      <c r="BS23" t="b">
        <f>IF(AND(COUNTBLANK(log_intensities!T23)&gt;0,COUNTBLANK(log_intensities!BS23)&gt;0),"",IF(COUNTBLANK(log_intensities!BS23)&gt;0,TRUE,FALSE))</f>
        <v>0</v>
      </c>
      <c r="BT23" t="str">
        <f>IF(AND(COUNTBLANK(log_intensities!U23)&gt;0,COUNTBLANK(log_intensities!BT23)&gt;0),"",IF(COUNTBLANK(log_intensities!BT23)&gt;0,TRUE,FALSE))</f>
        <v/>
      </c>
      <c r="BU23" t="b">
        <f>IF(AND(COUNTBLANK(log_intensities!V23)&gt;0,COUNTBLANK(log_intensities!BU23)&gt;0),"",IF(COUNTBLANK(log_intensities!BU23)&gt;0,TRUE,FALSE))</f>
        <v>0</v>
      </c>
      <c r="BV23" t="b">
        <f>IF(AND(COUNTBLANK(log_intensities!W23)&gt;0,COUNTBLANK(log_intensities!BV23)&gt;0),"",IF(COUNTBLANK(log_intensities!BV23)&gt;0,TRUE,FALSE))</f>
        <v>0</v>
      </c>
      <c r="BW23" t="b">
        <f>IF(AND(COUNTBLANK(log_intensities!X23)&gt;0,COUNTBLANK(log_intensities!BW23)&gt;0),"",IF(COUNTBLANK(log_intensities!BW23)&gt;0,TRUE,FALSE))</f>
        <v>0</v>
      </c>
      <c r="BX23" t="str">
        <f>IF(AND(COUNTBLANK(log_intensities!Y23)&gt;0,COUNTBLANK(log_intensities!BX23)&gt;0),"",IF(COUNTBLANK(log_intensities!BX23)&gt;0,TRUE,FALSE))</f>
        <v/>
      </c>
      <c r="BY23" t="str">
        <f>IF(AND(COUNTBLANK(log_intensities!Z23)&gt;0,COUNTBLANK(log_intensities!BY23)&gt;0),"",IF(COUNTBLANK(log_intensities!BY23)&gt;0,TRUE,FALSE))</f>
        <v/>
      </c>
      <c r="BZ23" t="str">
        <f>IF(AND(COUNTBLANK(log_intensities!AA23)&gt;0,COUNTBLANK(log_intensities!BZ23)&gt;0),"",IF(COUNTBLANK(log_intensities!BZ23)&gt;0,TRUE,FALSE))</f>
        <v/>
      </c>
      <c r="CA23" t="str">
        <f>IF(AND(COUNTBLANK(log_intensities!AB23)&gt;0,COUNTBLANK(log_intensities!CA23)&gt;0),"",IF(COUNTBLANK(log_intensities!CA23)&gt;0,TRUE,FALSE))</f>
        <v/>
      </c>
      <c r="CB23" t="str">
        <f>IF(AND(COUNTBLANK(log_intensities!AC23)&gt;0,COUNTBLANK(log_intensities!CB23)&gt;0),"",IF(COUNTBLANK(log_intensities!CB23)&gt;0,TRUE,FALSE))</f>
        <v/>
      </c>
      <c r="CC23" t="str">
        <f>IF(AND(COUNTBLANK(log_intensities!AD23)&gt;0,COUNTBLANK(log_intensities!CC23)&gt;0),"",IF(COUNTBLANK(log_intensities!CC23)&gt;0,TRUE,FALSE))</f>
        <v/>
      </c>
      <c r="CD23" t="str">
        <f>IF(AND(COUNTBLANK(log_intensities!AE23)&gt;0,COUNTBLANK(log_intensities!CD23)&gt;0),"",IF(COUNTBLANK(log_intensities!CD23)&gt;0,TRUE,FALSE))</f>
        <v/>
      </c>
      <c r="CE23" t="str">
        <f>IF(AND(COUNTBLANK(log_intensities!AF23)&gt;0,COUNTBLANK(log_intensities!CE23)&gt;0),"",IF(COUNTBLANK(log_intensities!CE23)&gt;0,TRUE,FALSE))</f>
        <v/>
      </c>
      <c r="CF23" t="b">
        <f>IF(AND(COUNTBLANK(log_intensities!AG23)&gt;0,COUNTBLANK(log_intensities!CF23)&gt;0),"",IF(COUNTBLANK(log_intensities!CF23)&gt;0,TRUE,FALSE))</f>
        <v>0</v>
      </c>
      <c r="CG23" t="b">
        <f>IF(AND(COUNTBLANK(log_intensities!AH23)&gt;0,COUNTBLANK(log_intensities!CG23)&gt;0),"",IF(COUNTBLANK(log_intensities!CG23)&gt;0,TRUE,FALSE))</f>
        <v>0</v>
      </c>
      <c r="CH23" t="str">
        <f>IF(AND(COUNTBLANK(log_intensities!AI23)&gt;0,COUNTBLANK(log_intensities!CH23)&gt;0),"",IF(COUNTBLANK(log_intensities!CH23)&gt;0,TRUE,FALSE))</f>
        <v/>
      </c>
      <c r="CI23" t="str">
        <f>IF(AND(COUNTBLANK(log_intensities!AJ23)&gt;0,COUNTBLANK(log_intensities!CI23)&gt;0),"",IF(COUNTBLANK(log_intensities!CI23)&gt;0,TRUE,FALSE))</f>
        <v/>
      </c>
      <c r="CJ23" t="b">
        <f>IF(AND(COUNTBLANK(log_intensities!AK23)&gt;0,COUNTBLANK(log_intensities!CJ23)&gt;0),"",IF(COUNTBLANK(log_intensities!CJ23)&gt;0,TRUE,FALSE))</f>
        <v>0</v>
      </c>
      <c r="CK23" t="b">
        <f>IF(AND(COUNTBLANK(log_intensities!AL23)&gt;0,COUNTBLANK(log_intensities!CK23)&gt;0),"",IF(COUNTBLANK(log_intensities!CK23)&gt;0,TRUE,FALSE))</f>
        <v>0</v>
      </c>
      <c r="CL23" t="b">
        <f>IF(AND(COUNTBLANK(log_intensities!AM23)&gt;0,COUNTBLANK(log_intensities!CL23)&gt;0),"",IF(COUNTBLANK(log_intensities!CL23)&gt;0,TRUE,FALSE))</f>
        <v>0</v>
      </c>
      <c r="CM23" t="b">
        <f>IF(AND(COUNTBLANK(log_intensities!AN23)&gt;0,COUNTBLANK(log_intensities!CM23)&gt;0),"",IF(COUNTBLANK(log_intensities!CM23)&gt;0,TRUE,FALSE))</f>
        <v>0</v>
      </c>
      <c r="CN23" t="b">
        <f>IF(AND(COUNTBLANK(log_intensities!AO23)&gt;0,COUNTBLANK(log_intensities!CN23)&gt;0),"",IF(COUNTBLANK(log_intensities!CN23)&gt;0,TRUE,FALSE))</f>
        <v>1</v>
      </c>
      <c r="CO23" t="str">
        <f>IF(AND(COUNTBLANK(log_intensities!AP23)&gt;0,COUNTBLANK(log_intensities!CO23)&gt;0),"",IF(COUNTBLANK(log_intensities!CO23)&gt;0,TRUE,FALSE))</f>
        <v/>
      </c>
      <c r="CP23" t="str">
        <f>IF(AND(COUNTBLANK(log_intensities!AQ23)&gt;0,COUNTBLANK(log_intensities!CP23)&gt;0),"",IF(COUNTBLANK(log_intensities!CP23)&gt;0,TRUE,FALSE))</f>
        <v/>
      </c>
      <c r="CQ23" t="str">
        <f>IF(AND(COUNTBLANK(log_intensities!AR23)&gt;0,COUNTBLANK(log_intensities!CQ23)&gt;0),"",IF(COUNTBLANK(log_intensities!CQ23)&gt;0,TRUE,FALSE))</f>
        <v/>
      </c>
      <c r="CR23" t="str">
        <f>IF(AND(COUNTBLANK(log_intensities!AS23)&gt;0,COUNTBLANK(log_intensities!CR23)&gt;0),"",IF(COUNTBLANK(log_intensities!CR23)&gt;0,TRUE,FALSE))</f>
        <v/>
      </c>
      <c r="CS23" t="str">
        <f>IF(AND(COUNTBLANK(log_intensities!AT23)&gt;0,COUNTBLANK(log_intensities!CS23)&gt;0),"",IF(COUNTBLANK(log_intensities!CS23)&gt;0,TRUE,FALSE))</f>
        <v/>
      </c>
      <c r="CT23" t="b">
        <f>IF(AND(COUNTBLANK(log_intensities!AU23)&gt;0,COUNTBLANK(log_intensities!CT23)&gt;0),"",IF(COUNTBLANK(log_intensities!CT23)&gt;0,TRUE,FALSE))</f>
        <v>0</v>
      </c>
      <c r="CU23" t="b">
        <f>IF(AND(COUNTBLANK(log_intensities!AV23)&gt;0,COUNTBLANK(log_intensities!CU23)&gt;0),"",IF(COUNTBLANK(log_intensities!CU23)&gt;0,TRUE,FALSE))</f>
        <v>0</v>
      </c>
      <c r="CV23" t="b">
        <f>IF(AND(COUNTBLANK(log_intensities!AW23)&gt;0,COUNTBLANK(log_intensities!CV23)&gt;0),"",IF(COUNTBLANK(log_intensities!CV23)&gt;0,TRUE,FALSE))</f>
        <v>0</v>
      </c>
      <c r="CW23" t="b">
        <f>IF(AND(COUNTBLANK(log_intensities!AX23)&gt;0,COUNTBLANK(log_intensities!CW23)&gt;0),"",IF(COUNTBLANK(log_intensities!CW23)&gt;0,TRUE,FALSE))</f>
        <v>0</v>
      </c>
      <c r="CX23" t="str">
        <f>IF(AND(COUNTBLANK(log_intensities!AY23)&gt;0,COUNTBLANK(log_intensities!CX23)&gt;0),"",IF(COUNTBLANK(log_intensities!CX23)&gt;0,TRUE,FALSE))</f>
        <v/>
      </c>
      <c r="CY23" t="str">
        <f>IF(AND(COUNTBLANK(log_intensities!AZ23)&gt;0,COUNTBLANK(log_intensities!CY23)&gt;0),"",IF(COUNTBLANK(log_intensities!CY23)&gt;0,TRUE,FALSE))</f>
        <v/>
      </c>
      <c r="CZ23">
        <f t="shared" si="0"/>
        <v>1</v>
      </c>
    </row>
    <row r="24" spans="1:104" x14ac:dyDescent="0.25">
      <c r="A24" t="s">
        <v>125</v>
      </c>
      <c r="B24" t="str">
        <f>IF(AND(COUNTBLANK(log_intensities!BA24)&gt;0,COUNTBLANK(log_intensities!B24)&gt;0),"",IF(COUNTBLANK(log_intensities!B24)&gt;0,TRUE,FALSE))</f>
        <v/>
      </c>
      <c r="C24" t="b">
        <f>IF(AND(COUNTBLANK(log_intensities!BB24)&gt;0,COUNTBLANK(log_intensities!C24)&gt;0),"",IF(COUNTBLANK(log_intensities!C24)&gt;0,TRUE,FALSE))</f>
        <v>0</v>
      </c>
      <c r="D24" t="b">
        <f>IF(AND(COUNTBLANK(log_intensities!BC24)&gt;0,COUNTBLANK(log_intensities!D24)&gt;0),"",IF(COUNTBLANK(log_intensities!D24)&gt;0,TRUE,FALSE))</f>
        <v>0</v>
      </c>
      <c r="E24" t="b">
        <f>IF(AND(COUNTBLANK(log_intensities!BD24)&gt;0,COUNTBLANK(log_intensities!E24)&gt;0),"",IF(COUNTBLANK(log_intensities!E24)&gt;0,TRUE,FALSE))</f>
        <v>0</v>
      </c>
      <c r="F24" t="b">
        <f>IF(AND(COUNTBLANK(log_intensities!BE24)&gt;0,COUNTBLANK(log_intensities!F24)&gt;0),"",IF(COUNTBLANK(log_intensities!F24)&gt;0,TRUE,FALSE))</f>
        <v>0</v>
      </c>
      <c r="G24" t="b">
        <f>IF(AND(COUNTBLANK(log_intensities!BF24)&gt;0,COUNTBLANK(log_intensities!G24)&gt;0),"",IF(COUNTBLANK(log_intensities!G24)&gt;0,TRUE,FALSE))</f>
        <v>0</v>
      </c>
      <c r="H24" t="b">
        <f>IF(AND(COUNTBLANK(log_intensities!BG24)&gt;0,COUNTBLANK(log_intensities!H24)&gt;0),"",IF(COUNTBLANK(log_intensities!H24)&gt;0,TRUE,FALSE))</f>
        <v>0</v>
      </c>
      <c r="I24" t="b">
        <f>IF(AND(COUNTBLANK(log_intensities!BH24)&gt;0,COUNTBLANK(log_intensities!I24)&gt;0),"",IF(COUNTBLANK(log_intensities!I24)&gt;0,TRUE,FALSE))</f>
        <v>0</v>
      </c>
      <c r="J24" t="b">
        <f>IF(AND(COUNTBLANK(log_intensities!BI24)&gt;0,COUNTBLANK(log_intensities!J24)&gt;0),"",IF(COUNTBLANK(log_intensities!J24)&gt;0,TRUE,FALSE))</f>
        <v>0</v>
      </c>
      <c r="K24" t="b">
        <f>IF(AND(COUNTBLANK(log_intensities!BJ24)&gt;0,COUNTBLANK(log_intensities!K24)&gt;0),"",IF(COUNTBLANK(log_intensities!K24)&gt;0,TRUE,FALSE))</f>
        <v>0</v>
      </c>
      <c r="L24" t="b">
        <f>IF(AND(COUNTBLANK(log_intensities!BK24)&gt;0,COUNTBLANK(log_intensities!L24)&gt;0),"",IF(COUNTBLANK(log_intensities!L24)&gt;0,TRUE,FALSE))</f>
        <v>0</v>
      </c>
      <c r="M24" t="b">
        <f>IF(AND(COUNTBLANK(log_intensities!BL24)&gt;0,COUNTBLANK(log_intensities!M24)&gt;0),"",IF(COUNTBLANK(log_intensities!M24)&gt;0,TRUE,FALSE))</f>
        <v>0</v>
      </c>
      <c r="N24" t="b">
        <f>IF(AND(COUNTBLANK(log_intensities!BM24)&gt;0,COUNTBLANK(log_intensities!N24)&gt;0),"",IF(COUNTBLANK(log_intensities!N24)&gt;0,TRUE,FALSE))</f>
        <v>0</v>
      </c>
      <c r="O24" t="b">
        <f>IF(AND(COUNTBLANK(log_intensities!BN24)&gt;0,COUNTBLANK(log_intensities!O24)&gt;0),"",IF(COUNTBLANK(log_intensities!O24)&gt;0,TRUE,FALSE))</f>
        <v>0</v>
      </c>
      <c r="P24" t="b">
        <f>IF(AND(COUNTBLANK(log_intensities!BO24)&gt;0,COUNTBLANK(log_intensities!P24)&gt;0),"",IF(COUNTBLANK(log_intensities!P24)&gt;0,TRUE,FALSE))</f>
        <v>0</v>
      </c>
      <c r="Q24" t="str">
        <f>IF(AND(COUNTBLANK(log_intensities!BP24)&gt;0,COUNTBLANK(log_intensities!Q24)&gt;0),"",IF(COUNTBLANK(log_intensities!Q24)&gt;0,TRUE,FALSE))</f>
        <v/>
      </c>
      <c r="R24" t="str">
        <f>IF(AND(COUNTBLANK(log_intensities!BQ24)&gt;0,COUNTBLANK(log_intensities!R24)&gt;0),"",IF(COUNTBLANK(log_intensities!R24)&gt;0,TRUE,FALSE))</f>
        <v/>
      </c>
      <c r="S24" t="b">
        <f>IF(AND(COUNTBLANK(log_intensities!BR24)&gt;0,COUNTBLANK(log_intensities!S24)&gt;0),"",IF(COUNTBLANK(log_intensities!S24)&gt;0,TRUE,FALSE))</f>
        <v>0</v>
      </c>
      <c r="T24" t="b">
        <f>IF(AND(COUNTBLANK(log_intensities!BS24)&gt;0,COUNTBLANK(log_intensities!T24)&gt;0),"",IF(COUNTBLANK(log_intensities!T24)&gt;0,TRUE,FALSE))</f>
        <v>0</v>
      </c>
      <c r="U24" t="b">
        <f>IF(AND(COUNTBLANK(log_intensities!BT24)&gt;0,COUNTBLANK(log_intensities!U24)&gt;0),"",IF(COUNTBLANK(log_intensities!U24)&gt;0,TRUE,FALSE))</f>
        <v>0</v>
      </c>
      <c r="V24" t="b">
        <f>IF(AND(COUNTBLANK(log_intensities!BU24)&gt;0,COUNTBLANK(log_intensities!V24)&gt;0),"",IF(COUNTBLANK(log_intensities!V24)&gt;0,TRUE,FALSE))</f>
        <v>0</v>
      </c>
      <c r="W24" t="b">
        <f>IF(AND(COUNTBLANK(log_intensities!BV24)&gt;0,COUNTBLANK(log_intensities!W24)&gt;0),"",IF(COUNTBLANK(log_intensities!W24)&gt;0,TRUE,FALSE))</f>
        <v>0</v>
      </c>
      <c r="X24" t="b">
        <f>IF(AND(COUNTBLANK(log_intensities!BW24)&gt;0,COUNTBLANK(log_intensities!X24)&gt;0),"",IF(COUNTBLANK(log_intensities!X24)&gt;0,TRUE,FALSE))</f>
        <v>0</v>
      </c>
      <c r="Y24" t="str">
        <f>IF(AND(COUNTBLANK(log_intensities!BX24)&gt;0,COUNTBLANK(log_intensities!Y24)&gt;0),"",IF(COUNTBLANK(log_intensities!Y24)&gt;0,TRUE,FALSE))</f>
        <v/>
      </c>
      <c r="Z24" t="str">
        <f>IF(AND(COUNTBLANK(log_intensities!BY24)&gt;0,COUNTBLANK(log_intensities!Z24)&gt;0),"",IF(COUNTBLANK(log_intensities!Z24)&gt;0,TRUE,FALSE))</f>
        <v/>
      </c>
      <c r="AA24" t="b">
        <f>IF(AND(COUNTBLANK(log_intensities!BZ24)&gt;0,COUNTBLANK(log_intensities!AA24)&gt;0),"",IF(COUNTBLANK(log_intensities!AA24)&gt;0,TRUE,FALSE))</f>
        <v>0</v>
      </c>
      <c r="AB24" t="b">
        <f>IF(AND(COUNTBLANK(log_intensities!CA24)&gt;0,COUNTBLANK(log_intensities!AB24)&gt;0),"",IF(COUNTBLANK(log_intensities!AB24)&gt;0,TRUE,FALSE))</f>
        <v>0</v>
      </c>
      <c r="AC24" t="b">
        <f>IF(AND(COUNTBLANK(log_intensities!CB24)&gt;0,COUNTBLANK(log_intensities!AC24)&gt;0),"",IF(COUNTBLANK(log_intensities!AC24)&gt;0,TRUE,FALSE))</f>
        <v>0</v>
      </c>
      <c r="AD24" t="b">
        <f>IF(AND(COUNTBLANK(log_intensities!CC24)&gt;0,COUNTBLANK(log_intensities!AD24)&gt;0),"",IF(COUNTBLANK(log_intensities!AD24)&gt;0,TRUE,FALSE))</f>
        <v>0</v>
      </c>
      <c r="AE24" t="b">
        <f>IF(AND(COUNTBLANK(log_intensities!CD24)&gt;0,COUNTBLANK(log_intensities!AE24)&gt;0),"",IF(COUNTBLANK(log_intensities!AE24)&gt;0,TRUE,FALSE))</f>
        <v>0</v>
      </c>
      <c r="AF24" t="b">
        <f>IF(AND(COUNTBLANK(log_intensities!CE24)&gt;0,COUNTBLANK(log_intensities!AF24)&gt;0),"",IF(COUNTBLANK(log_intensities!AF24)&gt;0,TRUE,FALSE))</f>
        <v>0</v>
      </c>
      <c r="AG24" t="b">
        <f>IF(AND(COUNTBLANK(log_intensities!CF24)&gt;0,COUNTBLANK(log_intensities!AG24)&gt;0),"",IF(COUNTBLANK(log_intensities!AG24)&gt;0,TRUE,FALSE))</f>
        <v>0</v>
      </c>
      <c r="AH24" t="b">
        <f>IF(AND(COUNTBLANK(log_intensities!CG24)&gt;0,COUNTBLANK(log_intensities!AH24)&gt;0),"",IF(COUNTBLANK(log_intensities!AH24)&gt;0,TRUE,FALSE))</f>
        <v>0</v>
      </c>
      <c r="AI24" t="str">
        <f>IF(AND(COUNTBLANK(log_intensities!CH24)&gt;0,COUNTBLANK(log_intensities!AI24)&gt;0),"",IF(COUNTBLANK(log_intensities!AI24)&gt;0,TRUE,FALSE))</f>
        <v/>
      </c>
      <c r="AJ24" t="str">
        <f>IF(AND(COUNTBLANK(log_intensities!CI24)&gt;0,COUNTBLANK(log_intensities!AJ24)&gt;0),"",IF(COUNTBLANK(log_intensities!AJ24)&gt;0,TRUE,FALSE))</f>
        <v/>
      </c>
      <c r="AK24" t="b">
        <f>IF(AND(COUNTBLANK(log_intensities!CJ24)&gt;0,COUNTBLANK(log_intensities!AK24)&gt;0),"",IF(COUNTBLANK(log_intensities!AK24)&gt;0,TRUE,FALSE))</f>
        <v>0</v>
      </c>
      <c r="AL24" t="b">
        <f>IF(AND(COUNTBLANK(log_intensities!CK24)&gt;0,COUNTBLANK(log_intensities!AL24)&gt;0),"",IF(COUNTBLANK(log_intensities!AL24)&gt;0,TRUE,FALSE))</f>
        <v>0</v>
      </c>
      <c r="AM24" t="b">
        <f>IF(AND(COUNTBLANK(log_intensities!CL24)&gt;0,COUNTBLANK(log_intensities!AM24)&gt;0),"",IF(COUNTBLANK(log_intensities!AM24)&gt;0,TRUE,FALSE))</f>
        <v>0</v>
      </c>
      <c r="AN24" t="b">
        <f>IF(AND(COUNTBLANK(log_intensities!CM24)&gt;0,COUNTBLANK(log_intensities!AN24)&gt;0),"",IF(COUNTBLANK(log_intensities!AN24)&gt;0,TRUE,FALSE))</f>
        <v>0</v>
      </c>
      <c r="AO24" t="b">
        <f>IF(AND(COUNTBLANK(log_intensities!CN24)&gt;0,COUNTBLANK(log_intensities!AO24)&gt;0),"",IF(COUNTBLANK(log_intensities!AO24)&gt;0,TRUE,FALSE))</f>
        <v>0</v>
      </c>
      <c r="AP24" t="b">
        <f>IF(AND(COUNTBLANK(log_intensities!CO24)&gt;0,COUNTBLANK(log_intensities!AP24)&gt;0),"",IF(COUNTBLANK(log_intensities!AP24)&gt;0,TRUE,FALSE))</f>
        <v>0</v>
      </c>
      <c r="AQ24" t="b">
        <f>IF(AND(COUNTBLANK(log_intensities!CP24)&gt;0,COUNTBLANK(log_intensities!AQ24)&gt;0),"",IF(COUNTBLANK(log_intensities!AQ24)&gt;0,TRUE,FALSE))</f>
        <v>0</v>
      </c>
      <c r="AR24" t="b">
        <f>IF(AND(COUNTBLANK(log_intensities!CQ24)&gt;0,COUNTBLANK(log_intensities!AR24)&gt;0),"",IF(COUNTBLANK(log_intensities!AR24)&gt;0,TRUE,FALSE))</f>
        <v>0</v>
      </c>
      <c r="AS24" t="b">
        <f>IF(AND(COUNTBLANK(log_intensities!CR24)&gt;0,COUNTBLANK(log_intensities!AS24)&gt;0),"",IF(COUNTBLANK(log_intensities!AS24)&gt;0,TRUE,FALSE))</f>
        <v>0</v>
      </c>
      <c r="AT24" t="b">
        <f>IF(AND(COUNTBLANK(log_intensities!CS24)&gt;0,COUNTBLANK(log_intensities!AT24)&gt;0),"",IF(COUNTBLANK(log_intensities!AT24)&gt;0,TRUE,FALSE))</f>
        <v>0</v>
      </c>
      <c r="AU24" t="b">
        <f>IF(AND(COUNTBLANK(log_intensities!CT24)&gt;0,COUNTBLANK(log_intensities!AU24)&gt;0),"",IF(COUNTBLANK(log_intensities!AU24)&gt;0,TRUE,FALSE))</f>
        <v>0</v>
      </c>
      <c r="AV24" t="b">
        <f>IF(AND(COUNTBLANK(log_intensities!CU24)&gt;0,COUNTBLANK(log_intensities!AV24)&gt;0),"",IF(COUNTBLANK(log_intensities!AV24)&gt;0,TRUE,FALSE))</f>
        <v>0</v>
      </c>
      <c r="AW24" t="b">
        <f>IF(AND(COUNTBLANK(log_intensities!CV24)&gt;0,COUNTBLANK(log_intensities!AW24)&gt;0),"",IF(COUNTBLANK(log_intensities!AW24)&gt;0,TRUE,FALSE))</f>
        <v>0</v>
      </c>
      <c r="AX24" t="b">
        <f>IF(AND(COUNTBLANK(log_intensities!CW24)&gt;0,COUNTBLANK(log_intensities!AX24)&gt;0),"",IF(COUNTBLANK(log_intensities!AX24)&gt;0,TRUE,FALSE))</f>
        <v>0</v>
      </c>
      <c r="AY24" t="b">
        <f>IF(AND(COUNTBLANK(log_intensities!CX24)&gt;0,COUNTBLANK(log_intensities!AY24)&gt;0),"",IF(COUNTBLANK(log_intensities!AY24)&gt;0,TRUE,FALSE))</f>
        <v>0</v>
      </c>
      <c r="AZ24" t="b">
        <f>IF(AND(COUNTBLANK(log_intensities!CY24)&gt;0,COUNTBLANK(log_intensities!AZ24)&gt;0),"",IF(COUNTBLANK(log_intensities!AZ24)&gt;0,TRUE,FALSE))</f>
        <v>0</v>
      </c>
      <c r="BA24" t="str">
        <f>IF(AND(COUNTBLANK(log_intensities!B24)&gt;0,COUNTBLANK(log_intensities!BA24)&gt;0),"",IF(COUNTBLANK(log_intensities!BA24)&gt;0,TRUE,FALSE))</f>
        <v/>
      </c>
      <c r="BB24" t="b">
        <f>IF(AND(COUNTBLANK(log_intensities!C24)&gt;0,COUNTBLANK(log_intensities!BB24)&gt;0),"",IF(COUNTBLANK(log_intensities!BB24)&gt;0,TRUE,FALSE))</f>
        <v>0</v>
      </c>
      <c r="BC24" t="b">
        <f>IF(AND(COUNTBLANK(log_intensities!D24)&gt;0,COUNTBLANK(log_intensities!BC24)&gt;0),"",IF(COUNTBLANK(log_intensities!BC24)&gt;0,TRUE,FALSE))</f>
        <v>0</v>
      </c>
      <c r="BD24" t="b">
        <f>IF(AND(COUNTBLANK(log_intensities!E24)&gt;0,COUNTBLANK(log_intensities!BD24)&gt;0),"",IF(COUNTBLANK(log_intensities!BD24)&gt;0,TRUE,FALSE))</f>
        <v>0</v>
      </c>
      <c r="BE24" t="b">
        <f>IF(AND(COUNTBLANK(log_intensities!F24)&gt;0,COUNTBLANK(log_intensities!BE24)&gt;0),"",IF(COUNTBLANK(log_intensities!BE24)&gt;0,TRUE,FALSE))</f>
        <v>0</v>
      </c>
      <c r="BF24" t="b">
        <f>IF(AND(COUNTBLANK(log_intensities!G24)&gt;0,COUNTBLANK(log_intensities!BF24)&gt;0),"",IF(COUNTBLANK(log_intensities!BF24)&gt;0,TRUE,FALSE))</f>
        <v>0</v>
      </c>
      <c r="BG24" t="b">
        <f>IF(AND(COUNTBLANK(log_intensities!H24)&gt;0,COUNTBLANK(log_intensities!BG24)&gt;0),"",IF(COUNTBLANK(log_intensities!BG24)&gt;0,TRUE,FALSE))</f>
        <v>0</v>
      </c>
      <c r="BH24" t="b">
        <f>IF(AND(COUNTBLANK(log_intensities!I24)&gt;0,COUNTBLANK(log_intensities!BH24)&gt;0),"",IF(COUNTBLANK(log_intensities!BH24)&gt;0,TRUE,FALSE))</f>
        <v>0</v>
      </c>
      <c r="BI24" t="b">
        <f>IF(AND(COUNTBLANK(log_intensities!J24)&gt;0,COUNTBLANK(log_intensities!BI24)&gt;0),"",IF(COUNTBLANK(log_intensities!BI24)&gt;0,TRUE,FALSE))</f>
        <v>0</v>
      </c>
      <c r="BJ24" t="b">
        <f>IF(AND(COUNTBLANK(log_intensities!K24)&gt;0,COUNTBLANK(log_intensities!BJ24)&gt;0),"",IF(COUNTBLANK(log_intensities!BJ24)&gt;0,TRUE,FALSE))</f>
        <v>0</v>
      </c>
      <c r="BK24" t="b">
        <f>IF(AND(COUNTBLANK(log_intensities!L24)&gt;0,COUNTBLANK(log_intensities!BK24)&gt;0),"",IF(COUNTBLANK(log_intensities!BK24)&gt;0,TRUE,FALSE))</f>
        <v>0</v>
      </c>
      <c r="BL24" t="b">
        <f>IF(AND(COUNTBLANK(log_intensities!M24)&gt;0,COUNTBLANK(log_intensities!BL24)&gt;0),"",IF(COUNTBLANK(log_intensities!BL24)&gt;0,TRUE,FALSE))</f>
        <v>0</v>
      </c>
      <c r="BM24" t="b">
        <f>IF(AND(COUNTBLANK(log_intensities!N24)&gt;0,COUNTBLANK(log_intensities!BM24)&gt;0),"",IF(COUNTBLANK(log_intensities!BM24)&gt;0,TRUE,FALSE))</f>
        <v>0</v>
      </c>
      <c r="BN24" t="b">
        <f>IF(AND(COUNTBLANK(log_intensities!O24)&gt;0,COUNTBLANK(log_intensities!BN24)&gt;0),"",IF(COUNTBLANK(log_intensities!BN24)&gt;0,TRUE,FALSE))</f>
        <v>0</v>
      </c>
      <c r="BO24" t="b">
        <f>IF(AND(COUNTBLANK(log_intensities!P24)&gt;0,COUNTBLANK(log_intensities!BO24)&gt;0),"",IF(COUNTBLANK(log_intensities!BO24)&gt;0,TRUE,FALSE))</f>
        <v>0</v>
      </c>
      <c r="BP24" t="str">
        <f>IF(AND(COUNTBLANK(log_intensities!Q24)&gt;0,COUNTBLANK(log_intensities!BP24)&gt;0),"",IF(COUNTBLANK(log_intensities!BP24)&gt;0,TRUE,FALSE))</f>
        <v/>
      </c>
      <c r="BQ24" t="str">
        <f>IF(AND(COUNTBLANK(log_intensities!R24)&gt;0,COUNTBLANK(log_intensities!BQ24)&gt;0),"",IF(COUNTBLANK(log_intensities!BQ24)&gt;0,TRUE,FALSE))</f>
        <v/>
      </c>
      <c r="BR24" t="b">
        <f>IF(AND(COUNTBLANK(log_intensities!S24)&gt;0,COUNTBLANK(log_intensities!BR24)&gt;0),"",IF(COUNTBLANK(log_intensities!BR24)&gt;0,TRUE,FALSE))</f>
        <v>0</v>
      </c>
      <c r="BS24" t="b">
        <f>IF(AND(COUNTBLANK(log_intensities!T24)&gt;0,COUNTBLANK(log_intensities!BS24)&gt;0),"",IF(COUNTBLANK(log_intensities!BS24)&gt;0,TRUE,FALSE))</f>
        <v>0</v>
      </c>
      <c r="BT24" t="b">
        <f>IF(AND(COUNTBLANK(log_intensities!U24)&gt;0,COUNTBLANK(log_intensities!BT24)&gt;0),"",IF(COUNTBLANK(log_intensities!BT24)&gt;0,TRUE,FALSE))</f>
        <v>0</v>
      </c>
      <c r="BU24" t="b">
        <f>IF(AND(COUNTBLANK(log_intensities!V24)&gt;0,COUNTBLANK(log_intensities!BU24)&gt;0),"",IF(COUNTBLANK(log_intensities!BU24)&gt;0,TRUE,FALSE))</f>
        <v>0</v>
      </c>
      <c r="BV24" t="b">
        <f>IF(AND(COUNTBLANK(log_intensities!W24)&gt;0,COUNTBLANK(log_intensities!BV24)&gt;0),"",IF(COUNTBLANK(log_intensities!BV24)&gt;0,TRUE,FALSE))</f>
        <v>0</v>
      </c>
      <c r="BW24" t="b">
        <f>IF(AND(COUNTBLANK(log_intensities!X24)&gt;0,COUNTBLANK(log_intensities!BW24)&gt;0),"",IF(COUNTBLANK(log_intensities!BW24)&gt;0,TRUE,FALSE))</f>
        <v>0</v>
      </c>
      <c r="BX24" t="str">
        <f>IF(AND(COUNTBLANK(log_intensities!Y24)&gt;0,COUNTBLANK(log_intensities!BX24)&gt;0),"",IF(COUNTBLANK(log_intensities!BX24)&gt;0,TRUE,FALSE))</f>
        <v/>
      </c>
      <c r="BY24" t="str">
        <f>IF(AND(COUNTBLANK(log_intensities!Z24)&gt;0,COUNTBLANK(log_intensities!BY24)&gt;0),"",IF(COUNTBLANK(log_intensities!BY24)&gt;0,TRUE,FALSE))</f>
        <v/>
      </c>
      <c r="BZ24" t="b">
        <f>IF(AND(COUNTBLANK(log_intensities!AA24)&gt;0,COUNTBLANK(log_intensities!BZ24)&gt;0),"",IF(COUNTBLANK(log_intensities!BZ24)&gt;0,TRUE,FALSE))</f>
        <v>1</v>
      </c>
      <c r="CA24" t="b">
        <f>IF(AND(COUNTBLANK(log_intensities!AB24)&gt;0,COUNTBLANK(log_intensities!CA24)&gt;0),"",IF(COUNTBLANK(log_intensities!CA24)&gt;0,TRUE,FALSE))</f>
        <v>1</v>
      </c>
      <c r="CB24" t="b">
        <f>IF(AND(COUNTBLANK(log_intensities!AC24)&gt;0,COUNTBLANK(log_intensities!CB24)&gt;0),"",IF(COUNTBLANK(log_intensities!CB24)&gt;0,TRUE,FALSE))</f>
        <v>0</v>
      </c>
      <c r="CC24" t="b">
        <f>IF(AND(COUNTBLANK(log_intensities!AD24)&gt;0,COUNTBLANK(log_intensities!CC24)&gt;0),"",IF(COUNTBLANK(log_intensities!CC24)&gt;0,TRUE,FALSE))</f>
        <v>0</v>
      </c>
      <c r="CD24" t="b">
        <f>IF(AND(COUNTBLANK(log_intensities!AE24)&gt;0,COUNTBLANK(log_intensities!CD24)&gt;0),"",IF(COUNTBLANK(log_intensities!CD24)&gt;0,TRUE,FALSE))</f>
        <v>0</v>
      </c>
      <c r="CE24" t="b">
        <f>IF(AND(COUNTBLANK(log_intensities!AF24)&gt;0,COUNTBLANK(log_intensities!CE24)&gt;0),"",IF(COUNTBLANK(log_intensities!CE24)&gt;0,TRUE,FALSE))</f>
        <v>0</v>
      </c>
      <c r="CF24" t="b">
        <f>IF(AND(COUNTBLANK(log_intensities!AG24)&gt;0,COUNTBLANK(log_intensities!CF24)&gt;0),"",IF(COUNTBLANK(log_intensities!CF24)&gt;0,TRUE,FALSE))</f>
        <v>0</v>
      </c>
      <c r="CG24" t="b">
        <f>IF(AND(COUNTBLANK(log_intensities!AH24)&gt;0,COUNTBLANK(log_intensities!CG24)&gt;0),"",IF(COUNTBLANK(log_intensities!CG24)&gt;0,TRUE,FALSE))</f>
        <v>0</v>
      </c>
      <c r="CH24" t="str">
        <f>IF(AND(COUNTBLANK(log_intensities!AI24)&gt;0,COUNTBLANK(log_intensities!CH24)&gt;0),"",IF(COUNTBLANK(log_intensities!CH24)&gt;0,TRUE,FALSE))</f>
        <v/>
      </c>
      <c r="CI24" t="str">
        <f>IF(AND(COUNTBLANK(log_intensities!AJ24)&gt;0,COUNTBLANK(log_intensities!CI24)&gt;0),"",IF(COUNTBLANK(log_intensities!CI24)&gt;0,TRUE,FALSE))</f>
        <v/>
      </c>
      <c r="CJ24" t="b">
        <f>IF(AND(COUNTBLANK(log_intensities!AK24)&gt;0,COUNTBLANK(log_intensities!CJ24)&gt;0),"",IF(COUNTBLANK(log_intensities!CJ24)&gt;0,TRUE,FALSE))</f>
        <v>0</v>
      </c>
      <c r="CK24" t="b">
        <f>IF(AND(COUNTBLANK(log_intensities!AL24)&gt;0,COUNTBLANK(log_intensities!CK24)&gt;0),"",IF(COUNTBLANK(log_intensities!CK24)&gt;0,TRUE,FALSE))</f>
        <v>0</v>
      </c>
      <c r="CL24" t="b">
        <f>IF(AND(COUNTBLANK(log_intensities!AM24)&gt;0,COUNTBLANK(log_intensities!CL24)&gt;0),"",IF(COUNTBLANK(log_intensities!CL24)&gt;0,TRUE,FALSE))</f>
        <v>0</v>
      </c>
      <c r="CM24" t="b">
        <f>IF(AND(COUNTBLANK(log_intensities!AN24)&gt;0,COUNTBLANK(log_intensities!CM24)&gt;0),"",IF(COUNTBLANK(log_intensities!CM24)&gt;0,TRUE,FALSE))</f>
        <v>0</v>
      </c>
      <c r="CN24" t="b">
        <f>IF(AND(COUNTBLANK(log_intensities!AO24)&gt;0,COUNTBLANK(log_intensities!CN24)&gt;0),"",IF(COUNTBLANK(log_intensities!CN24)&gt;0,TRUE,FALSE))</f>
        <v>0</v>
      </c>
      <c r="CO24" t="b">
        <f>IF(AND(COUNTBLANK(log_intensities!AP24)&gt;0,COUNTBLANK(log_intensities!CO24)&gt;0),"",IF(COUNTBLANK(log_intensities!CO24)&gt;0,TRUE,FALSE))</f>
        <v>0</v>
      </c>
      <c r="CP24" t="b">
        <f>IF(AND(COUNTBLANK(log_intensities!AQ24)&gt;0,COUNTBLANK(log_intensities!CP24)&gt;0),"",IF(COUNTBLANK(log_intensities!CP24)&gt;0,TRUE,FALSE))</f>
        <v>0</v>
      </c>
      <c r="CQ24" t="b">
        <f>IF(AND(COUNTBLANK(log_intensities!AR24)&gt;0,COUNTBLANK(log_intensities!CQ24)&gt;0),"",IF(COUNTBLANK(log_intensities!CQ24)&gt;0,TRUE,FALSE))</f>
        <v>0</v>
      </c>
      <c r="CR24" t="b">
        <f>IF(AND(COUNTBLANK(log_intensities!AS24)&gt;0,COUNTBLANK(log_intensities!CR24)&gt;0),"",IF(COUNTBLANK(log_intensities!CR24)&gt;0,TRUE,FALSE))</f>
        <v>0</v>
      </c>
      <c r="CS24" t="b">
        <f>IF(AND(COUNTBLANK(log_intensities!AT24)&gt;0,COUNTBLANK(log_intensities!CS24)&gt;0),"",IF(COUNTBLANK(log_intensities!CS24)&gt;0,TRUE,FALSE))</f>
        <v>0</v>
      </c>
      <c r="CT24" t="b">
        <f>IF(AND(COUNTBLANK(log_intensities!AU24)&gt;0,COUNTBLANK(log_intensities!CT24)&gt;0),"",IF(COUNTBLANK(log_intensities!CT24)&gt;0,TRUE,FALSE))</f>
        <v>0</v>
      </c>
      <c r="CU24" t="b">
        <f>IF(AND(COUNTBLANK(log_intensities!AV24)&gt;0,COUNTBLANK(log_intensities!CU24)&gt;0),"",IF(COUNTBLANK(log_intensities!CU24)&gt;0,TRUE,FALSE))</f>
        <v>0</v>
      </c>
      <c r="CV24" t="b">
        <f>IF(AND(COUNTBLANK(log_intensities!AW24)&gt;0,COUNTBLANK(log_intensities!CV24)&gt;0),"",IF(COUNTBLANK(log_intensities!CV24)&gt;0,TRUE,FALSE))</f>
        <v>0</v>
      </c>
      <c r="CW24" t="b">
        <f>IF(AND(COUNTBLANK(log_intensities!AX24)&gt;0,COUNTBLANK(log_intensities!CW24)&gt;0),"",IF(COUNTBLANK(log_intensities!CW24)&gt;0,TRUE,FALSE))</f>
        <v>0</v>
      </c>
      <c r="CX24" t="b">
        <f>IF(AND(COUNTBLANK(log_intensities!AY24)&gt;0,COUNTBLANK(log_intensities!CX24)&gt;0),"",IF(COUNTBLANK(log_intensities!CX24)&gt;0,TRUE,FALSE))</f>
        <v>0</v>
      </c>
      <c r="CY24" t="b">
        <f>IF(AND(COUNTBLANK(log_intensities!AZ24)&gt;0,COUNTBLANK(log_intensities!CY24)&gt;0),"",IF(COUNTBLANK(log_intensities!CY24)&gt;0,TRUE,FALSE))</f>
        <v>0</v>
      </c>
      <c r="CZ24">
        <f t="shared" si="0"/>
        <v>2</v>
      </c>
    </row>
    <row r="25" spans="1:104" x14ac:dyDescent="0.25">
      <c r="A25" t="s">
        <v>126</v>
      </c>
      <c r="B25" t="str">
        <f>IF(AND(COUNTBLANK(log_intensities!BA25)&gt;0,COUNTBLANK(log_intensities!B25)&gt;0),"",IF(COUNTBLANK(log_intensities!B25)&gt;0,TRUE,FALSE))</f>
        <v/>
      </c>
      <c r="C25" t="b">
        <f>IF(AND(COUNTBLANK(log_intensities!BB25)&gt;0,COUNTBLANK(log_intensities!C25)&gt;0),"",IF(COUNTBLANK(log_intensities!C25)&gt;0,TRUE,FALSE))</f>
        <v>0</v>
      </c>
      <c r="D25" t="b">
        <f>IF(AND(COUNTBLANK(log_intensities!BC25)&gt;0,COUNTBLANK(log_intensities!D25)&gt;0),"",IF(COUNTBLANK(log_intensities!D25)&gt;0,TRUE,FALSE))</f>
        <v>0</v>
      </c>
      <c r="E25" t="str">
        <f>IF(AND(COUNTBLANK(log_intensities!BD25)&gt;0,COUNTBLANK(log_intensities!E25)&gt;0),"",IF(COUNTBLANK(log_intensities!E25)&gt;0,TRUE,FALSE))</f>
        <v/>
      </c>
      <c r="F25" t="str">
        <f>IF(AND(COUNTBLANK(log_intensities!BE25)&gt;0,COUNTBLANK(log_intensities!F25)&gt;0),"",IF(COUNTBLANK(log_intensities!F25)&gt;0,TRUE,FALSE))</f>
        <v/>
      </c>
      <c r="G25" t="str">
        <f>IF(AND(COUNTBLANK(log_intensities!BF25)&gt;0,COUNTBLANK(log_intensities!G25)&gt;0),"",IF(COUNTBLANK(log_intensities!G25)&gt;0,TRUE,FALSE))</f>
        <v/>
      </c>
      <c r="H25" t="b">
        <f>IF(AND(COUNTBLANK(log_intensities!BG25)&gt;0,COUNTBLANK(log_intensities!H25)&gt;0),"",IF(COUNTBLANK(log_intensities!H25)&gt;0,TRUE,FALSE))</f>
        <v>0</v>
      </c>
      <c r="I25" t="b">
        <f>IF(AND(COUNTBLANK(log_intensities!BH25)&gt;0,COUNTBLANK(log_intensities!I25)&gt;0),"",IF(COUNTBLANK(log_intensities!I25)&gt;0,TRUE,FALSE))</f>
        <v>0</v>
      </c>
      <c r="J25" t="b">
        <f>IF(AND(COUNTBLANK(log_intensities!BI25)&gt;0,COUNTBLANK(log_intensities!J25)&gt;0),"",IF(COUNTBLANK(log_intensities!J25)&gt;0,TRUE,FALSE))</f>
        <v>0</v>
      </c>
      <c r="K25" t="str">
        <f>IF(AND(COUNTBLANK(log_intensities!BJ25)&gt;0,COUNTBLANK(log_intensities!K25)&gt;0),"",IF(COUNTBLANK(log_intensities!K25)&gt;0,TRUE,FALSE))</f>
        <v/>
      </c>
      <c r="L25" t="str">
        <f>IF(AND(COUNTBLANK(log_intensities!BK25)&gt;0,COUNTBLANK(log_intensities!L25)&gt;0),"",IF(COUNTBLANK(log_intensities!L25)&gt;0,TRUE,FALSE))</f>
        <v/>
      </c>
      <c r="M25" t="b">
        <f>IF(AND(COUNTBLANK(log_intensities!BL25)&gt;0,COUNTBLANK(log_intensities!M25)&gt;0),"",IF(COUNTBLANK(log_intensities!M25)&gt;0,TRUE,FALSE))</f>
        <v>0</v>
      </c>
      <c r="N25" t="b">
        <f>IF(AND(COUNTBLANK(log_intensities!BM25)&gt;0,COUNTBLANK(log_intensities!N25)&gt;0),"",IF(COUNTBLANK(log_intensities!N25)&gt;0,TRUE,FALSE))</f>
        <v>0</v>
      </c>
      <c r="O25" t="b">
        <f>IF(AND(COUNTBLANK(log_intensities!BN25)&gt;0,COUNTBLANK(log_intensities!O25)&gt;0),"",IF(COUNTBLANK(log_intensities!O25)&gt;0,TRUE,FALSE))</f>
        <v>0</v>
      </c>
      <c r="P25" t="b">
        <f>IF(AND(COUNTBLANK(log_intensities!BO25)&gt;0,COUNTBLANK(log_intensities!P25)&gt;0),"",IF(COUNTBLANK(log_intensities!P25)&gt;0,TRUE,FALSE))</f>
        <v>0</v>
      </c>
      <c r="Q25" t="str">
        <f>IF(AND(COUNTBLANK(log_intensities!BP25)&gt;0,COUNTBLANK(log_intensities!Q25)&gt;0),"",IF(COUNTBLANK(log_intensities!Q25)&gt;0,TRUE,FALSE))</f>
        <v/>
      </c>
      <c r="R25" t="str">
        <f>IF(AND(COUNTBLANK(log_intensities!BQ25)&gt;0,COUNTBLANK(log_intensities!R25)&gt;0),"",IF(COUNTBLANK(log_intensities!R25)&gt;0,TRUE,FALSE))</f>
        <v/>
      </c>
      <c r="S25" t="b">
        <f>IF(AND(COUNTBLANK(log_intensities!BR25)&gt;0,COUNTBLANK(log_intensities!S25)&gt;0),"",IF(COUNTBLANK(log_intensities!S25)&gt;0,TRUE,FALSE))</f>
        <v>0</v>
      </c>
      <c r="T25" t="str">
        <f>IF(AND(COUNTBLANK(log_intensities!BS25)&gt;0,COUNTBLANK(log_intensities!T25)&gt;0),"",IF(COUNTBLANK(log_intensities!T25)&gt;0,TRUE,FALSE))</f>
        <v/>
      </c>
      <c r="U25" t="b">
        <f>IF(AND(COUNTBLANK(log_intensities!BT25)&gt;0,COUNTBLANK(log_intensities!U25)&gt;0),"",IF(COUNTBLANK(log_intensities!U25)&gt;0,TRUE,FALSE))</f>
        <v>0</v>
      </c>
      <c r="V25" t="b">
        <f>IF(AND(COUNTBLANK(log_intensities!BU25)&gt;0,COUNTBLANK(log_intensities!V25)&gt;0),"",IF(COUNTBLANK(log_intensities!V25)&gt;0,TRUE,FALSE))</f>
        <v>0</v>
      </c>
      <c r="W25" t="b">
        <f>IF(AND(COUNTBLANK(log_intensities!BV25)&gt;0,COUNTBLANK(log_intensities!W25)&gt;0),"",IF(COUNTBLANK(log_intensities!W25)&gt;0,TRUE,FALSE))</f>
        <v>0</v>
      </c>
      <c r="X25" t="b">
        <f>IF(AND(COUNTBLANK(log_intensities!BW25)&gt;0,COUNTBLANK(log_intensities!X25)&gt;0),"",IF(COUNTBLANK(log_intensities!X25)&gt;0,TRUE,FALSE))</f>
        <v>0</v>
      </c>
      <c r="Y25" t="b">
        <f>IF(AND(COUNTBLANK(log_intensities!BX25)&gt;0,COUNTBLANK(log_intensities!Y25)&gt;0),"",IF(COUNTBLANK(log_intensities!Y25)&gt;0,TRUE,FALSE))</f>
        <v>0</v>
      </c>
      <c r="Z25" t="str">
        <f>IF(AND(COUNTBLANK(log_intensities!BY25)&gt;0,COUNTBLANK(log_intensities!Z25)&gt;0),"",IF(COUNTBLANK(log_intensities!Z25)&gt;0,TRUE,FALSE))</f>
        <v/>
      </c>
      <c r="AA25" t="str">
        <f>IF(AND(COUNTBLANK(log_intensities!BZ25)&gt;0,COUNTBLANK(log_intensities!AA25)&gt;0),"",IF(COUNTBLANK(log_intensities!AA25)&gt;0,TRUE,FALSE))</f>
        <v/>
      </c>
      <c r="AB25" t="str">
        <f>IF(AND(COUNTBLANK(log_intensities!CA25)&gt;0,COUNTBLANK(log_intensities!AB25)&gt;0),"",IF(COUNTBLANK(log_intensities!AB25)&gt;0,TRUE,FALSE))</f>
        <v/>
      </c>
      <c r="AC25" t="str">
        <f>IF(AND(COUNTBLANK(log_intensities!CB25)&gt;0,COUNTBLANK(log_intensities!AC25)&gt;0),"",IF(COUNTBLANK(log_intensities!AC25)&gt;0,TRUE,FALSE))</f>
        <v/>
      </c>
      <c r="AD25" t="str">
        <f>IF(AND(COUNTBLANK(log_intensities!CC25)&gt;0,COUNTBLANK(log_intensities!AD25)&gt;0),"",IF(COUNTBLANK(log_intensities!AD25)&gt;0,TRUE,FALSE))</f>
        <v/>
      </c>
      <c r="AE25" t="str">
        <f>IF(AND(COUNTBLANK(log_intensities!CD25)&gt;0,COUNTBLANK(log_intensities!AE25)&gt;0),"",IF(COUNTBLANK(log_intensities!AE25)&gt;0,TRUE,FALSE))</f>
        <v/>
      </c>
      <c r="AF25" t="str">
        <f>IF(AND(COUNTBLANK(log_intensities!CE25)&gt;0,COUNTBLANK(log_intensities!AF25)&gt;0),"",IF(COUNTBLANK(log_intensities!AF25)&gt;0,TRUE,FALSE))</f>
        <v/>
      </c>
      <c r="AG25" t="b">
        <f>IF(AND(COUNTBLANK(log_intensities!CF25)&gt;0,COUNTBLANK(log_intensities!AG25)&gt;0),"",IF(COUNTBLANK(log_intensities!AG25)&gt;0,TRUE,FALSE))</f>
        <v>0</v>
      </c>
      <c r="AH25" t="b">
        <f>IF(AND(COUNTBLANK(log_intensities!CG25)&gt;0,COUNTBLANK(log_intensities!AH25)&gt;0),"",IF(COUNTBLANK(log_intensities!AH25)&gt;0,TRUE,FALSE))</f>
        <v>0</v>
      </c>
      <c r="AI25" t="str">
        <f>IF(AND(COUNTBLANK(log_intensities!CH25)&gt;0,COUNTBLANK(log_intensities!AI25)&gt;0),"",IF(COUNTBLANK(log_intensities!AI25)&gt;0,TRUE,FALSE))</f>
        <v/>
      </c>
      <c r="AJ25" t="str">
        <f>IF(AND(COUNTBLANK(log_intensities!CI25)&gt;0,COUNTBLANK(log_intensities!AJ25)&gt;0),"",IF(COUNTBLANK(log_intensities!AJ25)&gt;0,TRUE,FALSE))</f>
        <v/>
      </c>
      <c r="AK25" t="b">
        <f>IF(AND(COUNTBLANK(log_intensities!CJ25)&gt;0,COUNTBLANK(log_intensities!AK25)&gt;0),"",IF(COUNTBLANK(log_intensities!AK25)&gt;0,TRUE,FALSE))</f>
        <v>0</v>
      </c>
      <c r="AL25" t="b">
        <f>IF(AND(COUNTBLANK(log_intensities!CK25)&gt;0,COUNTBLANK(log_intensities!AL25)&gt;0),"",IF(COUNTBLANK(log_intensities!AL25)&gt;0,TRUE,FALSE))</f>
        <v>0</v>
      </c>
      <c r="AM25" t="b">
        <f>IF(AND(COUNTBLANK(log_intensities!CL25)&gt;0,COUNTBLANK(log_intensities!AM25)&gt;0),"",IF(COUNTBLANK(log_intensities!AM25)&gt;0,TRUE,FALSE))</f>
        <v>0</v>
      </c>
      <c r="AN25" t="b">
        <f>IF(AND(COUNTBLANK(log_intensities!CM25)&gt;0,COUNTBLANK(log_intensities!AN25)&gt;0),"",IF(COUNTBLANK(log_intensities!AN25)&gt;0,TRUE,FALSE))</f>
        <v>0</v>
      </c>
      <c r="AO25" t="str">
        <f>IF(AND(COUNTBLANK(log_intensities!CN25)&gt;0,COUNTBLANK(log_intensities!AO25)&gt;0),"",IF(COUNTBLANK(log_intensities!AO25)&gt;0,TRUE,FALSE))</f>
        <v/>
      </c>
      <c r="AP25" t="str">
        <f>IF(AND(COUNTBLANK(log_intensities!CO25)&gt;0,COUNTBLANK(log_intensities!AP25)&gt;0),"",IF(COUNTBLANK(log_intensities!AP25)&gt;0,TRUE,FALSE))</f>
        <v/>
      </c>
      <c r="AQ25" t="str">
        <f>IF(AND(COUNTBLANK(log_intensities!CP25)&gt;0,COUNTBLANK(log_intensities!AQ25)&gt;0),"",IF(COUNTBLANK(log_intensities!AQ25)&gt;0,TRUE,FALSE))</f>
        <v/>
      </c>
      <c r="AR25" t="str">
        <f>IF(AND(COUNTBLANK(log_intensities!CQ25)&gt;0,COUNTBLANK(log_intensities!AR25)&gt;0),"",IF(COUNTBLANK(log_intensities!AR25)&gt;0,TRUE,FALSE))</f>
        <v/>
      </c>
      <c r="AS25" t="str">
        <f>IF(AND(COUNTBLANK(log_intensities!CR25)&gt;0,COUNTBLANK(log_intensities!AS25)&gt;0),"",IF(COUNTBLANK(log_intensities!AS25)&gt;0,TRUE,FALSE))</f>
        <v/>
      </c>
      <c r="AT25" t="str">
        <f>IF(AND(COUNTBLANK(log_intensities!CS25)&gt;0,COUNTBLANK(log_intensities!AT25)&gt;0),"",IF(COUNTBLANK(log_intensities!AT25)&gt;0,TRUE,FALSE))</f>
        <v/>
      </c>
      <c r="AU25" t="str">
        <f>IF(AND(COUNTBLANK(log_intensities!CT25)&gt;0,COUNTBLANK(log_intensities!AU25)&gt;0),"",IF(COUNTBLANK(log_intensities!AU25)&gt;0,TRUE,FALSE))</f>
        <v/>
      </c>
      <c r="AV25" t="b">
        <f>IF(AND(COUNTBLANK(log_intensities!CU25)&gt;0,COUNTBLANK(log_intensities!AV25)&gt;0),"",IF(COUNTBLANK(log_intensities!AV25)&gt;0,TRUE,FALSE))</f>
        <v>0</v>
      </c>
      <c r="AW25" t="b">
        <f>IF(AND(COUNTBLANK(log_intensities!CV25)&gt;0,COUNTBLANK(log_intensities!AW25)&gt;0),"",IF(COUNTBLANK(log_intensities!AW25)&gt;0,TRUE,FALSE))</f>
        <v>0</v>
      </c>
      <c r="AX25" t="b">
        <f>IF(AND(COUNTBLANK(log_intensities!CW25)&gt;0,COUNTBLANK(log_intensities!AX25)&gt;0),"",IF(COUNTBLANK(log_intensities!AX25)&gt;0,TRUE,FALSE))</f>
        <v>0</v>
      </c>
      <c r="AY25" t="b">
        <f>IF(AND(COUNTBLANK(log_intensities!CX25)&gt;0,COUNTBLANK(log_intensities!AY25)&gt;0),"",IF(COUNTBLANK(log_intensities!AY25)&gt;0,TRUE,FALSE))</f>
        <v>0</v>
      </c>
      <c r="AZ25" t="str">
        <f>IF(AND(COUNTBLANK(log_intensities!CY25)&gt;0,COUNTBLANK(log_intensities!AZ25)&gt;0),"",IF(COUNTBLANK(log_intensities!AZ25)&gt;0,TRUE,FALSE))</f>
        <v/>
      </c>
      <c r="BA25" t="str">
        <f>IF(AND(COUNTBLANK(log_intensities!B25)&gt;0,COUNTBLANK(log_intensities!BA25)&gt;0),"",IF(COUNTBLANK(log_intensities!BA25)&gt;0,TRUE,FALSE))</f>
        <v/>
      </c>
      <c r="BB25" t="b">
        <f>IF(AND(COUNTBLANK(log_intensities!C25)&gt;0,COUNTBLANK(log_intensities!BB25)&gt;0),"",IF(COUNTBLANK(log_intensities!BB25)&gt;0,TRUE,FALSE))</f>
        <v>0</v>
      </c>
      <c r="BC25" t="b">
        <f>IF(AND(COUNTBLANK(log_intensities!D25)&gt;0,COUNTBLANK(log_intensities!BC25)&gt;0),"",IF(COUNTBLANK(log_intensities!BC25)&gt;0,TRUE,FALSE))</f>
        <v>0</v>
      </c>
      <c r="BD25" t="str">
        <f>IF(AND(COUNTBLANK(log_intensities!E25)&gt;0,COUNTBLANK(log_intensities!BD25)&gt;0),"",IF(COUNTBLANK(log_intensities!BD25)&gt;0,TRUE,FALSE))</f>
        <v/>
      </c>
      <c r="BE25" t="str">
        <f>IF(AND(COUNTBLANK(log_intensities!F25)&gt;0,COUNTBLANK(log_intensities!BE25)&gt;0),"",IF(COUNTBLANK(log_intensities!BE25)&gt;0,TRUE,FALSE))</f>
        <v/>
      </c>
      <c r="BF25" t="str">
        <f>IF(AND(COUNTBLANK(log_intensities!G25)&gt;0,COUNTBLANK(log_intensities!BF25)&gt;0),"",IF(COUNTBLANK(log_intensities!BF25)&gt;0,TRUE,FALSE))</f>
        <v/>
      </c>
      <c r="BG25" t="b">
        <f>IF(AND(COUNTBLANK(log_intensities!H25)&gt;0,COUNTBLANK(log_intensities!BG25)&gt;0),"",IF(COUNTBLANK(log_intensities!BG25)&gt;0,TRUE,FALSE))</f>
        <v>0</v>
      </c>
      <c r="BH25" t="b">
        <f>IF(AND(COUNTBLANK(log_intensities!I25)&gt;0,COUNTBLANK(log_intensities!BH25)&gt;0),"",IF(COUNTBLANK(log_intensities!BH25)&gt;0,TRUE,FALSE))</f>
        <v>0</v>
      </c>
      <c r="BI25" t="b">
        <f>IF(AND(COUNTBLANK(log_intensities!J25)&gt;0,COUNTBLANK(log_intensities!BI25)&gt;0),"",IF(COUNTBLANK(log_intensities!BI25)&gt;0,TRUE,FALSE))</f>
        <v>0</v>
      </c>
      <c r="BJ25" t="str">
        <f>IF(AND(COUNTBLANK(log_intensities!K25)&gt;0,COUNTBLANK(log_intensities!BJ25)&gt;0),"",IF(COUNTBLANK(log_intensities!BJ25)&gt;0,TRUE,FALSE))</f>
        <v/>
      </c>
      <c r="BK25" t="str">
        <f>IF(AND(COUNTBLANK(log_intensities!L25)&gt;0,COUNTBLANK(log_intensities!BK25)&gt;0),"",IF(COUNTBLANK(log_intensities!BK25)&gt;0,TRUE,FALSE))</f>
        <v/>
      </c>
      <c r="BL25" t="b">
        <f>IF(AND(COUNTBLANK(log_intensities!M25)&gt;0,COUNTBLANK(log_intensities!BL25)&gt;0),"",IF(COUNTBLANK(log_intensities!BL25)&gt;0,TRUE,FALSE))</f>
        <v>0</v>
      </c>
      <c r="BM25" t="b">
        <f>IF(AND(COUNTBLANK(log_intensities!N25)&gt;0,COUNTBLANK(log_intensities!BM25)&gt;0),"",IF(COUNTBLANK(log_intensities!BM25)&gt;0,TRUE,FALSE))</f>
        <v>0</v>
      </c>
      <c r="BN25" t="b">
        <f>IF(AND(COUNTBLANK(log_intensities!O25)&gt;0,COUNTBLANK(log_intensities!BN25)&gt;0),"",IF(COUNTBLANK(log_intensities!BN25)&gt;0,TRUE,FALSE))</f>
        <v>0</v>
      </c>
      <c r="BO25" t="b">
        <f>IF(AND(COUNTBLANK(log_intensities!P25)&gt;0,COUNTBLANK(log_intensities!BO25)&gt;0),"",IF(COUNTBLANK(log_intensities!BO25)&gt;0,TRUE,FALSE))</f>
        <v>0</v>
      </c>
      <c r="BP25" t="str">
        <f>IF(AND(COUNTBLANK(log_intensities!Q25)&gt;0,COUNTBLANK(log_intensities!BP25)&gt;0),"",IF(COUNTBLANK(log_intensities!BP25)&gt;0,TRUE,FALSE))</f>
        <v/>
      </c>
      <c r="BQ25" t="str">
        <f>IF(AND(COUNTBLANK(log_intensities!R25)&gt;0,COUNTBLANK(log_intensities!BQ25)&gt;0),"",IF(COUNTBLANK(log_intensities!BQ25)&gt;0,TRUE,FALSE))</f>
        <v/>
      </c>
      <c r="BR25" t="b">
        <f>IF(AND(COUNTBLANK(log_intensities!S25)&gt;0,COUNTBLANK(log_intensities!BR25)&gt;0),"",IF(COUNTBLANK(log_intensities!BR25)&gt;0,TRUE,FALSE))</f>
        <v>0</v>
      </c>
      <c r="BS25" t="str">
        <f>IF(AND(COUNTBLANK(log_intensities!T25)&gt;0,COUNTBLANK(log_intensities!BS25)&gt;0),"",IF(COUNTBLANK(log_intensities!BS25)&gt;0,TRUE,FALSE))</f>
        <v/>
      </c>
      <c r="BT25" t="b">
        <f>IF(AND(COUNTBLANK(log_intensities!U25)&gt;0,COUNTBLANK(log_intensities!BT25)&gt;0),"",IF(COUNTBLANK(log_intensities!BT25)&gt;0,TRUE,FALSE))</f>
        <v>0</v>
      </c>
      <c r="BU25" t="b">
        <f>IF(AND(COUNTBLANK(log_intensities!V25)&gt;0,COUNTBLANK(log_intensities!BU25)&gt;0),"",IF(COUNTBLANK(log_intensities!BU25)&gt;0,TRUE,FALSE))</f>
        <v>0</v>
      </c>
      <c r="BV25" t="b">
        <f>IF(AND(COUNTBLANK(log_intensities!W25)&gt;0,COUNTBLANK(log_intensities!BV25)&gt;0),"",IF(COUNTBLANK(log_intensities!BV25)&gt;0,TRUE,FALSE))</f>
        <v>0</v>
      </c>
      <c r="BW25" t="b">
        <f>IF(AND(COUNTBLANK(log_intensities!X25)&gt;0,COUNTBLANK(log_intensities!BW25)&gt;0),"",IF(COUNTBLANK(log_intensities!BW25)&gt;0,TRUE,FALSE))</f>
        <v>0</v>
      </c>
      <c r="BX25" t="b">
        <f>IF(AND(COUNTBLANK(log_intensities!Y25)&gt;0,COUNTBLANK(log_intensities!BX25)&gt;0),"",IF(COUNTBLANK(log_intensities!BX25)&gt;0,TRUE,FALSE))</f>
        <v>1</v>
      </c>
      <c r="BY25" t="str">
        <f>IF(AND(COUNTBLANK(log_intensities!Z25)&gt;0,COUNTBLANK(log_intensities!BY25)&gt;0),"",IF(COUNTBLANK(log_intensities!BY25)&gt;0,TRUE,FALSE))</f>
        <v/>
      </c>
      <c r="BZ25" t="str">
        <f>IF(AND(COUNTBLANK(log_intensities!AA25)&gt;0,COUNTBLANK(log_intensities!BZ25)&gt;0),"",IF(COUNTBLANK(log_intensities!BZ25)&gt;0,TRUE,FALSE))</f>
        <v/>
      </c>
      <c r="CA25" t="str">
        <f>IF(AND(COUNTBLANK(log_intensities!AB25)&gt;0,COUNTBLANK(log_intensities!CA25)&gt;0),"",IF(COUNTBLANK(log_intensities!CA25)&gt;0,TRUE,FALSE))</f>
        <v/>
      </c>
      <c r="CB25" t="str">
        <f>IF(AND(COUNTBLANK(log_intensities!AC25)&gt;0,COUNTBLANK(log_intensities!CB25)&gt;0),"",IF(COUNTBLANK(log_intensities!CB25)&gt;0,TRUE,FALSE))</f>
        <v/>
      </c>
      <c r="CC25" t="str">
        <f>IF(AND(COUNTBLANK(log_intensities!AD25)&gt;0,COUNTBLANK(log_intensities!CC25)&gt;0),"",IF(COUNTBLANK(log_intensities!CC25)&gt;0,TRUE,FALSE))</f>
        <v/>
      </c>
      <c r="CD25" t="str">
        <f>IF(AND(COUNTBLANK(log_intensities!AE25)&gt;0,COUNTBLANK(log_intensities!CD25)&gt;0),"",IF(COUNTBLANK(log_intensities!CD25)&gt;0,TRUE,FALSE))</f>
        <v/>
      </c>
      <c r="CE25" t="str">
        <f>IF(AND(COUNTBLANK(log_intensities!AF25)&gt;0,COUNTBLANK(log_intensities!CE25)&gt;0),"",IF(COUNTBLANK(log_intensities!CE25)&gt;0,TRUE,FALSE))</f>
        <v/>
      </c>
      <c r="CF25" t="b">
        <f>IF(AND(COUNTBLANK(log_intensities!AG25)&gt;0,COUNTBLANK(log_intensities!CF25)&gt;0),"",IF(COUNTBLANK(log_intensities!CF25)&gt;0,TRUE,FALSE))</f>
        <v>0</v>
      </c>
      <c r="CG25" t="b">
        <f>IF(AND(COUNTBLANK(log_intensities!AH25)&gt;0,COUNTBLANK(log_intensities!CG25)&gt;0),"",IF(COUNTBLANK(log_intensities!CG25)&gt;0,TRUE,FALSE))</f>
        <v>0</v>
      </c>
      <c r="CH25" t="str">
        <f>IF(AND(COUNTBLANK(log_intensities!AI25)&gt;0,COUNTBLANK(log_intensities!CH25)&gt;0),"",IF(COUNTBLANK(log_intensities!CH25)&gt;0,TRUE,FALSE))</f>
        <v/>
      </c>
      <c r="CI25" t="str">
        <f>IF(AND(COUNTBLANK(log_intensities!AJ25)&gt;0,COUNTBLANK(log_intensities!CI25)&gt;0),"",IF(COUNTBLANK(log_intensities!CI25)&gt;0,TRUE,FALSE))</f>
        <v/>
      </c>
      <c r="CJ25" t="b">
        <f>IF(AND(COUNTBLANK(log_intensities!AK25)&gt;0,COUNTBLANK(log_intensities!CJ25)&gt;0),"",IF(COUNTBLANK(log_intensities!CJ25)&gt;0,TRUE,FALSE))</f>
        <v>0</v>
      </c>
      <c r="CK25" t="b">
        <f>IF(AND(COUNTBLANK(log_intensities!AL25)&gt;0,COUNTBLANK(log_intensities!CK25)&gt;0),"",IF(COUNTBLANK(log_intensities!CK25)&gt;0,TRUE,FALSE))</f>
        <v>0</v>
      </c>
      <c r="CL25" t="b">
        <f>IF(AND(COUNTBLANK(log_intensities!AM25)&gt;0,COUNTBLANK(log_intensities!CL25)&gt;0),"",IF(COUNTBLANK(log_intensities!CL25)&gt;0,TRUE,FALSE))</f>
        <v>0</v>
      </c>
      <c r="CM25" t="b">
        <f>IF(AND(COUNTBLANK(log_intensities!AN25)&gt;0,COUNTBLANK(log_intensities!CM25)&gt;0),"",IF(COUNTBLANK(log_intensities!CM25)&gt;0,TRUE,FALSE))</f>
        <v>0</v>
      </c>
      <c r="CN25" t="str">
        <f>IF(AND(COUNTBLANK(log_intensities!AO25)&gt;0,COUNTBLANK(log_intensities!CN25)&gt;0),"",IF(COUNTBLANK(log_intensities!CN25)&gt;0,TRUE,FALSE))</f>
        <v/>
      </c>
      <c r="CO25" t="str">
        <f>IF(AND(COUNTBLANK(log_intensities!AP25)&gt;0,COUNTBLANK(log_intensities!CO25)&gt;0),"",IF(COUNTBLANK(log_intensities!CO25)&gt;0,TRUE,FALSE))</f>
        <v/>
      </c>
      <c r="CP25" t="str">
        <f>IF(AND(COUNTBLANK(log_intensities!AQ25)&gt;0,COUNTBLANK(log_intensities!CP25)&gt;0),"",IF(COUNTBLANK(log_intensities!CP25)&gt;0,TRUE,FALSE))</f>
        <v/>
      </c>
      <c r="CQ25" t="str">
        <f>IF(AND(COUNTBLANK(log_intensities!AR25)&gt;0,COUNTBLANK(log_intensities!CQ25)&gt;0),"",IF(COUNTBLANK(log_intensities!CQ25)&gt;0,TRUE,FALSE))</f>
        <v/>
      </c>
      <c r="CR25" t="str">
        <f>IF(AND(COUNTBLANK(log_intensities!AS25)&gt;0,COUNTBLANK(log_intensities!CR25)&gt;0),"",IF(COUNTBLANK(log_intensities!CR25)&gt;0,TRUE,FALSE))</f>
        <v/>
      </c>
      <c r="CS25" t="str">
        <f>IF(AND(COUNTBLANK(log_intensities!AT25)&gt;0,COUNTBLANK(log_intensities!CS25)&gt;0),"",IF(COUNTBLANK(log_intensities!CS25)&gt;0,TRUE,FALSE))</f>
        <v/>
      </c>
      <c r="CT25" t="str">
        <f>IF(AND(COUNTBLANK(log_intensities!AU25)&gt;0,COUNTBLANK(log_intensities!CT25)&gt;0),"",IF(COUNTBLANK(log_intensities!CT25)&gt;0,TRUE,FALSE))</f>
        <v/>
      </c>
      <c r="CU25" t="b">
        <f>IF(AND(COUNTBLANK(log_intensities!AV25)&gt;0,COUNTBLANK(log_intensities!CU25)&gt;0),"",IF(COUNTBLANK(log_intensities!CU25)&gt;0,TRUE,FALSE))</f>
        <v>0</v>
      </c>
      <c r="CV25" t="b">
        <f>IF(AND(COUNTBLANK(log_intensities!AW25)&gt;0,COUNTBLANK(log_intensities!CV25)&gt;0),"",IF(COUNTBLANK(log_intensities!CV25)&gt;0,TRUE,FALSE))</f>
        <v>0</v>
      </c>
      <c r="CW25" t="b">
        <f>IF(AND(COUNTBLANK(log_intensities!AX25)&gt;0,COUNTBLANK(log_intensities!CW25)&gt;0),"",IF(COUNTBLANK(log_intensities!CW25)&gt;0,TRUE,FALSE))</f>
        <v>0</v>
      </c>
      <c r="CX25" t="b">
        <f>IF(AND(COUNTBLANK(log_intensities!AY25)&gt;0,COUNTBLANK(log_intensities!CX25)&gt;0),"",IF(COUNTBLANK(log_intensities!CX25)&gt;0,TRUE,FALSE))</f>
        <v>1</v>
      </c>
      <c r="CY25" t="str">
        <f>IF(AND(COUNTBLANK(log_intensities!AZ25)&gt;0,COUNTBLANK(log_intensities!CY25)&gt;0),"",IF(COUNTBLANK(log_intensities!CY25)&gt;0,TRUE,FALSE))</f>
        <v/>
      </c>
      <c r="CZ25">
        <f t="shared" si="0"/>
        <v>2</v>
      </c>
    </row>
    <row r="26" spans="1:104" x14ac:dyDescent="0.25">
      <c r="A26" t="s">
        <v>127</v>
      </c>
      <c r="B26" t="str">
        <f>IF(AND(COUNTBLANK(log_intensities!BA26)&gt;0,COUNTBLANK(log_intensities!B26)&gt;0),"",IF(COUNTBLANK(log_intensities!B26)&gt;0,TRUE,FALSE))</f>
        <v/>
      </c>
      <c r="C26" t="b">
        <f>IF(AND(COUNTBLANK(log_intensities!BB26)&gt;0,COUNTBLANK(log_intensities!C26)&gt;0),"",IF(COUNTBLANK(log_intensities!C26)&gt;0,TRUE,FALSE))</f>
        <v>0</v>
      </c>
      <c r="D26" t="b">
        <f>IF(AND(COUNTBLANK(log_intensities!BC26)&gt;0,COUNTBLANK(log_intensities!D26)&gt;0),"",IF(COUNTBLANK(log_intensities!D26)&gt;0,TRUE,FALSE))</f>
        <v>0</v>
      </c>
      <c r="E26" t="str">
        <f>IF(AND(COUNTBLANK(log_intensities!BD26)&gt;0,COUNTBLANK(log_intensities!E26)&gt;0),"",IF(COUNTBLANK(log_intensities!E26)&gt;0,TRUE,FALSE))</f>
        <v/>
      </c>
      <c r="F26" t="str">
        <f>IF(AND(COUNTBLANK(log_intensities!BE26)&gt;0,COUNTBLANK(log_intensities!F26)&gt;0),"",IF(COUNTBLANK(log_intensities!F26)&gt;0,TRUE,FALSE))</f>
        <v/>
      </c>
      <c r="G26" t="b">
        <f>IF(AND(COUNTBLANK(log_intensities!BF26)&gt;0,COUNTBLANK(log_intensities!G26)&gt;0),"",IF(COUNTBLANK(log_intensities!G26)&gt;0,TRUE,FALSE))</f>
        <v>0</v>
      </c>
      <c r="H26" t="b">
        <f>IF(AND(COUNTBLANK(log_intensities!BG26)&gt;0,COUNTBLANK(log_intensities!H26)&gt;0),"",IF(COUNTBLANK(log_intensities!H26)&gt;0,TRUE,FALSE))</f>
        <v>0</v>
      </c>
      <c r="I26" t="b">
        <f>IF(AND(COUNTBLANK(log_intensities!BH26)&gt;0,COUNTBLANK(log_intensities!I26)&gt;0),"",IF(COUNTBLANK(log_intensities!I26)&gt;0,TRUE,FALSE))</f>
        <v>0</v>
      </c>
      <c r="J26" t="b">
        <f>IF(AND(COUNTBLANK(log_intensities!BI26)&gt;0,COUNTBLANK(log_intensities!J26)&gt;0),"",IF(COUNTBLANK(log_intensities!J26)&gt;0,TRUE,FALSE))</f>
        <v>0</v>
      </c>
      <c r="K26" t="str">
        <f>IF(AND(COUNTBLANK(log_intensities!BJ26)&gt;0,COUNTBLANK(log_intensities!K26)&gt;0),"",IF(COUNTBLANK(log_intensities!K26)&gt;0,TRUE,FALSE))</f>
        <v/>
      </c>
      <c r="L26" t="str">
        <f>IF(AND(COUNTBLANK(log_intensities!BK26)&gt;0,COUNTBLANK(log_intensities!L26)&gt;0),"",IF(COUNTBLANK(log_intensities!L26)&gt;0,TRUE,FALSE))</f>
        <v/>
      </c>
      <c r="M26" t="b">
        <f>IF(AND(COUNTBLANK(log_intensities!BL26)&gt;0,COUNTBLANK(log_intensities!M26)&gt;0),"",IF(COUNTBLANK(log_intensities!M26)&gt;0,TRUE,FALSE))</f>
        <v>0</v>
      </c>
      <c r="N26" t="b">
        <f>IF(AND(COUNTBLANK(log_intensities!BM26)&gt;0,COUNTBLANK(log_intensities!N26)&gt;0),"",IF(COUNTBLANK(log_intensities!N26)&gt;0,TRUE,FALSE))</f>
        <v>0</v>
      </c>
      <c r="O26" t="b">
        <f>IF(AND(COUNTBLANK(log_intensities!BN26)&gt;0,COUNTBLANK(log_intensities!O26)&gt;0),"",IF(COUNTBLANK(log_intensities!O26)&gt;0,TRUE,FALSE))</f>
        <v>0</v>
      </c>
      <c r="P26" t="b">
        <f>IF(AND(COUNTBLANK(log_intensities!BO26)&gt;0,COUNTBLANK(log_intensities!P26)&gt;0),"",IF(COUNTBLANK(log_intensities!P26)&gt;0,TRUE,FALSE))</f>
        <v>0</v>
      </c>
      <c r="Q26" t="str">
        <f>IF(AND(COUNTBLANK(log_intensities!BP26)&gt;0,COUNTBLANK(log_intensities!Q26)&gt;0),"",IF(COUNTBLANK(log_intensities!Q26)&gt;0,TRUE,FALSE))</f>
        <v/>
      </c>
      <c r="R26" t="str">
        <f>IF(AND(COUNTBLANK(log_intensities!BQ26)&gt;0,COUNTBLANK(log_intensities!R26)&gt;0),"",IF(COUNTBLANK(log_intensities!R26)&gt;0,TRUE,FALSE))</f>
        <v/>
      </c>
      <c r="S26" t="str">
        <f>IF(AND(COUNTBLANK(log_intensities!BR26)&gt;0,COUNTBLANK(log_intensities!S26)&gt;0),"",IF(COUNTBLANK(log_intensities!S26)&gt;0,TRUE,FALSE))</f>
        <v/>
      </c>
      <c r="T26" t="str">
        <f>IF(AND(COUNTBLANK(log_intensities!BS26)&gt;0,COUNTBLANK(log_intensities!T26)&gt;0),"",IF(COUNTBLANK(log_intensities!T26)&gt;0,TRUE,FALSE))</f>
        <v/>
      </c>
      <c r="U26" t="b">
        <f>IF(AND(COUNTBLANK(log_intensities!BT26)&gt;0,COUNTBLANK(log_intensities!U26)&gt;0),"",IF(COUNTBLANK(log_intensities!U26)&gt;0,TRUE,FALSE))</f>
        <v>0</v>
      </c>
      <c r="V26" t="b">
        <f>IF(AND(COUNTBLANK(log_intensities!BU26)&gt;0,COUNTBLANK(log_intensities!V26)&gt;0),"",IF(COUNTBLANK(log_intensities!V26)&gt;0,TRUE,FALSE))</f>
        <v>0</v>
      </c>
      <c r="W26" t="b">
        <f>IF(AND(COUNTBLANK(log_intensities!BV26)&gt;0,COUNTBLANK(log_intensities!W26)&gt;0),"",IF(COUNTBLANK(log_intensities!W26)&gt;0,TRUE,FALSE))</f>
        <v>0</v>
      </c>
      <c r="X26" t="b">
        <f>IF(AND(COUNTBLANK(log_intensities!BW26)&gt;0,COUNTBLANK(log_intensities!X26)&gt;0),"",IF(COUNTBLANK(log_intensities!X26)&gt;0,TRUE,FALSE))</f>
        <v>0</v>
      </c>
      <c r="Y26" t="str">
        <f>IF(AND(COUNTBLANK(log_intensities!BX26)&gt;0,COUNTBLANK(log_intensities!Y26)&gt;0),"",IF(COUNTBLANK(log_intensities!Y26)&gt;0,TRUE,FALSE))</f>
        <v/>
      </c>
      <c r="Z26" t="str">
        <f>IF(AND(COUNTBLANK(log_intensities!BY26)&gt;0,COUNTBLANK(log_intensities!Z26)&gt;0),"",IF(COUNTBLANK(log_intensities!Z26)&gt;0,TRUE,FALSE))</f>
        <v/>
      </c>
      <c r="AA26" t="str">
        <f>IF(AND(COUNTBLANK(log_intensities!BZ26)&gt;0,COUNTBLANK(log_intensities!AA26)&gt;0),"",IF(COUNTBLANK(log_intensities!AA26)&gt;0,TRUE,FALSE))</f>
        <v/>
      </c>
      <c r="AB26" t="str">
        <f>IF(AND(COUNTBLANK(log_intensities!CA26)&gt;0,COUNTBLANK(log_intensities!AB26)&gt;0),"",IF(COUNTBLANK(log_intensities!AB26)&gt;0,TRUE,FALSE))</f>
        <v/>
      </c>
      <c r="AC26" t="str">
        <f>IF(AND(COUNTBLANK(log_intensities!CB26)&gt;0,COUNTBLANK(log_intensities!AC26)&gt;0),"",IF(COUNTBLANK(log_intensities!AC26)&gt;0,TRUE,FALSE))</f>
        <v/>
      </c>
      <c r="AD26" t="str">
        <f>IF(AND(COUNTBLANK(log_intensities!CC26)&gt;0,COUNTBLANK(log_intensities!AD26)&gt;0),"",IF(COUNTBLANK(log_intensities!AD26)&gt;0,TRUE,FALSE))</f>
        <v/>
      </c>
      <c r="AE26" t="str">
        <f>IF(AND(COUNTBLANK(log_intensities!CD26)&gt;0,COUNTBLANK(log_intensities!AE26)&gt;0),"",IF(COUNTBLANK(log_intensities!AE26)&gt;0,TRUE,FALSE))</f>
        <v/>
      </c>
      <c r="AF26" t="str">
        <f>IF(AND(COUNTBLANK(log_intensities!CE26)&gt;0,COUNTBLANK(log_intensities!AF26)&gt;0),"",IF(COUNTBLANK(log_intensities!AF26)&gt;0,TRUE,FALSE))</f>
        <v/>
      </c>
      <c r="AG26" t="b">
        <f>IF(AND(COUNTBLANK(log_intensities!CF26)&gt;0,COUNTBLANK(log_intensities!AG26)&gt;0),"",IF(COUNTBLANK(log_intensities!AG26)&gt;0,TRUE,FALSE))</f>
        <v>0</v>
      </c>
      <c r="AH26" t="b">
        <f>IF(AND(COUNTBLANK(log_intensities!CG26)&gt;0,COUNTBLANK(log_intensities!AH26)&gt;0),"",IF(COUNTBLANK(log_intensities!AH26)&gt;0,TRUE,FALSE))</f>
        <v>0</v>
      </c>
      <c r="AI26" t="str">
        <f>IF(AND(COUNTBLANK(log_intensities!CH26)&gt;0,COUNTBLANK(log_intensities!AI26)&gt;0),"",IF(COUNTBLANK(log_intensities!AI26)&gt;0,TRUE,FALSE))</f>
        <v/>
      </c>
      <c r="AJ26" t="str">
        <f>IF(AND(COUNTBLANK(log_intensities!CI26)&gt;0,COUNTBLANK(log_intensities!AJ26)&gt;0),"",IF(COUNTBLANK(log_intensities!AJ26)&gt;0,TRUE,FALSE))</f>
        <v/>
      </c>
      <c r="AK26" t="b">
        <f>IF(AND(COUNTBLANK(log_intensities!CJ26)&gt;0,COUNTBLANK(log_intensities!AK26)&gt;0),"",IF(COUNTBLANK(log_intensities!AK26)&gt;0,TRUE,FALSE))</f>
        <v>0</v>
      </c>
      <c r="AL26" t="b">
        <f>IF(AND(COUNTBLANK(log_intensities!CK26)&gt;0,COUNTBLANK(log_intensities!AL26)&gt;0),"",IF(COUNTBLANK(log_intensities!AL26)&gt;0,TRUE,FALSE))</f>
        <v>0</v>
      </c>
      <c r="AM26" t="b">
        <f>IF(AND(COUNTBLANK(log_intensities!CL26)&gt;0,COUNTBLANK(log_intensities!AM26)&gt;0),"",IF(COUNTBLANK(log_intensities!AM26)&gt;0,TRUE,FALSE))</f>
        <v>0</v>
      </c>
      <c r="AN26" t="b">
        <f>IF(AND(COUNTBLANK(log_intensities!CM26)&gt;0,COUNTBLANK(log_intensities!AN26)&gt;0),"",IF(COUNTBLANK(log_intensities!AN26)&gt;0,TRUE,FALSE))</f>
        <v>0</v>
      </c>
      <c r="AO26" t="b">
        <f>IF(AND(COUNTBLANK(log_intensities!CN26)&gt;0,COUNTBLANK(log_intensities!AO26)&gt;0),"",IF(COUNTBLANK(log_intensities!AO26)&gt;0,TRUE,FALSE))</f>
        <v>0</v>
      </c>
      <c r="AP26" t="b">
        <f>IF(AND(COUNTBLANK(log_intensities!CO26)&gt;0,COUNTBLANK(log_intensities!AP26)&gt;0),"",IF(COUNTBLANK(log_intensities!AP26)&gt;0,TRUE,FALSE))</f>
        <v>0</v>
      </c>
      <c r="AQ26" t="str">
        <f>IF(AND(COUNTBLANK(log_intensities!CP26)&gt;0,COUNTBLANK(log_intensities!AQ26)&gt;0),"",IF(COUNTBLANK(log_intensities!AQ26)&gt;0,TRUE,FALSE))</f>
        <v/>
      </c>
      <c r="AR26" t="str">
        <f>IF(AND(COUNTBLANK(log_intensities!CQ26)&gt;0,COUNTBLANK(log_intensities!AR26)&gt;0),"",IF(COUNTBLANK(log_intensities!AR26)&gt;0,TRUE,FALSE))</f>
        <v/>
      </c>
      <c r="AS26" t="str">
        <f>IF(AND(COUNTBLANK(log_intensities!CR26)&gt;0,COUNTBLANK(log_intensities!AS26)&gt;0),"",IF(COUNTBLANK(log_intensities!AS26)&gt;0,TRUE,FALSE))</f>
        <v/>
      </c>
      <c r="AT26" t="str">
        <f>IF(AND(COUNTBLANK(log_intensities!CS26)&gt;0,COUNTBLANK(log_intensities!AT26)&gt;0),"",IF(COUNTBLANK(log_intensities!AT26)&gt;0,TRUE,FALSE))</f>
        <v/>
      </c>
      <c r="AU26" t="str">
        <f>IF(AND(COUNTBLANK(log_intensities!CT26)&gt;0,COUNTBLANK(log_intensities!AU26)&gt;0),"",IF(COUNTBLANK(log_intensities!AU26)&gt;0,TRUE,FALSE))</f>
        <v/>
      </c>
      <c r="AV26" t="str">
        <f>IF(AND(COUNTBLANK(log_intensities!CU26)&gt;0,COUNTBLANK(log_intensities!AV26)&gt;0),"",IF(COUNTBLANK(log_intensities!AV26)&gt;0,TRUE,FALSE))</f>
        <v/>
      </c>
      <c r="AW26" t="b">
        <f>IF(AND(COUNTBLANK(log_intensities!CV26)&gt;0,COUNTBLANK(log_intensities!AW26)&gt;0),"",IF(COUNTBLANK(log_intensities!AW26)&gt;0,TRUE,FALSE))</f>
        <v>0</v>
      </c>
      <c r="AX26" t="b">
        <f>IF(AND(COUNTBLANK(log_intensities!CW26)&gt;0,COUNTBLANK(log_intensities!AX26)&gt;0),"",IF(COUNTBLANK(log_intensities!AX26)&gt;0,TRUE,FALSE))</f>
        <v>0</v>
      </c>
      <c r="AY26" t="str">
        <f>IF(AND(COUNTBLANK(log_intensities!CX26)&gt;0,COUNTBLANK(log_intensities!AY26)&gt;0),"",IF(COUNTBLANK(log_intensities!AY26)&gt;0,TRUE,FALSE))</f>
        <v/>
      </c>
      <c r="AZ26" t="str">
        <f>IF(AND(COUNTBLANK(log_intensities!CY26)&gt;0,COUNTBLANK(log_intensities!AZ26)&gt;0),"",IF(COUNTBLANK(log_intensities!AZ26)&gt;0,TRUE,FALSE))</f>
        <v/>
      </c>
      <c r="BA26" t="str">
        <f>IF(AND(COUNTBLANK(log_intensities!B26)&gt;0,COUNTBLANK(log_intensities!BA26)&gt;0),"",IF(COUNTBLANK(log_intensities!BA26)&gt;0,TRUE,FALSE))</f>
        <v/>
      </c>
      <c r="BB26" t="b">
        <f>IF(AND(COUNTBLANK(log_intensities!C26)&gt;0,COUNTBLANK(log_intensities!BB26)&gt;0),"",IF(COUNTBLANK(log_intensities!BB26)&gt;0,TRUE,FALSE))</f>
        <v>0</v>
      </c>
      <c r="BC26" t="b">
        <f>IF(AND(COUNTBLANK(log_intensities!D26)&gt;0,COUNTBLANK(log_intensities!BC26)&gt;0),"",IF(COUNTBLANK(log_intensities!BC26)&gt;0,TRUE,FALSE))</f>
        <v>0</v>
      </c>
      <c r="BD26" t="str">
        <f>IF(AND(COUNTBLANK(log_intensities!E26)&gt;0,COUNTBLANK(log_intensities!BD26)&gt;0),"",IF(COUNTBLANK(log_intensities!BD26)&gt;0,TRUE,FALSE))</f>
        <v/>
      </c>
      <c r="BE26" t="str">
        <f>IF(AND(COUNTBLANK(log_intensities!F26)&gt;0,COUNTBLANK(log_intensities!BE26)&gt;0),"",IF(COUNTBLANK(log_intensities!BE26)&gt;0,TRUE,FALSE))</f>
        <v/>
      </c>
      <c r="BF26" t="b">
        <f>IF(AND(COUNTBLANK(log_intensities!G26)&gt;0,COUNTBLANK(log_intensities!BF26)&gt;0),"",IF(COUNTBLANK(log_intensities!BF26)&gt;0,TRUE,FALSE))</f>
        <v>0</v>
      </c>
      <c r="BG26" t="b">
        <f>IF(AND(COUNTBLANK(log_intensities!H26)&gt;0,COUNTBLANK(log_intensities!BG26)&gt;0),"",IF(COUNTBLANK(log_intensities!BG26)&gt;0,TRUE,FALSE))</f>
        <v>0</v>
      </c>
      <c r="BH26" t="b">
        <f>IF(AND(COUNTBLANK(log_intensities!I26)&gt;0,COUNTBLANK(log_intensities!BH26)&gt;0),"",IF(COUNTBLANK(log_intensities!BH26)&gt;0,TRUE,FALSE))</f>
        <v>0</v>
      </c>
      <c r="BI26" t="b">
        <f>IF(AND(COUNTBLANK(log_intensities!J26)&gt;0,COUNTBLANK(log_intensities!BI26)&gt;0),"",IF(COUNTBLANK(log_intensities!BI26)&gt;0,TRUE,FALSE))</f>
        <v>0</v>
      </c>
      <c r="BJ26" t="str">
        <f>IF(AND(COUNTBLANK(log_intensities!K26)&gt;0,COUNTBLANK(log_intensities!BJ26)&gt;0),"",IF(COUNTBLANK(log_intensities!BJ26)&gt;0,TRUE,FALSE))</f>
        <v/>
      </c>
      <c r="BK26" t="str">
        <f>IF(AND(COUNTBLANK(log_intensities!L26)&gt;0,COUNTBLANK(log_intensities!BK26)&gt;0),"",IF(COUNTBLANK(log_intensities!BK26)&gt;0,TRUE,FALSE))</f>
        <v/>
      </c>
      <c r="BL26" t="b">
        <f>IF(AND(COUNTBLANK(log_intensities!M26)&gt;0,COUNTBLANK(log_intensities!BL26)&gt;0),"",IF(COUNTBLANK(log_intensities!BL26)&gt;0,TRUE,FALSE))</f>
        <v>0</v>
      </c>
      <c r="BM26" t="b">
        <f>IF(AND(COUNTBLANK(log_intensities!N26)&gt;0,COUNTBLANK(log_intensities!BM26)&gt;0),"",IF(COUNTBLANK(log_intensities!BM26)&gt;0,TRUE,FALSE))</f>
        <v>0</v>
      </c>
      <c r="BN26" t="b">
        <f>IF(AND(COUNTBLANK(log_intensities!O26)&gt;0,COUNTBLANK(log_intensities!BN26)&gt;0),"",IF(COUNTBLANK(log_intensities!BN26)&gt;0,TRUE,FALSE))</f>
        <v>0</v>
      </c>
      <c r="BO26" t="b">
        <f>IF(AND(COUNTBLANK(log_intensities!P26)&gt;0,COUNTBLANK(log_intensities!BO26)&gt;0),"",IF(COUNTBLANK(log_intensities!BO26)&gt;0,TRUE,FALSE))</f>
        <v>0</v>
      </c>
      <c r="BP26" t="str">
        <f>IF(AND(COUNTBLANK(log_intensities!Q26)&gt;0,COUNTBLANK(log_intensities!BP26)&gt;0),"",IF(COUNTBLANK(log_intensities!BP26)&gt;0,TRUE,FALSE))</f>
        <v/>
      </c>
      <c r="BQ26" t="str">
        <f>IF(AND(COUNTBLANK(log_intensities!R26)&gt;0,COUNTBLANK(log_intensities!BQ26)&gt;0),"",IF(COUNTBLANK(log_intensities!BQ26)&gt;0,TRUE,FALSE))</f>
        <v/>
      </c>
      <c r="BR26" t="str">
        <f>IF(AND(COUNTBLANK(log_intensities!S26)&gt;0,COUNTBLANK(log_intensities!BR26)&gt;0),"",IF(COUNTBLANK(log_intensities!BR26)&gt;0,TRUE,FALSE))</f>
        <v/>
      </c>
      <c r="BS26" t="str">
        <f>IF(AND(COUNTBLANK(log_intensities!T26)&gt;0,COUNTBLANK(log_intensities!BS26)&gt;0),"",IF(COUNTBLANK(log_intensities!BS26)&gt;0,TRUE,FALSE))</f>
        <v/>
      </c>
      <c r="BT26" t="b">
        <f>IF(AND(COUNTBLANK(log_intensities!U26)&gt;0,COUNTBLANK(log_intensities!BT26)&gt;0),"",IF(COUNTBLANK(log_intensities!BT26)&gt;0,TRUE,FALSE))</f>
        <v>0</v>
      </c>
      <c r="BU26" t="b">
        <f>IF(AND(COUNTBLANK(log_intensities!V26)&gt;0,COUNTBLANK(log_intensities!BU26)&gt;0),"",IF(COUNTBLANK(log_intensities!BU26)&gt;0,TRUE,FALSE))</f>
        <v>0</v>
      </c>
      <c r="BV26" t="b">
        <f>IF(AND(COUNTBLANK(log_intensities!W26)&gt;0,COUNTBLANK(log_intensities!BV26)&gt;0),"",IF(COUNTBLANK(log_intensities!BV26)&gt;0,TRUE,FALSE))</f>
        <v>0</v>
      </c>
      <c r="BW26" t="b">
        <f>IF(AND(COUNTBLANK(log_intensities!X26)&gt;0,COUNTBLANK(log_intensities!BW26)&gt;0),"",IF(COUNTBLANK(log_intensities!BW26)&gt;0,TRUE,FALSE))</f>
        <v>0</v>
      </c>
      <c r="BX26" t="str">
        <f>IF(AND(COUNTBLANK(log_intensities!Y26)&gt;0,COUNTBLANK(log_intensities!BX26)&gt;0),"",IF(COUNTBLANK(log_intensities!BX26)&gt;0,TRUE,FALSE))</f>
        <v/>
      </c>
      <c r="BY26" t="str">
        <f>IF(AND(COUNTBLANK(log_intensities!Z26)&gt;0,COUNTBLANK(log_intensities!BY26)&gt;0),"",IF(COUNTBLANK(log_intensities!BY26)&gt;0,TRUE,FALSE))</f>
        <v/>
      </c>
      <c r="BZ26" t="str">
        <f>IF(AND(COUNTBLANK(log_intensities!AA26)&gt;0,COUNTBLANK(log_intensities!BZ26)&gt;0),"",IF(COUNTBLANK(log_intensities!BZ26)&gt;0,TRUE,FALSE))</f>
        <v/>
      </c>
      <c r="CA26" t="str">
        <f>IF(AND(COUNTBLANK(log_intensities!AB26)&gt;0,COUNTBLANK(log_intensities!CA26)&gt;0),"",IF(COUNTBLANK(log_intensities!CA26)&gt;0,TRUE,FALSE))</f>
        <v/>
      </c>
      <c r="CB26" t="str">
        <f>IF(AND(COUNTBLANK(log_intensities!AC26)&gt;0,COUNTBLANK(log_intensities!CB26)&gt;0),"",IF(COUNTBLANK(log_intensities!CB26)&gt;0,TRUE,FALSE))</f>
        <v/>
      </c>
      <c r="CC26" t="str">
        <f>IF(AND(COUNTBLANK(log_intensities!AD26)&gt;0,COUNTBLANK(log_intensities!CC26)&gt;0),"",IF(COUNTBLANK(log_intensities!CC26)&gt;0,TRUE,FALSE))</f>
        <v/>
      </c>
      <c r="CD26" t="str">
        <f>IF(AND(COUNTBLANK(log_intensities!AE26)&gt;0,COUNTBLANK(log_intensities!CD26)&gt;0),"",IF(COUNTBLANK(log_intensities!CD26)&gt;0,TRUE,FALSE))</f>
        <v/>
      </c>
      <c r="CE26" t="str">
        <f>IF(AND(COUNTBLANK(log_intensities!AF26)&gt;0,COUNTBLANK(log_intensities!CE26)&gt;0),"",IF(COUNTBLANK(log_intensities!CE26)&gt;0,TRUE,FALSE))</f>
        <v/>
      </c>
      <c r="CF26" t="b">
        <f>IF(AND(COUNTBLANK(log_intensities!AG26)&gt;0,COUNTBLANK(log_intensities!CF26)&gt;0),"",IF(COUNTBLANK(log_intensities!CF26)&gt;0,TRUE,FALSE))</f>
        <v>0</v>
      </c>
      <c r="CG26" t="b">
        <f>IF(AND(COUNTBLANK(log_intensities!AH26)&gt;0,COUNTBLANK(log_intensities!CG26)&gt;0),"",IF(COUNTBLANK(log_intensities!CG26)&gt;0,TRUE,FALSE))</f>
        <v>0</v>
      </c>
      <c r="CH26" t="str">
        <f>IF(AND(COUNTBLANK(log_intensities!AI26)&gt;0,COUNTBLANK(log_intensities!CH26)&gt;0),"",IF(COUNTBLANK(log_intensities!CH26)&gt;0,TRUE,FALSE))</f>
        <v/>
      </c>
      <c r="CI26" t="str">
        <f>IF(AND(COUNTBLANK(log_intensities!AJ26)&gt;0,COUNTBLANK(log_intensities!CI26)&gt;0),"",IF(COUNTBLANK(log_intensities!CI26)&gt;0,TRUE,FALSE))</f>
        <v/>
      </c>
      <c r="CJ26" t="b">
        <f>IF(AND(COUNTBLANK(log_intensities!AK26)&gt;0,COUNTBLANK(log_intensities!CJ26)&gt;0),"",IF(COUNTBLANK(log_intensities!CJ26)&gt;0,TRUE,FALSE))</f>
        <v>0</v>
      </c>
      <c r="CK26" t="b">
        <f>IF(AND(COUNTBLANK(log_intensities!AL26)&gt;0,COUNTBLANK(log_intensities!CK26)&gt;0),"",IF(COUNTBLANK(log_intensities!CK26)&gt;0,TRUE,FALSE))</f>
        <v>0</v>
      </c>
      <c r="CL26" t="b">
        <f>IF(AND(COUNTBLANK(log_intensities!AM26)&gt;0,COUNTBLANK(log_intensities!CL26)&gt;0),"",IF(COUNTBLANK(log_intensities!CL26)&gt;0,TRUE,FALSE))</f>
        <v>0</v>
      </c>
      <c r="CM26" t="b">
        <f>IF(AND(COUNTBLANK(log_intensities!AN26)&gt;0,COUNTBLANK(log_intensities!CM26)&gt;0),"",IF(COUNTBLANK(log_intensities!CM26)&gt;0,TRUE,FALSE))</f>
        <v>0</v>
      </c>
      <c r="CN26" t="b">
        <f>IF(AND(COUNTBLANK(log_intensities!AO26)&gt;0,COUNTBLANK(log_intensities!CN26)&gt;0),"",IF(COUNTBLANK(log_intensities!CN26)&gt;0,TRUE,FALSE))</f>
        <v>1</v>
      </c>
      <c r="CO26" t="b">
        <f>IF(AND(COUNTBLANK(log_intensities!AP26)&gt;0,COUNTBLANK(log_intensities!CO26)&gt;0),"",IF(COUNTBLANK(log_intensities!CO26)&gt;0,TRUE,FALSE))</f>
        <v>0</v>
      </c>
      <c r="CP26" t="str">
        <f>IF(AND(COUNTBLANK(log_intensities!AQ26)&gt;0,COUNTBLANK(log_intensities!CP26)&gt;0),"",IF(COUNTBLANK(log_intensities!CP26)&gt;0,TRUE,FALSE))</f>
        <v/>
      </c>
      <c r="CQ26" t="str">
        <f>IF(AND(COUNTBLANK(log_intensities!AR26)&gt;0,COUNTBLANK(log_intensities!CQ26)&gt;0),"",IF(COUNTBLANK(log_intensities!CQ26)&gt;0,TRUE,FALSE))</f>
        <v/>
      </c>
      <c r="CR26" t="str">
        <f>IF(AND(COUNTBLANK(log_intensities!AS26)&gt;0,COUNTBLANK(log_intensities!CR26)&gt;0),"",IF(COUNTBLANK(log_intensities!CR26)&gt;0,TRUE,FALSE))</f>
        <v/>
      </c>
      <c r="CS26" t="str">
        <f>IF(AND(COUNTBLANK(log_intensities!AT26)&gt;0,COUNTBLANK(log_intensities!CS26)&gt;0),"",IF(COUNTBLANK(log_intensities!CS26)&gt;0,TRUE,FALSE))</f>
        <v/>
      </c>
      <c r="CT26" t="str">
        <f>IF(AND(COUNTBLANK(log_intensities!AU26)&gt;0,COUNTBLANK(log_intensities!CT26)&gt;0),"",IF(COUNTBLANK(log_intensities!CT26)&gt;0,TRUE,FALSE))</f>
        <v/>
      </c>
      <c r="CU26" t="str">
        <f>IF(AND(COUNTBLANK(log_intensities!AV26)&gt;0,COUNTBLANK(log_intensities!CU26)&gt;0),"",IF(COUNTBLANK(log_intensities!CU26)&gt;0,TRUE,FALSE))</f>
        <v/>
      </c>
      <c r="CV26" t="b">
        <f>IF(AND(COUNTBLANK(log_intensities!AW26)&gt;0,COUNTBLANK(log_intensities!CV26)&gt;0),"",IF(COUNTBLANK(log_intensities!CV26)&gt;0,TRUE,FALSE))</f>
        <v>0</v>
      </c>
      <c r="CW26" t="b">
        <f>IF(AND(COUNTBLANK(log_intensities!AX26)&gt;0,COUNTBLANK(log_intensities!CW26)&gt;0),"",IF(COUNTBLANK(log_intensities!CW26)&gt;0,TRUE,FALSE))</f>
        <v>0</v>
      </c>
      <c r="CX26" t="str">
        <f>IF(AND(COUNTBLANK(log_intensities!AY26)&gt;0,COUNTBLANK(log_intensities!CX26)&gt;0),"",IF(COUNTBLANK(log_intensities!CX26)&gt;0,TRUE,FALSE))</f>
        <v/>
      </c>
      <c r="CY26" t="str">
        <f>IF(AND(COUNTBLANK(log_intensities!AZ26)&gt;0,COUNTBLANK(log_intensities!CY26)&gt;0),"",IF(COUNTBLANK(log_intensities!CY26)&gt;0,TRUE,FALSE))</f>
        <v/>
      </c>
      <c r="CZ26">
        <f t="shared" si="0"/>
        <v>1</v>
      </c>
    </row>
    <row r="27" spans="1:104" x14ac:dyDescent="0.25">
      <c r="A27" t="s">
        <v>128</v>
      </c>
      <c r="B27" t="str">
        <f>IF(AND(COUNTBLANK(log_intensities!BA27)&gt;0,COUNTBLANK(log_intensities!B27)&gt;0),"",IF(COUNTBLANK(log_intensities!B27)&gt;0,TRUE,FALSE))</f>
        <v/>
      </c>
      <c r="C27" t="b">
        <f>IF(AND(COUNTBLANK(log_intensities!BB27)&gt;0,COUNTBLANK(log_intensities!C27)&gt;0),"",IF(COUNTBLANK(log_intensities!C27)&gt;0,TRUE,FALSE))</f>
        <v>0</v>
      </c>
      <c r="D27" t="b">
        <f>IF(AND(COUNTBLANK(log_intensities!BC27)&gt;0,COUNTBLANK(log_intensities!D27)&gt;0),"",IF(COUNTBLANK(log_intensities!D27)&gt;0,TRUE,FALSE))</f>
        <v>0</v>
      </c>
      <c r="E27" t="str">
        <f>IF(AND(COUNTBLANK(log_intensities!BD27)&gt;0,COUNTBLANK(log_intensities!E27)&gt;0),"",IF(COUNTBLANK(log_intensities!E27)&gt;0,TRUE,FALSE))</f>
        <v/>
      </c>
      <c r="F27" t="str">
        <f>IF(AND(COUNTBLANK(log_intensities!BE27)&gt;0,COUNTBLANK(log_intensities!F27)&gt;0),"",IF(COUNTBLANK(log_intensities!F27)&gt;0,TRUE,FALSE))</f>
        <v/>
      </c>
      <c r="G27" t="b">
        <f>IF(AND(COUNTBLANK(log_intensities!BF27)&gt;0,COUNTBLANK(log_intensities!G27)&gt;0),"",IF(COUNTBLANK(log_intensities!G27)&gt;0,TRUE,FALSE))</f>
        <v>0</v>
      </c>
      <c r="H27" t="b">
        <f>IF(AND(COUNTBLANK(log_intensities!BG27)&gt;0,COUNTBLANK(log_intensities!H27)&gt;0),"",IF(COUNTBLANK(log_intensities!H27)&gt;0,TRUE,FALSE))</f>
        <v>0</v>
      </c>
      <c r="I27" t="str">
        <f>IF(AND(COUNTBLANK(log_intensities!BH27)&gt;0,COUNTBLANK(log_intensities!I27)&gt;0),"",IF(COUNTBLANK(log_intensities!I27)&gt;0,TRUE,FALSE))</f>
        <v/>
      </c>
      <c r="J27" t="str">
        <f>IF(AND(COUNTBLANK(log_intensities!BI27)&gt;0,COUNTBLANK(log_intensities!J27)&gt;0),"",IF(COUNTBLANK(log_intensities!J27)&gt;0,TRUE,FALSE))</f>
        <v/>
      </c>
      <c r="K27" t="b">
        <f>IF(AND(COUNTBLANK(log_intensities!BJ27)&gt;0,COUNTBLANK(log_intensities!K27)&gt;0),"",IF(COUNTBLANK(log_intensities!K27)&gt;0,TRUE,FALSE))</f>
        <v>0</v>
      </c>
      <c r="L27" t="b">
        <f>IF(AND(COUNTBLANK(log_intensities!BK27)&gt;0,COUNTBLANK(log_intensities!L27)&gt;0),"",IF(COUNTBLANK(log_intensities!L27)&gt;0,TRUE,FALSE))</f>
        <v>0</v>
      </c>
      <c r="M27" t="b">
        <f>IF(AND(COUNTBLANK(log_intensities!BL27)&gt;0,COUNTBLANK(log_intensities!M27)&gt;0),"",IF(COUNTBLANK(log_intensities!M27)&gt;0,TRUE,FALSE))</f>
        <v>0</v>
      </c>
      <c r="N27" t="b">
        <f>IF(AND(COUNTBLANK(log_intensities!BM27)&gt;0,COUNTBLANK(log_intensities!N27)&gt;0),"",IF(COUNTBLANK(log_intensities!N27)&gt;0,TRUE,FALSE))</f>
        <v>0</v>
      </c>
      <c r="O27" t="str">
        <f>IF(AND(COUNTBLANK(log_intensities!BN27)&gt;0,COUNTBLANK(log_intensities!O27)&gt;0),"",IF(COUNTBLANK(log_intensities!O27)&gt;0,TRUE,FALSE))</f>
        <v/>
      </c>
      <c r="P27" t="str">
        <f>IF(AND(COUNTBLANK(log_intensities!BO27)&gt;0,COUNTBLANK(log_intensities!P27)&gt;0),"",IF(COUNTBLANK(log_intensities!P27)&gt;0,TRUE,FALSE))</f>
        <v/>
      </c>
      <c r="Q27" t="str">
        <f>IF(AND(COUNTBLANK(log_intensities!BP27)&gt;0,COUNTBLANK(log_intensities!Q27)&gt;0),"",IF(COUNTBLANK(log_intensities!Q27)&gt;0,TRUE,FALSE))</f>
        <v/>
      </c>
      <c r="R27" t="str">
        <f>IF(AND(COUNTBLANK(log_intensities!BQ27)&gt;0,COUNTBLANK(log_intensities!R27)&gt;0),"",IF(COUNTBLANK(log_intensities!R27)&gt;0,TRUE,FALSE))</f>
        <v/>
      </c>
      <c r="S27" t="b">
        <f>IF(AND(COUNTBLANK(log_intensities!BR27)&gt;0,COUNTBLANK(log_intensities!S27)&gt;0),"",IF(COUNTBLANK(log_intensities!S27)&gt;0,TRUE,FALSE))</f>
        <v>0</v>
      </c>
      <c r="T27" t="b">
        <f>IF(AND(COUNTBLANK(log_intensities!BS27)&gt;0,COUNTBLANK(log_intensities!T27)&gt;0),"",IF(COUNTBLANK(log_intensities!T27)&gt;0,TRUE,FALSE))</f>
        <v>0</v>
      </c>
      <c r="U27" t="b">
        <f>IF(AND(COUNTBLANK(log_intensities!BT27)&gt;0,COUNTBLANK(log_intensities!U27)&gt;0),"",IF(COUNTBLANK(log_intensities!U27)&gt;0,TRUE,FALSE))</f>
        <v>0</v>
      </c>
      <c r="V27" t="b">
        <f>IF(AND(COUNTBLANK(log_intensities!BU27)&gt;0,COUNTBLANK(log_intensities!V27)&gt;0),"",IF(COUNTBLANK(log_intensities!V27)&gt;0,TRUE,FALSE))</f>
        <v>0</v>
      </c>
      <c r="W27" t="b">
        <f>IF(AND(COUNTBLANK(log_intensities!BV27)&gt;0,COUNTBLANK(log_intensities!W27)&gt;0),"",IF(COUNTBLANK(log_intensities!W27)&gt;0,TRUE,FALSE))</f>
        <v>0</v>
      </c>
      <c r="X27" t="b">
        <f>IF(AND(COUNTBLANK(log_intensities!BW27)&gt;0,COUNTBLANK(log_intensities!X27)&gt;0),"",IF(COUNTBLANK(log_intensities!X27)&gt;0,TRUE,FALSE))</f>
        <v>0</v>
      </c>
      <c r="Y27" t="str">
        <f>IF(AND(COUNTBLANK(log_intensities!BX27)&gt;0,COUNTBLANK(log_intensities!Y27)&gt;0),"",IF(COUNTBLANK(log_intensities!Y27)&gt;0,TRUE,FALSE))</f>
        <v/>
      </c>
      <c r="Z27" t="str">
        <f>IF(AND(COUNTBLANK(log_intensities!BY27)&gt;0,COUNTBLANK(log_intensities!Z27)&gt;0),"",IF(COUNTBLANK(log_intensities!Z27)&gt;0,TRUE,FALSE))</f>
        <v/>
      </c>
      <c r="AA27" t="str">
        <f>IF(AND(COUNTBLANK(log_intensities!BZ27)&gt;0,COUNTBLANK(log_intensities!AA27)&gt;0),"",IF(COUNTBLANK(log_intensities!AA27)&gt;0,TRUE,FALSE))</f>
        <v/>
      </c>
      <c r="AB27" t="str">
        <f>IF(AND(COUNTBLANK(log_intensities!CA27)&gt;0,COUNTBLANK(log_intensities!AB27)&gt;0),"",IF(COUNTBLANK(log_intensities!AB27)&gt;0,TRUE,FALSE))</f>
        <v/>
      </c>
      <c r="AC27" t="str">
        <f>IF(AND(COUNTBLANK(log_intensities!CB27)&gt;0,COUNTBLANK(log_intensities!AC27)&gt;0),"",IF(COUNTBLANK(log_intensities!AC27)&gt;0,TRUE,FALSE))</f>
        <v/>
      </c>
      <c r="AD27" t="str">
        <f>IF(AND(COUNTBLANK(log_intensities!CC27)&gt;0,COUNTBLANK(log_intensities!AD27)&gt;0),"",IF(COUNTBLANK(log_intensities!AD27)&gt;0,TRUE,FALSE))</f>
        <v/>
      </c>
      <c r="AE27" t="str">
        <f>IF(AND(COUNTBLANK(log_intensities!CD27)&gt;0,COUNTBLANK(log_intensities!AE27)&gt;0),"",IF(COUNTBLANK(log_intensities!AE27)&gt;0,TRUE,FALSE))</f>
        <v/>
      </c>
      <c r="AF27" t="str">
        <f>IF(AND(COUNTBLANK(log_intensities!CE27)&gt;0,COUNTBLANK(log_intensities!AF27)&gt;0),"",IF(COUNTBLANK(log_intensities!AF27)&gt;0,TRUE,FALSE))</f>
        <v/>
      </c>
      <c r="AG27" t="str">
        <f>IF(AND(COUNTBLANK(log_intensities!CF27)&gt;0,COUNTBLANK(log_intensities!AG27)&gt;0),"",IF(COUNTBLANK(log_intensities!AG27)&gt;0,TRUE,FALSE))</f>
        <v/>
      </c>
      <c r="AH27" t="str">
        <f>IF(AND(COUNTBLANK(log_intensities!CG27)&gt;0,COUNTBLANK(log_intensities!AH27)&gt;0),"",IF(COUNTBLANK(log_intensities!AH27)&gt;0,TRUE,FALSE))</f>
        <v/>
      </c>
      <c r="AI27" t="str">
        <f>IF(AND(COUNTBLANK(log_intensities!CH27)&gt;0,COUNTBLANK(log_intensities!AI27)&gt;0),"",IF(COUNTBLANK(log_intensities!AI27)&gt;0,TRUE,FALSE))</f>
        <v/>
      </c>
      <c r="AJ27" t="str">
        <f>IF(AND(COUNTBLANK(log_intensities!CI27)&gt;0,COUNTBLANK(log_intensities!AJ27)&gt;0),"",IF(COUNTBLANK(log_intensities!AJ27)&gt;0,TRUE,FALSE))</f>
        <v/>
      </c>
      <c r="AK27" t="b">
        <f>IF(AND(COUNTBLANK(log_intensities!CJ27)&gt;0,COUNTBLANK(log_intensities!AK27)&gt;0),"",IF(COUNTBLANK(log_intensities!AK27)&gt;0,TRUE,FALSE))</f>
        <v>0</v>
      </c>
      <c r="AL27" t="b">
        <f>IF(AND(COUNTBLANK(log_intensities!CK27)&gt;0,COUNTBLANK(log_intensities!AL27)&gt;0),"",IF(COUNTBLANK(log_intensities!AL27)&gt;0,TRUE,FALSE))</f>
        <v>0</v>
      </c>
      <c r="AM27" t="b">
        <f>IF(AND(COUNTBLANK(log_intensities!CL27)&gt;0,COUNTBLANK(log_intensities!AM27)&gt;0),"",IF(COUNTBLANK(log_intensities!AM27)&gt;0,TRUE,FALSE))</f>
        <v>0</v>
      </c>
      <c r="AN27" t="b">
        <f>IF(AND(COUNTBLANK(log_intensities!CM27)&gt;0,COUNTBLANK(log_intensities!AN27)&gt;0),"",IF(COUNTBLANK(log_intensities!AN27)&gt;0,TRUE,FALSE))</f>
        <v>0</v>
      </c>
      <c r="AO27" t="str">
        <f>IF(AND(COUNTBLANK(log_intensities!CN27)&gt;0,COUNTBLANK(log_intensities!AO27)&gt;0),"",IF(COUNTBLANK(log_intensities!AO27)&gt;0,TRUE,FALSE))</f>
        <v/>
      </c>
      <c r="AP27" t="str">
        <f>IF(AND(COUNTBLANK(log_intensities!CO27)&gt;0,COUNTBLANK(log_intensities!AP27)&gt;0),"",IF(COUNTBLANK(log_intensities!AP27)&gt;0,TRUE,FALSE))</f>
        <v/>
      </c>
      <c r="AQ27" t="str">
        <f>IF(AND(COUNTBLANK(log_intensities!CP27)&gt;0,COUNTBLANK(log_intensities!AQ27)&gt;0),"",IF(COUNTBLANK(log_intensities!AQ27)&gt;0,TRUE,FALSE))</f>
        <v/>
      </c>
      <c r="AR27" t="str">
        <f>IF(AND(COUNTBLANK(log_intensities!CQ27)&gt;0,COUNTBLANK(log_intensities!AR27)&gt;0),"",IF(COUNTBLANK(log_intensities!AR27)&gt;0,TRUE,FALSE))</f>
        <v/>
      </c>
      <c r="AS27" t="str">
        <f>IF(AND(COUNTBLANK(log_intensities!CR27)&gt;0,COUNTBLANK(log_intensities!AS27)&gt;0),"",IF(COUNTBLANK(log_intensities!AS27)&gt;0,TRUE,FALSE))</f>
        <v/>
      </c>
      <c r="AT27" t="str">
        <f>IF(AND(COUNTBLANK(log_intensities!CS27)&gt;0,COUNTBLANK(log_intensities!AT27)&gt;0),"",IF(COUNTBLANK(log_intensities!AT27)&gt;0,TRUE,FALSE))</f>
        <v/>
      </c>
      <c r="AU27" t="b">
        <f>IF(AND(COUNTBLANK(log_intensities!CT27)&gt;0,COUNTBLANK(log_intensities!AU27)&gt;0),"",IF(COUNTBLANK(log_intensities!AU27)&gt;0,TRUE,FALSE))</f>
        <v>0</v>
      </c>
      <c r="AV27" t="b">
        <f>IF(AND(COUNTBLANK(log_intensities!CU27)&gt;0,COUNTBLANK(log_intensities!AV27)&gt;0),"",IF(COUNTBLANK(log_intensities!AV27)&gt;0,TRUE,FALSE))</f>
        <v>0</v>
      </c>
      <c r="AW27" t="b">
        <f>IF(AND(COUNTBLANK(log_intensities!CV27)&gt;0,COUNTBLANK(log_intensities!AW27)&gt;0),"",IF(COUNTBLANK(log_intensities!AW27)&gt;0,TRUE,FALSE))</f>
        <v>0</v>
      </c>
      <c r="AX27" t="b">
        <f>IF(AND(COUNTBLANK(log_intensities!CW27)&gt;0,COUNTBLANK(log_intensities!AX27)&gt;0),"",IF(COUNTBLANK(log_intensities!AX27)&gt;0,TRUE,FALSE))</f>
        <v>0</v>
      </c>
      <c r="AY27" t="str">
        <f>IF(AND(COUNTBLANK(log_intensities!CX27)&gt;0,COUNTBLANK(log_intensities!AY27)&gt;0),"",IF(COUNTBLANK(log_intensities!AY27)&gt;0,TRUE,FALSE))</f>
        <v/>
      </c>
      <c r="AZ27" t="str">
        <f>IF(AND(COUNTBLANK(log_intensities!CY27)&gt;0,COUNTBLANK(log_intensities!AZ27)&gt;0),"",IF(COUNTBLANK(log_intensities!AZ27)&gt;0,TRUE,FALSE))</f>
        <v/>
      </c>
      <c r="BA27" t="str">
        <f>IF(AND(COUNTBLANK(log_intensities!B27)&gt;0,COUNTBLANK(log_intensities!BA27)&gt;0),"",IF(COUNTBLANK(log_intensities!BA27)&gt;0,TRUE,FALSE))</f>
        <v/>
      </c>
      <c r="BB27" t="b">
        <f>IF(AND(COUNTBLANK(log_intensities!C27)&gt;0,COUNTBLANK(log_intensities!BB27)&gt;0),"",IF(COUNTBLANK(log_intensities!BB27)&gt;0,TRUE,FALSE))</f>
        <v>0</v>
      </c>
      <c r="BC27" t="b">
        <f>IF(AND(COUNTBLANK(log_intensities!D27)&gt;0,COUNTBLANK(log_intensities!BC27)&gt;0),"",IF(COUNTBLANK(log_intensities!BC27)&gt;0,TRUE,FALSE))</f>
        <v>0</v>
      </c>
      <c r="BD27" t="str">
        <f>IF(AND(COUNTBLANK(log_intensities!E27)&gt;0,COUNTBLANK(log_intensities!BD27)&gt;0),"",IF(COUNTBLANK(log_intensities!BD27)&gt;0,TRUE,FALSE))</f>
        <v/>
      </c>
      <c r="BE27" t="str">
        <f>IF(AND(COUNTBLANK(log_intensities!F27)&gt;0,COUNTBLANK(log_intensities!BE27)&gt;0),"",IF(COUNTBLANK(log_intensities!BE27)&gt;0,TRUE,FALSE))</f>
        <v/>
      </c>
      <c r="BF27" t="b">
        <f>IF(AND(COUNTBLANK(log_intensities!G27)&gt;0,COUNTBLANK(log_intensities!BF27)&gt;0),"",IF(COUNTBLANK(log_intensities!BF27)&gt;0,TRUE,FALSE))</f>
        <v>0</v>
      </c>
      <c r="BG27" t="b">
        <f>IF(AND(COUNTBLANK(log_intensities!H27)&gt;0,COUNTBLANK(log_intensities!BG27)&gt;0),"",IF(COUNTBLANK(log_intensities!BG27)&gt;0,TRUE,FALSE))</f>
        <v>0</v>
      </c>
      <c r="BH27" t="str">
        <f>IF(AND(COUNTBLANK(log_intensities!I27)&gt;0,COUNTBLANK(log_intensities!BH27)&gt;0),"",IF(COUNTBLANK(log_intensities!BH27)&gt;0,TRUE,FALSE))</f>
        <v/>
      </c>
      <c r="BI27" t="str">
        <f>IF(AND(COUNTBLANK(log_intensities!J27)&gt;0,COUNTBLANK(log_intensities!BI27)&gt;0),"",IF(COUNTBLANK(log_intensities!BI27)&gt;0,TRUE,FALSE))</f>
        <v/>
      </c>
      <c r="BJ27" t="b">
        <f>IF(AND(COUNTBLANK(log_intensities!K27)&gt;0,COUNTBLANK(log_intensities!BJ27)&gt;0),"",IF(COUNTBLANK(log_intensities!BJ27)&gt;0,TRUE,FALSE))</f>
        <v>0</v>
      </c>
      <c r="BK27" t="b">
        <f>IF(AND(COUNTBLANK(log_intensities!L27)&gt;0,COUNTBLANK(log_intensities!BK27)&gt;0),"",IF(COUNTBLANK(log_intensities!BK27)&gt;0,TRUE,FALSE))</f>
        <v>0</v>
      </c>
      <c r="BL27" t="b">
        <f>IF(AND(COUNTBLANK(log_intensities!M27)&gt;0,COUNTBLANK(log_intensities!BL27)&gt;0),"",IF(COUNTBLANK(log_intensities!BL27)&gt;0,TRUE,FALSE))</f>
        <v>0</v>
      </c>
      <c r="BM27" t="b">
        <f>IF(AND(COUNTBLANK(log_intensities!N27)&gt;0,COUNTBLANK(log_intensities!BM27)&gt;0),"",IF(COUNTBLANK(log_intensities!BM27)&gt;0,TRUE,FALSE))</f>
        <v>0</v>
      </c>
      <c r="BN27" t="str">
        <f>IF(AND(COUNTBLANK(log_intensities!O27)&gt;0,COUNTBLANK(log_intensities!BN27)&gt;0),"",IF(COUNTBLANK(log_intensities!BN27)&gt;0,TRUE,FALSE))</f>
        <v/>
      </c>
      <c r="BO27" t="str">
        <f>IF(AND(COUNTBLANK(log_intensities!P27)&gt;0,COUNTBLANK(log_intensities!BO27)&gt;0),"",IF(COUNTBLANK(log_intensities!BO27)&gt;0,TRUE,FALSE))</f>
        <v/>
      </c>
      <c r="BP27" t="str">
        <f>IF(AND(COUNTBLANK(log_intensities!Q27)&gt;0,COUNTBLANK(log_intensities!BP27)&gt;0),"",IF(COUNTBLANK(log_intensities!BP27)&gt;0,TRUE,FALSE))</f>
        <v/>
      </c>
      <c r="BQ27" t="str">
        <f>IF(AND(COUNTBLANK(log_intensities!R27)&gt;0,COUNTBLANK(log_intensities!BQ27)&gt;0),"",IF(COUNTBLANK(log_intensities!BQ27)&gt;0,TRUE,FALSE))</f>
        <v/>
      </c>
      <c r="BR27" t="b">
        <f>IF(AND(COUNTBLANK(log_intensities!S27)&gt;0,COUNTBLANK(log_intensities!BR27)&gt;0),"",IF(COUNTBLANK(log_intensities!BR27)&gt;0,TRUE,FALSE))</f>
        <v>0</v>
      </c>
      <c r="BS27" t="b">
        <f>IF(AND(COUNTBLANK(log_intensities!T27)&gt;0,COUNTBLANK(log_intensities!BS27)&gt;0),"",IF(COUNTBLANK(log_intensities!BS27)&gt;0,TRUE,FALSE))</f>
        <v>0</v>
      </c>
      <c r="BT27" t="b">
        <f>IF(AND(COUNTBLANK(log_intensities!U27)&gt;0,COUNTBLANK(log_intensities!BT27)&gt;0),"",IF(COUNTBLANK(log_intensities!BT27)&gt;0,TRUE,FALSE))</f>
        <v>0</v>
      </c>
      <c r="BU27" t="b">
        <f>IF(AND(COUNTBLANK(log_intensities!V27)&gt;0,COUNTBLANK(log_intensities!BU27)&gt;0),"",IF(COUNTBLANK(log_intensities!BU27)&gt;0,TRUE,FALSE))</f>
        <v>0</v>
      </c>
      <c r="BV27" t="b">
        <f>IF(AND(COUNTBLANK(log_intensities!W27)&gt;0,COUNTBLANK(log_intensities!BV27)&gt;0),"",IF(COUNTBLANK(log_intensities!BV27)&gt;0,TRUE,FALSE))</f>
        <v>1</v>
      </c>
      <c r="BW27" t="b">
        <f>IF(AND(COUNTBLANK(log_intensities!X27)&gt;0,COUNTBLANK(log_intensities!BW27)&gt;0),"",IF(COUNTBLANK(log_intensities!BW27)&gt;0,TRUE,FALSE))</f>
        <v>1</v>
      </c>
      <c r="BX27" t="str">
        <f>IF(AND(COUNTBLANK(log_intensities!Y27)&gt;0,COUNTBLANK(log_intensities!BX27)&gt;0),"",IF(COUNTBLANK(log_intensities!BX27)&gt;0,TRUE,FALSE))</f>
        <v/>
      </c>
      <c r="BY27" t="str">
        <f>IF(AND(COUNTBLANK(log_intensities!Z27)&gt;0,COUNTBLANK(log_intensities!BY27)&gt;0),"",IF(COUNTBLANK(log_intensities!BY27)&gt;0,TRUE,FALSE))</f>
        <v/>
      </c>
      <c r="BZ27" t="str">
        <f>IF(AND(COUNTBLANK(log_intensities!AA27)&gt;0,COUNTBLANK(log_intensities!BZ27)&gt;0),"",IF(COUNTBLANK(log_intensities!BZ27)&gt;0,TRUE,FALSE))</f>
        <v/>
      </c>
      <c r="CA27" t="str">
        <f>IF(AND(COUNTBLANK(log_intensities!AB27)&gt;0,COUNTBLANK(log_intensities!CA27)&gt;0),"",IF(COUNTBLANK(log_intensities!CA27)&gt;0,TRUE,FALSE))</f>
        <v/>
      </c>
      <c r="CB27" t="str">
        <f>IF(AND(COUNTBLANK(log_intensities!AC27)&gt;0,COUNTBLANK(log_intensities!CB27)&gt;0),"",IF(COUNTBLANK(log_intensities!CB27)&gt;0,TRUE,FALSE))</f>
        <v/>
      </c>
      <c r="CC27" t="str">
        <f>IF(AND(COUNTBLANK(log_intensities!AD27)&gt;0,COUNTBLANK(log_intensities!CC27)&gt;0),"",IF(COUNTBLANK(log_intensities!CC27)&gt;0,TRUE,FALSE))</f>
        <v/>
      </c>
      <c r="CD27" t="str">
        <f>IF(AND(COUNTBLANK(log_intensities!AE27)&gt;0,COUNTBLANK(log_intensities!CD27)&gt;0),"",IF(COUNTBLANK(log_intensities!CD27)&gt;0,TRUE,FALSE))</f>
        <v/>
      </c>
      <c r="CE27" t="str">
        <f>IF(AND(COUNTBLANK(log_intensities!AF27)&gt;0,COUNTBLANK(log_intensities!CE27)&gt;0),"",IF(COUNTBLANK(log_intensities!CE27)&gt;0,TRUE,FALSE))</f>
        <v/>
      </c>
      <c r="CF27" t="str">
        <f>IF(AND(COUNTBLANK(log_intensities!AG27)&gt;0,COUNTBLANK(log_intensities!CF27)&gt;0),"",IF(COUNTBLANK(log_intensities!CF27)&gt;0,TRUE,FALSE))</f>
        <v/>
      </c>
      <c r="CG27" t="str">
        <f>IF(AND(COUNTBLANK(log_intensities!AH27)&gt;0,COUNTBLANK(log_intensities!CG27)&gt;0),"",IF(COUNTBLANK(log_intensities!CG27)&gt;0,TRUE,FALSE))</f>
        <v/>
      </c>
      <c r="CH27" t="str">
        <f>IF(AND(COUNTBLANK(log_intensities!AI27)&gt;0,COUNTBLANK(log_intensities!CH27)&gt;0),"",IF(COUNTBLANK(log_intensities!CH27)&gt;0,TRUE,FALSE))</f>
        <v/>
      </c>
      <c r="CI27" t="str">
        <f>IF(AND(COUNTBLANK(log_intensities!AJ27)&gt;0,COUNTBLANK(log_intensities!CI27)&gt;0),"",IF(COUNTBLANK(log_intensities!CI27)&gt;0,TRUE,FALSE))</f>
        <v/>
      </c>
      <c r="CJ27" t="b">
        <f>IF(AND(COUNTBLANK(log_intensities!AK27)&gt;0,COUNTBLANK(log_intensities!CJ27)&gt;0),"",IF(COUNTBLANK(log_intensities!CJ27)&gt;0,TRUE,FALSE))</f>
        <v>0</v>
      </c>
      <c r="CK27" t="b">
        <f>IF(AND(COUNTBLANK(log_intensities!AL27)&gt;0,COUNTBLANK(log_intensities!CK27)&gt;0),"",IF(COUNTBLANK(log_intensities!CK27)&gt;0,TRUE,FALSE))</f>
        <v>0</v>
      </c>
      <c r="CL27" t="b">
        <f>IF(AND(COUNTBLANK(log_intensities!AM27)&gt;0,COUNTBLANK(log_intensities!CL27)&gt;0),"",IF(COUNTBLANK(log_intensities!CL27)&gt;0,TRUE,FALSE))</f>
        <v>0</v>
      </c>
      <c r="CM27" t="b">
        <f>IF(AND(COUNTBLANK(log_intensities!AN27)&gt;0,COUNTBLANK(log_intensities!CM27)&gt;0),"",IF(COUNTBLANK(log_intensities!CM27)&gt;0,TRUE,FALSE))</f>
        <v>0</v>
      </c>
      <c r="CN27" t="str">
        <f>IF(AND(COUNTBLANK(log_intensities!AO27)&gt;0,COUNTBLANK(log_intensities!CN27)&gt;0),"",IF(COUNTBLANK(log_intensities!CN27)&gt;0,TRUE,FALSE))</f>
        <v/>
      </c>
      <c r="CO27" t="str">
        <f>IF(AND(COUNTBLANK(log_intensities!AP27)&gt;0,COUNTBLANK(log_intensities!CO27)&gt;0),"",IF(COUNTBLANK(log_intensities!CO27)&gt;0,TRUE,FALSE))</f>
        <v/>
      </c>
      <c r="CP27" t="str">
        <f>IF(AND(COUNTBLANK(log_intensities!AQ27)&gt;0,COUNTBLANK(log_intensities!CP27)&gt;0),"",IF(COUNTBLANK(log_intensities!CP27)&gt;0,TRUE,FALSE))</f>
        <v/>
      </c>
      <c r="CQ27" t="str">
        <f>IF(AND(COUNTBLANK(log_intensities!AR27)&gt;0,COUNTBLANK(log_intensities!CQ27)&gt;0),"",IF(COUNTBLANK(log_intensities!CQ27)&gt;0,TRUE,FALSE))</f>
        <v/>
      </c>
      <c r="CR27" t="str">
        <f>IF(AND(COUNTBLANK(log_intensities!AS27)&gt;0,COUNTBLANK(log_intensities!CR27)&gt;0),"",IF(COUNTBLANK(log_intensities!CR27)&gt;0,TRUE,FALSE))</f>
        <v/>
      </c>
      <c r="CS27" t="str">
        <f>IF(AND(COUNTBLANK(log_intensities!AT27)&gt;0,COUNTBLANK(log_intensities!CS27)&gt;0),"",IF(COUNTBLANK(log_intensities!CS27)&gt;0,TRUE,FALSE))</f>
        <v/>
      </c>
      <c r="CT27" t="b">
        <f>IF(AND(COUNTBLANK(log_intensities!AU27)&gt;0,COUNTBLANK(log_intensities!CT27)&gt;0),"",IF(COUNTBLANK(log_intensities!CT27)&gt;0,TRUE,FALSE))</f>
        <v>0</v>
      </c>
      <c r="CU27" t="b">
        <f>IF(AND(COUNTBLANK(log_intensities!AV27)&gt;0,COUNTBLANK(log_intensities!CU27)&gt;0),"",IF(COUNTBLANK(log_intensities!CU27)&gt;0,TRUE,FALSE))</f>
        <v>0</v>
      </c>
      <c r="CV27" t="b">
        <f>IF(AND(COUNTBLANK(log_intensities!AW27)&gt;0,COUNTBLANK(log_intensities!CV27)&gt;0),"",IF(COUNTBLANK(log_intensities!CV27)&gt;0,TRUE,FALSE))</f>
        <v>0</v>
      </c>
      <c r="CW27" t="b">
        <f>IF(AND(COUNTBLANK(log_intensities!AX27)&gt;0,COUNTBLANK(log_intensities!CW27)&gt;0),"",IF(COUNTBLANK(log_intensities!CW27)&gt;0,TRUE,FALSE))</f>
        <v>0</v>
      </c>
      <c r="CX27" t="str">
        <f>IF(AND(COUNTBLANK(log_intensities!AY27)&gt;0,COUNTBLANK(log_intensities!CX27)&gt;0),"",IF(COUNTBLANK(log_intensities!CX27)&gt;0,TRUE,FALSE))</f>
        <v/>
      </c>
      <c r="CY27" t="str">
        <f>IF(AND(COUNTBLANK(log_intensities!AZ27)&gt;0,COUNTBLANK(log_intensities!CY27)&gt;0),"",IF(COUNTBLANK(log_intensities!CY27)&gt;0,TRUE,FALSE))</f>
        <v/>
      </c>
      <c r="CZ27">
        <f t="shared" si="0"/>
        <v>2</v>
      </c>
    </row>
    <row r="28" spans="1:104" x14ac:dyDescent="0.25">
      <c r="A28" t="s">
        <v>129</v>
      </c>
      <c r="B28" t="str">
        <f>IF(AND(COUNTBLANK(log_intensities!BA28)&gt;0,COUNTBLANK(log_intensities!B28)&gt;0),"",IF(COUNTBLANK(log_intensities!B28)&gt;0,TRUE,FALSE))</f>
        <v/>
      </c>
      <c r="C28" t="b">
        <f>IF(AND(COUNTBLANK(log_intensities!BB28)&gt;0,COUNTBLANK(log_intensities!C28)&gt;0),"",IF(COUNTBLANK(log_intensities!C28)&gt;0,TRUE,FALSE))</f>
        <v>0</v>
      </c>
      <c r="D28" t="b">
        <f>IF(AND(COUNTBLANK(log_intensities!BC28)&gt;0,COUNTBLANK(log_intensities!D28)&gt;0),"",IF(COUNTBLANK(log_intensities!D28)&gt;0,TRUE,FALSE))</f>
        <v>0</v>
      </c>
      <c r="E28" t="str">
        <f>IF(AND(COUNTBLANK(log_intensities!BD28)&gt;0,COUNTBLANK(log_intensities!E28)&gt;0),"",IF(COUNTBLANK(log_intensities!E28)&gt;0,TRUE,FALSE))</f>
        <v/>
      </c>
      <c r="F28" t="str">
        <f>IF(AND(COUNTBLANK(log_intensities!BE28)&gt;0,COUNTBLANK(log_intensities!F28)&gt;0),"",IF(COUNTBLANK(log_intensities!F28)&gt;0,TRUE,FALSE))</f>
        <v/>
      </c>
      <c r="G28" t="str">
        <f>IF(AND(COUNTBLANK(log_intensities!BF28)&gt;0,COUNTBLANK(log_intensities!G28)&gt;0),"",IF(COUNTBLANK(log_intensities!G28)&gt;0,TRUE,FALSE))</f>
        <v/>
      </c>
      <c r="H28" t="b">
        <f>IF(AND(COUNTBLANK(log_intensities!BG28)&gt;0,COUNTBLANK(log_intensities!H28)&gt;0),"",IF(COUNTBLANK(log_intensities!H28)&gt;0,TRUE,FALSE))</f>
        <v>0</v>
      </c>
      <c r="I28" t="str">
        <f>IF(AND(COUNTBLANK(log_intensities!BH28)&gt;0,COUNTBLANK(log_intensities!I28)&gt;0),"",IF(COUNTBLANK(log_intensities!I28)&gt;0,TRUE,FALSE))</f>
        <v/>
      </c>
      <c r="J28" t="str">
        <f>IF(AND(COUNTBLANK(log_intensities!BI28)&gt;0,COUNTBLANK(log_intensities!J28)&gt;0),"",IF(COUNTBLANK(log_intensities!J28)&gt;0,TRUE,FALSE))</f>
        <v/>
      </c>
      <c r="K28" t="str">
        <f>IF(AND(COUNTBLANK(log_intensities!BJ28)&gt;0,COUNTBLANK(log_intensities!K28)&gt;0),"",IF(COUNTBLANK(log_intensities!K28)&gt;0,TRUE,FALSE))</f>
        <v/>
      </c>
      <c r="L28" t="str">
        <f>IF(AND(COUNTBLANK(log_intensities!BK28)&gt;0,COUNTBLANK(log_intensities!L28)&gt;0),"",IF(COUNTBLANK(log_intensities!L28)&gt;0,TRUE,FALSE))</f>
        <v/>
      </c>
      <c r="M28" t="b">
        <f>IF(AND(COUNTBLANK(log_intensities!BL28)&gt;0,COUNTBLANK(log_intensities!M28)&gt;0),"",IF(COUNTBLANK(log_intensities!M28)&gt;0,TRUE,FALSE))</f>
        <v>0</v>
      </c>
      <c r="N28" t="b">
        <f>IF(AND(COUNTBLANK(log_intensities!BM28)&gt;0,COUNTBLANK(log_intensities!N28)&gt;0),"",IF(COUNTBLANK(log_intensities!N28)&gt;0,TRUE,FALSE))</f>
        <v>0</v>
      </c>
      <c r="O28" t="b">
        <f>IF(AND(COUNTBLANK(log_intensities!BN28)&gt;0,COUNTBLANK(log_intensities!O28)&gt;0),"",IF(COUNTBLANK(log_intensities!O28)&gt;0,TRUE,FALSE))</f>
        <v>1</v>
      </c>
      <c r="P28" t="b">
        <f>IF(AND(COUNTBLANK(log_intensities!BO28)&gt;0,COUNTBLANK(log_intensities!P28)&gt;0),"",IF(COUNTBLANK(log_intensities!P28)&gt;0,TRUE,FALSE))</f>
        <v>0</v>
      </c>
      <c r="Q28" t="str">
        <f>IF(AND(COUNTBLANK(log_intensities!BP28)&gt;0,COUNTBLANK(log_intensities!Q28)&gt;0),"",IF(COUNTBLANK(log_intensities!Q28)&gt;0,TRUE,FALSE))</f>
        <v/>
      </c>
      <c r="R28" t="b">
        <f>IF(AND(COUNTBLANK(log_intensities!BQ28)&gt;0,COUNTBLANK(log_intensities!R28)&gt;0),"",IF(COUNTBLANK(log_intensities!R28)&gt;0,TRUE,FALSE))</f>
        <v>0</v>
      </c>
      <c r="S28" t="b">
        <f>IF(AND(COUNTBLANK(log_intensities!BR28)&gt;0,COUNTBLANK(log_intensities!S28)&gt;0),"",IF(COUNTBLANK(log_intensities!S28)&gt;0,TRUE,FALSE))</f>
        <v>0</v>
      </c>
      <c r="T28" t="b">
        <f>IF(AND(COUNTBLANK(log_intensities!BS28)&gt;0,COUNTBLANK(log_intensities!T28)&gt;0),"",IF(COUNTBLANK(log_intensities!T28)&gt;0,TRUE,FALSE))</f>
        <v>0</v>
      </c>
      <c r="U28" t="b">
        <f>IF(AND(COUNTBLANK(log_intensities!BT28)&gt;0,COUNTBLANK(log_intensities!U28)&gt;0),"",IF(COUNTBLANK(log_intensities!U28)&gt;0,TRUE,FALSE))</f>
        <v>0</v>
      </c>
      <c r="V28" t="b">
        <f>IF(AND(COUNTBLANK(log_intensities!BU28)&gt;0,COUNTBLANK(log_intensities!V28)&gt;0),"",IF(COUNTBLANK(log_intensities!V28)&gt;0,TRUE,FALSE))</f>
        <v>0</v>
      </c>
      <c r="W28" t="b">
        <f>IF(AND(COUNTBLANK(log_intensities!BV28)&gt;0,COUNTBLANK(log_intensities!W28)&gt;0),"",IF(COUNTBLANK(log_intensities!W28)&gt;0,TRUE,FALSE))</f>
        <v>0</v>
      </c>
      <c r="X28" t="b">
        <f>IF(AND(COUNTBLANK(log_intensities!BW28)&gt;0,COUNTBLANK(log_intensities!X28)&gt;0),"",IF(COUNTBLANK(log_intensities!X28)&gt;0,TRUE,FALSE))</f>
        <v>0</v>
      </c>
      <c r="Y28" t="b">
        <f>IF(AND(COUNTBLANK(log_intensities!BX28)&gt;0,COUNTBLANK(log_intensities!Y28)&gt;0),"",IF(COUNTBLANK(log_intensities!Y28)&gt;0,TRUE,FALSE))</f>
        <v>0</v>
      </c>
      <c r="Z28" t="str">
        <f>IF(AND(COUNTBLANK(log_intensities!BY28)&gt;0,COUNTBLANK(log_intensities!Z28)&gt;0),"",IF(COUNTBLANK(log_intensities!Z28)&gt;0,TRUE,FALSE))</f>
        <v/>
      </c>
      <c r="AA28" t="str">
        <f>IF(AND(COUNTBLANK(log_intensities!BZ28)&gt;0,COUNTBLANK(log_intensities!AA28)&gt;0),"",IF(COUNTBLANK(log_intensities!AA28)&gt;0,TRUE,FALSE))</f>
        <v/>
      </c>
      <c r="AB28" t="str">
        <f>IF(AND(COUNTBLANK(log_intensities!CA28)&gt;0,COUNTBLANK(log_intensities!AB28)&gt;0),"",IF(COUNTBLANK(log_intensities!AB28)&gt;0,TRUE,FALSE))</f>
        <v/>
      </c>
      <c r="AC28" t="str">
        <f>IF(AND(COUNTBLANK(log_intensities!CB28)&gt;0,COUNTBLANK(log_intensities!AC28)&gt;0),"",IF(COUNTBLANK(log_intensities!AC28)&gt;0,TRUE,FALSE))</f>
        <v/>
      </c>
      <c r="AD28" t="str">
        <f>IF(AND(COUNTBLANK(log_intensities!CC28)&gt;0,COUNTBLANK(log_intensities!AD28)&gt;0),"",IF(COUNTBLANK(log_intensities!AD28)&gt;0,TRUE,FALSE))</f>
        <v/>
      </c>
      <c r="AE28" t="str">
        <f>IF(AND(COUNTBLANK(log_intensities!CD28)&gt;0,COUNTBLANK(log_intensities!AE28)&gt;0),"",IF(COUNTBLANK(log_intensities!AE28)&gt;0,TRUE,FALSE))</f>
        <v/>
      </c>
      <c r="AF28" t="str">
        <f>IF(AND(COUNTBLANK(log_intensities!CE28)&gt;0,COUNTBLANK(log_intensities!AF28)&gt;0),"",IF(COUNTBLANK(log_intensities!AF28)&gt;0,TRUE,FALSE))</f>
        <v/>
      </c>
      <c r="AG28" t="str">
        <f>IF(AND(COUNTBLANK(log_intensities!CF28)&gt;0,COUNTBLANK(log_intensities!AG28)&gt;0),"",IF(COUNTBLANK(log_intensities!AG28)&gt;0,TRUE,FALSE))</f>
        <v/>
      </c>
      <c r="AH28" t="str">
        <f>IF(AND(COUNTBLANK(log_intensities!CG28)&gt;0,COUNTBLANK(log_intensities!AH28)&gt;0),"",IF(COUNTBLANK(log_intensities!AH28)&gt;0,TRUE,FALSE))</f>
        <v/>
      </c>
      <c r="AI28" t="str">
        <f>IF(AND(COUNTBLANK(log_intensities!CH28)&gt;0,COUNTBLANK(log_intensities!AI28)&gt;0),"",IF(COUNTBLANK(log_intensities!AI28)&gt;0,TRUE,FALSE))</f>
        <v/>
      </c>
      <c r="AJ28" t="str">
        <f>IF(AND(COUNTBLANK(log_intensities!CI28)&gt;0,COUNTBLANK(log_intensities!AJ28)&gt;0),"",IF(COUNTBLANK(log_intensities!AJ28)&gt;0,TRUE,FALSE))</f>
        <v/>
      </c>
      <c r="AK28" t="b">
        <f>IF(AND(COUNTBLANK(log_intensities!CJ28)&gt;0,COUNTBLANK(log_intensities!AK28)&gt;0),"",IF(COUNTBLANK(log_intensities!AK28)&gt;0,TRUE,FALSE))</f>
        <v>0</v>
      </c>
      <c r="AL28" t="b">
        <f>IF(AND(COUNTBLANK(log_intensities!CK28)&gt;0,COUNTBLANK(log_intensities!AL28)&gt;0),"",IF(COUNTBLANK(log_intensities!AL28)&gt;0,TRUE,FALSE))</f>
        <v>0</v>
      </c>
      <c r="AM28" t="b">
        <f>IF(AND(COUNTBLANK(log_intensities!CL28)&gt;0,COUNTBLANK(log_intensities!AM28)&gt;0),"",IF(COUNTBLANK(log_intensities!AM28)&gt;0,TRUE,FALSE))</f>
        <v>0</v>
      </c>
      <c r="AN28" t="b">
        <f>IF(AND(COUNTBLANK(log_intensities!CM28)&gt;0,COUNTBLANK(log_intensities!AN28)&gt;0),"",IF(COUNTBLANK(log_intensities!AN28)&gt;0,TRUE,FALSE))</f>
        <v>0</v>
      </c>
      <c r="AO28" t="str">
        <f>IF(AND(COUNTBLANK(log_intensities!CN28)&gt;0,COUNTBLANK(log_intensities!AO28)&gt;0),"",IF(COUNTBLANK(log_intensities!AO28)&gt;0,TRUE,FALSE))</f>
        <v/>
      </c>
      <c r="AP28" t="str">
        <f>IF(AND(COUNTBLANK(log_intensities!CO28)&gt;0,COUNTBLANK(log_intensities!AP28)&gt;0),"",IF(COUNTBLANK(log_intensities!AP28)&gt;0,TRUE,FALSE))</f>
        <v/>
      </c>
      <c r="AQ28" t="str">
        <f>IF(AND(COUNTBLANK(log_intensities!CP28)&gt;0,COUNTBLANK(log_intensities!AQ28)&gt;0),"",IF(COUNTBLANK(log_intensities!AQ28)&gt;0,TRUE,FALSE))</f>
        <v/>
      </c>
      <c r="AR28" t="str">
        <f>IF(AND(COUNTBLANK(log_intensities!CQ28)&gt;0,COUNTBLANK(log_intensities!AR28)&gt;0),"",IF(COUNTBLANK(log_intensities!AR28)&gt;0,TRUE,FALSE))</f>
        <v/>
      </c>
      <c r="AS28" t="str">
        <f>IF(AND(COUNTBLANK(log_intensities!CR28)&gt;0,COUNTBLANK(log_intensities!AS28)&gt;0),"",IF(COUNTBLANK(log_intensities!AS28)&gt;0,TRUE,FALSE))</f>
        <v/>
      </c>
      <c r="AT28" t="str">
        <f>IF(AND(COUNTBLANK(log_intensities!CS28)&gt;0,COUNTBLANK(log_intensities!AT28)&gt;0),"",IF(COUNTBLANK(log_intensities!AT28)&gt;0,TRUE,FALSE))</f>
        <v/>
      </c>
      <c r="AU28" t="str">
        <f>IF(AND(COUNTBLANK(log_intensities!CT28)&gt;0,COUNTBLANK(log_intensities!AU28)&gt;0),"",IF(COUNTBLANK(log_intensities!AU28)&gt;0,TRUE,FALSE))</f>
        <v/>
      </c>
      <c r="AV28" t="b">
        <f>IF(AND(COUNTBLANK(log_intensities!CU28)&gt;0,COUNTBLANK(log_intensities!AV28)&gt;0),"",IF(COUNTBLANK(log_intensities!AV28)&gt;0,TRUE,FALSE))</f>
        <v>0</v>
      </c>
      <c r="AW28" t="b">
        <f>IF(AND(COUNTBLANK(log_intensities!CV28)&gt;0,COUNTBLANK(log_intensities!AW28)&gt;0),"",IF(COUNTBLANK(log_intensities!AW28)&gt;0,TRUE,FALSE))</f>
        <v>0</v>
      </c>
      <c r="AX28" t="b">
        <f>IF(AND(COUNTBLANK(log_intensities!CW28)&gt;0,COUNTBLANK(log_intensities!AX28)&gt;0),"",IF(COUNTBLANK(log_intensities!AX28)&gt;0,TRUE,FALSE))</f>
        <v>0</v>
      </c>
      <c r="AY28" t="str">
        <f>IF(AND(COUNTBLANK(log_intensities!CX28)&gt;0,COUNTBLANK(log_intensities!AY28)&gt;0),"",IF(COUNTBLANK(log_intensities!AY28)&gt;0,TRUE,FALSE))</f>
        <v/>
      </c>
      <c r="AZ28" t="str">
        <f>IF(AND(COUNTBLANK(log_intensities!CY28)&gt;0,COUNTBLANK(log_intensities!AZ28)&gt;0),"",IF(COUNTBLANK(log_intensities!AZ28)&gt;0,TRUE,FALSE))</f>
        <v/>
      </c>
      <c r="BA28" t="str">
        <f>IF(AND(COUNTBLANK(log_intensities!B28)&gt;0,COUNTBLANK(log_intensities!BA28)&gt;0),"",IF(COUNTBLANK(log_intensities!BA28)&gt;0,TRUE,FALSE))</f>
        <v/>
      </c>
      <c r="BB28" t="b">
        <f>IF(AND(COUNTBLANK(log_intensities!C28)&gt;0,COUNTBLANK(log_intensities!BB28)&gt;0),"",IF(COUNTBLANK(log_intensities!BB28)&gt;0,TRUE,FALSE))</f>
        <v>0</v>
      </c>
      <c r="BC28" t="b">
        <f>IF(AND(COUNTBLANK(log_intensities!D28)&gt;0,COUNTBLANK(log_intensities!BC28)&gt;0),"",IF(COUNTBLANK(log_intensities!BC28)&gt;0,TRUE,FALSE))</f>
        <v>0</v>
      </c>
      <c r="BD28" t="str">
        <f>IF(AND(COUNTBLANK(log_intensities!E28)&gt;0,COUNTBLANK(log_intensities!BD28)&gt;0),"",IF(COUNTBLANK(log_intensities!BD28)&gt;0,TRUE,FALSE))</f>
        <v/>
      </c>
      <c r="BE28" t="str">
        <f>IF(AND(COUNTBLANK(log_intensities!F28)&gt;0,COUNTBLANK(log_intensities!BE28)&gt;0),"",IF(COUNTBLANK(log_intensities!BE28)&gt;0,TRUE,FALSE))</f>
        <v/>
      </c>
      <c r="BF28" t="str">
        <f>IF(AND(COUNTBLANK(log_intensities!G28)&gt;0,COUNTBLANK(log_intensities!BF28)&gt;0),"",IF(COUNTBLANK(log_intensities!BF28)&gt;0,TRUE,FALSE))</f>
        <v/>
      </c>
      <c r="BG28" t="b">
        <f>IF(AND(COUNTBLANK(log_intensities!H28)&gt;0,COUNTBLANK(log_intensities!BG28)&gt;0),"",IF(COUNTBLANK(log_intensities!BG28)&gt;0,TRUE,FALSE))</f>
        <v>1</v>
      </c>
      <c r="BH28" t="str">
        <f>IF(AND(COUNTBLANK(log_intensities!I28)&gt;0,COUNTBLANK(log_intensities!BH28)&gt;0),"",IF(COUNTBLANK(log_intensities!BH28)&gt;0,TRUE,FALSE))</f>
        <v/>
      </c>
      <c r="BI28" t="str">
        <f>IF(AND(COUNTBLANK(log_intensities!J28)&gt;0,COUNTBLANK(log_intensities!BI28)&gt;0),"",IF(COUNTBLANK(log_intensities!BI28)&gt;0,TRUE,FALSE))</f>
        <v/>
      </c>
      <c r="BJ28" t="str">
        <f>IF(AND(COUNTBLANK(log_intensities!K28)&gt;0,COUNTBLANK(log_intensities!BJ28)&gt;0),"",IF(COUNTBLANK(log_intensities!BJ28)&gt;0,TRUE,FALSE))</f>
        <v/>
      </c>
      <c r="BK28" t="str">
        <f>IF(AND(COUNTBLANK(log_intensities!L28)&gt;0,COUNTBLANK(log_intensities!BK28)&gt;0),"",IF(COUNTBLANK(log_intensities!BK28)&gt;0,TRUE,FALSE))</f>
        <v/>
      </c>
      <c r="BL28" t="b">
        <f>IF(AND(COUNTBLANK(log_intensities!M28)&gt;0,COUNTBLANK(log_intensities!BL28)&gt;0),"",IF(COUNTBLANK(log_intensities!BL28)&gt;0,TRUE,FALSE))</f>
        <v>0</v>
      </c>
      <c r="BM28" t="b">
        <f>IF(AND(COUNTBLANK(log_intensities!N28)&gt;0,COUNTBLANK(log_intensities!BM28)&gt;0),"",IF(COUNTBLANK(log_intensities!BM28)&gt;0,TRUE,FALSE))</f>
        <v>0</v>
      </c>
      <c r="BN28" t="b">
        <f>IF(AND(COUNTBLANK(log_intensities!O28)&gt;0,COUNTBLANK(log_intensities!BN28)&gt;0),"",IF(COUNTBLANK(log_intensities!BN28)&gt;0,TRUE,FALSE))</f>
        <v>0</v>
      </c>
      <c r="BO28" t="b">
        <f>IF(AND(COUNTBLANK(log_intensities!P28)&gt;0,COUNTBLANK(log_intensities!BO28)&gt;0),"",IF(COUNTBLANK(log_intensities!BO28)&gt;0,TRUE,FALSE))</f>
        <v>0</v>
      </c>
      <c r="BP28" t="str">
        <f>IF(AND(COUNTBLANK(log_intensities!Q28)&gt;0,COUNTBLANK(log_intensities!BP28)&gt;0),"",IF(COUNTBLANK(log_intensities!BP28)&gt;0,TRUE,FALSE))</f>
        <v/>
      </c>
      <c r="BQ28" t="b">
        <f>IF(AND(COUNTBLANK(log_intensities!R28)&gt;0,COUNTBLANK(log_intensities!BQ28)&gt;0),"",IF(COUNTBLANK(log_intensities!BQ28)&gt;0,TRUE,FALSE))</f>
        <v>0</v>
      </c>
      <c r="BR28" t="b">
        <f>IF(AND(COUNTBLANK(log_intensities!S28)&gt;0,COUNTBLANK(log_intensities!BR28)&gt;0),"",IF(COUNTBLANK(log_intensities!BR28)&gt;0,TRUE,FALSE))</f>
        <v>0</v>
      </c>
      <c r="BS28" t="b">
        <f>IF(AND(COUNTBLANK(log_intensities!T28)&gt;0,COUNTBLANK(log_intensities!BS28)&gt;0),"",IF(COUNTBLANK(log_intensities!BS28)&gt;0,TRUE,FALSE))</f>
        <v>0</v>
      </c>
      <c r="BT28" t="b">
        <f>IF(AND(COUNTBLANK(log_intensities!U28)&gt;0,COUNTBLANK(log_intensities!BT28)&gt;0),"",IF(COUNTBLANK(log_intensities!BT28)&gt;0,TRUE,FALSE))</f>
        <v>0</v>
      </c>
      <c r="BU28" t="b">
        <f>IF(AND(COUNTBLANK(log_intensities!V28)&gt;0,COUNTBLANK(log_intensities!BU28)&gt;0),"",IF(COUNTBLANK(log_intensities!BU28)&gt;0,TRUE,FALSE))</f>
        <v>0</v>
      </c>
      <c r="BV28" t="b">
        <f>IF(AND(COUNTBLANK(log_intensities!W28)&gt;0,COUNTBLANK(log_intensities!BV28)&gt;0),"",IF(COUNTBLANK(log_intensities!BV28)&gt;0,TRUE,FALSE))</f>
        <v>0</v>
      </c>
      <c r="BW28" t="b">
        <f>IF(AND(COUNTBLANK(log_intensities!X28)&gt;0,COUNTBLANK(log_intensities!BW28)&gt;0),"",IF(COUNTBLANK(log_intensities!BW28)&gt;0,TRUE,FALSE))</f>
        <v>0</v>
      </c>
      <c r="BX28" t="b">
        <f>IF(AND(COUNTBLANK(log_intensities!Y28)&gt;0,COUNTBLANK(log_intensities!BX28)&gt;0),"",IF(COUNTBLANK(log_intensities!BX28)&gt;0,TRUE,FALSE))</f>
        <v>0</v>
      </c>
      <c r="BY28" t="str">
        <f>IF(AND(COUNTBLANK(log_intensities!Z28)&gt;0,COUNTBLANK(log_intensities!BY28)&gt;0),"",IF(COUNTBLANK(log_intensities!BY28)&gt;0,TRUE,FALSE))</f>
        <v/>
      </c>
      <c r="BZ28" t="str">
        <f>IF(AND(COUNTBLANK(log_intensities!AA28)&gt;0,COUNTBLANK(log_intensities!BZ28)&gt;0),"",IF(COUNTBLANK(log_intensities!BZ28)&gt;0,TRUE,FALSE))</f>
        <v/>
      </c>
      <c r="CA28" t="str">
        <f>IF(AND(COUNTBLANK(log_intensities!AB28)&gt;0,COUNTBLANK(log_intensities!CA28)&gt;0),"",IF(COUNTBLANK(log_intensities!CA28)&gt;0,TRUE,FALSE))</f>
        <v/>
      </c>
      <c r="CB28" t="str">
        <f>IF(AND(COUNTBLANK(log_intensities!AC28)&gt;0,COUNTBLANK(log_intensities!CB28)&gt;0),"",IF(COUNTBLANK(log_intensities!CB28)&gt;0,TRUE,FALSE))</f>
        <v/>
      </c>
      <c r="CC28" t="str">
        <f>IF(AND(COUNTBLANK(log_intensities!AD28)&gt;0,COUNTBLANK(log_intensities!CC28)&gt;0),"",IF(COUNTBLANK(log_intensities!CC28)&gt;0,TRUE,FALSE))</f>
        <v/>
      </c>
      <c r="CD28" t="str">
        <f>IF(AND(COUNTBLANK(log_intensities!AE28)&gt;0,COUNTBLANK(log_intensities!CD28)&gt;0),"",IF(COUNTBLANK(log_intensities!CD28)&gt;0,TRUE,FALSE))</f>
        <v/>
      </c>
      <c r="CE28" t="str">
        <f>IF(AND(COUNTBLANK(log_intensities!AF28)&gt;0,COUNTBLANK(log_intensities!CE28)&gt;0),"",IF(COUNTBLANK(log_intensities!CE28)&gt;0,TRUE,FALSE))</f>
        <v/>
      </c>
      <c r="CF28" t="str">
        <f>IF(AND(COUNTBLANK(log_intensities!AG28)&gt;0,COUNTBLANK(log_intensities!CF28)&gt;0),"",IF(COUNTBLANK(log_intensities!CF28)&gt;0,TRUE,FALSE))</f>
        <v/>
      </c>
      <c r="CG28" t="str">
        <f>IF(AND(COUNTBLANK(log_intensities!AH28)&gt;0,COUNTBLANK(log_intensities!CG28)&gt;0),"",IF(COUNTBLANK(log_intensities!CG28)&gt;0,TRUE,FALSE))</f>
        <v/>
      </c>
      <c r="CH28" t="str">
        <f>IF(AND(COUNTBLANK(log_intensities!AI28)&gt;0,COUNTBLANK(log_intensities!CH28)&gt;0),"",IF(COUNTBLANK(log_intensities!CH28)&gt;0,TRUE,FALSE))</f>
        <v/>
      </c>
      <c r="CI28" t="str">
        <f>IF(AND(COUNTBLANK(log_intensities!AJ28)&gt;0,COUNTBLANK(log_intensities!CI28)&gt;0),"",IF(COUNTBLANK(log_intensities!CI28)&gt;0,TRUE,FALSE))</f>
        <v/>
      </c>
      <c r="CJ28" t="b">
        <f>IF(AND(COUNTBLANK(log_intensities!AK28)&gt;0,COUNTBLANK(log_intensities!CJ28)&gt;0),"",IF(COUNTBLANK(log_intensities!CJ28)&gt;0,TRUE,FALSE))</f>
        <v>0</v>
      </c>
      <c r="CK28" t="b">
        <f>IF(AND(COUNTBLANK(log_intensities!AL28)&gt;0,COUNTBLANK(log_intensities!CK28)&gt;0),"",IF(COUNTBLANK(log_intensities!CK28)&gt;0,TRUE,FALSE))</f>
        <v>0</v>
      </c>
      <c r="CL28" t="b">
        <f>IF(AND(COUNTBLANK(log_intensities!AM28)&gt;0,COUNTBLANK(log_intensities!CL28)&gt;0),"",IF(COUNTBLANK(log_intensities!CL28)&gt;0,TRUE,FALSE))</f>
        <v>0</v>
      </c>
      <c r="CM28" t="b">
        <f>IF(AND(COUNTBLANK(log_intensities!AN28)&gt;0,COUNTBLANK(log_intensities!CM28)&gt;0),"",IF(COUNTBLANK(log_intensities!CM28)&gt;0,TRUE,FALSE))</f>
        <v>0</v>
      </c>
      <c r="CN28" t="str">
        <f>IF(AND(COUNTBLANK(log_intensities!AO28)&gt;0,COUNTBLANK(log_intensities!CN28)&gt;0),"",IF(COUNTBLANK(log_intensities!CN28)&gt;0,TRUE,FALSE))</f>
        <v/>
      </c>
      <c r="CO28" t="str">
        <f>IF(AND(COUNTBLANK(log_intensities!AP28)&gt;0,COUNTBLANK(log_intensities!CO28)&gt;0),"",IF(COUNTBLANK(log_intensities!CO28)&gt;0,TRUE,FALSE))</f>
        <v/>
      </c>
      <c r="CP28" t="str">
        <f>IF(AND(COUNTBLANK(log_intensities!AQ28)&gt;0,COUNTBLANK(log_intensities!CP28)&gt;0),"",IF(COUNTBLANK(log_intensities!CP28)&gt;0,TRUE,FALSE))</f>
        <v/>
      </c>
      <c r="CQ28" t="str">
        <f>IF(AND(COUNTBLANK(log_intensities!AR28)&gt;0,COUNTBLANK(log_intensities!CQ28)&gt;0),"",IF(COUNTBLANK(log_intensities!CQ28)&gt;0,TRUE,FALSE))</f>
        <v/>
      </c>
      <c r="CR28" t="str">
        <f>IF(AND(COUNTBLANK(log_intensities!AS28)&gt;0,COUNTBLANK(log_intensities!CR28)&gt;0),"",IF(COUNTBLANK(log_intensities!CR28)&gt;0,TRUE,FALSE))</f>
        <v/>
      </c>
      <c r="CS28" t="str">
        <f>IF(AND(COUNTBLANK(log_intensities!AT28)&gt;0,COUNTBLANK(log_intensities!CS28)&gt;0),"",IF(COUNTBLANK(log_intensities!CS28)&gt;0,TRUE,FALSE))</f>
        <v/>
      </c>
      <c r="CT28" t="str">
        <f>IF(AND(COUNTBLANK(log_intensities!AU28)&gt;0,COUNTBLANK(log_intensities!CT28)&gt;0),"",IF(COUNTBLANK(log_intensities!CT28)&gt;0,TRUE,FALSE))</f>
        <v/>
      </c>
      <c r="CU28" t="b">
        <f>IF(AND(COUNTBLANK(log_intensities!AV28)&gt;0,COUNTBLANK(log_intensities!CU28)&gt;0),"",IF(COUNTBLANK(log_intensities!CU28)&gt;0,TRUE,FALSE))</f>
        <v>0</v>
      </c>
      <c r="CV28" t="b">
        <f>IF(AND(COUNTBLANK(log_intensities!AW28)&gt;0,COUNTBLANK(log_intensities!CV28)&gt;0),"",IF(COUNTBLANK(log_intensities!CV28)&gt;0,TRUE,FALSE))</f>
        <v>0</v>
      </c>
      <c r="CW28" t="b">
        <f>IF(AND(COUNTBLANK(log_intensities!AX28)&gt;0,COUNTBLANK(log_intensities!CW28)&gt;0),"",IF(COUNTBLANK(log_intensities!CW28)&gt;0,TRUE,FALSE))</f>
        <v>0</v>
      </c>
      <c r="CX28" t="str">
        <f>IF(AND(COUNTBLANK(log_intensities!AY28)&gt;0,COUNTBLANK(log_intensities!CX28)&gt;0),"",IF(COUNTBLANK(log_intensities!CX28)&gt;0,TRUE,FALSE))</f>
        <v/>
      </c>
      <c r="CY28" t="str">
        <f>IF(AND(COUNTBLANK(log_intensities!AZ28)&gt;0,COUNTBLANK(log_intensities!CY28)&gt;0),"",IF(COUNTBLANK(log_intensities!CY28)&gt;0,TRUE,FALSE))</f>
        <v/>
      </c>
      <c r="CZ28">
        <f t="shared" si="0"/>
        <v>2</v>
      </c>
    </row>
    <row r="29" spans="1:104" x14ac:dyDescent="0.25">
      <c r="A29" t="s">
        <v>130</v>
      </c>
      <c r="B29" t="str">
        <f>IF(AND(COUNTBLANK(log_intensities!BA29)&gt;0,COUNTBLANK(log_intensities!B29)&gt;0),"",IF(COUNTBLANK(log_intensities!B29)&gt;0,TRUE,FALSE))</f>
        <v/>
      </c>
      <c r="C29" t="b">
        <f>IF(AND(COUNTBLANK(log_intensities!BB29)&gt;0,COUNTBLANK(log_intensities!C29)&gt;0),"",IF(COUNTBLANK(log_intensities!C29)&gt;0,TRUE,FALSE))</f>
        <v>0</v>
      </c>
      <c r="D29" t="b">
        <f>IF(AND(COUNTBLANK(log_intensities!BC29)&gt;0,COUNTBLANK(log_intensities!D29)&gt;0),"",IF(COUNTBLANK(log_intensities!D29)&gt;0,TRUE,FALSE))</f>
        <v>0</v>
      </c>
      <c r="E29" t="b">
        <f>IF(AND(COUNTBLANK(log_intensities!BD29)&gt;0,COUNTBLANK(log_intensities!E29)&gt;0),"",IF(COUNTBLANK(log_intensities!E29)&gt;0,TRUE,FALSE))</f>
        <v>0</v>
      </c>
      <c r="F29" t="b">
        <f>IF(AND(COUNTBLANK(log_intensities!BE29)&gt;0,COUNTBLANK(log_intensities!F29)&gt;0),"",IF(COUNTBLANK(log_intensities!F29)&gt;0,TRUE,FALSE))</f>
        <v>0</v>
      </c>
      <c r="G29" t="b">
        <f>IF(AND(COUNTBLANK(log_intensities!BF29)&gt;0,COUNTBLANK(log_intensities!G29)&gt;0),"",IF(COUNTBLANK(log_intensities!G29)&gt;0,TRUE,FALSE))</f>
        <v>0</v>
      </c>
      <c r="H29" t="b">
        <f>IF(AND(COUNTBLANK(log_intensities!BG29)&gt;0,COUNTBLANK(log_intensities!H29)&gt;0),"",IF(COUNTBLANK(log_intensities!H29)&gt;0,TRUE,FALSE))</f>
        <v>0</v>
      </c>
      <c r="I29" t="b">
        <f>IF(AND(COUNTBLANK(log_intensities!BH29)&gt;0,COUNTBLANK(log_intensities!I29)&gt;0),"",IF(COUNTBLANK(log_intensities!I29)&gt;0,TRUE,FALSE))</f>
        <v>0</v>
      </c>
      <c r="J29" t="b">
        <f>IF(AND(COUNTBLANK(log_intensities!BI29)&gt;0,COUNTBLANK(log_intensities!J29)&gt;0),"",IF(COUNTBLANK(log_intensities!J29)&gt;0,TRUE,FALSE))</f>
        <v>0</v>
      </c>
      <c r="K29" t="b">
        <f>IF(AND(COUNTBLANK(log_intensities!BJ29)&gt;0,COUNTBLANK(log_intensities!K29)&gt;0),"",IF(COUNTBLANK(log_intensities!K29)&gt;0,TRUE,FALSE))</f>
        <v>0</v>
      </c>
      <c r="L29" t="str">
        <f>IF(AND(COUNTBLANK(log_intensities!BK29)&gt;0,COUNTBLANK(log_intensities!L29)&gt;0),"",IF(COUNTBLANK(log_intensities!L29)&gt;0,TRUE,FALSE))</f>
        <v/>
      </c>
      <c r="M29" t="b">
        <f>IF(AND(COUNTBLANK(log_intensities!BL29)&gt;0,COUNTBLANK(log_intensities!M29)&gt;0),"",IF(COUNTBLANK(log_intensities!M29)&gt;0,TRUE,FALSE))</f>
        <v>0</v>
      </c>
      <c r="N29" t="b">
        <f>IF(AND(COUNTBLANK(log_intensities!BM29)&gt;0,COUNTBLANK(log_intensities!N29)&gt;0),"",IF(COUNTBLANK(log_intensities!N29)&gt;0,TRUE,FALSE))</f>
        <v>0</v>
      </c>
      <c r="O29" t="b">
        <f>IF(AND(COUNTBLANK(log_intensities!BN29)&gt;0,COUNTBLANK(log_intensities!O29)&gt;0),"",IF(COUNTBLANK(log_intensities!O29)&gt;0,TRUE,FALSE))</f>
        <v>0</v>
      </c>
      <c r="P29" t="b">
        <f>IF(AND(COUNTBLANK(log_intensities!BO29)&gt;0,COUNTBLANK(log_intensities!P29)&gt;0),"",IF(COUNTBLANK(log_intensities!P29)&gt;0,TRUE,FALSE))</f>
        <v>0</v>
      </c>
      <c r="Q29" t="str">
        <f>IF(AND(COUNTBLANK(log_intensities!BP29)&gt;0,COUNTBLANK(log_intensities!Q29)&gt;0),"",IF(COUNTBLANK(log_intensities!Q29)&gt;0,TRUE,FALSE))</f>
        <v/>
      </c>
      <c r="R29" t="str">
        <f>IF(AND(COUNTBLANK(log_intensities!BQ29)&gt;0,COUNTBLANK(log_intensities!R29)&gt;0),"",IF(COUNTBLANK(log_intensities!R29)&gt;0,TRUE,FALSE))</f>
        <v/>
      </c>
      <c r="S29" t="b">
        <f>IF(AND(COUNTBLANK(log_intensities!BR29)&gt;0,COUNTBLANK(log_intensities!S29)&gt;0),"",IF(COUNTBLANK(log_intensities!S29)&gt;0,TRUE,FALSE))</f>
        <v>0</v>
      </c>
      <c r="T29" t="b">
        <f>IF(AND(COUNTBLANK(log_intensities!BS29)&gt;0,COUNTBLANK(log_intensities!T29)&gt;0),"",IF(COUNTBLANK(log_intensities!T29)&gt;0,TRUE,FALSE))</f>
        <v>0</v>
      </c>
      <c r="U29" t="b">
        <f>IF(AND(COUNTBLANK(log_intensities!BT29)&gt;0,COUNTBLANK(log_intensities!U29)&gt;0),"",IF(COUNTBLANK(log_intensities!U29)&gt;0,TRUE,FALSE))</f>
        <v>0</v>
      </c>
      <c r="V29" t="b">
        <f>IF(AND(COUNTBLANK(log_intensities!BU29)&gt;0,COUNTBLANK(log_intensities!V29)&gt;0),"",IF(COUNTBLANK(log_intensities!V29)&gt;0,TRUE,FALSE))</f>
        <v>0</v>
      </c>
      <c r="W29" t="b">
        <f>IF(AND(COUNTBLANK(log_intensities!BV29)&gt;0,COUNTBLANK(log_intensities!W29)&gt;0),"",IF(COUNTBLANK(log_intensities!W29)&gt;0,TRUE,FALSE))</f>
        <v>0</v>
      </c>
      <c r="X29" t="b">
        <f>IF(AND(COUNTBLANK(log_intensities!BW29)&gt;0,COUNTBLANK(log_intensities!X29)&gt;0),"",IF(COUNTBLANK(log_intensities!X29)&gt;0,TRUE,FALSE))</f>
        <v>0</v>
      </c>
      <c r="Y29" t="b">
        <f>IF(AND(COUNTBLANK(log_intensities!BX29)&gt;0,COUNTBLANK(log_intensities!Y29)&gt;0),"",IF(COUNTBLANK(log_intensities!Y29)&gt;0,TRUE,FALSE))</f>
        <v>0</v>
      </c>
      <c r="Z29" t="b">
        <f>IF(AND(COUNTBLANK(log_intensities!BY29)&gt;0,COUNTBLANK(log_intensities!Z29)&gt;0),"",IF(COUNTBLANK(log_intensities!Z29)&gt;0,TRUE,FALSE))</f>
        <v>0</v>
      </c>
      <c r="AA29" t="b">
        <f>IF(AND(COUNTBLANK(log_intensities!BZ29)&gt;0,COUNTBLANK(log_intensities!AA29)&gt;0),"",IF(COUNTBLANK(log_intensities!AA29)&gt;0,TRUE,FALSE))</f>
        <v>0</v>
      </c>
      <c r="AB29" t="b">
        <f>IF(AND(COUNTBLANK(log_intensities!CA29)&gt;0,COUNTBLANK(log_intensities!AB29)&gt;0),"",IF(COUNTBLANK(log_intensities!AB29)&gt;0,TRUE,FALSE))</f>
        <v>0</v>
      </c>
      <c r="AC29" t="b">
        <f>IF(AND(COUNTBLANK(log_intensities!CB29)&gt;0,COUNTBLANK(log_intensities!AC29)&gt;0),"",IF(COUNTBLANK(log_intensities!AC29)&gt;0,TRUE,FALSE))</f>
        <v>0</v>
      </c>
      <c r="AD29" t="str">
        <f>IF(AND(COUNTBLANK(log_intensities!CC29)&gt;0,COUNTBLANK(log_intensities!AD29)&gt;0),"",IF(COUNTBLANK(log_intensities!AD29)&gt;0,TRUE,FALSE))</f>
        <v/>
      </c>
      <c r="AE29" t="b">
        <f>IF(AND(COUNTBLANK(log_intensities!CD29)&gt;0,COUNTBLANK(log_intensities!AE29)&gt;0),"",IF(COUNTBLANK(log_intensities!AE29)&gt;0,TRUE,FALSE))</f>
        <v>0</v>
      </c>
      <c r="AF29" t="b">
        <f>IF(AND(COUNTBLANK(log_intensities!CE29)&gt;0,COUNTBLANK(log_intensities!AF29)&gt;0),"",IF(COUNTBLANK(log_intensities!AF29)&gt;0,TRUE,FALSE))</f>
        <v>0</v>
      </c>
      <c r="AG29" t="b">
        <f>IF(AND(COUNTBLANK(log_intensities!CF29)&gt;0,COUNTBLANK(log_intensities!AG29)&gt;0),"",IF(COUNTBLANK(log_intensities!AG29)&gt;0,TRUE,FALSE))</f>
        <v>0</v>
      </c>
      <c r="AH29" t="b">
        <f>IF(AND(COUNTBLANK(log_intensities!CG29)&gt;0,COUNTBLANK(log_intensities!AH29)&gt;0),"",IF(COUNTBLANK(log_intensities!AH29)&gt;0,TRUE,FALSE))</f>
        <v>0</v>
      </c>
      <c r="AI29" t="str">
        <f>IF(AND(COUNTBLANK(log_intensities!CH29)&gt;0,COUNTBLANK(log_intensities!AI29)&gt;0),"",IF(COUNTBLANK(log_intensities!AI29)&gt;0,TRUE,FALSE))</f>
        <v/>
      </c>
      <c r="AJ29" t="str">
        <f>IF(AND(COUNTBLANK(log_intensities!CI29)&gt;0,COUNTBLANK(log_intensities!AJ29)&gt;0),"",IF(COUNTBLANK(log_intensities!AJ29)&gt;0,TRUE,FALSE))</f>
        <v/>
      </c>
      <c r="AK29" t="b">
        <f>IF(AND(COUNTBLANK(log_intensities!CJ29)&gt;0,COUNTBLANK(log_intensities!AK29)&gt;0),"",IF(COUNTBLANK(log_intensities!AK29)&gt;0,TRUE,FALSE))</f>
        <v>0</v>
      </c>
      <c r="AL29" t="b">
        <f>IF(AND(COUNTBLANK(log_intensities!CK29)&gt;0,COUNTBLANK(log_intensities!AL29)&gt;0),"",IF(COUNTBLANK(log_intensities!AL29)&gt;0,TRUE,FALSE))</f>
        <v>0</v>
      </c>
      <c r="AM29" t="b">
        <f>IF(AND(COUNTBLANK(log_intensities!CL29)&gt;0,COUNTBLANK(log_intensities!AM29)&gt;0),"",IF(COUNTBLANK(log_intensities!AM29)&gt;0,TRUE,FALSE))</f>
        <v>0</v>
      </c>
      <c r="AN29" t="b">
        <f>IF(AND(COUNTBLANK(log_intensities!CM29)&gt;0,COUNTBLANK(log_intensities!AN29)&gt;0),"",IF(COUNTBLANK(log_intensities!AN29)&gt;0,TRUE,FALSE))</f>
        <v>0</v>
      </c>
      <c r="AO29" t="b">
        <f>IF(AND(COUNTBLANK(log_intensities!CN29)&gt;0,COUNTBLANK(log_intensities!AO29)&gt;0),"",IF(COUNTBLANK(log_intensities!AO29)&gt;0,TRUE,FALSE))</f>
        <v>0</v>
      </c>
      <c r="AP29" t="b">
        <f>IF(AND(COUNTBLANK(log_intensities!CO29)&gt;0,COUNTBLANK(log_intensities!AP29)&gt;0),"",IF(COUNTBLANK(log_intensities!AP29)&gt;0,TRUE,FALSE))</f>
        <v>0</v>
      </c>
      <c r="AQ29" t="b">
        <f>IF(AND(COUNTBLANK(log_intensities!CP29)&gt;0,COUNTBLANK(log_intensities!AQ29)&gt;0),"",IF(COUNTBLANK(log_intensities!AQ29)&gt;0,TRUE,FALSE))</f>
        <v>0</v>
      </c>
      <c r="AR29" t="str">
        <f>IF(AND(COUNTBLANK(log_intensities!CQ29)&gt;0,COUNTBLANK(log_intensities!AR29)&gt;0),"",IF(COUNTBLANK(log_intensities!AR29)&gt;0,TRUE,FALSE))</f>
        <v/>
      </c>
      <c r="AS29" t="b">
        <f>IF(AND(COUNTBLANK(log_intensities!CR29)&gt;0,COUNTBLANK(log_intensities!AS29)&gt;0),"",IF(COUNTBLANK(log_intensities!AS29)&gt;0,TRUE,FALSE))</f>
        <v>0</v>
      </c>
      <c r="AT29" t="b">
        <f>IF(AND(COUNTBLANK(log_intensities!CS29)&gt;0,COUNTBLANK(log_intensities!AT29)&gt;0),"",IF(COUNTBLANK(log_intensities!AT29)&gt;0,TRUE,FALSE))</f>
        <v>0</v>
      </c>
      <c r="AU29" t="b">
        <f>IF(AND(COUNTBLANK(log_intensities!CT29)&gt;0,COUNTBLANK(log_intensities!AU29)&gt;0),"",IF(COUNTBLANK(log_intensities!AU29)&gt;0,TRUE,FALSE))</f>
        <v>0</v>
      </c>
      <c r="AV29" t="b">
        <f>IF(AND(COUNTBLANK(log_intensities!CU29)&gt;0,COUNTBLANK(log_intensities!AV29)&gt;0),"",IF(COUNTBLANK(log_intensities!AV29)&gt;0,TRUE,FALSE))</f>
        <v>0</v>
      </c>
      <c r="AW29" t="b">
        <f>IF(AND(COUNTBLANK(log_intensities!CV29)&gt;0,COUNTBLANK(log_intensities!AW29)&gt;0),"",IF(COUNTBLANK(log_intensities!AW29)&gt;0,TRUE,FALSE))</f>
        <v>0</v>
      </c>
      <c r="AX29" t="b">
        <f>IF(AND(COUNTBLANK(log_intensities!CW29)&gt;0,COUNTBLANK(log_intensities!AX29)&gt;0),"",IF(COUNTBLANK(log_intensities!AX29)&gt;0,TRUE,FALSE))</f>
        <v>0</v>
      </c>
      <c r="AY29" t="b">
        <f>IF(AND(COUNTBLANK(log_intensities!CX29)&gt;0,COUNTBLANK(log_intensities!AY29)&gt;0),"",IF(COUNTBLANK(log_intensities!AY29)&gt;0,TRUE,FALSE))</f>
        <v>0</v>
      </c>
      <c r="AZ29" t="b">
        <f>IF(AND(COUNTBLANK(log_intensities!CY29)&gt;0,COUNTBLANK(log_intensities!AZ29)&gt;0),"",IF(COUNTBLANK(log_intensities!AZ29)&gt;0,TRUE,FALSE))</f>
        <v>0</v>
      </c>
      <c r="BA29" t="str">
        <f>IF(AND(COUNTBLANK(log_intensities!B29)&gt;0,COUNTBLANK(log_intensities!BA29)&gt;0),"",IF(COUNTBLANK(log_intensities!BA29)&gt;0,TRUE,FALSE))</f>
        <v/>
      </c>
      <c r="BB29" t="b">
        <f>IF(AND(COUNTBLANK(log_intensities!C29)&gt;0,COUNTBLANK(log_intensities!BB29)&gt;0),"",IF(COUNTBLANK(log_intensities!BB29)&gt;0,TRUE,FALSE))</f>
        <v>0</v>
      </c>
      <c r="BC29" t="b">
        <f>IF(AND(COUNTBLANK(log_intensities!D29)&gt;0,COUNTBLANK(log_intensities!BC29)&gt;0),"",IF(COUNTBLANK(log_intensities!BC29)&gt;0,TRUE,FALSE))</f>
        <v>0</v>
      </c>
      <c r="BD29" t="b">
        <f>IF(AND(COUNTBLANK(log_intensities!E29)&gt;0,COUNTBLANK(log_intensities!BD29)&gt;0),"",IF(COUNTBLANK(log_intensities!BD29)&gt;0,TRUE,FALSE))</f>
        <v>0</v>
      </c>
      <c r="BE29" t="b">
        <f>IF(AND(COUNTBLANK(log_intensities!F29)&gt;0,COUNTBLANK(log_intensities!BE29)&gt;0),"",IF(COUNTBLANK(log_intensities!BE29)&gt;0,TRUE,FALSE))</f>
        <v>0</v>
      </c>
      <c r="BF29" t="b">
        <f>IF(AND(COUNTBLANK(log_intensities!G29)&gt;0,COUNTBLANK(log_intensities!BF29)&gt;0),"",IF(COUNTBLANK(log_intensities!BF29)&gt;0,TRUE,FALSE))</f>
        <v>0</v>
      </c>
      <c r="BG29" t="b">
        <f>IF(AND(COUNTBLANK(log_intensities!H29)&gt;0,COUNTBLANK(log_intensities!BG29)&gt;0),"",IF(COUNTBLANK(log_intensities!BG29)&gt;0,TRUE,FALSE))</f>
        <v>0</v>
      </c>
      <c r="BH29" t="b">
        <f>IF(AND(COUNTBLANK(log_intensities!I29)&gt;0,COUNTBLANK(log_intensities!BH29)&gt;0),"",IF(COUNTBLANK(log_intensities!BH29)&gt;0,TRUE,FALSE))</f>
        <v>0</v>
      </c>
      <c r="BI29" t="b">
        <f>IF(AND(COUNTBLANK(log_intensities!J29)&gt;0,COUNTBLANK(log_intensities!BI29)&gt;0),"",IF(COUNTBLANK(log_intensities!BI29)&gt;0,TRUE,FALSE))</f>
        <v>0</v>
      </c>
      <c r="BJ29" t="b">
        <f>IF(AND(COUNTBLANK(log_intensities!K29)&gt;0,COUNTBLANK(log_intensities!BJ29)&gt;0),"",IF(COUNTBLANK(log_intensities!BJ29)&gt;0,TRUE,FALSE))</f>
        <v>0</v>
      </c>
      <c r="BK29" t="str">
        <f>IF(AND(COUNTBLANK(log_intensities!L29)&gt;0,COUNTBLANK(log_intensities!BK29)&gt;0),"",IF(COUNTBLANK(log_intensities!BK29)&gt;0,TRUE,FALSE))</f>
        <v/>
      </c>
      <c r="BL29" t="b">
        <f>IF(AND(COUNTBLANK(log_intensities!M29)&gt;0,COUNTBLANK(log_intensities!BL29)&gt;0),"",IF(COUNTBLANK(log_intensities!BL29)&gt;0,TRUE,FALSE))</f>
        <v>0</v>
      </c>
      <c r="BM29" t="b">
        <f>IF(AND(COUNTBLANK(log_intensities!N29)&gt;0,COUNTBLANK(log_intensities!BM29)&gt;0),"",IF(COUNTBLANK(log_intensities!BM29)&gt;0,TRUE,FALSE))</f>
        <v>0</v>
      </c>
      <c r="BN29" t="b">
        <f>IF(AND(COUNTBLANK(log_intensities!O29)&gt;0,COUNTBLANK(log_intensities!BN29)&gt;0),"",IF(COUNTBLANK(log_intensities!BN29)&gt;0,TRUE,FALSE))</f>
        <v>0</v>
      </c>
      <c r="BO29" t="b">
        <f>IF(AND(COUNTBLANK(log_intensities!P29)&gt;0,COUNTBLANK(log_intensities!BO29)&gt;0),"",IF(COUNTBLANK(log_intensities!BO29)&gt;0,TRUE,FALSE))</f>
        <v>0</v>
      </c>
      <c r="BP29" t="str">
        <f>IF(AND(COUNTBLANK(log_intensities!Q29)&gt;0,COUNTBLANK(log_intensities!BP29)&gt;0),"",IF(COUNTBLANK(log_intensities!BP29)&gt;0,TRUE,FALSE))</f>
        <v/>
      </c>
      <c r="BQ29" t="str">
        <f>IF(AND(COUNTBLANK(log_intensities!R29)&gt;0,COUNTBLANK(log_intensities!BQ29)&gt;0),"",IF(COUNTBLANK(log_intensities!BQ29)&gt;0,TRUE,FALSE))</f>
        <v/>
      </c>
      <c r="BR29" t="b">
        <f>IF(AND(COUNTBLANK(log_intensities!S29)&gt;0,COUNTBLANK(log_intensities!BR29)&gt;0),"",IF(COUNTBLANK(log_intensities!BR29)&gt;0,TRUE,FALSE))</f>
        <v>0</v>
      </c>
      <c r="BS29" t="b">
        <f>IF(AND(COUNTBLANK(log_intensities!T29)&gt;0,COUNTBLANK(log_intensities!BS29)&gt;0),"",IF(COUNTBLANK(log_intensities!BS29)&gt;0,TRUE,FALSE))</f>
        <v>0</v>
      </c>
      <c r="BT29" t="b">
        <f>IF(AND(COUNTBLANK(log_intensities!U29)&gt;0,COUNTBLANK(log_intensities!BT29)&gt;0),"",IF(COUNTBLANK(log_intensities!BT29)&gt;0,TRUE,FALSE))</f>
        <v>0</v>
      </c>
      <c r="BU29" t="b">
        <f>IF(AND(COUNTBLANK(log_intensities!V29)&gt;0,COUNTBLANK(log_intensities!BU29)&gt;0),"",IF(COUNTBLANK(log_intensities!BU29)&gt;0,TRUE,FALSE))</f>
        <v>0</v>
      </c>
      <c r="BV29" t="b">
        <f>IF(AND(COUNTBLANK(log_intensities!W29)&gt;0,COUNTBLANK(log_intensities!BV29)&gt;0),"",IF(COUNTBLANK(log_intensities!BV29)&gt;0,TRUE,FALSE))</f>
        <v>0</v>
      </c>
      <c r="BW29" t="b">
        <f>IF(AND(COUNTBLANK(log_intensities!X29)&gt;0,COUNTBLANK(log_intensities!BW29)&gt;0),"",IF(COUNTBLANK(log_intensities!BW29)&gt;0,TRUE,FALSE))</f>
        <v>0</v>
      </c>
      <c r="BX29" t="b">
        <f>IF(AND(COUNTBLANK(log_intensities!Y29)&gt;0,COUNTBLANK(log_intensities!BX29)&gt;0),"",IF(COUNTBLANK(log_intensities!BX29)&gt;0,TRUE,FALSE))</f>
        <v>0</v>
      </c>
      <c r="BY29" t="b">
        <f>IF(AND(COUNTBLANK(log_intensities!Z29)&gt;0,COUNTBLANK(log_intensities!BY29)&gt;0),"",IF(COUNTBLANK(log_intensities!BY29)&gt;0,TRUE,FALSE))</f>
        <v>0</v>
      </c>
      <c r="BZ29" t="b">
        <f>IF(AND(COUNTBLANK(log_intensities!AA29)&gt;0,COUNTBLANK(log_intensities!BZ29)&gt;0),"",IF(COUNTBLANK(log_intensities!BZ29)&gt;0,TRUE,FALSE))</f>
        <v>0</v>
      </c>
      <c r="CA29" t="b">
        <f>IF(AND(COUNTBLANK(log_intensities!AB29)&gt;0,COUNTBLANK(log_intensities!CA29)&gt;0),"",IF(COUNTBLANK(log_intensities!CA29)&gt;0,TRUE,FALSE))</f>
        <v>0</v>
      </c>
      <c r="CB29" t="b">
        <f>IF(AND(COUNTBLANK(log_intensities!AC29)&gt;0,COUNTBLANK(log_intensities!CB29)&gt;0),"",IF(COUNTBLANK(log_intensities!CB29)&gt;0,TRUE,FALSE))</f>
        <v>0</v>
      </c>
      <c r="CC29" t="str">
        <f>IF(AND(COUNTBLANK(log_intensities!AD29)&gt;0,COUNTBLANK(log_intensities!CC29)&gt;0),"",IF(COUNTBLANK(log_intensities!CC29)&gt;0,TRUE,FALSE))</f>
        <v/>
      </c>
      <c r="CD29" t="b">
        <f>IF(AND(COUNTBLANK(log_intensities!AE29)&gt;0,COUNTBLANK(log_intensities!CD29)&gt;0),"",IF(COUNTBLANK(log_intensities!CD29)&gt;0,TRUE,FALSE))</f>
        <v>0</v>
      </c>
      <c r="CE29" t="b">
        <f>IF(AND(COUNTBLANK(log_intensities!AF29)&gt;0,COUNTBLANK(log_intensities!CE29)&gt;0),"",IF(COUNTBLANK(log_intensities!CE29)&gt;0,TRUE,FALSE))</f>
        <v>1</v>
      </c>
      <c r="CF29" t="b">
        <f>IF(AND(COUNTBLANK(log_intensities!AG29)&gt;0,COUNTBLANK(log_intensities!CF29)&gt;0),"",IF(COUNTBLANK(log_intensities!CF29)&gt;0,TRUE,FALSE))</f>
        <v>0</v>
      </c>
      <c r="CG29" t="b">
        <f>IF(AND(COUNTBLANK(log_intensities!AH29)&gt;0,COUNTBLANK(log_intensities!CG29)&gt;0),"",IF(COUNTBLANK(log_intensities!CG29)&gt;0,TRUE,FALSE))</f>
        <v>0</v>
      </c>
      <c r="CH29" t="str">
        <f>IF(AND(COUNTBLANK(log_intensities!AI29)&gt;0,COUNTBLANK(log_intensities!CH29)&gt;0),"",IF(COUNTBLANK(log_intensities!CH29)&gt;0,TRUE,FALSE))</f>
        <v/>
      </c>
      <c r="CI29" t="str">
        <f>IF(AND(COUNTBLANK(log_intensities!AJ29)&gt;0,COUNTBLANK(log_intensities!CI29)&gt;0),"",IF(COUNTBLANK(log_intensities!CI29)&gt;0,TRUE,FALSE))</f>
        <v/>
      </c>
      <c r="CJ29" t="b">
        <f>IF(AND(COUNTBLANK(log_intensities!AK29)&gt;0,COUNTBLANK(log_intensities!CJ29)&gt;0),"",IF(COUNTBLANK(log_intensities!CJ29)&gt;0,TRUE,FALSE))</f>
        <v>0</v>
      </c>
      <c r="CK29" t="b">
        <f>IF(AND(COUNTBLANK(log_intensities!AL29)&gt;0,COUNTBLANK(log_intensities!CK29)&gt;0),"",IF(COUNTBLANK(log_intensities!CK29)&gt;0,TRUE,FALSE))</f>
        <v>0</v>
      </c>
      <c r="CL29" t="b">
        <f>IF(AND(COUNTBLANK(log_intensities!AM29)&gt;0,COUNTBLANK(log_intensities!CL29)&gt;0),"",IF(COUNTBLANK(log_intensities!CL29)&gt;0,TRUE,FALSE))</f>
        <v>0</v>
      </c>
      <c r="CM29" t="b">
        <f>IF(AND(COUNTBLANK(log_intensities!AN29)&gt;0,COUNTBLANK(log_intensities!CM29)&gt;0),"",IF(COUNTBLANK(log_intensities!CM29)&gt;0,TRUE,FALSE))</f>
        <v>0</v>
      </c>
      <c r="CN29" t="b">
        <f>IF(AND(COUNTBLANK(log_intensities!AO29)&gt;0,COUNTBLANK(log_intensities!CN29)&gt;0),"",IF(COUNTBLANK(log_intensities!CN29)&gt;0,TRUE,FALSE))</f>
        <v>0</v>
      </c>
      <c r="CO29" t="b">
        <f>IF(AND(COUNTBLANK(log_intensities!AP29)&gt;0,COUNTBLANK(log_intensities!CO29)&gt;0),"",IF(COUNTBLANK(log_intensities!CO29)&gt;0,TRUE,FALSE))</f>
        <v>0</v>
      </c>
      <c r="CP29" t="b">
        <f>IF(AND(COUNTBLANK(log_intensities!AQ29)&gt;0,COUNTBLANK(log_intensities!CP29)&gt;0),"",IF(COUNTBLANK(log_intensities!CP29)&gt;0,TRUE,FALSE))</f>
        <v>0</v>
      </c>
      <c r="CQ29" t="str">
        <f>IF(AND(COUNTBLANK(log_intensities!AR29)&gt;0,COUNTBLANK(log_intensities!CQ29)&gt;0),"",IF(COUNTBLANK(log_intensities!CQ29)&gt;0,TRUE,FALSE))</f>
        <v/>
      </c>
      <c r="CR29" t="b">
        <f>IF(AND(COUNTBLANK(log_intensities!AS29)&gt;0,COUNTBLANK(log_intensities!CR29)&gt;0),"",IF(COUNTBLANK(log_intensities!CR29)&gt;0,TRUE,FALSE))</f>
        <v>0</v>
      </c>
      <c r="CS29" t="b">
        <f>IF(AND(COUNTBLANK(log_intensities!AT29)&gt;0,COUNTBLANK(log_intensities!CS29)&gt;0),"",IF(COUNTBLANK(log_intensities!CS29)&gt;0,TRUE,FALSE))</f>
        <v>0</v>
      </c>
      <c r="CT29" t="b">
        <f>IF(AND(COUNTBLANK(log_intensities!AU29)&gt;0,COUNTBLANK(log_intensities!CT29)&gt;0),"",IF(COUNTBLANK(log_intensities!CT29)&gt;0,TRUE,FALSE))</f>
        <v>0</v>
      </c>
      <c r="CU29" t="b">
        <f>IF(AND(COUNTBLANK(log_intensities!AV29)&gt;0,COUNTBLANK(log_intensities!CU29)&gt;0),"",IF(COUNTBLANK(log_intensities!CU29)&gt;0,TRUE,FALSE))</f>
        <v>0</v>
      </c>
      <c r="CV29" t="b">
        <f>IF(AND(COUNTBLANK(log_intensities!AW29)&gt;0,COUNTBLANK(log_intensities!CV29)&gt;0),"",IF(COUNTBLANK(log_intensities!CV29)&gt;0,TRUE,FALSE))</f>
        <v>0</v>
      </c>
      <c r="CW29" t="b">
        <f>IF(AND(COUNTBLANK(log_intensities!AX29)&gt;0,COUNTBLANK(log_intensities!CW29)&gt;0),"",IF(COUNTBLANK(log_intensities!CW29)&gt;0,TRUE,FALSE))</f>
        <v>0</v>
      </c>
      <c r="CX29" t="b">
        <f>IF(AND(COUNTBLANK(log_intensities!AY29)&gt;0,COUNTBLANK(log_intensities!CX29)&gt;0),"",IF(COUNTBLANK(log_intensities!CX29)&gt;0,TRUE,FALSE))</f>
        <v>0</v>
      </c>
      <c r="CY29" t="b">
        <f>IF(AND(COUNTBLANK(log_intensities!AZ29)&gt;0,COUNTBLANK(log_intensities!CY29)&gt;0),"",IF(COUNTBLANK(log_intensities!CY29)&gt;0,TRUE,FALSE))</f>
        <v>0</v>
      </c>
      <c r="CZ29">
        <f t="shared" si="0"/>
        <v>1</v>
      </c>
    </row>
    <row r="30" spans="1:104" x14ac:dyDescent="0.25">
      <c r="A30" t="s">
        <v>131</v>
      </c>
      <c r="B30" t="str">
        <f>IF(AND(COUNTBLANK(log_intensities!BA30)&gt;0,COUNTBLANK(log_intensities!B30)&gt;0),"",IF(COUNTBLANK(log_intensities!B30)&gt;0,TRUE,FALSE))</f>
        <v/>
      </c>
      <c r="C30" t="b">
        <f>IF(AND(COUNTBLANK(log_intensities!BB30)&gt;0,COUNTBLANK(log_intensities!C30)&gt;0),"",IF(COUNTBLANK(log_intensities!C30)&gt;0,TRUE,FALSE))</f>
        <v>0</v>
      </c>
      <c r="D30" t="b">
        <f>IF(AND(COUNTBLANK(log_intensities!BC30)&gt;0,COUNTBLANK(log_intensities!D30)&gt;0),"",IF(COUNTBLANK(log_intensities!D30)&gt;0,TRUE,FALSE))</f>
        <v>0</v>
      </c>
      <c r="E30" t="str">
        <f>IF(AND(COUNTBLANK(log_intensities!BD30)&gt;0,COUNTBLANK(log_intensities!E30)&gt;0),"",IF(COUNTBLANK(log_intensities!E30)&gt;0,TRUE,FALSE))</f>
        <v/>
      </c>
      <c r="F30" t="str">
        <f>IF(AND(COUNTBLANK(log_intensities!BE30)&gt;0,COUNTBLANK(log_intensities!F30)&gt;0),"",IF(COUNTBLANK(log_intensities!F30)&gt;0,TRUE,FALSE))</f>
        <v/>
      </c>
      <c r="G30" t="str">
        <f>IF(AND(COUNTBLANK(log_intensities!BF30)&gt;0,COUNTBLANK(log_intensities!G30)&gt;0),"",IF(COUNTBLANK(log_intensities!G30)&gt;0,TRUE,FALSE))</f>
        <v/>
      </c>
      <c r="H30" t="str">
        <f>IF(AND(COUNTBLANK(log_intensities!BG30)&gt;0,COUNTBLANK(log_intensities!H30)&gt;0),"",IF(COUNTBLANK(log_intensities!H30)&gt;0,TRUE,FALSE))</f>
        <v/>
      </c>
      <c r="I30" t="str">
        <f>IF(AND(COUNTBLANK(log_intensities!BH30)&gt;0,COUNTBLANK(log_intensities!I30)&gt;0),"",IF(COUNTBLANK(log_intensities!I30)&gt;0,TRUE,FALSE))</f>
        <v/>
      </c>
      <c r="J30" t="str">
        <f>IF(AND(COUNTBLANK(log_intensities!BI30)&gt;0,COUNTBLANK(log_intensities!J30)&gt;0),"",IF(COUNTBLANK(log_intensities!J30)&gt;0,TRUE,FALSE))</f>
        <v/>
      </c>
      <c r="K30" t="b">
        <f>IF(AND(COUNTBLANK(log_intensities!BJ30)&gt;0,COUNTBLANK(log_intensities!K30)&gt;0),"",IF(COUNTBLANK(log_intensities!K30)&gt;0,TRUE,FALSE))</f>
        <v>0</v>
      </c>
      <c r="L30" t="b">
        <f>IF(AND(COUNTBLANK(log_intensities!BK30)&gt;0,COUNTBLANK(log_intensities!L30)&gt;0),"",IF(COUNTBLANK(log_intensities!L30)&gt;0,TRUE,FALSE))</f>
        <v>1</v>
      </c>
      <c r="M30" t="b">
        <f>IF(AND(COUNTBLANK(log_intensities!BL30)&gt;0,COUNTBLANK(log_intensities!M30)&gt;0),"",IF(COUNTBLANK(log_intensities!M30)&gt;0,TRUE,FALSE))</f>
        <v>0</v>
      </c>
      <c r="N30" t="b">
        <f>IF(AND(COUNTBLANK(log_intensities!BM30)&gt;0,COUNTBLANK(log_intensities!N30)&gt;0),"",IF(COUNTBLANK(log_intensities!N30)&gt;0,TRUE,FALSE))</f>
        <v>0</v>
      </c>
      <c r="O30" t="b">
        <f>IF(AND(COUNTBLANK(log_intensities!BN30)&gt;0,COUNTBLANK(log_intensities!O30)&gt;0),"",IF(COUNTBLANK(log_intensities!O30)&gt;0,TRUE,FALSE))</f>
        <v>0</v>
      </c>
      <c r="P30" t="b">
        <f>IF(AND(COUNTBLANK(log_intensities!BO30)&gt;0,COUNTBLANK(log_intensities!P30)&gt;0),"",IF(COUNTBLANK(log_intensities!P30)&gt;0,TRUE,FALSE))</f>
        <v>0</v>
      </c>
      <c r="Q30" t="str">
        <f>IF(AND(COUNTBLANK(log_intensities!BP30)&gt;0,COUNTBLANK(log_intensities!Q30)&gt;0),"",IF(COUNTBLANK(log_intensities!Q30)&gt;0,TRUE,FALSE))</f>
        <v/>
      </c>
      <c r="R30" t="str">
        <f>IF(AND(COUNTBLANK(log_intensities!BQ30)&gt;0,COUNTBLANK(log_intensities!R30)&gt;0),"",IF(COUNTBLANK(log_intensities!R30)&gt;0,TRUE,FALSE))</f>
        <v/>
      </c>
      <c r="S30" t="b">
        <f>IF(AND(COUNTBLANK(log_intensities!BR30)&gt;0,COUNTBLANK(log_intensities!S30)&gt;0),"",IF(COUNTBLANK(log_intensities!S30)&gt;0,TRUE,FALSE))</f>
        <v>0</v>
      </c>
      <c r="T30" t="str">
        <f>IF(AND(COUNTBLANK(log_intensities!BS30)&gt;0,COUNTBLANK(log_intensities!T30)&gt;0),"",IF(COUNTBLANK(log_intensities!T30)&gt;0,TRUE,FALSE))</f>
        <v/>
      </c>
      <c r="U30" t="str">
        <f>IF(AND(COUNTBLANK(log_intensities!BT30)&gt;0,COUNTBLANK(log_intensities!U30)&gt;0),"",IF(COUNTBLANK(log_intensities!U30)&gt;0,TRUE,FALSE))</f>
        <v/>
      </c>
      <c r="V30" t="b">
        <f>IF(AND(COUNTBLANK(log_intensities!BU30)&gt;0,COUNTBLANK(log_intensities!V30)&gt;0),"",IF(COUNTBLANK(log_intensities!V30)&gt;0,TRUE,FALSE))</f>
        <v>0</v>
      </c>
      <c r="W30" t="b">
        <f>IF(AND(COUNTBLANK(log_intensities!BV30)&gt;0,COUNTBLANK(log_intensities!W30)&gt;0),"",IF(COUNTBLANK(log_intensities!W30)&gt;0,TRUE,FALSE))</f>
        <v>0</v>
      </c>
      <c r="X30" t="b">
        <f>IF(AND(COUNTBLANK(log_intensities!BW30)&gt;0,COUNTBLANK(log_intensities!X30)&gt;0),"",IF(COUNTBLANK(log_intensities!X30)&gt;0,TRUE,FALSE))</f>
        <v>0</v>
      </c>
      <c r="Y30" t="str">
        <f>IF(AND(COUNTBLANK(log_intensities!BX30)&gt;0,COUNTBLANK(log_intensities!Y30)&gt;0),"",IF(COUNTBLANK(log_intensities!Y30)&gt;0,TRUE,FALSE))</f>
        <v/>
      </c>
      <c r="Z30" t="str">
        <f>IF(AND(COUNTBLANK(log_intensities!BY30)&gt;0,COUNTBLANK(log_intensities!Z30)&gt;0),"",IF(COUNTBLANK(log_intensities!Z30)&gt;0,TRUE,FALSE))</f>
        <v/>
      </c>
      <c r="AA30" t="str">
        <f>IF(AND(COUNTBLANK(log_intensities!BZ30)&gt;0,COUNTBLANK(log_intensities!AA30)&gt;0),"",IF(COUNTBLANK(log_intensities!AA30)&gt;0,TRUE,FALSE))</f>
        <v/>
      </c>
      <c r="AB30" t="str">
        <f>IF(AND(COUNTBLANK(log_intensities!CA30)&gt;0,COUNTBLANK(log_intensities!AB30)&gt;0),"",IF(COUNTBLANK(log_intensities!AB30)&gt;0,TRUE,FALSE))</f>
        <v/>
      </c>
      <c r="AC30" t="str">
        <f>IF(AND(COUNTBLANK(log_intensities!CB30)&gt;0,COUNTBLANK(log_intensities!AC30)&gt;0),"",IF(COUNTBLANK(log_intensities!AC30)&gt;0,TRUE,FALSE))</f>
        <v/>
      </c>
      <c r="AD30" t="str">
        <f>IF(AND(COUNTBLANK(log_intensities!CC30)&gt;0,COUNTBLANK(log_intensities!AD30)&gt;0),"",IF(COUNTBLANK(log_intensities!AD30)&gt;0,TRUE,FALSE))</f>
        <v/>
      </c>
      <c r="AE30" t="str">
        <f>IF(AND(COUNTBLANK(log_intensities!CD30)&gt;0,COUNTBLANK(log_intensities!AE30)&gt;0),"",IF(COUNTBLANK(log_intensities!AE30)&gt;0,TRUE,FALSE))</f>
        <v/>
      </c>
      <c r="AF30" t="str">
        <f>IF(AND(COUNTBLANK(log_intensities!CE30)&gt;0,COUNTBLANK(log_intensities!AF30)&gt;0),"",IF(COUNTBLANK(log_intensities!AF30)&gt;0,TRUE,FALSE))</f>
        <v/>
      </c>
      <c r="AG30" t="str">
        <f>IF(AND(COUNTBLANK(log_intensities!CF30)&gt;0,COUNTBLANK(log_intensities!AG30)&gt;0),"",IF(COUNTBLANK(log_intensities!AG30)&gt;0,TRUE,FALSE))</f>
        <v/>
      </c>
      <c r="AH30" t="str">
        <f>IF(AND(COUNTBLANK(log_intensities!CG30)&gt;0,COUNTBLANK(log_intensities!AH30)&gt;0),"",IF(COUNTBLANK(log_intensities!AH30)&gt;0,TRUE,FALSE))</f>
        <v/>
      </c>
      <c r="AI30" t="str">
        <f>IF(AND(COUNTBLANK(log_intensities!CH30)&gt;0,COUNTBLANK(log_intensities!AI30)&gt;0),"",IF(COUNTBLANK(log_intensities!AI30)&gt;0,TRUE,FALSE))</f>
        <v/>
      </c>
      <c r="AJ30" t="str">
        <f>IF(AND(COUNTBLANK(log_intensities!CI30)&gt;0,COUNTBLANK(log_intensities!AJ30)&gt;0),"",IF(COUNTBLANK(log_intensities!AJ30)&gt;0,TRUE,FALSE))</f>
        <v/>
      </c>
      <c r="AK30" t="b">
        <f>IF(AND(COUNTBLANK(log_intensities!CJ30)&gt;0,COUNTBLANK(log_intensities!AK30)&gt;0),"",IF(COUNTBLANK(log_intensities!AK30)&gt;0,TRUE,FALSE))</f>
        <v>0</v>
      </c>
      <c r="AL30" t="b">
        <f>IF(AND(COUNTBLANK(log_intensities!CK30)&gt;0,COUNTBLANK(log_intensities!AL30)&gt;0),"",IF(COUNTBLANK(log_intensities!AL30)&gt;0,TRUE,FALSE))</f>
        <v>0</v>
      </c>
      <c r="AM30" t="b">
        <f>IF(AND(COUNTBLANK(log_intensities!CL30)&gt;0,COUNTBLANK(log_intensities!AM30)&gt;0),"",IF(COUNTBLANK(log_intensities!AM30)&gt;0,TRUE,FALSE))</f>
        <v>0</v>
      </c>
      <c r="AN30" t="b">
        <f>IF(AND(COUNTBLANK(log_intensities!CM30)&gt;0,COUNTBLANK(log_intensities!AN30)&gt;0),"",IF(COUNTBLANK(log_intensities!AN30)&gt;0,TRUE,FALSE))</f>
        <v>0</v>
      </c>
      <c r="AO30" t="str">
        <f>IF(AND(COUNTBLANK(log_intensities!CN30)&gt;0,COUNTBLANK(log_intensities!AO30)&gt;0),"",IF(COUNTBLANK(log_intensities!AO30)&gt;0,TRUE,FALSE))</f>
        <v/>
      </c>
      <c r="AP30" t="str">
        <f>IF(AND(COUNTBLANK(log_intensities!CO30)&gt;0,COUNTBLANK(log_intensities!AP30)&gt;0),"",IF(COUNTBLANK(log_intensities!AP30)&gt;0,TRUE,FALSE))</f>
        <v/>
      </c>
      <c r="AQ30" t="str">
        <f>IF(AND(COUNTBLANK(log_intensities!CP30)&gt;0,COUNTBLANK(log_intensities!AQ30)&gt;0),"",IF(COUNTBLANK(log_intensities!AQ30)&gt;0,TRUE,FALSE))</f>
        <v/>
      </c>
      <c r="AR30" t="str">
        <f>IF(AND(COUNTBLANK(log_intensities!CQ30)&gt;0,COUNTBLANK(log_intensities!AR30)&gt;0),"",IF(COUNTBLANK(log_intensities!AR30)&gt;0,TRUE,FALSE))</f>
        <v/>
      </c>
      <c r="AS30" t="str">
        <f>IF(AND(COUNTBLANK(log_intensities!CR30)&gt;0,COUNTBLANK(log_intensities!AS30)&gt;0),"",IF(COUNTBLANK(log_intensities!AS30)&gt;0,TRUE,FALSE))</f>
        <v/>
      </c>
      <c r="AT30" t="str">
        <f>IF(AND(COUNTBLANK(log_intensities!CS30)&gt;0,COUNTBLANK(log_intensities!AT30)&gt;0),"",IF(COUNTBLANK(log_intensities!AT30)&gt;0,TRUE,FALSE))</f>
        <v/>
      </c>
      <c r="AU30" t="str">
        <f>IF(AND(COUNTBLANK(log_intensities!CT30)&gt;0,COUNTBLANK(log_intensities!AU30)&gt;0),"",IF(COUNTBLANK(log_intensities!AU30)&gt;0,TRUE,FALSE))</f>
        <v/>
      </c>
      <c r="AV30" t="b">
        <f>IF(AND(COUNTBLANK(log_intensities!CU30)&gt;0,COUNTBLANK(log_intensities!AV30)&gt;0),"",IF(COUNTBLANK(log_intensities!AV30)&gt;0,TRUE,FALSE))</f>
        <v>0</v>
      </c>
      <c r="AW30" t="b">
        <f>IF(AND(COUNTBLANK(log_intensities!CV30)&gt;0,COUNTBLANK(log_intensities!AW30)&gt;0),"",IF(COUNTBLANK(log_intensities!AW30)&gt;0,TRUE,FALSE))</f>
        <v>0</v>
      </c>
      <c r="AX30" t="b">
        <f>IF(AND(COUNTBLANK(log_intensities!CW30)&gt;0,COUNTBLANK(log_intensities!AX30)&gt;0),"",IF(COUNTBLANK(log_intensities!AX30)&gt;0,TRUE,FALSE))</f>
        <v>0</v>
      </c>
      <c r="AY30" t="str">
        <f>IF(AND(COUNTBLANK(log_intensities!CX30)&gt;0,COUNTBLANK(log_intensities!AY30)&gt;0),"",IF(COUNTBLANK(log_intensities!AY30)&gt;0,TRUE,FALSE))</f>
        <v/>
      </c>
      <c r="AZ30" t="str">
        <f>IF(AND(COUNTBLANK(log_intensities!CY30)&gt;0,COUNTBLANK(log_intensities!AZ30)&gt;0),"",IF(COUNTBLANK(log_intensities!AZ30)&gt;0,TRUE,FALSE))</f>
        <v/>
      </c>
      <c r="BA30" t="str">
        <f>IF(AND(COUNTBLANK(log_intensities!B30)&gt;0,COUNTBLANK(log_intensities!BA30)&gt;0),"",IF(COUNTBLANK(log_intensities!BA30)&gt;0,TRUE,FALSE))</f>
        <v/>
      </c>
      <c r="BB30" t="b">
        <f>IF(AND(COUNTBLANK(log_intensities!C30)&gt;0,COUNTBLANK(log_intensities!BB30)&gt;0),"",IF(COUNTBLANK(log_intensities!BB30)&gt;0,TRUE,FALSE))</f>
        <v>0</v>
      </c>
      <c r="BC30" t="b">
        <f>IF(AND(COUNTBLANK(log_intensities!D30)&gt;0,COUNTBLANK(log_intensities!BC30)&gt;0),"",IF(COUNTBLANK(log_intensities!BC30)&gt;0,TRUE,FALSE))</f>
        <v>0</v>
      </c>
      <c r="BD30" t="str">
        <f>IF(AND(COUNTBLANK(log_intensities!E30)&gt;0,COUNTBLANK(log_intensities!BD30)&gt;0),"",IF(COUNTBLANK(log_intensities!BD30)&gt;0,TRUE,FALSE))</f>
        <v/>
      </c>
      <c r="BE30" t="str">
        <f>IF(AND(COUNTBLANK(log_intensities!F30)&gt;0,COUNTBLANK(log_intensities!BE30)&gt;0),"",IF(COUNTBLANK(log_intensities!BE30)&gt;0,TRUE,FALSE))</f>
        <v/>
      </c>
      <c r="BF30" t="str">
        <f>IF(AND(COUNTBLANK(log_intensities!G30)&gt;0,COUNTBLANK(log_intensities!BF30)&gt;0),"",IF(COUNTBLANK(log_intensities!BF30)&gt;0,TRUE,FALSE))</f>
        <v/>
      </c>
      <c r="BG30" t="str">
        <f>IF(AND(COUNTBLANK(log_intensities!H30)&gt;0,COUNTBLANK(log_intensities!BG30)&gt;0),"",IF(COUNTBLANK(log_intensities!BG30)&gt;0,TRUE,FALSE))</f>
        <v/>
      </c>
      <c r="BH30" t="str">
        <f>IF(AND(COUNTBLANK(log_intensities!I30)&gt;0,COUNTBLANK(log_intensities!BH30)&gt;0),"",IF(COUNTBLANK(log_intensities!BH30)&gt;0,TRUE,FALSE))</f>
        <v/>
      </c>
      <c r="BI30" t="str">
        <f>IF(AND(COUNTBLANK(log_intensities!J30)&gt;0,COUNTBLANK(log_intensities!BI30)&gt;0),"",IF(COUNTBLANK(log_intensities!BI30)&gt;0,TRUE,FALSE))</f>
        <v/>
      </c>
      <c r="BJ30" t="b">
        <f>IF(AND(COUNTBLANK(log_intensities!K30)&gt;0,COUNTBLANK(log_intensities!BJ30)&gt;0),"",IF(COUNTBLANK(log_intensities!BJ30)&gt;0,TRUE,FALSE))</f>
        <v>0</v>
      </c>
      <c r="BK30" t="b">
        <f>IF(AND(COUNTBLANK(log_intensities!L30)&gt;0,COUNTBLANK(log_intensities!BK30)&gt;0),"",IF(COUNTBLANK(log_intensities!BK30)&gt;0,TRUE,FALSE))</f>
        <v>0</v>
      </c>
      <c r="BL30" t="b">
        <f>IF(AND(COUNTBLANK(log_intensities!M30)&gt;0,COUNTBLANK(log_intensities!BL30)&gt;0),"",IF(COUNTBLANK(log_intensities!BL30)&gt;0,TRUE,FALSE))</f>
        <v>0</v>
      </c>
      <c r="BM30" t="b">
        <f>IF(AND(COUNTBLANK(log_intensities!N30)&gt;0,COUNTBLANK(log_intensities!BM30)&gt;0),"",IF(COUNTBLANK(log_intensities!BM30)&gt;0,TRUE,FALSE))</f>
        <v>0</v>
      </c>
      <c r="BN30" t="b">
        <f>IF(AND(COUNTBLANK(log_intensities!O30)&gt;0,COUNTBLANK(log_intensities!BN30)&gt;0),"",IF(COUNTBLANK(log_intensities!BN30)&gt;0,TRUE,FALSE))</f>
        <v>0</v>
      </c>
      <c r="BO30" t="b">
        <f>IF(AND(COUNTBLANK(log_intensities!P30)&gt;0,COUNTBLANK(log_intensities!BO30)&gt;0),"",IF(COUNTBLANK(log_intensities!BO30)&gt;0,TRUE,FALSE))</f>
        <v>1</v>
      </c>
      <c r="BP30" t="str">
        <f>IF(AND(COUNTBLANK(log_intensities!Q30)&gt;0,COUNTBLANK(log_intensities!BP30)&gt;0),"",IF(COUNTBLANK(log_intensities!BP30)&gt;0,TRUE,FALSE))</f>
        <v/>
      </c>
      <c r="BQ30" t="str">
        <f>IF(AND(COUNTBLANK(log_intensities!R30)&gt;0,COUNTBLANK(log_intensities!BQ30)&gt;0),"",IF(COUNTBLANK(log_intensities!BQ30)&gt;0,TRUE,FALSE))</f>
        <v/>
      </c>
      <c r="BR30" t="b">
        <f>IF(AND(COUNTBLANK(log_intensities!S30)&gt;0,COUNTBLANK(log_intensities!BR30)&gt;0),"",IF(COUNTBLANK(log_intensities!BR30)&gt;0,TRUE,FALSE))</f>
        <v>0</v>
      </c>
      <c r="BS30" t="str">
        <f>IF(AND(COUNTBLANK(log_intensities!T30)&gt;0,COUNTBLANK(log_intensities!BS30)&gt;0),"",IF(COUNTBLANK(log_intensities!BS30)&gt;0,TRUE,FALSE))</f>
        <v/>
      </c>
      <c r="BT30" t="str">
        <f>IF(AND(COUNTBLANK(log_intensities!U30)&gt;0,COUNTBLANK(log_intensities!BT30)&gt;0),"",IF(COUNTBLANK(log_intensities!BT30)&gt;0,TRUE,FALSE))</f>
        <v/>
      </c>
      <c r="BU30" t="b">
        <f>IF(AND(COUNTBLANK(log_intensities!V30)&gt;0,COUNTBLANK(log_intensities!BU30)&gt;0),"",IF(COUNTBLANK(log_intensities!BU30)&gt;0,TRUE,FALSE))</f>
        <v>0</v>
      </c>
      <c r="BV30" t="b">
        <f>IF(AND(COUNTBLANK(log_intensities!W30)&gt;0,COUNTBLANK(log_intensities!BV30)&gt;0),"",IF(COUNTBLANK(log_intensities!BV30)&gt;0,TRUE,FALSE))</f>
        <v>0</v>
      </c>
      <c r="BW30" t="b">
        <f>IF(AND(COUNTBLANK(log_intensities!X30)&gt;0,COUNTBLANK(log_intensities!BW30)&gt;0),"",IF(COUNTBLANK(log_intensities!BW30)&gt;0,TRUE,FALSE))</f>
        <v>0</v>
      </c>
      <c r="BX30" t="str">
        <f>IF(AND(COUNTBLANK(log_intensities!Y30)&gt;0,COUNTBLANK(log_intensities!BX30)&gt;0),"",IF(COUNTBLANK(log_intensities!BX30)&gt;0,TRUE,FALSE))</f>
        <v/>
      </c>
      <c r="BY30" t="str">
        <f>IF(AND(COUNTBLANK(log_intensities!Z30)&gt;0,COUNTBLANK(log_intensities!BY30)&gt;0),"",IF(COUNTBLANK(log_intensities!BY30)&gt;0,TRUE,FALSE))</f>
        <v/>
      </c>
      <c r="BZ30" t="str">
        <f>IF(AND(COUNTBLANK(log_intensities!AA30)&gt;0,COUNTBLANK(log_intensities!BZ30)&gt;0),"",IF(COUNTBLANK(log_intensities!BZ30)&gt;0,TRUE,FALSE))</f>
        <v/>
      </c>
      <c r="CA30" t="str">
        <f>IF(AND(COUNTBLANK(log_intensities!AB30)&gt;0,COUNTBLANK(log_intensities!CA30)&gt;0),"",IF(COUNTBLANK(log_intensities!CA30)&gt;0,TRUE,FALSE))</f>
        <v/>
      </c>
      <c r="CB30" t="str">
        <f>IF(AND(COUNTBLANK(log_intensities!AC30)&gt;0,COUNTBLANK(log_intensities!CB30)&gt;0),"",IF(COUNTBLANK(log_intensities!CB30)&gt;0,TRUE,FALSE))</f>
        <v/>
      </c>
      <c r="CC30" t="str">
        <f>IF(AND(COUNTBLANK(log_intensities!AD30)&gt;0,COUNTBLANK(log_intensities!CC30)&gt;0),"",IF(COUNTBLANK(log_intensities!CC30)&gt;0,TRUE,FALSE))</f>
        <v/>
      </c>
      <c r="CD30" t="str">
        <f>IF(AND(COUNTBLANK(log_intensities!AE30)&gt;0,COUNTBLANK(log_intensities!CD30)&gt;0),"",IF(COUNTBLANK(log_intensities!CD30)&gt;0,TRUE,FALSE))</f>
        <v/>
      </c>
      <c r="CE30" t="str">
        <f>IF(AND(COUNTBLANK(log_intensities!AF30)&gt;0,COUNTBLANK(log_intensities!CE30)&gt;0),"",IF(COUNTBLANK(log_intensities!CE30)&gt;0,TRUE,FALSE))</f>
        <v/>
      </c>
      <c r="CF30" t="str">
        <f>IF(AND(COUNTBLANK(log_intensities!AG30)&gt;0,COUNTBLANK(log_intensities!CF30)&gt;0),"",IF(COUNTBLANK(log_intensities!CF30)&gt;0,TRUE,FALSE))</f>
        <v/>
      </c>
      <c r="CG30" t="str">
        <f>IF(AND(COUNTBLANK(log_intensities!AH30)&gt;0,COUNTBLANK(log_intensities!CG30)&gt;0),"",IF(COUNTBLANK(log_intensities!CG30)&gt;0,TRUE,FALSE))</f>
        <v/>
      </c>
      <c r="CH30" t="str">
        <f>IF(AND(COUNTBLANK(log_intensities!AI30)&gt;0,COUNTBLANK(log_intensities!CH30)&gt;0),"",IF(COUNTBLANK(log_intensities!CH30)&gt;0,TRUE,FALSE))</f>
        <v/>
      </c>
      <c r="CI30" t="str">
        <f>IF(AND(COUNTBLANK(log_intensities!AJ30)&gt;0,COUNTBLANK(log_intensities!CI30)&gt;0),"",IF(COUNTBLANK(log_intensities!CI30)&gt;0,TRUE,FALSE))</f>
        <v/>
      </c>
      <c r="CJ30" t="b">
        <f>IF(AND(COUNTBLANK(log_intensities!AK30)&gt;0,COUNTBLANK(log_intensities!CJ30)&gt;0),"",IF(COUNTBLANK(log_intensities!CJ30)&gt;0,TRUE,FALSE))</f>
        <v>0</v>
      </c>
      <c r="CK30" t="b">
        <f>IF(AND(COUNTBLANK(log_intensities!AL30)&gt;0,COUNTBLANK(log_intensities!CK30)&gt;0),"",IF(COUNTBLANK(log_intensities!CK30)&gt;0,TRUE,FALSE))</f>
        <v>0</v>
      </c>
      <c r="CL30" t="b">
        <f>IF(AND(COUNTBLANK(log_intensities!AM30)&gt;0,COUNTBLANK(log_intensities!CL30)&gt;0),"",IF(COUNTBLANK(log_intensities!CL30)&gt;0,TRUE,FALSE))</f>
        <v>0</v>
      </c>
      <c r="CM30" t="b">
        <f>IF(AND(COUNTBLANK(log_intensities!AN30)&gt;0,COUNTBLANK(log_intensities!CM30)&gt;0),"",IF(COUNTBLANK(log_intensities!CM30)&gt;0,TRUE,FALSE))</f>
        <v>0</v>
      </c>
      <c r="CN30" t="str">
        <f>IF(AND(COUNTBLANK(log_intensities!AO30)&gt;0,COUNTBLANK(log_intensities!CN30)&gt;0),"",IF(COUNTBLANK(log_intensities!CN30)&gt;0,TRUE,FALSE))</f>
        <v/>
      </c>
      <c r="CO30" t="str">
        <f>IF(AND(COUNTBLANK(log_intensities!AP30)&gt;0,COUNTBLANK(log_intensities!CO30)&gt;0),"",IF(COUNTBLANK(log_intensities!CO30)&gt;0,TRUE,FALSE))</f>
        <v/>
      </c>
      <c r="CP30" t="str">
        <f>IF(AND(COUNTBLANK(log_intensities!AQ30)&gt;0,COUNTBLANK(log_intensities!CP30)&gt;0),"",IF(COUNTBLANK(log_intensities!CP30)&gt;0,TRUE,FALSE))</f>
        <v/>
      </c>
      <c r="CQ30" t="str">
        <f>IF(AND(COUNTBLANK(log_intensities!AR30)&gt;0,COUNTBLANK(log_intensities!CQ30)&gt;0),"",IF(COUNTBLANK(log_intensities!CQ30)&gt;0,TRUE,FALSE))</f>
        <v/>
      </c>
      <c r="CR30" t="str">
        <f>IF(AND(COUNTBLANK(log_intensities!AS30)&gt;0,COUNTBLANK(log_intensities!CR30)&gt;0),"",IF(COUNTBLANK(log_intensities!CR30)&gt;0,TRUE,FALSE))</f>
        <v/>
      </c>
      <c r="CS30" t="str">
        <f>IF(AND(COUNTBLANK(log_intensities!AT30)&gt;0,COUNTBLANK(log_intensities!CS30)&gt;0),"",IF(COUNTBLANK(log_intensities!CS30)&gt;0,TRUE,FALSE))</f>
        <v/>
      </c>
      <c r="CT30" t="str">
        <f>IF(AND(COUNTBLANK(log_intensities!AU30)&gt;0,COUNTBLANK(log_intensities!CT30)&gt;0),"",IF(COUNTBLANK(log_intensities!CT30)&gt;0,TRUE,FALSE))</f>
        <v/>
      </c>
      <c r="CU30" t="b">
        <f>IF(AND(COUNTBLANK(log_intensities!AV30)&gt;0,COUNTBLANK(log_intensities!CU30)&gt;0),"",IF(COUNTBLANK(log_intensities!CU30)&gt;0,TRUE,FALSE))</f>
        <v>0</v>
      </c>
      <c r="CV30" t="b">
        <f>IF(AND(COUNTBLANK(log_intensities!AW30)&gt;0,COUNTBLANK(log_intensities!CV30)&gt;0),"",IF(COUNTBLANK(log_intensities!CV30)&gt;0,TRUE,FALSE))</f>
        <v>0</v>
      </c>
      <c r="CW30" t="b">
        <f>IF(AND(COUNTBLANK(log_intensities!AX30)&gt;0,COUNTBLANK(log_intensities!CW30)&gt;0),"",IF(COUNTBLANK(log_intensities!CW30)&gt;0,TRUE,FALSE))</f>
        <v>0</v>
      </c>
      <c r="CX30" t="str">
        <f>IF(AND(COUNTBLANK(log_intensities!AY30)&gt;0,COUNTBLANK(log_intensities!CX30)&gt;0),"",IF(COUNTBLANK(log_intensities!CX30)&gt;0,TRUE,FALSE))</f>
        <v/>
      </c>
      <c r="CY30" t="str">
        <f>IF(AND(COUNTBLANK(log_intensities!AZ30)&gt;0,COUNTBLANK(log_intensities!CY30)&gt;0),"",IF(COUNTBLANK(log_intensities!CY30)&gt;0,TRUE,FALSE))</f>
        <v/>
      </c>
      <c r="CZ30">
        <f t="shared" si="0"/>
        <v>2</v>
      </c>
    </row>
    <row r="31" spans="1:104" x14ac:dyDescent="0.25">
      <c r="A31" t="s">
        <v>132</v>
      </c>
      <c r="B31" t="str">
        <f>IF(AND(COUNTBLANK(log_intensities!BA31)&gt;0,COUNTBLANK(log_intensities!B31)&gt;0),"",IF(COUNTBLANK(log_intensities!B31)&gt;0,TRUE,FALSE))</f>
        <v/>
      </c>
      <c r="C31" t="str">
        <f>IF(AND(COUNTBLANK(log_intensities!BB31)&gt;0,COUNTBLANK(log_intensities!C31)&gt;0),"",IF(COUNTBLANK(log_intensities!C31)&gt;0,TRUE,FALSE))</f>
        <v/>
      </c>
      <c r="D31" t="str">
        <f>IF(AND(COUNTBLANK(log_intensities!BC31)&gt;0,COUNTBLANK(log_intensities!D31)&gt;0),"",IF(COUNTBLANK(log_intensities!D31)&gt;0,TRUE,FALSE))</f>
        <v/>
      </c>
      <c r="E31" t="b">
        <f>IF(AND(COUNTBLANK(log_intensities!BD31)&gt;0,COUNTBLANK(log_intensities!E31)&gt;0),"",IF(COUNTBLANK(log_intensities!E31)&gt;0,TRUE,FALSE))</f>
        <v>0</v>
      </c>
      <c r="F31" t="b">
        <f>IF(AND(COUNTBLANK(log_intensities!BE31)&gt;0,COUNTBLANK(log_intensities!F31)&gt;0),"",IF(COUNTBLANK(log_intensities!F31)&gt;0,TRUE,FALSE))</f>
        <v>0</v>
      </c>
      <c r="G31" t="b">
        <f>IF(AND(COUNTBLANK(log_intensities!BF31)&gt;0,COUNTBLANK(log_intensities!G31)&gt;0),"",IF(COUNTBLANK(log_intensities!G31)&gt;0,TRUE,FALSE))</f>
        <v>0</v>
      </c>
      <c r="H31" t="b">
        <f>IF(AND(COUNTBLANK(log_intensities!BG31)&gt;0,COUNTBLANK(log_intensities!H31)&gt;0),"",IF(COUNTBLANK(log_intensities!H31)&gt;0,TRUE,FALSE))</f>
        <v>0</v>
      </c>
      <c r="I31" t="b">
        <f>IF(AND(COUNTBLANK(log_intensities!BH31)&gt;0,COUNTBLANK(log_intensities!I31)&gt;0),"",IF(COUNTBLANK(log_intensities!I31)&gt;0,TRUE,FALSE))</f>
        <v>0</v>
      </c>
      <c r="J31" t="b">
        <f>IF(AND(COUNTBLANK(log_intensities!BI31)&gt;0,COUNTBLANK(log_intensities!J31)&gt;0),"",IF(COUNTBLANK(log_intensities!J31)&gt;0,TRUE,FALSE))</f>
        <v>0</v>
      </c>
      <c r="K31" t="str">
        <f>IF(AND(COUNTBLANK(log_intensities!BJ31)&gt;0,COUNTBLANK(log_intensities!K31)&gt;0),"",IF(COUNTBLANK(log_intensities!K31)&gt;0,TRUE,FALSE))</f>
        <v/>
      </c>
      <c r="L31" t="str">
        <f>IF(AND(COUNTBLANK(log_intensities!BK31)&gt;0,COUNTBLANK(log_intensities!L31)&gt;0),"",IF(COUNTBLANK(log_intensities!L31)&gt;0,TRUE,FALSE))</f>
        <v/>
      </c>
      <c r="M31" t="str">
        <f>IF(AND(COUNTBLANK(log_intensities!BL31)&gt;0,COUNTBLANK(log_intensities!M31)&gt;0),"",IF(COUNTBLANK(log_intensities!M31)&gt;0,TRUE,FALSE))</f>
        <v/>
      </c>
      <c r="N31" t="str">
        <f>IF(AND(COUNTBLANK(log_intensities!BM31)&gt;0,COUNTBLANK(log_intensities!N31)&gt;0),"",IF(COUNTBLANK(log_intensities!N31)&gt;0,TRUE,FALSE))</f>
        <v/>
      </c>
      <c r="O31" t="b">
        <f>IF(AND(COUNTBLANK(log_intensities!BN31)&gt;0,COUNTBLANK(log_intensities!O31)&gt;0),"",IF(COUNTBLANK(log_intensities!O31)&gt;0,TRUE,FALSE))</f>
        <v>0</v>
      </c>
      <c r="P31" t="b">
        <f>IF(AND(COUNTBLANK(log_intensities!BO31)&gt;0,COUNTBLANK(log_intensities!P31)&gt;0),"",IF(COUNTBLANK(log_intensities!P31)&gt;0,TRUE,FALSE))</f>
        <v>0</v>
      </c>
      <c r="Q31" t="str">
        <f>IF(AND(COUNTBLANK(log_intensities!BP31)&gt;0,COUNTBLANK(log_intensities!Q31)&gt;0),"",IF(COUNTBLANK(log_intensities!Q31)&gt;0,TRUE,FALSE))</f>
        <v/>
      </c>
      <c r="R31" t="str">
        <f>IF(AND(COUNTBLANK(log_intensities!BQ31)&gt;0,COUNTBLANK(log_intensities!R31)&gt;0),"",IF(COUNTBLANK(log_intensities!R31)&gt;0,TRUE,FALSE))</f>
        <v/>
      </c>
      <c r="S31" t="str">
        <f>IF(AND(COUNTBLANK(log_intensities!BR31)&gt;0,COUNTBLANK(log_intensities!S31)&gt;0),"",IF(COUNTBLANK(log_intensities!S31)&gt;0,TRUE,FALSE))</f>
        <v/>
      </c>
      <c r="T31" t="str">
        <f>IF(AND(COUNTBLANK(log_intensities!BS31)&gt;0,COUNTBLANK(log_intensities!T31)&gt;0),"",IF(COUNTBLANK(log_intensities!T31)&gt;0,TRUE,FALSE))</f>
        <v/>
      </c>
      <c r="U31" t="str">
        <f>IF(AND(COUNTBLANK(log_intensities!BT31)&gt;0,COUNTBLANK(log_intensities!U31)&gt;0),"",IF(COUNTBLANK(log_intensities!U31)&gt;0,TRUE,FALSE))</f>
        <v/>
      </c>
      <c r="V31" t="b">
        <f>IF(AND(COUNTBLANK(log_intensities!BU31)&gt;0,COUNTBLANK(log_intensities!V31)&gt;0),"",IF(COUNTBLANK(log_intensities!V31)&gt;0,TRUE,FALSE))</f>
        <v>0</v>
      </c>
      <c r="W31" t="b">
        <f>IF(AND(COUNTBLANK(log_intensities!BV31)&gt;0,COUNTBLANK(log_intensities!W31)&gt;0),"",IF(COUNTBLANK(log_intensities!W31)&gt;0,TRUE,FALSE))</f>
        <v>0</v>
      </c>
      <c r="X31" t="b">
        <f>IF(AND(COUNTBLANK(log_intensities!BW31)&gt;0,COUNTBLANK(log_intensities!X31)&gt;0),"",IF(COUNTBLANK(log_intensities!X31)&gt;0,TRUE,FALSE))</f>
        <v>0</v>
      </c>
      <c r="Y31" t="str">
        <f>IF(AND(COUNTBLANK(log_intensities!BX31)&gt;0,COUNTBLANK(log_intensities!Y31)&gt;0),"",IF(COUNTBLANK(log_intensities!Y31)&gt;0,TRUE,FALSE))</f>
        <v/>
      </c>
      <c r="Z31" t="b">
        <f>IF(AND(COUNTBLANK(log_intensities!BY31)&gt;0,COUNTBLANK(log_intensities!Z31)&gt;0),"",IF(COUNTBLANK(log_intensities!Z31)&gt;0,TRUE,FALSE))</f>
        <v>0</v>
      </c>
      <c r="AA31" t="b">
        <f>IF(AND(COUNTBLANK(log_intensities!BZ31)&gt;0,COUNTBLANK(log_intensities!AA31)&gt;0),"",IF(COUNTBLANK(log_intensities!AA31)&gt;0,TRUE,FALSE))</f>
        <v>0</v>
      </c>
      <c r="AB31" t="b">
        <f>IF(AND(COUNTBLANK(log_intensities!CA31)&gt;0,COUNTBLANK(log_intensities!AB31)&gt;0),"",IF(COUNTBLANK(log_intensities!AB31)&gt;0,TRUE,FALSE))</f>
        <v>0</v>
      </c>
      <c r="AC31" t="b">
        <f>IF(AND(COUNTBLANK(log_intensities!CB31)&gt;0,COUNTBLANK(log_intensities!AC31)&gt;0),"",IF(COUNTBLANK(log_intensities!AC31)&gt;0,TRUE,FALSE))</f>
        <v>0</v>
      </c>
      <c r="AD31" t="b">
        <f>IF(AND(COUNTBLANK(log_intensities!CC31)&gt;0,COUNTBLANK(log_intensities!AD31)&gt;0),"",IF(COUNTBLANK(log_intensities!AD31)&gt;0,TRUE,FALSE))</f>
        <v>0</v>
      </c>
      <c r="AE31" t="str">
        <f>IF(AND(COUNTBLANK(log_intensities!CD31)&gt;0,COUNTBLANK(log_intensities!AE31)&gt;0),"",IF(COUNTBLANK(log_intensities!AE31)&gt;0,TRUE,FALSE))</f>
        <v/>
      </c>
      <c r="AF31" t="str">
        <f>IF(AND(COUNTBLANK(log_intensities!CE31)&gt;0,COUNTBLANK(log_intensities!AF31)&gt;0),"",IF(COUNTBLANK(log_intensities!AF31)&gt;0,TRUE,FALSE))</f>
        <v/>
      </c>
      <c r="AG31" t="b">
        <f>IF(AND(COUNTBLANK(log_intensities!CF31)&gt;0,COUNTBLANK(log_intensities!AG31)&gt;0),"",IF(COUNTBLANK(log_intensities!AG31)&gt;0,TRUE,FALSE))</f>
        <v>0</v>
      </c>
      <c r="AH31" t="b">
        <f>IF(AND(COUNTBLANK(log_intensities!CG31)&gt;0,COUNTBLANK(log_intensities!AH31)&gt;0),"",IF(COUNTBLANK(log_intensities!AH31)&gt;0,TRUE,FALSE))</f>
        <v>0</v>
      </c>
      <c r="AI31" t="str">
        <f>IF(AND(COUNTBLANK(log_intensities!CH31)&gt;0,COUNTBLANK(log_intensities!AI31)&gt;0),"",IF(COUNTBLANK(log_intensities!AI31)&gt;0,TRUE,FALSE))</f>
        <v/>
      </c>
      <c r="AJ31" t="str">
        <f>IF(AND(COUNTBLANK(log_intensities!CI31)&gt;0,COUNTBLANK(log_intensities!AJ31)&gt;0),"",IF(COUNTBLANK(log_intensities!AJ31)&gt;0,TRUE,FALSE))</f>
        <v/>
      </c>
      <c r="AK31" t="str">
        <f>IF(AND(COUNTBLANK(log_intensities!CJ31)&gt;0,COUNTBLANK(log_intensities!AK31)&gt;0),"",IF(COUNTBLANK(log_intensities!AK31)&gt;0,TRUE,FALSE))</f>
        <v/>
      </c>
      <c r="AL31" t="str">
        <f>IF(AND(COUNTBLANK(log_intensities!CK31)&gt;0,COUNTBLANK(log_intensities!AL31)&gt;0),"",IF(COUNTBLANK(log_intensities!AL31)&gt;0,TRUE,FALSE))</f>
        <v/>
      </c>
      <c r="AM31" t="str">
        <f>IF(AND(COUNTBLANK(log_intensities!CL31)&gt;0,COUNTBLANK(log_intensities!AM31)&gt;0),"",IF(COUNTBLANK(log_intensities!AM31)&gt;0,TRUE,FALSE))</f>
        <v/>
      </c>
      <c r="AN31" t="str">
        <f>IF(AND(COUNTBLANK(log_intensities!CM31)&gt;0,COUNTBLANK(log_intensities!AN31)&gt;0),"",IF(COUNTBLANK(log_intensities!AN31)&gt;0,TRUE,FALSE))</f>
        <v/>
      </c>
      <c r="AO31" t="b">
        <f>IF(AND(COUNTBLANK(log_intensities!CN31)&gt;0,COUNTBLANK(log_intensities!AO31)&gt;0),"",IF(COUNTBLANK(log_intensities!AO31)&gt;0,TRUE,FALSE))</f>
        <v>0</v>
      </c>
      <c r="AP31" t="b">
        <f>IF(AND(COUNTBLANK(log_intensities!CO31)&gt;0,COUNTBLANK(log_intensities!AP31)&gt;0),"",IF(COUNTBLANK(log_intensities!AP31)&gt;0,TRUE,FALSE))</f>
        <v>0</v>
      </c>
      <c r="AQ31" t="b">
        <f>IF(AND(COUNTBLANK(log_intensities!CP31)&gt;0,COUNTBLANK(log_intensities!AQ31)&gt;0),"",IF(COUNTBLANK(log_intensities!AQ31)&gt;0,TRUE,FALSE))</f>
        <v>0</v>
      </c>
      <c r="AR31" t="b">
        <f>IF(AND(COUNTBLANK(log_intensities!CQ31)&gt;0,COUNTBLANK(log_intensities!AR31)&gt;0),"",IF(COUNTBLANK(log_intensities!AR31)&gt;0,TRUE,FALSE))</f>
        <v>0</v>
      </c>
      <c r="AS31" t="str">
        <f>IF(AND(COUNTBLANK(log_intensities!CR31)&gt;0,COUNTBLANK(log_intensities!AS31)&gt;0),"",IF(COUNTBLANK(log_intensities!AS31)&gt;0,TRUE,FALSE))</f>
        <v/>
      </c>
      <c r="AT31" t="str">
        <f>IF(AND(COUNTBLANK(log_intensities!CS31)&gt;0,COUNTBLANK(log_intensities!AT31)&gt;0),"",IF(COUNTBLANK(log_intensities!AT31)&gt;0,TRUE,FALSE))</f>
        <v/>
      </c>
      <c r="AU31" t="str">
        <f>IF(AND(COUNTBLANK(log_intensities!CT31)&gt;0,COUNTBLANK(log_intensities!AU31)&gt;0),"",IF(COUNTBLANK(log_intensities!AU31)&gt;0,TRUE,FALSE))</f>
        <v/>
      </c>
      <c r="AV31" t="str">
        <f>IF(AND(COUNTBLANK(log_intensities!CU31)&gt;0,COUNTBLANK(log_intensities!AV31)&gt;0),"",IF(COUNTBLANK(log_intensities!AV31)&gt;0,TRUE,FALSE))</f>
        <v/>
      </c>
      <c r="AW31" t="b">
        <f>IF(AND(COUNTBLANK(log_intensities!CV31)&gt;0,COUNTBLANK(log_intensities!AW31)&gt;0),"",IF(COUNTBLANK(log_intensities!AW31)&gt;0,TRUE,FALSE))</f>
        <v>0</v>
      </c>
      <c r="AX31" t="b">
        <f>IF(AND(COUNTBLANK(log_intensities!CW31)&gt;0,COUNTBLANK(log_intensities!AX31)&gt;0),"",IF(COUNTBLANK(log_intensities!AX31)&gt;0,TRUE,FALSE))</f>
        <v>0</v>
      </c>
      <c r="AY31" t="b">
        <f>IF(AND(COUNTBLANK(log_intensities!CX31)&gt;0,COUNTBLANK(log_intensities!AY31)&gt;0),"",IF(COUNTBLANK(log_intensities!AY31)&gt;0,TRUE,FALSE))</f>
        <v>0</v>
      </c>
      <c r="AZ31" t="b">
        <f>IF(AND(COUNTBLANK(log_intensities!CY31)&gt;0,COUNTBLANK(log_intensities!AZ31)&gt;0),"",IF(COUNTBLANK(log_intensities!AZ31)&gt;0,TRUE,FALSE))</f>
        <v>0</v>
      </c>
      <c r="BA31" t="str">
        <f>IF(AND(COUNTBLANK(log_intensities!B31)&gt;0,COUNTBLANK(log_intensities!BA31)&gt;0),"",IF(COUNTBLANK(log_intensities!BA31)&gt;0,TRUE,FALSE))</f>
        <v/>
      </c>
      <c r="BB31" t="str">
        <f>IF(AND(COUNTBLANK(log_intensities!C31)&gt;0,COUNTBLANK(log_intensities!BB31)&gt;0),"",IF(COUNTBLANK(log_intensities!BB31)&gt;0,TRUE,FALSE))</f>
        <v/>
      </c>
      <c r="BC31" t="str">
        <f>IF(AND(COUNTBLANK(log_intensities!D31)&gt;0,COUNTBLANK(log_intensities!BC31)&gt;0),"",IF(COUNTBLANK(log_intensities!BC31)&gt;0,TRUE,FALSE))</f>
        <v/>
      </c>
      <c r="BD31" t="b">
        <f>IF(AND(COUNTBLANK(log_intensities!E31)&gt;0,COUNTBLANK(log_intensities!BD31)&gt;0),"",IF(COUNTBLANK(log_intensities!BD31)&gt;0,TRUE,FALSE))</f>
        <v>0</v>
      </c>
      <c r="BE31" t="b">
        <f>IF(AND(COUNTBLANK(log_intensities!F31)&gt;0,COUNTBLANK(log_intensities!BE31)&gt;0),"",IF(COUNTBLANK(log_intensities!BE31)&gt;0,TRUE,FALSE))</f>
        <v>0</v>
      </c>
      <c r="BF31" t="b">
        <f>IF(AND(COUNTBLANK(log_intensities!G31)&gt;0,COUNTBLANK(log_intensities!BF31)&gt;0),"",IF(COUNTBLANK(log_intensities!BF31)&gt;0,TRUE,FALSE))</f>
        <v>0</v>
      </c>
      <c r="BG31" t="b">
        <f>IF(AND(COUNTBLANK(log_intensities!H31)&gt;0,COUNTBLANK(log_intensities!BG31)&gt;0),"",IF(COUNTBLANK(log_intensities!BG31)&gt;0,TRUE,FALSE))</f>
        <v>0</v>
      </c>
      <c r="BH31" t="b">
        <f>IF(AND(COUNTBLANK(log_intensities!I31)&gt;0,COUNTBLANK(log_intensities!BH31)&gt;0),"",IF(COUNTBLANK(log_intensities!BH31)&gt;0,TRUE,FALSE))</f>
        <v>0</v>
      </c>
      <c r="BI31" t="b">
        <f>IF(AND(COUNTBLANK(log_intensities!J31)&gt;0,COUNTBLANK(log_intensities!BI31)&gt;0),"",IF(COUNTBLANK(log_intensities!BI31)&gt;0,TRUE,FALSE))</f>
        <v>0</v>
      </c>
      <c r="BJ31" t="str">
        <f>IF(AND(COUNTBLANK(log_intensities!K31)&gt;0,COUNTBLANK(log_intensities!BJ31)&gt;0),"",IF(COUNTBLANK(log_intensities!BJ31)&gt;0,TRUE,FALSE))</f>
        <v/>
      </c>
      <c r="BK31" t="str">
        <f>IF(AND(COUNTBLANK(log_intensities!L31)&gt;0,COUNTBLANK(log_intensities!BK31)&gt;0),"",IF(COUNTBLANK(log_intensities!BK31)&gt;0,TRUE,FALSE))</f>
        <v/>
      </c>
      <c r="BL31" t="str">
        <f>IF(AND(COUNTBLANK(log_intensities!M31)&gt;0,COUNTBLANK(log_intensities!BL31)&gt;0),"",IF(COUNTBLANK(log_intensities!BL31)&gt;0,TRUE,FALSE))</f>
        <v/>
      </c>
      <c r="BM31" t="str">
        <f>IF(AND(COUNTBLANK(log_intensities!N31)&gt;0,COUNTBLANK(log_intensities!BM31)&gt;0),"",IF(COUNTBLANK(log_intensities!BM31)&gt;0,TRUE,FALSE))</f>
        <v/>
      </c>
      <c r="BN31" t="b">
        <f>IF(AND(COUNTBLANK(log_intensities!O31)&gt;0,COUNTBLANK(log_intensities!BN31)&gt;0),"",IF(COUNTBLANK(log_intensities!BN31)&gt;0,TRUE,FALSE))</f>
        <v>0</v>
      </c>
      <c r="BO31" t="b">
        <f>IF(AND(COUNTBLANK(log_intensities!P31)&gt;0,COUNTBLANK(log_intensities!BO31)&gt;0),"",IF(COUNTBLANK(log_intensities!BO31)&gt;0,TRUE,FALSE))</f>
        <v>0</v>
      </c>
      <c r="BP31" t="str">
        <f>IF(AND(COUNTBLANK(log_intensities!Q31)&gt;0,COUNTBLANK(log_intensities!BP31)&gt;0),"",IF(COUNTBLANK(log_intensities!BP31)&gt;0,TRUE,FALSE))</f>
        <v/>
      </c>
      <c r="BQ31" t="str">
        <f>IF(AND(COUNTBLANK(log_intensities!R31)&gt;0,COUNTBLANK(log_intensities!BQ31)&gt;0),"",IF(COUNTBLANK(log_intensities!BQ31)&gt;0,TRUE,FALSE))</f>
        <v/>
      </c>
      <c r="BR31" t="str">
        <f>IF(AND(COUNTBLANK(log_intensities!S31)&gt;0,COUNTBLANK(log_intensities!BR31)&gt;0),"",IF(COUNTBLANK(log_intensities!BR31)&gt;0,TRUE,FALSE))</f>
        <v/>
      </c>
      <c r="BS31" t="str">
        <f>IF(AND(COUNTBLANK(log_intensities!T31)&gt;0,COUNTBLANK(log_intensities!BS31)&gt;0),"",IF(COUNTBLANK(log_intensities!BS31)&gt;0,TRUE,FALSE))</f>
        <v/>
      </c>
      <c r="BT31" t="str">
        <f>IF(AND(COUNTBLANK(log_intensities!U31)&gt;0,COUNTBLANK(log_intensities!BT31)&gt;0),"",IF(COUNTBLANK(log_intensities!BT31)&gt;0,TRUE,FALSE))</f>
        <v/>
      </c>
      <c r="BU31" t="b">
        <f>IF(AND(COUNTBLANK(log_intensities!V31)&gt;0,COUNTBLANK(log_intensities!BU31)&gt;0),"",IF(COUNTBLANK(log_intensities!BU31)&gt;0,TRUE,FALSE))</f>
        <v>0</v>
      </c>
      <c r="BV31" t="b">
        <f>IF(AND(COUNTBLANK(log_intensities!W31)&gt;0,COUNTBLANK(log_intensities!BV31)&gt;0),"",IF(COUNTBLANK(log_intensities!BV31)&gt;0,TRUE,FALSE))</f>
        <v>1</v>
      </c>
      <c r="BW31" t="b">
        <f>IF(AND(COUNTBLANK(log_intensities!X31)&gt;0,COUNTBLANK(log_intensities!BW31)&gt;0),"",IF(COUNTBLANK(log_intensities!BW31)&gt;0,TRUE,FALSE))</f>
        <v>0</v>
      </c>
      <c r="BX31" t="str">
        <f>IF(AND(COUNTBLANK(log_intensities!Y31)&gt;0,COUNTBLANK(log_intensities!BX31)&gt;0),"",IF(COUNTBLANK(log_intensities!BX31)&gt;0,TRUE,FALSE))</f>
        <v/>
      </c>
      <c r="BY31" t="b">
        <f>IF(AND(COUNTBLANK(log_intensities!Z31)&gt;0,COUNTBLANK(log_intensities!BY31)&gt;0),"",IF(COUNTBLANK(log_intensities!BY31)&gt;0,TRUE,FALSE))</f>
        <v>1</v>
      </c>
      <c r="BZ31" t="b">
        <f>IF(AND(COUNTBLANK(log_intensities!AA31)&gt;0,COUNTBLANK(log_intensities!BZ31)&gt;0),"",IF(COUNTBLANK(log_intensities!BZ31)&gt;0,TRUE,FALSE))</f>
        <v>0</v>
      </c>
      <c r="CA31" t="b">
        <f>IF(AND(COUNTBLANK(log_intensities!AB31)&gt;0,COUNTBLANK(log_intensities!CA31)&gt;0),"",IF(COUNTBLANK(log_intensities!CA31)&gt;0,TRUE,FALSE))</f>
        <v>0</v>
      </c>
      <c r="CB31" t="b">
        <f>IF(AND(COUNTBLANK(log_intensities!AC31)&gt;0,COUNTBLANK(log_intensities!CB31)&gt;0),"",IF(COUNTBLANK(log_intensities!CB31)&gt;0,TRUE,FALSE))</f>
        <v>0</v>
      </c>
      <c r="CC31" t="b">
        <f>IF(AND(COUNTBLANK(log_intensities!AD31)&gt;0,COUNTBLANK(log_intensities!CC31)&gt;0),"",IF(COUNTBLANK(log_intensities!CC31)&gt;0,TRUE,FALSE))</f>
        <v>0</v>
      </c>
      <c r="CD31" t="str">
        <f>IF(AND(COUNTBLANK(log_intensities!AE31)&gt;0,COUNTBLANK(log_intensities!CD31)&gt;0),"",IF(COUNTBLANK(log_intensities!CD31)&gt;0,TRUE,FALSE))</f>
        <v/>
      </c>
      <c r="CE31" t="str">
        <f>IF(AND(COUNTBLANK(log_intensities!AF31)&gt;0,COUNTBLANK(log_intensities!CE31)&gt;0),"",IF(COUNTBLANK(log_intensities!CE31)&gt;0,TRUE,FALSE))</f>
        <v/>
      </c>
      <c r="CF31" t="b">
        <f>IF(AND(COUNTBLANK(log_intensities!AG31)&gt;0,COUNTBLANK(log_intensities!CF31)&gt;0),"",IF(COUNTBLANK(log_intensities!CF31)&gt;0,TRUE,FALSE))</f>
        <v>1</v>
      </c>
      <c r="CG31" t="b">
        <f>IF(AND(COUNTBLANK(log_intensities!AH31)&gt;0,COUNTBLANK(log_intensities!CG31)&gt;0),"",IF(COUNTBLANK(log_intensities!CG31)&gt;0,TRUE,FALSE))</f>
        <v>1</v>
      </c>
      <c r="CH31" t="str">
        <f>IF(AND(COUNTBLANK(log_intensities!AI31)&gt;0,COUNTBLANK(log_intensities!CH31)&gt;0),"",IF(COUNTBLANK(log_intensities!CH31)&gt;0,TRUE,FALSE))</f>
        <v/>
      </c>
      <c r="CI31" t="str">
        <f>IF(AND(COUNTBLANK(log_intensities!AJ31)&gt;0,COUNTBLANK(log_intensities!CI31)&gt;0),"",IF(COUNTBLANK(log_intensities!CI31)&gt;0,TRUE,FALSE))</f>
        <v/>
      </c>
      <c r="CJ31" t="str">
        <f>IF(AND(COUNTBLANK(log_intensities!AK31)&gt;0,COUNTBLANK(log_intensities!CJ31)&gt;0),"",IF(COUNTBLANK(log_intensities!CJ31)&gt;0,TRUE,FALSE))</f>
        <v/>
      </c>
      <c r="CK31" t="str">
        <f>IF(AND(COUNTBLANK(log_intensities!AL31)&gt;0,COUNTBLANK(log_intensities!CK31)&gt;0),"",IF(COUNTBLANK(log_intensities!CK31)&gt;0,TRUE,FALSE))</f>
        <v/>
      </c>
      <c r="CL31" t="str">
        <f>IF(AND(COUNTBLANK(log_intensities!AM31)&gt;0,COUNTBLANK(log_intensities!CL31)&gt;0),"",IF(COUNTBLANK(log_intensities!CL31)&gt;0,TRUE,FALSE))</f>
        <v/>
      </c>
      <c r="CM31" t="str">
        <f>IF(AND(COUNTBLANK(log_intensities!AN31)&gt;0,COUNTBLANK(log_intensities!CM31)&gt;0),"",IF(COUNTBLANK(log_intensities!CM31)&gt;0,TRUE,FALSE))</f>
        <v/>
      </c>
      <c r="CN31" t="b">
        <f>IF(AND(COUNTBLANK(log_intensities!AO31)&gt;0,COUNTBLANK(log_intensities!CN31)&gt;0),"",IF(COUNTBLANK(log_intensities!CN31)&gt;0,TRUE,FALSE))</f>
        <v>0</v>
      </c>
      <c r="CO31" t="b">
        <f>IF(AND(COUNTBLANK(log_intensities!AP31)&gt;0,COUNTBLANK(log_intensities!CO31)&gt;0),"",IF(COUNTBLANK(log_intensities!CO31)&gt;0,TRUE,FALSE))</f>
        <v>0</v>
      </c>
      <c r="CP31" t="b">
        <f>IF(AND(COUNTBLANK(log_intensities!AQ31)&gt;0,COUNTBLANK(log_intensities!CP31)&gt;0),"",IF(COUNTBLANK(log_intensities!CP31)&gt;0,TRUE,FALSE))</f>
        <v>0</v>
      </c>
      <c r="CQ31" t="b">
        <f>IF(AND(COUNTBLANK(log_intensities!AR31)&gt;0,COUNTBLANK(log_intensities!CQ31)&gt;0),"",IF(COUNTBLANK(log_intensities!CQ31)&gt;0,TRUE,FALSE))</f>
        <v>0</v>
      </c>
      <c r="CR31" t="str">
        <f>IF(AND(COUNTBLANK(log_intensities!AS31)&gt;0,COUNTBLANK(log_intensities!CR31)&gt;0),"",IF(COUNTBLANK(log_intensities!CR31)&gt;0,TRUE,FALSE))</f>
        <v/>
      </c>
      <c r="CS31" t="str">
        <f>IF(AND(COUNTBLANK(log_intensities!AT31)&gt;0,COUNTBLANK(log_intensities!CS31)&gt;0),"",IF(COUNTBLANK(log_intensities!CS31)&gt;0,TRUE,FALSE))</f>
        <v/>
      </c>
      <c r="CT31" t="str">
        <f>IF(AND(COUNTBLANK(log_intensities!AU31)&gt;0,COUNTBLANK(log_intensities!CT31)&gt;0),"",IF(COUNTBLANK(log_intensities!CT31)&gt;0,TRUE,FALSE))</f>
        <v/>
      </c>
      <c r="CU31" t="str">
        <f>IF(AND(COUNTBLANK(log_intensities!AV31)&gt;0,COUNTBLANK(log_intensities!CU31)&gt;0),"",IF(COUNTBLANK(log_intensities!CU31)&gt;0,TRUE,FALSE))</f>
        <v/>
      </c>
      <c r="CV31" t="b">
        <f>IF(AND(COUNTBLANK(log_intensities!AW31)&gt;0,COUNTBLANK(log_intensities!CV31)&gt;0),"",IF(COUNTBLANK(log_intensities!CV31)&gt;0,TRUE,FALSE))</f>
        <v>0</v>
      </c>
      <c r="CW31" t="b">
        <f>IF(AND(COUNTBLANK(log_intensities!AX31)&gt;0,COUNTBLANK(log_intensities!CW31)&gt;0),"",IF(COUNTBLANK(log_intensities!CW31)&gt;0,TRUE,FALSE))</f>
        <v>0</v>
      </c>
      <c r="CX31" t="b">
        <f>IF(AND(COUNTBLANK(log_intensities!AY31)&gt;0,COUNTBLANK(log_intensities!CX31)&gt;0),"",IF(COUNTBLANK(log_intensities!CX31)&gt;0,TRUE,FALSE))</f>
        <v>0</v>
      </c>
      <c r="CY31" t="b">
        <f>IF(AND(COUNTBLANK(log_intensities!AZ31)&gt;0,COUNTBLANK(log_intensities!CY31)&gt;0),"",IF(COUNTBLANK(log_intensities!CY31)&gt;0,TRUE,FALSE))</f>
        <v>0</v>
      </c>
      <c r="CZ31">
        <f t="shared" si="0"/>
        <v>4</v>
      </c>
    </row>
    <row r="32" spans="1:104" x14ac:dyDescent="0.25">
      <c r="A32" t="s">
        <v>133</v>
      </c>
      <c r="B32" t="str">
        <f>IF(AND(COUNTBLANK(log_intensities!BA32)&gt;0,COUNTBLANK(log_intensities!B32)&gt;0),"",IF(COUNTBLANK(log_intensities!B32)&gt;0,TRUE,FALSE))</f>
        <v/>
      </c>
      <c r="C32" t="b">
        <f>IF(AND(COUNTBLANK(log_intensities!BB32)&gt;0,COUNTBLANK(log_intensities!C32)&gt;0),"",IF(COUNTBLANK(log_intensities!C32)&gt;0,TRUE,FALSE))</f>
        <v>0</v>
      </c>
      <c r="D32" t="b">
        <f>IF(AND(COUNTBLANK(log_intensities!BC32)&gt;0,COUNTBLANK(log_intensities!D32)&gt;0),"",IF(COUNTBLANK(log_intensities!D32)&gt;0,TRUE,FALSE))</f>
        <v>0</v>
      </c>
      <c r="E32" t="b">
        <f>IF(AND(COUNTBLANK(log_intensities!BD32)&gt;0,COUNTBLANK(log_intensities!E32)&gt;0),"",IF(COUNTBLANK(log_intensities!E32)&gt;0,TRUE,FALSE))</f>
        <v>0</v>
      </c>
      <c r="F32" t="b">
        <f>IF(AND(COUNTBLANK(log_intensities!BE32)&gt;0,COUNTBLANK(log_intensities!F32)&gt;0),"",IF(COUNTBLANK(log_intensities!F32)&gt;0,TRUE,FALSE))</f>
        <v>0</v>
      </c>
      <c r="G32" t="b">
        <f>IF(AND(COUNTBLANK(log_intensities!BF32)&gt;0,COUNTBLANK(log_intensities!G32)&gt;0),"",IF(COUNTBLANK(log_intensities!G32)&gt;0,TRUE,FALSE))</f>
        <v>0</v>
      </c>
      <c r="H32" t="b">
        <f>IF(AND(COUNTBLANK(log_intensities!BG32)&gt;0,COUNTBLANK(log_intensities!H32)&gt;0),"",IF(COUNTBLANK(log_intensities!H32)&gt;0,TRUE,FALSE))</f>
        <v>0</v>
      </c>
      <c r="I32" t="b">
        <f>IF(AND(COUNTBLANK(log_intensities!BH32)&gt;0,COUNTBLANK(log_intensities!I32)&gt;0),"",IF(COUNTBLANK(log_intensities!I32)&gt;0,TRUE,FALSE))</f>
        <v>0</v>
      </c>
      <c r="J32" t="b">
        <f>IF(AND(COUNTBLANK(log_intensities!BI32)&gt;0,COUNTBLANK(log_intensities!J32)&gt;0),"",IF(COUNTBLANK(log_intensities!J32)&gt;0,TRUE,FALSE))</f>
        <v>0</v>
      </c>
      <c r="K32" t="b">
        <f>IF(AND(COUNTBLANK(log_intensities!BJ32)&gt;0,COUNTBLANK(log_intensities!K32)&gt;0),"",IF(COUNTBLANK(log_intensities!K32)&gt;0,TRUE,FALSE))</f>
        <v>0</v>
      </c>
      <c r="L32" t="b">
        <f>IF(AND(COUNTBLANK(log_intensities!BK32)&gt;0,COUNTBLANK(log_intensities!L32)&gt;0),"",IF(COUNTBLANK(log_intensities!L32)&gt;0,TRUE,FALSE))</f>
        <v>0</v>
      </c>
      <c r="M32" t="b">
        <f>IF(AND(COUNTBLANK(log_intensities!BL32)&gt;0,COUNTBLANK(log_intensities!M32)&gt;0),"",IF(COUNTBLANK(log_intensities!M32)&gt;0,TRUE,FALSE))</f>
        <v>0</v>
      </c>
      <c r="N32" t="b">
        <f>IF(AND(COUNTBLANK(log_intensities!BM32)&gt;0,COUNTBLANK(log_intensities!N32)&gt;0),"",IF(COUNTBLANK(log_intensities!N32)&gt;0,TRUE,FALSE))</f>
        <v>0</v>
      </c>
      <c r="O32" t="b">
        <f>IF(AND(COUNTBLANK(log_intensities!BN32)&gt;0,COUNTBLANK(log_intensities!O32)&gt;0),"",IF(COUNTBLANK(log_intensities!O32)&gt;0,TRUE,FALSE))</f>
        <v>0</v>
      </c>
      <c r="P32" t="b">
        <f>IF(AND(COUNTBLANK(log_intensities!BO32)&gt;0,COUNTBLANK(log_intensities!P32)&gt;0),"",IF(COUNTBLANK(log_intensities!P32)&gt;0,TRUE,FALSE))</f>
        <v>0</v>
      </c>
      <c r="Q32" t="str">
        <f>IF(AND(COUNTBLANK(log_intensities!BP32)&gt;0,COUNTBLANK(log_intensities!Q32)&gt;0),"",IF(COUNTBLANK(log_intensities!Q32)&gt;0,TRUE,FALSE))</f>
        <v/>
      </c>
      <c r="R32" t="str">
        <f>IF(AND(COUNTBLANK(log_intensities!BQ32)&gt;0,COUNTBLANK(log_intensities!R32)&gt;0),"",IF(COUNTBLANK(log_intensities!R32)&gt;0,TRUE,FALSE))</f>
        <v/>
      </c>
      <c r="S32" t="b">
        <f>IF(AND(COUNTBLANK(log_intensities!BR32)&gt;0,COUNTBLANK(log_intensities!S32)&gt;0),"",IF(COUNTBLANK(log_intensities!S32)&gt;0,TRUE,FALSE))</f>
        <v>0</v>
      </c>
      <c r="T32" t="b">
        <f>IF(AND(COUNTBLANK(log_intensities!BS32)&gt;0,COUNTBLANK(log_intensities!T32)&gt;0),"",IF(COUNTBLANK(log_intensities!T32)&gt;0,TRUE,FALSE))</f>
        <v>0</v>
      </c>
      <c r="U32" t="b">
        <f>IF(AND(COUNTBLANK(log_intensities!BT32)&gt;0,COUNTBLANK(log_intensities!U32)&gt;0),"",IF(COUNTBLANK(log_intensities!U32)&gt;0,TRUE,FALSE))</f>
        <v>0</v>
      </c>
      <c r="V32" t="b">
        <f>IF(AND(COUNTBLANK(log_intensities!BU32)&gt;0,COUNTBLANK(log_intensities!V32)&gt;0),"",IF(COUNTBLANK(log_intensities!V32)&gt;0,TRUE,FALSE))</f>
        <v>0</v>
      </c>
      <c r="W32" t="b">
        <f>IF(AND(COUNTBLANK(log_intensities!BV32)&gt;0,COUNTBLANK(log_intensities!W32)&gt;0),"",IF(COUNTBLANK(log_intensities!W32)&gt;0,TRUE,FALSE))</f>
        <v>0</v>
      </c>
      <c r="X32" t="b">
        <f>IF(AND(COUNTBLANK(log_intensities!BW32)&gt;0,COUNTBLANK(log_intensities!X32)&gt;0),"",IF(COUNTBLANK(log_intensities!X32)&gt;0,TRUE,FALSE))</f>
        <v>0</v>
      </c>
      <c r="Y32" t="str">
        <f>IF(AND(COUNTBLANK(log_intensities!BX32)&gt;0,COUNTBLANK(log_intensities!Y32)&gt;0),"",IF(COUNTBLANK(log_intensities!Y32)&gt;0,TRUE,FALSE))</f>
        <v/>
      </c>
      <c r="Z32" t="b">
        <f>IF(AND(COUNTBLANK(log_intensities!BY32)&gt;0,COUNTBLANK(log_intensities!Z32)&gt;0),"",IF(COUNTBLANK(log_intensities!Z32)&gt;0,TRUE,FALSE))</f>
        <v>0</v>
      </c>
      <c r="AA32" t="str">
        <f>IF(AND(COUNTBLANK(log_intensities!BZ32)&gt;0,COUNTBLANK(log_intensities!AA32)&gt;0),"",IF(COUNTBLANK(log_intensities!AA32)&gt;0,TRUE,FALSE))</f>
        <v/>
      </c>
      <c r="AB32" t="str">
        <f>IF(AND(COUNTBLANK(log_intensities!CA32)&gt;0,COUNTBLANK(log_intensities!AB32)&gt;0),"",IF(COUNTBLANK(log_intensities!AB32)&gt;0,TRUE,FALSE))</f>
        <v/>
      </c>
      <c r="AC32" t="str">
        <f>IF(AND(COUNTBLANK(log_intensities!CB32)&gt;0,COUNTBLANK(log_intensities!AC32)&gt;0),"",IF(COUNTBLANK(log_intensities!AC32)&gt;0,TRUE,FALSE))</f>
        <v/>
      </c>
      <c r="AD32" t="str">
        <f>IF(AND(COUNTBLANK(log_intensities!CC32)&gt;0,COUNTBLANK(log_intensities!AD32)&gt;0),"",IF(COUNTBLANK(log_intensities!AD32)&gt;0,TRUE,FALSE))</f>
        <v/>
      </c>
      <c r="AE32" t="str">
        <f>IF(AND(COUNTBLANK(log_intensities!CD32)&gt;0,COUNTBLANK(log_intensities!AE32)&gt;0),"",IF(COUNTBLANK(log_intensities!AE32)&gt;0,TRUE,FALSE))</f>
        <v/>
      </c>
      <c r="AF32" t="str">
        <f>IF(AND(COUNTBLANK(log_intensities!CE32)&gt;0,COUNTBLANK(log_intensities!AF32)&gt;0),"",IF(COUNTBLANK(log_intensities!AF32)&gt;0,TRUE,FALSE))</f>
        <v/>
      </c>
      <c r="AG32" t="b">
        <f>IF(AND(COUNTBLANK(log_intensities!CF32)&gt;0,COUNTBLANK(log_intensities!AG32)&gt;0),"",IF(COUNTBLANK(log_intensities!AG32)&gt;0,TRUE,FALSE))</f>
        <v>0</v>
      </c>
      <c r="AH32" t="b">
        <f>IF(AND(COUNTBLANK(log_intensities!CG32)&gt;0,COUNTBLANK(log_intensities!AH32)&gt;0),"",IF(COUNTBLANK(log_intensities!AH32)&gt;0,TRUE,FALSE))</f>
        <v>0</v>
      </c>
      <c r="AI32" t="str">
        <f>IF(AND(COUNTBLANK(log_intensities!CH32)&gt;0,COUNTBLANK(log_intensities!AI32)&gt;0),"",IF(COUNTBLANK(log_intensities!AI32)&gt;0,TRUE,FALSE))</f>
        <v/>
      </c>
      <c r="AJ32" t="str">
        <f>IF(AND(COUNTBLANK(log_intensities!CI32)&gt;0,COUNTBLANK(log_intensities!AJ32)&gt;0),"",IF(COUNTBLANK(log_intensities!AJ32)&gt;0,TRUE,FALSE))</f>
        <v/>
      </c>
      <c r="AK32" t="b">
        <f>IF(AND(COUNTBLANK(log_intensities!CJ32)&gt;0,COUNTBLANK(log_intensities!AK32)&gt;0),"",IF(COUNTBLANK(log_intensities!AK32)&gt;0,TRUE,FALSE))</f>
        <v>0</v>
      </c>
      <c r="AL32" t="b">
        <f>IF(AND(COUNTBLANK(log_intensities!CK32)&gt;0,COUNTBLANK(log_intensities!AL32)&gt;0),"",IF(COUNTBLANK(log_intensities!AL32)&gt;0,TRUE,FALSE))</f>
        <v>0</v>
      </c>
      <c r="AM32" t="b">
        <f>IF(AND(COUNTBLANK(log_intensities!CL32)&gt;0,COUNTBLANK(log_intensities!AM32)&gt;0),"",IF(COUNTBLANK(log_intensities!AM32)&gt;0,TRUE,FALSE))</f>
        <v>0</v>
      </c>
      <c r="AN32" t="b">
        <f>IF(AND(COUNTBLANK(log_intensities!CM32)&gt;0,COUNTBLANK(log_intensities!AN32)&gt;0),"",IF(COUNTBLANK(log_intensities!AN32)&gt;0,TRUE,FALSE))</f>
        <v>0</v>
      </c>
      <c r="AO32" t="b">
        <f>IF(AND(COUNTBLANK(log_intensities!CN32)&gt;0,COUNTBLANK(log_intensities!AO32)&gt;0),"",IF(COUNTBLANK(log_intensities!AO32)&gt;0,TRUE,FALSE))</f>
        <v>0</v>
      </c>
      <c r="AP32" t="b">
        <f>IF(AND(COUNTBLANK(log_intensities!CO32)&gt;0,COUNTBLANK(log_intensities!AP32)&gt;0),"",IF(COUNTBLANK(log_intensities!AP32)&gt;0,TRUE,FALSE))</f>
        <v>0</v>
      </c>
      <c r="AQ32" t="b">
        <f>IF(AND(COUNTBLANK(log_intensities!CP32)&gt;0,COUNTBLANK(log_intensities!AQ32)&gt;0),"",IF(COUNTBLANK(log_intensities!AQ32)&gt;0,TRUE,FALSE))</f>
        <v>0</v>
      </c>
      <c r="AR32" t="str">
        <f>IF(AND(COUNTBLANK(log_intensities!CQ32)&gt;0,COUNTBLANK(log_intensities!AR32)&gt;0),"",IF(COUNTBLANK(log_intensities!AR32)&gt;0,TRUE,FALSE))</f>
        <v/>
      </c>
      <c r="AS32" t="str">
        <f>IF(AND(COUNTBLANK(log_intensities!CR32)&gt;0,COUNTBLANK(log_intensities!AS32)&gt;0),"",IF(COUNTBLANK(log_intensities!AS32)&gt;0,TRUE,FALSE))</f>
        <v/>
      </c>
      <c r="AT32" t="str">
        <f>IF(AND(COUNTBLANK(log_intensities!CS32)&gt;0,COUNTBLANK(log_intensities!AT32)&gt;0),"",IF(COUNTBLANK(log_intensities!AT32)&gt;0,TRUE,FALSE))</f>
        <v/>
      </c>
      <c r="AU32" t="b">
        <f>IF(AND(COUNTBLANK(log_intensities!CT32)&gt;0,COUNTBLANK(log_intensities!AU32)&gt;0),"",IF(COUNTBLANK(log_intensities!AU32)&gt;0,TRUE,FALSE))</f>
        <v>0</v>
      </c>
      <c r="AV32" t="b">
        <f>IF(AND(COUNTBLANK(log_intensities!CU32)&gt;0,COUNTBLANK(log_intensities!AV32)&gt;0),"",IF(COUNTBLANK(log_intensities!AV32)&gt;0,TRUE,FALSE))</f>
        <v>0</v>
      </c>
      <c r="AW32" t="b">
        <f>IF(AND(COUNTBLANK(log_intensities!CV32)&gt;0,COUNTBLANK(log_intensities!AW32)&gt;0),"",IF(COUNTBLANK(log_intensities!AW32)&gt;0,TRUE,FALSE))</f>
        <v>0</v>
      </c>
      <c r="AX32" t="b">
        <f>IF(AND(COUNTBLANK(log_intensities!CW32)&gt;0,COUNTBLANK(log_intensities!AX32)&gt;0),"",IF(COUNTBLANK(log_intensities!AX32)&gt;0,TRUE,FALSE))</f>
        <v>0</v>
      </c>
      <c r="AY32" t="b">
        <f>IF(AND(COUNTBLANK(log_intensities!CX32)&gt;0,COUNTBLANK(log_intensities!AY32)&gt;0),"",IF(COUNTBLANK(log_intensities!AY32)&gt;0,TRUE,FALSE))</f>
        <v>0</v>
      </c>
      <c r="AZ32" t="b">
        <f>IF(AND(COUNTBLANK(log_intensities!CY32)&gt;0,COUNTBLANK(log_intensities!AZ32)&gt;0),"",IF(COUNTBLANK(log_intensities!AZ32)&gt;0,TRUE,FALSE))</f>
        <v>0</v>
      </c>
      <c r="BA32" t="str">
        <f>IF(AND(COUNTBLANK(log_intensities!B32)&gt;0,COUNTBLANK(log_intensities!BA32)&gt;0),"",IF(COUNTBLANK(log_intensities!BA32)&gt;0,TRUE,FALSE))</f>
        <v/>
      </c>
      <c r="BB32" t="b">
        <f>IF(AND(COUNTBLANK(log_intensities!C32)&gt;0,COUNTBLANK(log_intensities!BB32)&gt;0),"",IF(COUNTBLANK(log_intensities!BB32)&gt;0,TRUE,FALSE))</f>
        <v>0</v>
      </c>
      <c r="BC32" t="b">
        <f>IF(AND(COUNTBLANK(log_intensities!D32)&gt;0,COUNTBLANK(log_intensities!BC32)&gt;0),"",IF(COUNTBLANK(log_intensities!BC32)&gt;0,TRUE,FALSE))</f>
        <v>0</v>
      </c>
      <c r="BD32" t="b">
        <f>IF(AND(COUNTBLANK(log_intensities!E32)&gt;0,COUNTBLANK(log_intensities!BD32)&gt;0),"",IF(COUNTBLANK(log_intensities!BD32)&gt;0,TRUE,FALSE))</f>
        <v>0</v>
      </c>
      <c r="BE32" t="b">
        <f>IF(AND(COUNTBLANK(log_intensities!F32)&gt;0,COUNTBLANK(log_intensities!BE32)&gt;0),"",IF(COUNTBLANK(log_intensities!BE32)&gt;0,TRUE,FALSE))</f>
        <v>0</v>
      </c>
      <c r="BF32" t="b">
        <f>IF(AND(COUNTBLANK(log_intensities!G32)&gt;0,COUNTBLANK(log_intensities!BF32)&gt;0),"",IF(COUNTBLANK(log_intensities!BF32)&gt;0,TRUE,FALSE))</f>
        <v>0</v>
      </c>
      <c r="BG32" t="b">
        <f>IF(AND(COUNTBLANK(log_intensities!H32)&gt;0,COUNTBLANK(log_intensities!BG32)&gt;0),"",IF(COUNTBLANK(log_intensities!BG32)&gt;0,TRUE,FALSE))</f>
        <v>0</v>
      </c>
      <c r="BH32" t="b">
        <f>IF(AND(COUNTBLANK(log_intensities!I32)&gt;0,COUNTBLANK(log_intensities!BH32)&gt;0),"",IF(COUNTBLANK(log_intensities!BH32)&gt;0,TRUE,FALSE))</f>
        <v>0</v>
      </c>
      <c r="BI32" t="b">
        <f>IF(AND(COUNTBLANK(log_intensities!J32)&gt;0,COUNTBLANK(log_intensities!BI32)&gt;0),"",IF(COUNTBLANK(log_intensities!BI32)&gt;0,TRUE,FALSE))</f>
        <v>0</v>
      </c>
      <c r="BJ32" t="b">
        <f>IF(AND(COUNTBLANK(log_intensities!K32)&gt;0,COUNTBLANK(log_intensities!BJ32)&gt;0),"",IF(COUNTBLANK(log_intensities!BJ32)&gt;0,TRUE,FALSE))</f>
        <v>0</v>
      </c>
      <c r="BK32" t="b">
        <f>IF(AND(COUNTBLANK(log_intensities!L32)&gt;0,COUNTBLANK(log_intensities!BK32)&gt;0),"",IF(COUNTBLANK(log_intensities!BK32)&gt;0,TRUE,FALSE))</f>
        <v>0</v>
      </c>
      <c r="BL32" t="b">
        <f>IF(AND(COUNTBLANK(log_intensities!M32)&gt;0,COUNTBLANK(log_intensities!BL32)&gt;0),"",IF(COUNTBLANK(log_intensities!BL32)&gt;0,TRUE,FALSE))</f>
        <v>0</v>
      </c>
      <c r="BM32" t="b">
        <f>IF(AND(COUNTBLANK(log_intensities!N32)&gt;0,COUNTBLANK(log_intensities!BM32)&gt;0),"",IF(COUNTBLANK(log_intensities!BM32)&gt;0,TRUE,FALSE))</f>
        <v>0</v>
      </c>
      <c r="BN32" t="b">
        <f>IF(AND(COUNTBLANK(log_intensities!O32)&gt;0,COUNTBLANK(log_intensities!BN32)&gt;0),"",IF(COUNTBLANK(log_intensities!BN32)&gt;0,TRUE,FALSE))</f>
        <v>0</v>
      </c>
      <c r="BO32" t="b">
        <f>IF(AND(COUNTBLANK(log_intensities!P32)&gt;0,COUNTBLANK(log_intensities!BO32)&gt;0),"",IF(COUNTBLANK(log_intensities!BO32)&gt;0,TRUE,FALSE))</f>
        <v>0</v>
      </c>
      <c r="BP32" t="str">
        <f>IF(AND(COUNTBLANK(log_intensities!Q32)&gt;0,COUNTBLANK(log_intensities!BP32)&gt;0),"",IF(COUNTBLANK(log_intensities!BP32)&gt;0,TRUE,FALSE))</f>
        <v/>
      </c>
      <c r="BQ32" t="str">
        <f>IF(AND(COUNTBLANK(log_intensities!R32)&gt;0,COUNTBLANK(log_intensities!BQ32)&gt;0),"",IF(COUNTBLANK(log_intensities!BQ32)&gt;0,TRUE,FALSE))</f>
        <v/>
      </c>
      <c r="BR32" t="b">
        <f>IF(AND(COUNTBLANK(log_intensities!S32)&gt;0,COUNTBLANK(log_intensities!BR32)&gt;0),"",IF(COUNTBLANK(log_intensities!BR32)&gt;0,TRUE,FALSE))</f>
        <v>0</v>
      </c>
      <c r="BS32" t="b">
        <f>IF(AND(COUNTBLANK(log_intensities!T32)&gt;0,COUNTBLANK(log_intensities!BS32)&gt;0),"",IF(COUNTBLANK(log_intensities!BS32)&gt;0,TRUE,FALSE))</f>
        <v>0</v>
      </c>
      <c r="BT32" t="b">
        <f>IF(AND(COUNTBLANK(log_intensities!U32)&gt;0,COUNTBLANK(log_intensities!BT32)&gt;0),"",IF(COUNTBLANK(log_intensities!BT32)&gt;0,TRUE,FALSE))</f>
        <v>0</v>
      </c>
      <c r="BU32" t="b">
        <f>IF(AND(COUNTBLANK(log_intensities!V32)&gt;0,COUNTBLANK(log_intensities!BU32)&gt;0),"",IF(COUNTBLANK(log_intensities!BU32)&gt;0,TRUE,FALSE))</f>
        <v>0</v>
      </c>
      <c r="BV32" t="b">
        <f>IF(AND(COUNTBLANK(log_intensities!W32)&gt;0,COUNTBLANK(log_intensities!BV32)&gt;0),"",IF(COUNTBLANK(log_intensities!BV32)&gt;0,TRUE,FALSE))</f>
        <v>0</v>
      </c>
      <c r="BW32" t="b">
        <f>IF(AND(COUNTBLANK(log_intensities!X32)&gt;0,COUNTBLANK(log_intensities!BW32)&gt;0),"",IF(COUNTBLANK(log_intensities!BW32)&gt;0,TRUE,FALSE))</f>
        <v>0</v>
      </c>
      <c r="BX32" t="str">
        <f>IF(AND(COUNTBLANK(log_intensities!Y32)&gt;0,COUNTBLANK(log_intensities!BX32)&gt;0),"",IF(COUNTBLANK(log_intensities!BX32)&gt;0,TRUE,FALSE))</f>
        <v/>
      </c>
      <c r="BY32" t="b">
        <f>IF(AND(COUNTBLANK(log_intensities!Z32)&gt;0,COUNTBLANK(log_intensities!BY32)&gt;0),"",IF(COUNTBLANK(log_intensities!BY32)&gt;0,TRUE,FALSE))</f>
        <v>0</v>
      </c>
      <c r="BZ32" t="str">
        <f>IF(AND(COUNTBLANK(log_intensities!AA32)&gt;0,COUNTBLANK(log_intensities!BZ32)&gt;0),"",IF(COUNTBLANK(log_intensities!BZ32)&gt;0,TRUE,FALSE))</f>
        <v/>
      </c>
      <c r="CA32" t="str">
        <f>IF(AND(COUNTBLANK(log_intensities!AB32)&gt;0,COUNTBLANK(log_intensities!CA32)&gt;0),"",IF(COUNTBLANK(log_intensities!CA32)&gt;0,TRUE,FALSE))</f>
        <v/>
      </c>
      <c r="CB32" t="str">
        <f>IF(AND(COUNTBLANK(log_intensities!AC32)&gt;0,COUNTBLANK(log_intensities!CB32)&gt;0),"",IF(COUNTBLANK(log_intensities!CB32)&gt;0,TRUE,FALSE))</f>
        <v/>
      </c>
      <c r="CC32" t="str">
        <f>IF(AND(COUNTBLANK(log_intensities!AD32)&gt;0,COUNTBLANK(log_intensities!CC32)&gt;0),"",IF(COUNTBLANK(log_intensities!CC32)&gt;0,TRUE,FALSE))</f>
        <v/>
      </c>
      <c r="CD32" t="str">
        <f>IF(AND(COUNTBLANK(log_intensities!AE32)&gt;0,COUNTBLANK(log_intensities!CD32)&gt;0),"",IF(COUNTBLANK(log_intensities!CD32)&gt;0,TRUE,FALSE))</f>
        <v/>
      </c>
      <c r="CE32" t="str">
        <f>IF(AND(COUNTBLANK(log_intensities!AF32)&gt;0,COUNTBLANK(log_intensities!CE32)&gt;0),"",IF(COUNTBLANK(log_intensities!CE32)&gt;0,TRUE,FALSE))</f>
        <v/>
      </c>
      <c r="CF32" t="b">
        <f>IF(AND(COUNTBLANK(log_intensities!AG32)&gt;0,COUNTBLANK(log_intensities!CF32)&gt;0),"",IF(COUNTBLANK(log_intensities!CF32)&gt;0,TRUE,FALSE))</f>
        <v>0</v>
      </c>
      <c r="CG32" t="b">
        <f>IF(AND(COUNTBLANK(log_intensities!AH32)&gt;0,COUNTBLANK(log_intensities!CG32)&gt;0),"",IF(COUNTBLANK(log_intensities!CG32)&gt;0,TRUE,FALSE))</f>
        <v>0</v>
      </c>
      <c r="CH32" t="str">
        <f>IF(AND(COUNTBLANK(log_intensities!AI32)&gt;0,COUNTBLANK(log_intensities!CH32)&gt;0),"",IF(COUNTBLANK(log_intensities!CH32)&gt;0,TRUE,FALSE))</f>
        <v/>
      </c>
      <c r="CI32" t="str">
        <f>IF(AND(COUNTBLANK(log_intensities!AJ32)&gt;0,COUNTBLANK(log_intensities!CI32)&gt;0),"",IF(COUNTBLANK(log_intensities!CI32)&gt;0,TRUE,FALSE))</f>
        <v/>
      </c>
      <c r="CJ32" t="b">
        <f>IF(AND(COUNTBLANK(log_intensities!AK32)&gt;0,COUNTBLANK(log_intensities!CJ32)&gt;0),"",IF(COUNTBLANK(log_intensities!CJ32)&gt;0,TRUE,FALSE))</f>
        <v>0</v>
      </c>
      <c r="CK32" t="b">
        <f>IF(AND(COUNTBLANK(log_intensities!AL32)&gt;0,COUNTBLANK(log_intensities!CK32)&gt;0),"",IF(COUNTBLANK(log_intensities!CK32)&gt;0,TRUE,FALSE))</f>
        <v>0</v>
      </c>
      <c r="CL32" t="b">
        <f>IF(AND(COUNTBLANK(log_intensities!AM32)&gt;0,COUNTBLANK(log_intensities!CL32)&gt;0),"",IF(COUNTBLANK(log_intensities!CL32)&gt;0,TRUE,FALSE))</f>
        <v>0</v>
      </c>
      <c r="CM32" t="b">
        <f>IF(AND(COUNTBLANK(log_intensities!AN32)&gt;0,COUNTBLANK(log_intensities!CM32)&gt;0),"",IF(COUNTBLANK(log_intensities!CM32)&gt;0,TRUE,FALSE))</f>
        <v>0</v>
      </c>
      <c r="CN32" t="b">
        <f>IF(AND(COUNTBLANK(log_intensities!AO32)&gt;0,COUNTBLANK(log_intensities!CN32)&gt;0),"",IF(COUNTBLANK(log_intensities!CN32)&gt;0,TRUE,FALSE))</f>
        <v>0</v>
      </c>
      <c r="CO32" t="b">
        <f>IF(AND(COUNTBLANK(log_intensities!AP32)&gt;0,COUNTBLANK(log_intensities!CO32)&gt;0),"",IF(COUNTBLANK(log_intensities!CO32)&gt;0,TRUE,FALSE))</f>
        <v>0</v>
      </c>
      <c r="CP32" t="b">
        <f>IF(AND(COUNTBLANK(log_intensities!AQ32)&gt;0,COUNTBLANK(log_intensities!CP32)&gt;0),"",IF(COUNTBLANK(log_intensities!CP32)&gt;0,TRUE,FALSE))</f>
        <v>1</v>
      </c>
      <c r="CQ32" t="str">
        <f>IF(AND(COUNTBLANK(log_intensities!AR32)&gt;0,COUNTBLANK(log_intensities!CQ32)&gt;0),"",IF(COUNTBLANK(log_intensities!CQ32)&gt;0,TRUE,FALSE))</f>
        <v/>
      </c>
      <c r="CR32" t="str">
        <f>IF(AND(COUNTBLANK(log_intensities!AS32)&gt;0,COUNTBLANK(log_intensities!CR32)&gt;0),"",IF(COUNTBLANK(log_intensities!CR32)&gt;0,TRUE,FALSE))</f>
        <v/>
      </c>
      <c r="CS32" t="str">
        <f>IF(AND(COUNTBLANK(log_intensities!AT32)&gt;0,COUNTBLANK(log_intensities!CS32)&gt;0),"",IF(COUNTBLANK(log_intensities!CS32)&gt;0,TRUE,FALSE))</f>
        <v/>
      </c>
      <c r="CT32" t="b">
        <f>IF(AND(COUNTBLANK(log_intensities!AU32)&gt;0,COUNTBLANK(log_intensities!CT32)&gt;0),"",IF(COUNTBLANK(log_intensities!CT32)&gt;0,TRUE,FALSE))</f>
        <v>0</v>
      </c>
      <c r="CU32" t="b">
        <f>IF(AND(COUNTBLANK(log_intensities!AV32)&gt;0,COUNTBLANK(log_intensities!CU32)&gt;0),"",IF(COUNTBLANK(log_intensities!CU32)&gt;0,TRUE,FALSE))</f>
        <v>0</v>
      </c>
      <c r="CV32" t="b">
        <f>IF(AND(COUNTBLANK(log_intensities!AW32)&gt;0,COUNTBLANK(log_intensities!CV32)&gt;0),"",IF(COUNTBLANK(log_intensities!CV32)&gt;0,TRUE,FALSE))</f>
        <v>0</v>
      </c>
      <c r="CW32" t="b">
        <f>IF(AND(COUNTBLANK(log_intensities!AX32)&gt;0,COUNTBLANK(log_intensities!CW32)&gt;0),"",IF(COUNTBLANK(log_intensities!CW32)&gt;0,TRUE,FALSE))</f>
        <v>0</v>
      </c>
      <c r="CX32" t="b">
        <f>IF(AND(COUNTBLANK(log_intensities!AY32)&gt;0,COUNTBLANK(log_intensities!CX32)&gt;0),"",IF(COUNTBLANK(log_intensities!CX32)&gt;0,TRUE,FALSE))</f>
        <v>1</v>
      </c>
      <c r="CY32" t="b">
        <f>IF(AND(COUNTBLANK(log_intensities!AZ32)&gt;0,COUNTBLANK(log_intensities!CY32)&gt;0),"",IF(COUNTBLANK(log_intensities!CY32)&gt;0,TRUE,FALSE))</f>
        <v>1</v>
      </c>
      <c r="CZ32">
        <f t="shared" si="0"/>
        <v>3</v>
      </c>
    </row>
    <row r="33" spans="1:104" x14ac:dyDescent="0.25">
      <c r="A33" t="s">
        <v>134</v>
      </c>
      <c r="B33" t="str">
        <f>IF(AND(COUNTBLANK(log_intensities!BA33)&gt;0,COUNTBLANK(log_intensities!B33)&gt;0),"",IF(COUNTBLANK(log_intensities!B33)&gt;0,TRUE,FALSE))</f>
        <v/>
      </c>
      <c r="C33" t="b">
        <f>IF(AND(COUNTBLANK(log_intensities!BB33)&gt;0,COUNTBLANK(log_intensities!C33)&gt;0),"",IF(COUNTBLANK(log_intensities!C33)&gt;0,TRUE,FALSE))</f>
        <v>0</v>
      </c>
      <c r="D33" t="b">
        <f>IF(AND(COUNTBLANK(log_intensities!BC33)&gt;0,COUNTBLANK(log_intensities!D33)&gt;0),"",IF(COUNTBLANK(log_intensities!D33)&gt;0,TRUE,FALSE))</f>
        <v>0</v>
      </c>
      <c r="E33" t="b">
        <f>IF(AND(COUNTBLANK(log_intensities!BD33)&gt;0,COUNTBLANK(log_intensities!E33)&gt;0),"",IF(COUNTBLANK(log_intensities!E33)&gt;0,TRUE,FALSE))</f>
        <v>0</v>
      </c>
      <c r="F33" t="b">
        <f>IF(AND(COUNTBLANK(log_intensities!BE33)&gt;0,COUNTBLANK(log_intensities!F33)&gt;0),"",IF(COUNTBLANK(log_intensities!F33)&gt;0,TRUE,FALSE))</f>
        <v>0</v>
      </c>
      <c r="G33" t="b">
        <f>IF(AND(COUNTBLANK(log_intensities!BF33)&gt;0,COUNTBLANK(log_intensities!G33)&gt;0),"",IF(COUNTBLANK(log_intensities!G33)&gt;0,TRUE,FALSE))</f>
        <v>0</v>
      </c>
      <c r="H33" t="b">
        <f>IF(AND(COUNTBLANK(log_intensities!BG33)&gt;0,COUNTBLANK(log_intensities!H33)&gt;0),"",IF(COUNTBLANK(log_intensities!H33)&gt;0,TRUE,FALSE))</f>
        <v>0</v>
      </c>
      <c r="I33" t="b">
        <f>IF(AND(COUNTBLANK(log_intensities!BH33)&gt;0,COUNTBLANK(log_intensities!I33)&gt;0),"",IF(COUNTBLANK(log_intensities!I33)&gt;0,TRUE,FALSE))</f>
        <v>0</v>
      </c>
      <c r="J33" t="b">
        <f>IF(AND(COUNTBLANK(log_intensities!BI33)&gt;0,COUNTBLANK(log_intensities!J33)&gt;0),"",IF(COUNTBLANK(log_intensities!J33)&gt;0,TRUE,FALSE))</f>
        <v>0</v>
      </c>
      <c r="K33" t="str">
        <f>IF(AND(COUNTBLANK(log_intensities!BJ33)&gt;0,COUNTBLANK(log_intensities!K33)&gt;0),"",IF(COUNTBLANK(log_intensities!K33)&gt;0,TRUE,FALSE))</f>
        <v/>
      </c>
      <c r="L33" t="str">
        <f>IF(AND(COUNTBLANK(log_intensities!BK33)&gt;0,COUNTBLANK(log_intensities!L33)&gt;0),"",IF(COUNTBLANK(log_intensities!L33)&gt;0,TRUE,FALSE))</f>
        <v/>
      </c>
      <c r="M33" t="b">
        <f>IF(AND(COUNTBLANK(log_intensities!BL33)&gt;0,COUNTBLANK(log_intensities!M33)&gt;0),"",IF(COUNTBLANK(log_intensities!M33)&gt;0,TRUE,FALSE))</f>
        <v>0</v>
      </c>
      <c r="N33" t="b">
        <f>IF(AND(COUNTBLANK(log_intensities!BM33)&gt;0,COUNTBLANK(log_intensities!N33)&gt;0),"",IF(COUNTBLANK(log_intensities!N33)&gt;0,TRUE,FALSE))</f>
        <v>0</v>
      </c>
      <c r="O33" t="b">
        <f>IF(AND(COUNTBLANK(log_intensities!BN33)&gt;0,COUNTBLANK(log_intensities!O33)&gt;0),"",IF(COUNTBLANK(log_intensities!O33)&gt;0,TRUE,FALSE))</f>
        <v>0</v>
      </c>
      <c r="P33" t="b">
        <f>IF(AND(COUNTBLANK(log_intensities!BO33)&gt;0,COUNTBLANK(log_intensities!P33)&gt;0),"",IF(COUNTBLANK(log_intensities!P33)&gt;0,TRUE,FALSE))</f>
        <v>0</v>
      </c>
      <c r="Q33" t="str">
        <f>IF(AND(COUNTBLANK(log_intensities!BP33)&gt;0,COUNTBLANK(log_intensities!Q33)&gt;0),"",IF(COUNTBLANK(log_intensities!Q33)&gt;0,TRUE,FALSE))</f>
        <v/>
      </c>
      <c r="R33" t="str">
        <f>IF(AND(COUNTBLANK(log_intensities!BQ33)&gt;0,COUNTBLANK(log_intensities!R33)&gt;0),"",IF(COUNTBLANK(log_intensities!R33)&gt;0,TRUE,FALSE))</f>
        <v/>
      </c>
      <c r="S33" t="b">
        <f>IF(AND(COUNTBLANK(log_intensities!BR33)&gt;0,COUNTBLANK(log_intensities!S33)&gt;0),"",IF(COUNTBLANK(log_intensities!S33)&gt;0,TRUE,FALSE))</f>
        <v>0</v>
      </c>
      <c r="T33" t="b">
        <f>IF(AND(COUNTBLANK(log_intensities!BS33)&gt;0,COUNTBLANK(log_intensities!T33)&gt;0),"",IF(COUNTBLANK(log_intensities!T33)&gt;0,TRUE,FALSE))</f>
        <v>0</v>
      </c>
      <c r="U33" t="b">
        <f>IF(AND(COUNTBLANK(log_intensities!BT33)&gt;0,COUNTBLANK(log_intensities!U33)&gt;0),"",IF(COUNTBLANK(log_intensities!U33)&gt;0,TRUE,FALSE))</f>
        <v>0</v>
      </c>
      <c r="V33" t="b">
        <f>IF(AND(COUNTBLANK(log_intensities!BU33)&gt;0,COUNTBLANK(log_intensities!V33)&gt;0),"",IF(COUNTBLANK(log_intensities!V33)&gt;0,TRUE,FALSE))</f>
        <v>0</v>
      </c>
      <c r="W33" t="b">
        <f>IF(AND(COUNTBLANK(log_intensities!BV33)&gt;0,COUNTBLANK(log_intensities!W33)&gt;0),"",IF(COUNTBLANK(log_intensities!W33)&gt;0,TRUE,FALSE))</f>
        <v>0</v>
      </c>
      <c r="X33" t="b">
        <f>IF(AND(COUNTBLANK(log_intensities!BW33)&gt;0,COUNTBLANK(log_intensities!X33)&gt;0),"",IF(COUNTBLANK(log_intensities!X33)&gt;0,TRUE,FALSE))</f>
        <v>0</v>
      </c>
      <c r="Y33" t="b">
        <f>IF(AND(COUNTBLANK(log_intensities!BX33)&gt;0,COUNTBLANK(log_intensities!Y33)&gt;0),"",IF(COUNTBLANK(log_intensities!Y33)&gt;0,TRUE,FALSE))</f>
        <v>0</v>
      </c>
      <c r="Z33" t="b">
        <f>IF(AND(COUNTBLANK(log_intensities!BY33)&gt;0,COUNTBLANK(log_intensities!Z33)&gt;0),"",IF(COUNTBLANK(log_intensities!Z33)&gt;0,TRUE,FALSE))</f>
        <v>0</v>
      </c>
      <c r="AA33" t="b">
        <f>IF(AND(COUNTBLANK(log_intensities!BZ33)&gt;0,COUNTBLANK(log_intensities!AA33)&gt;0),"",IF(COUNTBLANK(log_intensities!AA33)&gt;0,TRUE,FALSE))</f>
        <v>0</v>
      </c>
      <c r="AB33" t="b">
        <f>IF(AND(COUNTBLANK(log_intensities!CA33)&gt;0,COUNTBLANK(log_intensities!AB33)&gt;0),"",IF(COUNTBLANK(log_intensities!AB33)&gt;0,TRUE,FALSE))</f>
        <v>0</v>
      </c>
      <c r="AC33" t="str">
        <f>IF(AND(COUNTBLANK(log_intensities!CB33)&gt;0,COUNTBLANK(log_intensities!AC33)&gt;0),"",IF(COUNTBLANK(log_intensities!AC33)&gt;0,TRUE,FALSE))</f>
        <v/>
      </c>
      <c r="AD33" t="str">
        <f>IF(AND(COUNTBLANK(log_intensities!CC33)&gt;0,COUNTBLANK(log_intensities!AD33)&gt;0),"",IF(COUNTBLANK(log_intensities!AD33)&gt;0,TRUE,FALSE))</f>
        <v/>
      </c>
      <c r="AE33" t="str">
        <f>IF(AND(COUNTBLANK(log_intensities!CD33)&gt;0,COUNTBLANK(log_intensities!AE33)&gt;0),"",IF(COUNTBLANK(log_intensities!AE33)&gt;0,TRUE,FALSE))</f>
        <v/>
      </c>
      <c r="AF33" t="str">
        <f>IF(AND(COUNTBLANK(log_intensities!CE33)&gt;0,COUNTBLANK(log_intensities!AF33)&gt;0),"",IF(COUNTBLANK(log_intensities!AF33)&gt;0,TRUE,FALSE))</f>
        <v/>
      </c>
      <c r="AG33" t="b">
        <f>IF(AND(COUNTBLANK(log_intensities!CF33)&gt;0,COUNTBLANK(log_intensities!AG33)&gt;0),"",IF(COUNTBLANK(log_intensities!AG33)&gt;0,TRUE,FALSE))</f>
        <v>0</v>
      </c>
      <c r="AH33" t="b">
        <f>IF(AND(COUNTBLANK(log_intensities!CG33)&gt;0,COUNTBLANK(log_intensities!AH33)&gt;0),"",IF(COUNTBLANK(log_intensities!AH33)&gt;0,TRUE,FALSE))</f>
        <v>0</v>
      </c>
      <c r="AI33" t="str">
        <f>IF(AND(COUNTBLANK(log_intensities!CH33)&gt;0,COUNTBLANK(log_intensities!AI33)&gt;0),"",IF(COUNTBLANK(log_intensities!AI33)&gt;0,TRUE,FALSE))</f>
        <v/>
      </c>
      <c r="AJ33" t="str">
        <f>IF(AND(COUNTBLANK(log_intensities!CI33)&gt;0,COUNTBLANK(log_intensities!AJ33)&gt;0),"",IF(COUNTBLANK(log_intensities!AJ33)&gt;0,TRUE,FALSE))</f>
        <v/>
      </c>
      <c r="AK33" t="b">
        <f>IF(AND(COUNTBLANK(log_intensities!CJ33)&gt;0,COUNTBLANK(log_intensities!AK33)&gt;0),"",IF(COUNTBLANK(log_intensities!AK33)&gt;0,TRUE,FALSE))</f>
        <v>0</v>
      </c>
      <c r="AL33" t="b">
        <f>IF(AND(COUNTBLANK(log_intensities!CK33)&gt;0,COUNTBLANK(log_intensities!AL33)&gt;0),"",IF(COUNTBLANK(log_intensities!AL33)&gt;0,TRUE,FALSE))</f>
        <v>0</v>
      </c>
      <c r="AM33" t="b">
        <f>IF(AND(COUNTBLANK(log_intensities!CL33)&gt;0,COUNTBLANK(log_intensities!AM33)&gt;0),"",IF(COUNTBLANK(log_intensities!AM33)&gt;0,TRUE,FALSE))</f>
        <v>0</v>
      </c>
      <c r="AN33" t="b">
        <f>IF(AND(COUNTBLANK(log_intensities!CM33)&gt;0,COUNTBLANK(log_intensities!AN33)&gt;0),"",IF(COUNTBLANK(log_intensities!AN33)&gt;0,TRUE,FALSE))</f>
        <v>0</v>
      </c>
      <c r="AO33" t="b">
        <f>IF(AND(COUNTBLANK(log_intensities!CN33)&gt;0,COUNTBLANK(log_intensities!AO33)&gt;0),"",IF(COUNTBLANK(log_intensities!AO33)&gt;0,TRUE,FALSE))</f>
        <v>0</v>
      </c>
      <c r="AP33" t="b">
        <f>IF(AND(COUNTBLANK(log_intensities!CO33)&gt;0,COUNTBLANK(log_intensities!AP33)&gt;0),"",IF(COUNTBLANK(log_intensities!AP33)&gt;0,TRUE,FALSE))</f>
        <v>0</v>
      </c>
      <c r="AQ33" t="b">
        <f>IF(AND(COUNTBLANK(log_intensities!CP33)&gt;0,COUNTBLANK(log_intensities!AQ33)&gt;0),"",IF(COUNTBLANK(log_intensities!AQ33)&gt;0,TRUE,FALSE))</f>
        <v>0</v>
      </c>
      <c r="AR33" t="b">
        <f>IF(AND(COUNTBLANK(log_intensities!CQ33)&gt;0,COUNTBLANK(log_intensities!AR33)&gt;0),"",IF(COUNTBLANK(log_intensities!AR33)&gt;0,TRUE,FALSE))</f>
        <v>0</v>
      </c>
      <c r="AS33" t="str">
        <f>IF(AND(COUNTBLANK(log_intensities!CR33)&gt;0,COUNTBLANK(log_intensities!AS33)&gt;0),"",IF(COUNTBLANK(log_intensities!AS33)&gt;0,TRUE,FALSE))</f>
        <v/>
      </c>
      <c r="AT33" t="str">
        <f>IF(AND(COUNTBLANK(log_intensities!CS33)&gt;0,COUNTBLANK(log_intensities!AT33)&gt;0),"",IF(COUNTBLANK(log_intensities!AT33)&gt;0,TRUE,FALSE))</f>
        <v/>
      </c>
      <c r="AU33" t="str">
        <f>IF(AND(COUNTBLANK(log_intensities!CT33)&gt;0,COUNTBLANK(log_intensities!AU33)&gt;0),"",IF(COUNTBLANK(log_intensities!AU33)&gt;0,TRUE,FALSE))</f>
        <v/>
      </c>
      <c r="AV33" t="str">
        <f>IF(AND(COUNTBLANK(log_intensities!CU33)&gt;0,COUNTBLANK(log_intensities!AV33)&gt;0),"",IF(COUNTBLANK(log_intensities!AV33)&gt;0,TRUE,FALSE))</f>
        <v/>
      </c>
      <c r="AW33" t="b">
        <f>IF(AND(COUNTBLANK(log_intensities!CV33)&gt;0,COUNTBLANK(log_intensities!AW33)&gt;0),"",IF(COUNTBLANK(log_intensities!AW33)&gt;0,TRUE,FALSE))</f>
        <v>0</v>
      </c>
      <c r="AX33" t="b">
        <f>IF(AND(COUNTBLANK(log_intensities!CW33)&gt;0,COUNTBLANK(log_intensities!AX33)&gt;0),"",IF(COUNTBLANK(log_intensities!AX33)&gt;0,TRUE,FALSE))</f>
        <v>0</v>
      </c>
      <c r="AY33" t="b">
        <f>IF(AND(COUNTBLANK(log_intensities!CX33)&gt;0,COUNTBLANK(log_intensities!AY33)&gt;0),"",IF(COUNTBLANK(log_intensities!AY33)&gt;0,TRUE,FALSE))</f>
        <v>0</v>
      </c>
      <c r="AZ33" t="b">
        <f>IF(AND(COUNTBLANK(log_intensities!CY33)&gt;0,COUNTBLANK(log_intensities!AZ33)&gt;0),"",IF(COUNTBLANK(log_intensities!AZ33)&gt;0,TRUE,FALSE))</f>
        <v>0</v>
      </c>
      <c r="BA33" t="str">
        <f>IF(AND(COUNTBLANK(log_intensities!B33)&gt;0,COUNTBLANK(log_intensities!BA33)&gt;0),"",IF(COUNTBLANK(log_intensities!BA33)&gt;0,TRUE,FALSE))</f>
        <v/>
      </c>
      <c r="BB33" t="b">
        <f>IF(AND(COUNTBLANK(log_intensities!C33)&gt;0,COUNTBLANK(log_intensities!BB33)&gt;0),"",IF(COUNTBLANK(log_intensities!BB33)&gt;0,TRUE,FALSE))</f>
        <v>0</v>
      </c>
      <c r="BC33" t="b">
        <f>IF(AND(COUNTBLANK(log_intensities!D33)&gt;0,COUNTBLANK(log_intensities!BC33)&gt;0),"",IF(COUNTBLANK(log_intensities!BC33)&gt;0,TRUE,FALSE))</f>
        <v>0</v>
      </c>
      <c r="BD33" t="b">
        <f>IF(AND(COUNTBLANK(log_intensities!E33)&gt;0,COUNTBLANK(log_intensities!BD33)&gt;0),"",IF(COUNTBLANK(log_intensities!BD33)&gt;0,TRUE,FALSE))</f>
        <v>0</v>
      </c>
      <c r="BE33" t="b">
        <f>IF(AND(COUNTBLANK(log_intensities!F33)&gt;0,COUNTBLANK(log_intensities!BE33)&gt;0),"",IF(COUNTBLANK(log_intensities!BE33)&gt;0,TRUE,FALSE))</f>
        <v>0</v>
      </c>
      <c r="BF33" t="b">
        <f>IF(AND(COUNTBLANK(log_intensities!G33)&gt;0,COUNTBLANK(log_intensities!BF33)&gt;0),"",IF(COUNTBLANK(log_intensities!BF33)&gt;0,TRUE,FALSE))</f>
        <v>0</v>
      </c>
      <c r="BG33" t="b">
        <f>IF(AND(COUNTBLANK(log_intensities!H33)&gt;0,COUNTBLANK(log_intensities!BG33)&gt;0),"",IF(COUNTBLANK(log_intensities!BG33)&gt;0,TRUE,FALSE))</f>
        <v>0</v>
      </c>
      <c r="BH33" t="b">
        <f>IF(AND(COUNTBLANK(log_intensities!I33)&gt;0,COUNTBLANK(log_intensities!BH33)&gt;0),"",IF(COUNTBLANK(log_intensities!BH33)&gt;0,TRUE,FALSE))</f>
        <v>0</v>
      </c>
      <c r="BI33" t="b">
        <f>IF(AND(COUNTBLANK(log_intensities!J33)&gt;0,COUNTBLANK(log_intensities!BI33)&gt;0),"",IF(COUNTBLANK(log_intensities!BI33)&gt;0,TRUE,FALSE))</f>
        <v>0</v>
      </c>
      <c r="BJ33" t="str">
        <f>IF(AND(COUNTBLANK(log_intensities!K33)&gt;0,COUNTBLANK(log_intensities!BJ33)&gt;0),"",IF(COUNTBLANK(log_intensities!BJ33)&gt;0,TRUE,FALSE))</f>
        <v/>
      </c>
      <c r="BK33" t="str">
        <f>IF(AND(COUNTBLANK(log_intensities!L33)&gt;0,COUNTBLANK(log_intensities!BK33)&gt;0),"",IF(COUNTBLANK(log_intensities!BK33)&gt;0,TRUE,FALSE))</f>
        <v/>
      </c>
      <c r="BL33" t="b">
        <f>IF(AND(COUNTBLANK(log_intensities!M33)&gt;0,COUNTBLANK(log_intensities!BL33)&gt;0),"",IF(COUNTBLANK(log_intensities!BL33)&gt;0,TRUE,FALSE))</f>
        <v>0</v>
      </c>
      <c r="BM33" t="b">
        <f>IF(AND(COUNTBLANK(log_intensities!N33)&gt;0,COUNTBLANK(log_intensities!BM33)&gt;0),"",IF(COUNTBLANK(log_intensities!BM33)&gt;0,TRUE,FALSE))</f>
        <v>0</v>
      </c>
      <c r="BN33" t="b">
        <f>IF(AND(COUNTBLANK(log_intensities!O33)&gt;0,COUNTBLANK(log_intensities!BN33)&gt;0),"",IF(COUNTBLANK(log_intensities!BN33)&gt;0,TRUE,FALSE))</f>
        <v>0</v>
      </c>
      <c r="BO33" t="b">
        <f>IF(AND(COUNTBLANK(log_intensities!P33)&gt;0,COUNTBLANK(log_intensities!BO33)&gt;0),"",IF(COUNTBLANK(log_intensities!BO33)&gt;0,TRUE,FALSE))</f>
        <v>0</v>
      </c>
      <c r="BP33" t="str">
        <f>IF(AND(COUNTBLANK(log_intensities!Q33)&gt;0,COUNTBLANK(log_intensities!BP33)&gt;0),"",IF(COUNTBLANK(log_intensities!BP33)&gt;0,TRUE,FALSE))</f>
        <v/>
      </c>
      <c r="BQ33" t="str">
        <f>IF(AND(COUNTBLANK(log_intensities!R33)&gt;0,COUNTBLANK(log_intensities!BQ33)&gt;0),"",IF(COUNTBLANK(log_intensities!BQ33)&gt;0,TRUE,FALSE))</f>
        <v/>
      </c>
      <c r="BR33" t="b">
        <f>IF(AND(COUNTBLANK(log_intensities!S33)&gt;0,COUNTBLANK(log_intensities!BR33)&gt;0),"",IF(COUNTBLANK(log_intensities!BR33)&gt;0,TRUE,FALSE))</f>
        <v>1</v>
      </c>
      <c r="BS33" t="b">
        <f>IF(AND(COUNTBLANK(log_intensities!T33)&gt;0,COUNTBLANK(log_intensities!BS33)&gt;0),"",IF(COUNTBLANK(log_intensities!BS33)&gt;0,TRUE,FALSE))</f>
        <v>1</v>
      </c>
      <c r="BT33" t="b">
        <f>IF(AND(COUNTBLANK(log_intensities!U33)&gt;0,COUNTBLANK(log_intensities!BT33)&gt;0),"",IF(COUNTBLANK(log_intensities!BT33)&gt;0,TRUE,FALSE))</f>
        <v>0</v>
      </c>
      <c r="BU33" t="b">
        <f>IF(AND(COUNTBLANK(log_intensities!V33)&gt;0,COUNTBLANK(log_intensities!BU33)&gt;0),"",IF(COUNTBLANK(log_intensities!BU33)&gt;0,TRUE,FALSE))</f>
        <v>0</v>
      </c>
      <c r="BV33" t="b">
        <f>IF(AND(COUNTBLANK(log_intensities!W33)&gt;0,COUNTBLANK(log_intensities!BV33)&gt;0),"",IF(COUNTBLANK(log_intensities!BV33)&gt;0,TRUE,FALSE))</f>
        <v>0</v>
      </c>
      <c r="BW33" t="b">
        <f>IF(AND(COUNTBLANK(log_intensities!X33)&gt;0,COUNTBLANK(log_intensities!BW33)&gt;0),"",IF(COUNTBLANK(log_intensities!BW33)&gt;0,TRUE,FALSE))</f>
        <v>0</v>
      </c>
      <c r="BX33" t="b">
        <f>IF(AND(COUNTBLANK(log_intensities!Y33)&gt;0,COUNTBLANK(log_intensities!BX33)&gt;0),"",IF(COUNTBLANK(log_intensities!BX33)&gt;0,TRUE,FALSE))</f>
        <v>0</v>
      </c>
      <c r="BY33" t="b">
        <f>IF(AND(COUNTBLANK(log_intensities!Z33)&gt;0,COUNTBLANK(log_intensities!BY33)&gt;0),"",IF(COUNTBLANK(log_intensities!BY33)&gt;0,TRUE,FALSE))</f>
        <v>0</v>
      </c>
      <c r="BZ33" t="b">
        <f>IF(AND(COUNTBLANK(log_intensities!AA33)&gt;0,COUNTBLANK(log_intensities!BZ33)&gt;0),"",IF(COUNTBLANK(log_intensities!BZ33)&gt;0,TRUE,FALSE))</f>
        <v>1</v>
      </c>
      <c r="CA33" t="b">
        <f>IF(AND(COUNTBLANK(log_intensities!AB33)&gt;0,COUNTBLANK(log_intensities!CA33)&gt;0),"",IF(COUNTBLANK(log_intensities!CA33)&gt;0,TRUE,FALSE))</f>
        <v>1</v>
      </c>
      <c r="CB33" t="str">
        <f>IF(AND(COUNTBLANK(log_intensities!AC33)&gt;0,COUNTBLANK(log_intensities!CB33)&gt;0),"",IF(COUNTBLANK(log_intensities!CB33)&gt;0,TRUE,FALSE))</f>
        <v/>
      </c>
      <c r="CC33" t="str">
        <f>IF(AND(COUNTBLANK(log_intensities!AD33)&gt;0,COUNTBLANK(log_intensities!CC33)&gt;0),"",IF(COUNTBLANK(log_intensities!CC33)&gt;0,TRUE,FALSE))</f>
        <v/>
      </c>
      <c r="CD33" t="str">
        <f>IF(AND(COUNTBLANK(log_intensities!AE33)&gt;0,COUNTBLANK(log_intensities!CD33)&gt;0),"",IF(COUNTBLANK(log_intensities!CD33)&gt;0,TRUE,FALSE))</f>
        <v/>
      </c>
      <c r="CE33" t="str">
        <f>IF(AND(COUNTBLANK(log_intensities!AF33)&gt;0,COUNTBLANK(log_intensities!CE33)&gt;0),"",IF(COUNTBLANK(log_intensities!CE33)&gt;0,TRUE,FALSE))</f>
        <v/>
      </c>
      <c r="CF33" t="b">
        <f>IF(AND(COUNTBLANK(log_intensities!AG33)&gt;0,COUNTBLANK(log_intensities!CF33)&gt;0),"",IF(COUNTBLANK(log_intensities!CF33)&gt;0,TRUE,FALSE))</f>
        <v>0</v>
      </c>
      <c r="CG33" t="b">
        <f>IF(AND(COUNTBLANK(log_intensities!AH33)&gt;0,COUNTBLANK(log_intensities!CG33)&gt;0),"",IF(COUNTBLANK(log_intensities!CG33)&gt;0,TRUE,FALSE))</f>
        <v>0</v>
      </c>
      <c r="CH33" t="str">
        <f>IF(AND(COUNTBLANK(log_intensities!AI33)&gt;0,COUNTBLANK(log_intensities!CH33)&gt;0),"",IF(COUNTBLANK(log_intensities!CH33)&gt;0,TRUE,FALSE))</f>
        <v/>
      </c>
      <c r="CI33" t="str">
        <f>IF(AND(COUNTBLANK(log_intensities!AJ33)&gt;0,COUNTBLANK(log_intensities!CI33)&gt;0),"",IF(COUNTBLANK(log_intensities!CI33)&gt;0,TRUE,FALSE))</f>
        <v/>
      </c>
      <c r="CJ33" t="b">
        <f>IF(AND(COUNTBLANK(log_intensities!AK33)&gt;0,COUNTBLANK(log_intensities!CJ33)&gt;0),"",IF(COUNTBLANK(log_intensities!CJ33)&gt;0,TRUE,FALSE))</f>
        <v>0</v>
      </c>
      <c r="CK33" t="b">
        <f>IF(AND(COUNTBLANK(log_intensities!AL33)&gt;0,COUNTBLANK(log_intensities!CK33)&gt;0),"",IF(COUNTBLANK(log_intensities!CK33)&gt;0,TRUE,FALSE))</f>
        <v>0</v>
      </c>
      <c r="CL33" t="b">
        <f>IF(AND(COUNTBLANK(log_intensities!AM33)&gt;0,COUNTBLANK(log_intensities!CL33)&gt;0),"",IF(COUNTBLANK(log_intensities!CL33)&gt;0,TRUE,FALSE))</f>
        <v>0</v>
      </c>
      <c r="CM33" t="b">
        <f>IF(AND(COUNTBLANK(log_intensities!AN33)&gt;0,COUNTBLANK(log_intensities!CM33)&gt;0),"",IF(COUNTBLANK(log_intensities!CM33)&gt;0,TRUE,FALSE))</f>
        <v>0</v>
      </c>
      <c r="CN33" t="b">
        <f>IF(AND(COUNTBLANK(log_intensities!AO33)&gt;0,COUNTBLANK(log_intensities!CN33)&gt;0),"",IF(COUNTBLANK(log_intensities!CN33)&gt;0,TRUE,FALSE))</f>
        <v>0</v>
      </c>
      <c r="CO33" t="b">
        <f>IF(AND(COUNTBLANK(log_intensities!AP33)&gt;0,COUNTBLANK(log_intensities!CO33)&gt;0),"",IF(COUNTBLANK(log_intensities!CO33)&gt;0,TRUE,FALSE))</f>
        <v>0</v>
      </c>
      <c r="CP33" t="b">
        <f>IF(AND(COUNTBLANK(log_intensities!AQ33)&gt;0,COUNTBLANK(log_intensities!CP33)&gt;0),"",IF(COUNTBLANK(log_intensities!CP33)&gt;0,TRUE,FALSE))</f>
        <v>0</v>
      </c>
      <c r="CQ33" t="b">
        <f>IF(AND(COUNTBLANK(log_intensities!AR33)&gt;0,COUNTBLANK(log_intensities!CQ33)&gt;0),"",IF(COUNTBLANK(log_intensities!CQ33)&gt;0,TRUE,FALSE))</f>
        <v>0</v>
      </c>
      <c r="CR33" t="str">
        <f>IF(AND(COUNTBLANK(log_intensities!AS33)&gt;0,COUNTBLANK(log_intensities!CR33)&gt;0),"",IF(COUNTBLANK(log_intensities!CR33)&gt;0,TRUE,FALSE))</f>
        <v/>
      </c>
      <c r="CS33" t="str">
        <f>IF(AND(COUNTBLANK(log_intensities!AT33)&gt;0,COUNTBLANK(log_intensities!CS33)&gt;0),"",IF(COUNTBLANK(log_intensities!CS33)&gt;0,TRUE,FALSE))</f>
        <v/>
      </c>
      <c r="CT33" t="str">
        <f>IF(AND(COUNTBLANK(log_intensities!AU33)&gt;0,COUNTBLANK(log_intensities!CT33)&gt;0),"",IF(COUNTBLANK(log_intensities!CT33)&gt;0,TRUE,FALSE))</f>
        <v/>
      </c>
      <c r="CU33" t="str">
        <f>IF(AND(COUNTBLANK(log_intensities!AV33)&gt;0,COUNTBLANK(log_intensities!CU33)&gt;0),"",IF(COUNTBLANK(log_intensities!CU33)&gt;0,TRUE,FALSE))</f>
        <v/>
      </c>
      <c r="CV33" t="b">
        <f>IF(AND(COUNTBLANK(log_intensities!AW33)&gt;0,COUNTBLANK(log_intensities!CV33)&gt;0),"",IF(COUNTBLANK(log_intensities!CV33)&gt;0,TRUE,FALSE))</f>
        <v>0</v>
      </c>
      <c r="CW33" t="b">
        <f>IF(AND(COUNTBLANK(log_intensities!AX33)&gt;0,COUNTBLANK(log_intensities!CW33)&gt;0),"",IF(COUNTBLANK(log_intensities!CW33)&gt;0,TRUE,FALSE))</f>
        <v>0</v>
      </c>
      <c r="CX33" t="b">
        <f>IF(AND(COUNTBLANK(log_intensities!AY33)&gt;0,COUNTBLANK(log_intensities!CX33)&gt;0),"",IF(COUNTBLANK(log_intensities!CX33)&gt;0,TRUE,FALSE))</f>
        <v>0</v>
      </c>
      <c r="CY33" t="b">
        <f>IF(AND(COUNTBLANK(log_intensities!AZ33)&gt;0,COUNTBLANK(log_intensities!CY33)&gt;0),"",IF(COUNTBLANK(log_intensities!CY33)&gt;0,TRUE,FALSE))</f>
        <v>0</v>
      </c>
      <c r="CZ33">
        <f t="shared" si="0"/>
        <v>4</v>
      </c>
    </row>
    <row r="34" spans="1:104" x14ac:dyDescent="0.25">
      <c r="A34" t="s">
        <v>135</v>
      </c>
      <c r="B34" t="str">
        <f>IF(AND(COUNTBLANK(log_intensities!BA34)&gt;0,COUNTBLANK(log_intensities!B34)&gt;0),"",IF(COUNTBLANK(log_intensities!B34)&gt;0,TRUE,FALSE))</f>
        <v/>
      </c>
      <c r="C34" t="b">
        <f>IF(AND(COUNTBLANK(log_intensities!BB34)&gt;0,COUNTBLANK(log_intensities!C34)&gt;0),"",IF(COUNTBLANK(log_intensities!C34)&gt;0,TRUE,FALSE))</f>
        <v>0</v>
      </c>
      <c r="D34" t="b">
        <f>IF(AND(COUNTBLANK(log_intensities!BC34)&gt;0,COUNTBLANK(log_intensities!D34)&gt;0),"",IF(COUNTBLANK(log_intensities!D34)&gt;0,TRUE,FALSE))</f>
        <v>0</v>
      </c>
      <c r="E34" t="str">
        <f>IF(AND(COUNTBLANK(log_intensities!BD34)&gt;0,COUNTBLANK(log_intensities!E34)&gt;0),"",IF(COUNTBLANK(log_intensities!E34)&gt;0,TRUE,FALSE))</f>
        <v/>
      </c>
      <c r="F34" t="str">
        <f>IF(AND(COUNTBLANK(log_intensities!BE34)&gt;0,COUNTBLANK(log_intensities!F34)&gt;0),"",IF(COUNTBLANK(log_intensities!F34)&gt;0,TRUE,FALSE))</f>
        <v/>
      </c>
      <c r="G34" t="b">
        <f>IF(AND(COUNTBLANK(log_intensities!BF34)&gt;0,COUNTBLANK(log_intensities!G34)&gt;0),"",IF(COUNTBLANK(log_intensities!G34)&gt;0,TRUE,FALSE))</f>
        <v>0</v>
      </c>
      <c r="H34" t="b">
        <f>IF(AND(COUNTBLANK(log_intensities!BG34)&gt;0,COUNTBLANK(log_intensities!H34)&gt;0),"",IF(COUNTBLANK(log_intensities!H34)&gt;0,TRUE,FALSE))</f>
        <v>0</v>
      </c>
      <c r="I34" t="b">
        <f>IF(AND(COUNTBLANK(log_intensities!BH34)&gt;0,COUNTBLANK(log_intensities!I34)&gt;0),"",IF(COUNTBLANK(log_intensities!I34)&gt;0,TRUE,FALSE))</f>
        <v>0</v>
      </c>
      <c r="J34" t="b">
        <f>IF(AND(COUNTBLANK(log_intensities!BI34)&gt;0,COUNTBLANK(log_intensities!J34)&gt;0),"",IF(COUNTBLANK(log_intensities!J34)&gt;0,TRUE,FALSE))</f>
        <v>0</v>
      </c>
      <c r="K34" t="str">
        <f>IF(AND(COUNTBLANK(log_intensities!BJ34)&gt;0,COUNTBLANK(log_intensities!K34)&gt;0),"",IF(COUNTBLANK(log_intensities!K34)&gt;0,TRUE,FALSE))</f>
        <v/>
      </c>
      <c r="L34" t="str">
        <f>IF(AND(COUNTBLANK(log_intensities!BK34)&gt;0,COUNTBLANK(log_intensities!L34)&gt;0),"",IF(COUNTBLANK(log_intensities!L34)&gt;0,TRUE,FALSE))</f>
        <v/>
      </c>
      <c r="M34" t="b">
        <f>IF(AND(COUNTBLANK(log_intensities!BL34)&gt;0,COUNTBLANK(log_intensities!M34)&gt;0),"",IF(COUNTBLANK(log_intensities!M34)&gt;0,TRUE,FALSE))</f>
        <v>0</v>
      </c>
      <c r="N34" t="b">
        <f>IF(AND(COUNTBLANK(log_intensities!BM34)&gt;0,COUNTBLANK(log_intensities!N34)&gt;0),"",IF(COUNTBLANK(log_intensities!N34)&gt;0,TRUE,FALSE))</f>
        <v>0</v>
      </c>
      <c r="O34" t="b">
        <f>IF(AND(COUNTBLANK(log_intensities!BN34)&gt;0,COUNTBLANK(log_intensities!O34)&gt;0),"",IF(COUNTBLANK(log_intensities!O34)&gt;0,TRUE,FALSE))</f>
        <v>0</v>
      </c>
      <c r="P34" t="b">
        <f>IF(AND(COUNTBLANK(log_intensities!BO34)&gt;0,COUNTBLANK(log_intensities!P34)&gt;0),"",IF(COUNTBLANK(log_intensities!P34)&gt;0,TRUE,FALSE))</f>
        <v>0</v>
      </c>
      <c r="Q34" t="str">
        <f>IF(AND(COUNTBLANK(log_intensities!BP34)&gt;0,COUNTBLANK(log_intensities!Q34)&gt;0),"",IF(COUNTBLANK(log_intensities!Q34)&gt;0,TRUE,FALSE))</f>
        <v/>
      </c>
      <c r="R34" t="b">
        <f>IF(AND(COUNTBLANK(log_intensities!BQ34)&gt;0,COUNTBLANK(log_intensities!R34)&gt;0),"",IF(COUNTBLANK(log_intensities!R34)&gt;0,TRUE,FALSE))</f>
        <v>0</v>
      </c>
      <c r="S34" t="str">
        <f>IF(AND(COUNTBLANK(log_intensities!BR34)&gt;0,COUNTBLANK(log_intensities!S34)&gt;0),"",IF(COUNTBLANK(log_intensities!S34)&gt;0,TRUE,FALSE))</f>
        <v/>
      </c>
      <c r="T34" t="str">
        <f>IF(AND(COUNTBLANK(log_intensities!BS34)&gt;0,COUNTBLANK(log_intensities!T34)&gt;0),"",IF(COUNTBLANK(log_intensities!T34)&gt;0,TRUE,FALSE))</f>
        <v/>
      </c>
      <c r="U34" t="b">
        <f>IF(AND(COUNTBLANK(log_intensities!BT34)&gt;0,COUNTBLANK(log_intensities!U34)&gt;0),"",IF(COUNTBLANK(log_intensities!U34)&gt;0,TRUE,FALSE))</f>
        <v>0</v>
      </c>
      <c r="V34" t="b">
        <f>IF(AND(COUNTBLANK(log_intensities!BU34)&gt;0,COUNTBLANK(log_intensities!V34)&gt;0),"",IF(COUNTBLANK(log_intensities!V34)&gt;0,TRUE,FALSE))</f>
        <v>0</v>
      </c>
      <c r="W34" t="b">
        <f>IF(AND(COUNTBLANK(log_intensities!BV34)&gt;0,COUNTBLANK(log_intensities!W34)&gt;0),"",IF(COUNTBLANK(log_intensities!W34)&gt;0,TRUE,FALSE))</f>
        <v>0</v>
      </c>
      <c r="X34" t="b">
        <f>IF(AND(COUNTBLANK(log_intensities!BW34)&gt;0,COUNTBLANK(log_intensities!X34)&gt;0),"",IF(COUNTBLANK(log_intensities!X34)&gt;0,TRUE,FALSE))</f>
        <v>0</v>
      </c>
      <c r="Y34" t="b">
        <f>IF(AND(COUNTBLANK(log_intensities!BX34)&gt;0,COUNTBLANK(log_intensities!Y34)&gt;0),"",IF(COUNTBLANK(log_intensities!Y34)&gt;0,TRUE,FALSE))</f>
        <v>0</v>
      </c>
      <c r="Z34" t="b">
        <f>IF(AND(COUNTBLANK(log_intensities!BY34)&gt;0,COUNTBLANK(log_intensities!Z34)&gt;0),"",IF(COUNTBLANK(log_intensities!Z34)&gt;0,TRUE,FALSE))</f>
        <v>0</v>
      </c>
      <c r="AA34" t="str">
        <f>IF(AND(COUNTBLANK(log_intensities!BZ34)&gt;0,COUNTBLANK(log_intensities!AA34)&gt;0),"",IF(COUNTBLANK(log_intensities!AA34)&gt;0,TRUE,FALSE))</f>
        <v/>
      </c>
      <c r="AB34" t="str">
        <f>IF(AND(COUNTBLANK(log_intensities!CA34)&gt;0,COUNTBLANK(log_intensities!AB34)&gt;0),"",IF(COUNTBLANK(log_intensities!AB34)&gt;0,TRUE,FALSE))</f>
        <v/>
      </c>
      <c r="AC34" t="str">
        <f>IF(AND(COUNTBLANK(log_intensities!CB34)&gt;0,COUNTBLANK(log_intensities!AC34)&gt;0),"",IF(COUNTBLANK(log_intensities!AC34)&gt;0,TRUE,FALSE))</f>
        <v/>
      </c>
      <c r="AD34" t="str">
        <f>IF(AND(COUNTBLANK(log_intensities!CC34)&gt;0,COUNTBLANK(log_intensities!AD34)&gt;0),"",IF(COUNTBLANK(log_intensities!AD34)&gt;0,TRUE,FALSE))</f>
        <v/>
      </c>
      <c r="AE34" t="str">
        <f>IF(AND(COUNTBLANK(log_intensities!CD34)&gt;0,COUNTBLANK(log_intensities!AE34)&gt;0),"",IF(COUNTBLANK(log_intensities!AE34)&gt;0,TRUE,FALSE))</f>
        <v/>
      </c>
      <c r="AF34" t="str">
        <f>IF(AND(COUNTBLANK(log_intensities!CE34)&gt;0,COUNTBLANK(log_intensities!AF34)&gt;0),"",IF(COUNTBLANK(log_intensities!AF34)&gt;0,TRUE,FALSE))</f>
        <v/>
      </c>
      <c r="AG34" t="b">
        <f>IF(AND(COUNTBLANK(log_intensities!CF34)&gt;0,COUNTBLANK(log_intensities!AG34)&gt;0),"",IF(COUNTBLANK(log_intensities!AG34)&gt;0,TRUE,FALSE))</f>
        <v>0</v>
      </c>
      <c r="AH34" t="b">
        <f>IF(AND(COUNTBLANK(log_intensities!CG34)&gt;0,COUNTBLANK(log_intensities!AH34)&gt;0),"",IF(COUNTBLANK(log_intensities!AH34)&gt;0,TRUE,FALSE))</f>
        <v>0</v>
      </c>
      <c r="AI34" t="str">
        <f>IF(AND(COUNTBLANK(log_intensities!CH34)&gt;0,COUNTBLANK(log_intensities!AI34)&gt;0),"",IF(COUNTBLANK(log_intensities!AI34)&gt;0,TRUE,FALSE))</f>
        <v/>
      </c>
      <c r="AJ34" t="str">
        <f>IF(AND(COUNTBLANK(log_intensities!CI34)&gt;0,COUNTBLANK(log_intensities!AJ34)&gt;0),"",IF(COUNTBLANK(log_intensities!AJ34)&gt;0,TRUE,FALSE))</f>
        <v/>
      </c>
      <c r="AK34" t="b">
        <f>IF(AND(COUNTBLANK(log_intensities!CJ34)&gt;0,COUNTBLANK(log_intensities!AK34)&gt;0),"",IF(COUNTBLANK(log_intensities!AK34)&gt;0,TRUE,FALSE))</f>
        <v>0</v>
      </c>
      <c r="AL34" t="b">
        <f>IF(AND(COUNTBLANK(log_intensities!CK34)&gt;0,COUNTBLANK(log_intensities!AL34)&gt;0),"",IF(COUNTBLANK(log_intensities!AL34)&gt;0,TRUE,FALSE))</f>
        <v>0</v>
      </c>
      <c r="AM34" t="b">
        <f>IF(AND(COUNTBLANK(log_intensities!CL34)&gt;0,COUNTBLANK(log_intensities!AM34)&gt;0),"",IF(COUNTBLANK(log_intensities!AM34)&gt;0,TRUE,FALSE))</f>
        <v>0</v>
      </c>
      <c r="AN34" t="b">
        <f>IF(AND(COUNTBLANK(log_intensities!CM34)&gt;0,COUNTBLANK(log_intensities!AN34)&gt;0),"",IF(COUNTBLANK(log_intensities!AN34)&gt;0,TRUE,FALSE))</f>
        <v>0</v>
      </c>
      <c r="AO34" t="b">
        <f>IF(AND(COUNTBLANK(log_intensities!CN34)&gt;0,COUNTBLANK(log_intensities!AO34)&gt;0),"",IF(COUNTBLANK(log_intensities!AO34)&gt;0,TRUE,FALSE))</f>
        <v>0</v>
      </c>
      <c r="AP34" t="b">
        <f>IF(AND(COUNTBLANK(log_intensities!CO34)&gt;0,COUNTBLANK(log_intensities!AP34)&gt;0),"",IF(COUNTBLANK(log_intensities!AP34)&gt;0,TRUE,FALSE))</f>
        <v>0</v>
      </c>
      <c r="AQ34" t="str">
        <f>IF(AND(COUNTBLANK(log_intensities!CP34)&gt;0,COUNTBLANK(log_intensities!AQ34)&gt;0),"",IF(COUNTBLANK(log_intensities!AQ34)&gt;0,TRUE,FALSE))</f>
        <v/>
      </c>
      <c r="AR34" t="str">
        <f>IF(AND(COUNTBLANK(log_intensities!CQ34)&gt;0,COUNTBLANK(log_intensities!AR34)&gt;0),"",IF(COUNTBLANK(log_intensities!AR34)&gt;0,TRUE,FALSE))</f>
        <v/>
      </c>
      <c r="AS34" t="str">
        <f>IF(AND(COUNTBLANK(log_intensities!CR34)&gt;0,COUNTBLANK(log_intensities!AS34)&gt;0),"",IF(COUNTBLANK(log_intensities!AS34)&gt;0,TRUE,FALSE))</f>
        <v/>
      </c>
      <c r="AT34" t="str">
        <f>IF(AND(COUNTBLANK(log_intensities!CS34)&gt;0,COUNTBLANK(log_intensities!AT34)&gt;0),"",IF(COUNTBLANK(log_intensities!AT34)&gt;0,TRUE,FALSE))</f>
        <v/>
      </c>
      <c r="AU34" t="str">
        <f>IF(AND(COUNTBLANK(log_intensities!CT34)&gt;0,COUNTBLANK(log_intensities!AU34)&gt;0),"",IF(COUNTBLANK(log_intensities!AU34)&gt;0,TRUE,FALSE))</f>
        <v/>
      </c>
      <c r="AV34" t="str">
        <f>IF(AND(COUNTBLANK(log_intensities!CU34)&gt;0,COUNTBLANK(log_intensities!AV34)&gt;0),"",IF(COUNTBLANK(log_intensities!AV34)&gt;0,TRUE,FALSE))</f>
        <v/>
      </c>
      <c r="AW34" t="b">
        <f>IF(AND(COUNTBLANK(log_intensities!CV34)&gt;0,COUNTBLANK(log_intensities!AW34)&gt;0),"",IF(COUNTBLANK(log_intensities!AW34)&gt;0,TRUE,FALSE))</f>
        <v>0</v>
      </c>
      <c r="AX34" t="b">
        <f>IF(AND(COUNTBLANK(log_intensities!CW34)&gt;0,COUNTBLANK(log_intensities!AX34)&gt;0),"",IF(COUNTBLANK(log_intensities!AX34)&gt;0,TRUE,FALSE))</f>
        <v>0</v>
      </c>
      <c r="AY34" t="str">
        <f>IF(AND(COUNTBLANK(log_intensities!CX34)&gt;0,COUNTBLANK(log_intensities!AY34)&gt;0),"",IF(COUNTBLANK(log_intensities!AY34)&gt;0,TRUE,FALSE))</f>
        <v/>
      </c>
      <c r="AZ34" t="str">
        <f>IF(AND(COUNTBLANK(log_intensities!CY34)&gt;0,COUNTBLANK(log_intensities!AZ34)&gt;0),"",IF(COUNTBLANK(log_intensities!AZ34)&gt;0,TRUE,FALSE))</f>
        <v/>
      </c>
      <c r="BA34" t="str">
        <f>IF(AND(COUNTBLANK(log_intensities!B34)&gt;0,COUNTBLANK(log_intensities!BA34)&gt;0),"",IF(COUNTBLANK(log_intensities!BA34)&gt;0,TRUE,FALSE))</f>
        <v/>
      </c>
      <c r="BB34" t="b">
        <f>IF(AND(COUNTBLANK(log_intensities!C34)&gt;0,COUNTBLANK(log_intensities!BB34)&gt;0),"",IF(COUNTBLANK(log_intensities!BB34)&gt;0,TRUE,FALSE))</f>
        <v>0</v>
      </c>
      <c r="BC34" t="b">
        <f>IF(AND(COUNTBLANK(log_intensities!D34)&gt;0,COUNTBLANK(log_intensities!BC34)&gt;0),"",IF(COUNTBLANK(log_intensities!BC34)&gt;0,TRUE,FALSE))</f>
        <v>0</v>
      </c>
      <c r="BD34" t="str">
        <f>IF(AND(COUNTBLANK(log_intensities!E34)&gt;0,COUNTBLANK(log_intensities!BD34)&gt;0),"",IF(COUNTBLANK(log_intensities!BD34)&gt;0,TRUE,FALSE))</f>
        <v/>
      </c>
      <c r="BE34" t="str">
        <f>IF(AND(COUNTBLANK(log_intensities!F34)&gt;0,COUNTBLANK(log_intensities!BE34)&gt;0),"",IF(COUNTBLANK(log_intensities!BE34)&gt;0,TRUE,FALSE))</f>
        <v/>
      </c>
      <c r="BF34" t="b">
        <f>IF(AND(COUNTBLANK(log_intensities!G34)&gt;0,COUNTBLANK(log_intensities!BF34)&gt;0),"",IF(COUNTBLANK(log_intensities!BF34)&gt;0,TRUE,FALSE))</f>
        <v>0</v>
      </c>
      <c r="BG34" t="b">
        <f>IF(AND(COUNTBLANK(log_intensities!H34)&gt;0,COUNTBLANK(log_intensities!BG34)&gt;0),"",IF(COUNTBLANK(log_intensities!BG34)&gt;0,TRUE,FALSE))</f>
        <v>0</v>
      </c>
      <c r="BH34" t="b">
        <f>IF(AND(COUNTBLANK(log_intensities!I34)&gt;0,COUNTBLANK(log_intensities!BH34)&gt;0),"",IF(COUNTBLANK(log_intensities!BH34)&gt;0,TRUE,FALSE))</f>
        <v>1</v>
      </c>
      <c r="BI34" t="b">
        <f>IF(AND(COUNTBLANK(log_intensities!J34)&gt;0,COUNTBLANK(log_intensities!BI34)&gt;0),"",IF(COUNTBLANK(log_intensities!BI34)&gt;0,TRUE,FALSE))</f>
        <v>0</v>
      </c>
      <c r="BJ34" t="str">
        <f>IF(AND(COUNTBLANK(log_intensities!K34)&gt;0,COUNTBLANK(log_intensities!BJ34)&gt;0),"",IF(COUNTBLANK(log_intensities!BJ34)&gt;0,TRUE,FALSE))</f>
        <v/>
      </c>
      <c r="BK34" t="str">
        <f>IF(AND(COUNTBLANK(log_intensities!L34)&gt;0,COUNTBLANK(log_intensities!BK34)&gt;0),"",IF(COUNTBLANK(log_intensities!BK34)&gt;0,TRUE,FALSE))</f>
        <v/>
      </c>
      <c r="BL34" t="b">
        <f>IF(AND(COUNTBLANK(log_intensities!M34)&gt;0,COUNTBLANK(log_intensities!BL34)&gt;0),"",IF(COUNTBLANK(log_intensities!BL34)&gt;0,TRUE,FALSE))</f>
        <v>0</v>
      </c>
      <c r="BM34" t="b">
        <f>IF(AND(COUNTBLANK(log_intensities!N34)&gt;0,COUNTBLANK(log_intensities!BM34)&gt;0),"",IF(COUNTBLANK(log_intensities!BM34)&gt;0,TRUE,FALSE))</f>
        <v>0</v>
      </c>
      <c r="BN34" t="b">
        <f>IF(AND(COUNTBLANK(log_intensities!O34)&gt;0,COUNTBLANK(log_intensities!BN34)&gt;0),"",IF(COUNTBLANK(log_intensities!BN34)&gt;0,TRUE,FALSE))</f>
        <v>0</v>
      </c>
      <c r="BO34" t="b">
        <f>IF(AND(COUNTBLANK(log_intensities!P34)&gt;0,COUNTBLANK(log_intensities!BO34)&gt;0),"",IF(COUNTBLANK(log_intensities!BO34)&gt;0,TRUE,FALSE))</f>
        <v>0</v>
      </c>
      <c r="BP34" t="str">
        <f>IF(AND(COUNTBLANK(log_intensities!Q34)&gt;0,COUNTBLANK(log_intensities!BP34)&gt;0),"",IF(COUNTBLANK(log_intensities!BP34)&gt;0,TRUE,FALSE))</f>
        <v/>
      </c>
      <c r="BQ34" t="b">
        <f>IF(AND(COUNTBLANK(log_intensities!R34)&gt;0,COUNTBLANK(log_intensities!BQ34)&gt;0),"",IF(COUNTBLANK(log_intensities!BQ34)&gt;0,TRUE,FALSE))</f>
        <v>1</v>
      </c>
      <c r="BR34" t="str">
        <f>IF(AND(COUNTBLANK(log_intensities!S34)&gt;0,COUNTBLANK(log_intensities!BR34)&gt;0),"",IF(COUNTBLANK(log_intensities!BR34)&gt;0,TRUE,FALSE))</f>
        <v/>
      </c>
      <c r="BS34" t="str">
        <f>IF(AND(COUNTBLANK(log_intensities!T34)&gt;0,COUNTBLANK(log_intensities!BS34)&gt;0),"",IF(COUNTBLANK(log_intensities!BS34)&gt;0,TRUE,FALSE))</f>
        <v/>
      </c>
      <c r="BT34" t="b">
        <f>IF(AND(COUNTBLANK(log_intensities!U34)&gt;0,COUNTBLANK(log_intensities!BT34)&gt;0),"",IF(COUNTBLANK(log_intensities!BT34)&gt;0,TRUE,FALSE))</f>
        <v>0</v>
      </c>
      <c r="BU34" t="b">
        <f>IF(AND(COUNTBLANK(log_intensities!V34)&gt;0,COUNTBLANK(log_intensities!BU34)&gt;0),"",IF(COUNTBLANK(log_intensities!BU34)&gt;0,TRUE,FALSE))</f>
        <v>0</v>
      </c>
      <c r="BV34" t="b">
        <f>IF(AND(COUNTBLANK(log_intensities!W34)&gt;0,COUNTBLANK(log_intensities!BV34)&gt;0),"",IF(COUNTBLANK(log_intensities!BV34)&gt;0,TRUE,FALSE))</f>
        <v>0</v>
      </c>
      <c r="BW34" t="b">
        <f>IF(AND(COUNTBLANK(log_intensities!X34)&gt;0,COUNTBLANK(log_intensities!BW34)&gt;0),"",IF(COUNTBLANK(log_intensities!BW34)&gt;0,TRUE,FALSE))</f>
        <v>0</v>
      </c>
      <c r="BX34" t="b">
        <f>IF(AND(COUNTBLANK(log_intensities!Y34)&gt;0,COUNTBLANK(log_intensities!BX34)&gt;0),"",IF(COUNTBLANK(log_intensities!BX34)&gt;0,TRUE,FALSE))</f>
        <v>1</v>
      </c>
      <c r="BY34" t="b">
        <f>IF(AND(COUNTBLANK(log_intensities!Z34)&gt;0,COUNTBLANK(log_intensities!BY34)&gt;0),"",IF(COUNTBLANK(log_intensities!BY34)&gt;0,TRUE,FALSE))</f>
        <v>1</v>
      </c>
      <c r="BZ34" t="str">
        <f>IF(AND(COUNTBLANK(log_intensities!AA34)&gt;0,COUNTBLANK(log_intensities!BZ34)&gt;0),"",IF(COUNTBLANK(log_intensities!BZ34)&gt;0,TRUE,FALSE))</f>
        <v/>
      </c>
      <c r="CA34" t="str">
        <f>IF(AND(COUNTBLANK(log_intensities!AB34)&gt;0,COUNTBLANK(log_intensities!CA34)&gt;0),"",IF(COUNTBLANK(log_intensities!CA34)&gt;0,TRUE,FALSE))</f>
        <v/>
      </c>
      <c r="CB34" t="str">
        <f>IF(AND(COUNTBLANK(log_intensities!AC34)&gt;0,COUNTBLANK(log_intensities!CB34)&gt;0),"",IF(COUNTBLANK(log_intensities!CB34)&gt;0,TRUE,FALSE))</f>
        <v/>
      </c>
      <c r="CC34" t="str">
        <f>IF(AND(COUNTBLANK(log_intensities!AD34)&gt;0,COUNTBLANK(log_intensities!CC34)&gt;0),"",IF(COUNTBLANK(log_intensities!CC34)&gt;0,TRUE,FALSE))</f>
        <v/>
      </c>
      <c r="CD34" t="str">
        <f>IF(AND(COUNTBLANK(log_intensities!AE34)&gt;0,COUNTBLANK(log_intensities!CD34)&gt;0),"",IF(COUNTBLANK(log_intensities!CD34)&gt;0,TRUE,FALSE))</f>
        <v/>
      </c>
      <c r="CE34" t="str">
        <f>IF(AND(COUNTBLANK(log_intensities!AF34)&gt;0,COUNTBLANK(log_intensities!CE34)&gt;0),"",IF(COUNTBLANK(log_intensities!CE34)&gt;0,TRUE,FALSE))</f>
        <v/>
      </c>
      <c r="CF34" t="b">
        <f>IF(AND(COUNTBLANK(log_intensities!AG34)&gt;0,COUNTBLANK(log_intensities!CF34)&gt;0),"",IF(COUNTBLANK(log_intensities!CF34)&gt;0,TRUE,FALSE))</f>
        <v>0</v>
      </c>
      <c r="CG34" t="b">
        <f>IF(AND(COUNTBLANK(log_intensities!AH34)&gt;0,COUNTBLANK(log_intensities!CG34)&gt;0),"",IF(COUNTBLANK(log_intensities!CG34)&gt;0,TRUE,FALSE))</f>
        <v>0</v>
      </c>
      <c r="CH34" t="str">
        <f>IF(AND(COUNTBLANK(log_intensities!AI34)&gt;0,COUNTBLANK(log_intensities!CH34)&gt;0),"",IF(COUNTBLANK(log_intensities!CH34)&gt;0,TRUE,FALSE))</f>
        <v/>
      </c>
      <c r="CI34" t="str">
        <f>IF(AND(COUNTBLANK(log_intensities!AJ34)&gt;0,COUNTBLANK(log_intensities!CI34)&gt;0),"",IF(COUNTBLANK(log_intensities!CI34)&gt;0,TRUE,FALSE))</f>
        <v/>
      </c>
      <c r="CJ34" t="b">
        <f>IF(AND(COUNTBLANK(log_intensities!AK34)&gt;0,COUNTBLANK(log_intensities!CJ34)&gt;0),"",IF(COUNTBLANK(log_intensities!CJ34)&gt;0,TRUE,FALSE))</f>
        <v>0</v>
      </c>
      <c r="CK34" t="b">
        <f>IF(AND(COUNTBLANK(log_intensities!AL34)&gt;0,COUNTBLANK(log_intensities!CK34)&gt;0),"",IF(COUNTBLANK(log_intensities!CK34)&gt;0,TRUE,FALSE))</f>
        <v>0</v>
      </c>
      <c r="CL34" t="b">
        <f>IF(AND(COUNTBLANK(log_intensities!AM34)&gt;0,COUNTBLANK(log_intensities!CL34)&gt;0),"",IF(COUNTBLANK(log_intensities!CL34)&gt;0,TRUE,FALSE))</f>
        <v>0</v>
      </c>
      <c r="CM34" t="b">
        <f>IF(AND(COUNTBLANK(log_intensities!AN34)&gt;0,COUNTBLANK(log_intensities!CM34)&gt;0),"",IF(COUNTBLANK(log_intensities!CM34)&gt;0,TRUE,FALSE))</f>
        <v>0</v>
      </c>
      <c r="CN34" t="b">
        <f>IF(AND(COUNTBLANK(log_intensities!AO34)&gt;0,COUNTBLANK(log_intensities!CN34)&gt;0),"",IF(COUNTBLANK(log_intensities!CN34)&gt;0,TRUE,FALSE))</f>
        <v>1</v>
      </c>
      <c r="CO34" t="b">
        <f>IF(AND(COUNTBLANK(log_intensities!AP34)&gt;0,COUNTBLANK(log_intensities!CO34)&gt;0),"",IF(COUNTBLANK(log_intensities!CO34)&gt;0,TRUE,FALSE))</f>
        <v>0</v>
      </c>
      <c r="CP34" t="str">
        <f>IF(AND(COUNTBLANK(log_intensities!AQ34)&gt;0,COUNTBLANK(log_intensities!CP34)&gt;0),"",IF(COUNTBLANK(log_intensities!CP34)&gt;0,TRUE,FALSE))</f>
        <v/>
      </c>
      <c r="CQ34" t="str">
        <f>IF(AND(COUNTBLANK(log_intensities!AR34)&gt;0,COUNTBLANK(log_intensities!CQ34)&gt;0),"",IF(COUNTBLANK(log_intensities!CQ34)&gt;0,TRUE,FALSE))</f>
        <v/>
      </c>
      <c r="CR34" t="str">
        <f>IF(AND(COUNTBLANK(log_intensities!AS34)&gt;0,COUNTBLANK(log_intensities!CR34)&gt;0),"",IF(COUNTBLANK(log_intensities!CR34)&gt;0,TRUE,FALSE))</f>
        <v/>
      </c>
      <c r="CS34" t="str">
        <f>IF(AND(COUNTBLANK(log_intensities!AT34)&gt;0,COUNTBLANK(log_intensities!CS34)&gt;0),"",IF(COUNTBLANK(log_intensities!CS34)&gt;0,TRUE,FALSE))</f>
        <v/>
      </c>
      <c r="CT34" t="str">
        <f>IF(AND(COUNTBLANK(log_intensities!AU34)&gt;0,COUNTBLANK(log_intensities!CT34)&gt;0),"",IF(COUNTBLANK(log_intensities!CT34)&gt;0,TRUE,FALSE))</f>
        <v/>
      </c>
      <c r="CU34" t="str">
        <f>IF(AND(COUNTBLANK(log_intensities!AV34)&gt;0,COUNTBLANK(log_intensities!CU34)&gt;0),"",IF(COUNTBLANK(log_intensities!CU34)&gt;0,TRUE,FALSE))</f>
        <v/>
      </c>
      <c r="CV34" t="b">
        <f>IF(AND(COUNTBLANK(log_intensities!AW34)&gt;0,COUNTBLANK(log_intensities!CV34)&gt;0),"",IF(COUNTBLANK(log_intensities!CV34)&gt;0,TRUE,FALSE))</f>
        <v>0</v>
      </c>
      <c r="CW34" t="b">
        <f>IF(AND(COUNTBLANK(log_intensities!AX34)&gt;0,COUNTBLANK(log_intensities!CW34)&gt;0),"",IF(COUNTBLANK(log_intensities!CW34)&gt;0,TRUE,FALSE))</f>
        <v>0</v>
      </c>
      <c r="CX34" t="str">
        <f>IF(AND(COUNTBLANK(log_intensities!AY34)&gt;0,COUNTBLANK(log_intensities!CX34)&gt;0),"",IF(COUNTBLANK(log_intensities!CX34)&gt;0,TRUE,FALSE))</f>
        <v/>
      </c>
      <c r="CY34" t="str">
        <f>IF(AND(COUNTBLANK(log_intensities!AZ34)&gt;0,COUNTBLANK(log_intensities!CY34)&gt;0),"",IF(COUNTBLANK(log_intensities!CY34)&gt;0,TRUE,FALSE))</f>
        <v/>
      </c>
      <c r="CZ34">
        <f t="shared" si="0"/>
        <v>5</v>
      </c>
    </row>
    <row r="35" spans="1:104" x14ac:dyDescent="0.25">
      <c r="A35" t="s">
        <v>136</v>
      </c>
      <c r="B35" t="b">
        <f>IF(AND(COUNTBLANK(log_intensities!BA35)&gt;0,COUNTBLANK(log_intensities!B35)&gt;0),"",IF(COUNTBLANK(log_intensities!B35)&gt;0,TRUE,FALSE))</f>
        <v>0</v>
      </c>
      <c r="C35" t="b">
        <f>IF(AND(COUNTBLANK(log_intensities!BB35)&gt;0,COUNTBLANK(log_intensities!C35)&gt;0),"",IF(COUNTBLANK(log_intensities!C35)&gt;0,TRUE,FALSE))</f>
        <v>0</v>
      </c>
      <c r="D35" t="b">
        <f>IF(AND(COUNTBLANK(log_intensities!BC35)&gt;0,COUNTBLANK(log_intensities!D35)&gt;0),"",IF(COUNTBLANK(log_intensities!D35)&gt;0,TRUE,FALSE))</f>
        <v>0</v>
      </c>
      <c r="E35" t="b">
        <f>IF(AND(COUNTBLANK(log_intensities!BD35)&gt;0,COUNTBLANK(log_intensities!E35)&gt;0),"",IF(COUNTBLANK(log_intensities!E35)&gt;0,TRUE,FALSE))</f>
        <v>0</v>
      </c>
      <c r="F35" t="b">
        <f>IF(AND(COUNTBLANK(log_intensities!BE35)&gt;0,COUNTBLANK(log_intensities!F35)&gt;0),"",IF(COUNTBLANK(log_intensities!F35)&gt;0,TRUE,FALSE))</f>
        <v>0</v>
      </c>
      <c r="G35" t="b">
        <f>IF(AND(COUNTBLANK(log_intensities!BF35)&gt;0,COUNTBLANK(log_intensities!G35)&gt;0),"",IF(COUNTBLANK(log_intensities!G35)&gt;0,TRUE,FALSE))</f>
        <v>0</v>
      </c>
      <c r="H35" t="b">
        <f>IF(AND(COUNTBLANK(log_intensities!BG35)&gt;0,COUNTBLANK(log_intensities!H35)&gt;0),"",IF(COUNTBLANK(log_intensities!H35)&gt;0,TRUE,FALSE))</f>
        <v>0</v>
      </c>
      <c r="I35" t="b">
        <f>IF(AND(COUNTBLANK(log_intensities!BH35)&gt;0,COUNTBLANK(log_intensities!I35)&gt;0),"",IF(COUNTBLANK(log_intensities!I35)&gt;0,TRUE,FALSE))</f>
        <v>0</v>
      </c>
      <c r="J35" t="b">
        <f>IF(AND(COUNTBLANK(log_intensities!BI35)&gt;0,COUNTBLANK(log_intensities!J35)&gt;0),"",IF(COUNTBLANK(log_intensities!J35)&gt;0,TRUE,FALSE))</f>
        <v>0</v>
      </c>
      <c r="K35" t="b">
        <f>IF(AND(COUNTBLANK(log_intensities!BJ35)&gt;0,COUNTBLANK(log_intensities!K35)&gt;0),"",IF(COUNTBLANK(log_intensities!K35)&gt;0,TRUE,FALSE))</f>
        <v>0</v>
      </c>
      <c r="L35" t="b">
        <f>IF(AND(COUNTBLANK(log_intensities!BK35)&gt;0,COUNTBLANK(log_intensities!L35)&gt;0),"",IF(COUNTBLANK(log_intensities!L35)&gt;0,TRUE,FALSE))</f>
        <v>0</v>
      </c>
      <c r="M35" t="b">
        <f>IF(AND(COUNTBLANK(log_intensities!BL35)&gt;0,COUNTBLANK(log_intensities!M35)&gt;0),"",IF(COUNTBLANK(log_intensities!M35)&gt;0,TRUE,FALSE))</f>
        <v>0</v>
      </c>
      <c r="N35" t="b">
        <f>IF(AND(COUNTBLANK(log_intensities!BM35)&gt;0,COUNTBLANK(log_intensities!N35)&gt;0),"",IF(COUNTBLANK(log_intensities!N35)&gt;0,TRUE,FALSE))</f>
        <v>0</v>
      </c>
      <c r="O35" t="b">
        <f>IF(AND(COUNTBLANK(log_intensities!BN35)&gt;0,COUNTBLANK(log_intensities!O35)&gt;0),"",IF(COUNTBLANK(log_intensities!O35)&gt;0,TRUE,FALSE))</f>
        <v>0</v>
      </c>
      <c r="P35" t="b">
        <f>IF(AND(COUNTBLANK(log_intensities!BO35)&gt;0,COUNTBLANK(log_intensities!P35)&gt;0),"",IF(COUNTBLANK(log_intensities!P35)&gt;0,TRUE,FALSE))</f>
        <v>0</v>
      </c>
      <c r="Q35" t="b">
        <f>IF(AND(COUNTBLANK(log_intensities!BP35)&gt;0,COUNTBLANK(log_intensities!Q35)&gt;0),"",IF(COUNTBLANK(log_intensities!Q35)&gt;0,TRUE,FALSE))</f>
        <v>0</v>
      </c>
      <c r="R35" t="str">
        <f>IF(AND(COUNTBLANK(log_intensities!BQ35)&gt;0,COUNTBLANK(log_intensities!R35)&gt;0),"",IF(COUNTBLANK(log_intensities!R35)&gt;0,TRUE,FALSE))</f>
        <v/>
      </c>
      <c r="S35" t="b">
        <f>IF(AND(COUNTBLANK(log_intensities!BR35)&gt;0,COUNTBLANK(log_intensities!S35)&gt;0),"",IF(COUNTBLANK(log_intensities!S35)&gt;0,TRUE,FALSE))</f>
        <v>0</v>
      </c>
      <c r="T35" t="b">
        <f>IF(AND(COUNTBLANK(log_intensities!BS35)&gt;0,COUNTBLANK(log_intensities!T35)&gt;0),"",IF(COUNTBLANK(log_intensities!T35)&gt;0,TRUE,FALSE))</f>
        <v>0</v>
      </c>
      <c r="U35" t="b">
        <f>IF(AND(COUNTBLANK(log_intensities!BT35)&gt;0,COUNTBLANK(log_intensities!U35)&gt;0),"",IF(COUNTBLANK(log_intensities!U35)&gt;0,TRUE,FALSE))</f>
        <v>0</v>
      </c>
      <c r="V35" t="b">
        <f>IF(AND(COUNTBLANK(log_intensities!BU35)&gt;0,COUNTBLANK(log_intensities!V35)&gt;0),"",IF(COUNTBLANK(log_intensities!V35)&gt;0,TRUE,FALSE))</f>
        <v>0</v>
      </c>
      <c r="W35" t="b">
        <f>IF(AND(COUNTBLANK(log_intensities!BV35)&gt;0,COUNTBLANK(log_intensities!W35)&gt;0),"",IF(COUNTBLANK(log_intensities!W35)&gt;0,TRUE,FALSE))</f>
        <v>0</v>
      </c>
      <c r="X35" t="b">
        <f>IF(AND(COUNTBLANK(log_intensities!BW35)&gt;0,COUNTBLANK(log_intensities!X35)&gt;0),"",IF(COUNTBLANK(log_intensities!X35)&gt;0,TRUE,FALSE))</f>
        <v>0</v>
      </c>
      <c r="Y35" t="b">
        <f>IF(AND(COUNTBLANK(log_intensities!BX35)&gt;0,COUNTBLANK(log_intensities!Y35)&gt;0),"",IF(COUNTBLANK(log_intensities!Y35)&gt;0,TRUE,FALSE))</f>
        <v>0</v>
      </c>
      <c r="Z35" t="b">
        <f>IF(AND(COUNTBLANK(log_intensities!BY35)&gt;0,COUNTBLANK(log_intensities!Z35)&gt;0),"",IF(COUNTBLANK(log_intensities!Z35)&gt;0,TRUE,FALSE))</f>
        <v>0</v>
      </c>
      <c r="AA35" t="b">
        <f>IF(AND(COUNTBLANK(log_intensities!BZ35)&gt;0,COUNTBLANK(log_intensities!AA35)&gt;0),"",IF(COUNTBLANK(log_intensities!AA35)&gt;0,TRUE,FALSE))</f>
        <v>0</v>
      </c>
      <c r="AB35" t="str">
        <f>IF(AND(COUNTBLANK(log_intensities!CA35)&gt;0,COUNTBLANK(log_intensities!AB35)&gt;0),"",IF(COUNTBLANK(log_intensities!AB35)&gt;0,TRUE,FALSE))</f>
        <v/>
      </c>
      <c r="AC35" t="b">
        <f>IF(AND(COUNTBLANK(log_intensities!CB35)&gt;0,COUNTBLANK(log_intensities!AC35)&gt;0),"",IF(COUNTBLANK(log_intensities!AC35)&gt;0,TRUE,FALSE))</f>
        <v>0</v>
      </c>
      <c r="AD35" t="b">
        <f>IF(AND(COUNTBLANK(log_intensities!CC35)&gt;0,COUNTBLANK(log_intensities!AD35)&gt;0),"",IF(COUNTBLANK(log_intensities!AD35)&gt;0,TRUE,FALSE))</f>
        <v>0</v>
      </c>
      <c r="AE35" t="b">
        <f>IF(AND(COUNTBLANK(log_intensities!CD35)&gt;0,COUNTBLANK(log_intensities!AE35)&gt;0),"",IF(COUNTBLANK(log_intensities!AE35)&gt;0,TRUE,FALSE))</f>
        <v>0</v>
      </c>
      <c r="AF35" t="b">
        <f>IF(AND(COUNTBLANK(log_intensities!CE35)&gt;0,COUNTBLANK(log_intensities!AF35)&gt;0),"",IF(COUNTBLANK(log_intensities!AF35)&gt;0,TRUE,FALSE))</f>
        <v>0</v>
      </c>
      <c r="AG35" t="b">
        <f>IF(AND(COUNTBLANK(log_intensities!CF35)&gt;0,COUNTBLANK(log_intensities!AG35)&gt;0),"",IF(COUNTBLANK(log_intensities!AG35)&gt;0,TRUE,FALSE))</f>
        <v>0</v>
      </c>
      <c r="AH35" t="b">
        <f>IF(AND(COUNTBLANK(log_intensities!CG35)&gt;0,COUNTBLANK(log_intensities!AH35)&gt;0),"",IF(COUNTBLANK(log_intensities!AH35)&gt;0,TRUE,FALSE))</f>
        <v>0</v>
      </c>
      <c r="AI35" t="str">
        <f>IF(AND(COUNTBLANK(log_intensities!CH35)&gt;0,COUNTBLANK(log_intensities!AI35)&gt;0),"",IF(COUNTBLANK(log_intensities!AI35)&gt;0,TRUE,FALSE))</f>
        <v/>
      </c>
      <c r="AJ35" t="str">
        <f>IF(AND(COUNTBLANK(log_intensities!CI35)&gt;0,COUNTBLANK(log_intensities!AJ35)&gt;0),"",IF(COUNTBLANK(log_intensities!AJ35)&gt;0,TRUE,FALSE))</f>
        <v/>
      </c>
      <c r="AK35" t="b">
        <f>IF(AND(COUNTBLANK(log_intensities!CJ35)&gt;0,COUNTBLANK(log_intensities!AK35)&gt;0),"",IF(COUNTBLANK(log_intensities!AK35)&gt;0,TRUE,FALSE))</f>
        <v>0</v>
      </c>
      <c r="AL35" t="b">
        <f>IF(AND(COUNTBLANK(log_intensities!CK35)&gt;0,COUNTBLANK(log_intensities!AL35)&gt;0),"",IF(COUNTBLANK(log_intensities!AL35)&gt;0,TRUE,FALSE))</f>
        <v>0</v>
      </c>
      <c r="AM35" t="b">
        <f>IF(AND(COUNTBLANK(log_intensities!CL35)&gt;0,COUNTBLANK(log_intensities!AM35)&gt;0),"",IF(COUNTBLANK(log_intensities!AM35)&gt;0,TRUE,FALSE))</f>
        <v>0</v>
      </c>
      <c r="AN35" t="b">
        <f>IF(AND(COUNTBLANK(log_intensities!CM35)&gt;0,COUNTBLANK(log_intensities!AN35)&gt;0),"",IF(COUNTBLANK(log_intensities!AN35)&gt;0,TRUE,FALSE))</f>
        <v>0</v>
      </c>
      <c r="AO35" t="b">
        <f>IF(AND(COUNTBLANK(log_intensities!CN35)&gt;0,COUNTBLANK(log_intensities!AO35)&gt;0),"",IF(COUNTBLANK(log_intensities!AO35)&gt;0,TRUE,FALSE))</f>
        <v>0</v>
      </c>
      <c r="AP35" t="b">
        <f>IF(AND(COUNTBLANK(log_intensities!CO35)&gt;0,COUNTBLANK(log_intensities!AP35)&gt;0),"",IF(COUNTBLANK(log_intensities!AP35)&gt;0,TRUE,FALSE))</f>
        <v>0</v>
      </c>
      <c r="AQ35" t="b">
        <f>IF(AND(COUNTBLANK(log_intensities!CP35)&gt;0,COUNTBLANK(log_intensities!AQ35)&gt;0),"",IF(COUNTBLANK(log_intensities!AQ35)&gt;0,TRUE,FALSE))</f>
        <v>0</v>
      </c>
      <c r="AR35" t="b">
        <f>IF(AND(COUNTBLANK(log_intensities!CQ35)&gt;0,COUNTBLANK(log_intensities!AR35)&gt;0),"",IF(COUNTBLANK(log_intensities!AR35)&gt;0,TRUE,FALSE))</f>
        <v>0</v>
      </c>
      <c r="AS35" t="b">
        <f>IF(AND(COUNTBLANK(log_intensities!CR35)&gt;0,COUNTBLANK(log_intensities!AS35)&gt;0),"",IF(COUNTBLANK(log_intensities!AS35)&gt;0,TRUE,FALSE))</f>
        <v>0</v>
      </c>
      <c r="AT35" t="b">
        <f>IF(AND(COUNTBLANK(log_intensities!CS35)&gt;0,COUNTBLANK(log_intensities!AT35)&gt;0),"",IF(COUNTBLANK(log_intensities!AT35)&gt;0,TRUE,FALSE))</f>
        <v>0</v>
      </c>
      <c r="AU35" t="b">
        <f>IF(AND(COUNTBLANK(log_intensities!CT35)&gt;0,COUNTBLANK(log_intensities!AU35)&gt;0),"",IF(COUNTBLANK(log_intensities!AU35)&gt;0,TRUE,FALSE))</f>
        <v>0</v>
      </c>
      <c r="AV35" t="b">
        <f>IF(AND(COUNTBLANK(log_intensities!CU35)&gt;0,COUNTBLANK(log_intensities!AV35)&gt;0),"",IF(COUNTBLANK(log_intensities!AV35)&gt;0,TRUE,FALSE))</f>
        <v>0</v>
      </c>
      <c r="AW35" t="b">
        <f>IF(AND(COUNTBLANK(log_intensities!CV35)&gt;0,COUNTBLANK(log_intensities!AW35)&gt;0),"",IF(COUNTBLANK(log_intensities!AW35)&gt;0,TRUE,FALSE))</f>
        <v>0</v>
      </c>
      <c r="AX35" t="b">
        <f>IF(AND(COUNTBLANK(log_intensities!CW35)&gt;0,COUNTBLANK(log_intensities!AX35)&gt;0),"",IF(COUNTBLANK(log_intensities!AX35)&gt;0,TRUE,FALSE))</f>
        <v>0</v>
      </c>
      <c r="AY35" t="b">
        <f>IF(AND(COUNTBLANK(log_intensities!CX35)&gt;0,COUNTBLANK(log_intensities!AY35)&gt;0),"",IF(COUNTBLANK(log_intensities!AY35)&gt;0,TRUE,FALSE))</f>
        <v>0</v>
      </c>
      <c r="AZ35" t="b">
        <f>IF(AND(COUNTBLANK(log_intensities!CY35)&gt;0,COUNTBLANK(log_intensities!AZ35)&gt;0),"",IF(COUNTBLANK(log_intensities!AZ35)&gt;0,TRUE,FALSE))</f>
        <v>0</v>
      </c>
      <c r="BA35" t="b">
        <f>IF(AND(COUNTBLANK(log_intensities!B35)&gt;0,COUNTBLANK(log_intensities!BA35)&gt;0),"",IF(COUNTBLANK(log_intensities!BA35)&gt;0,TRUE,FALSE))</f>
        <v>0</v>
      </c>
      <c r="BB35" t="b">
        <f>IF(AND(COUNTBLANK(log_intensities!C35)&gt;0,COUNTBLANK(log_intensities!BB35)&gt;0),"",IF(COUNTBLANK(log_intensities!BB35)&gt;0,TRUE,FALSE))</f>
        <v>0</v>
      </c>
      <c r="BC35" t="b">
        <f>IF(AND(COUNTBLANK(log_intensities!D35)&gt;0,COUNTBLANK(log_intensities!BC35)&gt;0),"",IF(COUNTBLANK(log_intensities!BC35)&gt;0,TRUE,FALSE))</f>
        <v>0</v>
      </c>
      <c r="BD35" t="b">
        <f>IF(AND(COUNTBLANK(log_intensities!E35)&gt;0,COUNTBLANK(log_intensities!BD35)&gt;0),"",IF(COUNTBLANK(log_intensities!BD35)&gt;0,TRUE,FALSE))</f>
        <v>0</v>
      </c>
      <c r="BE35" t="b">
        <f>IF(AND(COUNTBLANK(log_intensities!F35)&gt;0,COUNTBLANK(log_intensities!BE35)&gt;0),"",IF(COUNTBLANK(log_intensities!BE35)&gt;0,TRUE,FALSE))</f>
        <v>0</v>
      </c>
      <c r="BF35" t="b">
        <f>IF(AND(COUNTBLANK(log_intensities!G35)&gt;0,COUNTBLANK(log_intensities!BF35)&gt;0),"",IF(COUNTBLANK(log_intensities!BF35)&gt;0,TRUE,FALSE))</f>
        <v>0</v>
      </c>
      <c r="BG35" t="b">
        <f>IF(AND(COUNTBLANK(log_intensities!H35)&gt;0,COUNTBLANK(log_intensities!BG35)&gt;0),"",IF(COUNTBLANK(log_intensities!BG35)&gt;0,TRUE,FALSE))</f>
        <v>0</v>
      </c>
      <c r="BH35" t="b">
        <f>IF(AND(COUNTBLANK(log_intensities!I35)&gt;0,COUNTBLANK(log_intensities!BH35)&gt;0),"",IF(COUNTBLANK(log_intensities!BH35)&gt;0,TRUE,FALSE))</f>
        <v>0</v>
      </c>
      <c r="BI35" t="b">
        <f>IF(AND(COUNTBLANK(log_intensities!J35)&gt;0,COUNTBLANK(log_intensities!BI35)&gt;0),"",IF(COUNTBLANK(log_intensities!BI35)&gt;0,TRUE,FALSE))</f>
        <v>0</v>
      </c>
      <c r="BJ35" t="b">
        <f>IF(AND(COUNTBLANK(log_intensities!K35)&gt;0,COUNTBLANK(log_intensities!BJ35)&gt;0),"",IF(COUNTBLANK(log_intensities!BJ35)&gt;0,TRUE,FALSE))</f>
        <v>0</v>
      </c>
      <c r="BK35" t="b">
        <f>IF(AND(COUNTBLANK(log_intensities!L35)&gt;0,COUNTBLANK(log_intensities!BK35)&gt;0),"",IF(COUNTBLANK(log_intensities!BK35)&gt;0,TRUE,FALSE))</f>
        <v>0</v>
      </c>
      <c r="BL35" t="b">
        <f>IF(AND(COUNTBLANK(log_intensities!M35)&gt;0,COUNTBLANK(log_intensities!BL35)&gt;0),"",IF(COUNTBLANK(log_intensities!BL35)&gt;0,TRUE,FALSE))</f>
        <v>0</v>
      </c>
      <c r="BM35" t="b">
        <f>IF(AND(COUNTBLANK(log_intensities!N35)&gt;0,COUNTBLANK(log_intensities!BM35)&gt;0),"",IF(COUNTBLANK(log_intensities!BM35)&gt;0,TRUE,FALSE))</f>
        <v>0</v>
      </c>
      <c r="BN35" t="b">
        <f>IF(AND(COUNTBLANK(log_intensities!O35)&gt;0,COUNTBLANK(log_intensities!BN35)&gt;0),"",IF(COUNTBLANK(log_intensities!BN35)&gt;0,TRUE,FALSE))</f>
        <v>0</v>
      </c>
      <c r="BO35" t="b">
        <f>IF(AND(COUNTBLANK(log_intensities!P35)&gt;0,COUNTBLANK(log_intensities!BO35)&gt;0),"",IF(COUNTBLANK(log_intensities!BO35)&gt;0,TRUE,FALSE))</f>
        <v>0</v>
      </c>
      <c r="BP35" t="b">
        <f>IF(AND(COUNTBLANK(log_intensities!Q35)&gt;0,COUNTBLANK(log_intensities!BP35)&gt;0),"",IF(COUNTBLANK(log_intensities!BP35)&gt;0,TRUE,FALSE))</f>
        <v>1</v>
      </c>
      <c r="BQ35" t="str">
        <f>IF(AND(COUNTBLANK(log_intensities!R35)&gt;0,COUNTBLANK(log_intensities!BQ35)&gt;0),"",IF(COUNTBLANK(log_intensities!BQ35)&gt;0,TRUE,FALSE))</f>
        <v/>
      </c>
      <c r="BR35" t="b">
        <f>IF(AND(COUNTBLANK(log_intensities!S35)&gt;0,COUNTBLANK(log_intensities!BR35)&gt;0),"",IF(COUNTBLANK(log_intensities!BR35)&gt;0,TRUE,FALSE))</f>
        <v>0</v>
      </c>
      <c r="BS35" t="b">
        <f>IF(AND(COUNTBLANK(log_intensities!T35)&gt;0,COUNTBLANK(log_intensities!BS35)&gt;0),"",IF(COUNTBLANK(log_intensities!BS35)&gt;0,TRUE,FALSE))</f>
        <v>0</v>
      </c>
      <c r="BT35" t="b">
        <f>IF(AND(COUNTBLANK(log_intensities!U35)&gt;0,COUNTBLANK(log_intensities!BT35)&gt;0),"",IF(COUNTBLANK(log_intensities!BT35)&gt;0,TRUE,FALSE))</f>
        <v>0</v>
      </c>
      <c r="BU35" t="b">
        <f>IF(AND(COUNTBLANK(log_intensities!V35)&gt;0,COUNTBLANK(log_intensities!BU35)&gt;0),"",IF(COUNTBLANK(log_intensities!BU35)&gt;0,TRUE,FALSE))</f>
        <v>0</v>
      </c>
      <c r="BV35" t="b">
        <f>IF(AND(COUNTBLANK(log_intensities!W35)&gt;0,COUNTBLANK(log_intensities!BV35)&gt;0),"",IF(COUNTBLANK(log_intensities!BV35)&gt;0,TRUE,FALSE))</f>
        <v>0</v>
      </c>
      <c r="BW35" t="b">
        <f>IF(AND(COUNTBLANK(log_intensities!X35)&gt;0,COUNTBLANK(log_intensities!BW35)&gt;0),"",IF(COUNTBLANK(log_intensities!BW35)&gt;0,TRUE,FALSE))</f>
        <v>0</v>
      </c>
      <c r="BX35" t="b">
        <f>IF(AND(COUNTBLANK(log_intensities!Y35)&gt;0,COUNTBLANK(log_intensities!BX35)&gt;0),"",IF(COUNTBLANK(log_intensities!BX35)&gt;0,TRUE,FALSE))</f>
        <v>0</v>
      </c>
      <c r="BY35" t="b">
        <f>IF(AND(COUNTBLANK(log_intensities!Z35)&gt;0,COUNTBLANK(log_intensities!BY35)&gt;0),"",IF(COUNTBLANK(log_intensities!BY35)&gt;0,TRUE,FALSE))</f>
        <v>1</v>
      </c>
      <c r="BZ35" t="b">
        <f>IF(AND(COUNTBLANK(log_intensities!AA35)&gt;0,COUNTBLANK(log_intensities!BZ35)&gt;0),"",IF(COUNTBLANK(log_intensities!BZ35)&gt;0,TRUE,FALSE))</f>
        <v>0</v>
      </c>
      <c r="CA35" t="str">
        <f>IF(AND(COUNTBLANK(log_intensities!AB35)&gt;0,COUNTBLANK(log_intensities!CA35)&gt;0),"",IF(COUNTBLANK(log_intensities!CA35)&gt;0,TRUE,FALSE))</f>
        <v/>
      </c>
      <c r="CB35" t="b">
        <f>IF(AND(COUNTBLANK(log_intensities!AC35)&gt;0,COUNTBLANK(log_intensities!CB35)&gt;0),"",IF(COUNTBLANK(log_intensities!CB35)&gt;0,TRUE,FALSE))</f>
        <v>0</v>
      </c>
      <c r="CC35" t="b">
        <f>IF(AND(COUNTBLANK(log_intensities!AD35)&gt;0,COUNTBLANK(log_intensities!CC35)&gt;0),"",IF(COUNTBLANK(log_intensities!CC35)&gt;0,TRUE,FALSE))</f>
        <v>0</v>
      </c>
      <c r="CD35" t="b">
        <f>IF(AND(COUNTBLANK(log_intensities!AE35)&gt;0,COUNTBLANK(log_intensities!CD35)&gt;0),"",IF(COUNTBLANK(log_intensities!CD35)&gt;0,TRUE,FALSE))</f>
        <v>0</v>
      </c>
      <c r="CE35" t="b">
        <f>IF(AND(COUNTBLANK(log_intensities!AF35)&gt;0,COUNTBLANK(log_intensities!CE35)&gt;0),"",IF(COUNTBLANK(log_intensities!CE35)&gt;0,TRUE,FALSE))</f>
        <v>0</v>
      </c>
      <c r="CF35" t="b">
        <f>IF(AND(COUNTBLANK(log_intensities!AG35)&gt;0,COUNTBLANK(log_intensities!CF35)&gt;0),"",IF(COUNTBLANK(log_intensities!CF35)&gt;0,TRUE,FALSE))</f>
        <v>0</v>
      </c>
      <c r="CG35" t="b">
        <f>IF(AND(COUNTBLANK(log_intensities!AH35)&gt;0,COUNTBLANK(log_intensities!CG35)&gt;0),"",IF(COUNTBLANK(log_intensities!CG35)&gt;0,TRUE,FALSE))</f>
        <v>0</v>
      </c>
      <c r="CH35" t="str">
        <f>IF(AND(COUNTBLANK(log_intensities!AI35)&gt;0,COUNTBLANK(log_intensities!CH35)&gt;0),"",IF(COUNTBLANK(log_intensities!CH35)&gt;0,TRUE,FALSE))</f>
        <v/>
      </c>
      <c r="CI35" t="str">
        <f>IF(AND(COUNTBLANK(log_intensities!AJ35)&gt;0,COUNTBLANK(log_intensities!CI35)&gt;0),"",IF(COUNTBLANK(log_intensities!CI35)&gt;0,TRUE,FALSE))</f>
        <v/>
      </c>
      <c r="CJ35" t="b">
        <f>IF(AND(COUNTBLANK(log_intensities!AK35)&gt;0,COUNTBLANK(log_intensities!CJ35)&gt;0),"",IF(COUNTBLANK(log_intensities!CJ35)&gt;0,TRUE,FALSE))</f>
        <v>0</v>
      </c>
      <c r="CK35" t="b">
        <f>IF(AND(COUNTBLANK(log_intensities!AL35)&gt;0,COUNTBLANK(log_intensities!CK35)&gt;0),"",IF(COUNTBLANK(log_intensities!CK35)&gt;0,TRUE,FALSE))</f>
        <v>0</v>
      </c>
      <c r="CL35" t="b">
        <f>IF(AND(COUNTBLANK(log_intensities!AM35)&gt;0,COUNTBLANK(log_intensities!CL35)&gt;0),"",IF(COUNTBLANK(log_intensities!CL35)&gt;0,TRUE,FALSE))</f>
        <v>0</v>
      </c>
      <c r="CM35" t="b">
        <f>IF(AND(COUNTBLANK(log_intensities!AN35)&gt;0,COUNTBLANK(log_intensities!CM35)&gt;0),"",IF(COUNTBLANK(log_intensities!CM35)&gt;0,TRUE,FALSE))</f>
        <v>0</v>
      </c>
      <c r="CN35" t="b">
        <f>IF(AND(COUNTBLANK(log_intensities!AO35)&gt;0,COUNTBLANK(log_intensities!CN35)&gt;0),"",IF(COUNTBLANK(log_intensities!CN35)&gt;0,TRUE,FALSE))</f>
        <v>0</v>
      </c>
      <c r="CO35" t="b">
        <f>IF(AND(COUNTBLANK(log_intensities!AP35)&gt;0,COUNTBLANK(log_intensities!CO35)&gt;0),"",IF(COUNTBLANK(log_intensities!CO35)&gt;0,TRUE,FALSE))</f>
        <v>0</v>
      </c>
      <c r="CP35" t="b">
        <f>IF(AND(COUNTBLANK(log_intensities!AQ35)&gt;0,COUNTBLANK(log_intensities!CP35)&gt;0),"",IF(COUNTBLANK(log_intensities!CP35)&gt;0,TRUE,FALSE))</f>
        <v>0</v>
      </c>
      <c r="CQ35" t="b">
        <f>IF(AND(COUNTBLANK(log_intensities!AR35)&gt;0,COUNTBLANK(log_intensities!CQ35)&gt;0),"",IF(COUNTBLANK(log_intensities!CQ35)&gt;0,TRUE,FALSE))</f>
        <v>0</v>
      </c>
      <c r="CR35" t="b">
        <f>IF(AND(COUNTBLANK(log_intensities!AS35)&gt;0,COUNTBLANK(log_intensities!CR35)&gt;0),"",IF(COUNTBLANK(log_intensities!CR35)&gt;0,TRUE,FALSE))</f>
        <v>0</v>
      </c>
      <c r="CS35" t="b">
        <f>IF(AND(COUNTBLANK(log_intensities!AT35)&gt;0,COUNTBLANK(log_intensities!CS35)&gt;0),"",IF(COUNTBLANK(log_intensities!CS35)&gt;0,TRUE,FALSE))</f>
        <v>0</v>
      </c>
      <c r="CT35" t="b">
        <f>IF(AND(COUNTBLANK(log_intensities!AU35)&gt;0,COUNTBLANK(log_intensities!CT35)&gt;0),"",IF(COUNTBLANK(log_intensities!CT35)&gt;0,TRUE,FALSE))</f>
        <v>0</v>
      </c>
      <c r="CU35" t="b">
        <f>IF(AND(COUNTBLANK(log_intensities!AV35)&gt;0,COUNTBLANK(log_intensities!CU35)&gt;0),"",IF(COUNTBLANK(log_intensities!CU35)&gt;0,TRUE,FALSE))</f>
        <v>0</v>
      </c>
      <c r="CV35" t="b">
        <f>IF(AND(COUNTBLANK(log_intensities!AW35)&gt;0,COUNTBLANK(log_intensities!CV35)&gt;0),"",IF(COUNTBLANK(log_intensities!CV35)&gt;0,TRUE,FALSE))</f>
        <v>0</v>
      </c>
      <c r="CW35" t="b">
        <f>IF(AND(COUNTBLANK(log_intensities!AX35)&gt;0,COUNTBLANK(log_intensities!CW35)&gt;0),"",IF(COUNTBLANK(log_intensities!CW35)&gt;0,TRUE,FALSE))</f>
        <v>0</v>
      </c>
      <c r="CX35" t="b">
        <f>IF(AND(COUNTBLANK(log_intensities!AY35)&gt;0,COUNTBLANK(log_intensities!CX35)&gt;0),"",IF(COUNTBLANK(log_intensities!CX35)&gt;0,TRUE,FALSE))</f>
        <v>0</v>
      </c>
      <c r="CY35" t="b">
        <f>IF(AND(COUNTBLANK(log_intensities!AZ35)&gt;0,COUNTBLANK(log_intensities!CY35)&gt;0),"",IF(COUNTBLANK(log_intensities!CY35)&gt;0,TRUE,FALSE))</f>
        <v>0</v>
      </c>
      <c r="CZ35">
        <f t="shared" si="0"/>
        <v>2</v>
      </c>
    </row>
    <row r="36" spans="1:104" x14ac:dyDescent="0.25">
      <c r="A36" t="s">
        <v>137</v>
      </c>
      <c r="B36" t="str">
        <f>IF(AND(COUNTBLANK(log_intensities!BA36)&gt;0,COUNTBLANK(log_intensities!B36)&gt;0),"",IF(COUNTBLANK(log_intensities!B36)&gt;0,TRUE,FALSE))</f>
        <v/>
      </c>
      <c r="C36" t="str">
        <f>IF(AND(COUNTBLANK(log_intensities!BB36)&gt;0,COUNTBLANK(log_intensities!C36)&gt;0),"",IF(COUNTBLANK(log_intensities!C36)&gt;0,TRUE,FALSE))</f>
        <v/>
      </c>
      <c r="D36" t="str">
        <f>IF(AND(COUNTBLANK(log_intensities!BC36)&gt;0,COUNTBLANK(log_intensities!D36)&gt;0),"",IF(COUNTBLANK(log_intensities!D36)&gt;0,TRUE,FALSE))</f>
        <v/>
      </c>
      <c r="E36" t="str">
        <f>IF(AND(COUNTBLANK(log_intensities!BD36)&gt;0,COUNTBLANK(log_intensities!E36)&gt;0),"",IF(COUNTBLANK(log_intensities!E36)&gt;0,TRUE,FALSE))</f>
        <v/>
      </c>
      <c r="F36" t="str">
        <f>IF(AND(COUNTBLANK(log_intensities!BE36)&gt;0,COUNTBLANK(log_intensities!F36)&gt;0),"",IF(COUNTBLANK(log_intensities!F36)&gt;0,TRUE,FALSE))</f>
        <v/>
      </c>
      <c r="G36" t="str">
        <f>IF(AND(COUNTBLANK(log_intensities!BF36)&gt;0,COUNTBLANK(log_intensities!G36)&gt;0),"",IF(COUNTBLANK(log_intensities!G36)&gt;0,TRUE,FALSE))</f>
        <v/>
      </c>
      <c r="H36" t="str">
        <f>IF(AND(COUNTBLANK(log_intensities!BG36)&gt;0,COUNTBLANK(log_intensities!H36)&gt;0),"",IF(COUNTBLANK(log_intensities!H36)&gt;0,TRUE,FALSE))</f>
        <v/>
      </c>
      <c r="I36" t="str">
        <f>IF(AND(COUNTBLANK(log_intensities!BH36)&gt;0,COUNTBLANK(log_intensities!I36)&gt;0),"",IF(COUNTBLANK(log_intensities!I36)&gt;0,TRUE,FALSE))</f>
        <v/>
      </c>
      <c r="J36" t="str">
        <f>IF(AND(COUNTBLANK(log_intensities!BI36)&gt;0,COUNTBLANK(log_intensities!J36)&gt;0),"",IF(COUNTBLANK(log_intensities!J36)&gt;0,TRUE,FALSE))</f>
        <v/>
      </c>
      <c r="K36" t="str">
        <f>IF(AND(COUNTBLANK(log_intensities!BJ36)&gt;0,COUNTBLANK(log_intensities!K36)&gt;0),"",IF(COUNTBLANK(log_intensities!K36)&gt;0,TRUE,FALSE))</f>
        <v/>
      </c>
      <c r="L36" t="str">
        <f>IF(AND(COUNTBLANK(log_intensities!BK36)&gt;0,COUNTBLANK(log_intensities!L36)&gt;0),"",IF(COUNTBLANK(log_intensities!L36)&gt;0,TRUE,FALSE))</f>
        <v/>
      </c>
      <c r="M36" t="b">
        <f>IF(AND(COUNTBLANK(log_intensities!BL36)&gt;0,COUNTBLANK(log_intensities!M36)&gt;0),"",IF(COUNTBLANK(log_intensities!M36)&gt;0,TRUE,FALSE))</f>
        <v>0</v>
      </c>
      <c r="N36" t="str">
        <f>IF(AND(COUNTBLANK(log_intensities!BM36)&gt;0,COUNTBLANK(log_intensities!N36)&gt;0),"",IF(COUNTBLANK(log_intensities!N36)&gt;0,TRUE,FALSE))</f>
        <v/>
      </c>
      <c r="O36" t="str">
        <f>IF(AND(COUNTBLANK(log_intensities!BN36)&gt;0,COUNTBLANK(log_intensities!O36)&gt;0),"",IF(COUNTBLANK(log_intensities!O36)&gt;0,TRUE,FALSE))</f>
        <v/>
      </c>
      <c r="P36" t="str">
        <f>IF(AND(COUNTBLANK(log_intensities!BO36)&gt;0,COUNTBLANK(log_intensities!P36)&gt;0),"",IF(COUNTBLANK(log_intensities!P36)&gt;0,TRUE,FALSE))</f>
        <v/>
      </c>
      <c r="Q36" t="str">
        <f>IF(AND(COUNTBLANK(log_intensities!BP36)&gt;0,COUNTBLANK(log_intensities!Q36)&gt;0),"",IF(COUNTBLANK(log_intensities!Q36)&gt;0,TRUE,FALSE))</f>
        <v/>
      </c>
      <c r="R36" t="str">
        <f>IF(AND(COUNTBLANK(log_intensities!BQ36)&gt;0,COUNTBLANK(log_intensities!R36)&gt;0),"",IF(COUNTBLANK(log_intensities!R36)&gt;0,TRUE,FALSE))</f>
        <v/>
      </c>
      <c r="S36" t="str">
        <f>IF(AND(COUNTBLANK(log_intensities!BR36)&gt;0,COUNTBLANK(log_intensities!S36)&gt;0),"",IF(COUNTBLANK(log_intensities!S36)&gt;0,TRUE,FALSE))</f>
        <v/>
      </c>
      <c r="T36" t="str">
        <f>IF(AND(COUNTBLANK(log_intensities!BS36)&gt;0,COUNTBLANK(log_intensities!T36)&gt;0),"",IF(COUNTBLANK(log_intensities!T36)&gt;0,TRUE,FALSE))</f>
        <v/>
      </c>
      <c r="U36" t="str">
        <f>IF(AND(COUNTBLANK(log_intensities!BT36)&gt;0,COUNTBLANK(log_intensities!U36)&gt;0),"",IF(COUNTBLANK(log_intensities!U36)&gt;0,TRUE,FALSE))</f>
        <v/>
      </c>
      <c r="V36" t="b">
        <f>IF(AND(COUNTBLANK(log_intensities!BU36)&gt;0,COUNTBLANK(log_intensities!V36)&gt;0),"",IF(COUNTBLANK(log_intensities!V36)&gt;0,TRUE,FALSE))</f>
        <v>0</v>
      </c>
      <c r="W36" t="b">
        <f>IF(AND(COUNTBLANK(log_intensities!BV36)&gt;0,COUNTBLANK(log_intensities!W36)&gt;0),"",IF(COUNTBLANK(log_intensities!W36)&gt;0,TRUE,FALSE))</f>
        <v>0</v>
      </c>
      <c r="X36" t="b">
        <f>IF(AND(COUNTBLANK(log_intensities!BW36)&gt;0,COUNTBLANK(log_intensities!X36)&gt;0),"",IF(COUNTBLANK(log_intensities!X36)&gt;0,TRUE,FALSE))</f>
        <v>0</v>
      </c>
      <c r="Y36" t="str">
        <f>IF(AND(COUNTBLANK(log_intensities!BX36)&gt;0,COUNTBLANK(log_intensities!Y36)&gt;0),"",IF(COUNTBLANK(log_intensities!Y36)&gt;0,TRUE,FALSE))</f>
        <v/>
      </c>
      <c r="Z36" t="str">
        <f>IF(AND(COUNTBLANK(log_intensities!BY36)&gt;0,COUNTBLANK(log_intensities!Z36)&gt;0),"",IF(COUNTBLANK(log_intensities!Z36)&gt;0,TRUE,FALSE))</f>
        <v/>
      </c>
      <c r="AA36" t="str">
        <f>IF(AND(COUNTBLANK(log_intensities!BZ36)&gt;0,COUNTBLANK(log_intensities!AA36)&gt;0),"",IF(COUNTBLANK(log_intensities!AA36)&gt;0,TRUE,FALSE))</f>
        <v/>
      </c>
      <c r="AB36" t="str">
        <f>IF(AND(COUNTBLANK(log_intensities!CA36)&gt;0,COUNTBLANK(log_intensities!AB36)&gt;0),"",IF(COUNTBLANK(log_intensities!AB36)&gt;0,TRUE,FALSE))</f>
        <v/>
      </c>
      <c r="AC36" t="str">
        <f>IF(AND(COUNTBLANK(log_intensities!CB36)&gt;0,COUNTBLANK(log_intensities!AC36)&gt;0),"",IF(COUNTBLANK(log_intensities!AC36)&gt;0,TRUE,FALSE))</f>
        <v/>
      </c>
      <c r="AD36" t="str">
        <f>IF(AND(COUNTBLANK(log_intensities!CC36)&gt;0,COUNTBLANK(log_intensities!AD36)&gt;0),"",IF(COUNTBLANK(log_intensities!AD36)&gt;0,TRUE,FALSE))</f>
        <v/>
      </c>
      <c r="AE36" t="str">
        <f>IF(AND(COUNTBLANK(log_intensities!CD36)&gt;0,COUNTBLANK(log_intensities!AE36)&gt;0),"",IF(COUNTBLANK(log_intensities!AE36)&gt;0,TRUE,FALSE))</f>
        <v/>
      </c>
      <c r="AF36" t="str">
        <f>IF(AND(COUNTBLANK(log_intensities!CE36)&gt;0,COUNTBLANK(log_intensities!AF36)&gt;0),"",IF(COUNTBLANK(log_intensities!AF36)&gt;0,TRUE,FALSE))</f>
        <v/>
      </c>
      <c r="AG36" t="str">
        <f>IF(AND(COUNTBLANK(log_intensities!CF36)&gt;0,COUNTBLANK(log_intensities!AG36)&gt;0),"",IF(COUNTBLANK(log_intensities!AG36)&gt;0,TRUE,FALSE))</f>
        <v/>
      </c>
      <c r="AH36" t="str">
        <f>IF(AND(COUNTBLANK(log_intensities!CG36)&gt;0,COUNTBLANK(log_intensities!AH36)&gt;0),"",IF(COUNTBLANK(log_intensities!AH36)&gt;0,TRUE,FALSE))</f>
        <v/>
      </c>
      <c r="AI36" t="str">
        <f>IF(AND(COUNTBLANK(log_intensities!CH36)&gt;0,COUNTBLANK(log_intensities!AI36)&gt;0),"",IF(COUNTBLANK(log_intensities!AI36)&gt;0,TRUE,FALSE))</f>
        <v/>
      </c>
      <c r="AJ36" t="str">
        <f>IF(AND(COUNTBLANK(log_intensities!CI36)&gt;0,COUNTBLANK(log_intensities!AJ36)&gt;0),"",IF(COUNTBLANK(log_intensities!AJ36)&gt;0,TRUE,FALSE))</f>
        <v/>
      </c>
      <c r="AK36" t="b">
        <f>IF(AND(COUNTBLANK(log_intensities!CJ36)&gt;0,COUNTBLANK(log_intensities!AK36)&gt;0),"",IF(COUNTBLANK(log_intensities!AK36)&gt;0,TRUE,FALSE))</f>
        <v>0</v>
      </c>
      <c r="AL36" t="b">
        <f>IF(AND(COUNTBLANK(log_intensities!CK36)&gt;0,COUNTBLANK(log_intensities!AL36)&gt;0),"",IF(COUNTBLANK(log_intensities!AL36)&gt;0,TRUE,FALSE))</f>
        <v>0</v>
      </c>
      <c r="AM36" t="b">
        <f>IF(AND(COUNTBLANK(log_intensities!CL36)&gt;0,COUNTBLANK(log_intensities!AM36)&gt;0),"",IF(COUNTBLANK(log_intensities!AM36)&gt;0,TRUE,FALSE))</f>
        <v>0</v>
      </c>
      <c r="AN36" t="b">
        <f>IF(AND(COUNTBLANK(log_intensities!CM36)&gt;0,COUNTBLANK(log_intensities!AN36)&gt;0),"",IF(COUNTBLANK(log_intensities!AN36)&gt;0,TRUE,FALSE))</f>
        <v>0</v>
      </c>
      <c r="AO36" t="str">
        <f>IF(AND(COUNTBLANK(log_intensities!CN36)&gt;0,COUNTBLANK(log_intensities!AO36)&gt;0),"",IF(COUNTBLANK(log_intensities!AO36)&gt;0,TRUE,FALSE))</f>
        <v/>
      </c>
      <c r="AP36" t="str">
        <f>IF(AND(COUNTBLANK(log_intensities!CO36)&gt;0,COUNTBLANK(log_intensities!AP36)&gt;0),"",IF(COUNTBLANK(log_intensities!AP36)&gt;0,TRUE,FALSE))</f>
        <v/>
      </c>
      <c r="AQ36" t="str">
        <f>IF(AND(COUNTBLANK(log_intensities!CP36)&gt;0,COUNTBLANK(log_intensities!AQ36)&gt;0),"",IF(COUNTBLANK(log_intensities!AQ36)&gt;0,TRUE,FALSE))</f>
        <v/>
      </c>
      <c r="AR36" t="str">
        <f>IF(AND(COUNTBLANK(log_intensities!CQ36)&gt;0,COUNTBLANK(log_intensities!AR36)&gt;0),"",IF(COUNTBLANK(log_intensities!AR36)&gt;0,TRUE,FALSE))</f>
        <v/>
      </c>
      <c r="AS36" t="str">
        <f>IF(AND(COUNTBLANK(log_intensities!CR36)&gt;0,COUNTBLANK(log_intensities!AS36)&gt;0),"",IF(COUNTBLANK(log_intensities!AS36)&gt;0,TRUE,FALSE))</f>
        <v/>
      </c>
      <c r="AT36" t="str">
        <f>IF(AND(COUNTBLANK(log_intensities!CS36)&gt;0,COUNTBLANK(log_intensities!AT36)&gt;0),"",IF(COUNTBLANK(log_intensities!AT36)&gt;0,TRUE,FALSE))</f>
        <v/>
      </c>
      <c r="AU36" t="str">
        <f>IF(AND(COUNTBLANK(log_intensities!CT36)&gt;0,COUNTBLANK(log_intensities!AU36)&gt;0),"",IF(COUNTBLANK(log_intensities!AU36)&gt;0,TRUE,FALSE))</f>
        <v/>
      </c>
      <c r="AV36" t="str">
        <f>IF(AND(COUNTBLANK(log_intensities!CU36)&gt;0,COUNTBLANK(log_intensities!AV36)&gt;0),"",IF(COUNTBLANK(log_intensities!AV36)&gt;0,TRUE,FALSE))</f>
        <v/>
      </c>
      <c r="AW36" t="str">
        <f>IF(AND(COUNTBLANK(log_intensities!CV36)&gt;0,COUNTBLANK(log_intensities!AW36)&gt;0),"",IF(COUNTBLANK(log_intensities!AW36)&gt;0,TRUE,FALSE))</f>
        <v/>
      </c>
      <c r="AX36" t="str">
        <f>IF(AND(COUNTBLANK(log_intensities!CW36)&gt;0,COUNTBLANK(log_intensities!AX36)&gt;0),"",IF(COUNTBLANK(log_intensities!AX36)&gt;0,TRUE,FALSE))</f>
        <v/>
      </c>
      <c r="AY36" t="str">
        <f>IF(AND(COUNTBLANK(log_intensities!CX36)&gt;0,COUNTBLANK(log_intensities!AY36)&gt;0),"",IF(COUNTBLANK(log_intensities!AY36)&gt;0,TRUE,FALSE))</f>
        <v/>
      </c>
      <c r="AZ36" t="str">
        <f>IF(AND(COUNTBLANK(log_intensities!CY36)&gt;0,COUNTBLANK(log_intensities!AZ36)&gt;0),"",IF(COUNTBLANK(log_intensities!AZ36)&gt;0,TRUE,FALSE))</f>
        <v/>
      </c>
      <c r="BA36" t="str">
        <f>IF(AND(COUNTBLANK(log_intensities!B36)&gt;0,COUNTBLANK(log_intensities!BA36)&gt;0),"",IF(COUNTBLANK(log_intensities!BA36)&gt;0,TRUE,FALSE))</f>
        <v/>
      </c>
      <c r="BB36" t="str">
        <f>IF(AND(COUNTBLANK(log_intensities!C36)&gt;0,COUNTBLANK(log_intensities!BB36)&gt;0),"",IF(COUNTBLANK(log_intensities!BB36)&gt;0,TRUE,FALSE))</f>
        <v/>
      </c>
      <c r="BC36" t="str">
        <f>IF(AND(COUNTBLANK(log_intensities!D36)&gt;0,COUNTBLANK(log_intensities!BC36)&gt;0),"",IF(COUNTBLANK(log_intensities!BC36)&gt;0,TRUE,FALSE))</f>
        <v/>
      </c>
      <c r="BD36" t="str">
        <f>IF(AND(COUNTBLANK(log_intensities!E36)&gt;0,COUNTBLANK(log_intensities!BD36)&gt;0),"",IF(COUNTBLANK(log_intensities!BD36)&gt;0,TRUE,FALSE))</f>
        <v/>
      </c>
      <c r="BE36" t="str">
        <f>IF(AND(COUNTBLANK(log_intensities!F36)&gt;0,COUNTBLANK(log_intensities!BE36)&gt;0),"",IF(COUNTBLANK(log_intensities!BE36)&gt;0,TRUE,FALSE))</f>
        <v/>
      </c>
      <c r="BF36" t="str">
        <f>IF(AND(COUNTBLANK(log_intensities!G36)&gt;0,COUNTBLANK(log_intensities!BF36)&gt;0),"",IF(COUNTBLANK(log_intensities!BF36)&gt;0,TRUE,FALSE))</f>
        <v/>
      </c>
      <c r="BG36" t="str">
        <f>IF(AND(COUNTBLANK(log_intensities!H36)&gt;0,COUNTBLANK(log_intensities!BG36)&gt;0),"",IF(COUNTBLANK(log_intensities!BG36)&gt;0,TRUE,FALSE))</f>
        <v/>
      </c>
      <c r="BH36" t="str">
        <f>IF(AND(COUNTBLANK(log_intensities!I36)&gt;0,COUNTBLANK(log_intensities!BH36)&gt;0),"",IF(COUNTBLANK(log_intensities!BH36)&gt;0,TRUE,FALSE))</f>
        <v/>
      </c>
      <c r="BI36" t="str">
        <f>IF(AND(COUNTBLANK(log_intensities!J36)&gt;0,COUNTBLANK(log_intensities!BI36)&gt;0),"",IF(COUNTBLANK(log_intensities!BI36)&gt;0,TRUE,FALSE))</f>
        <v/>
      </c>
      <c r="BJ36" t="str">
        <f>IF(AND(COUNTBLANK(log_intensities!K36)&gt;0,COUNTBLANK(log_intensities!BJ36)&gt;0),"",IF(COUNTBLANK(log_intensities!BJ36)&gt;0,TRUE,FALSE))</f>
        <v/>
      </c>
      <c r="BK36" t="str">
        <f>IF(AND(COUNTBLANK(log_intensities!L36)&gt;0,COUNTBLANK(log_intensities!BK36)&gt;0),"",IF(COUNTBLANK(log_intensities!BK36)&gt;0,TRUE,FALSE))</f>
        <v/>
      </c>
      <c r="BL36" t="b">
        <f>IF(AND(COUNTBLANK(log_intensities!M36)&gt;0,COUNTBLANK(log_intensities!BL36)&gt;0),"",IF(COUNTBLANK(log_intensities!BL36)&gt;0,TRUE,FALSE))</f>
        <v>0</v>
      </c>
      <c r="BM36" t="str">
        <f>IF(AND(COUNTBLANK(log_intensities!N36)&gt;0,COUNTBLANK(log_intensities!BM36)&gt;0),"",IF(COUNTBLANK(log_intensities!BM36)&gt;0,TRUE,FALSE))</f>
        <v/>
      </c>
      <c r="BN36" t="str">
        <f>IF(AND(COUNTBLANK(log_intensities!O36)&gt;0,COUNTBLANK(log_intensities!BN36)&gt;0),"",IF(COUNTBLANK(log_intensities!BN36)&gt;0,TRUE,FALSE))</f>
        <v/>
      </c>
      <c r="BO36" t="str">
        <f>IF(AND(COUNTBLANK(log_intensities!P36)&gt;0,COUNTBLANK(log_intensities!BO36)&gt;0),"",IF(COUNTBLANK(log_intensities!BO36)&gt;0,TRUE,FALSE))</f>
        <v/>
      </c>
      <c r="BP36" t="str">
        <f>IF(AND(COUNTBLANK(log_intensities!Q36)&gt;0,COUNTBLANK(log_intensities!BP36)&gt;0),"",IF(COUNTBLANK(log_intensities!BP36)&gt;0,TRUE,FALSE))</f>
        <v/>
      </c>
      <c r="BQ36" t="str">
        <f>IF(AND(COUNTBLANK(log_intensities!R36)&gt;0,COUNTBLANK(log_intensities!BQ36)&gt;0),"",IF(COUNTBLANK(log_intensities!BQ36)&gt;0,TRUE,FALSE))</f>
        <v/>
      </c>
      <c r="BR36" t="str">
        <f>IF(AND(COUNTBLANK(log_intensities!S36)&gt;0,COUNTBLANK(log_intensities!BR36)&gt;0),"",IF(COUNTBLANK(log_intensities!BR36)&gt;0,TRUE,FALSE))</f>
        <v/>
      </c>
      <c r="BS36" t="str">
        <f>IF(AND(COUNTBLANK(log_intensities!T36)&gt;0,COUNTBLANK(log_intensities!BS36)&gt;0),"",IF(COUNTBLANK(log_intensities!BS36)&gt;0,TRUE,FALSE))</f>
        <v/>
      </c>
      <c r="BT36" t="str">
        <f>IF(AND(COUNTBLANK(log_intensities!U36)&gt;0,COUNTBLANK(log_intensities!BT36)&gt;0),"",IF(COUNTBLANK(log_intensities!BT36)&gt;0,TRUE,FALSE))</f>
        <v/>
      </c>
      <c r="BU36" t="b">
        <f>IF(AND(COUNTBLANK(log_intensities!V36)&gt;0,COUNTBLANK(log_intensities!BU36)&gt;0),"",IF(COUNTBLANK(log_intensities!BU36)&gt;0,TRUE,FALSE))</f>
        <v>0</v>
      </c>
      <c r="BV36" t="b">
        <f>IF(AND(COUNTBLANK(log_intensities!W36)&gt;0,COUNTBLANK(log_intensities!BV36)&gt;0),"",IF(COUNTBLANK(log_intensities!BV36)&gt;0,TRUE,FALSE))</f>
        <v>0</v>
      </c>
      <c r="BW36" t="b">
        <f>IF(AND(COUNTBLANK(log_intensities!X36)&gt;0,COUNTBLANK(log_intensities!BW36)&gt;0),"",IF(COUNTBLANK(log_intensities!BW36)&gt;0,TRUE,FALSE))</f>
        <v>0</v>
      </c>
      <c r="BX36" t="str">
        <f>IF(AND(COUNTBLANK(log_intensities!Y36)&gt;0,COUNTBLANK(log_intensities!BX36)&gt;0),"",IF(COUNTBLANK(log_intensities!BX36)&gt;0,TRUE,FALSE))</f>
        <v/>
      </c>
      <c r="BY36" t="str">
        <f>IF(AND(COUNTBLANK(log_intensities!Z36)&gt;0,COUNTBLANK(log_intensities!BY36)&gt;0),"",IF(COUNTBLANK(log_intensities!BY36)&gt;0,TRUE,FALSE))</f>
        <v/>
      </c>
      <c r="BZ36" t="str">
        <f>IF(AND(COUNTBLANK(log_intensities!AA36)&gt;0,COUNTBLANK(log_intensities!BZ36)&gt;0),"",IF(COUNTBLANK(log_intensities!BZ36)&gt;0,TRUE,FALSE))</f>
        <v/>
      </c>
      <c r="CA36" t="str">
        <f>IF(AND(COUNTBLANK(log_intensities!AB36)&gt;0,COUNTBLANK(log_intensities!CA36)&gt;0),"",IF(COUNTBLANK(log_intensities!CA36)&gt;0,TRUE,FALSE))</f>
        <v/>
      </c>
      <c r="CB36" t="str">
        <f>IF(AND(COUNTBLANK(log_intensities!AC36)&gt;0,COUNTBLANK(log_intensities!CB36)&gt;0),"",IF(COUNTBLANK(log_intensities!CB36)&gt;0,TRUE,FALSE))</f>
        <v/>
      </c>
      <c r="CC36" t="str">
        <f>IF(AND(COUNTBLANK(log_intensities!AD36)&gt;0,COUNTBLANK(log_intensities!CC36)&gt;0),"",IF(COUNTBLANK(log_intensities!CC36)&gt;0,TRUE,FALSE))</f>
        <v/>
      </c>
      <c r="CD36" t="str">
        <f>IF(AND(COUNTBLANK(log_intensities!AE36)&gt;0,COUNTBLANK(log_intensities!CD36)&gt;0),"",IF(COUNTBLANK(log_intensities!CD36)&gt;0,TRUE,FALSE))</f>
        <v/>
      </c>
      <c r="CE36" t="str">
        <f>IF(AND(COUNTBLANK(log_intensities!AF36)&gt;0,COUNTBLANK(log_intensities!CE36)&gt;0),"",IF(COUNTBLANK(log_intensities!CE36)&gt;0,TRUE,FALSE))</f>
        <v/>
      </c>
      <c r="CF36" t="str">
        <f>IF(AND(COUNTBLANK(log_intensities!AG36)&gt;0,COUNTBLANK(log_intensities!CF36)&gt;0),"",IF(COUNTBLANK(log_intensities!CF36)&gt;0,TRUE,FALSE))</f>
        <v/>
      </c>
      <c r="CG36" t="str">
        <f>IF(AND(COUNTBLANK(log_intensities!AH36)&gt;0,COUNTBLANK(log_intensities!CG36)&gt;0),"",IF(COUNTBLANK(log_intensities!CG36)&gt;0,TRUE,FALSE))</f>
        <v/>
      </c>
      <c r="CH36" t="str">
        <f>IF(AND(COUNTBLANK(log_intensities!AI36)&gt;0,COUNTBLANK(log_intensities!CH36)&gt;0),"",IF(COUNTBLANK(log_intensities!CH36)&gt;0,TRUE,FALSE))</f>
        <v/>
      </c>
      <c r="CI36" t="str">
        <f>IF(AND(COUNTBLANK(log_intensities!AJ36)&gt;0,COUNTBLANK(log_intensities!CI36)&gt;0),"",IF(COUNTBLANK(log_intensities!CI36)&gt;0,TRUE,FALSE))</f>
        <v/>
      </c>
      <c r="CJ36" t="b">
        <f>IF(AND(COUNTBLANK(log_intensities!AK36)&gt;0,COUNTBLANK(log_intensities!CJ36)&gt;0),"",IF(COUNTBLANK(log_intensities!CJ36)&gt;0,TRUE,FALSE))</f>
        <v>0</v>
      </c>
      <c r="CK36" t="b">
        <f>IF(AND(COUNTBLANK(log_intensities!AL36)&gt;0,COUNTBLANK(log_intensities!CK36)&gt;0),"",IF(COUNTBLANK(log_intensities!CK36)&gt;0,TRUE,FALSE))</f>
        <v>0</v>
      </c>
      <c r="CL36" t="b">
        <f>IF(AND(COUNTBLANK(log_intensities!AM36)&gt;0,COUNTBLANK(log_intensities!CL36)&gt;0),"",IF(COUNTBLANK(log_intensities!CL36)&gt;0,TRUE,FALSE))</f>
        <v>0</v>
      </c>
      <c r="CM36" t="b">
        <f>IF(AND(COUNTBLANK(log_intensities!AN36)&gt;0,COUNTBLANK(log_intensities!CM36)&gt;0),"",IF(COUNTBLANK(log_intensities!CM36)&gt;0,TRUE,FALSE))</f>
        <v>0</v>
      </c>
      <c r="CN36" t="str">
        <f>IF(AND(COUNTBLANK(log_intensities!AO36)&gt;0,COUNTBLANK(log_intensities!CN36)&gt;0),"",IF(COUNTBLANK(log_intensities!CN36)&gt;0,TRUE,FALSE))</f>
        <v/>
      </c>
      <c r="CO36" t="str">
        <f>IF(AND(COUNTBLANK(log_intensities!AP36)&gt;0,COUNTBLANK(log_intensities!CO36)&gt;0),"",IF(COUNTBLANK(log_intensities!CO36)&gt;0,TRUE,FALSE))</f>
        <v/>
      </c>
      <c r="CP36" t="str">
        <f>IF(AND(COUNTBLANK(log_intensities!AQ36)&gt;0,COUNTBLANK(log_intensities!CP36)&gt;0),"",IF(COUNTBLANK(log_intensities!CP36)&gt;0,TRUE,FALSE))</f>
        <v/>
      </c>
      <c r="CQ36" t="str">
        <f>IF(AND(COUNTBLANK(log_intensities!AR36)&gt;0,COUNTBLANK(log_intensities!CQ36)&gt;0),"",IF(COUNTBLANK(log_intensities!CQ36)&gt;0,TRUE,FALSE))</f>
        <v/>
      </c>
      <c r="CR36" t="str">
        <f>IF(AND(COUNTBLANK(log_intensities!AS36)&gt;0,COUNTBLANK(log_intensities!CR36)&gt;0),"",IF(COUNTBLANK(log_intensities!CR36)&gt;0,TRUE,FALSE))</f>
        <v/>
      </c>
      <c r="CS36" t="str">
        <f>IF(AND(COUNTBLANK(log_intensities!AT36)&gt;0,COUNTBLANK(log_intensities!CS36)&gt;0),"",IF(COUNTBLANK(log_intensities!CS36)&gt;0,TRUE,FALSE))</f>
        <v/>
      </c>
      <c r="CT36" t="str">
        <f>IF(AND(COUNTBLANK(log_intensities!AU36)&gt;0,COUNTBLANK(log_intensities!CT36)&gt;0),"",IF(COUNTBLANK(log_intensities!CT36)&gt;0,TRUE,FALSE))</f>
        <v/>
      </c>
      <c r="CU36" t="str">
        <f>IF(AND(COUNTBLANK(log_intensities!AV36)&gt;0,COUNTBLANK(log_intensities!CU36)&gt;0),"",IF(COUNTBLANK(log_intensities!CU36)&gt;0,TRUE,FALSE))</f>
        <v/>
      </c>
      <c r="CV36" t="str">
        <f>IF(AND(COUNTBLANK(log_intensities!AW36)&gt;0,COUNTBLANK(log_intensities!CV36)&gt;0),"",IF(COUNTBLANK(log_intensities!CV36)&gt;0,TRUE,FALSE))</f>
        <v/>
      </c>
      <c r="CW36" t="str">
        <f>IF(AND(COUNTBLANK(log_intensities!AX36)&gt;0,COUNTBLANK(log_intensities!CW36)&gt;0),"",IF(COUNTBLANK(log_intensities!CW36)&gt;0,TRUE,FALSE))</f>
        <v/>
      </c>
      <c r="CX36" t="str">
        <f>IF(AND(COUNTBLANK(log_intensities!AY36)&gt;0,COUNTBLANK(log_intensities!CX36)&gt;0),"",IF(COUNTBLANK(log_intensities!CX36)&gt;0,TRUE,FALSE))</f>
        <v/>
      </c>
      <c r="CY36" t="str">
        <f>IF(AND(COUNTBLANK(log_intensities!AZ36)&gt;0,COUNTBLANK(log_intensities!CY36)&gt;0),"",IF(COUNTBLANK(log_intensities!CY36)&gt;0,TRUE,FALSE))</f>
        <v/>
      </c>
      <c r="CZ36">
        <f t="shared" si="0"/>
        <v>0</v>
      </c>
    </row>
    <row r="37" spans="1:104" x14ac:dyDescent="0.25">
      <c r="A37" t="s">
        <v>138</v>
      </c>
      <c r="B37" t="str">
        <f>IF(AND(COUNTBLANK(log_intensities!BA37)&gt;0,COUNTBLANK(log_intensities!B37)&gt;0),"",IF(COUNTBLANK(log_intensities!B37)&gt;0,TRUE,FALSE))</f>
        <v/>
      </c>
      <c r="C37" t="b">
        <f>IF(AND(COUNTBLANK(log_intensities!BB37)&gt;0,COUNTBLANK(log_intensities!C37)&gt;0),"",IF(COUNTBLANK(log_intensities!C37)&gt;0,TRUE,FALSE))</f>
        <v>0</v>
      </c>
      <c r="D37" t="b">
        <f>IF(AND(COUNTBLANK(log_intensities!BC37)&gt;0,COUNTBLANK(log_intensities!D37)&gt;0),"",IF(COUNTBLANK(log_intensities!D37)&gt;0,TRUE,FALSE))</f>
        <v>0</v>
      </c>
      <c r="E37" t="b">
        <f>IF(AND(COUNTBLANK(log_intensities!BD37)&gt;0,COUNTBLANK(log_intensities!E37)&gt;0),"",IF(COUNTBLANK(log_intensities!E37)&gt;0,TRUE,FALSE))</f>
        <v>0</v>
      </c>
      <c r="F37" t="str">
        <f>IF(AND(COUNTBLANK(log_intensities!BE37)&gt;0,COUNTBLANK(log_intensities!F37)&gt;0),"",IF(COUNTBLANK(log_intensities!F37)&gt;0,TRUE,FALSE))</f>
        <v/>
      </c>
      <c r="G37" t="b">
        <f>IF(AND(COUNTBLANK(log_intensities!BF37)&gt;0,COUNTBLANK(log_intensities!G37)&gt;0),"",IF(COUNTBLANK(log_intensities!G37)&gt;0,TRUE,FALSE))</f>
        <v>0</v>
      </c>
      <c r="H37" t="b">
        <f>IF(AND(COUNTBLANK(log_intensities!BG37)&gt;0,COUNTBLANK(log_intensities!H37)&gt;0),"",IF(COUNTBLANK(log_intensities!H37)&gt;0,TRUE,FALSE))</f>
        <v>0</v>
      </c>
      <c r="I37" t="b">
        <f>IF(AND(COUNTBLANK(log_intensities!BH37)&gt;0,COUNTBLANK(log_intensities!I37)&gt;0),"",IF(COUNTBLANK(log_intensities!I37)&gt;0,TRUE,FALSE))</f>
        <v>0</v>
      </c>
      <c r="J37" t="b">
        <f>IF(AND(COUNTBLANK(log_intensities!BI37)&gt;0,COUNTBLANK(log_intensities!J37)&gt;0),"",IF(COUNTBLANK(log_intensities!J37)&gt;0,TRUE,FALSE))</f>
        <v>0</v>
      </c>
      <c r="K37" t="b">
        <f>IF(AND(COUNTBLANK(log_intensities!BJ37)&gt;0,COUNTBLANK(log_intensities!K37)&gt;0),"",IF(COUNTBLANK(log_intensities!K37)&gt;0,TRUE,FALSE))</f>
        <v>0</v>
      </c>
      <c r="L37" t="b">
        <f>IF(AND(COUNTBLANK(log_intensities!BK37)&gt;0,COUNTBLANK(log_intensities!L37)&gt;0),"",IF(COUNTBLANK(log_intensities!L37)&gt;0,TRUE,FALSE))</f>
        <v>0</v>
      </c>
      <c r="M37" t="b">
        <f>IF(AND(COUNTBLANK(log_intensities!BL37)&gt;0,COUNTBLANK(log_intensities!M37)&gt;0),"",IF(COUNTBLANK(log_intensities!M37)&gt;0,TRUE,FALSE))</f>
        <v>0</v>
      </c>
      <c r="N37" t="b">
        <f>IF(AND(COUNTBLANK(log_intensities!BM37)&gt;0,COUNTBLANK(log_intensities!N37)&gt;0),"",IF(COUNTBLANK(log_intensities!N37)&gt;0,TRUE,FALSE))</f>
        <v>0</v>
      </c>
      <c r="O37" t="b">
        <f>IF(AND(COUNTBLANK(log_intensities!BN37)&gt;0,COUNTBLANK(log_intensities!O37)&gt;0),"",IF(COUNTBLANK(log_intensities!O37)&gt;0,TRUE,FALSE))</f>
        <v>0</v>
      </c>
      <c r="P37" t="b">
        <f>IF(AND(COUNTBLANK(log_intensities!BO37)&gt;0,COUNTBLANK(log_intensities!P37)&gt;0),"",IF(COUNTBLANK(log_intensities!P37)&gt;0,TRUE,FALSE))</f>
        <v>0</v>
      </c>
      <c r="Q37" t="str">
        <f>IF(AND(COUNTBLANK(log_intensities!BP37)&gt;0,COUNTBLANK(log_intensities!Q37)&gt;0),"",IF(COUNTBLANK(log_intensities!Q37)&gt;0,TRUE,FALSE))</f>
        <v/>
      </c>
      <c r="R37" t="str">
        <f>IF(AND(COUNTBLANK(log_intensities!BQ37)&gt;0,COUNTBLANK(log_intensities!R37)&gt;0),"",IF(COUNTBLANK(log_intensities!R37)&gt;0,TRUE,FALSE))</f>
        <v/>
      </c>
      <c r="S37" t="b">
        <f>IF(AND(COUNTBLANK(log_intensities!BR37)&gt;0,COUNTBLANK(log_intensities!S37)&gt;0),"",IF(COUNTBLANK(log_intensities!S37)&gt;0,TRUE,FALSE))</f>
        <v>0</v>
      </c>
      <c r="T37" t="b">
        <f>IF(AND(COUNTBLANK(log_intensities!BS37)&gt;0,COUNTBLANK(log_intensities!T37)&gt;0),"",IF(COUNTBLANK(log_intensities!T37)&gt;0,TRUE,FALSE))</f>
        <v>0</v>
      </c>
      <c r="U37" t="b">
        <f>IF(AND(COUNTBLANK(log_intensities!BT37)&gt;0,COUNTBLANK(log_intensities!U37)&gt;0),"",IF(COUNTBLANK(log_intensities!U37)&gt;0,TRUE,FALSE))</f>
        <v>0</v>
      </c>
      <c r="V37" t="b">
        <f>IF(AND(COUNTBLANK(log_intensities!BU37)&gt;0,COUNTBLANK(log_intensities!V37)&gt;0),"",IF(COUNTBLANK(log_intensities!V37)&gt;0,TRUE,FALSE))</f>
        <v>0</v>
      </c>
      <c r="W37" t="b">
        <f>IF(AND(COUNTBLANK(log_intensities!BV37)&gt;0,COUNTBLANK(log_intensities!W37)&gt;0),"",IF(COUNTBLANK(log_intensities!W37)&gt;0,TRUE,FALSE))</f>
        <v>0</v>
      </c>
      <c r="X37" t="b">
        <f>IF(AND(COUNTBLANK(log_intensities!BW37)&gt;0,COUNTBLANK(log_intensities!X37)&gt;0),"",IF(COUNTBLANK(log_intensities!X37)&gt;0,TRUE,FALSE))</f>
        <v>0</v>
      </c>
      <c r="Y37" t="str">
        <f>IF(AND(COUNTBLANK(log_intensities!BX37)&gt;0,COUNTBLANK(log_intensities!Y37)&gt;0),"",IF(COUNTBLANK(log_intensities!Y37)&gt;0,TRUE,FALSE))</f>
        <v/>
      </c>
      <c r="Z37" t="b">
        <f>IF(AND(COUNTBLANK(log_intensities!BY37)&gt;0,COUNTBLANK(log_intensities!Z37)&gt;0),"",IF(COUNTBLANK(log_intensities!Z37)&gt;0,TRUE,FALSE))</f>
        <v>0</v>
      </c>
      <c r="AA37" t="str">
        <f>IF(AND(COUNTBLANK(log_intensities!BZ37)&gt;0,COUNTBLANK(log_intensities!AA37)&gt;0),"",IF(COUNTBLANK(log_intensities!AA37)&gt;0,TRUE,FALSE))</f>
        <v/>
      </c>
      <c r="AB37" t="b">
        <f>IF(AND(COUNTBLANK(log_intensities!CA37)&gt;0,COUNTBLANK(log_intensities!AB37)&gt;0),"",IF(COUNTBLANK(log_intensities!AB37)&gt;0,TRUE,FALSE))</f>
        <v>0</v>
      </c>
      <c r="AC37" t="str">
        <f>IF(AND(COUNTBLANK(log_intensities!CB37)&gt;0,COUNTBLANK(log_intensities!AC37)&gt;0),"",IF(COUNTBLANK(log_intensities!AC37)&gt;0,TRUE,FALSE))</f>
        <v/>
      </c>
      <c r="AD37" t="str">
        <f>IF(AND(COUNTBLANK(log_intensities!CC37)&gt;0,COUNTBLANK(log_intensities!AD37)&gt;0),"",IF(COUNTBLANK(log_intensities!AD37)&gt;0,TRUE,FALSE))</f>
        <v/>
      </c>
      <c r="AE37" t="str">
        <f>IF(AND(COUNTBLANK(log_intensities!CD37)&gt;0,COUNTBLANK(log_intensities!AE37)&gt;0),"",IF(COUNTBLANK(log_intensities!AE37)&gt;0,TRUE,FALSE))</f>
        <v/>
      </c>
      <c r="AF37" t="str">
        <f>IF(AND(COUNTBLANK(log_intensities!CE37)&gt;0,COUNTBLANK(log_intensities!AF37)&gt;0),"",IF(COUNTBLANK(log_intensities!AF37)&gt;0,TRUE,FALSE))</f>
        <v/>
      </c>
      <c r="AG37" t="b">
        <f>IF(AND(COUNTBLANK(log_intensities!CF37)&gt;0,COUNTBLANK(log_intensities!AG37)&gt;0),"",IF(COUNTBLANK(log_intensities!AG37)&gt;0,TRUE,FALSE))</f>
        <v>0</v>
      </c>
      <c r="AH37" t="b">
        <f>IF(AND(COUNTBLANK(log_intensities!CG37)&gt;0,COUNTBLANK(log_intensities!AH37)&gt;0),"",IF(COUNTBLANK(log_intensities!AH37)&gt;0,TRUE,FALSE))</f>
        <v>0</v>
      </c>
      <c r="AI37" t="str">
        <f>IF(AND(COUNTBLANK(log_intensities!CH37)&gt;0,COUNTBLANK(log_intensities!AI37)&gt;0),"",IF(COUNTBLANK(log_intensities!AI37)&gt;0,TRUE,FALSE))</f>
        <v/>
      </c>
      <c r="AJ37" t="str">
        <f>IF(AND(COUNTBLANK(log_intensities!CI37)&gt;0,COUNTBLANK(log_intensities!AJ37)&gt;0),"",IF(COUNTBLANK(log_intensities!AJ37)&gt;0,TRUE,FALSE))</f>
        <v/>
      </c>
      <c r="AK37" t="b">
        <f>IF(AND(COUNTBLANK(log_intensities!CJ37)&gt;0,COUNTBLANK(log_intensities!AK37)&gt;0),"",IF(COUNTBLANK(log_intensities!AK37)&gt;0,TRUE,FALSE))</f>
        <v>0</v>
      </c>
      <c r="AL37" t="b">
        <f>IF(AND(COUNTBLANK(log_intensities!CK37)&gt;0,COUNTBLANK(log_intensities!AL37)&gt;0),"",IF(COUNTBLANK(log_intensities!AL37)&gt;0,TRUE,FALSE))</f>
        <v>0</v>
      </c>
      <c r="AM37" t="b">
        <f>IF(AND(COUNTBLANK(log_intensities!CL37)&gt;0,COUNTBLANK(log_intensities!AM37)&gt;0),"",IF(COUNTBLANK(log_intensities!AM37)&gt;0,TRUE,FALSE))</f>
        <v>0</v>
      </c>
      <c r="AN37" t="b">
        <f>IF(AND(COUNTBLANK(log_intensities!CM37)&gt;0,COUNTBLANK(log_intensities!AN37)&gt;0),"",IF(COUNTBLANK(log_intensities!AN37)&gt;0,TRUE,FALSE))</f>
        <v>0</v>
      </c>
      <c r="AO37" t="b">
        <f>IF(AND(COUNTBLANK(log_intensities!CN37)&gt;0,COUNTBLANK(log_intensities!AO37)&gt;0),"",IF(COUNTBLANK(log_intensities!AO37)&gt;0,TRUE,FALSE))</f>
        <v>0</v>
      </c>
      <c r="AP37" t="b">
        <f>IF(AND(COUNTBLANK(log_intensities!CO37)&gt;0,COUNTBLANK(log_intensities!AP37)&gt;0),"",IF(COUNTBLANK(log_intensities!AP37)&gt;0,TRUE,FALSE))</f>
        <v>0</v>
      </c>
      <c r="AQ37" t="str">
        <f>IF(AND(COUNTBLANK(log_intensities!CP37)&gt;0,COUNTBLANK(log_intensities!AQ37)&gt;0),"",IF(COUNTBLANK(log_intensities!AQ37)&gt;0,TRUE,FALSE))</f>
        <v/>
      </c>
      <c r="AR37" t="str">
        <f>IF(AND(COUNTBLANK(log_intensities!CQ37)&gt;0,COUNTBLANK(log_intensities!AR37)&gt;0),"",IF(COUNTBLANK(log_intensities!AR37)&gt;0,TRUE,FALSE))</f>
        <v/>
      </c>
      <c r="AS37" t="str">
        <f>IF(AND(COUNTBLANK(log_intensities!CR37)&gt;0,COUNTBLANK(log_intensities!AS37)&gt;0),"",IF(COUNTBLANK(log_intensities!AS37)&gt;0,TRUE,FALSE))</f>
        <v/>
      </c>
      <c r="AT37" t="str">
        <f>IF(AND(COUNTBLANK(log_intensities!CS37)&gt;0,COUNTBLANK(log_intensities!AT37)&gt;0),"",IF(COUNTBLANK(log_intensities!AT37)&gt;0,TRUE,FALSE))</f>
        <v/>
      </c>
      <c r="AU37" t="b">
        <f>IF(AND(COUNTBLANK(log_intensities!CT37)&gt;0,COUNTBLANK(log_intensities!AU37)&gt;0),"",IF(COUNTBLANK(log_intensities!AU37)&gt;0,TRUE,FALSE))</f>
        <v>0</v>
      </c>
      <c r="AV37" t="b">
        <f>IF(AND(COUNTBLANK(log_intensities!CU37)&gt;0,COUNTBLANK(log_intensities!AV37)&gt;0),"",IF(COUNTBLANK(log_intensities!AV37)&gt;0,TRUE,FALSE))</f>
        <v>0</v>
      </c>
      <c r="AW37" t="b">
        <f>IF(AND(COUNTBLANK(log_intensities!CV37)&gt;0,COUNTBLANK(log_intensities!AW37)&gt;0),"",IF(COUNTBLANK(log_intensities!AW37)&gt;0,TRUE,FALSE))</f>
        <v>0</v>
      </c>
      <c r="AX37" t="b">
        <f>IF(AND(COUNTBLANK(log_intensities!CW37)&gt;0,COUNTBLANK(log_intensities!AX37)&gt;0),"",IF(COUNTBLANK(log_intensities!AX37)&gt;0,TRUE,FALSE))</f>
        <v>0</v>
      </c>
      <c r="AY37" t="b">
        <f>IF(AND(COUNTBLANK(log_intensities!CX37)&gt;0,COUNTBLANK(log_intensities!AY37)&gt;0),"",IF(COUNTBLANK(log_intensities!AY37)&gt;0,TRUE,FALSE))</f>
        <v>0</v>
      </c>
      <c r="AZ37" t="b">
        <f>IF(AND(COUNTBLANK(log_intensities!CY37)&gt;0,COUNTBLANK(log_intensities!AZ37)&gt;0),"",IF(COUNTBLANK(log_intensities!AZ37)&gt;0,TRUE,FALSE))</f>
        <v>0</v>
      </c>
      <c r="BA37" t="str">
        <f>IF(AND(COUNTBLANK(log_intensities!B37)&gt;0,COUNTBLANK(log_intensities!BA37)&gt;0),"",IF(COUNTBLANK(log_intensities!BA37)&gt;0,TRUE,FALSE))</f>
        <v/>
      </c>
      <c r="BB37" t="b">
        <f>IF(AND(COUNTBLANK(log_intensities!C37)&gt;0,COUNTBLANK(log_intensities!BB37)&gt;0),"",IF(COUNTBLANK(log_intensities!BB37)&gt;0,TRUE,FALSE))</f>
        <v>0</v>
      </c>
      <c r="BC37" t="b">
        <f>IF(AND(COUNTBLANK(log_intensities!D37)&gt;0,COUNTBLANK(log_intensities!BC37)&gt;0),"",IF(COUNTBLANK(log_intensities!BC37)&gt;0,TRUE,FALSE))</f>
        <v>0</v>
      </c>
      <c r="BD37" t="b">
        <f>IF(AND(COUNTBLANK(log_intensities!E37)&gt;0,COUNTBLANK(log_intensities!BD37)&gt;0),"",IF(COUNTBLANK(log_intensities!BD37)&gt;0,TRUE,FALSE))</f>
        <v>1</v>
      </c>
      <c r="BE37" t="str">
        <f>IF(AND(COUNTBLANK(log_intensities!F37)&gt;0,COUNTBLANK(log_intensities!BE37)&gt;0),"",IF(COUNTBLANK(log_intensities!BE37)&gt;0,TRUE,FALSE))</f>
        <v/>
      </c>
      <c r="BF37" t="b">
        <f>IF(AND(COUNTBLANK(log_intensities!G37)&gt;0,COUNTBLANK(log_intensities!BF37)&gt;0),"",IF(COUNTBLANK(log_intensities!BF37)&gt;0,TRUE,FALSE))</f>
        <v>0</v>
      </c>
      <c r="BG37" t="b">
        <f>IF(AND(COUNTBLANK(log_intensities!H37)&gt;0,COUNTBLANK(log_intensities!BG37)&gt;0),"",IF(COUNTBLANK(log_intensities!BG37)&gt;0,TRUE,FALSE))</f>
        <v>0</v>
      </c>
      <c r="BH37" t="b">
        <f>IF(AND(COUNTBLANK(log_intensities!I37)&gt;0,COUNTBLANK(log_intensities!BH37)&gt;0),"",IF(COUNTBLANK(log_intensities!BH37)&gt;0,TRUE,FALSE))</f>
        <v>0</v>
      </c>
      <c r="BI37" t="b">
        <f>IF(AND(COUNTBLANK(log_intensities!J37)&gt;0,COUNTBLANK(log_intensities!BI37)&gt;0),"",IF(COUNTBLANK(log_intensities!BI37)&gt;0,TRUE,FALSE))</f>
        <v>0</v>
      </c>
      <c r="BJ37" t="b">
        <f>IF(AND(COUNTBLANK(log_intensities!K37)&gt;0,COUNTBLANK(log_intensities!BJ37)&gt;0),"",IF(COUNTBLANK(log_intensities!BJ37)&gt;0,TRUE,FALSE))</f>
        <v>0</v>
      </c>
      <c r="BK37" t="b">
        <f>IF(AND(COUNTBLANK(log_intensities!L37)&gt;0,COUNTBLANK(log_intensities!BK37)&gt;0),"",IF(COUNTBLANK(log_intensities!BK37)&gt;0,TRUE,FALSE))</f>
        <v>0</v>
      </c>
      <c r="BL37" t="b">
        <f>IF(AND(COUNTBLANK(log_intensities!M37)&gt;0,COUNTBLANK(log_intensities!BL37)&gt;0),"",IF(COUNTBLANK(log_intensities!BL37)&gt;0,TRUE,FALSE))</f>
        <v>0</v>
      </c>
      <c r="BM37" t="b">
        <f>IF(AND(COUNTBLANK(log_intensities!N37)&gt;0,COUNTBLANK(log_intensities!BM37)&gt;0),"",IF(COUNTBLANK(log_intensities!BM37)&gt;0,TRUE,FALSE))</f>
        <v>0</v>
      </c>
      <c r="BN37" t="b">
        <f>IF(AND(COUNTBLANK(log_intensities!O37)&gt;0,COUNTBLANK(log_intensities!BN37)&gt;0),"",IF(COUNTBLANK(log_intensities!BN37)&gt;0,TRUE,FALSE))</f>
        <v>0</v>
      </c>
      <c r="BO37" t="b">
        <f>IF(AND(COUNTBLANK(log_intensities!P37)&gt;0,COUNTBLANK(log_intensities!BO37)&gt;0),"",IF(COUNTBLANK(log_intensities!BO37)&gt;0,TRUE,FALSE))</f>
        <v>0</v>
      </c>
      <c r="BP37" t="str">
        <f>IF(AND(COUNTBLANK(log_intensities!Q37)&gt;0,COUNTBLANK(log_intensities!BP37)&gt;0),"",IF(COUNTBLANK(log_intensities!BP37)&gt;0,TRUE,FALSE))</f>
        <v/>
      </c>
      <c r="BQ37" t="str">
        <f>IF(AND(COUNTBLANK(log_intensities!R37)&gt;0,COUNTBLANK(log_intensities!BQ37)&gt;0),"",IF(COUNTBLANK(log_intensities!BQ37)&gt;0,TRUE,FALSE))</f>
        <v/>
      </c>
      <c r="BR37" t="b">
        <f>IF(AND(COUNTBLANK(log_intensities!S37)&gt;0,COUNTBLANK(log_intensities!BR37)&gt;0),"",IF(COUNTBLANK(log_intensities!BR37)&gt;0,TRUE,FALSE))</f>
        <v>0</v>
      </c>
      <c r="BS37" t="b">
        <f>IF(AND(COUNTBLANK(log_intensities!T37)&gt;0,COUNTBLANK(log_intensities!BS37)&gt;0),"",IF(COUNTBLANK(log_intensities!BS37)&gt;0,TRUE,FALSE))</f>
        <v>0</v>
      </c>
      <c r="BT37" t="b">
        <f>IF(AND(COUNTBLANK(log_intensities!U37)&gt;0,COUNTBLANK(log_intensities!BT37)&gt;0),"",IF(COUNTBLANK(log_intensities!BT37)&gt;0,TRUE,FALSE))</f>
        <v>0</v>
      </c>
      <c r="BU37" t="b">
        <f>IF(AND(COUNTBLANK(log_intensities!V37)&gt;0,COUNTBLANK(log_intensities!BU37)&gt;0),"",IF(COUNTBLANK(log_intensities!BU37)&gt;0,TRUE,FALSE))</f>
        <v>0</v>
      </c>
      <c r="BV37" t="b">
        <f>IF(AND(COUNTBLANK(log_intensities!W37)&gt;0,COUNTBLANK(log_intensities!BV37)&gt;0),"",IF(COUNTBLANK(log_intensities!BV37)&gt;0,TRUE,FALSE))</f>
        <v>0</v>
      </c>
      <c r="BW37" t="b">
        <f>IF(AND(COUNTBLANK(log_intensities!X37)&gt;0,COUNTBLANK(log_intensities!BW37)&gt;0),"",IF(COUNTBLANK(log_intensities!BW37)&gt;0,TRUE,FALSE))</f>
        <v>1</v>
      </c>
      <c r="BX37" t="str">
        <f>IF(AND(COUNTBLANK(log_intensities!Y37)&gt;0,COUNTBLANK(log_intensities!BX37)&gt;0),"",IF(COUNTBLANK(log_intensities!BX37)&gt;0,TRUE,FALSE))</f>
        <v/>
      </c>
      <c r="BY37" t="b">
        <f>IF(AND(COUNTBLANK(log_intensities!Z37)&gt;0,COUNTBLANK(log_intensities!BY37)&gt;0),"",IF(COUNTBLANK(log_intensities!BY37)&gt;0,TRUE,FALSE))</f>
        <v>0</v>
      </c>
      <c r="BZ37" t="str">
        <f>IF(AND(COUNTBLANK(log_intensities!AA37)&gt;0,COUNTBLANK(log_intensities!BZ37)&gt;0),"",IF(COUNTBLANK(log_intensities!BZ37)&gt;0,TRUE,FALSE))</f>
        <v/>
      </c>
      <c r="CA37" t="b">
        <f>IF(AND(COUNTBLANK(log_intensities!AB37)&gt;0,COUNTBLANK(log_intensities!CA37)&gt;0),"",IF(COUNTBLANK(log_intensities!CA37)&gt;0,TRUE,FALSE))</f>
        <v>1</v>
      </c>
      <c r="CB37" t="str">
        <f>IF(AND(COUNTBLANK(log_intensities!AC37)&gt;0,COUNTBLANK(log_intensities!CB37)&gt;0),"",IF(COUNTBLANK(log_intensities!CB37)&gt;0,TRUE,FALSE))</f>
        <v/>
      </c>
      <c r="CC37" t="str">
        <f>IF(AND(COUNTBLANK(log_intensities!AD37)&gt;0,COUNTBLANK(log_intensities!CC37)&gt;0),"",IF(COUNTBLANK(log_intensities!CC37)&gt;0,TRUE,FALSE))</f>
        <v/>
      </c>
      <c r="CD37" t="str">
        <f>IF(AND(COUNTBLANK(log_intensities!AE37)&gt;0,COUNTBLANK(log_intensities!CD37)&gt;0),"",IF(COUNTBLANK(log_intensities!CD37)&gt;0,TRUE,FALSE))</f>
        <v/>
      </c>
      <c r="CE37" t="str">
        <f>IF(AND(COUNTBLANK(log_intensities!AF37)&gt;0,COUNTBLANK(log_intensities!CE37)&gt;0),"",IF(COUNTBLANK(log_intensities!CE37)&gt;0,TRUE,FALSE))</f>
        <v/>
      </c>
      <c r="CF37" t="b">
        <f>IF(AND(COUNTBLANK(log_intensities!AG37)&gt;0,COUNTBLANK(log_intensities!CF37)&gt;0),"",IF(COUNTBLANK(log_intensities!CF37)&gt;0,TRUE,FALSE))</f>
        <v>1</v>
      </c>
      <c r="CG37" t="b">
        <f>IF(AND(COUNTBLANK(log_intensities!AH37)&gt;0,COUNTBLANK(log_intensities!CG37)&gt;0),"",IF(COUNTBLANK(log_intensities!CG37)&gt;0,TRUE,FALSE))</f>
        <v>0</v>
      </c>
      <c r="CH37" t="str">
        <f>IF(AND(COUNTBLANK(log_intensities!AI37)&gt;0,COUNTBLANK(log_intensities!CH37)&gt;0),"",IF(COUNTBLANK(log_intensities!CH37)&gt;0,TRUE,FALSE))</f>
        <v/>
      </c>
      <c r="CI37" t="str">
        <f>IF(AND(COUNTBLANK(log_intensities!AJ37)&gt;0,COUNTBLANK(log_intensities!CI37)&gt;0),"",IF(COUNTBLANK(log_intensities!CI37)&gt;0,TRUE,FALSE))</f>
        <v/>
      </c>
      <c r="CJ37" t="b">
        <f>IF(AND(COUNTBLANK(log_intensities!AK37)&gt;0,COUNTBLANK(log_intensities!CJ37)&gt;0),"",IF(COUNTBLANK(log_intensities!CJ37)&gt;0,TRUE,FALSE))</f>
        <v>0</v>
      </c>
      <c r="CK37" t="b">
        <f>IF(AND(COUNTBLANK(log_intensities!AL37)&gt;0,COUNTBLANK(log_intensities!CK37)&gt;0),"",IF(COUNTBLANK(log_intensities!CK37)&gt;0,TRUE,FALSE))</f>
        <v>0</v>
      </c>
      <c r="CL37" t="b">
        <f>IF(AND(COUNTBLANK(log_intensities!AM37)&gt;0,COUNTBLANK(log_intensities!CL37)&gt;0),"",IF(COUNTBLANK(log_intensities!CL37)&gt;0,TRUE,FALSE))</f>
        <v>0</v>
      </c>
      <c r="CM37" t="b">
        <f>IF(AND(COUNTBLANK(log_intensities!AN37)&gt;0,COUNTBLANK(log_intensities!CM37)&gt;0),"",IF(COUNTBLANK(log_intensities!CM37)&gt;0,TRUE,FALSE))</f>
        <v>0</v>
      </c>
      <c r="CN37" t="b">
        <f>IF(AND(COUNTBLANK(log_intensities!AO37)&gt;0,COUNTBLANK(log_intensities!CN37)&gt;0),"",IF(COUNTBLANK(log_intensities!CN37)&gt;0,TRUE,FALSE))</f>
        <v>0</v>
      </c>
      <c r="CO37" t="b">
        <f>IF(AND(COUNTBLANK(log_intensities!AP37)&gt;0,COUNTBLANK(log_intensities!CO37)&gt;0),"",IF(COUNTBLANK(log_intensities!CO37)&gt;0,TRUE,FALSE))</f>
        <v>0</v>
      </c>
      <c r="CP37" t="str">
        <f>IF(AND(COUNTBLANK(log_intensities!AQ37)&gt;0,COUNTBLANK(log_intensities!CP37)&gt;0),"",IF(COUNTBLANK(log_intensities!CP37)&gt;0,TRUE,FALSE))</f>
        <v/>
      </c>
      <c r="CQ37" t="str">
        <f>IF(AND(COUNTBLANK(log_intensities!AR37)&gt;0,COUNTBLANK(log_intensities!CQ37)&gt;0),"",IF(COUNTBLANK(log_intensities!CQ37)&gt;0,TRUE,FALSE))</f>
        <v/>
      </c>
      <c r="CR37" t="str">
        <f>IF(AND(COUNTBLANK(log_intensities!AS37)&gt;0,COUNTBLANK(log_intensities!CR37)&gt;0),"",IF(COUNTBLANK(log_intensities!CR37)&gt;0,TRUE,FALSE))</f>
        <v/>
      </c>
      <c r="CS37" t="str">
        <f>IF(AND(COUNTBLANK(log_intensities!AT37)&gt;0,COUNTBLANK(log_intensities!CS37)&gt;0),"",IF(COUNTBLANK(log_intensities!CS37)&gt;0,TRUE,FALSE))</f>
        <v/>
      </c>
      <c r="CT37" t="b">
        <f>IF(AND(COUNTBLANK(log_intensities!AU37)&gt;0,COUNTBLANK(log_intensities!CT37)&gt;0),"",IF(COUNTBLANK(log_intensities!CT37)&gt;0,TRUE,FALSE))</f>
        <v>0</v>
      </c>
      <c r="CU37" t="b">
        <f>IF(AND(COUNTBLANK(log_intensities!AV37)&gt;0,COUNTBLANK(log_intensities!CU37)&gt;0),"",IF(COUNTBLANK(log_intensities!CU37)&gt;0,TRUE,FALSE))</f>
        <v>0</v>
      </c>
      <c r="CV37" t="b">
        <f>IF(AND(COUNTBLANK(log_intensities!AW37)&gt;0,COUNTBLANK(log_intensities!CV37)&gt;0),"",IF(COUNTBLANK(log_intensities!CV37)&gt;0,TRUE,FALSE))</f>
        <v>0</v>
      </c>
      <c r="CW37" t="b">
        <f>IF(AND(COUNTBLANK(log_intensities!AX37)&gt;0,COUNTBLANK(log_intensities!CW37)&gt;0),"",IF(COUNTBLANK(log_intensities!CW37)&gt;0,TRUE,FALSE))</f>
        <v>0</v>
      </c>
      <c r="CX37" t="b">
        <f>IF(AND(COUNTBLANK(log_intensities!AY37)&gt;0,COUNTBLANK(log_intensities!CX37)&gt;0),"",IF(COUNTBLANK(log_intensities!CX37)&gt;0,TRUE,FALSE))</f>
        <v>0</v>
      </c>
      <c r="CY37" t="b">
        <f>IF(AND(COUNTBLANK(log_intensities!AZ37)&gt;0,COUNTBLANK(log_intensities!CY37)&gt;0),"",IF(COUNTBLANK(log_intensities!CY37)&gt;0,TRUE,FALSE))</f>
        <v>0</v>
      </c>
      <c r="CZ37">
        <f t="shared" si="0"/>
        <v>4</v>
      </c>
    </row>
    <row r="38" spans="1:104" x14ac:dyDescent="0.25">
      <c r="A38" t="s">
        <v>139</v>
      </c>
      <c r="B38" t="str">
        <f>IF(AND(COUNTBLANK(log_intensities!BA38)&gt;0,COUNTBLANK(log_intensities!B38)&gt;0),"",IF(COUNTBLANK(log_intensities!B38)&gt;0,TRUE,FALSE))</f>
        <v/>
      </c>
      <c r="C38" t="b">
        <f>IF(AND(COUNTBLANK(log_intensities!BB38)&gt;0,COUNTBLANK(log_intensities!C38)&gt;0),"",IF(COUNTBLANK(log_intensities!C38)&gt;0,TRUE,FALSE))</f>
        <v>0</v>
      </c>
      <c r="D38" t="b">
        <f>IF(AND(COUNTBLANK(log_intensities!BC38)&gt;0,COUNTBLANK(log_intensities!D38)&gt;0),"",IF(COUNTBLANK(log_intensities!D38)&gt;0,TRUE,FALSE))</f>
        <v>1</v>
      </c>
      <c r="E38" t="str">
        <f>IF(AND(COUNTBLANK(log_intensities!BD38)&gt;0,COUNTBLANK(log_intensities!E38)&gt;0),"",IF(COUNTBLANK(log_intensities!E38)&gt;0,TRUE,FALSE))</f>
        <v/>
      </c>
      <c r="F38" t="str">
        <f>IF(AND(COUNTBLANK(log_intensities!BE38)&gt;0,COUNTBLANK(log_intensities!F38)&gt;0),"",IF(COUNTBLANK(log_intensities!F38)&gt;0,TRUE,FALSE))</f>
        <v/>
      </c>
      <c r="G38" t="b">
        <f>IF(AND(COUNTBLANK(log_intensities!BF38)&gt;0,COUNTBLANK(log_intensities!G38)&gt;0),"",IF(COUNTBLANK(log_intensities!G38)&gt;0,TRUE,FALSE))</f>
        <v>0</v>
      </c>
      <c r="H38" t="b">
        <f>IF(AND(COUNTBLANK(log_intensities!BG38)&gt;0,COUNTBLANK(log_intensities!H38)&gt;0),"",IF(COUNTBLANK(log_intensities!H38)&gt;0,TRUE,FALSE))</f>
        <v>0</v>
      </c>
      <c r="I38" t="str">
        <f>IF(AND(COUNTBLANK(log_intensities!BH38)&gt;0,COUNTBLANK(log_intensities!I38)&gt;0),"",IF(COUNTBLANK(log_intensities!I38)&gt;0,TRUE,FALSE))</f>
        <v/>
      </c>
      <c r="J38" t="str">
        <f>IF(AND(COUNTBLANK(log_intensities!BI38)&gt;0,COUNTBLANK(log_intensities!J38)&gt;0),"",IF(COUNTBLANK(log_intensities!J38)&gt;0,TRUE,FALSE))</f>
        <v/>
      </c>
      <c r="K38" t="b">
        <f>IF(AND(COUNTBLANK(log_intensities!BJ38)&gt;0,COUNTBLANK(log_intensities!K38)&gt;0),"",IF(COUNTBLANK(log_intensities!K38)&gt;0,TRUE,FALSE))</f>
        <v>0</v>
      </c>
      <c r="L38" t="b">
        <f>IF(AND(COUNTBLANK(log_intensities!BK38)&gt;0,COUNTBLANK(log_intensities!L38)&gt;0),"",IF(COUNTBLANK(log_intensities!L38)&gt;0,TRUE,FALSE))</f>
        <v>0</v>
      </c>
      <c r="M38" t="b">
        <f>IF(AND(COUNTBLANK(log_intensities!BL38)&gt;0,COUNTBLANK(log_intensities!M38)&gt;0),"",IF(COUNTBLANK(log_intensities!M38)&gt;0,TRUE,FALSE))</f>
        <v>0</v>
      </c>
      <c r="N38" t="b">
        <f>IF(AND(COUNTBLANK(log_intensities!BM38)&gt;0,COUNTBLANK(log_intensities!N38)&gt;0),"",IF(COUNTBLANK(log_intensities!N38)&gt;0,TRUE,FALSE))</f>
        <v>0</v>
      </c>
      <c r="O38" t="str">
        <f>IF(AND(COUNTBLANK(log_intensities!BN38)&gt;0,COUNTBLANK(log_intensities!O38)&gt;0),"",IF(COUNTBLANK(log_intensities!O38)&gt;0,TRUE,FALSE))</f>
        <v/>
      </c>
      <c r="P38" t="str">
        <f>IF(AND(COUNTBLANK(log_intensities!BO38)&gt;0,COUNTBLANK(log_intensities!P38)&gt;0),"",IF(COUNTBLANK(log_intensities!P38)&gt;0,TRUE,FALSE))</f>
        <v/>
      </c>
      <c r="Q38" t="str">
        <f>IF(AND(COUNTBLANK(log_intensities!BP38)&gt;0,COUNTBLANK(log_intensities!Q38)&gt;0),"",IF(COUNTBLANK(log_intensities!Q38)&gt;0,TRUE,FALSE))</f>
        <v/>
      </c>
      <c r="R38" t="str">
        <f>IF(AND(COUNTBLANK(log_intensities!BQ38)&gt;0,COUNTBLANK(log_intensities!R38)&gt;0),"",IF(COUNTBLANK(log_intensities!R38)&gt;0,TRUE,FALSE))</f>
        <v/>
      </c>
      <c r="S38" t="b">
        <f>IF(AND(COUNTBLANK(log_intensities!BR38)&gt;0,COUNTBLANK(log_intensities!S38)&gt;0),"",IF(COUNTBLANK(log_intensities!S38)&gt;0,TRUE,FALSE))</f>
        <v>0</v>
      </c>
      <c r="T38" t="b">
        <f>IF(AND(COUNTBLANK(log_intensities!BS38)&gt;0,COUNTBLANK(log_intensities!T38)&gt;0),"",IF(COUNTBLANK(log_intensities!T38)&gt;0,TRUE,FALSE))</f>
        <v>0</v>
      </c>
      <c r="U38" t="b">
        <f>IF(AND(COUNTBLANK(log_intensities!BT38)&gt;0,COUNTBLANK(log_intensities!U38)&gt;0),"",IF(COUNTBLANK(log_intensities!U38)&gt;0,TRUE,FALSE))</f>
        <v>0</v>
      </c>
      <c r="V38" t="b">
        <f>IF(AND(COUNTBLANK(log_intensities!BU38)&gt;0,COUNTBLANK(log_intensities!V38)&gt;0),"",IF(COUNTBLANK(log_intensities!V38)&gt;0,TRUE,FALSE))</f>
        <v>0</v>
      </c>
      <c r="W38" t="str">
        <f>IF(AND(COUNTBLANK(log_intensities!BV38)&gt;0,COUNTBLANK(log_intensities!W38)&gt;0),"",IF(COUNTBLANK(log_intensities!W38)&gt;0,TRUE,FALSE))</f>
        <v/>
      </c>
      <c r="X38" t="str">
        <f>IF(AND(COUNTBLANK(log_intensities!BW38)&gt;0,COUNTBLANK(log_intensities!X38)&gt;0),"",IF(COUNTBLANK(log_intensities!X38)&gt;0,TRUE,FALSE))</f>
        <v/>
      </c>
      <c r="Y38" t="str">
        <f>IF(AND(COUNTBLANK(log_intensities!BX38)&gt;0,COUNTBLANK(log_intensities!Y38)&gt;0),"",IF(COUNTBLANK(log_intensities!Y38)&gt;0,TRUE,FALSE))</f>
        <v/>
      </c>
      <c r="Z38" t="str">
        <f>IF(AND(COUNTBLANK(log_intensities!BY38)&gt;0,COUNTBLANK(log_intensities!Z38)&gt;0),"",IF(COUNTBLANK(log_intensities!Z38)&gt;0,TRUE,FALSE))</f>
        <v/>
      </c>
      <c r="AA38" t="str">
        <f>IF(AND(COUNTBLANK(log_intensities!BZ38)&gt;0,COUNTBLANK(log_intensities!AA38)&gt;0),"",IF(COUNTBLANK(log_intensities!AA38)&gt;0,TRUE,FALSE))</f>
        <v/>
      </c>
      <c r="AB38" t="str">
        <f>IF(AND(COUNTBLANK(log_intensities!CA38)&gt;0,COUNTBLANK(log_intensities!AB38)&gt;0),"",IF(COUNTBLANK(log_intensities!AB38)&gt;0,TRUE,FALSE))</f>
        <v/>
      </c>
      <c r="AC38" t="str">
        <f>IF(AND(COUNTBLANK(log_intensities!CB38)&gt;0,COUNTBLANK(log_intensities!AC38)&gt;0),"",IF(COUNTBLANK(log_intensities!AC38)&gt;0,TRUE,FALSE))</f>
        <v/>
      </c>
      <c r="AD38" t="str">
        <f>IF(AND(COUNTBLANK(log_intensities!CC38)&gt;0,COUNTBLANK(log_intensities!AD38)&gt;0),"",IF(COUNTBLANK(log_intensities!AD38)&gt;0,TRUE,FALSE))</f>
        <v/>
      </c>
      <c r="AE38" t="str">
        <f>IF(AND(COUNTBLANK(log_intensities!CD38)&gt;0,COUNTBLANK(log_intensities!AE38)&gt;0),"",IF(COUNTBLANK(log_intensities!AE38)&gt;0,TRUE,FALSE))</f>
        <v/>
      </c>
      <c r="AF38" t="str">
        <f>IF(AND(COUNTBLANK(log_intensities!CE38)&gt;0,COUNTBLANK(log_intensities!AF38)&gt;0),"",IF(COUNTBLANK(log_intensities!AF38)&gt;0,TRUE,FALSE))</f>
        <v/>
      </c>
      <c r="AG38" t="str">
        <f>IF(AND(COUNTBLANK(log_intensities!CF38)&gt;0,COUNTBLANK(log_intensities!AG38)&gt;0),"",IF(COUNTBLANK(log_intensities!AG38)&gt;0,TRUE,FALSE))</f>
        <v/>
      </c>
      <c r="AH38" t="str">
        <f>IF(AND(COUNTBLANK(log_intensities!CG38)&gt;0,COUNTBLANK(log_intensities!AH38)&gt;0),"",IF(COUNTBLANK(log_intensities!AH38)&gt;0,TRUE,FALSE))</f>
        <v/>
      </c>
      <c r="AI38" t="str">
        <f>IF(AND(COUNTBLANK(log_intensities!CH38)&gt;0,COUNTBLANK(log_intensities!AI38)&gt;0),"",IF(COUNTBLANK(log_intensities!AI38)&gt;0,TRUE,FALSE))</f>
        <v/>
      </c>
      <c r="AJ38" t="str">
        <f>IF(AND(COUNTBLANK(log_intensities!CI38)&gt;0,COUNTBLANK(log_intensities!AJ38)&gt;0),"",IF(COUNTBLANK(log_intensities!AJ38)&gt;0,TRUE,FALSE))</f>
        <v/>
      </c>
      <c r="AK38" t="b">
        <f>IF(AND(COUNTBLANK(log_intensities!CJ38)&gt;0,COUNTBLANK(log_intensities!AK38)&gt;0),"",IF(COUNTBLANK(log_intensities!AK38)&gt;0,TRUE,FALSE))</f>
        <v>0</v>
      </c>
      <c r="AL38" t="b">
        <f>IF(AND(COUNTBLANK(log_intensities!CK38)&gt;0,COUNTBLANK(log_intensities!AL38)&gt;0),"",IF(COUNTBLANK(log_intensities!AL38)&gt;0,TRUE,FALSE))</f>
        <v>0</v>
      </c>
      <c r="AM38" t="b">
        <f>IF(AND(COUNTBLANK(log_intensities!CL38)&gt;0,COUNTBLANK(log_intensities!AM38)&gt;0),"",IF(COUNTBLANK(log_intensities!AM38)&gt;0,TRUE,FALSE))</f>
        <v>0</v>
      </c>
      <c r="AN38" t="b">
        <f>IF(AND(COUNTBLANK(log_intensities!CM38)&gt;0,COUNTBLANK(log_intensities!AN38)&gt;0),"",IF(COUNTBLANK(log_intensities!AN38)&gt;0,TRUE,FALSE))</f>
        <v>0</v>
      </c>
      <c r="AO38" t="str">
        <f>IF(AND(COUNTBLANK(log_intensities!CN38)&gt;0,COUNTBLANK(log_intensities!AO38)&gt;0),"",IF(COUNTBLANK(log_intensities!AO38)&gt;0,TRUE,FALSE))</f>
        <v/>
      </c>
      <c r="AP38" t="str">
        <f>IF(AND(COUNTBLANK(log_intensities!CO38)&gt;0,COUNTBLANK(log_intensities!AP38)&gt;0),"",IF(COUNTBLANK(log_intensities!AP38)&gt;0,TRUE,FALSE))</f>
        <v/>
      </c>
      <c r="AQ38" t="str">
        <f>IF(AND(COUNTBLANK(log_intensities!CP38)&gt;0,COUNTBLANK(log_intensities!AQ38)&gt;0),"",IF(COUNTBLANK(log_intensities!AQ38)&gt;0,TRUE,FALSE))</f>
        <v/>
      </c>
      <c r="AR38" t="str">
        <f>IF(AND(COUNTBLANK(log_intensities!CQ38)&gt;0,COUNTBLANK(log_intensities!AR38)&gt;0),"",IF(COUNTBLANK(log_intensities!AR38)&gt;0,TRUE,FALSE))</f>
        <v/>
      </c>
      <c r="AS38" t="str">
        <f>IF(AND(COUNTBLANK(log_intensities!CR38)&gt;0,COUNTBLANK(log_intensities!AS38)&gt;0),"",IF(COUNTBLANK(log_intensities!AS38)&gt;0,TRUE,FALSE))</f>
        <v/>
      </c>
      <c r="AT38" t="str">
        <f>IF(AND(COUNTBLANK(log_intensities!CS38)&gt;0,COUNTBLANK(log_intensities!AT38)&gt;0),"",IF(COUNTBLANK(log_intensities!AT38)&gt;0,TRUE,FALSE))</f>
        <v/>
      </c>
      <c r="AU38" t="str">
        <f>IF(AND(COUNTBLANK(log_intensities!CT38)&gt;0,COUNTBLANK(log_intensities!AU38)&gt;0),"",IF(COUNTBLANK(log_intensities!AU38)&gt;0,TRUE,FALSE))</f>
        <v/>
      </c>
      <c r="AV38" t="b">
        <f>IF(AND(COUNTBLANK(log_intensities!CU38)&gt;0,COUNTBLANK(log_intensities!AV38)&gt;0),"",IF(COUNTBLANK(log_intensities!AV38)&gt;0,TRUE,FALSE))</f>
        <v>0</v>
      </c>
      <c r="AW38" t="b">
        <f>IF(AND(COUNTBLANK(log_intensities!CV38)&gt;0,COUNTBLANK(log_intensities!AW38)&gt;0),"",IF(COUNTBLANK(log_intensities!AW38)&gt;0,TRUE,FALSE))</f>
        <v>0</v>
      </c>
      <c r="AX38" t="str">
        <f>IF(AND(COUNTBLANK(log_intensities!CW38)&gt;0,COUNTBLANK(log_intensities!AX38)&gt;0),"",IF(COUNTBLANK(log_intensities!AX38)&gt;0,TRUE,FALSE))</f>
        <v/>
      </c>
      <c r="AY38" t="str">
        <f>IF(AND(COUNTBLANK(log_intensities!CX38)&gt;0,COUNTBLANK(log_intensities!AY38)&gt;0),"",IF(COUNTBLANK(log_intensities!AY38)&gt;0,TRUE,FALSE))</f>
        <v/>
      </c>
      <c r="AZ38" t="str">
        <f>IF(AND(COUNTBLANK(log_intensities!CY38)&gt;0,COUNTBLANK(log_intensities!AZ38)&gt;0),"",IF(COUNTBLANK(log_intensities!AZ38)&gt;0,TRUE,FALSE))</f>
        <v/>
      </c>
      <c r="BA38" t="str">
        <f>IF(AND(COUNTBLANK(log_intensities!B38)&gt;0,COUNTBLANK(log_intensities!BA38)&gt;0),"",IF(COUNTBLANK(log_intensities!BA38)&gt;0,TRUE,FALSE))</f>
        <v/>
      </c>
      <c r="BB38" t="b">
        <f>IF(AND(COUNTBLANK(log_intensities!C38)&gt;0,COUNTBLANK(log_intensities!BB38)&gt;0),"",IF(COUNTBLANK(log_intensities!BB38)&gt;0,TRUE,FALSE))</f>
        <v>1</v>
      </c>
      <c r="BC38" t="b">
        <f>IF(AND(COUNTBLANK(log_intensities!D38)&gt;0,COUNTBLANK(log_intensities!BC38)&gt;0),"",IF(COUNTBLANK(log_intensities!BC38)&gt;0,TRUE,FALSE))</f>
        <v>0</v>
      </c>
      <c r="BD38" t="str">
        <f>IF(AND(COUNTBLANK(log_intensities!E38)&gt;0,COUNTBLANK(log_intensities!BD38)&gt;0),"",IF(COUNTBLANK(log_intensities!BD38)&gt;0,TRUE,FALSE))</f>
        <v/>
      </c>
      <c r="BE38" t="str">
        <f>IF(AND(COUNTBLANK(log_intensities!F38)&gt;0,COUNTBLANK(log_intensities!BE38)&gt;0),"",IF(COUNTBLANK(log_intensities!BE38)&gt;0,TRUE,FALSE))</f>
        <v/>
      </c>
      <c r="BF38" t="b">
        <f>IF(AND(COUNTBLANK(log_intensities!G38)&gt;0,COUNTBLANK(log_intensities!BF38)&gt;0),"",IF(COUNTBLANK(log_intensities!BF38)&gt;0,TRUE,FALSE))</f>
        <v>0</v>
      </c>
      <c r="BG38" t="b">
        <f>IF(AND(COUNTBLANK(log_intensities!H38)&gt;0,COUNTBLANK(log_intensities!BG38)&gt;0),"",IF(COUNTBLANK(log_intensities!BG38)&gt;0,TRUE,FALSE))</f>
        <v>0</v>
      </c>
      <c r="BH38" t="str">
        <f>IF(AND(COUNTBLANK(log_intensities!I38)&gt;0,COUNTBLANK(log_intensities!BH38)&gt;0),"",IF(COUNTBLANK(log_intensities!BH38)&gt;0,TRUE,FALSE))</f>
        <v/>
      </c>
      <c r="BI38" t="str">
        <f>IF(AND(COUNTBLANK(log_intensities!J38)&gt;0,COUNTBLANK(log_intensities!BI38)&gt;0),"",IF(COUNTBLANK(log_intensities!BI38)&gt;0,TRUE,FALSE))</f>
        <v/>
      </c>
      <c r="BJ38" t="b">
        <f>IF(AND(COUNTBLANK(log_intensities!K38)&gt;0,COUNTBLANK(log_intensities!BJ38)&gt;0),"",IF(COUNTBLANK(log_intensities!BJ38)&gt;0,TRUE,FALSE))</f>
        <v>0</v>
      </c>
      <c r="BK38" t="b">
        <f>IF(AND(COUNTBLANK(log_intensities!L38)&gt;0,COUNTBLANK(log_intensities!BK38)&gt;0),"",IF(COUNTBLANK(log_intensities!BK38)&gt;0,TRUE,FALSE))</f>
        <v>1</v>
      </c>
      <c r="BL38" t="b">
        <f>IF(AND(COUNTBLANK(log_intensities!M38)&gt;0,COUNTBLANK(log_intensities!BL38)&gt;0),"",IF(COUNTBLANK(log_intensities!BL38)&gt;0,TRUE,FALSE))</f>
        <v>0</v>
      </c>
      <c r="BM38" t="b">
        <f>IF(AND(COUNTBLANK(log_intensities!N38)&gt;0,COUNTBLANK(log_intensities!BM38)&gt;0),"",IF(COUNTBLANK(log_intensities!BM38)&gt;0,TRUE,FALSE))</f>
        <v>0</v>
      </c>
      <c r="BN38" t="str">
        <f>IF(AND(COUNTBLANK(log_intensities!O38)&gt;0,COUNTBLANK(log_intensities!BN38)&gt;0),"",IF(COUNTBLANK(log_intensities!BN38)&gt;0,TRUE,FALSE))</f>
        <v/>
      </c>
      <c r="BO38" t="str">
        <f>IF(AND(COUNTBLANK(log_intensities!P38)&gt;0,COUNTBLANK(log_intensities!BO38)&gt;0),"",IF(COUNTBLANK(log_intensities!BO38)&gt;0,TRUE,FALSE))</f>
        <v/>
      </c>
      <c r="BP38" t="str">
        <f>IF(AND(COUNTBLANK(log_intensities!Q38)&gt;0,COUNTBLANK(log_intensities!BP38)&gt;0),"",IF(COUNTBLANK(log_intensities!BP38)&gt;0,TRUE,FALSE))</f>
        <v/>
      </c>
      <c r="BQ38" t="str">
        <f>IF(AND(COUNTBLANK(log_intensities!R38)&gt;0,COUNTBLANK(log_intensities!BQ38)&gt;0),"",IF(COUNTBLANK(log_intensities!BQ38)&gt;0,TRUE,FALSE))</f>
        <v/>
      </c>
      <c r="BR38" t="b">
        <f>IF(AND(COUNTBLANK(log_intensities!S38)&gt;0,COUNTBLANK(log_intensities!BR38)&gt;0),"",IF(COUNTBLANK(log_intensities!BR38)&gt;0,TRUE,FALSE))</f>
        <v>0</v>
      </c>
      <c r="BS38" t="b">
        <f>IF(AND(COUNTBLANK(log_intensities!T38)&gt;0,COUNTBLANK(log_intensities!BS38)&gt;0),"",IF(COUNTBLANK(log_intensities!BS38)&gt;0,TRUE,FALSE))</f>
        <v>1</v>
      </c>
      <c r="BT38" t="b">
        <f>IF(AND(COUNTBLANK(log_intensities!U38)&gt;0,COUNTBLANK(log_intensities!BT38)&gt;0),"",IF(COUNTBLANK(log_intensities!BT38)&gt;0,TRUE,FALSE))</f>
        <v>0</v>
      </c>
      <c r="BU38" t="b">
        <f>IF(AND(COUNTBLANK(log_intensities!V38)&gt;0,COUNTBLANK(log_intensities!BU38)&gt;0),"",IF(COUNTBLANK(log_intensities!BU38)&gt;0,TRUE,FALSE))</f>
        <v>0</v>
      </c>
      <c r="BV38" t="str">
        <f>IF(AND(COUNTBLANK(log_intensities!W38)&gt;0,COUNTBLANK(log_intensities!BV38)&gt;0),"",IF(COUNTBLANK(log_intensities!BV38)&gt;0,TRUE,FALSE))</f>
        <v/>
      </c>
      <c r="BW38" t="str">
        <f>IF(AND(COUNTBLANK(log_intensities!X38)&gt;0,COUNTBLANK(log_intensities!BW38)&gt;0),"",IF(COUNTBLANK(log_intensities!BW38)&gt;0,TRUE,FALSE))</f>
        <v/>
      </c>
      <c r="BX38" t="str">
        <f>IF(AND(COUNTBLANK(log_intensities!Y38)&gt;0,COUNTBLANK(log_intensities!BX38)&gt;0),"",IF(COUNTBLANK(log_intensities!BX38)&gt;0,TRUE,FALSE))</f>
        <v/>
      </c>
      <c r="BY38" t="str">
        <f>IF(AND(COUNTBLANK(log_intensities!Z38)&gt;0,COUNTBLANK(log_intensities!BY38)&gt;0),"",IF(COUNTBLANK(log_intensities!BY38)&gt;0,TRUE,FALSE))</f>
        <v/>
      </c>
      <c r="BZ38" t="str">
        <f>IF(AND(COUNTBLANK(log_intensities!AA38)&gt;0,COUNTBLANK(log_intensities!BZ38)&gt;0),"",IF(COUNTBLANK(log_intensities!BZ38)&gt;0,TRUE,FALSE))</f>
        <v/>
      </c>
      <c r="CA38" t="str">
        <f>IF(AND(COUNTBLANK(log_intensities!AB38)&gt;0,COUNTBLANK(log_intensities!CA38)&gt;0),"",IF(COUNTBLANK(log_intensities!CA38)&gt;0,TRUE,FALSE))</f>
        <v/>
      </c>
      <c r="CB38" t="str">
        <f>IF(AND(COUNTBLANK(log_intensities!AC38)&gt;0,COUNTBLANK(log_intensities!CB38)&gt;0),"",IF(COUNTBLANK(log_intensities!CB38)&gt;0,TRUE,FALSE))</f>
        <v/>
      </c>
      <c r="CC38" t="str">
        <f>IF(AND(COUNTBLANK(log_intensities!AD38)&gt;0,COUNTBLANK(log_intensities!CC38)&gt;0),"",IF(COUNTBLANK(log_intensities!CC38)&gt;0,TRUE,FALSE))</f>
        <v/>
      </c>
      <c r="CD38" t="str">
        <f>IF(AND(COUNTBLANK(log_intensities!AE38)&gt;0,COUNTBLANK(log_intensities!CD38)&gt;0),"",IF(COUNTBLANK(log_intensities!CD38)&gt;0,TRUE,FALSE))</f>
        <v/>
      </c>
      <c r="CE38" t="str">
        <f>IF(AND(COUNTBLANK(log_intensities!AF38)&gt;0,COUNTBLANK(log_intensities!CE38)&gt;0),"",IF(COUNTBLANK(log_intensities!CE38)&gt;0,TRUE,FALSE))</f>
        <v/>
      </c>
      <c r="CF38" t="str">
        <f>IF(AND(COUNTBLANK(log_intensities!AG38)&gt;0,COUNTBLANK(log_intensities!CF38)&gt;0),"",IF(COUNTBLANK(log_intensities!CF38)&gt;0,TRUE,FALSE))</f>
        <v/>
      </c>
      <c r="CG38" t="str">
        <f>IF(AND(COUNTBLANK(log_intensities!AH38)&gt;0,COUNTBLANK(log_intensities!CG38)&gt;0),"",IF(COUNTBLANK(log_intensities!CG38)&gt;0,TRUE,FALSE))</f>
        <v/>
      </c>
      <c r="CH38" t="str">
        <f>IF(AND(COUNTBLANK(log_intensities!AI38)&gt;0,COUNTBLANK(log_intensities!CH38)&gt;0),"",IF(COUNTBLANK(log_intensities!CH38)&gt;0,TRUE,FALSE))</f>
        <v/>
      </c>
      <c r="CI38" t="str">
        <f>IF(AND(COUNTBLANK(log_intensities!AJ38)&gt;0,COUNTBLANK(log_intensities!CI38)&gt;0),"",IF(COUNTBLANK(log_intensities!CI38)&gt;0,TRUE,FALSE))</f>
        <v/>
      </c>
      <c r="CJ38" t="b">
        <f>IF(AND(COUNTBLANK(log_intensities!AK38)&gt;0,COUNTBLANK(log_intensities!CJ38)&gt;0),"",IF(COUNTBLANK(log_intensities!CJ38)&gt;0,TRUE,FALSE))</f>
        <v>0</v>
      </c>
      <c r="CK38" t="b">
        <f>IF(AND(COUNTBLANK(log_intensities!AL38)&gt;0,COUNTBLANK(log_intensities!CK38)&gt;0),"",IF(COUNTBLANK(log_intensities!CK38)&gt;0,TRUE,FALSE))</f>
        <v>0</v>
      </c>
      <c r="CL38" t="b">
        <f>IF(AND(COUNTBLANK(log_intensities!AM38)&gt;0,COUNTBLANK(log_intensities!CL38)&gt;0),"",IF(COUNTBLANK(log_intensities!CL38)&gt;0,TRUE,FALSE))</f>
        <v>1</v>
      </c>
      <c r="CM38" t="b">
        <f>IF(AND(COUNTBLANK(log_intensities!AN38)&gt;0,COUNTBLANK(log_intensities!CM38)&gt;0),"",IF(COUNTBLANK(log_intensities!CM38)&gt;0,TRUE,FALSE))</f>
        <v>1</v>
      </c>
      <c r="CN38" t="str">
        <f>IF(AND(COUNTBLANK(log_intensities!AO38)&gt;0,COUNTBLANK(log_intensities!CN38)&gt;0),"",IF(COUNTBLANK(log_intensities!CN38)&gt;0,TRUE,FALSE))</f>
        <v/>
      </c>
      <c r="CO38" t="str">
        <f>IF(AND(COUNTBLANK(log_intensities!AP38)&gt;0,COUNTBLANK(log_intensities!CO38)&gt;0),"",IF(COUNTBLANK(log_intensities!CO38)&gt;0,TRUE,FALSE))</f>
        <v/>
      </c>
      <c r="CP38" t="str">
        <f>IF(AND(COUNTBLANK(log_intensities!AQ38)&gt;0,COUNTBLANK(log_intensities!CP38)&gt;0),"",IF(COUNTBLANK(log_intensities!CP38)&gt;0,TRUE,FALSE))</f>
        <v/>
      </c>
      <c r="CQ38" t="str">
        <f>IF(AND(COUNTBLANK(log_intensities!AR38)&gt;0,COUNTBLANK(log_intensities!CQ38)&gt;0),"",IF(COUNTBLANK(log_intensities!CQ38)&gt;0,TRUE,FALSE))</f>
        <v/>
      </c>
      <c r="CR38" t="str">
        <f>IF(AND(COUNTBLANK(log_intensities!AS38)&gt;0,COUNTBLANK(log_intensities!CR38)&gt;0),"",IF(COUNTBLANK(log_intensities!CR38)&gt;0,TRUE,FALSE))</f>
        <v/>
      </c>
      <c r="CS38" t="str">
        <f>IF(AND(COUNTBLANK(log_intensities!AT38)&gt;0,COUNTBLANK(log_intensities!CS38)&gt;0),"",IF(COUNTBLANK(log_intensities!CS38)&gt;0,TRUE,FALSE))</f>
        <v/>
      </c>
      <c r="CT38" t="str">
        <f>IF(AND(COUNTBLANK(log_intensities!AU38)&gt;0,COUNTBLANK(log_intensities!CT38)&gt;0),"",IF(COUNTBLANK(log_intensities!CT38)&gt;0,TRUE,FALSE))</f>
        <v/>
      </c>
      <c r="CU38" t="b">
        <f>IF(AND(COUNTBLANK(log_intensities!AV38)&gt;0,COUNTBLANK(log_intensities!CU38)&gt;0),"",IF(COUNTBLANK(log_intensities!CU38)&gt;0,TRUE,FALSE))</f>
        <v>0</v>
      </c>
      <c r="CV38" t="b">
        <f>IF(AND(COUNTBLANK(log_intensities!AW38)&gt;0,COUNTBLANK(log_intensities!CV38)&gt;0),"",IF(COUNTBLANK(log_intensities!CV38)&gt;0,TRUE,FALSE))</f>
        <v>1</v>
      </c>
      <c r="CW38" t="str">
        <f>IF(AND(COUNTBLANK(log_intensities!AX38)&gt;0,COUNTBLANK(log_intensities!CW38)&gt;0),"",IF(COUNTBLANK(log_intensities!CW38)&gt;0,TRUE,FALSE))</f>
        <v/>
      </c>
      <c r="CX38" t="str">
        <f>IF(AND(COUNTBLANK(log_intensities!AY38)&gt;0,COUNTBLANK(log_intensities!CX38)&gt;0),"",IF(COUNTBLANK(log_intensities!CX38)&gt;0,TRUE,FALSE))</f>
        <v/>
      </c>
      <c r="CY38" t="str">
        <f>IF(AND(COUNTBLANK(log_intensities!AZ38)&gt;0,COUNTBLANK(log_intensities!CY38)&gt;0),"",IF(COUNTBLANK(log_intensities!CY38)&gt;0,TRUE,FALSE))</f>
        <v/>
      </c>
      <c r="CZ38">
        <f t="shared" si="0"/>
        <v>7</v>
      </c>
    </row>
    <row r="39" spans="1:104" x14ac:dyDescent="0.25">
      <c r="A39" t="s">
        <v>140</v>
      </c>
      <c r="B39" t="str">
        <f>IF(AND(COUNTBLANK(log_intensities!BA39)&gt;0,COUNTBLANK(log_intensities!B39)&gt;0),"",IF(COUNTBLANK(log_intensities!B39)&gt;0,TRUE,FALSE))</f>
        <v/>
      </c>
      <c r="C39" t="b">
        <f>IF(AND(COUNTBLANK(log_intensities!BB39)&gt;0,COUNTBLANK(log_intensities!C39)&gt;0),"",IF(COUNTBLANK(log_intensities!C39)&gt;0,TRUE,FALSE))</f>
        <v>0</v>
      </c>
      <c r="D39" t="b">
        <f>IF(AND(COUNTBLANK(log_intensities!BC39)&gt;0,COUNTBLANK(log_intensities!D39)&gt;0),"",IF(COUNTBLANK(log_intensities!D39)&gt;0,TRUE,FALSE))</f>
        <v>0</v>
      </c>
      <c r="E39" t="str">
        <f>IF(AND(COUNTBLANK(log_intensities!BD39)&gt;0,COUNTBLANK(log_intensities!E39)&gt;0),"",IF(COUNTBLANK(log_intensities!E39)&gt;0,TRUE,FALSE))</f>
        <v/>
      </c>
      <c r="F39" t="str">
        <f>IF(AND(COUNTBLANK(log_intensities!BE39)&gt;0,COUNTBLANK(log_intensities!F39)&gt;0),"",IF(COUNTBLANK(log_intensities!F39)&gt;0,TRUE,FALSE))</f>
        <v/>
      </c>
      <c r="G39" t="b">
        <f>IF(AND(COUNTBLANK(log_intensities!BF39)&gt;0,COUNTBLANK(log_intensities!G39)&gt;0),"",IF(COUNTBLANK(log_intensities!G39)&gt;0,TRUE,FALSE))</f>
        <v>0</v>
      </c>
      <c r="H39" t="b">
        <f>IF(AND(COUNTBLANK(log_intensities!BG39)&gt;0,COUNTBLANK(log_intensities!H39)&gt;0),"",IF(COUNTBLANK(log_intensities!H39)&gt;0,TRUE,FALSE))</f>
        <v>0</v>
      </c>
      <c r="I39" t="b">
        <f>IF(AND(COUNTBLANK(log_intensities!BH39)&gt;0,COUNTBLANK(log_intensities!I39)&gt;0),"",IF(COUNTBLANK(log_intensities!I39)&gt;0,TRUE,FALSE))</f>
        <v>0</v>
      </c>
      <c r="J39" t="b">
        <f>IF(AND(COUNTBLANK(log_intensities!BI39)&gt;0,COUNTBLANK(log_intensities!J39)&gt;0),"",IF(COUNTBLANK(log_intensities!J39)&gt;0,TRUE,FALSE))</f>
        <v>0</v>
      </c>
      <c r="K39" t="b">
        <f>IF(AND(COUNTBLANK(log_intensities!BJ39)&gt;0,COUNTBLANK(log_intensities!K39)&gt;0),"",IF(COUNTBLANK(log_intensities!K39)&gt;0,TRUE,FALSE))</f>
        <v>0</v>
      </c>
      <c r="L39" t="b">
        <f>IF(AND(COUNTBLANK(log_intensities!BK39)&gt;0,COUNTBLANK(log_intensities!L39)&gt;0),"",IF(COUNTBLANK(log_intensities!L39)&gt;0,TRUE,FALSE))</f>
        <v>0</v>
      </c>
      <c r="M39" t="b">
        <f>IF(AND(COUNTBLANK(log_intensities!BL39)&gt;0,COUNTBLANK(log_intensities!M39)&gt;0),"",IF(COUNTBLANK(log_intensities!M39)&gt;0,TRUE,FALSE))</f>
        <v>0</v>
      </c>
      <c r="N39" t="b">
        <f>IF(AND(COUNTBLANK(log_intensities!BM39)&gt;0,COUNTBLANK(log_intensities!N39)&gt;0),"",IF(COUNTBLANK(log_intensities!N39)&gt;0,TRUE,FALSE))</f>
        <v>0</v>
      </c>
      <c r="O39" t="b">
        <f>IF(AND(COUNTBLANK(log_intensities!BN39)&gt;0,COUNTBLANK(log_intensities!O39)&gt;0),"",IF(COUNTBLANK(log_intensities!O39)&gt;0,TRUE,FALSE))</f>
        <v>0</v>
      </c>
      <c r="P39" t="b">
        <f>IF(AND(COUNTBLANK(log_intensities!BO39)&gt;0,COUNTBLANK(log_intensities!P39)&gt;0),"",IF(COUNTBLANK(log_intensities!P39)&gt;0,TRUE,FALSE))</f>
        <v>0</v>
      </c>
      <c r="Q39" t="str">
        <f>IF(AND(COUNTBLANK(log_intensities!BP39)&gt;0,COUNTBLANK(log_intensities!Q39)&gt;0),"",IF(COUNTBLANK(log_intensities!Q39)&gt;0,TRUE,FALSE))</f>
        <v/>
      </c>
      <c r="R39" t="b">
        <f>IF(AND(COUNTBLANK(log_intensities!BQ39)&gt;0,COUNTBLANK(log_intensities!R39)&gt;0),"",IF(COUNTBLANK(log_intensities!R39)&gt;0,TRUE,FALSE))</f>
        <v>0</v>
      </c>
      <c r="S39" t="str">
        <f>IF(AND(COUNTBLANK(log_intensities!BR39)&gt;0,COUNTBLANK(log_intensities!S39)&gt;0),"",IF(COUNTBLANK(log_intensities!S39)&gt;0,TRUE,FALSE))</f>
        <v/>
      </c>
      <c r="T39" t="b">
        <f>IF(AND(COUNTBLANK(log_intensities!BS39)&gt;0,COUNTBLANK(log_intensities!T39)&gt;0),"",IF(COUNTBLANK(log_intensities!T39)&gt;0,TRUE,FALSE))</f>
        <v>1</v>
      </c>
      <c r="U39" t="b">
        <f>IF(AND(COUNTBLANK(log_intensities!BT39)&gt;0,COUNTBLANK(log_intensities!U39)&gt;0),"",IF(COUNTBLANK(log_intensities!U39)&gt;0,TRUE,FALSE))</f>
        <v>0</v>
      </c>
      <c r="V39" t="b">
        <f>IF(AND(COUNTBLANK(log_intensities!BU39)&gt;0,COUNTBLANK(log_intensities!V39)&gt;0),"",IF(COUNTBLANK(log_intensities!V39)&gt;0,TRUE,FALSE))</f>
        <v>0</v>
      </c>
      <c r="W39" t="b">
        <f>IF(AND(COUNTBLANK(log_intensities!BV39)&gt;0,COUNTBLANK(log_intensities!W39)&gt;0),"",IF(COUNTBLANK(log_intensities!W39)&gt;0,TRUE,FALSE))</f>
        <v>0</v>
      </c>
      <c r="X39" t="b">
        <f>IF(AND(COUNTBLANK(log_intensities!BW39)&gt;0,COUNTBLANK(log_intensities!X39)&gt;0),"",IF(COUNTBLANK(log_intensities!X39)&gt;0,TRUE,FALSE))</f>
        <v>0</v>
      </c>
      <c r="Y39" t="b">
        <f>IF(AND(COUNTBLANK(log_intensities!BX39)&gt;0,COUNTBLANK(log_intensities!Y39)&gt;0),"",IF(COUNTBLANK(log_intensities!Y39)&gt;0,TRUE,FALSE))</f>
        <v>1</v>
      </c>
      <c r="Z39" t="str">
        <f>IF(AND(COUNTBLANK(log_intensities!BY39)&gt;0,COUNTBLANK(log_intensities!Z39)&gt;0),"",IF(COUNTBLANK(log_intensities!Z39)&gt;0,TRUE,FALSE))</f>
        <v/>
      </c>
      <c r="AA39" t="str">
        <f>IF(AND(COUNTBLANK(log_intensities!BZ39)&gt;0,COUNTBLANK(log_intensities!AA39)&gt;0),"",IF(COUNTBLANK(log_intensities!AA39)&gt;0,TRUE,FALSE))</f>
        <v/>
      </c>
      <c r="AB39" t="str">
        <f>IF(AND(COUNTBLANK(log_intensities!CA39)&gt;0,COUNTBLANK(log_intensities!AB39)&gt;0),"",IF(COUNTBLANK(log_intensities!AB39)&gt;0,TRUE,FALSE))</f>
        <v/>
      </c>
      <c r="AC39" t="str">
        <f>IF(AND(COUNTBLANK(log_intensities!CB39)&gt;0,COUNTBLANK(log_intensities!AC39)&gt;0),"",IF(COUNTBLANK(log_intensities!AC39)&gt;0,TRUE,FALSE))</f>
        <v/>
      </c>
      <c r="AD39" t="str">
        <f>IF(AND(COUNTBLANK(log_intensities!CC39)&gt;0,COUNTBLANK(log_intensities!AD39)&gt;0),"",IF(COUNTBLANK(log_intensities!AD39)&gt;0,TRUE,FALSE))</f>
        <v/>
      </c>
      <c r="AE39" t="str">
        <f>IF(AND(COUNTBLANK(log_intensities!CD39)&gt;0,COUNTBLANK(log_intensities!AE39)&gt;0),"",IF(COUNTBLANK(log_intensities!AE39)&gt;0,TRUE,FALSE))</f>
        <v/>
      </c>
      <c r="AF39" t="str">
        <f>IF(AND(COUNTBLANK(log_intensities!CE39)&gt;0,COUNTBLANK(log_intensities!AF39)&gt;0),"",IF(COUNTBLANK(log_intensities!AF39)&gt;0,TRUE,FALSE))</f>
        <v/>
      </c>
      <c r="AG39" t="b">
        <f>IF(AND(COUNTBLANK(log_intensities!CF39)&gt;0,COUNTBLANK(log_intensities!AG39)&gt;0),"",IF(COUNTBLANK(log_intensities!AG39)&gt;0,TRUE,FALSE))</f>
        <v>0</v>
      </c>
      <c r="AH39" t="b">
        <f>IF(AND(COUNTBLANK(log_intensities!CG39)&gt;0,COUNTBLANK(log_intensities!AH39)&gt;0),"",IF(COUNTBLANK(log_intensities!AH39)&gt;0,TRUE,FALSE))</f>
        <v>0</v>
      </c>
      <c r="AI39" t="str">
        <f>IF(AND(COUNTBLANK(log_intensities!CH39)&gt;0,COUNTBLANK(log_intensities!AI39)&gt;0),"",IF(COUNTBLANK(log_intensities!AI39)&gt;0,TRUE,FALSE))</f>
        <v/>
      </c>
      <c r="AJ39" t="str">
        <f>IF(AND(COUNTBLANK(log_intensities!CI39)&gt;0,COUNTBLANK(log_intensities!AJ39)&gt;0),"",IF(COUNTBLANK(log_intensities!AJ39)&gt;0,TRUE,FALSE))</f>
        <v/>
      </c>
      <c r="AK39" t="b">
        <f>IF(AND(COUNTBLANK(log_intensities!CJ39)&gt;0,COUNTBLANK(log_intensities!AK39)&gt;0),"",IF(COUNTBLANK(log_intensities!AK39)&gt;0,TRUE,FALSE))</f>
        <v>0</v>
      </c>
      <c r="AL39" t="b">
        <f>IF(AND(COUNTBLANK(log_intensities!CK39)&gt;0,COUNTBLANK(log_intensities!AL39)&gt;0),"",IF(COUNTBLANK(log_intensities!AL39)&gt;0,TRUE,FALSE))</f>
        <v>0</v>
      </c>
      <c r="AM39" t="b">
        <f>IF(AND(COUNTBLANK(log_intensities!CL39)&gt;0,COUNTBLANK(log_intensities!AM39)&gt;0),"",IF(COUNTBLANK(log_intensities!AM39)&gt;0,TRUE,FALSE))</f>
        <v>0</v>
      </c>
      <c r="AN39" t="b">
        <f>IF(AND(COUNTBLANK(log_intensities!CM39)&gt;0,COUNTBLANK(log_intensities!AN39)&gt;0),"",IF(COUNTBLANK(log_intensities!AN39)&gt;0,TRUE,FALSE))</f>
        <v>0</v>
      </c>
      <c r="AO39" t="b">
        <f>IF(AND(COUNTBLANK(log_intensities!CN39)&gt;0,COUNTBLANK(log_intensities!AO39)&gt;0),"",IF(COUNTBLANK(log_intensities!AO39)&gt;0,TRUE,FALSE))</f>
        <v>0</v>
      </c>
      <c r="AP39" t="b">
        <f>IF(AND(COUNTBLANK(log_intensities!CO39)&gt;0,COUNTBLANK(log_intensities!AP39)&gt;0),"",IF(COUNTBLANK(log_intensities!AP39)&gt;0,TRUE,FALSE))</f>
        <v>1</v>
      </c>
      <c r="AQ39" t="str">
        <f>IF(AND(COUNTBLANK(log_intensities!CP39)&gt;0,COUNTBLANK(log_intensities!AQ39)&gt;0),"",IF(COUNTBLANK(log_intensities!AQ39)&gt;0,TRUE,FALSE))</f>
        <v/>
      </c>
      <c r="AR39" t="str">
        <f>IF(AND(COUNTBLANK(log_intensities!CQ39)&gt;0,COUNTBLANK(log_intensities!AR39)&gt;0),"",IF(COUNTBLANK(log_intensities!AR39)&gt;0,TRUE,FALSE))</f>
        <v/>
      </c>
      <c r="AS39" t="str">
        <f>IF(AND(COUNTBLANK(log_intensities!CR39)&gt;0,COUNTBLANK(log_intensities!AS39)&gt;0),"",IF(COUNTBLANK(log_intensities!AS39)&gt;0,TRUE,FALSE))</f>
        <v/>
      </c>
      <c r="AT39" t="str">
        <f>IF(AND(COUNTBLANK(log_intensities!CS39)&gt;0,COUNTBLANK(log_intensities!AT39)&gt;0),"",IF(COUNTBLANK(log_intensities!AT39)&gt;0,TRUE,FALSE))</f>
        <v/>
      </c>
      <c r="AU39" t="b">
        <f>IF(AND(COUNTBLANK(log_intensities!CT39)&gt;0,COUNTBLANK(log_intensities!AU39)&gt;0),"",IF(COUNTBLANK(log_intensities!AU39)&gt;0,TRUE,FALSE))</f>
        <v>1</v>
      </c>
      <c r="AV39" t="b">
        <f>IF(AND(COUNTBLANK(log_intensities!CU39)&gt;0,COUNTBLANK(log_intensities!AV39)&gt;0),"",IF(COUNTBLANK(log_intensities!AV39)&gt;0,TRUE,FALSE))</f>
        <v>1</v>
      </c>
      <c r="AW39" t="b">
        <f>IF(AND(COUNTBLANK(log_intensities!CV39)&gt;0,COUNTBLANK(log_intensities!AW39)&gt;0),"",IF(COUNTBLANK(log_intensities!AW39)&gt;0,TRUE,FALSE))</f>
        <v>0</v>
      </c>
      <c r="AX39" t="b">
        <f>IF(AND(COUNTBLANK(log_intensities!CW39)&gt;0,COUNTBLANK(log_intensities!AX39)&gt;0),"",IF(COUNTBLANK(log_intensities!AX39)&gt;0,TRUE,FALSE))</f>
        <v>0</v>
      </c>
      <c r="AY39" t="str">
        <f>IF(AND(COUNTBLANK(log_intensities!CX39)&gt;0,COUNTBLANK(log_intensities!AY39)&gt;0),"",IF(COUNTBLANK(log_intensities!AY39)&gt;0,TRUE,FALSE))</f>
        <v/>
      </c>
      <c r="AZ39" t="b">
        <f>IF(AND(COUNTBLANK(log_intensities!CY39)&gt;0,COUNTBLANK(log_intensities!AZ39)&gt;0),"",IF(COUNTBLANK(log_intensities!AZ39)&gt;0,TRUE,FALSE))</f>
        <v>1</v>
      </c>
      <c r="BA39" t="str">
        <f>IF(AND(COUNTBLANK(log_intensities!B39)&gt;0,COUNTBLANK(log_intensities!BA39)&gt;0),"",IF(COUNTBLANK(log_intensities!BA39)&gt;0,TRUE,FALSE))</f>
        <v/>
      </c>
      <c r="BB39" t="b">
        <f>IF(AND(COUNTBLANK(log_intensities!C39)&gt;0,COUNTBLANK(log_intensities!BB39)&gt;0),"",IF(COUNTBLANK(log_intensities!BB39)&gt;0,TRUE,FALSE))</f>
        <v>0</v>
      </c>
      <c r="BC39" t="b">
        <f>IF(AND(COUNTBLANK(log_intensities!D39)&gt;0,COUNTBLANK(log_intensities!BC39)&gt;0),"",IF(COUNTBLANK(log_intensities!BC39)&gt;0,TRUE,FALSE))</f>
        <v>0</v>
      </c>
      <c r="BD39" t="str">
        <f>IF(AND(COUNTBLANK(log_intensities!E39)&gt;0,COUNTBLANK(log_intensities!BD39)&gt;0),"",IF(COUNTBLANK(log_intensities!BD39)&gt;0,TRUE,FALSE))</f>
        <v/>
      </c>
      <c r="BE39" t="str">
        <f>IF(AND(COUNTBLANK(log_intensities!F39)&gt;0,COUNTBLANK(log_intensities!BE39)&gt;0),"",IF(COUNTBLANK(log_intensities!BE39)&gt;0,TRUE,FALSE))</f>
        <v/>
      </c>
      <c r="BF39" t="b">
        <f>IF(AND(COUNTBLANK(log_intensities!G39)&gt;0,COUNTBLANK(log_intensities!BF39)&gt;0),"",IF(COUNTBLANK(log_intensities!BF39)&gt;0,TRUE,FALSE))</f>
        <v>0</v>
      </c>
      <c r="BG39" t="b">
        <f>IF(AND(COUNTBLANK(log_intensities!H39)&gt;0,COUNTBLANK(log_intensities!BG39)&gt;0),"",IF(COUNTBLANK(log_intensities!BG39)&gt;0,TRUE,FALSE))</f>
        <v>0</v>
      </c>
      <c r="BH39" t="b">
        <f>IF(AND(COUNTBLANK(log_intensities!I39)&gt;0,COUNTBLANK(log_intensities!BH39)&gt;0),"",IF(COUNTBLANK(log_intensities!BH39)&gt;0,TRUE,FALSE))</f>
        <v>0</v>
      </c>
      <c r="BI39" t="b">
        <f>IF(AND(COUNTBLANK(log_intensities!J39)&gt;0,COUNTBLANK(log_intensities!BI39)&gt;0),"",IF(COUNTBLANK(log_intensities!BI39)&gt;0,TRUE,FALSE))</f>
        <v>0</v>
      </c>
      <c r="BJ39" t="b">
        <f>IF(AND(COUNTBLANK(log_intensities!K39)&gt;0,COUNTBLANK(log_intensities!BJ39)&gt;0),"",IF(COUNTBLANK(log_intensities!BJ39)&gt;0,TRUE,FALSE))</f>
        <v>0</v>
      </c>
      <c r="BK39" t="b">
        <f>IF(AND(COUNTBLANK(log_intensities!L39)&gt;0,COUNTBLANK(log_intensities!BK39)&gt;0),"",IF(COUNTBLANK(log_intensities!BK39)&gt;0,TRUE,FALSE))</f>
        <v>0</v>
      </c>
      <c r="BL39" t="b">
        <f>IF(AND(COUNTBLANK(log_intensities!M39)&gt;0,COUNTBLANK(log_intensities!BL39)&gt;0),"",IF(COUNTBLANK(log_intensities!BL39)&gt;0,TRUE,FALSE))</f>
        <v>0</v>
      </c>
      <c r="BM39" t="b">
        <f>IF(AND(COUNTBLANK(log_intensities!N39)&gt;0,COUNTBLANK(log_intensities!BM39)&gt;0),"",IF(COUNTBLANK(log_intensities!BM39)&gt;0,TRUE,FALSE))</f>
        <v>0</v>
      </c>
      <c r="BN39" t="b">
        <f>IF(AND(COUNTBLANK(log_intensities!O39)&gt;0,COUNTBLANK(log_intensities!BN39)&gt;0),"",IF(COUNTBLANK(log_intensities!BN39)&gt;0,TRUE,FALSE))</f>
        <v>0</v>
      </c>
      <c r="BO39" t="b">
        <f>IF(AND(COUNTBLANK(log_intensities!P39)&gt;0,COUNTBLANK(log_intensities!BO39)&gt;0),"",IF(COUNTBLANK(log_intensities!BO39)&gt;0,TRUE,FALSE))</f>
        <v>0</v>
      </c>
      <c r="BP39" t="str">
        <f>IF(AND(COUNTBLANK(log_intensities!Q39)&gt;0,COUNTBLANK(log_intensities!BP39)&gt;0),"",IF(COUNTBLANK(log_intensities!BP39)&gt;0,TRUE,FALSE))</f>
        <v/>
      </c>
      <c r="BQ39" t="b">
        <f>IF(AND(COUNTBLANK(log_intensities!R39)&gt;0,COUNTBLANK(log_intensities!BQ39)&gt;0),"",IF(COUNTBLANK(log_intensities!BQ39)&gt;0,TRUE,FALSE))</f>
        <v>0</v>
      </c>
      <c r="BR39" t="str">
        <f>IF(AND(COUNTBLANK(log_intensities!S39)&gt;0,COUNTBLANK(log_intensities!BR39)&gt;0),"",IF(COUNTBLANK(log_intensities!BR39)&gt;0,TRUE,FALSE))</f>
        <v/>
      </c>
      <c r="BS39" t="b">
        <f>IF(AND(COUNTBLANK(log_intensities!T39)&gt;0,COUNTBLANK(log_intensities!BS39)&gt;0),"",IF(COUNTBLANK(log_intensities!BS39)&gt;0,TRUE,FALSE))</f>
        <v>0</v>
      </c>
      <c r="BT39" t="b">
        <f>IF(AND(COUNTBLANK(log_intensities!U39)&gt;0,COUNTBLANK(log_intensities!BT39)&gt;0),"",IF(COUNTBLANK(log_intensities!BT39)&gt;0,TRUE,FALSE))</f>
        <v>0</v>
      </c>
      <c r="BU39" t="b">
        <f>IF(AND(COUNTBLANK(log_intensities!V39)&gt;0,COUNTBLANK(log_intensities!BU39)&gt;0),"",IF(COUNTBLANK(log_intensities!BU39)&gt;0,TRUE,FALSE))</f>
        <v>0</v>
      </c>
      <c r="BV39" t="b">
        <f>IF(AND(COUNTBLANK(log_intensities!W39)&gt;0,COUNTBLANK(log_intensities!BV39)&gt;0),"",IF(COUNTBLANK(log_intensities!BV39)&gt;0,TRUE,FALSE))</f>
        <v>0</v>
      </c>
      <c r="BW39" t="b">
        <f>IF(AND(COUNTBLANK(log_intensities!X39)&gt;0,COUNTBLANK(log_intensities!BW39)&gt;0),"",IF(COUNTBLANK(log_intensities!BW39)&gt;0,TRUE,FALSE))</f>
        <v>0</v>
      </c>
      <c r="BX39" t="b">
        <f>IF(AND(COUNTBLANK(log_intensities!Y39)&gt;0,COUNTBLANK(log_intensities!BX39)&gt;0),"",IF(COUNTBLANK(log_intensities!BX39)&gt;0,TRUE,FALSE))</f>
        <v>0</v>
      </c>
      <c r="BY39" t="str">
        <f>IF(AND(COUNTBLANK(log_intensities!Z39)&gt;0,COUNTBLANK(log_intensities!BY39)&gt;0),"",IF(COUNTBLANK(log_intensities!BY39)&gt;0,TRUE,FALSE))</f>
        <v/>
      </c>
      <c r="BZ39" t="str">
        <f>IF(AND(COUNTBLANK(log_intensities!AA39)&gt;0,COUNTBLANK(log_intensities!BZ39)&gt;0),"",IF(COUNTBLANK(log_intensities!BZ39)&gt;0,TRUE,FALSE))</f>
        <v/>
      </c>
      <c r="CA39" t="str">
        <f>IF(AND(COUNTBLANK(log_intensities!AB39)&gt;0,COUNTBLANK(log_intensities!CA39)&gt;0),"",IF(COUNTBLANK(log_intensities!CA39)&gt;0,TRUE,FALSE))</f>
        <v/>
      </c>
      <c r="CB39" t="str">
        <f>IF(AND(COUNTBLANK(log_intensities!AC39)&gt;0,COUNTBLANK(log_intensities!CB39)&gt;0),"",IF(COUNTBLANK(log_intensities!CB39)&gt;0,TRUE,FALSE))</f>
        <v/>
      </c>
      <c r="CC39" t="str">
        <f>IF(AND(COUNTBLANK(log_intensities!AD39)&gt;0,COUNTBLANK(log_intensities!CC39)&gt;0),"",IF(COUNTBLANK(log_intensities!CC39)&gt;0,TRUE,FALSE))</f>
        <v/>
      </c>
      <c r="CD39" t="str">
        <f>IF(AND(COUNTBLANK(log_intensities!AE39)&gt;0,COUNTBLANK(log_intensities!CD39)&gt;0),"",IF(COUNTBLANK(log_intensities!CD39)&gt;0,TRUE,FALSE))</f>
        <v/>
      </c>
      <c r="CE39" t="str">
        <f>IF(AND(COUNTBLANK(log_intensities!AF39)&gt;0,COUNTBLANK(log_intensities!CE39)&gt;0),"",IF(COUNTBLANK(log_intensities!CE39)&gt;0,TRUE,FALSE))</f>
        <v/>
      </c>
      <c r="CF39" t="b">
        <f>IF(AND(COUNTBLANK(log_intensities!AG39)&gt;0,COUNTBLANK(log_intensities!CF39)&gt;0),"",IF(COUNTBLANK(log_intensities!CF39)&gt;0,TRUE,FALSE))</f>
        <v>0</v>
      </c>
      <c r="CG39" t="b">
        <f>IF(AND(COUNTBLANK(log_intensities!AH39)&gt;0,COUNTBLANK(log_intensities!CG39)&gt;0),"",IF(COUNTBLANK(log_intensities!CG39)&gt;0,TRUE,FALSE))</f>
        <v>0</v>
      </c>
      <c r="CH39" t="str">
        <f>IF(AND(COUNTBLANK(log_intensities!AI39)&gt;0,COUNTBLANK(log_intensities!CH39)&gt;0),"",IF(COUNTBLANK(log_intensities!CH39)&gt;0,TRUE,FALSE))</f>
        <v/>
      </c>
      <c r="CI39" t="str">
        <f>IF(AND(COUNTBLANK(log_intensities!AJ39)&gt;0,COUNTBLANK(log_intensities!CI39)&gt;0),"",IF(COUNTBLANK(log_intensities!CI39)&gt;0,TRUE,FALSE))</f>
        <v/>
      </c>
      <c r="CJ39" t="b">
        <f>IF(AND(COUNTBLANK(log_intensities!AK39)&gt;0,COUNTBLANK(log_intensities!CJ39)&gt;0),"",IF(COUNTBLANK(log_intensities!CJ39)&gt;0,TRUE,FALSE))</f>
        <v>0</v>
      </c>
      <c r="CK39" t="b">
        <f>IF(AND(COUNTBLANK(log_intensities!AL39)&gt;0,COUNTBLANK(log_intensities!CK39)&gt;0),"",IF(COUNTBLANK(log_intensities!CK39)&gt;0,TRUE,FALSE))</f>
        <v>0</v>
      </c>
      <c r="CL39" t="b">
        <f>IF(AND(COUNTBLANK(log_intensities!AM39)&gt;0,COUNTBLANK(log_intensities!CL39)&gt;0),"",IF(COUNTBLANK(log_intensities!CL39)&gt;0,TRUE,FALSE))</f>
        <v>0</v>
      </c>
      <c r="CM39" t="b">
        <f>IF(AND(COUNTBLANK(log_intensities!AN39)&gt;0,COUNTBLANK(log_intensities!CM39)&gt;0),"",IF(COUNTBLANK(log_intensities!CM39)&gt;0,TRUE,FALSE))</f>
        <v>0</v>
      </c>
      <c r="CN39" t="b">
        <f>IF(AND(COUNTBLANK(log_intensities!AO39)&gt;0,COUNTBLANK(log_intensities!CN39)&gt;0),"",IF(COUNTBLANK(log_intensities!CN39)&gt;0,TRUE,FALSE))</f>
        <v>0</v>
      </c>
      <c r="CO39" t="b">
        <f>IF(AND(COUNTBLANK(log_intensities!AP39)&gt;0,COUNTBLANK(log_intensities!CO39)&gt;0),"",IF(COUNTBLANK(log_intensities!CO39)&gt;0,TRUE,FALSE))</f>
        <v>0</v>
      </c>
      <c r="CP39" t="str">
        <f>IF(AND(COUNTBLANK(log_intensities!AQ39)&gt;0,COUNTBLANK(log_intensities!CP39)&gt;0),"",IF(COUNTBLANK(log_intensities!CP39)&gt;0,TRUE,FALSE))</f>
        <v/>
      </c>
      <c r="CQ39" t="str">
        <f>IF(AND(COUNTBLANK(log_intensities!AR39)&gt;0,COUNTBLANK(log_intensities!CQ39)&gt;0),"",IF(COUNTBLANK(log_intensities!CQ39)&gt;0,TRUE,FALSE))</f>
        <v/>
      </c>
      <c r="CR39" t="str">
        <f>IF(AND(COUNTBLANK(log_intensities!AS39)&gt;0,COUNTBLANK(log_intensities!CR39)&gt;0),"",IF(COUNTBLANK(log_intensities!CR39)&gt;0,TRUE,FALSE))</f>
        <v/>
      </c>
      <c r="CS39" t="str">
        <f>IF(AND(COUNTBLANK(log_intensities!AT39)&gt;0,COUNTBLANK(log_intensities!CS39)&gt;0),"",IF(COUNTBLANK(log_intensities!CS39)&gt;0,TRUE,FALSE))</f>
        <v/>
      </c>
      <c r="CT39" t="b">
        <f>IF(AND(COUNTBLANK(log_intensities!AU39)&gt;0,COUNTBLANK(log_intensities!CT39)&gt;0),"",IF(COUNTBLANK(log_intensities!CT39)&gt;0,TRUE,FALSE))</f>
        <v>0</v>
      </c>
      <c r="CU39" t="b">
        <f>IF(AND(COUNTBLANK(log_intensities!AV39)&gt;0,COUNTBLANK(log_intensities!CU39)&gt;0),"",IF(COUNTBLANK(log_intensities!CU39)&gt;0,TRUE,FALSE))</f>
        <v>0</v>
      </c>
      <c r="CV39" t="b">
        <f>IF(AND(COUNTBLANK(log_intensities!AW39)&gt;0,COUNTBLANK(log_intensities!CV39)&gt;0),"",IF(COUNTBLANK(log_intensities!CV39)&gt;0,TRUE,FALSE))</f>
        <v>0</v>
      </c>
      <c r="CW39" t="b">
        <f>IF(AND(COUNTBLANK(log_intensities!AX39)&gt;0,COUNTBLANK(log_intensities!CW39)&gt;0),"",IF(COUNTBLANK(log_intensities!CW39)&gt;0,TRUE,FALSE))</f>
        <v>0</v>
      </c>
      <c r="CX39" t="str">
        <f>IF(AND(COUNTBLANK(log_intensities!AY39)&gt;0,COUNTBLANK(log_intensities!CX39)&gt;0),"",IF(COUNTBLANK(log_intensities!CX39)&gt;0,TRUE,FALSE))</f>
        <v/>
      </c>
      <c r="CY39" t="b">
        <f>IF(AND(COUNTBLANK(log_intensities!AZ39)&gt;0,COUNTBLANK(log_intensities!CY39)&gt;0),"",IF(COUNTBLANK(log_intensities!CY39)&gt;0,TRUE,FALSE))</f>
        <v>0</v>
      </c>
      <c r="CZ39">
        <f t="shared" si="0"/>
        <v>6</v>
      </c>
    </row>
    <row r="40" spans="1:104" x14ac:dyDescent="0.25">
      <c r="A40" t="s">
        <v>141</v>
      </c>
      <c r="B40" t="str">
        <f>IF(AND(COUNTBLANK(log_intensities!BA40)&gt;0,COUNTBLANK(log_intensities!B40)&gt;0),"",IF(COUNTBLANK(log_intensities!B40)&gt;0,TRUE,FALSE))</f>
        <v/>
      </c>
      <c r="C40" t="b">
        <f>IF(AND(COUNTBLANK(log_intensities!BB40)&gt;0,COUNTBLANK(log_intensities!C40)&gt;0),"",IF(COUNTBLANK(log_intensities!C40)&gt;0,TRUE,FALSE))</f>
        <v>0</v>
      </c>
      <c r="D40" t="b">
        <f>IF(AND(COUNTBLANK(log_intensities!BC40)&gt;0,COUNTBLANK(log_intensities!D40)&gt;0),"",IF(COUNTBLANK(log_intensities!D40)&gt;0,TRUE,FALSE))</f>
        <v>0</v>
      </c>
      <c r="E40" t="str">
        <f>IF(AND(COUNTBLANK(log_intensities!BD40)&gt;0,COUNTBLANK(log_intensities!E40)&gt;0),"",IF(COUNTBLANK(log_intensities!E40)&gt;0,TRUE,FALSE))</f>
        <v/>
      </c>
      <c r="F40" t="str">
        <f>IF(AND(COUNTBLANK(log_intensities!BE40)&gt;0,COUNTBLANK(log_intensities!F40)&gt;0),"",IF(COUNTBLANK(log_intensities!F40)&gt;0,TRUE,FALSE))</f>
        <v/>
      </c>
      <c r="G40" t="b">
        <f>IF(AND(COUNTBLANK(log_intensities!BF40)&gt;0,COUNTBLANK(log_intensities!G40)&gt;0),"",IF(COUNTBLANK(log_intensities!G40)&gt;0,TRUE,FALSE))</f>
        <v>0</v>
      </c>
      <c r="H40" t="b">
        <f>IF(AND(COUNTBLANK(log_intensities!BG40)&gt;0,COUNTBLANK(log_intensities!H40)&gt;0),"",IF(COUNTBLANK(log_intensities!H40)&gt;0,TRUE,FALSE))</f>
        <v>0</v>
      </c>
      <c r="I40" t="b">
        <f>IF(AND(COUNTBLANK(log_intensities!BH40)&gt;0,COUNTBLANK(log_intensities!I40)&gt;0),"",IF(COUNTBLANK(log_intensities!I40)&gt;0,TRUE,FALSE))</f>
        <v>0</v>
      </c>
      <c r="J40" t="b">
        <f>IF(AND(COUNTBLANK(log_intensities!BI40)&gt;0,COUNTBLANK(log_intensities!J40)&gt;0),"",IF(COUNTBLANK(log_intensities!J40)&gt;0,TRUE,FALSE))</f>
        <v>0</v>
      </c>
      <c r="K40" t="str">
        <f>IF(AND(COUNTBLANK(log_intensities!BJ40)&gt;0,COUNTBLANK(log_intensities!K40)&gt;0),"",IF(COUNTBLANK(log_intensities!K40)&gt;0,TRUE,FALSE))</f>
        <v/>
      </c>
      <c r="L40" t="str">
        <f>IF(AND(COUNTBLANK(log_intensities!BK40)&gt;0,COUNTBLANK(log_intensities!L40)&gt;0),"",IF(COUNTBLANK(log_intensities!L40)&gt;0,TRUE,FALSE))</f>
        <v/>
      </c>
      <c r="M40" t="str">
        <f>IF(AND(COUNTBLANK(log_intensities!BL40)&gt;0,COUNTBLANK(log_intensities!M40)&gt;0),"",IF(COUNTBLANK(log_intensities!M40)&gt;0,TRUE,FALSE))</f>
        <v/>
      </c>
      <c r="N40" t="str">
        <f>IF(AND(COUNTBLANK(log_intensities!BM40)&gt;0,COUNTBLANK(log_intensities!N40)&gt;0),"",IF(COUNTBLANK(log_intensities!N40)&gt;0,TRUE,FALSE))</f>
        <v/>
      </c>
      <c r="O40" t="b">
        <f>IF(AND(COUNTBLANK(log_intensities!BN40)&gt;0,COUNTBLANK(log_intensities!O40)&gt;0),"",IF(COUNTBLANK(log_intensities!O40)&gt;0,TRUE,FALSE))</f>
        <v>0</v>
      </c>
      <c r="P40" t="b">
        <f>IF(AND(COUNTBLANK(log_intensities!BO40)&gt;0,COUNTBLANK(log_intensities!P40)&gt;0),"",IF(COUNTBLANK(log_intensities!P40)&gt;0,TRUE,FALSE))</f>
        <v>0</v>
      </c>
      <c r="Q40" t="str">
        <f>IF(AND(COUNTBLANK(log_intensities!BP40)&gt;0,COUNTBLANK(log_intensities!Q40)&gt;0),"",IF(COUNTBLANK(log_intensities!Q40)&gt;0,TRUE,FALSE))</f>
        <v/>
      </c>
      <c r="R40" t="str">
        <f>IF(AND(COUNTBLANK(log_intensities!BQ40)&gt;0,COUNTBLANK(log_intensities!R40)&gt;0),"",IF(COUNTBLANK(log_intensities!R40)&gt;0,TRUE,FALSE))</f>
        <v/>
      </c>
      <c r="S40" t="str">
        <f>IF(AND(COUNTBLANK(log_intensities!BR40)&gt;0,COUNTBLANK(log_intensities!S40)&gt;0),"",IF(COUNTBLANK(log_intensities!S40)&gt;0,TRUE,FALSE))</f>
        <v/>
      </c>
      <c r="T40" t="str">
        <f>IF(AND(COUNTBLANK(log_intensities!BS40)&gt;0,COUNTBLANK(log_intensities!T40)&gt;0),"",IF(COUNTBLANK(log_intensities!T40)&gt;0,TRUE,FALSE))</f>
        <v/>
      </c>
      <c r="U40" t="str">
        <f>IF(AND(COUNTBLANK(log_intensities!BT40)&gt;0,COUNTBLANK(log_intensities!U40)&gt;0),"",IF(COUNTBLANK(log_intensities!U40)&gt;0,TRUE,FALSE))</f>
        <v/>
      </c>
      <c r="V40" t="str">
        <f>IF(AND(COUNTBLANK(log_intensities!BU40)&gt;0,COUNTBLANK(log_intensities!V40)&gt;0),"",IF(COUNTBLANK(log_intensities!V40)&gt;0,TRUE,FALSE))</f>
        <v/>
      </c>
      <c r="W40" t="str">
        <f>IF(AND(COUNTBLANK(log_intensities!BV40)&gt;0,COUNTBLANK(log_intensities!W40)&gt;0),"",IF(COUNTBLANK(log_intensities!W40)&gt;0,TRUE,FALSE))</f>
        <v/>
      </c>
      <c r="X40" t="b">
        <f>IF(AND(COUNTBLANK(log_intensities!BW40)&gt;0,COUNTBLANK(log_intensities!X40)&gt;0),"",IF(COUNTBLANK(log_intensities!X40)&gt;0,TRUE,FALSE))</f>
        <v>1</v>
      </c>
      <c r="Y40" t="b">
        <f>IF(AND(COUNTBLANK(log_intensities!BX40)&gt;0,COUNTBLANK(log_intensities!Y40)&gt;0),"",IF(COUNTBLANK(log_intensities!Y40)&gt;0,TRUE,FALSE))</f>
        <v>0</v>
      </c>
      <c r="Z40" t="b">
        <f>IF(AND(COUNTBLANK(log_intensities!BY40)&gt;0,COUNTBLANK(log_intensities!Z40)&gt;0),"",IF(COUNTBLANK(log_intensities!Z40)&gt;0,TRUE,FALSE))</f>
        <v>0</v>
      </c>
      <c r="AA40" t="str">
        <f>IF(AND(COUNTBLANK(log_intensities!BZ40)&gt;0,COUNTBLANK(log_intensities!AA40)&gt;0),"",IF(COUNTBLANK(log_intensities!AA40)&gt;0,TRUE,FALSE))</f>
        <v/>
      </c>
      <c r="AB40" t="str">
        <f>IF(AND(COUNTBLANK(log_intensities!CA40)&gt;0,COUNTBLANK(log_intensities!AB40)&gt;0),"",IF(COUNTBLANK(log_intensities!AB40)&gt;0,TRUE,FALSE))</f>
        <v/>
      </c>
      <c r="AC40" t="str">
        <f>IF(AND(COUNTBLANK(log_intensities!CB40)&gt;0,COUNTBLANK(log_intensities!AC40)&gt;0),"",IF(COUNTBLANK(log_intensities!AC40)&gt;0,TRUE,FALSE))</f>
        <v/>
      </c>
      <c r="AD40" t="str">
        <f>IF(AND(COUNTBLANK(log_intensities!CC40)&gt;0,COUNTBLANK(log_intensities!AD40)&gt;0),"",IF(COUNTBLANK(log_intensities!AD40)&gt;0,TRUE,FALSE))</f>
        <v/>
      </c>
      <c r="AE40" t="str">
        <f>IF(AND(COUNTBLANK(log_intensities!CD40)&gt;0,COUNTBLANK(log_intensities!AE40)&gt;0),"",IF(COUNTBLANK(log_intensities!AE40)&gt;0,TRUE,FALSE))</f>
        <v/>
      </c>
      <c r="AF40" t="str">
        <f>IF(AND(COUNTBLANK(log_intensities!CE40)&gt;0,COUNTBLANK(log_intensities!AF40)&gt;0),"",IF(COUNTBLANK(log_intensities!AF40)&gt;0,TRUE,FALSE))</f>
        <v/>
      </c>
      <c r="AG40" t="b">
        <f>IF(AND(COUNTBLANK(log_intensities!CF40)&gt;0,COUNTBLANK(log_intensities!AG40)&gt;0),"",IF(COUNTBLANK(log_intensities!AG40)&gt;0,TRUE,FALSE))</f>
        <v>0</v>
      </c>
      <c r="AH40" t="b">
        <f>IF(AND(COUNTBLANK(log_intensities!CG40)&gt;0,COUNTBLANK(log_intensities!AH40)&gt;0),"",IF(COUNTBLANK(log_intensities!AH40)&gt;0,TRUE,FALSE))</f>
        <v>0</v>
      </c>
      <c r="AI40" t="str">
        <f>IF(AND(COUNTBLANK(log_intensities!CH40)&gt;0,COUNTBLANK(log_intensities!AI40)&gt;0),"",IF(COUNTBLANK(log_intensities!AI40)&gt;0,TRUE,FALSE))</f>
        <v/>
      </c>
      <c r="AJ40" t="str">
        <f>IF(AND(COUNTBLANK(log_intensities!CI40)&gt;0,COUNTBLANK(log_intensities!AJ40)&gt;0),"",IF(COUNTBLANK(log_intensities!AJ40)&gt;0,TRUE,FALSE))</f>
        <v/>
      </c>
      <c r="AK40" t="str">
        <f>IF(AND(COUNTBLANK(log_intensities!CJ40)&gt;0,COUNTBLANK(log_intensities!AK40)&gt;0),"",IF(COUNTBLANK(log_intensities!AK40)&gt;0,TRUE,FALSE))</f>
        <v/>
      </c>
      <c r="AL40" t="str">
        <f>IF(AND(COUNTBLANK(log_intensities!CK40)&gt;0,COUNTBLANK(log_intensities!AL40)&gt;0),"",IF(COUNTBLANK(log_intensities!AL40)&gt;0,TRUE,FALSE))</f>
        <v/>
      </c>
      <c r="AM40" t="b">
        <f>IF(AND(COUNTBLANK(log_intensities!CL40)&gt;0,COUNTBLANK(log_intensities!AM40)&gt;0),"",IF(COUNTBLANK(log_intensities!AM40)&gt;0,TRUE,FALSE))</f>
        <v>0</v>
      </c>
      <c r="AN40" t="b">
        <f>IF(AND(COUNTBLANK(log_intensities!CM40)&gt;0,COUNTBLANK(log_intensities!AN40)&gt;0),"",IF(COUNTBLANK(log_intensities!AN40)&gt;0,TRUE,FALSE))</f>
        <v>0</v>
      </c>
      <c r="AO40" t="b">
        <f>IF(AND(COUNTBLANK(log_intensities!CN40)&gt;0,COUNTBLANK(log_intensities!AO40)&gt;0),"",IF(COUNTBLANK(log_intensities!AO40)&gt;0,TRUE,FALSE))</f>
        <v>0</v>
      </c>
      <c r="AP40" t="b">
        <f>IF(AND(COUNTBLANK(log_intensities!CO40)&gt;0,COUNTBLANK(log_intensities!AP40)&gt;0),"",IF(COUNTBLANK(log_intensities!AP40)&gt;0,TRUE,FALSE))</f>
        <v>0</v>
      </c>
      <c r="AQ40" t="str">
        <f>IF(AND(COUNTBLANK(log_intensities!CP40)&gt;0,COUNTBLANK(log_intensities!AQ40)&gt;0),"",IF(COUNTBLANK(log_intensities!AQ40)&gt;0,TRUE,FALSE))</f>
        <v/>
      </c>
      <c r="AR40" t="str">
        <f>IF(AND(COUNTBLANK(log_intensities!CQ40)&gt;0,COUNTBLANK(log_intensities!AR40)&gt;0),"",IF(COUNTBLANK(log_intensities!AR40)&gt;0,TRUE,FALSE))</f>
        <v/>
      </c>
      <c r="AS40" t="str">
        <f>IF(AND(COUNTBLANK(log_intensities!CR40)&gt;0,COUNTBLANK(log_intensities!AS40)&gt;0),"",IF(COUNTBLANK(log_intensities!AS40)&gt;0,TRUE,FALSE))</f>
        <v/>
      </c>
      <c r="AT40" t="str">
        <f>IF(AND(COUNTBLANK(log_intensities!CS40)&gt;0,COUNTBLANK(log_intensities!AT40)&gt;0),"",IF(COUNTBLANK(log_intensities!AT40)&gt;0,TRUE,FALSE))</f>
        <v/>
      </c>
      <c r="AU40" t="str">
        <f>IF(AND(COUNTBLANK(log_intensities!CT40)&gt;0,COUNTBLANK(log_intensities!AU40)&gt;0),"",IF(COUNTBLANK(log_intensities!AU40)&gt;0,TRUE,FALSE))</f>
        <v/>
      </c>
      <c r="AV40" t="str">
        <f>IF(AND(COUNTBLANK(log_intensities!CU40)&gt;0,COUNTBLANK(log_intensities!AV40)&gt;0),"",IF(COUNTBLANK(log_intensities!AV40)&gt;0,TRUE,FALSE))</f>
        <v/>
      </c>
      <c r="AW40" t="b">
        <f>IF(AND(COUNTBLANK(log_intensities!CV40)&gt;0,COUNTBLANK(log_intensities!AW40)&gt;0),"",IF(COUNTBLANK(log_intensities!AW40)&gt;0,TRUE,FALSE))</f>
        <v>0</v>
      </c>
      <c r="AX40" t="b">
        <f>IF(AND(COUNTBLANK(log_intensities!CW40)&gt;0,COUNTBLANK(log_intensities!AX40)&gt;0),"",IF(COUNTBLANK(log_intensities!AX40)&gt;0,TRUE,FALSE))</f>
        <v>0</v>
      </c>
      <c r="AY40" t="b">
        <f>IF(AND(COUNTBLANK(log_intensities!CX40)&gt;0,COUNTBLANK(log_intensities!AY40)&gt;0),"",IF(COUNTBLANK(log_intensities!AY40)&gt;0,TRUE,FALSE))</f>
        <v>0</v>
      </c>
      <c r="AZ40" t="str">
        <f>IF(AND(COUNTBLANK(log_intensities!CY40)&gt;0,COUNTBLANK(log_intensities!AZ40)&gt;0),"",IF(COUNTBLANK(log_intensities!AZ40)&gt;0,TRUE,FALSE))</f>
        <v/>
      </c>
      <c r="BA40" t="str">
        <f>IF(AND(COUNTBLANK(log_intensities!B40)&gt;0,COUNTBLANK(log_intensities!BA40)&gt;0),"",IF(COUNTBLANK(log_intensities!BA40)&gt;0,TRUE,FALSE))</f>
        <v/>
      </c>
      <c r="BB40" t="b">
        <f>IF(AND(COUNTBLANK(log_intensities!C40)&gt;0,COUNTBLANK(log_intensities!BB40)&gt;0),"",IF(COUNTBLANK(log_intensities!BB40)&gt;0,TRUE,FALSE))</f>
        <v>0</v>
      </c>
      <c r="BC40" t="b">
        <f>IF(AND(COUNTBLANK(log_intensities!D40)&gt;0,COUNTBLANK(log_intensities!BC40)&gt;0),"",IF(COUNTBLANK(log_intensities!BC40)&gt;0,TRUE,FALSE))</f>
        <v>0</v>
      </c>
      <c r="BD40" t="str">
        <f>IF(AND(COUNTBLANK(log_intensities!E40)&gt;0,COUNTBLANK(log_intensities!BD40)&gt;0),"",IF(COUNTBLANK(log_intensities!BD40)&gt;0,TRUE,FALSE))</f>
        <v/>
      </c>
      <c r="BE40" t="str">
        <f>IF(AND(COUNTBLANK(log_intensities!F40)&gt;0,COUNTBLANK(log_intensities!BE40)&gt;0),"",IF(COUNTBLANK(log_intensities!BE40)&gt;0,TRUE,FALSE))</f>
        <v/>
      </c>
      <c r="BF40" t="b">
        <f>IF(AND(COUNTBLANK(log_intensities!G40)&gt;0,COUNTBLANK(log_intensities!BF40)&gt;0),"",IF(COUNTBLANK(log_intensities!BF40)&gt;0,TRUE,FALSE))</f>
        <v>0</v>
      </c>
      <c r="BG40" t="b">
        <f>IF(AND(COUNTBLANK(log_intensities!H40)&gt;0,COUNTBLANK(log_intensities!BG40)&gt;0),"",IF(COUNTBLANK(log_intensities!BG40)&gt;0,TRUE,FALSE))</f>
        <v>0</v>
      </c>
      <c r="BH40" t="b">
        <f>IF(AND(COUNTBLANK(log_intensities!I40)&gt;0,COUNTBLANK(log_intensities!BH40)&gt;0),"",IF(COUNTBLANK(log_intensities!BH40)&gt;0,TRUE,FALSE))</f>
        <v>0</v>
      </c>
      <c r="BI40" t="b">
        <f>IF(AND(COUNTBLANK(log_intensities!J40)&gt;0,COUNTBLANK(log_intensities!BI40)&gt;0),"",IF(COUNTBLANK(log_intensities!BI40)&gt;0,TRUE,FALSE))</f>
        <v>0</v>
      </c>
      <c r="BJ40" t="str">
        <f>IF(AND(COUNTBLANK(log_intensities!K40)&gt;0,COUNTBLANK(log_intensities!BJ40)&gt;0),"",IF(COUNTBLANK(log_intensities!BJ40)&gt;0,TRUE,FALSE))</f>
        <v/>
      </c>
      <c r="BK40" t="str">
        <f>IF(AND(COUNTBLANK(log_intensities!L40)&gt;0,COUNTBLANK(log_intensities!BK40)&gt;0),"",IF(COUNTBLANK(log_intensities!BK40)&gt;0,TRUE,FALSE))</f>
        <v/>
      </c>
      <c r="BL40" t="str">
        <f>IF(AND(COUNTBLANK(log_intensities!M40)&gt;0,COUNTBLANK(log_intensities!BL40)&gt;0),"",IF(COUNTBLANK(log_intensities!BL40)&gt;0,TRUE,FALSE))</f>
        <v/>
      </c>
      <c r="BM40" t="str">
        <f>IF(AND(COUNTBLANK(log_intensities!N40)&gt;0,COUNTBLANK(log_intensities!BM40)&gt;0),"",IF(COUNTBLANK(log_intensities!BM40)&gt;0,TRUE,FALSE))</f>
        <v/>
      </c>
      <c r="BN40" t="b">
        <f>IF(AND(COUNTBLANK(log_intensities!O40)&gt;0,COUNTBLANK(log_intensities!BN40)&gt;0),"",IF(COUNTBLANK(log_intensities!BN40)&gt;0,TRUE,FALSE))</f>
        <v>0</v>
      </c>
      <c r="BO40" t="b">
        <f>IF(AND(COUNTBLANK(log_intensities!P40)&gt;0,COUNTBLANK(log_intensities!BO40)&gt;0),"",IF(COUNTBLANK(log_intensities!BO40)&gt;0,TRUE,FALSE))</f>
        <v>0</v>
      </c>
      <c r="BP40" t="str">
        <f>IF(AND(COUNTBLANK(log_intensities!Q40)&gt;0,COUNTBLANK(log_intensities!BP40)&gt;0),"",IF(COUNTBLANK(log_intensities!BP40)&gt;0,TRUE,FALSE))</f>
        <v/>
      </c>
      <c r="BQ40" t="str">
        <f>IF(AND(COUNTBLANK(log_intensities!R40)&gt;0,COUNTBLANK(log_intensities!BQ40)&gt;0),"",IF(COUNTBLANK(log_intensities!BQ40)&gt;0,TRUE,FALSE))</f>
        <v/>
      </c>
      <c r="BR40" t="str">
        <f>IF(AND(COUNTBLANK(log_intensities!S40)&gt;0,COUNTBLANK(log_intensities!BR40)&gt;0),"",IF(COUNTBLANK(log_intensities!BR40)&gt;0,TRUE,FALSE))</f>
        <v/>
      </c>
      <c r="BS40" t="str">
        <f>IF(AND(COUNTBLANK(log_intensities!T40)&gt;0,COUNTBLANK(log_intensities!BS40)&gt;0),"",IF(COUNTBLANK(log_intensities!BS40)&gt;0,TRUE,FALSE))</f>
        <v/>
      </c>
      <c r="BT40" t="str">
        <f>IF(AND(COUNTBLANK(log_intensities!U40)&gt;0,COUNTBLANK(log_intensities!BT40)&gt;0),"",IF(COUNTBLANK(log_intensities!BT40)&gt;0,TRUE,FALSE))</f>
        <v/>
      </c>
      <c r="BU40" t="str">
        <f>IF(AND(COUNTBLANK(log_intensities!V40)&gt;0,COUNTBLANK(log_intensities!BU40)&gt;0),"",IF(COUNTBLANK(log_intensities!BU40)&gt;0,TRUE,FALSE))</f>
        <v/>
      </c>
      <c r="BV40" t="str">
        <f>IF(AND(COUNTBLANK(log_intensities!W40)&gt;0,COUNTBLANK(log_intensities!BV40)&gt;0),"",IF(COUNTBLANK(log_intensities!BV40)&gt;0,TRUE,FALSE))</f>
        <v/>
      </c>
      <c r="BW40" t="b">
        <f>IF(AND(COUNTBLANK(log_intensities!X40)&gt;0,COUNTBLANK(log_intensities!BW40)&gt;0),"",IF(COUNTBLANK(log_intensities!BW40)&gt;0,TRUE,FALSE))</f>
        <v>0</v>
      </c>
      <c r="BX40" t="b">
        <f>IF(AND(COUNTBLANK(log_intensities!Y40)&gt;0,COUNTBLANK(log_intensities!BX40)&gt;0),"",IF(COUNTBLANK(log_intensities!BX40)&gt;0,TRUE,FALSE))</f>
        <v>0</v>
      </c>
      <c r="BY40" t="b">
        <f>IF(AND(COUNTBLANK(log_intensities!Z40)&gt;0,COUNTBLANK(log_intensities!BY40)&gt;0),"",IF(COUNTBLANK(log_intensities!BY40)&gt;0,TRUE,FALSE))</f>
        <v>0</v>
      </c>
      <c r="BZ40" t="str">
        <f>IF(AND(COUNTBLANK(log_intensities!AA40)&gt;0,COUNTBLANK(log_intensities!BZ40)&gt;0),"",IF(COUNTBLANK(log_intensities!BZ40)&gt;0,TRUE,FALSE))</f>
        <v/>
      </c>
      <c r="CA40" t="str">
        <f>IF(AND(COUNTBLANK(log_intensities!AB40)&gt;0,COUNTBLANK(log_intensities!CA40)&gt;0),"",IF(COUNTBLANK(log_intensities!CA40)&gt;0,TRUE,FALSE))</f>
        <v/>
      </c>
      <c r="CB40" t="str">
        <f>IF(AND(COUNTBLANK(log_intensities!AC40)&gt;0,COUNTBLANK(log_intensities!CB40)&gt;0),"",IF(COUNTBLANK(log_intensities!CB40)&gt;0,TRUE,FALSE))</f>
        <v/>
      </c>
      <c r="CC40" t="str">
        <f>IF(AND(COUNTBLANK(log_intensities!AD40)&gt;0,COUNTBLANK(log_intensities!CC40)&gt;0),"",IF(COUNTBLANK(log_intensities!CC40)&gt;0,TRUE,FALSE))</f>
        <v/>
      </c>
      <c r="CD40" t="str">
        <f>IF(AND(COUNTBLANK(log_intensities!AE40)&gt;0,COUNTBLANK(log_intensities!CD40)&gt;0),"",IF(COUNTBLANK(log_intensities!CD40)&gt;0,TRUE,FALSE))</f>
        <v/>
      </c>
      <c r="CE40" t="str">
        <f>IF(AND(COUNTBLANK(log_intensities!AF40)&gt;0,COUNTBLANK(log_intensities!CE40)&gt;0),"",IF(COUNTBLANK(log_intensities!CE40)&gt;0,TRUE,FALSE))</f>
        <v/>
      </c>
      <c r="CF40" t="b">
        <f>IF(AND(COUNTBLANK(log_intensities!AG40)&gt;0,COUNTBLANK(log_intensities!CF40)&gt;0),"",IF(COUNTBLANK(log_intensities!CF40)&gt;0,TRUE,FALSE))</f>
        <v>0</v>
      </c>
      <c r="CG40" t="b">
        <f>IF(AND(COUNTBLANK(log_intensities!AH40)&gt;0,COUNTBLANK(log_intensities!CG40)&gt;0),"",IF(COUNTBLANK(log_intensities!CG40)&gt;0,TRUE,FALSE))</f>
        <v>0</v>
      </c>
      <c r="CH40" t="str">
        <f>IF(AND(COUNTBLANK(log_intensities!AI40)&gt;0,COUNTBLANK(log_intensities!CH40)&gt;0),"",IF(COUNTBLANK(log_intensities!CH40)&gt;0,TRUE,FALSE))</f>
        <v/>
      </c>
      <c r="CI40" t="str">
        <f>IF(AND(COUNTBLANK(log_intensities!AJ40)&gt;0,COUNTBLANK(log_intensities!CI40)&gt;0),"",IF(COUNTBLANK(log_intensities!CI40)&gt;0,TRUE,FALSE))</f>
        <v/>
      </c>
      <c r="CJ40" t="str">
        <f>IF(AND(COUNTBLANK(log_intensities!AK40)&gt;0,COUNTBLANK(log_intensities!CJ40)&gt;0),"",IF(COUNTBLANK(log_intensities!CJ40)&gt;0,TRUE,FALSE))</f>
        <v/>
      </c>
      <c r="CK40" t="str">
        <f>IF(AND(COUNTBLANK(log_intensities!AL40)&gt;0,COUNTBLANK(log_intensities!CK40)&gt;0),"",IF(COUNTBLANK(log_intensities!CK40)&gt;0,TRUE,FALSE))</f>
        <v/>
      </c>
      <c r="CL40" t="b">
        <f>IF(AND(COUNTBLANK(log_intensities!AM40)&gt;0,COUNTBLANK(log_intensities!CL40)&gt;0),"",IF(COUNTBLANK(log_intensities!CL40)&gt;0,TRUE,FALSE))</f>
        <v>0</v>
      </c>
      <c r="CM40" t="b">
        <f>IF(AND(COUNTBLANK(log_intensities!AN40)&gt;0,COUNTBLANK(log_intensities!CM40)&gt;0),"",IF(COUNTBLANK(log_intensities!CM40)&gt;0,TRUE,FALSE))</f>
        <v>0</v>
      </c>
      <c r="CN40" t="b">
        <f>IF(AND(COUNTBLANK(log_intensities!AO40)&gt;0,COUNTBLANK(log_intensities!CN40)&gt;0),"",IF(COUNTBLANK(log_intensities!CN40)&gt;0,TRUE,FALSE))</f>
        <v>0</v>
      </c>
      <c r="CO40" t="b">
        <f>IF(AND(COUNTBLANK(log_intensities!AP40)&gt;0,COUNTBLANK(log_intensities!CO40)&gt;0),"",IF(COUNTBLANK(log_intensities!CO40)&gt;0,TRUE,FALSE))</f>
        <v>1</v>
      </c>
      <c r="CP40" t="str">
        <f>IF(AND(COUNTBLANK(log_intensities!AQ40)&gt;0,COUNTBLANK(log_intensities!CP40)&gt;0),"",IF(COUNTBLANK(log_intensities!CP40)&gt;0,TRUE,FALSE))</f>
        <v/>
      </c>
      <c r="CQ40" t="str">
        <f>IF(AND(COUNTBLANK(log_intensities!AR40)&gt;0,COUNTBLANK(log_intensities!CQ40)&gt;0),"",IF(COUNTBLANK(log_intensities!CQ40)&gt;0,TRUE,FALSE))</f>
        <v/>
      </c>
      <c r="CR40" t="str">
        <f>IF(AND(COUNTBLANK(log_intensities!AS40)&gt;0,COUNTBLANK(log_intensities!CR40)&gt;0),"",IF(COUNTBLANK(log_intensities!CR40)&gt;0,TRUE,FALSE))</f>
        <v/>
      </c>
      <c r="CS40" t="str">
        <f>IF(AND(COUNTBLANK(log_intensities!AT40)&gt;0,COUNTBLANK(log_intensities!CS40)&gt;0),"",IF(COUNTBLANK(log_intensities!CS40)&gt;0,TRUE,FALSE))</f>
        <v/>
      </c>
      <c r="CT40" t="str">
        <f>IF(AND(COUNTBLANK(log_intensities!AU40)&gt;0,COUNTBLANK(log_intensities!CT40)&gt;0),"",IF(COUNTBLANK(log_intensities!CT40)&gt;0,TRUE,FALSE))</f>
        <v/>
      </c>
      <c r="CU40" t="str">
        <f>IF(AND(COUNTBLANK(log_intensities!AV40)&gt;0,COUNTBLANK(log_intensities!CU40)&gt;0),"",IF(COUNTBLANK(log_intensities!CU40)&gt;0,TRUE,FALSE))</f>
        <v/>
      </c>
      <c r="CV40" t="b">
        <f>IF(AND(COUNTBLANK(log_intensities!AW40)&gt;0,COUNTBLANK(log_intensities!CV40)&gt;0),"",IF(COUNTBLANK(log_intensities!CV40)&gt;0,TRUE,FALSE))</f>
        <v>0</v>
      </c>
      <c r="CW40" t="b">
        <f>IF(AND(COUNTBLANK(log_intensities!AX40)&gt;0,COUNTBLANK(log_intensities!CW40)&gt;0),"",IF(COUNTBLANK(log_intensities!CW40)&gt;0,TRUE,FALSE))</f>
        <v>0</v>
      </c>
      <c r="CX40" t="b">
        <f>IF(AND(COUNTBLANK(log_intensities!AY40)&gt;0,COUNTBLANK(log_intensities!CX40)&gt;0),"",IF(COUNTBLANK(log_intensities!CX40)&gt;0,TRUE,FALSE))</f>
        <v>1</v>
      </c>
      <c r="CY40" t="str">
        <f>IF(AND(COUNTBLANK(log_intensities!AZ40)&gt;0,COUNTBLANK(log_intensities!CY40)&gt;0),"",IF(COUNTBLANK(log_intensities!CY40)&gt;0,TRUE,FALSE))</f>
        <v/>
      </c>
      <c r="CZ40">
        <f t="shared" si="0"/>
        <v>3</v>
      </c>
    </row>
    <row r="41" spans="1:104" x14ac:dyDescent="0.25">
      <c r="A41" t="s">
        <v>142</v>
      </c>
      <c r="B41" t="str">
        <f>IF(AND(COUNTBLANK(log_intensities!BA41)&gt;0,COUNTBLANK(log_intensities!B41)&gt;0),"",IF(COUNTBLANK(log_intensities!B41)&gt;0,TRUE,FALSE))</f>
        <v/>
      </c>
      <c r="C41" t="b">
        <f>IF(AND(COUNTBLANK(log_intensities!BB41)&gt;0,COUNTBLANK(log_intensities!C41)&gt;0),"",IF(COUNTBLANK(log_intensities!C41)&gt;0,TRUE,FALSE))</f>
        <v>0</v>
      </c>
      <c r="D41" t="b">
        <f>IF(AND(COUNTBLANK(log_intensities!BC41)&gt;0,COUNTBLANK(log_intensities!D41)&gt;0),"",IF(COUNTBLANK(log_intensities!D41)&gt;0,TRUE,FALSE))</f>
        <v>0</v>
      </c>
      <c r="E41" t="str">
        <f>IF(AND(COUNTBLANK(log_intensities!BD41)&gt;0,COUNTBLANK(log_intensities!E41)&gt;0),"",IF(COUNTBLANK(log_intensities!E41)&gt;0,TRUE,FALSE))</f>
        <v/>
      </c>
      <c r="F41" t="str">
        <f>IF(AND(COUNTBLANK(log_intensities!BE41)&gt;0,COUNTBLANK(log_intensities!F41)&gt;0),"",IF(COUNTBLANK(log_intensities!F41)&gt;0,TRUE,FALSE))</f>
        <v/>
      </c>
      <c r="G41" t="str">
        <f>IF(AND(COUNTBLANK(log_intensities!BF41)&gt;0,COUNTBLANK(log_intensities!G41)&gt;0),"",IF(COUNTBLANK(log_intensities!G41)&gt;0,TRUE,FALSE))</f>
        <v/>
      </c>
      <c r="H41" t="str">
        <f>IF(AND(COUNTBLANK(log_intensities!BG41)&gt;0,COUNTBLANK(log_intensities!H41)&gt;0),"",IF(COUNTBLANK(log_intensities!H41)&gt;0,TRUE,FALSE))</f>
        <v/>
      </c>
      <c r="I41" t="str">
        <f>IF(AND(COUNTBLANK(log_intensities!BH41)&gt;0,COUNTBLANK(log_intensities!I41)&gt;0),"",IF(COUNTBLANK(log_intensities!I41)&gt;0,TRUE,FALSE))</f>
        <v/>
      </c>
      <c r="J41" t="str">
        <f>IF(AND(COUNTBLANK(log_intensities!BI41)&gt;0,COUNTBLANK(log_intensities!J41)&gt;0),"",IF(COUNTBLANK(log_intensities!J41)&gt;0,TRUE,FALSE))</f>
        <v/>
      </c>
      <c r="K41" t="str">
        <f>IF(AND(COUNTBLANK(log_intensities!BJ41)&gt;0,COUNTBLANK(log_intensities!K41)&gt;0),"",IF(COUNTBLANK(log_intensities!K41)&gt;0,TRUE,FALSE))</f>
        <v/>
      </c>
      <c r="L41" t="str">
        <f>IF(AND(COUNTBLANK(log_intensities!BK41)&gt;0,COUNTBLANK(log_intensities!L41)&gt;0),"",IF(COUNTBLANK(log_intensities!L41)&gt;0,TRUE,FALSE))</f>
        <v/>
      </c>
      <c r="M41" t="str">
        <f>IF(AND(COUNTBLANK(log_intensities!BL41)&gt;0,COUNTBLANK(log_intensities!M41)&gt;0),"",IF(COUNTBLANK(log_intensities!M41)&gt;0,TRUE,FALSE))</f>
        <v/>
      </c>
      <c r="N41" t="str">
        <f>IF(AND(COUNTBLANK(log_intensities!BM41)&gt;0,COUNTBLANK(log_intensities!N41)&gt;0),"",IF(COUNTBLANK(log_intensities!N41)&gt;0,TRUE,FALSE))</f>
        <v/>
      </c>
      <c r="O41" t="str">
        <f>IF(AND(COUNTBLANK(log_intensities!BN41)&gt;0,COUNTBLANK(log_intensities!O41)&gt;0),"",IF(COUNTBLANK(log_intensities!O41)&gt;0,TRUE,FALSE))</f>
        <v/>
      </c>
      <c r="P41" t="str">
        <f>IF(AND(COUNTBLANK(log_intensities!BO41)&gt;0,COUNTBLANK(log_intensities!P41)&gt;0),"",IF(COUNTBLANK(log_intensities!P41)&gt;0,TRUE,FALSE))</f>
        <v/>
      </c>
      <c r="Q41" t="str">
        <f>IF(AND(COUNTBLANK(log_intensities!BP41)&gt;0,COUNTBLANK(log_intensities!Q41)&gt;0),"",IF(COUNTBLANK(log_intensities!Q41)&gt;0,TRUE,FALSE))</f>
        <v/>
      </c>
      <c r="R41" t="str">
        <f>IF(AND(COUNTBLANK(log_intensities!BQ41)&gt;0,COUNTBLANK(log_intensities!R41)&gt;0),"",IF(COUNTBLANK(log_intensities!R41)&gt;0,TRUE,FALSE))</f>
        <v/>
      </c>
      <c r="S41" t="b">
        <f>IF(AND(COUNTBLANK(log_intensities!BR41)&gt;0,COUNTBLANK(log_intensities!S41)&gt;0),"",IF(COUNTBLANK(log_intensities!S41)&gt;0,TRUE,FALSE))</f>
        <v>0</v>
      </c>
      <c r="T41" t="b">
        <f>IF(AND(COUNTBLANK(log_intensities!BS41)&gt;0,COUNTBLANK(log_intensities!T41)&gt;0),"",IF(COUNTBLANK(log_intensities!T41)&gt;0,TRUE,FALSE))</f>
        <v>0</v>
      </c>
      <c r="U41" t="str">
        <f>IF(AND(COUNTBLANK(log_intensities!BT41)&gt;0,COUNTBLANK(log_intensities!U41)&gt;0),"",IF(COUNTBLANK(log_intensities!U41)&gt;0,TRUE,FALSE))</f>
        <v/>
      </c>
      <c r="V41" t="b">
        <f>IF(AND(COUNTBLANK(log_intensities!BU41)&gt;0,COUNTBLANK(log_intensities!V41)&gt;0),"",IF(COUNTBLANK(log_intensities!V41)&gt;0,TRUE,FALSE))</f>
        <v>0</v>
      </c>
      <c r="W41" t="b">
        <f>IF(AND(COUNTBLANK(log_intensities!BV41)&gt;0,COUNTBLANK(log_intensities!W41)&gt;0),"",IF(COUNTBLANK(log_intensities!W41)&gt;0,TRUE,FALSE))</f>
        <v>0</v>
      </c>
      <c r="X41" t="b">
        <f>IF(AND(COUNTBLANK(log_intensities!BW41)&gt;0,COUNTBLANK(log_intensities!X41)&gt;0),"",IF(COUNTBLANK(log_intensities!X41)&gt;0,TRUE,FALSE))</f>
        <v>0</v>
      </c>
      <c r="Y41" t="b">
        <f>IF(AND(COUNTBLANK(log_intensities!BX41)&gt;0,COUNTBLANK(log_intensities!Y41)&gt;0),"",IF(COUNTBLANK(log_intensities!Y41)&gt;0,TRUE,FALSE))</f>
        <v>0</v>
      </c>
      <c r="Z41" t="str">
        <f>IF(AND(COUNTBLANK(log_intensities!BY41)&gt;0,COUNTBLANK(log_intensities!Z41)&gt;0),"",IF(COUNTBLANK(log_intensities!Z41)&gt;0,TRUE,FALSE))</f>
        <v/>
      </c>
      <c r="AA41" t="str">
        <f>IF(AND(COUNTBLANK(log_intensities!BZ41)&gt;0,COUNTBLANK(log_intensities!AA41)&gt;0),"",IF(COUNTBLANK(log_intensities!AA41)&gt;0,TRUE,FALSE))</f>
        <v/>
      </c>
      <c r="AB41" t="str">
        <f>IF(AND(COUNTBLANK(log_intensities!CA41)&gt;0,COUNTBLANK(log_intensities!AB41)&gt;0),"",IF(COUNTBLANK(log_intensities!AB41)&gt;0,TRUE,FALSE))</f>
        <v/>
      </c>
      <c r="AC41" t="str">
        <f>IF(AND(COUNTBLANK(log_intensities!CB41)&gt;0,COUNTBLANK(log_intensities!AC41)&gt;0),"",IF(COUNTBLANK(log_intensities!AC41)&gt;0,TRUE,FALSE))</f>
        <v/>
      </c>
      <c r="AD41" t="str">
        <f>IF(AND(COUNTBLANK(log_intensities!CC41)&gt;0,COUNTBLANK(log_intensities!AD41)&gt;0),"",IF(COUNTBLANK(log_intensities!AD41)&gt;0,TRUE,FALSE))</f>
        <v/>
      </c>
      <c r="AE41" t="str">
        <f>IF(AND(COUNTBLANK(log_intensities!CD41)&gt;0,COUNTBLANK(log_intensities!AE41)&gt;0),"",IF(COUNTBLANK(log_intensities!AE41)&gt;0,TRUE,FALSE))</f>
        <v/>
      </c>
      <c r="AF41" t="str">
        <f>IF(AND(COUNTBLANK(log_intensities!CE41)&gt;0,COUNTBLANK(log_intensities!AF41)&gt;0),"",IF(COUNTBLANK(log_intensities!AF41)&gt;0,TRUE,FALSE))</f>
        <v/>
      </c>
      <c r="AG41" t="str">
        <f>IF(AND(COUNTBLANK(log_intensities!CF41)&gt;0,COUNTBLANK(log_intensities!AG41)&gt;0),"",IF(COUNTBLANK(log_intensities!AG41)&gt;0,TRUE,FALSE))</f>
        <v/>
      </c>
      <c r="AH41" t="str">
        <f>IF(AND(COUNTBLANK(log_intensities!CG41)&gt;0,COUNTBLANK(log_intensities!AH41)&gt;0),"",IF(COUNTBLANK(log_intensities!AH41)&gt;0,TRUE,FALSE))</f>
        <v/>
      </c>
      <c r="AI41" t="str">
        <f>IF(AND(COUNTBLANK(log_intensities!CH41)&gt;0,COUNTBLANK(log_intensities!AI41)&gt;0),"",IF(COUNTBLANK(log_intensities!AI41)&gt;0,TRUE,FALSE))</f>
        <v/>
      </c>
      <c r="AJ41" t="str">
        <f>IF(AND(COUNTBLANK(log_intensities!CI41)&gt;0,COUNTBLANK(log_intensities!AJ41)&gt;0),"",IF(COUNTBLANK(log_intensities!AJ41)&gt;0,TRUE,FALSE))</f>
        <v/>
      </c>
      <c r="AK41" t="b">
        <f>IF(AND(COUNTBLANK(log_intensities!CJ41)&gt;0,COUNTBLANK(log_intensities!AK41)&gt;0),"",IF(COUNTBLANK(log_intensities!AK41)&gt;0,TRUE,FALSE))</f>
        <v>0</v>
      </c>
      <c r="AL41" t="b">
        <f>IF(AND(COUNTBLANK(log_intensities!CK41)&gt;0,COUNTBLANK(log_intensities!AL41)&gt;0),"",IF(COUNTBLANK(log_intensities!AL41)&gt;0,TRUE,FALSE))</f>
        <v>0</v>
      </c>
      <c r="AM41" t="b">
        <f>IF(AND(COUNTBLANK(log_intensities!CL41)&gt;0,COUNTBLANK(log_intensities!AM41)&gt;0),"",IF(COUNTBLANK(log_intensities!AM41)&gt;0,TRUE,FALSE))</f>
        <v>0</v>
      </c>
      <c r="AN41" t="b">
        <f>IF(AND(COUNTBLANK(log_intensities!CM41)&gt;0,COUNTBLANK(log_intensities!AN41)&gt;0),"",IF(COUNTBLANK(log_intensities!AN41)&gt;0,TRUE,FALSE))</f>
        <v>0</v>
      </c>
      <c r="AO41" t="str">
        <f>IF(AND(COUNTBLANK(log_intensities!CN41)&gt;0,COUNTBLANK(log_intensities!AO41)&gt;0),"",IF(COUNTBLANK(log_intensities!AO41)&gt;0,TRUE,FALSE))</f>
        <v/>
      </c>
      <c r="AP41" t="str">
        <f>IF(AND(COUNTBLANK(log_intensities!CO41)&gt;0,COUNTBLANK(log_intensities!AP41)&gt;0),"",IF(COUNTBLANK(log_intensities!AP41)&gt;0,TRUE,FALSE))</f>
        <v/>
      </c>
      <c r="AQ41" t="str">
        <f>IF(AND(COUNTBLANK(log_intensities!CP41)&gt;0,COUNTBLANK(log_intensities!AQ41)&gt;0),"",IF(COUNTBLANK(log_intensities!AQ41)&gt;0,TRUE,FALSE))</f>
        <v/>
      </c>
      <c r="AR41" t="str">
        <f>IF(AND(COUNTBLANK(log_intensities!CQ41)&gt;0,COUNTBLANK(log_intensities!AR41)&gt;0),"",IF(COUNTBLANK(log_intensities!AR41)&gt;0,TRUE,FALSE))</f>
        <v/>
      </c>
      <c r="AS41" t="str">
        <f>IF(AND(COUNTBLANK(log_intensities!CR41)&gt;0,COUNTBLANK(log_intensities!AS41)&gt;0),"",IF(COUNTBLANK(log_intensities!AS41)&gt;0,TRUE,FALSE))</f>
        <v/>
      </c>
      <c r="AT41" t="str">
        <f>IF(AND(COUNTBLANK(log_intensities!CS41)&gt;0,COUNTBLANK(log_intensities!AT41)&gt;0),"",IF(COUNTBLANK(log_intensities!AT41)&gt;0,TRUE,FALSE))</f>
        <v/>
      </c>
      <c r="AU41" t="str">
        <f>IF(AND(COUNTBLANK(log_intensities!CT41)&gt;0,COUNTBLANK(log_intensities!AU41)&gt;0),"",IF(COUNTBLANK(log_intensities!AU41)&gt;0,TRUE,FALSE))</f>
        <v/>
      </c>
      <c r="AV41" t="str">
        <f>IF(AND(COUNTBLANK(log_intensities!CU41)&gt;0,COUNTBLANK(log_intensities!AV41)&gt;0),"",IF(COUNTBLANK(log_intensities!AV41)&gt;0,TRUE,FALSE))</f>
        <v/>
      </c>
      <c r="AW41" t="str">
        <f>IF(AND(COUNTBLANK(log_intensities!CV41)&gt;0,COUNTBLANK(log_intensities!AW41)&gt;0),"",IF(COUNTBLANK(log_intensities!AW41)&gt;0,TRUE,FALSE))</f>
        <v/>
      </c>
      <c r="AX41" t="str">
        <f>IF(AND(COUNTBLANK(log_intensities!CW41)&gt;0,COUNTBLANK(log_intensities!AX41)&gt;0),"",IF(COUNTBLANK(log_intensities!AX41)&gt;0,TRUE,FALSE))</f>
        <v/>
      </c>
      <c r="AY41" t="str">
        <f>IF(AND(COUNTBLANK(log_intensities!CX41)&gt;0,COUNTBLANK(log_intensities!AY41)&gt;0),"",IF(COUNTBLANK(log_intensities!AY41)&gt;0,TRUE,FALSE))</f>
        <v/>
      </c>
      <c r="AZ41" t="str">
        <f>IF(AND(COUNTBLANK(log_intensities!CY41)&gt;0,COUNTBLANK(log_intensities!AZ41)&gt;0),"",IF(COUNTBLANK(log_intensities!AZ41)&gt;0,TRUE,FALSE))</f>
        <v/>
      </c>
      <c r="BA41" t="str">
        <f>IF(AND(COUNTBLANK(log_intensities!B41)&gt;0,COUNTBLANK(log_intensities!BA41)&gt;0),"",IF(COUNTBLANK(log_intensities!BA41)&gt;0,TRUE,FALSE))</f>
        <v/>
      </c>
      <c r="BB41" t="b">
        <f>IF(AND(COUNTBLANK(log_intensities!C41)&gt;0,COUNTBLANK(log_intensities!BB41)&gt;0),"",IF(COUNTBLANK(log_intensities!BB41)&gt;0,TRUE,FALSE))</f>
        <v>0</v>
      </c>
      <c r="BC41" t="b">
        <f>IF(AND(COUNTBLANK(log_intensities!D41)&gt;0,COUNTBLANK(log_intensities!BC41)&gt;0),"",IF(COUNTBLANK(log_intensities!BC41)&gt;0,TRUE,FALSE))</f>
        <v>0</v>
      </c>
      <c r="BD41" t="str">
        <f>IF(AND(COUNTBLANK(log_intensities!E41)&gt;0,COUNTBLANK(log_intensities!BD41)&gt;0),"",IF(COUNTBLANK(log_intensities!BD41)&gt;0,TRUE,FALSE))</f>
        <v/>
      </c>
      <c r="BE41" t="str">
        <f>IF(AND(COUNTBLANK(log_intensities!F41)&gt;0,COUNTBLANK(log_intensities!BE41)&gt;0),"",IF(COUNTBLANK(log_intensities!BE41)&gt;0,TRUE,FALSE))</f>
        <v/>
      </c>
      <c r="BF41" t="str">
        <f>IF(AND(COUNTBLANK(log_intensities!G41)&gt;0,COUNTBLANK(log_intensities!BF41)&gt;0),"",IF(COUNTBLANK(log_intensities!BF41)&gt;0,TRUE,FALSE))</f>
        <v/>
      </c>
      <c r="BG41" t="str">
        <f>IF(AND(COUNTBLANK(log_intensities!H41)&gt;0,COUNTBLANK(log_intensities!BG41)&gt;0),"",IF(COUNTBLANK(log_intensities!BG41)&gt;0,TRUE,FALSE))</f>
        <v/>
      </c>
      <c r="BH41" t="str">
        <f>IF(AND(COUNTBLANK(log_intensities!I41)&gt;0,COUNTBLANK(log_intensities!BH41)&gt;0),"",IF(COUNTBLANK(log_intensities!BH41)&gt;0,TRUE,FALSE))</f>
        <v/>
      </c>
      <c r="BI41" t="str">
        <f>IF(AND(COUNTBLANK(log_intensities!J41)&gt;0,COUNTBLANK(log_intensities!BI41)&gt;0),"",IF(COUNTBLANK(log_intensities!BI41)&gt;0,TRUE,FALSE))</f>
        <v/>
      </c>
      <c r="BJ41" t="str">
        <f>IF(AND(COUNTBLANK(log_intensities!K41)&gt;0,COUNTBLANK(log_intensities!BJ41)&gt;0),"",IF(COUNTBLANK(log_intensities!BJ41)&gt;0,TRUE,FALSE))</f>
        <v/>
      </c>
      <c r="BK41" t="str">
        <f>IF(AND(COUNTBLANK(log_intensities!L41)&gt;0,COUNTBLANK(log_intensities!BK41)&gt;0),"",IF(COUNTBLANK(log_intensities!BK41)&gt;0,TRUE,FALSE))</f>
        <v/>
      </c>
      <c r="BL41" t="str">
        <f>IF(AND(COUNTBLANK(log_intensities!M41)&gt;0,COUNTBLANK(log_intensities!BL41)&gt;0),"",IF(COUNTBLANK(log_intensities!BL41)&gt;0,TRUE,FALSE))</f>
        <v/>
      </c>
      <c r="BM41" t="str">
        <f>IF(AND(COUNTBLANK(log_intensities!N41)&gt;0,COUNTBLANK(log_intensities!BM41)&gt;0),"",IF(COUNTBLANK(log_intensities!BM41)&gt;0,TRUE,FALSE))</f>
        <v/>
      </c>
      <c r="BN41" t="str">
        <f>IF(AND(COUNTBLANK(log_intensities!O41)&gt;0,COUNTBLANK(log_intensities!BN41)&gt;0),"",IF(COUNTBLANK(log_intensities!BN41)&gt;0,TRUE,FALSE))</f>
        <v/>
      </c>
      <c r="BO41" t="str">
        <f>IF(AND(COUNTBLANK(log_intensities!P41)&gt;0,COUNTBLANK(log_intensities!BO41)&gt;0),"",IF(COUNTBLANK(log_intensities!BO41)&gt;0,TRUE,FALSE))</f>
        <v/>
      </c>
      <c r="BP41" t="str">
        <f>IF(AND(COUNTBLANK(log_intensities!Q41)&gt;0,COUNTBLANK(log_intensities!BP41)&gt;0),"",IF(COUNTBLANK(log_intensities!BP41)&gt;0,TRUE,FALSE))</f>
        <v/>
      </c>
      <c r="BQ41" t="str">
        <f>IF(AND(COUNTBLANK(log_intensities!R41)&gt;0,COUNTBLANK(log_intensities!BQ41)&gt;0),"",IF(COUNTBLANK(log_intensities!BQ41)&gt;0,TRUE,FALSE))</f>
        <v/>
      </c>
      <c r="BR41" t="b">
        <f>IF(AND(COUNTBLANK(log_intensities!S41)&gt;0,COUNTBLANK(log_intensities!BR41)&gt;0),"",IF(COUNTBLANK(log_intensities!BR41)&gt;0,TRUE,FALSE))</f>
        <v>0</v>
      </c>
      <c r="BS41" t="b">
        <f>IF(AND(COUNTBLANK(log_intensities!T41)&gt;0,COUNTBLANK(log_intensities!BS41)&gt;0),"",IF(COUNTBLANK(log_intensities!BS41)&gt;0,TRUE,FALSE))</f>
        <v>0</v>
      </c>
      <c r="BT41" t="str">
        <f>IF(AND(COUNTBLANK(log_intensities!U41)&gt;0,COUNTBLANK(log_intensities!BT41)&gt;0),"",IF(COUNTBLANK(log_intensities!BT41)&gt;0,TRUE,FALSE))</f>
        <v/>
      </c>
      <c r="BU41" t="b">
        <f>IF(AND(COUNTBLANK(log_intensities!V41)&gt;0,COUNTBLANK(log_intensities!BU41)&gt;0),"",IF(COUNTBLANK(log_intensities!BU41)&gt;0,TRUE,FALSE))</f>
        <v>0</v>
      </c>
      <c r="BV41" t="b">
        <f>IF(AND(COUNTBLANK(log_intensities!W41)&gt;0,COUNTBLANK(log_intensities!BV41)&gt;0),"",IF(COUNTBLANK(log_intensities!BV41)&gt;0,TRUE,FALSE))</f>
        <v>0</v>
      </c>
      <c r="BW41" t="b">
        <f>IF(AND(COUNTBLANK(log_intensities!X41)&gt;0,COUNTBLANK(log_intensities!BW41)&gt;0),"",IF(COUNTBLANK(log_intensities!BW41)&gt;0,TRUE,FALSE))</f>
        <v>0</v>
      </c>
      <c r="BX41" t="b">
        <f>IF(AND(COUNTBLANK(log_intensities!Y41)&gt;0,COUNTBLANK(log_intensities!BX41)&gt;0),"",IF(COUNTBLANK(log_intensities!BX41)&gt;0,TRUE,FALSE))</f>
        <v>1</v>
      </c>
      <c r="BY41" t="str">
        <f>IF(AND(COUNTBLANK(log_intensities!Z41)&gt;0,COUNTBLANK(log_intensities!BY41)&gt;0),"",IF(COUNTBLANK(log_intensities!BY41)&gt;0,TRUE,FALSE))</f>
        <v/>
      </c>
      <c r="BZ41" t="str">
        <f>IF(AND(COUNTBLANK(log_intensities!AA41)&gt;0,COUNTBLANK(log_intensities!BZ41)&gt;0),"",IF(COUNTBLANK(log_intensities!BZ41)&gt;0,TRUE,FALSE))</f>
        <v/>
      </c>
      <c r="CA41" t="str">
        <f>IF(AND(COUNTBLANK(log_intensities!AB41)&gt;0,COUNTBLANK(log_intensities!CA41)&gt;0),"",IF(COUNTBLANK(log_intensities!CA41)&gt;0,TRUE,FALSE))</f>
        <v/>
      </c>
      <c r="CB41" t="str">
        <f>IF(AND(COUNTBLANK(log_intensities!AC41)&gt;0,COUNTBLANK(log_intensities!CB41)&gt;0),"",IF(COUNTBLANK(log_intensities!CB41)&gt;0,TRUE,FALSE))</f>
        <v/>
      </c>
      <c r="CC41" t="str">
        <f>IF(AND(COUNTBLANK(log_intensities!AD41)&gt;0,COUNTBLANK(log_intensities!CC41)&gt;0),"",IF(COUNTBLANK(log_intensities!CC41)&gt;0,TRUE,FALSE))</f>
        <v/>
      </c>
      <c r="CD41" t="str">
        <f>IF(AND(COUNTBLANK(log_intensities!AE41)&gt;0,COUNTBLANK(log_intensities!CD41)&gt;0),"",IF(COUNTBLANK(log_intensities!CD41)&gt;0,TRUE,FALSE))</f>
        <v/>
      </c>
      <c r="CE41" t="str">
        <f>IF(AND(COUNTBLANK(log_intensities!AF41)&gt;0,COUNTBLANK(log_intensities!CE41)&gt;0),"",IF(COUNTBLANK(log_intensities!CE41)&gt;0,TRUE,FALSE))</f>
        <v/>
      </c>
      <c r="CF41" t="str">
        <f>IF(AND(COUNTBLANK(log_intensities!AG41)&gt;0,COUNTBLANK(log_intensities!CF41)&gt;0),"",IF(COUNTBLANK(log_intensities!CF41)&gt;0,TRUE,FALSE))</f>
        <v/>
      </c>
      <c r="CG41" t="str">
        <f>IF(AND(COUNTBLANK(log_intensities!AH41)&gt;0,COUNTBLANK(log_intensities!CG41)&gt;0),"",IF(COUNTBLANK(log_intensities!CG41)&gt;0,TRUE,FALSE))</f>
        <v/>
      </c>
      <c r="CH41" t="str">
        <f>IF(AND(COUNTBLANK(log_intensities!AI41)&gt;0,COUNTBLANK(log_intensities!CH41)&gt;0),"",IF(COUNTBLANK(log_intensities!CH41)&gt;0,TRUE,FALSE))</f>
        <v/>
      </c>
      <c r="CI41" t="str">
        <f>IF(AND(COUNTBLANK(log_intensities!AJ41)&gt;0,COUNTBLANK(log_intensities!CI41)&gt;0),"",IF(COUNTBLANK(log_intensities!CI41)&gt;0,TRUE,FALSE))</f>
        <v/>
      </c>
      <c r="CJ41" t="b">
        <f>IF(AND(COUNTBLANK(log_intensities!AK41)&gt;0,COUNTBLANK(log_intensities!CJ41)&gt;0),"",IF(COUNTBLANK(log_intensities!CJ41)&gt;0,TRUE,FALSE))</f>
        <v>0</v>
      </c>
      <c r="CK41" t="b">
        <f>IF(AND(COUNTBLANK(log_intensities!AL41)&gt;0,COUNTBLANK(log_intensities!CK41)&gt;0),"",IF(COUNTBLANK(log_intensities!CK41)&gt;0,TRUE,FALSE))</f>
        <v>0</v>
      </c>
      <c r="CL41" t="b">
        <f>IF(AND(COUNTBLANK(log_intensities!AM41)&gt;0,COUNTBLANK(log_intensities!CL41)&gt;0),"",IF(COUNTBLANK(log_intensities!CL41)&gt;0,TRUE,FALSE))</f>
        <v>0</v>
      </c>
      <c r="CM41" t="b">
        <f>IF(AND(COUNTBLANK(log_intensities!AN41)&gt;0,COUNTBLANK(log_intensities!CM41)&gt;0),"",IF(COUNTBLANK(log_intensities!CM41)&gt;0,TRUE,FALSE))</f>
        <v>0</v>
      </c>
      <c r="CN41" t="str">
        <f>IF(AND(COUNTBLANK(log_intensities!AO41)&gt;0,COUNTBLANK(log_intensities!CN41)&gt;0),"",IF(COUNTBLANK(log_intensities!CN41)&gt;0,TRUE,FALSE))</f>
        <v/>
      </c>
      <c r="CO41" t="str">
        <f>IF(AND(COUNTBLANK(log_intensities!AP41)&gt;0,COUNTBLANK(log_intensities!CO41)&gt;0),"",IF(COUNTBLANK(log_intensities!CO41)&gt;0,TRUE,FALSE))</f>
        <v/>
      </c>
      <c r="CP41" t="str">
        <f>IF(AND(COUNTBLANK(log_intensities!AQ41)&gt;0,COUNTBLANK(log_intensities!CP41)&gt;0),"",IF(COUNTBLANK(log_intensities!CP41)&gt;0,TRUE,FALSE))</f>
        <v/>
      </c>
      <c r="CQ41" t="str">
        <f>IF(AND(COUNTBLANK(log_intensities!AR41)&gt;0,COUNTBLANK(log_intensities!CQ41)&gt;0),"",IF(COUNTBLANK(log_intensities!CQ41)&gt;0,TRUE,FALSE))</f>
        <v/>
      </c>
      <c r="CR41" t="str">
        <f>IF(AND(COUNTBLANK(log_intensities!AS41)&gt;0,COUNTBLANK(log_intensities!CR41)&gt;0),"",IF(COUNTBLANK(log_intensities!CR41)&gt;0,TRUE,FALSE))</f>
        <v/>
      </c>
      <c r="CS41" t="str">
        <f>IF(AND(COUNTBLANK(log_intensities!AT41)&gt;0,COUNTBLANK(log_intensities!CS41)&gt;0),"",IF(COUNTBLANK(log_intensities!CS41)&gt;0,TRUE,FALSE))</f>
        <v/>
      </c>
      <c r="CT41" t="str">
        <f>IF(AND(COUNTBLANK(log_intensities!AU41)&gt;0,COUNTBLANK(log_intensities!CT41)&gt;0),"",IF(COUNTBLANK(log_intensities!CT41)&gt;0,TRUE,FALSE))</f>
        <v/>
      </c>
      <c r="CU41" t="str">
        <f>IF(AND(COUNTBLANK(log_intensities!AV41)&gt;0,COUNTBLANK(log_intensities!CU41)&gt;0),"",IF(COUNTBLANK(log_intensities!CU41)&gt;0,TRUE,FALSE))</f>
        <v/>
      </c>
      <c r="CV41" t="str">
        <f>IF(AND(COUNTBLANK(log_intensities!AW41)&gt;0,COUNTBLANK(log_intensities!CV41)&gt;0),"",IF(COUNTBLANK(log_intensities!CV41)&gt;0,TRUE,FALSE))</f>
        <v/>
      </c>
      <c r="CW41" t="str">
        <f>IF(AND(COUNTBLANK(log_intensities!AX41)&gt;0,COUNTBLANK(log_intensities!CW41)&gt;0),"",IF(COUNTBLANK(log_intensities!CW41)&gt;0,TRUE,FALSE))</f>
        <v/>
      </c>
      <c r="CX41" t="str">
        <f>IF(AND(COUNTBLANK(log_intensities!AY41)&gt;0,COUNTBLANK(log_intensities!CX41)&gt;0),"",IF(COUNTBLANK(log_intensities!CX41)&gt;0,TRUE,FALSE))</f>
        <v/>
      </c>
      <c r="CY41" t="str">
        <f>IF(AND(COUNTBLANK(log_intensities!AZ41)&gt;0,COUNTBLANK(log_intensities!CY41)&gt;0),"",IF(COUNTBLANK(log_intensities!CY41)&gt;0,TRUE,FALSE))</f>
        <v/>
      </c>
      <c r="CZ41">
        <f t="shared" si="0"/>
        <v>1</v>
      </c>
    </row>
    <row r="42" spans="1:104" x14ac:dyDescent="0.25">
      <c r="A42" t="s">
        <v>143</v>
      </c>
      <c r="B42" t="str">
        <f>IF(AND(COUNTBLANK(log_intensities!BA42)&gt;0,COUNTBLANK(log_intensities!B42)&gt;0),"",IF(COUNTBLANK(log_intensities!B42)&gt;0,TRUE,FALSE))</f>
        <v/>
      </c>
      <c r="C42" t="str">
        <f>IF(AND(COUNTBLANK(log_intensities!BB42)&gt;0,COUNTBLANK(log_intensities!C42)&gt;0),"",IF(COUNTBLANK(log_intensities!C42)&gt;0,TRUE,FALSE))</f>
        <v/>
      </c>
      <c r="D42" t="str">
        <f>IF(AND(COUNTBLANK(log_intensities!BC42)&gt;0,COUNTBLANK(log_intensities!D42)&gt;0),"",IF(COUNTBLANK(log_intensities!D42)&gt;0,TRUE,FALSE))</f>
        <v/>
      </c>
      <c r="E42" t="str">
        <f>IF(AND(COUNTBLANK(log_intensities!BD42)&gt;0,COUNTBLANK(log_intensities!E42)&gt;0),"",IF(COUNTBLANK(log_intensities!E42)&gt;0,TRUE,FALSE))</f>
        <v/>
      </c>
      <c r="F42" t="str">
        <f>IF(AND(COUNTBLANK(log_intensities!BE42)&gt;0,COUNTBLANK(log_intensities!F42)&gt;0),"",IF(COUNTBLANK(log_intensities!F42)&gt;0,TRUE,FALSE))</f>
        <v/>
      </c>
      <c r="G42" t="str">
        <f>IF(AND(COUNTBLANK(log_intensities!BF42)&gt;0,COUNTBLANK(log_intensities!G42)&gt;0),"",IF(COUNTBLANK(log_intensities!G42)&gt;0,TRUE,FALSE))</f>
        <v/>
      </c>
      <c r="H42" t="str">
        <f>IF(AND(COUNTBLANK(log_intensities!BG42)&gt;0,COUNTBLANK(log_intensities!H42)&gt;0),"",IF(COUNTBLANK(log_intensities!H42)&gt;0,TRUE,FALSE))</f>
        <v/>
      </c>
      <c r="I42" t="str">
        <f>IF(AND(COUNTBLANK(log_intensities!BH42)&gt;0,COUNTBLANK(log_intensities!I42)&gt;0),"",IF(COUNTBLANK(log_intensities!I42)&gt;0,TRUE,FALSE))</f>
        <v/>
      </c>
      <c r="J42" t="str">
        <f>IF(AND(COUNTBLANK(log_intensities!BI42)&gt;0,COUNTBLANK(log_intensities!J42)&gt;0),"",IF(COUNTBLANK(log_intensities!J42)&gt;0,TRUE,FALSE))</f>
        <v/>
      </c>
      <c r="K42" t="b">
        <f>IF(AND(COUNTBLANK(log_intensities!BJ42)&gt;0,COUNTBLANK(log_intensities!K42)&gt;0),"",IF(COUNTBLANK(log_intensities!K42)&gt;0,TRUE,FALSE))</f>
        <v>0</v>
      </c>
      <c r="L42" t="b">
        <f>IF(AND(COUNTBLANK(log_intensities!BK42)&gt;0,COUNTBLANK(log_intensities!L42)&gt;0),"",IF(COUNTBLANK(log_intensities!L42)&gt;0,TRUE,FALSE))</f>
        <v>0</v>
      </c>
      <c r="M42" t="str">
        <f>IF(AND(COUNTBLANK(log_intensities!BL42)&gt;0,COUNTBLANK(log_intensities!M42)&gt;0),"",IF(COUNTBLANK(log_intensities!M42)&gt;0,TRUE,FALSE))</f>
        <v/>
      </c>
      <c r="N42" t="str">
        <f>IF(AND(COUNTBLANK(log_intensities!BM42)&gt;0,COUNTBLANK(log_intensities!N42)&gt;0),"",IF(COUNTBLANK(log_intensities!N42)&gt;0,TRUE,FALSE))</f>
        <v/>
      </c>
      <c r="O42" t="str">
        <f>IF(AND(COUNTBLANK(log_intensities!BN42)&gt;0,COUNTBLANK(log_intensities!O42)&gt;0),"",IF(COUNTBLANK(log_intensities!O42)&gt;0,TRUE,FALSE))</f>
        <v/>
      </c>
      <c r="P42" t="str">
        <f>IF(AND(COUNTBLANK(log_intensities!BO42)&gt;0,COUNTBLANK(log_intensities!P42)&gt;0),"",IF(COUNTBLANK(log_intensities!P42)&gt;0,TRUE,FALSE))</f>
        <v/>
      </c>
      <c r="Q42" t="str">
        <f>IF(AND(COUNTBLANK(log_intensities!BP42)&gt;0,COUNTBLANK(log_intensities!Q42)&gt;0),"",IF(COUNTBLANK(log_intensities!Q42)&gt;0,TRUE,FALSE))</f>
        <v/>
      </c>
      <c r="R42" t="str">
        <f>IF(AND(COUNTBLANK(log_intensities!BQ42)&gt;0,COUNTBLANK(log_intensities!R42)&gt;0),"",IF(COUNTBLANK(log_intensities!R42)&gt;0,TRUE,FALSE))</f>
        <v/>
      </c>
      <c r="S42" t="str">
        <f>IF(AND(COUNTBLANK(log_intensities!BR42)&gt;0,COUNTBLANK(log_intensities!S42)&gt;0),"",IF(COUNTBLANK(log_intensities!S42)&gt;0,TRUE,FALSE))</f>
        <v/>
      </c>
      <c r="T42" t="str">
        <f>IF(AND(COUNTBLANK(log_intensities!BS42)&gt;0,COUNTBLANK(log_intensities!T42)&gt;0),"",IF(COUNTBLANK(log_intensities!T42)&gt;0,TRUE,FALSE))</f>
        <v/>
      </c>
      <c r="U42" t="b">
        <f>IF(AND(COUNTBLANK(log_intensities!BT42)&gt;0,COUNTBLANK(log_intensities!U42)&gt;0),"",IF(COUNTBLANK(log_intensities!U42)&gt;0,TRUE,FALSE))</f>
        <v>0</v>
      </c>
      <c r="V42" t="b">
        <f>IF(AND(COUNTBLANK(log_intensities!BU42)&gt;0,COUNTBLANK(log_intensities!V42)&gt;0),"",IF(COUNTBLANK(log_intensities!V42)&gt;0,TRUE,FALSE))</f>
        <v>0</v>
      </c>
      <c r="W42" t="str">
        <f>IF(AND(COUNTBLANK(log_intensities!BV42)&gt;0,COUNTBLANK(log_intensities!W42)&gt;0),"",IF(COUNTBLANK(log_intensities!W42)&gt;0,TRUE,FALSE))</f>
        <v/>
      </c>
      <c r="X42" t="str">
        <f>IF(AND(COUNTBLANK(log_intensities!BW42)&gt;0,COUNTBLANK(log_intensities!X42)&gt;0),"",IF(COUNTBLANK(log_intensities!X42)&gt;0,TRUE,FALSE))</f>
        <v/>
      </c>
      <c r="Y42" t="str">
        <f>IF(AND(COUNTBLANK(log_intensities!BX42)&gt;0,COUNTBLANK(log_intensities!Y42)&gt;0),"",IF(COUNTBLANK(log_intensities!Y42)&gt;0,TRUE,FALSE))</f>
        <v/>
      </c>
      <c r="Z42" t="str">
        <f>IF(AND(COUNTBLANK(log_intensities!BY42)&gt;0,COUNTBLANK(log_intensities!Z42)&gt;0),"",IF(COUNTBLANK(log_intensities!Z42)&gt;0,TRUE,FALSE))</f>
        <v/>
      </c>
      <c r="AA42" t="str">
        <f>IF(AND(COUNTBLANK(log_intensities!BZ42)&gt;0,COUNTBLANK(log_intensities!AA42)&gt;0),"",IF(COUNTBLANK(log_intensities!AA42)&gt;0,TRUE,FALSE))</f>
        <v/>
      </c>
      <c r="AB42" t="str">
        <f>IF(AND(COUNTBLANK(log_intensities!CA42)&gt;0,COUNTBLANK(log_intensities!AB42)&gt;0),"",IF(COUNTBLANK(log_intensities!AB42)&gt;0,TRUE,FALSE))</f>
        <v/>
      </c>
      <c r="AC42" t="str">
        <f>IF(AND(COUNTBLANK(log_intensities!CB42)&gt;0,COUNTBLANK(log_intensities!AC42)&gt;0),"",IF(COUNTBLANK(log_intensities!AC42)&gt;0,TRUE,FALSE))</f>
        <v/>
      </c>
      <c r="AD42" t="str">
        <f>IF(AND(COUNTBLANK(log_intensities!CC42)&gt;0,COUNTBLANK(log_intensities!AD42)&gt;0),"",IF(COUNTBLANK(log_intensities!AD42)&gt;0,TRUE,FALSE))</f>
        <v/>
      </c>
      <c r="AE42" t="str">
        <f>IF(AND(COUNTBLANK(log_intensities!CD42)&gt;0,COUNTBLANK(log_intensities!AE42)&gt;0),"",IF(COUNTBLANK(log_intensities!AE42)&gt;0,TRUE,FALSE))</f>
        <v/>
      </c>
      <c r="AF42" t="str">
        <f>IF(AND(COUNTBLANK(log_intensities!CE42)&gt;0,COUNTBLANK(log_intensities!AF42)&gt;0),"",IF(COUNTBLANK(log_intensities!AF42)&gt;0,TRUE,FALSE))</f>
        <v/>
      </c>
      <c r="AG42" t="str">
        <f>IF(AND(COUNTBLANK(log_intensities!CF42)&gt;0,COUNTBLANK(log_intensities!AG42)&gt;0),"",IF(COUNTBLANK(log_intensities!AG42)&gt;0,TRUE,FALSE))</f>
        <v/>
      </c>
      <c r="AH42" t="str">
        <f>IF(AND(COUNTBLANK(log_intensities!CG42)&gt;0,COUNTBLANK(log_intensities!AH42)&gt;0),"",IF(COUNTBLANK(log_intensities!AH42)&gt;0,TRUE,FALSE))</f>
        <v/>
      </c>
      <c r="AI42" t="str">
        <f>IF(AND(COUNTBLANK(log_intensities!CH42)&gt;0,COUNTBLANK(log_intensities!AI42)&gt;0),"",IF(COUNTBLANK(log_intensities!AI42)&gt;0,TRUE,FALSE))</f>
        <v/>
      </c>
      <c r="AJ42" t="str">
        <f>IF(AND(COUNTBLANK(log_intensities!CI42)&gt;0,COUNTBLANK(log_intensities!AJ42)&gt;0),"",IF(COUNTBLANK(log_intensities!AJ42)&gt;0,TRUE,FALSE))</f>
        <v/>
      </c>
      <c r="AK42" t="str">
        <f>IF(AND(COUNTBLANK(log_intensities!CJ42)&gt;0,COUNTBLANK(log_intensities!AK42)&gt;0),"",IF(COUNTBLANK(log_intensities!AK42)&gt;0,TRUE,FALSE))</f>
        <v/>
      </c>
      <c r="AL42" t="str">
        <f>IF(AND(COUNTBLANK(log_intensities!CK42)&gt;0,COUNTBLANK(log_intensities!AL42)&gt;0),"",IF(COUNTBLANK(log_intensities!AL42)&gt;0,TRUE,FALSE))</f>
        <v/>
      </c>
      <c r="AM42" t="str">
        <f>IF(AND(COUNTBLANK(log_intensities!CL42)&gt;0,COUNTBLANK(log_intensities!AM42)&gt;0),"",IF(COUNTBLANK(log_intensities!AM42)&gt;0,TRUE,FALSE))</f>
        <v/>
      </c>
      <c r="AN42" t="str">
        <f>IF(AND(COUNTBLANK(log_intensities!CM42)&gt;0,COUNTBLANK(log_intensities!AN42)&gt;0),"",IF(COUNTBLANK(log_intensities!AN42)&gt;0,TRUE,FALSE))</f>
        <v/>
      </c>
      <c r="AO42" t="str">
        <f>IF(AND(COUNTBLANK(log_intensities!CN42)&gt;0,COUNTBLANK(log_intensities!AO42)&gt;0),"",IF(COUNTBLANK(log_intensities!AO42)&gt;0,TRUE,FALSE))</f>
        <v/>
      </c>
      <c r="AP42" t="str">
        <f>IF(AND(COUNTBLANK(log_intensities!CO42)&gt;0,COUNTBLANK(log_intensities!AP42)&gt;0),"",IF(COUNTBLANK(log_intensities!AP42)&gt;0,TRUE,FALSE))</f>
        <v/>
      </c>
      <c r="AQ42" t="str">
        <f>IF(AND(COUNTBLANK(log_intensities!CP42)&gt;0,COUNTBLANK(log_intensities!AQ42)&gt;0),"",IF(COUNTBLANK(log_intensities!AQ42)&gt;0,TRUE,FALSE))</f>
        <v/>
      </c>
      <c r="AR42" t="str">
        <f>IF(AND(COUNTBLANK(log_intensities!CQ42)&gt;0,COUNTBLANK(log_intensities!AR42)&gt;0),"",IF(COUNTBLANK(log_intensities!AR42)&gt;0,TRUE,FALSE))</f>
        <v/>
      </c>
      <c r="AS42" t="str">
        <f>IF(AND(COUNTBLANK(log_intensities!CR42)&gt;0,COUNTBLANK(log_intensities!AS42)&gt;0),"",IF(COUNTBLANK(log_intensities!AS42)&gt;0,TRUE,FALSE))</f>
        <v/>
      </c>
      <c r="AT42" t="str">
        <f>IF(AND(COUNTBLANK(log_intensities!CS42)&gt;0,COUNTBLANK(log_intensities!AT42)&gt;0),"",IF(COUNTBLANK(log_intensities!AT42)&gt;0,TRUE,FALSE))</f>
        <v/>
      </c>
      <c r="AU42" t="str">
        <f>IF(AND(COUNTBLANK(log_intensities!CT42)&gt;0,COUNTBLANK(log_intensities!AU42)&gt;0),"",IF(COUNTBLANK(log_intensities!AU42)&gt;0,TRUE,FALSE))</f>
        <v/>
      </c>
      <c r="AV42" t="b">
        <f>IF(AND(COUNTBLANK(log_intensities!CU42)&gt;0,COUNTBLANK(log_intensities!AV42)&gt;0),"",IF(COUNTBLANK(log_intensities!AV42)&gt;0,TRUE,FALSE))</f>
        <v>0</v>
      </c>
      <c r="AW42" t="str">
        <f>IF(AND(COUNTBLANK(log_intensities!CV42)&gt;0,COUNTBLANK(log_intensities!AW42)&gt;0),"",IF(COUNTBLANK(log_intensities!AW42)&gt;0,TRUE,FALSE))</f>
        <v/>
      </c>
      <c r="AX42" t="str">
        <f>IF(AND(COUNTBLANK(log_intensities!CW42)&gt;0,COUNTBLANK(log_intensities!AX42)&gt;0),"",IF(COUNTBLANK(log_intensities!AX42)&gt;0,TRUE,FALSE))</f>
        <v/>
      </c>
      <c r="AY42" t="str">
        <f>IF(AND(COUNTBLANK(log_intensities!CX42)&gt;0,COUNTBLANK(log_intensities!AY42)&gt;0),"",IF(COUNTBLANK(log_intensities!AY42)&gt;0,TRUE,FALSE))</f>
        <v/>
      </c>
      <c r="AZ42" t="str">
        <f>IF(AND(COUNTBLANK(log_intensities!CY42)&gt;0,COUNTBLANK(log_intensities!AZ42)&gt;0),"",IF(COUNTBLANK(log_intensities!AZ42)&gt;0,TRUE,FALSE))</f>
        <v/>
      </c>
      <c r="BA42" t="str">
        <f>IF(AND(COUNTBLANK(log_intensities!B42)&gt;0,COUNTBLANK(log_intensities!BA42)&gt;0),"",IF(COUNTBLANK(log_intensities!BA42)&gt;0,TRUE,FALSE))</f>
        <v/>
      </c>
      <c r="BB42" t="str">
        <f>IF(AND(COUNTBLANK(log_intensities!C42)&gt;0,COUNTBLANK(log_intensities!BB42)&gt;0),"",IF(COUNTBLANK(log_intensities!BB42)&gt;0,TRUE,FALSE))</f>
        <v/>
      </c>
      <c r="BC42" t="str">
        <f>IF(AND(COUNTBLANK(log_intensities!D42)&gt;0,COUNTBLANK(log_intensities!BC42)&gt;0),"",IF(COUNTBLANK(log_intensities!BC42)&gt;0,TRUE,FALSE))</f>
        <v/>
      </c>
      <c r="BD42" t="str">
        <f>IF(AND(COUNTBLANK(log_intensities!E42)&gt;0,COUNTBLANK(log_intensities!BD42)&gt;0),"",IF(COUNTBLANK(log_intensities!BD42)&gt;0,TRUE,FALSE))</f>
        <v/>
      </c>
      <c r="BE42" t="str">
        <f>IF(AND(COUNTBLANK(log_intensities!F42)&gt;0,COUNTBLANK(log_intensities!BE42)&gt;0),"",IF(COUNTBLANK(log_intensities!BE42)&gt;0,TRUE,FALSE))</f>
        <v/>
      </c>
      <c r="BF42" t="str">
        <f>IF(AND(COUNTBLANK(log_intensities!G42)&gt;0,COUNTBLANK(log_intensities!BF42)&gt;0),"",IF(COUNTBLANK(log_intensities!BF42)&gt;0,TRUE,FALSE))</f>
        <v/>
      </c>
      <c r="BG42" t="str">
        <f>IF(AND(COUNTBLANK(log_intensities!H42)&gt;0,COUNTBLANK(log_intensities!BG42)&gt;0),"",IF(COUNTBLANK(log_intensities!BG42)&gt;0,TRUE,FALSE))</f>
        <v/>
      </c>
      <c r="BH42" t="str">
        <f>IF(AND(COUNTBLANK(log_intensities!I42)&gt;0,COUNTBLANK(log_intensities!BH42)&gt;0),"",IF(COUNTBLANK(log_intensities!BH42)&gt;0,TRUE,FALSE))</f>
        <v/>
      </c>
      <c r="BI42" t="str">
        <f>IF(AND(COUNTBLANK(log_intensities!J42)&gt;0,COUNTBLANK(log_intensities!BI42)&gt;0),"",IF(COUNTBLANK(log_intensities!BI42)&gt;0,TRUE,FALSE))</f>
        <v/>
      </c>
      <c r="BJ42" t="b">
        <f>IF(AND(COUNTBLANK(log_intensities!K42)&gt;0,COUNTBLANK(log_intensities!BJ42)&gt;0),"",IF(COUNTBLANK(log_intensities!BJ42)&gt;0,TRUE,FALSE))</f>
        <v>0</v>
      </c>
      <c r="BK42" t="b">
        <f>IF(AND(COUNTBLANK(log_intensities!L42)&gt;0,COUNTBLANK(log_intensities!BK42)&gt;0),"",IF(COUNTBLANK(log_intensities!BK42)&gt;0,TRUE,FALSE))</f>
        <v>0</v>
      </c>
      <c r="BL42" t="str">
        <f>IF(AND(COUNTBLANK(log_intensities!M42)&gt;0,COUNTBLANK(log_intensities!BL42)&gt;0),"",IF(COUNTBLANK(log_intensities!BL42)&gt;0,TRUE,FALSE))</f>
        <v/>
      </c>
      <c r="BM42" t="str">
        <f>IF(AND(COUNTBLANK(log_intensities!N42)&gt;0,COUNTBLANK(log_intensities!BM42)&gt;0),"",IF(COUNTBLANK(log_intensities!BM42)&gt;0,TRUE,FALSE))</f>
        <v/>
      </c>
      <c r="BN42" t="str">
        <f>IF(AND(COUNTBLANK(log_intensities!O42)&gt;0,COUNTBLANK(log_intensities!BN42)&gt;0),"",IF(COUNTBLANK(log_intensities!BN42)&gt;0,TRUE,FALSE))</f>
        <v/>
      </c>
      <c r="BO42" t="str">
        <f>IF(AND(COUNTBLANK(log_intensities!P42)&gt;0,COUNTBLANK(log_intensities!BO42)&gt;0),"",IF(COUNTBLANK(log_intensities!BO42)&gt;0,TRUE,FALSE))</f>
        <v/>
      </c>
      <c r="BP42" t="str">
        <f>IF(AND(COUNTBLANK(log_intensities!Q42)&gt;0,COUNTBLANK(log_intensities!BP42)&gt;0),"",IF(COUNTBLANK(log_intensities!BP42)&gt;0,TRUE,FALSE))</f>
        <v/>
      </c>
      <c r="BQ42" t="str">
        <f>IF(AND(COUNTBLANK(log_intensities!R42)&gt;0,COUNTBLANK(log_intensities!BQ42)&gt;0),"",IF(COUNTBLANK(log_intensities!BQ42)&gt;0,TRUE,FALSE))</f>
        <v/>
      </c>
      <c r="BR42" t="str">
        <f>IF(AND(COUNTBLANK(log_intensities!S42)&gt;0,COUNTBLANK(log_intensities!BR42)&gt;0),"",IF(COUNTBLANK(log_intensities!BR42)&gt;0,TRUE,FALSE))</f>
        <v/>
      </c>
      <c r="BS42" t="str">
        <f>IF(AND(COUNTBLANK(log_intensities!T42)&gt;0,COUNTBLANK(log_intensities!BS42)&gt;0),"",IF(COUNTBLANK(log_intensities!BS42)&gt;0,TRUE,FALSE))</f>
        <v/>
      </c>
      <c r="BT42" t="b">
        <f>IF(AND(COUNTBLANK(log_intensities!U42)&gt;0,COUNTBLANK(log_intensities!BT42)&gt;0),"",IF(COUNTBLANK(log_intensities!BT42)&gt;0,TRUE,FALSE))</f>
        <v>0</v>
      </c>
      <c r="BU42" t="b">
        <f>IF(AND(COUNTBLANK(log_intensities!V42)&gt;0,COUNTBLANK(log_intensities!BU42)&gt;0),"",IF(COUNTBLANK(log_intensities!BU42)&gt;0,TRUE,FALSE))</f>
        <v>0</v>
      </c>
      <c r="BV42" t="str">
        <f>IF(AND(COUNTBLANK(log_intensities!W42)&gt;0,COUNTBLANK(log_intensities!BV42)&gt;0),"",IF(COUNTBLANK(log_intensities!BV42)&gt;0,TRUE,FALSE))</f>
        <v/>
      </c>
      <c r="BW42" t="str">
        <f>IF(AND(COUNTBLANK(log_intensities!X42)&gt;0,COUNTBLANK(log_intensities!BW42)&gt;0),"",IF(COUNTBLANK(log_intensities!BW42)&gt;0,TRUE,FALSE))</f>
        <v/>
      </c>
      <c r="BX42" t="str">
        <f>IF(AND(COUNTBLANK(log_intensities!Y42)&gt;0,COUNTBLANK(log_intensities!BX42)&gt;0),"",IF(COUNTBLANK(log_intensities!BX42)&gt;0,TRUE,FALSE))</f>
        <v/>
      </c>
      <c r="BY42" t="str">
        <f>IF(AND(COUNTBLANK(log_intensities!Z42)&gt;0,COUNTBLANK(log_intensities!BY42)&gt;0),"",IF(COUNTBLANK(log_intensities!BY42)&gt;0,TRUE,FALSE))</f>
        <v/>
      </c>
      <c r="BZ42" t="str">
        <f>IF(AND(COUNTBLANK(log_intensities!AA42)&gt;0,COUNTBLANK(log_intensities!BZ42)&gt;0),"",IF(COUNTBLANK(log_intensities!BZ42)&gt;0,TRUE,FALSE))</f>
        <v/>
      </c>
      <c r="CA42" t="str">
        <f>IF(AND(COUNTBLANK(log_intensities!AB42)&gt;0,COUNTBLANK(log_intensities!CA42)&gt;0),"",IF(COUNTBLANK(log_intensities!CA42)&gt;0,TRUE,FALSE))</f>
        <v/>
      </c>
      <c r="CB42" t="str">
        <f>IF(AND(COUNTBLANK(log_intensities!AC42)&gt;0,COUNTBLANK(log_intensities!CB42)&gt;0),"",IF(COUNTBLANK(log_intensities!CB42)&gt;0,TRUE,FALSE))</f>
        <v/>
      </c>
      <c r="CC42" t="str">
        <f>IF(AND(COUNTBLANK(log_intensities!AD42)&gt;0,COUNTBLANK(log_intensities!CC42)&gt;0),"",IF(COUNTBLANK(log_intensities!CC42)&gt;0,TRUE,FALSE))</f>
        <v/>
      </c>
      <c r="CD42" t="str">
        <f>IF(AND(COUNTBLANK(log_intensities!AE42)&gt;0,COUNTBLANK(log_intensities!CD42)&gt;0),"",IF(COUNTBLANK(log_intensities!CD42)&gt;0,TRUE,FALSE))</f>
        <v/>
      </c>
      <c r="CE42" t="str">
        <f>IF(AND(COUNTBLANK(log_intensities!AF42)&gt;0,COUNTBLANK(log_intensities!CE42)&gt;0),"",IF(COUNTBLANK(log_intensities!CE42)&gt;0,TRUE,FALSE))</f>
        <v/>
      </c>
      <c r="CF42" t="str">
        <f>IF(AND(COUNTBLANK(log_intensities!AG42)&gt;0,COUNTBLANK(log_intensities!CF42)&gt;0),"",IF(COUNTBLANK(log_intensities!CF42)&gt;0,TRUE,FALSE))</f>
        <v/>
      </c>
      <c r="CG42" t="str">
        <f>IF(AND(COUNTBLANK(log_intensities!AH42)&gt;0,COUNTBLANK(log_intensities!CG42)&gt;0),"",IF(COUNTBLANK(log_intensities!CG42)&gt;0,TRUE,FALSE))</f>
        <v/>
      </c>
      <c r="CH42" t="str">
        <f>IF(AND(COUNTBLANK(log_intensities!AI42)&gt;0,COUNTBLANK(log_intensities!CH42)&gt;0),"",IF(COUNTBLANK(log_intensities!CH42)&gt;0,TRUE,FALSE))</f>
        <v/>
      </c>
      <c r="CI42" t="str">
        <f>IF(AND(COUNTBLANK(log_intensities!AJ42)&gt;0,COUNTBLANK(log_intensities!CI42)&gt;0),"",IF(COUNTBLANK(log_intensities!CI42)&gt;0,TRUE,FALSE))</f>
        <v/>
      </c>
      <c r="CJ42" t="str">
        <f>IF(AND(COUNTBLANK(log_intensities!AK42)&gt;0,COUNTBLANK(log_intensities!CJ42)&gt;0),"",IF(COUNTBLANK(log_intensities!CJ42)&gt;0,TRUE,FALSE))</f>
        <v/>
      </c>
      <c r="CK42" t="str">
        <f>IF(AND(COUNTBLANK(log_intensities!AL42)&gt;0,COUNTBLANK(log_intensities!CK42)&gt;0),"",IF(COUNTBLANK(log_intensities!CK42)&gt;0,TRUE,FALSE))</f>
        <v/>
      </c>
      <c r="CL42" t="str">
        <f>IF(AND(COUNTBLANK(log_intensities!AM42)&gt;0,COUNTBLANK(log_intensities!CL42)&gt;0),"",IF(COUNTBLANK(log_intensities!CL42)&gt;0,TRUE,FALSE))</f>
        <v/>
      </c>
      <c r="CM42" t="str">
        <f>IF(AND(COUNTBLANK(log_intensities!AN42)&gt;0,COUNTBLANK(log_intensities!CM42)&gt;0),"",IF(COUNTBLANK(log_intensities!CM42)&gt;0,TRUE,FALSE))</f>
        <v/>
      </c>
      <c r="CN42" t="str">
        <f>IF(AND(COUNTBLANK(log_intensities!AO42)&gt;0,COUNTBLANK(log_intensities!CN42)&gt;0),"",IF(COUNTBLANK(log_intensities!CN42)&gt;0,TRUE,FALSE))</f>
        <v/>
      </c>
      <c r="CO42" t="str">
        <f>IF(AND(COUNTBLANK(log_intensities!AP42)&gt;0,COUNTBLANK(log_intensities!CO42)&gt;0),"",IF(COUNTBLANK(log_intensities!CO42)&gt;0,TRUE,FALSE))</f>
        <v/>
      </c>
      <c r="CP42" t="str">
        <f>IF(AND(COUNTBLANK(log_intensities!AQ42)&gt;0,COUNTBLANK(log_intensities!CP42)&gt;0),"",IF(COUNTBLANK(log_intensities!CP42)&gt;0,TRUE,FALSE))</f>
        <v/>
      </c>
      <c r="CQ42" t="str">
        <f>IF(AND(COUNTBLANK(log_intensities!AR42)&gt;0,COUNTBLANK(log_intensities!CQ42)&gt;0),"",IF(COUNTBLANK(log_intensities!CQ42)&gt;0,TRUE,FALSE))</f>
        <v/>
      </c>
      <c r="CR42" t="str">
        <f>IF(AND(COUNTBLANK(log_intensities!AS42)&gt;0,COUNTBLANK(log_intensities!CR42)&gt;0),"",IF(COUNTBLANK(log_intensities!CR42)&gt;0,TRUE,FALSE))</f>
        <v/>
      </c>
      <c r="CS42" t="str">
        <f>IF(AND(COUNTBLANK(log_intensities!AT42)&gt;0,COUNTBLANK(log_intensities!CS42)&gt;0),"",IF(COUNTBLANK(log_intensities!CS42)&gt;0,TRUE,FALSE))</f>
        <v/>
      </c>
      <c r="CT42" t="str">
        <f>IF(AND(COUNTBLANK(log_intensities!AU42)&gt;0,COUNTBLANK(log_intensities!CT42)&gt;0),"",IF(COUNTBLANK(log_intensities!CT42)&gt;0,TRUE,FALSE))</f>
        <v/>
      </c>
      <c r="CU42" t="b">
        <f>IF(AND(COUNTBLANK(log_intensities!AV42)&gt;0,COUNTBLANK(log_intensities!CU42)&gt;0),"",IF(COUNTBLANK(log_intensities!CU42)&gt;0,TRUE,FALSE))</f>
        <v>0</v>
      </c>
      <c r="CV42" t="str">
        <f>IF(AND(COUNTBLANK(log_intensities!AW42)&gt;0,COUNTBLANK(log_intensities!CV42)&gt;0),"",IF(COUNTBLANK(log_intensities!CV42)&gt;0,TRUE,FALSE))</f>
        <v/>
      </c>
      <c r="CW42" t="str">
        <f>IF(AND(COUNTBLANK(log_intensities!AX42)&gt;0,COUNTBLANK(log_intensities!CW42)&gt;0),"",IF(COUNTBLANK(log_intensities!CW42)&gt;0,TRUE,FALSE))</f>
        <v/>
      </c>
      <c r="CX42" t="str">
        <f>IF(AND(COUNTBLANK(log_intensities!AY42)&gt;0,COUNTBLANK(log_intensities!CX42)&gt;0),"",IF(COUNTBLANK(log_intensities!CX42)&gt;0,TRUE,FALSE))</f>
        <v/>
      </c>
      <c r="CY42" t="str">
        <f>IF(AND(COUNTBLANK(log_intensities!AZ42)&gt;0,COUNTBLANK(log_intensities!CY42)&gt;0),"",IF(COUNTBLANK(log_intensities!CY42)&gt;0,TRUE,FALSE))</f>
        <v/>
      </c>
      <c r="CZ42">
        <f t="shared" si="0"/>
        <v>0</v>
      </c>
    </row>
    <row r="43" spans="1:104" x14ac:dyDescent="0.25">
      <c r="A43" t="s">
        <v>144</v>
      </c>
      <c r="B43" t="str">
        <f>IF(AND(COUNTBLANK(log_intensities!BA43)&gt;0,COUNTBLANK(log_intensities!B43)&gt;0),"",IF(COUNTBLANK(log_intensities!B43)&gt;0,TRUE,FALSE))</f>
        <v/>
      </c>
      <c r="C43" t="str">
        <f>IF(AND(COUNTBLANK(log_intensities!BB43)&gt;0,COUNTBLANK(log_intensities!C43)&gt;0),"",IF(COUNTBLANK(log_intensities!C43)&gt;0,TRUE,FALSE))</f>
        <v/>
      </c>
      <c r="D43" t="str">
        <f>IF(AND(COUNTBLANK(log_intensities!BC43)&gt;0,COUNTBLANK(log_intensities!D43)&gt;0),"",IF(COUNTBLANK(log_intensities!D43)&gt;0,TRUE,FALSE))</f>
        <v/>
      </c>
      <c r="E43" t="str">
        <f>IF(AND(COUNTBLANK(log_intensities!BD43)&gt;0,COUNTBLANK(log_intensities!E43)&gt;0),"",IF(COUNTBLANK(log_intensities!E43)&gt;0,TRUE,FALSE))</f>
        <v/>
      </c>
      <c r="F43" t="str">
        <f>IF(AND(COUNTBLANK(log_intensities!BE43)&gt;0,COUNTBLANK(log_intensities!F43)&gt;0),"",IF(COUNTBLANK(log_intensities!F43)&gt;0,TRUE,FALSE))</f>
        <v/>
      </c>
      <c r="G43" t="str">
        <f>IF(AND(COUNTBLANK(log_intensities!BF43)&gt;0,COUNTBLANK(log_intensities!G43)&gt;0),"",IF(COUNTBLANK(log_intensities!G43)&gt;0,TRUE,FALSE))</f>
        <v/>
      </c>
      <c r="H43" t="str">
        <f>IF(AND(COUNTBLANK(log_intensities!BG43)&gt;0,COUNTBLANK(log_intensities!H43)&gt;0),"",IF(COUNTBLANK(log_intensities!H43)&gt;0,TRUE,FALSE))</f>
        <v/>
      </c>
      <c r="I43" t="str">
        <f>IF(AND(COUNTBLANK(log_intensities!BH43)&gt;0,COUNTBLANK(log_intensities!I43)&gt;0),"",IF(COUNTBLANK(log_intensities!I43)&gt;0,TRUE,FALSE))</f>
        <v/>
      </c>
      <c r="J43" t="str">
        <f>IF(AND(COUNTBLANK(log_intensities!BI43)&gt;0,COUNTBLANK(log_intensities!J43)&gt;0),"",IF(COUNTBLANK(log_intensities!J43)&gt;0,TRUE,FALSE))</f>
        <v/>
      </c>
      <c r="K43" t="str">
        <f>IF(AND(COUNTBLANK(log_intensities!BJ43)&gt;0,COUNTBLANK(log_intensities!K43)&gt;0),"",IF(COUNTBLANK(log_intensities!K43)&gt;0,TRUE,FALSE))</f>
        <v/>
      </c>
      <c r="L43" t="str">
        <f>IF(AND(COUNTBLANK(log_intensities!BK43)&gt;0,COUNTBLANK(log_intensities!L43)&gt;0),"",IF(COUNTBLANK(log_intensities!L43)&gt;0,TRUE,FALSE))</f>
        <v/>
      </c>
      <c r="M43" t="b">
        <f>IF(AND(COUNTBLANK(log_intensities!BL43)&gt;0,COUNTBLANK(log_intensities!M43)&gt;0),"",IF(COUNTBLANK(log_intensities!M43)&gt;0,TRUE,FALSE))</f>
        <v>0</v>
      </c>
      <c r="N43" t="str">
        <f>IF(AND(COUNTBLANK(log_intensities!BM43)&gt;0,COUNTBLANK(log_intensities!N43)&gt;0),"",IF(COUNTBLANK(log_intensities!N43)&gt;0,TRUE,FALSE))</f>
        <v/>
      </c>
      <c r="O43" t="str">
        <f>IF(AND(COUNTBLANK(log_intensities!BN43)&gt;0,COUNTBLANK(log_intensities!O43)&gt;0),"",IF(COUNTBLANK(log_intensities!O43)&gt;0,TRUE,FALSE))</f>
        <v/>
      </c>
      <c r="P43" t="str">
        <f>IF(AND(COUNTBLANK(log_intensities!BO43)&gt;0,COUNTBLANK(log_intensities!P43)&gt;0),"",IF(COUNTBLANK(log_intensities!P43)&gt;0,TRUE,FALSE))</f>
        <v/>
      </c>
      <c r="Q43" t="str">
        <f>IF(AND(COUNTBLANK(log_intensities!BP43)&gt;0,COUNTBLANK(log_intensities!Q43)&gt;0),"",IF(COUNTBLANK(log_intensities!Q43)&gt;0,TRUE,FALSE))</f>
        <v/>
      </c>
      <c r="R43" t="str">
        <f>IF(AND(COUNTBLANK(log_intensities!BQ43)&gt;0,COUNTBLANK(log_intensities!R43)&gt;0),"",IF(COUNTBLANK(log_intensities!R43)&gt;0,TRUE,FALSE))</f>
        <v/>
      </c>
      <c r="S43" t="str">
        <f>IF(AND(COUNTBLANK(log_intensities!BR43)&gt;0,COUNTBLANK(log_intensities!S43)&gt;0),"",IF(COUNTBLANK(log_intensities!S43)&gt;0,TRUE,FALSE))</f>
        <v/>
      </c>
      <c r="T43" t="str">
        <f>IF(AND(COUNTBLANK(log_intensities!BS43)&gt;0,COUNTBLANK(log_intensities!T43)&gt;0),"",IF(COUNTBLANK(log_intensities!T43)&gt;0,TRUE,FALSE))</f>
        <v/>
      </c>
      <c r="U43" t="b">
        <f>IF(AND(COUNTBLANK(log_intensities!BT43)&gt;0,COUNTBLANK(log_intensities!U43)&gt;0),"",IF(COUNTBLANK(log_intensities!U43)&gt;0,TRUE,FALSE))</f>
        <v>0</v>
      </c>
      <c r="V43" t="b">
        <f>IF(AND(COUNTBLANK(log_intensities!BU43)&gt;0,COUNTBLANK(log_intensities!V43)&gt;0),"",IF(COUNTBLANK(log_intensities!V43)&gt;0,TRUE,FALSE))</f>
        <v>0</v>
      </c>
      <c r="W43" t="b">
        <f>IF(AND(COUNTBLANK(log_intensities!BV43)&gt;0,COUNTBLANK(log_intensities!W43)&gt;0),"",IF(COUNTBLANK(log_intensities!W43)&gt;0,TRUE,FALSE))</f>
        <v>0</v>
      </c>
      <c r="X43" t="b">
        <f>IF(AND(COUNTBLANK(log_intensities!BW43)&gt;0,COUNTBLANK(log_intensities!X43)&gt;0),"",IF(COUNTBLANK(log_intensities!X43)&gt;0,TRUE,FALSE))</f>
        <v>0</v>
      </c>
      <c r="Y43" t="str">
        <f>IF(AND(COUNTBLANK(log_intensities!BX43)&gt;0,COUNTBLANK(log_intensities!Y43)&gt;0),"",IF(COUNTBLANK(log_intensities!Y43)&gt;0,TRUE,FALSE))</f>
        <v/>
      </c>
      <c r="Z43" t="str">
        <f>IF(AND(COUNTBLANK(log_intensities!BY43)&gt;0,COUNTBLANK(log_intensities!Z43)&gt;0),"",IF(COUNTBLANK(log_intensities!Z43)&gt;0,TRUE,FALSE))</f>
        <v/>
      </c>
      <c r="AA43" t="str">
        <f>IF(AND(COUNTBLANK(log_intensities!BZ43)&gt;0,COUNTBLANK(log_intensities!AA43)&gt;0),"",IF(COUNTBLANK(log_intensities!AA43)&gt;0,TRUE,FALSE))</f>
        <v/>
      </c>
      <c r="AB43" t="str">
        <f>IF(AND(COUNTBLANK(log_intensities!CA43)&gt;0,COUNTBLANK(log_intensities!AB43)&gt;0),"",IF(COUNTBLANK(log_intensities!AB43)&gt;0,TRUE,FALSE))</f>
        <v/>
      </c>
      <c r="AC43" t="str">
        <f>IF(AND(COUNTBLANK(log_intensities!CB43)&gt;0,COUNTBLANK(log_intensities!AC43)&gt;0),"",IF(COUNTBLANK(log_intensities!AC43)&gt;0,TRUE,FALSE))</f>
        <v/>
      </c>
      <c r="AD43" t="str">
        <f>IF(AND(COUNTBLANK(log_intensities!CC43)&gt;0,COUNTBLANK(log_intensities!AD43)&gt;0),"",IF(COUNTBLANK(log_intensities!AD43)&gt;0,TRUE,FALSE))</f>
        <v/>
      </c>
      <c r="AE43" t="str">
        <f>IF(AND(COUNTBLANK(log_intensities!CD43)&gt;0,COUNTBLANK(log_intensities!AE43)&gt;0),"",IF(COUNTBLANK(log_intensities!AE43)&gt;0,TRUE,FALSE))</f>
        <v/>
      </c>
      <c r="AF43" t="str">
        <f>IF(AND(COUNTBLANK(log_intensities!CE43)&gt;0,COUNTBLANK(log_intensities!AF43)&gt;0),"",IF(COUNTBLANK(log_intensities!AF43)&gt;0,TRUE,FALSE))</f>
        <v/>
      </c>
      <c r="AG43" t="str">
        <f>IF(AND(COUNTBLANK(log_intensities!CF43)&gt;0,COUNTBLANK(log_intensities!AG43)&gt;0),"",IF(COUNTBLANK(log_intensities!AG43)&gt;0,TRUE,FALSE))</f>
        <v/>
      </c>
      <c r="AH43" t="str">
        <f>IF(AND(COUNTBLANK(log_intensities!CG43)&gt;0,COUNTBLANK(log_intensities!AH43)&gt;0),"",IF(COUNTBLANK(log_intensities!AH43)&gt;0,TRUE,FALSE))</f>
        <v/>
      </c>
      <c r="AI43" t="str">
        <f>IF(AND(COUNTBLANK(log_intensities!CH43)&gt;0,COUNTBLANK(log_intensities!AI43)&gt;0),"",IF(COUNTBLANK(log_intensities!AI43)&gt;0,TRUE,FALSE))</f>
        <v/>
      </c>
      <c r="AJ43" t="str">
        <f>IF(AND(COUNTBLANK(log_intensities!CI43)&gt;0,COUNTBLANK(log_intensities!AJ43)&gt;0),"",IF(COUNTBLANK(log_intensities!AJ43)&gt;0,TRUE,FALSE))</f>
        <v/>
      </c>
      <c r="AK43" t="b">
        <f>IF(AND(COUNTBLANK(log_intensities!CJ43)&gt;0,COUNTBLANK(log_intensities!AK43)&gt;0),"",IF(COUNTBLANK(log_intensities!AK43)&gt;0,TRUE,FALSE))</f>
        <v>0</v>
      </c>
      <c r="AL43" t="b">
        <f>IF(AND(COUNTBLANK(log_intensities!CK43)&gt;0,COUNTBLANK(log_intensities!AL43)&gt;0),"",IF(COUNTBLANK(log_intensities!AL43)&gt;0,TRUE,FALSE))</f>
        <v>0</v>
      </c>
      <c r="AM43" t="b">
        <f>IF(AND(COUNTBLANK(log_intensities!CL43)&gt;0,COUNTBLANK(log_intensities!AM43)&gt;0),"",IF(COUNTBLANK(log_intensities!AM43)&gt;0,TRUE,FALSE))</f>
        <v>0</v>
      </c>
      <c r="AN43" t="b">
        <f>IF(AND(COUNTBLANK(log_intensities!CM43)&gt;0,COUNTBLANK(log_intensities!AN43)&gt;0),"",IF(COUNTBLANK(log_intensities!AN43)&gt;0,TRUE,FALSE))</f>
        <v>0</v>
      </c>
      <c r="AO43" t="str">
        <f>IF(AND(COUNTBLANK(log_intensities!CN43)&gt;0,COUNTBLANK(log_intensities!AO43)&gt;0),"",IF(COUNTBLANK(log_intensities!AO43)&gt;0,TRUE,FALSE))</f>
        <v/>
      </c>
      <c r="AP43" t="str">
        <f>IF(AND(COUNTBLANK(log_intensities!CO43)&gt;0,COUNTBLANK(log_intensities!AP43)&gt;0),"",IF(COUNTBLANK(log_intensities!AP43)&gt;0,TRUE,FALSE))</f>
        <v/>
      </c>
      <c r="AQ43" t="str">
        <f>IF(AND(COUNTBLANK(log_intensities!CP43)&gt;0,COUNTBLANK(log_intensities!AQ43)&gt;0),"",IF(COUNTBLANK(log_intensities!AQ43)&gt;0,TRUE,FALSE))</f>
        <v/>
      </c>
      <c r="AR43" t="str">
        <f>IF(AND(COUNTBLANK(log_intensities!CQ43)&gt;0,COUNTBLANK(log_intensities!AR43)&gt;0),"",IF(COUNTBLANK(log_intensities!AR43)&gt;0,TRUE,FALSE))</f>
        <v/>
      </c>
      <c r="AS43" t="str">
        <f>IF(AND(COUNTBLANK(log_intensities!CR43)&gt;0,COUNTBLANK(log_intensities!AS43)&gt;0),"",IF(COUNTBLANK(log_intensities!AS43)&gt;0,TRUE,FALSE))</f>
        <v/>
      </c>
      <c r="AT43" t="str">
        <f>IF(AND(COUNTBLANK(log_intensities!CS43)&gt;0,COUNTBLANK(log_intensities!AT43)&gt;0),"",IF(COUNTBLANK(log_intensities!AT43)&gt;0,TRUE,FALSE))</f>
        <v/>
      </c>
      <c r="AU43" t="str">
        <f>IF(AND(COUNTBLANK(log_intensities!CT43)&gt;0,COUNTBLANK(log_intensities!AU43)&gt;0),"",IF(COUNTBLANK(log_intensities!AU43)&gt;0,TRUE,FALSE))</f>
        <v/>
      </c>
      <c r="AV43" t="str">
        <f>IF(AND(COUNTBLANK(log_intensities!CU43)&gt;0,COUNTBLANK(log_intensities!AV43)&gt;0),"",IF(COUNTBLANK(log_intensities!AV43)&gt;0,TRUE,FALSE))</f>
        <v/>
      </c>
      <c r="AW43" t="str">
        <f>IF(AND(COUNTBLANK(log_intensities!CV43)&gt;0,COUNTBLANK(log_intensities!AW43)&gt;0),"",IF(COUNTBLANK(log_intensities!AW43)&gt;0,TRUE,FALSE))</f>
        <v/>
      </c>
      <c r="AX43" t="str">
        <f>IF(AND(COUNTBLANK(log_intensities!CW43)&gt;0,COUNTBLANK(log_intensities!AX43)&gt;0),"",IF(COUNTBLANK(log_intensities!AX43)&gt;0,TRUE,FALSE))</f>
        <v/>
      </c>
      <c r="AY43" t="str">
        <f>IF(AND(COUNTBLANK(log_intensities!CX43)&gt;0,COUNTBLANK(log_intensities!AY43)&gt;0),"",IF(COUNTBLANK(log_intensities!AY43)&gt;0,TRUE,FALSE))</f>
        <v/>
      </c>
      <c r="AZ43" t="str">
        <f>IF(AND(COUNTBLANK(log_intensities!CY43)&gt;0,COUNTBLANK(log_intensities!AZ43)&gt;0),"",IF(COUNTBLANK(log_intensities!AZ43)&gt;0,TRUE,FALSE))</f>
        <v/>
      </c>
      <c r="BA43" t="str">
        <f>IF(AND(COUNTBLANK(log_intensities!B43)&gt;0,COUNTBLANK(log_intensities!BA43)&gt;0),"",IF(COUNTBLANK(log_intensities!BA43)&gt;0,TRUE,FALSE))</f>
        <v/>
      </c>
      <c r="BB43" t="str">
        <f>IF(AND(COUNTBLANK(log_intensities!C43)&gt;0,COUNTBLANK(log_intensities!BB43)&gt;0),"",IF(COUNTBLANK(log_intensities!BB43)&gt;0,TRUE,FALSE))</f>
        <v/>
      </c>
      <c r="BC43" t="str">
        <f>IF(AND(COUNTBLANK(log_intensities!D43)&gt;0,COUNTBLANK(log_intensities!BC43)&gt;0),"",IF(COUNTBLANK(log_intensities!BC43)&gt;0,TRUE,FALSE))</f>
        <v/>
      </c>
      <c r="BD43" t="str">
        <f>IF(AND(COUNTBLANK(log_intensities!E43)&gt;0,COUNTBLANK(log_intensities!BD43)&gt;0),"",IF(COUNTBLANK(log_intensities!BD43)&gt;0,TRUE,FALSE))</f>
        <v/>
      </c>
      <c r="BE43" t="str">
        <f>IF(AND(COUNTBLANK(log_intensities!F43)&gt;0,COUNTBLANK(log_intensities!BE43)&gt;0),"",IF(COUNTBLANK(log_intensities!BE43)&gt;0,TRUE,FALSE))</f>
        <v/>
      </c>
      <c r="BF43" t="str">
        <f>IF(AND(COUNTBLANK(log_intensities!G43)&gt;0,COUNTBLANK(log_intensities!BF43)&gt;0),"",IF(COUNTBLANK(log_intensities!BF43)&gt;0,TRUE,FALSE))</f>
        <v/>
      </c>
      <c r="BG43" t="str">
        <f>IF(AND(COUNTBLANK(log_intensities!H43)&gt;0,COUNTBLANK(log_intensities!BG43)&gt;0),"",IF(COUNTBLANK(log_intensities!BG43)&gt;0,TRUE,FALSE))</f>
        <v/>
      </c>
      <c r="BH43" t="str">
        <f>IF(AND(COUNTBLANK(log_intensities!I43)&gt;0,COUNTBLANK(log_intensities!BH43)&gt;0),"",IF(COUNTBLANK(log_intensities!BH43)&gt;0,TRUE,FALSE))</f>
        <v/>
      </c>
      <c r="BI43" t="str">
        <f>IF(AND(COUNTBLANK(log_intensities!J43)&gt;0,COUNTBLANK(log_intensities!BI43)&gt;0),"",IF(COUNTBLANK(log_intensities!BI43)&gt;0,TRUE,FALSE))</f>
        <v/>
      </c>
      <c r="BJ43" t="str">
        <f>IF(AND(COUNTBLANK(log_intensities!K43)&gt;0,COUNTBLANK(log_intensities!BJ43)&gt;0),"",IF(COUNTBLANK(log_intensities!BJ43)&gt;0,TRUE,FALSE))</f>
        <v/>
      </c>
      <c r="BK43" t="str">
        <f>IF(AND(COUNTBLANK(log_intensities!L43)&gt;0,COUNTBLANK(log_intensities!BK43)&gt;0),"",IF(COUNTBLANK(log_intensities!BK43)&gt;0,TRUE,FALSE))</f>
        <v/>
      </c>
      <c r="BL43" t="b">
        <f>IF(AND(COUNTBLANK(log_intensities!M43)&gt;0,COUNTBLANK(log_intensities!BL43)&gt;0),"",IF(COUNTBLANK(log_intensities!BL43)&gt;0,TRUE,FALSE))</f>
        <v>0</v>
      </c>
      <c r="BM43" t="str">
        <f>IF(AND(COUNTBLANK(log_intensities!N43)&gt;0,COUNTBLANK(log_intensities!BM43)&gt;0),"",IF(COUNTBLANK(log_intensities!BM43)&gt;0,TRUE,FALSE))</f>
        <v/>
      </c>
      <c r="BN43" t="str">
        <f>IF(AND(COUNTBLANK(log_intensities!O43)&gt;0,COUNTBLANK(log_intensities!BN43)&gt;0),"",IF(COUNTBLANK(log_intensities!BN43)&gt;0,TRUE,FALSE))</f>
        <v/>
      </c>
      <c r="BO43" t="str">
        <f>IF(AND(COUNTBLANK(log_intensities!P43)&gt;0,COUNTBLANK(log_intensities!BO43)&gt;0),"",IF(COUNTBLANK(log_intensities!BO43)&gt;0,TRUE,FALSE))</f>
        <v/>
      </c>
      <c r="BP43" t="str">
        <f>IF(AND(COUNTBLANK(log_intensities!Q43)&gt;0,COUNTBLANK(log_intensities!BP43)&gt;0),"",IF(COUNTBLANK(log_intensities!BP43)&gt;0,TRUE,FALSE))</f>
        <v/>
      </c>
      <c r="BQ43" t="str">
        <f>IF(AND(COUNTBLANK(log_intensities!R43)&gt;0,COUNTBLANK(log_intensities!BQ43)&gt;0),"",IF(COUNTBLANK(log_intensities!BQ43)&gt;0,TRUE,FALSE))</f>
        <v/>
      </c>
      <c r="BR43" t="str">
        <f>IF(AND(COUNTBLANK(log_intensities!S43)&gt;0,COUNTBLANK(log_intensities!BR43)&gt;0),"",IF(COUNTBLANK(log_intensities!BR43)&gt;0,TRUE,FALSE))</f>
        <v/>
      </c>
      <c r="BS43" t="str">
        <f>IF(AND(COUNTBLANK(log_intensities!T43)&gt;0,COUNTBLANK(log_intensities!BS43)&gt;0),"",IF(COUNTBLANK(log_intensities!BS43)&gt;0,TRUE,FALSE))</f>
        <v/>
      </c>
      <c r="BT43" t="b">
        <f>IF(AND(COUNTBLANK(log_intensities!U43)&gt;0,COUNTBLANK(log_intensities!BT43)&gt;0),"",IF(COUNTBLANK(log_intensities!BT43)&gt;0,TRUE,FALSE))</f>
        <v>0</v>
      </c>
      <c r="BU43" t="b">
        <f>IF(AND(COUNTBLANK(log_intensities!V43)&gt;0,COUNTBLANK(log_intensities!BU43)&gt;0),"",IF(COUNTBLANK(log_intensities!BU43)&gt;0,TRUE,FALSE))</f>
        <v>0</v>
      </c>
      <c r="BV43" t="b">
        <f>IF(AND(COUNTBLANK(log_intensities!W43)&gt;0,COUNTBLANK(log_intensities!BV43)&gt;0),"",IF(COUNTBLANK(log_intensities!BV43)&gt;0,TRUE,FALSE))</f>
        <v>0</v>
      </c>
      <c r="BW43" t="b">
        <f>IF(AND(COUNTBLANK(log_intensities!X43)&gt;0,COUNTBLANK(log_intensities!BW43)&gt;0),"",IF(COUNTBLANK(log_intensities!BW43)&gt;0,TRUE,FALSE))</f>
        <v>0</v>
      </c>
      <c r="BX43" t="str">
        <f>IF(AND(COUNTBLANK(log_intensities!Y43)&gt;0,COUNTBLANK(log_intensities!BX43)&gt;0),"",IF(COUNTBLANK(log_intensities!BX43)&gt;0,TRUE,FALSE))</f>
        <v/>
      </c>
      <c r="BY43" t="str">
        <f>IF(AND(COUNTBLANK(log_intensities!Z43)&gt;0,COUNTBLANK(log_intensities!BY43)&gt;0),"",IF(COUNTBLANK(log_intensities!BY43)&gt;0,TRUE,FALSE))</f>
        <v/>
      </c>
      <c r="BZ43" t="str">
        <f>IF(AND(COUNTBLANK(log_intensities!AA43)&gt;0,COUNTBLANK(log_intensities!BZ43)&gt;0),"",IF(COUNTBLANK(log_intensities!BZ43)&gt;0,TRUE,FALSE))</f>
        <v/>
      </c>
      <c r="CA43" t="str">
        <f>IF(AND(COUNTBLANK(log_intensities!AB43)&gt;0,COUNTBLANK(log_intensities!CA43)&gt;0),"",IF(COUNTBLANK(log_intensities!CA43)&gt;0,TRUE,FALSE))</f>
        <v/>
      </c>
      <c r="CB43" t="str">
        <f>IF(AND(COUNTBLANK(log_intensities!AC43)&gt;0,COUNTBLANK(log_intensities!CB43)&gt;0),"",IF(COUNTBLANK(log_intensities!CB43)&gt;0,TRUE,FALSE))</f>
        <v/>
      </c>
      <c r="CC43" t="str">
        <f>IF(AND(COUNTBLANK(log_intensities!AD43)&gt;0,COUNTBLANK(log_intensities!CC43)&gt;0),"",IF(COUNTBLANK(log_intensities!CC43)&gt;0,TRUE,FALSE))</f>
        <v/>
      </c>
      <c r="CD43" t="str">
        <f>IF(AND(COUNTBLANK(log_intensities!AE43)&gt;0,COUNTBLANK(log_intensities!CD43)&gt;0),"",IF(COUNTBLANK(log_intensities!CD43)&gt;0,TRUE,FALSE))</f>
        <v/>
      </c>
      <c r="CE43" t="str">
        <f>IF(AND(COUNTBLANK(log_intensities!AF43)&gt;0,COUNTBLANK(log_intensities!CE43)&gt;0),"",IF(COUNTBLANK(log_intensities!CE43)&gt;0,TRUE,FALSE))</f>
        <v/>
      </c>
      <c r="CF43" t="str">
        <f>IF(AND(COUNTBLANK(log_intensities!AG43)&gt;0,COUNTBLANK(log_intensities!CF43)&gt;0),"",IF(COUNTBLANK(log_intensities!CF43)&gt;0,TRUE,FALSE))</f>
        <v/>
      </c>
      <c r="CG43" t="str">
        <f>IF(AND(COUNTBLANK(log_intensities!AH43)&gt;0,COUNTBLANK(log_intensities!CG43)&gt;0),"",IF(COUNTBLANK(log_intensities!CG43)&gt;0,TRUE,FALSE))</f>
        <v/>
      </c>
      <c r="CH43" t="str">
        <f>IF(AND(COUNTBLANK(log_intensities!AI43)&gt;0,COUNTBLANK(log_intensities!CH43)&gt;0),"",IF(COUNTBLANK(log_intensities!CH43)&gt;0,TRUE,FALSE))</f>
        <v/>
      </c>
      <c r="CI43" t="str">
        <f>IF(AND(COUNTBLANK(log_intensities!AJ43)&gt;0,COUNTBLANK(log_intensities!CI43)&gt;0),"",IF(COUNTBLANK(log_intensities!CI43)&gt;0,TRUE,FALSE))</f>
        <v/>
      </c>
      <c r="CJ43" t="b">
        <f>IF(AND(COUNTBLANK(log_intensities!AK43)&gt;0,COUNTBLANK(log_intensities!CJ43)&gt;0),"",IF(COUNTBLANK(log_intensities!CJ43)&gt;0,TRUE,FALSE))</f>
        <v>0</v>
      </c>
      <c r="CK43" t="b">
        <f>IF(AND(COUNTBLANK(log_intensities!AL43)&gt;0,COUNTBLANK(log_intensities!CK43)&gt;0),"",IF(COUNTBLANK(log_intensities!CK43)&gt;0,TRUE,FALSE))</f>
        <v>0</v>
      </c>
      <c r="CL43" t="b">
        <f>IF(AND(COUNTBLANK(log_intensities!AM43)&gt;0,COUNTBLANK(log_intensities!CL43)&gt;0),"",IF(COUNTBLANK(log_intensities!CL43)&gt;0,TRUE,FALSE))</f>
        <v>0</v>
      </c>
      <c r="CM43" t="b">
        <f>IF(AND(COUNTBLANK(log_intensities!AN43)&gt;0,COUNTBLANK(log_intensities!CM43)&gt;0),"",IF(COUNTBLANK(log_intensities!CM43)&gt;0,TRUE,FALSE))</f>
        <v>0</v>
      </c>
      <c r="CN43" t="str">
        <f>IF(AND(COUNTBLANK(log_intensities!AO43)&gt;0,COUNTBLANK(log_intensities!CN43)&gt;0),"",IF(COUNTBLANK(log_intensities!CN43)&gt;0,TRUE,FALSE))</f>
        <v/>
      </c>
      <c r="CO43" t="str">
        <f>IF(AND(COUNTBLANK(log_intensities!AP43)&gt;0,COUNTBLANK(log_intensities!CO43)&gt;0),"",IF(COUNTBLANK(log_intensities!CO43)&gt;0,TRUE,FALSE))</f>
        <v/>
      </c>
      <c r="CP43" t="str">
        <f>IF(AND(COUNTBLANK(log_intensities!AQ43)&gt;0,COUNTBLANK(log_intensities!CP43)&gt;0),"",IF(COUNTBLANK(log_intensities!CP43)&gt;0,TRUE,FALSE))</f>
        <v/>
      </c>
      <c r="CQ43" t="str">
        <f>IF(AND(COUNTBLANK(log_intensities!AR43)&gt;0,COUNTBLANK(log_intensities!CQ43)&gt;0),"",IF(COUNTBLANK(log_intensities!CQ43)&gt;0,TRUE,FALSE))</f>
        <v/>
      </c>
      <c r="CR43" t="str">
        <f>IF(AND(COUNTBLANK(log_intensities!AS43)&gt;0,COUNTBLANK(log_intensities!CR43)&gt;0),"",IF(COUNTBLANK(log_intensities!CR43)&gt;0,TRUE,FALSE))</f>
        <v/>
      </c>
      <c r="CS43" t="str">
        <f>IF(AND(COUNTBLANK(log_intensities!AT43)&gt;0,COUNTBLANK(log_intensities!CS43)&gt;0),"",IF(COUNTBLANK(log_intensities!CS43)&gt;0,TRUE,FALSE))</f>
        <v/>
      </c>
      <c r="CT43" t="str">
        <f>IF(AND(COUNTBLANK(log_intensities!AU43)&gt;0,COUNTBLANK(log_intensities!CT43)&gt;0),"",IF(COUNTBLANK(log_intensities!CT43)&gt;0,TRUE,FALSE))</f>
        <v/>
      </c>
      <c r="CU43" t="str">
        <f>IF(AND(COUNTBLANK(log_intensities!AV43)&gt;0,COUNTBLANK(log_intensities!CU43)&gt;0),"",IF(COUNTBLANK(log_intensities!CU43)&gt;0,TRUE,FALSE))</f>
        <v/>
      </c>
      <c r="CV43" t="str">
        <f>IF(AND(COUNTBLANK(log_intensities!AW43)&gt;0,COUNTBLANK(log_intensities!CV43)&gt;0),"",IF(COUNTBLANK(log_intensities!CV43)&gt;0,TRUE,FALSE))</f>
        <v/>
      </c>
      <c r="CW43" t="str">
        <f>IF(AND(COUNTBLANK(log_intensities!AX43)&gt;0,COUNTBLANK(log_intensities!CW43)&gt;0),"",IF(COUNTBLANK(log_intensities!CW43)&gt;0,TRUE,FALSE))</f>
        <v/>
      </c>
      <c r="CX43" t="str">
        <f>IF(AND(COUNTBLANK(log_intensities!AY43)&gt;0,COUNTBLANK(log_intensities!CX43)&gt;0),"",IF(COUNTBLANK(log_intensities!CX43)&gt;0,TRUE,FALSE))</f>
        <v/>
      </c>
      <c r="CY43" t="str">
        <f>IF(AND(COUNTBLANK(log_intensities!AZ43)&gt;0,COUNTBLANK(log_intensities!CY43)&gt;0),"",IF(COUNTBLANK(log_intensities!CY43)&gt;0,TRUE,FALSE))</f>
        <v/>
      </c>
      <c r="CZ43">
        <f t="shared" si="0"/>
        <v>0</v>
      </c>
    </row>
    <row r="44" spans="1:104" x14ac:dyDescent="0.25">
      <c r="A44" t="s">
        <v>145</v>
      </c>
      <c r="B44" t="str">
        <f>IF(AND(COUNTBLANK(log_intensities!BA44)&gt;0,COUNTBLANK(log_intensities!B44)&gt;0),"",IF(COUNTBLANK(log_intensities!B44)&gt;0,TRUE,FALSE))</f>
        <v/>
      </c>
      <c r="C44" t="b">
        <f>IF(AND(COUNTBLANK(log_intensities!BB44)&gt;0,COUNTBLANK(log_intensities!C44)&gt;0),"",IF(COUNTBLANK(log_intensities!C44)&gt;0,TRUE,FALSE))</f>
        <v>0</v>
      </c>
      <c r="D44" t="b">
        <f>IF(AND(COUNTBLANK(log_intensities!BC44)&gt;0,COUNTBLANK(log_intensities!D44)&gt;0),"",IF(COUNTBLANK(log_intensities!D44)&gt;0,TRUE,FALSE))</f>
        <v>0</v>
      </c>
      <c r="E44" t="str">
        <f>IF(AND(COUNTBLANK(log_intensities!BD44)&gt;0,COUNTBLANK(log_intensities!E44)&gt;0),"",IF(COUNTBLANK(log_intensities!E44)&gt;0,TRUE,FALSE))</f>
        <v/>
      </c>
      <c r="F44" t="b">
        <f>IF(AND(COUNTBLANK(log_intensities!BE44)&gt;0,COUNTBLANK(log_intensities!F44)&gt;0),"",IF(COUNTBLANK(log_intensities!F44)&gt;0,TRUE,FALSE))</f>
        <v>0</v>
      </c>
      <c r="G44" t="b">
        <f>IF(AND(COUNTBLANK(log_intensities!BF44)&gt;0,COUNTBLANK(log_intensities!G44)&gt;0),"",IF(COUNTBLANK(log_intensities!G44)&gt;0,TRUE,FALSE))</f>
        <v>0</v>
      </c>
      <c r="H44" t="b">
        <f>IF(AND(COUNTBLANK(log_intensities!BG44)&gt;0,COUNTBLANK(log_intensities!H44)&gt;0),"",IF(COUNTBLANK(log_intensities!H44)&gt;0,TRUE,FALSE))</f>
        <v>0</v>
      </c>
      <c r="I44" t="b">
        <f>IF(AND(COUNTBLANK(log_intensities!BH44)&gt;0,COUNTBLANK(log_intensities!I44)&gt;0),"",IF(COUNTBLANK(log_intensities!I44)&gt;0,TRUE,FALSE))</f>
        <v>1</v>
      </c>
      <c r="J44" t="str">
        <f>IF(AND(COUNTBLANK(log_intensities!BI44)&gt;0,COUNTBLANK(log_intensities!J44)&gt;0),"",IF(COUNTBLANK(log_intensities!J44)&gt;0,TRUE,FALSE))</f>
        <v/>
      </c>
      <c r="K44" t="str">
        <f>IF(AND(COUNTBLANK(log_intensities!BJ44)&gt;0,COUNTBLANK(log_intensities!K44)&gt;0),"",IF(COUNTBLANK(log_intensities!K44)&gt;0,TRUE,FALSE))</f>
        <v/>
      </c>
      <c r="L44" t="str">
        <f>IF(AND(COUNTBLANK(log_intensities!BK44)&gt;0,COUNTBLANK(log_intensities!L44)&gt;0),"",IF(COUNTBLANK(log_intensities!L44)&gt;0,TRUE,FALSE))</f>
        <v/>
      </c>
      <c r="M44" t="b">
        <f>IF(AND(COUNTBLANK(log_intensities!BL44)&gt;0,COUNTBLANK(log_intensities!M44)&gt;0),"",IF(COUNTBLANK(log_intensities!M44)&gt;0,TRUE,FALSE))</f>
        <v>0</v>
      </c>
      <c r="N44" t="b">
        <f>IF(AND(COUNTBLANK(log_intensities!BM44)&gt;0,COUNTBLANK(log_intensities!N44)&gt;0),"",IF(COUNTBLANK(log_intensities!N44)&gt;0,TRUE,FALSE))</f>
        <v>0</v>
      </c>
      <c r="O44" t="str">
        <f>IF(AND(COUNTBLANK(log_intensities!BN44)&gt;0,COUNTBLANK(log_intensities!O44)&gt;0),"",IF(COUNTBLANK(log_intensities!O44)&gt;0,TRUE,FALSE))</f>
        <v/>
      </c>
      <c r="P44" t="b">
        <f>IF(AND(COUNTBLANK(log_intensities!BO44)&gt;0,COUNTBLANK(log_intensities!P44)&gt;0),"",IF(COUNTBLANK(log_intensities!P44)&gt;0,TRUE,FALSE))</f>
        <v>0</v>
      </c>
      <c r="Q44" t="str">
        <f>IF(AND(COUNTBLANK(log_intensities!BP44)&gt;0,COUNTBLANK(log_intensities!Q44)&gt;0),"",IF(COUNTBLANK(log_intensities!Q44)&gt;0,TRUE,FALSE))</f>
        <v/>
      </c>
      <c r="R44" t="str">
        <f>IF(AND(COUNTBLANK(log_intensities!BQ44)&gt;0,COUNTBLANK(log_intensities!R44)&gt;0),"",IF(COUNTBLANK(log_intensities!R44)&gt;0,TRUE,FALSE))</f>
        <v/>
      </c>
      <c r="S44" t="str">
        <f>IF(AND(COUNTBLANK(log_intensities!BR44)&gt;0,COUNTBLANK(log_intensities!S44)&gt;0),"",IF(COUNTBLANK(log_intensities!S44)&gt;0,TRUE,FALSE))</f>
        <v/>
      </c>
      <c r="T44" t="str">
        <f>IF(AND(COUNTBLANK(log_intensities!BS44)&gt;0,COUNTBLANK(log_intensities!T44)&gt;0),"",IF(COUNTBLANK(log_intensities!T44)&gt;0,TRUE,FALSE))</f>
        <v/>
      </c>
      <c r="U44" t="b">
        <f>IF(AND(COUNTBLANK(log_intensities!BT44)&gt;0,COUNTBLANK(log_intensities!U44)&gt;0),"",IF(COUNTBLANK(log_intensities!U44)&gt;0,TRUE,FALSE))</f>
        <v>0</v>
      </c>
      <c r="V44" t="b">
        <f>IF(AND(COUNTBLANK(log_intensities!BU44)&gt;0,COUNTBLANK(log_intensities!V44)&gt;0),"",IF(COUNTBLANK(log_intensities!V44)&gt;0,TRUE,FALSE))</f>
        <v>0</v>
      </c>
      <c r="W44" t="b">
        <f>IF(AND(COUNTBLANK(log_intensities!BV44)&gt;0,COUNTBLANK(log_intensities!W44)&gt;0),"",IF(COUNTBLANK(log_intensities!W44)&gt;0,TRUE,FALSE))</f>
        <v>0</v>
      </c>
      <c r="X44" t="b">
        <f>IF(AND(COUNTBLANK(log_intensities!BW44)&gt;0,COUNTBLANK(log_intensities!X44)&gt;0),"",IF(COUNTBLANK(log_intensities!X44)&gt;0,TRUE,FALSE))</f>
        <v>0</v>
      </c>
      <c r="Y44" t="b">
        <f>IF(AND(COUNTBLANK(log_intensities!BX44)&gt;0,COUNTBLANK(log_intensities!Y44)&gt;0),"",IF(COUNTBLANK(log_intensities!Y44)&gt;0,TRUE,FALSE))</f>
        <v>0</v>
      </c>
      <c r="Z44" t="b">
        <f>IF(AND(COUNTBLANK(log_intensities!BY44)&gt;0,COUNTBLANK(log_intensities!Z44)&gt;0),"",IF(COUNTBLANK(log_intensities!Z44)&gt;0,TRUE,FALSE))</f>
        <v>0</v>
      </c>
      <c r="AA44" t="str">
        <f>IF(AND(COUNTBLANK(log_intensities!BZ44)&gt;0,COUNTBLANK(log_intensities!AA44)&gt;0),"",IF(COUNTBLANK(log_intensities!AA44)&gt;0,TRUE,FALSE))</f>
        <v/>
      </c>
      <c r="AB44" t="str">
        <f>IF(AND(COUNTBLANK(log_intensities!CA44)&gt;0,COUNTBLANK(log_intensities!AB44)&gt;0),"",IF(COUNTBLANK(log_intensities!AB44)&gt;0,TRUE,FALSE))</f>
        <v/>
      </c>
      <c r="AC44" t="str">
        <f>IF(AND(COUNTBLANK(log_intensities!CB44)&gt;0,COUNTBLANK(log_intensities!AC44)&gt;0),"",IF(COUNTBLANK(log_intensities!AC44)&gt;0,TRUE,FALSE))</f>
        <v/>
      </c>
      <c r="AD44" t="str">
        <f>IF(AND(COUNTBLANK(log_intensities!CC44)&gt;0,COUNTBLANK(log_intensities!AD44)&gt;0),"",IF(COUNTBLANK(log_intensities!AD44)&gt;0,TRUE,FALSE))</f>
        <v/>
      </c>
      <c r="AE44" t="str">
        <f>IF(AND(COUNTBLANK(log_intensities!CD44)&gt;0,COUNTBLANK(log_intensities!AE44)&gt;0),"",IF(COUNTBLANK(log_intensities!AE44)&gt;0,TRUE,FALSE))</f>
        <v/>
      </c>
      <c r="AF44" t="str">
        <f>IF(AND(COUNTBLANK(log_intensities!CE44)&gt;0,COUNTBLANK(log_intensities!AF44)&gt;0),"",IF(COUNTBLANK(log_intensities!AF44)&gt;0,TRUE,FALSE))</f>
        <v/>
      </c>
      <c r="AG44" t="b">
        <f>IF(AND(COUNTBLANK(log_intensities!CF44)&gt;0,COUNTBLANK(log_intensities!AG44)&gt;0),"",IF(COUNTBLANK(log_intensities!AG44)&gt;0,TRUE,FALSE))</f>
        <v>0</v>
      </c>
      <c r="AH44" t="b">
        <f>IF(AND(COUNTBLANK(log_intensities!CG44)&gt;0,COUNTBLANK(log_intensities!AH44)&gt;0),"",IF(COUNTBLANK(log_intensities!AH44)&gt;0,TRUE,FALSE))</f>
        <v>0</v>
      </c>
      <c r="AI44" t="str">
        <f>IF(AND(COUNTBLANK(log_intensities!CH44)&gt;0,COUNTBLANK(log_intensities!AI44)&gt;0),"",IF(COUNTBLANK(log_intensities!AI44)&gt;0,TRUE,FALSE))</f>
        <v/>
      </c>
      <c r="AJ44" t="str">
        <f>IF(AND(COUNTBLANK(log_intensities!CI44)&gt;0,COUNTBLANK(log_intensities!AJ44)&gt;0),"",IF(COUNTBLANK(log_intensities!AJ44)&gt;0,TRUE,FALSE))</f>
        <v/>
      </c>
      <c r="AK44" t="b">
        <f>IF(AND(COUNTBLANK(log_intensities!CJ44)&gt;0,COUNTBLANK(log_intensities!AK44)&gt;0),"",IF(COUNTBLANK(log_intensities!AK44)&gt;0,TRUE,FALSE))</f>
        <v>0</v>
      </c>
      <c r="AL44" t="b">
        <f>IF(AND(COUNTBLANK(log_intensities!CK44)&gt;0,COUNTBLANK(log_intensities!AL44)&gt;0),"",IF(COUNTBLANK(log_intensities!AL44)&gt;0,TRUE,FALSE))</f>
        <v>0</v>
      </c>
      <c r="AM44" t="b">
        <f>IF(AND(COUNTBLANK(log_intensities!CL44)&gt;0,COUNTBLANK(log_intensities!AM44)&gt;0),"",IF(COUNTBLANK(log_intensities!AM44)&gt;0,TRUE,FALSE))</f>
        <v>0</v>
      </c>
      <c r="AN44" t="b">
        <f>IF(AND(COUNTBLANK(log_intensities!CM44)&gt;0,COUNTBLANK(log_intensities!AN44)&gt;0),"",IF(COUNTBLANK(log_intensities!AN44)&gt;0,TRUE,FALSE))</f>
        <v>0</v>
      </c>
      <c r="AO44" t="b">
        <f>IF(AND(COUNTBLANK(log_intensities!CN44)&gt;0,COUNTBLANK(log_intensities!AO44)&gt;0),"",IF(COUNTBLANK(log_intensities!AO44)&gt;0,TRUE,FALSE))</f>
        <v>0</v>
      </c>
      <c r="AP44" t="b">
        <f>IF(AND(COUNTBLANK(log_intensities!CO44)&gt;0,COUNTBLANK(log_intensities!AP44)&gt;0),"",IF(COUNTBLANK(log_intensities!AP44)&gt;0,TRUE,FALSE))</f>
        <v>0</v>
      </c>
      <c r="AQ44" t="b">
        <f>IF(AND(COUNTBLANK(log_intensities!CP44)&gt;0,COUNTBLANK(log_intensities!AQ44)&gt;0),"",IF(COUNTBLANK(log_intensities!AQ44)&gt;0,TRUE,FALSE))</f>
        <v>0</v>
      </c>
      <c r="AR44" t="b">
        <f>IF(AND(COUNTBLANK(log_intensities!CQ44)&gt;0,COUNTBLANK(log_intensities!AR44)&gt;0),"",IF(COUNTBLANK(log_intensities!AR44)&gt;0,TRUE,FALSE))</f>
        <v>0</v>
      </c>
      <c r="AS44" t="str">
        <f>IF(AND(COUNTBLANK(log_intensities!CR44)&gt;0,COUNTBLANK(log_intensities!AS44)&gt;0),"",IF(COUNTBLANK(log_intensities!AS44)&gt;0,TRUE,FALSE))</f>
        <v/>
      </c>
      <c r="AT44" t="str">
        <f>IF(AND(COUNTBLANK(log_intensities!CS44)&gt;0,COUNTBLANK(log_intensities!AT44)&gt;0),"",IF(COUNTBLANK(log_intensities!AT44)&gt;0,TRUE,FALSE))</f>
        <v/>
      </c>
      <c r="AU44" t="str">
        <f>IF(AND(COUNTBLANK(log_intensities!CT44)&gt;0,COUNTBLANK(log_intensities!AU44)&gt;0),"",IF(COUNTBLANK(log_intensities!AU44)&gt;0,TRUE,FALSE))</f>
        <v/>
      </c>
      <c r="AV44" t="str">
        <f>IF(AND(COUNTBLANK(log_intensities!CU44)&gt;0,COUNTBLANK(log_intensities!AV44)&gt;0),"",IF(COUNTBLANK(log_intensities!AV44)&gt;0,TRUE,FALSE))</f>
        <v/>
      </c>
      <c r="AW44" t="b">
        <f>IF(AND(COUNTBLANK(log_intensities!CV44)&gt;0,COUNTBLANK(log_intensities!AW44)&gt;0),"",IF(COUNTBLANK(log_intensities!AW44)&gt;0,TRUE,FALSE))</f>
        <v>0</v>
      </c>
      <c r="AX44" t="b">
        <f>IF(AND(COUNTBLANK(log_intensities!CW44)&gt;0,COUNTBLANK(log_intensities!AX44)&gt;0),"",IF(COUNTBLANK(log_intensities!AX44)&gt;0,TRUE,FALSE))</f>
        <v>0</v>
      </c>
      <c r="AY44" t="str">
        <f>IF(AND(COUNTBLANK(log_intensities!CX44)&gt;0,COUNTBLANK(log_intensities!AY44)&gt;0),"",IF(COUNTBLANK(log_intensities!AY44)&gt;0,TRUE,FALSE))</f>
        <v/>
      </c>
      <c r="AZ44" t="str">
        <f>IF(AND(COUNTBLANK(log_intensities!CY44)&gt;0,COUNTBLANK(log_intensities!AZ44)&gt;0),"",IF(COUNTBLANK(log_intensities!AZ44)&gt;0,TRUE,FALSE))</f>
        <v/>
      </c>
      <c r="BA44" t="str">
        <f>IF(AND(COUNTBLANK(log_intensities!B44)&gt;0,COUNTBLANK(log_intensities!BA44)&gt;0),"",IF(COUNTBLANK(log_intensities!BA44)&gt;0,TRUE,FALSE))</f>
        <v/>
      </c>
      <c r="BB44" t="b">
        <f>IF(AND(COUNTBLANK(log_intensities!C44)&gt;0,COUNTBLANK(log_intensities!BB44)&gt;0),"",IF(COUNTBLANK(log_intensities!BB44)&gt;0,TRUE,FALSE))</f>
        <v>0</v>
      </c>
      <c r="BC44" t="b">
        <f>IF(AND(COUNTBLANK(log_intensities!D44)&gt;0,COUNTBLANK(log_intensities!BC44)&gt;0),"",IF(COUNTBLANK(log_intensities!BC44)&gt;0,TRUE,FALSE))</f>
        <v>0</v>
      </c>
      <c r="BD44" t="str">
        <f>IF(AND(COUNTBLANK(log_intensities!E44)&gt;0,COUNTBLANK(log_intensities!BD44)&gt;0),"",IF(COUNTBLANK(log_intensities!BD44)&gt;0,TRUE,FALSE))</f>
        <v/>
      </c>
      <c r="BE44" t="b">
        <f>IF(AND(COUNTBLANK(log_intensities!F44)&gt;0,COUNTBLANK(log_intensities!BE44)&gt;0),"",IF(COUNTBLANK(log_intensities!BE44)&gt;0,TRUE,FALSE))</f>
        <v>1</v>
      </c>
      <c r="BF44" t="b">
        <f>IF(AND(COUNTBLANK(log_intensities!G44)&gt;0,COUNTBLANK(log_intensities!BF44)&gt;0),"",IF(COUNTBLANK(log_intensities!BF44)&gt;0,TRUE,FALSE))</f>
        <v>0</v>
      </c>
      <c r="BG44" t="b">
        <f>IF(AND(COUNTBLANK(log_intensities!H44)&gt;0,COUNTBLANK(log_intensities!BG44)&gt;0),"",IF(COUNTBLANK(log_intensities!BG44)&gt;0,TRUE,FALSE))</f>
        <v>0</v>
      </c>
      <c r="BH44" t="b">
        <f>IF(AND(COUNTBLANK(log_intensities!I44)&gt;0,COUNTBLANK(log_intensities!BH44)&gt;0),"",IF(COUNTBLANK(log_intensities!BH44)&gt;0,TRUE,FALSE))</f>
        <v>0</v>
      </c>
      <c r="BI44" t="str">
        <f>IF(AND(COUNTBLANK(log_intensities!J44)&gt;0,COUNTBLANK(log_intensities!BI44)&gt;0),"",IF(COUNTBLANK(log_intensities!BI44)&gt;0,TRUE,FALSE))</f>
        <v/>
      </c>
      <c r="BJ44" t="str">
        <f>IF(AND(COUNTBLANK(log_intensities!K44)&gt;0,COUNTBLANK(log_intensities!BJ44)&gt;0),"",IF(COUNTBLANK(log_intensities!BJ44)&gt;0,TRUE,FALSE))</f>
        <v/>
      </c>
      <c r="BK44" t="str">
        <f>IF(AND(COUNTBLANK(log_intensities!L44)&gt;0,COUNTBLANK(log_intensities!BK44)&gt;0),"",IF(COUNTBLANK(log_intensities!BK44)&gt;0,TRUE,FALSE))</f>
        <v/>
      </c>
      <c r="BL44" t="b">
        <f>IF(AND(COUNTBLANK(log_intensities!M44)&gt;0,COUNTBLANK(log_intensities!BL44)&gt;0),"",IF(COUNTBLANK(log_intensities!BL44)&gt;0,TRUE,FALSE))</f>
        <v>0</v>
      </c>
      <c r="BM44" t="b">
        <f>IF(AND(COUNTBLANK(log_intensities!N44)&gt;0,COUNTBLANK(log_intensities!BM44)&gt;0),"",IF(COUNTBLANK(log_intensities!BM44)&gt;0,TRUE,FALSE))</f>
        <v>0</v>
      </c>
      <c r="BN44" t="str">
        <f>IF(AND(COUNTBLANK(log_intensities!O44)&gt;0,COUNTBLANK(log_intensities!BN44)&gt;0),"",IF(COUNTBLANK(log_intensities!BN44)&gt;0,TRUE,FALSE))</f>
        <v/>
      </c>
      <c r="BO44" t="b">
        <f>IF(AND(COUNTBLANK(log_intensities!P44)&gt;0,COUNTBLANK(log_intensities!BO44)&gt;0),"",IF(COUNTBLANK(log_intensities!BO44)&gt;0,TRUE,FALSE))</f>
        <v>0</v>
      </c>
      <c r="BP44" t="str">
        <f>IF(AND(COUNTBLANK(log_intensities!Q44)&gt;0,COUNTBLANK(log_intensities!BP44)&gt;0),"",IF(COUNTBLANK(log_intensities!BP44)&gt;0,TRUE,FALSE))</f>
        <v/>
      </c>
      <c r="BQ44" t="str">
        <f>IF(AND(COUNTBLANK(log_intensities!R44)&gt;0,COUNTBLANK(log_intensities!BQ44)&gt;0),"",IF(COUNTBLANK(log_intensities!BQ44)&gt;0,TRUE,FALSE))</f>
        <v/>
      </c>
      <c r="BR44" t="str">
        <f>IF(AND(COUNTBLANK(log_intensities!S44)&gt;0,COUNTBLANK(log_intensities!BR44)&gt;0),"",IF(COUNTBLANK(log_intensities!BR44)&gt;0,TRUE,FALSE))</f>
        <v/>
      </c>
      <c r="BS44" t="str">
        <f>IF(AND(COUNTBLANK(log_intensities!T44)&gt;0,COUNTBLANK(log_intensities!BS44)&gt;0),"",IF(COUNTBLANK(log_intensities!BS44)&gt;0,TRUE,FALSE))</f>
        <v/>
      </c>
      <c r="BT44" t="b">
        <f>IF(AND(COUNTBLANK(log_intensities!U44)&gt;0,COUNTBLANK(log_intensities!BT44)&gt;0),"",IF(COUNTBLANK(log_intensities!BT44)&gt;0,TRUE,FALSE))</f>
        <v>0</v>
      </c>
      <c r="BU44" t="b">
        <f>IF(AND(COUNTBLANK(log_intensities!V44)&gt;0,COUNTBLANK(log_intensities!BU44)&gt;0),"",IF(COUNTBLANK(log_intensities!BU44)&gt;0,TRUE,FALSE))</f>
        <v>0</v>
      </c>
      <c r="BV44" t="b">
        <f>IF(AND(COUNTBLANK(log_intensities!W44)&gt;0,COUNTBLANK(log_intensities!BV44)&gt;0),"",IF(COUNTBLANK(log_intensities!BV44)&gt;0,TRUE,FALSE))</f>
        <v>0</v>
      </c>
      <c r="BW44" t="b">
        <f>IF(AND(COUNTBLANK(log_intensities!X44)&gt;0,COUNTBLANK(log_intensities!BW44)&gt;0),"",IF(COUNTBLANK(log_intensities!BW44)&gt;0,TRUE,FALSE))</f>
        <v>0</v>
      </c>
      <c r="BX44" t="b">
        <f>IF(AND(COUNTBLANK(log_intensities!Y44)&gt;0,COUNTBLANK(log_intensities!BX44)&gt;0),"",IF(COUNTBLANK(log_intensities!BX44)&gt;0,TRUE,FALSE))</f>
        <v>1</v>
      </c>
      <c r="BY44" t="b">
        <f>IF(AND(COUNTBLANK(log_intensities!Z44)&gt;0,COUNTBLANK(log_intensities!BY44)&gt;0),"",IF(COUNTBLANK(log_intensities!BY44)&gt;0,TRUE,FALSE))</f>
        <v>0</v>
      </c>
      <c r="BZ44" t="str">
        <f>IF(AND(COUNTBLANK(log_intensities!AA44)&gt;0,COUNTBLANK(log_intensities!BZ44)&gt;0),"",IF(COUNTBLANK(log_intensities!BZ44)&gt;0,TRUE,FALSE))</f>
        <v/>
      </c>
      <c r="CA44" t="str">
        <f>IF(AND(COUNTBLANK(log_intensities!AB44)&gt;0,COUNTBLANK(log_intensities!CA44)&gt;0),"",IF(COUNTBLANK(log_intensities!CA44)&gt;0,TRUE,FALSE))</f>
        <v/>
      </c>
      <c r="CB44" t="str">
        <f>IF(AND(COUNTBLANK(log_intensities!AC44)&gt;0,COUNTBLANK(log_intensities!CB44)&gt;0),"",IF(COUNTBLANK(log_intensities!CB44)&gt;0,TRUE,FALSE))</f>
        <v/>
      </c>
      <c r="CC44" t="str">
        <f>IF(AND(COUNTBLANK(log_intensities!AD44)&gt;0,COUNTBLANK(log_intensities!CC44)&gt;0),"",IF(COUNTBLANK(log_intensities!CC44)&gt;0,TRUE,FALSE))</f>
        <v/>
      </c>
      <c r="CD44" t="str">
        <f>IF(AND(COUNTBLANK(log_intensities!AE44)&gt;0,COUNTBLANK(log_intensities!CD44)&gt;0),"",IF(COUNTBLANK(log_intensities!CD44)&gt;0,TRUE,FALSE))</f>
        <v/>
      </c>
      <c r="CE44" t="str">
        <f>IF(AND(COUNTBLANK(log_intensities!AF44)&gt;0,COUNTBLANK(log_intensities!CE44)&gt;0),"",IF(COUNTBLANK(log_intensities!CE44)&gt;0,TRUE,FALSE))</f>
        <v/>
      </c>
      <c r="CF44" t="b">
        <f>IF(AND(COUNTBLANK(log_intensities!AG44)&gt;0,COUNTBLANK(log_intensities!CF44)&gt;0),"",IF(COUNTBLANK(log_intensities!CF44)&gt;0,TRUE,FALSE))</f>
        <v>0</v>
      </c>
      <c r="CG44" t="b">
        <f>IF(AND(COUNTBLANK(log_intensities!AH44)&gt;0,COUNTBLANK(log_intensities!CG44)&gt;0),"",IF(COUNTBLANK(log_intensities!CG44)&gt;0,TRUE,FALSE))</f>
        <v>0</v>
      </c>
      <c r="CH44" t="str">
        <f>IF(AND(COUNTBLANK(log_intensities!AI44)&gt;0,COUNTBLANK(log_intensities!CH44)&gt;0),"",IF(COUNTBLANK(log_intensities!CH44)&gt;0,TRUE,FALSE))</f>
        <v/>
      </c>
      <c r="CI44" t="str">
        <f>IF(AND(COUNTBLANK(log_intensities!AJ44)&gt;0,COUNTBLANK(log_intensities!CI44)&gt;0),"",IF(COUNTBLANK(log_intensities!CI44)&gt;0,TRUE,FALSE))</f>
        <v/>
      </c>
      <c r="CJ44" t="b">
        <f>IF(AND(COUNTBLANK(log_intensities!AK44)&gt;0,COUNTBLANK(log_intensities!CJ44)&gt;0),"",IF(COUNTBLANK(log_intensities!CJ44)&gt;0,TRUE,FALSE))</f>
        <v>0</v>
      </c>
      <c r="CK44" t="b">
        <f>IF(AND(COUNTBLANK(log_intensities!AL44)&gt;0,COUNTBLANK(log_intensities!CK44)&gt;0),"",IF(COUNTBLANK(log_intensities!CK44)&gt;0,TRUE,FALSE))</f>
        <v>0</v>
      </c>
      <c r="CL44" t="b">
        <f>IF(AND(COUNTBLANK(log_intensities!AM44)&gt;0,COUNTBLANK(log_intensities!CL44)&gt;0),"",IF(COUNTBLANK(log_intensities!CL44)&gt;0,TRUE,FALSE))</f>
        <v>0</v>
      </c>
      <c r="CM44" t="b">
        <f>IF(AND(COUNTBLANK(log_intensities!AN44)&gt;0,COUNTBLANK(log_intensities!CM44)&gt;0),"",IF(COUNTBLANK(log_intensities!CM44)&gt;0,TRUE,FALSE))</f>
        <v>0</v>
      </c>
      <c r="CN44" t="b">
        <f>IF(AND(COUNTBLANK(log_intensities!AO44)&gt;0,COUNTBLANK(log_intensities!CN44)&gt;0),"",IF(COUNTBLANK(log_intensities!CN44)&gt;0,TRUE,FALSE))</f>
        <v>1</v>
      </c>
      <c r="CO44" t="b">
        <f>IF(AND(COUNTBLANK(log_intensities!AP44)&gt;0,COUNTBLANK(log_intensities!CO44)&gt;0),"",IF(COUNTBLANK(log_intensities!CO44)&gt;0,TRUE,FALSE))</f>
        <v>0</v>
      </c>
      <c r="CP44" t="b">
        <f>IF(AND(COUNTBLANK(log_intensities!AQ44)&gt;0,COUNTBLANK(log_intensities!CP44)&gt;0),"",IF(COUNTBLANK(log_intensities!CP44)&gt;0,TRUE,FALSE))</f>
        <v>1</v>
      </c>
      <c r="CQ44" t="b">
        <f>IF(AND(COUNTBLANK(log_intensities!AR44)&gt;0,COUNTBLANK(log_intensities!CQ44)&gt;0),"",IF(COUNTBLANK(log_intensities!CQ44)&gt;0,TRUE,FALSE))</f>
        <v>1</v>
      </c>
      <c r="CR44" t="str">
        <f>IF(AND(COUNTBLANK(log_intensities!AS44)&gt;0,COUNTBLANK(log_intensities!CR44)&gt;0),"",IF(COUNTBLANK(log_intensities!CR44)&gt;0,TRUE,FALSE))</f>
        <v/>
      </c>
      <c r="CS44" t="str">
        <f>IF(AND(COUNTBLANK(log_intensities!AT44)&gt;0,COUNTBLANK(log_intensities!CS44)&gt;0),"",IF(COUNTBLANK(log_intensities!CS44)&gt;0,TRUE,FALSE))</f>
        <v/>
      </c>
      <c r="CT44" t="str">
        <f>IF(AND(COUNTBLANK(log_intensities!AU44)&gt;0,COUNTBLANK(log_intensities!CT44)&gt;0),"",IF(COUNTBLANK(log_intensities!CT44)&gt;0,TRUE,FALSE))</f>
        <v/>
      </c>
      <c r="CU44" t="str">
        <f>IF(AND(COUNTBLANK(log_intensities!AV44)&gt;0,COUNTBLANK(log_intensities!CU44)&gt;0),"",IF(COUNTBLANK(log_intensities!CU44)&gt;0,TRUE,FALSE))</f>
        <v/>
      </c>
      <c r="CV44" t="b">
        <f>IF(AND(COUNTBLANK(log_intensities!AW44)&gt;0,COUNTBLANK(log_intensities!CV44)&gt;0),"",IF(COUNTBLANK(log_intensities!CV44)&gt;0,TRUE,FALSE))</f>
        <v>0</v>
      </c>
      <c r="CW44" t="b">
        <f>IF(AND(COUNTBLANK(log_intensities!AX44)&gt;0,COUNTBLANK(log_intensities!CW44)&gt;0),"",IF(COUNTBLANK(log_intensities!CW44)&gt;0,TRUE,FALSE))</f>
        <v>0</v>
      </c>
      <c r="CX44" t="str">
        <f>IF(AND(COUNTBLANK(log_intensities!AY44)&gt;0,COUNTBLANK(log_intensities!CX44)&gt;0),"",IF(COUNTBLANK(log_intensities!CX44)&gt;0,TRUE,FALSE))</f>
        <v/>
      </c>
      <c r="CY44" t="str">
        <f>IF(AND(COUNTBLANK(log_intensities!AZ44)&gt;0,COUNTBLANK(log_intensities!CY44)&gt;0),"",IF(COUNTBLANK(log_intensities!CY44)&gt;0,TRUE,FALSE))</f>
        <v/>
      </c>
      <c r="CZ44">
        <f t="shared" si="0"/>
        <v>6</v>
      </c>
    </row>
    <row r="45" spans="1:104" x14ac:dyDescent="0.25">
      <c r="A45" t="s">
        <v>146</v>
      </c>
      <c r="B45" t="str">
        <f>IF(AND(COUNTBLANK(log_intensities!BA45)&gt;0,COUNTBLANK(log_intensities!B45)&gt;0),"",IF(COUNTBLANK(log_intensities!B45)&gt;0,TRUE,FALSE))</f>
        <v/>
      </c>
      <c r="C45" t="str">
        <f>IF(AND(COUNTBLANK(log_intensities!BB45)&gt;0,COUNTBLANK(log_intensities!C45)&gt;0),"",IF(COUNTBLANK(log_intensities!C45)&gt;0,TRUE,FALSE))</f>
        <v/>
      </c>
      <c r="D45" t="str">
        <f>IF(AND(COUNTBLANK(log_intensities!BC45)&gt;0,COUNTBLANK(log_intensities!D45)&gt;0),"",IF(COUNTBLANK(log_intensities!D45)&gt;0,TRUE,FALSE))</f>
        <v/>
      </c>
      <c r="E45" t="str">
        <f>IF(AND(COUNTBLANK(log_intensities!BD45)&gt;0,COUNTBLANK(log_intensities!E45)&gt;0),"",IF(COUNTBLANK(log_intensities!E45)&gt;0,TRUE,FALSE))</f>
        <v/>
      </c>
      <c r="F45" t="str">
        <f>IF(AND(COUNTBLANK(log_intensities!BE45)&gt;0,COUNTBLANK(log_intensities!F45)&gt;0),"",IF(COUNTBLANK(log_intensities!F45)&gt;0,TRUE,FALSE))</f>
        <v/>
      </c>
      <c r="G45" t="str">
        <f>IF(AND(COUNTBLANK(log_intensities!BF45)&gt;0,COUNTBLANK(log_intensities!G45)&gt;0),"",IF(COUNTBLANK(log_intensities!G45)&gt;0,TRUE,FALSE))</f>
        <v/>
      </c>
      <c r="H45" t="str">
        <f>IF(AND(COUNTBLANK(log_intensities!BG45)&gt;0,COUNTBLANK(log_intensities!H45)&gt;0),"",IF(COUNTBLANK(log_intensities!H45)&gt;0,TRUE,FALSE))</f>
        <v/>
      </c>
      <c r="I45" t="str">
        <f>IF(AND(COUNTBLANK(log_intensities!BH45)&gt;0,COUNTBLANK(log_intensities!I45)&gt;0),"",IF(COUNTBLANK(log_intensities!I45)&gt;0,TRUE,FALSE))</f>
        <v/>
      </c>
      <c r="J45" t="str">
        <f>IF(AND(COUNTBLANK(log_intensities!BI45)&gt;0,COUNTBLANK(log_intensities!J45)&gt;0),"",IF(COUNTBLANK(log_intensities!J45)&gt;0,TRUE,FALSE))</f>
        <v/>
      </c>
      <c r="K45" t="str">
        <f>IF(AND(COUNTBLANK(log_intensities!BJ45)&gt;0,COUNTBLANK(log_intensities!K45)&gt;0),"",IF(COUNTBLANK(log_intensities!K45)&gt;0,TRUE,FALSE))</f>
        <v/>
      </c>
      <c r="L45" t="str">
        <f>IF(AND(COUNTBLANK(log_intensities!BK45)&gt;0,COUNTBLANK(log_intensities!L45)&gt;0),"",IF(COUNTBLANK(log_intensities!L45)&gt;0,TRUE,FALSE))</f>
        <v/>
      </c>
      <c r="M45" t="b">
        <f>IF(AND(COUNTBLANK(log_intensities!BL45)&gt;0,COUNTBLANK(log_intensities!M45)&gt;0),"",IF(COUNTBLANK(log_intensities!M45)&gt;0,TRUE,FALSE))</f>
        <v>1</v>
      </c>
      <c r="N45" t="str">
        <f>IF(AND(COUNTBLANK(log_intensities!BM45)&gt;0,COUNTBLANK(log_intensities!N45)&gt;0),"",IF(COUNTBLANK(log_intensities!N45)&gt;0,TRUE,FALSE))</f>
        <v/>
      </c>
      <c r="O45" t="str">
        <f>IF(AND(COUNTBLANK(log_intensities!BN45)&gt;0,COUNTBLANK(log_intensities!O45)&gt;0),"",IF(COUNTBLANK(log_intensities!O45)&gt;0,TRUE,FALSE))</f>
        <v/>
      </c>
      <c r="P45" t="str">
        <f>IF(AND(COUNTBLANK(log_intensities!BO45)&gt;0,COUNTBLANK(log_intensities!P45)&gt;0),"",IF(COUNTBLANK(log_intensities!P45)&gt;0,TRUE,FALSE))</f>
        <v/>
      </c>
      <c r="Q45" t="str">
        <f>IF(AND(COUNTBLANK(log_intensities!BP45)&gt;0,COUNTBLANK(log_intensities!Q45)&gt;0),"",IF(COUNTBLANK(log_intensities!Q45)&gt;0,TRUE,FALSE))</f>
        <v/>
      </c>
      <c r="R45" t="str">
        <f>IF(AND(COUNTBLANK(log_intensities!BQ45)&gt;0,COUNTBLANK(log_intensities!R45)&gt;0),"",IF(COUNTBLANK(log_intensities!R45)&gt;0,TRUE,FALSE))</f>
        <v/>
      </c>
      <c r="S45" t="str">
        <f>IF(AND(COUNTBLANK(log_intensities!BR45)&gt;0,COUNTBLANK(log_intensities!S45)&gt;0),"",IF(COUNTBLANK(log_intensities!S45)&gt;0,TRUE,FALSE))</f>
        <v/>
      </c>
      <c r="T45" t="str">
        <f>IF(AND(COUNTBLANK(log_intensities!BS45)&gt;0,COUNTBLANK(log_intensities!T45)&gt;0),"",IF(COUNTBLANK(log_intensities!T45)&gt;0,TRUE,FALSE))</f>
        <v/>
      </c>
      <c r="U45" t="str">
        <f>IF(AND(COUNTBLANK(log_intensities!BT45)&gt;0,COUNTBLANK(log_intensities!U45)&gt;0),"",IF(COUNTBLANK(log_intensities!U45)&gt;0,TRUE,FALSE))</f>
        <v/>
      </c>
      <c r="V45" t="b">
        <f>IF(AND(COUNTBLANK(log_intensities!BU45)&gt;0,COUNTBLANK(log_intensities!V45)&gt;0),"",IF(COUNTBLANK(log_intensities!V45)&gt;0,TRUE,FALSE))</f>
        <v>0</v>
      </c>
      <c r="W45" t="b">
        <f>IF(AND(COUNTBLANK(log_intensities!BV45)&gt;0,COUNTBLANK(log_intensities!W45)&gt;0),"",IF(COUNTBLANK(log_intensities!W45)&gt;0,TRUE,FALSE))</f>
        <v>0</v>
      </c>
      <c r="X45" t="b">
        <f>IF(AND(COUNTBLANK(log_intensities!BW45)&gt;0,COUNTBLANK(log_intensities!X45)&gt;0),"",IF(COUNTBLANK(log_intensities!X45)&gt;0,TRUE,FALSE))</f>
        <v>0</v>
      </c>
      <c r="Y45" t="str">
        <f>IF(AND(COUNTBLANK(log_intensities!BX45)&gt;0,COUNTBLANK(log_intensities!Y45)&gt;0),"",IF(COUNTBLANK(log_intensities!Y45)&gt;0,TRUE,FALSE))</f>
        <v/>
      </c>
      <c r="Z45" t="str">
        <f>IF(AND(COUNTBLANK(log_intensities!BY45)&gt;0,COUNTBLANK(log_intensities!Z45)&gt;0),"",IF(COUNTBLANK(log_intensities!Z45)&gt;0,TRUE,FALSE))</f>
        <v/>
      </c>
      <c r="AA45" t="str">
        <f>IF(AND(COUNTBLANK(log_intensities!BZ45)&gt;0,COUNTBLANK(log_intensities!AA45)&gt;0),"",IF(COUNTBLANK(log_intensities!AA45)&gt;0,TRUE,FALSE))</f>
        <v/>
      </c>
      <c r="AB45" t="str">
        <f>IF(AND(COUNTBLANK(log_intensities!CA45)&gt;0,COUNTBLANK(log_intensities!AB45)&gt;0),"",IF(COUNTBLANK(log_intensities!AB45)&gt;0,TRUE,FALSE))</f>
        <v/>
      </c>
      <c r="AC45" t="str">
        <f>IF(AND(COUNTBLANK(log_intensities!CB45)&gt;0,COUNTBLANK(log_intensities!AC45)&gt;0),"",IF(COUNTBLANK(log_intensities!AC45)&gt;0,TRUE,FALSE))</f>
        <v/>
      </c>
      <c r="AD45" t="str">
        <f>IF(AND(COUNTBLANK(log_intensities!CC45)&gt;0,COUNTBLANK(log_intensities!AD45)&gt;0),"",IF(COUNTBLANK(log_intensities!AD45)&gt;0,TRUE,FALSE))</f>
        <v/>
      </c>
      <c r="AE45" t="str">
        <f>IF(AND(COUNTBLANK(log_intensities!CD45)&gt;0,COUNTBLANK(log_intensities!AE45)&gt;0),"",IF(COUNTBLANK(log_intensities!AE45)&gt;0,TRUE,FALSE))</f>
        <v/>
      </c>
      <c r="AF45" t="str">
        <f>IF(AND(COUNTBLANK(log_intensities!CE45)&gt;0,COUNTBLANK(log_intensities!AF45)&gt;0),"",IF(COUNTBLANK(log_intensities!AF45)&gt;0,TRUE,FALSE))</f>
        <v/>
      </c>
      <c r="AG45" t="str">
        <f>IF(AND(COUNTBLANK(log_intensities!CF45)&gt;0,COUNTBLANK(log_intensities!AG45)&gt;0),"",IF(COUNTBLANK(log_intensities!AG45)&gt;0,TRUE,FALSE))</f>
        <v/>
      </c>
      <c r="AH45" t="str">
        <f>IF(AND(COUNTBLANK(log_intensities!CG45)&gt;0,COUNTBLANK(log_intensities!AH45)&gt;0),"",IF(COUNTBLANK(log_intensities!AH45)&gt;0,TRUE,FALSE))</f>
        <v/>
      </c>
      <c r="AI45" t="str">
        <f>IF(AND(COUNTBLANK(log_intensities!CH45)&gt;0,COUNTBLANK(log_intensities!AI45)&gt;0),"",IF(COUNTBLANK(log_intensities!AI45)&gt;0,TRUE,FALSE))</f>
        <v/>
      </c>
      <c r="AJ45" t="str">
        <f>IF(AND(COUNTBLANK(log_intensities!CI45)&gt;0,COUNTBLANK(log_intensities!AJ45)&gt;0),"",IF(COUNTBLANK(log_intensities!AJ45)&gt;0,TRUE,FALSE))</f>
        <v/>
      </c>
      <c r="AK45" t="b">
        <f>IF(AND(COUNTBLANK(log_intensities!CJ45)&gt;0,COUNTBLANK(log_intensities!AK45)&gt;0),"",IF(COUNTBLANK(log_intensities!AK45)&gt;0,TRUE,FALSE))</f>
        <v>0</v>
      </c>
      <c r="AL45" t="b">
        <f>IF(AND(COUNTBLANK(log_intensities!CK45)&gt;0,COUNTBLANK(log_intensities!AL45)&gt;0),"",IF(COUNTBLANK(log_intensities!AL45)&gt;0,TRUE,FALSE))</f>
        <v>0</v>
      </c>
      <c r="AM45" t="b">
        <f>IF(AND(COUNTBLANK(log_intensities!CL45)&gt;0,COUNTBLANK(log_intensities!AM45)&gt;0),"",IF(COUNTBLANK(log_intensities!AM45)&gt;0,TRUE,FALSE))</f>
        <v>0</v>
      </c>
      <c r="AN45" t="b">
        <f>IF(AND(COUNTBLANK(log_intensities!CM45)&gt;0,COUNTBLANK(log_intensities!AN45)&gt;0),"",IF(COUNTBLANK(log_intensities!AN45)&gt;0,TRUE,FALSE))</f>
        <v>0</v>
      </c>
      <c r="AO45" t="str">
        <f>IF(AND(COUNTBLANK(log_intensities!CN45)&gt;0,COUNTBLANK(log_intensities!AO45)&gt;0),"",IF(COUNTBLANK(log_intensities!AO45)&gt;0,TRUE,FALSE))</f>
        <v/>
      </c>
      <c r="AP45" t="str">
        <f>IF(AND(COUNTBLANK(log_intensities!CO45)&gt;0,COUNTBLANK(log_intensities!AP45)&gt;0),"",IF(COUNTBLANK(log_intensities!AP45)&gt;0,TRUE,FALSE))</f>
        <v/>
      </c>
      <c r="AQ45" t="str">
        <f>IF(AND(COUNTBLANK(log_intensities!CP45)&gt;0,COUNTBLANK(log_intensities!AQ45)&gt;0),"",IF(COUNTBLANK(log_intensities!AQ45)&gt;0,TRUE,FALSE))</f>
        <v/>
      </c>
      <c r="AR45" t="str">
        <f>IF(AND(COUNTBLANK(log_intensities!CQ45)&gt;0,COUNTBLANK(log_intensities!AR45)&gt;0),"",IF(COUNTBLANK(log_intensities!AR45)&gt;0,TRUE,FALSE))</f>
        <v/>
      </c>
      <c r="AS45" t="str">
        <f>IF(AND(COUNTBLANK(log_intensities!CR45)&gt;0,COUNTBLANK(log_intensities!AS45)&gt;0),"",IF(COUNTBLANK(log_intensities!AS45)&gt;0,TRUE,FALSE))</f>
        <v/>
      </c>
      <c r="AT45" t="str">
        <f>IF(AND(COUNTBLANK(log_intensities!CS45)&gt;0,COUNTBLANK(log_intensities!AT45)&gt;0),"",IF(COUNTBLANK(log_intensities!AT45)&gt;0,TRUE,FALSE))</f>
        <v/>
      </c>
      <c r="AU45" t="str">
        <f>IF(AND(COUNTBLANK(log_intensities!CT45)&gt;0,COUNTBLANK(log_intensities!AU45)&gt;0),"",IF(COUNTBLANK(log_intensities!AU45)&gt;0,TRUE,FALSE))</f>
        <v/>
      </c>
      <c r="AV45" t="str">
        <f>IF(AND(COUNTBLANK(log_intensities!CU45)&gt;0,COUNTBLANK(log_intensities!AV45)&gt;0),"",IF(COUNTBLANK(log_intensities!AV45)&gt;0,TRUE,FALSE))</f>
        <v/>
      </c>
      <c r="AW45" t="str">
        <f>IF(AND(COUNTBLANK(log_intensities!CV45)&gt;0,COUNTBLANK(log_intensities!AW45)&gt;0),"",IF(COUNTBLANK(log_intensities!AW45)&gt;0,TRUE,FALSE))</f>
        <v/>
      </c>
      <c r="AX45" t="str">
        <f>IF(AND(COUNTBLANK(log_intensities!CW45)&gt;0,COUNTBLANK(log_intensities!AX45)&gt;0),"",IF(COUNTBLANK(log_intensities!AX45)&gt;0,TRUE,FALSE))</f>
        <v/>
      </c>
      <c r="AY45" t="str">
        <f>IF(AND(COUNTBLANK(log_intensities!CX45)&gt;0,COUNTBLANK(log_intensities!AY45)&gt;0),"",IF(COUNTBLANK(log_intensities!AY45)&gt;0,TRUE,FALSE))</f>
        <v/>
      </c>
      <c r="AZ45" t="str">
        <f>IF(AND(COUNTBLANK(log_intensities!CY45)&gt;0,COUNTBLANK(log_intensities!AZ45)&gt;0),"",IF(COUNTBLANK(log_intensities!AZ45)&gt;0,TRUE,FALSE))</f>
        <v/>
      </c>
      <c r="BA45" t="str">
        <f>IF(AND(COUNTBLANK(log_intensities!B45)&gt;0,COUNTBLANK(log_intensities!BA45)&gt;0),"",IF(COUNTBLANK(log_intensities!BA45)&gt;0,TRUE,FALSE))</f>
        <v/>
      </c>
      <c r="BB45" t="str">
        <f>IF(AND(COUNTBLANK(log_intensities!C45)&gt;0,COUNTBLANK(log_intensities!BB45)&gt;0),"",IF(COUNTBLANK(log_intensities!BB45)&gt;0,TRUE,FALSE))</f>
        <v/>
      </c>
      <c r="BC45" t="str">
        <f>IF(AND(COUNTBLANK(log_intensities!D45)&gt;0,COUNTBLANK(log_intensities!BC45)&gt;0),"",IF(COUNTBLANK(log_intensities!BC45)&gt;0,TRUE,FALSE))</f>
        <v/>
      </c>
      <c r="BD45" t="str">
        <f>IF(AND(COUNTBLANK(log_intensities!E45)&gt;0,COUNTBLANK(log_intensities!BD45)&gt;0),"",IF(COUNTBLANK(log_intensities!BD45)&gt;0,TRUE,FALSE))</f>
        <v/>
      </c>
      <c r="BE45" t="str">
        <f>IF(AND(COUNTBLANK(log_intensities!F45)&gt;0,COUNTBLANK(log_intensities!BE45)&gt;0),"",IF(COUNTBLANK(log_intensities!BE45)&gt;0,TRUE,FALSE))</f>
        <v/>
      </c>
      <c r="BF45" t="str">
        <f>IF(AND(COUNTBLANK(log_intensities!G45)&gt;0,COUNTBLANK(log_intensities!BF45)&gt;0),"",IF(COUNTBLANK(log_intensities!BF45)&gt;0,TRUE,FALSE))</f>
        <v/>
      </c>
      <c r="BG45" t="str">
        <f>IF(AND(COUNTBLANK(log_intensities!H45)&gt;0,COUNTBLANK(log_intensities!BG45)&gt;0),"",IF(COUNTBLANK(log_intensities!BG45)&gt;0,TRUE,FALSE))</f>
        <v/>
      </c>
      <c r="BH45" t="str">
        <f>IF(AND(COUNTBLANK(log_intensities!I45)&gt;0,COUNTBLANK(log_intensities!BH45)&gt;0),"",IF(COUNTBLANK(log_intensities!BH45)&gt;0,TRUE,FALSE))</f>
        <v/>
      </c>
      <c r="BI45" t="str">
        <f>IF(AND(COUNTBLANK(log_intensities!J45)&gt;0,COUNTBLANK(log_intensities!BI45)&gt;0),"",IF(COUNTBLANK(log_intensities!BI45)&gt;0,TRUE,FALSE))</f>
        <v/>
      </c>
      <c r="BJ45" t="str">
        <f>IF(AND(COUNTBLANK(log_intensities!K45)&gt;0,COUNTBLANK(log_intensities!BJ45)&gt;0),"",IF(COUNTBLANK(log_intensities!BJ45)&gt;0,TRUE,FALSE))</f>
        <v/>
      </c>
      <c r="BK45" t="str">
        <f>IF(AND(COUNTBLANK(log_intensities!L45)&gt;0,COUNTBLANK(log_intensities!BK45)&gt;0),"",IF(COUNTBLANK(log_intensities!BK45)&gt;0,TRUE,FALSE))</f>
        <v/>
      </c>
      <c r="BL45" t="b">
        <f>IF(AND(COUNTBLANK(log_intensities!M45)&gt;0,COUNTBLANK(log_intensities!BL45)&gt;0),"",IF(COUNTBLANK(log_intensities!BL45)&gt;0,TRUE,FALSE))</f>
        <v>0</v>
      </c>
      <c r="BM45" t="str">
        <f>IF(AND(COUNTBLANK(log_intensities!N45)&gt;0,COUNTBLANK(log_intensities!BM45)&gt;0),"",IF(COUNTBLANK(log_intensities!BM45)&gt;0,TRUE,FALSE))</f>
        <v/>
      </c>
      <c r="BN45" t="str">
        <f>IF(AND(COUNTBLANK(log_intensities!O45)&gt;0,COUNTBLANK(log_intensities!BN45)&gt;0),"",IF(COUNTBLANK(log_intensities!BN45)&gt;0,TRUE,FALSE))</f>
        <v/>
      </c>
      <c r="BO45" t="str">
        <f>IF(AND(COUNTBLANK(log_intensities!P45)&gt;0,COUNTBLANK(log_intensities!BO45)&gt;0),"",IF(COUNTBLANK(log_intensities!BO45)&gt;0,TRUE,FALSE))</f>
        <v/>
      </c>
      <c r="BP45" t="str">
        <f>IF(AND(COUNTBLANK(log_intensities!Q45)&gt;0,COUNTBLANK(log_intensities!BP45)&gt;0),"",IF(COUNTBLANK(log_intensities!BP45)&gt;0,TRUE,FALSE))</f>
        <v/>
      </c>
      <c r="BQ45" t="str">
        <f>IF(AND(COUNTBLANK(log_intensities!R45)&gt;0,COUNTBLANK(log_intensities!BQ45)&gt;0),"",IF(COUNTBLANK(log_intensities!BQ45)&gt;0,TRUE,FALSE))</f>
        <v/>
      </c>
      <c r="BR45" t="str">
        <f>IF(AND(COUNTBLANK(log_intensities!S45)&gt;0,COUNTBLANK(log_intensities!BR45)&gt;0),"",IF(COUNTBLANK(log_intensities!BR45)&gt;0,TRUE,FALSE))</f>
        <v/>
      </c>
      <c r="BS45" t="str">
        <f>IF(AND(COUNTBLANK(log_intensities!T45)&gt;0,COUNTBLANK(log_intensities!BS45)&gt;0),"",IF(COUNTBLANK(log_intensities!BS45)&gt;0,TRUE,FALSE))</f>
        <v/>
      </c>
      <c r="BT45" t="str">
        <f>IF(AND(COUNTBLANK(log_intensities!U45)&gt;0,COUNTBLANK(log_intensities!BT45)&gt;0),"",IF(COUNTBLANK(log_intensities!BT45)&gt;0,TRUE,FALSE))</f>
        <v/>
      </c>
      <c r="BU45" t="b">
        <f>IF(AND(COUNTBLANK(log_intensities!V45)&gt;0,COUNTBLANK(log_intensities!BU45)&gt;0),"",IF(COUNTBLANK(log_intensities!BU45)&gt;0,TRUE,FALSE))</f>
        <v>0</v>
      </c>
      <c r="BV45" t="b">
        <f>IF(AND(COUNTBLANK(log_intensities!W45)&gt;0,COUNTBLANK(log_intensities!BV45)&gt;0),"",IF(COUNTBLANK(log_intensities!BV45)&gt;0,TRUE,FALSE))</f>
        <v>0</v>
      </c>
      <c r="BW45" t="b">
        <f>IF(AND(COUNTBLANK(log_intensities!X45)&gt;0,COUNTBLANK(log_intensities!BW45)&gt;0),"",IF(COUNTBLANK(log_intensities!BW45)&gt;0,TRUE,FALSE))</f>
        <v>0</v>
      </c>
      <c r="BX45" t="str">
        <f>IF(AND(COUNTBLANK(log_intensities!Y45)&gt;0,COUNTBLANK(log_intensities!BX45)&gt;0),"",IF(COUNTBLANK(log_intensities!BX45)&gt;0,TRUE,FALSE))</f>
        <v/>
      </c>
      <c r="BY45" t="str">
        <f>IF(AND(COUNTBLANK(log_intensities!Z45)&gt;0,COUNTBLANK(log_intensities!BY45)&gt;0),"",IF(COUNTBLANK(log_intensities!BY45)&gt;0,TRUE,FALSE))</f>
        <v/>
      </c>
      <c r="BZ45" t="str">
        <f>IF(AND(COUNTBLANK(log_intensities!AA45)&gt;0,COUNTBLANK(log_intensities!BZ45)&gt;0),"",IF(COUNTBLANK(log_intensities!BZ45)&gt;0,TRUE,FALSE))</f>
        <v/>
      </c>
      <c r="CA45" t="str">
        <f>IF(AND(COUNTBLANK(log_intensities!AB45)&gt;0,COUNTBLANK(log_intensities!CA45)&gt;0),"",IF(COUNTBLANK(log_intensities!CA45)&gt;0,TRUE,FALSE))</f>
        <v/>
      </c>
      <c r="CB45" t="str">
        <f>IF(AND(COUNTBLANK(log_intensities!AC45)&gt;0,COUNTBLANK(log_intensities!CB45)&gt;0),"",IF(COUNTBLANK(log_intensities!CB45)&gt;0,TRUE,FALSE))</f>
        <v/>
      </c>
      <c r="CC45" t="str">
        <f>IF(AND(COUNTBLANK(log_intensities!AD45)&gt;0,COUNTBLANK(log_intensities!CC45)&gt;0),"",IF(COUNTBLANK(log_intensities!CC45)&gt;0,TRUE,FALSE))</f>
        <v/>
      </c>
      <c r="CD45" t="str">
        <f>IF(AND(COUNTBLANK(log_intensities!AE45)&gt;0,COUNTBLANK(log_intensities!CD45)&gt;0),"",IF(COUNTBLANK(log_intensities!CD45)&gt;0,TRUE,FALSE))</f>
        <v/>
      </c>
      <c r="CE45" t="str">
        <f>IF(AND(COUNTBLANK(log_intensities!AF45)&gt;0,COUNTBLANK(log_intensities!CE45)&gt;0),"",IF(COUNTBLANK(log_intensities!CE45)&gt;0,TRUE,FALSE))</f>
        <v/>
      </c>
      <c r="CF45" t="str">
        <f>IF(AND(COUNTBLANK(log_intensities!AG45)&gt;0,COUNTBLANK(log_intensities!CF45)&gt;0),"",IF(COUNTBLANK(log_intensities!CF45)&gt;0,TRUE,FALSE))</f>
        <v/>
      </c>
      <c r="CG45" t="str">
        <f>IF(AND(COUNTBLANK(log_intensities!AH45)&gt;0,COUNTBLANK(log_intensities!CG45)&gt;0),"",IF(COUNTBLANK(log_intensities!CG45)&gt;0,TRUE,FALSE))</f>
        <v/>
      </c>
      <c r="CH45" t="str">
        <f>IF(AND(COUNTBLANK(log_intensities!AI45)&gt;0,COUNTBLANK(log_intensities!CH45)&gt;0),"",IF(COUNTBLANK(log_intensities!CH45)&gt;0,TRUE,FALSE))</f>
        <v/>
      </c>
      <c r="CI45" t="str">
        <f>IF(AND(COUNTBLANK(log_intensities!AJ45)&gt;0,COUNTBLANK(log_intensities!CI45)&gt;0),"",IF(COUNTBLANK(log_intensities!CI45)&gt;0,TRUE,FALSE))</f>
        <v/>
      </c>
      <c r="CJ45" t="b">
        <f>IF(AND(COUNTBLANK(log_intensities!AK45)&gt;0,COUNTBLANK(log_intensities!CJ45)&gt;0),"",IF(COUNTBLANK(log_intensities!CJ45)&gt;0,TRUE,FALSE))</f>
        <v>0</v>
      </c>
      <c r="CK45" t="b">
        <f>IF(AND(COUNTBLANK(log_intensities!AL45)&gt;0,COUNTBLANK(log_intensities!CK45)&gt;0),"",IF(COUNTBLANK(log_intensities!CK45)&gt;0,TRUE,FALSE))</f>
        <v>0</v>
      </c>
      <c r="CL45" t="b">
        <f>IF(AND(COUNTBLANK(log_intensities!AM45)&gt;0,COUNTBLANK(log_intensities!CL45)&gt;0),"",IF(COUNTBLANK(log_intensities!CL45)&gt;0,TRUE,FALSE))</f>
        <v>0</v>
      </c>
      <c r="CM45" t="b">
        <f>IF(AND(COUNTBLANK(log_intensities!AN45)&gt;0,COUNTBLANK(log_intensities!CM45)&gt;0),"",IF(COUNTBLANK(log_intensities!CM45)&gt;0,TRUE,FALSE))</f>
        <v>0</v>
      </c>
      <c r="CN45" t="str">
        <f>IF(AND(COUNTBLANK(log_intensities!AO45)&gt;0,COUNTBLANK(log_intensities!CN45)&gt;0),"",IF(COUNTBLANK(log_intensities!CN45)&gt;0,TRUE,FALSE))</f>
        <v/>
      </c>
      <c r="CO45" t="str">
        <f>IF(AND(COUNTBLANK(log_intensities!AP45)&gt;0,COUNTBLANK(log_intensities!CO45)&gt;0),"",IF(COUNTBLANK(log_intensities!CO45)&gt;0,TRUE,FALSE))</f>
        <v/>
      </c>
      <c r="CP45" t="str">
        <f>IF(AND(COUNTBLANK(log_intensities!AQ45)&gt;0,COUNTBLANK(log_intensities!CP45)&gt;0),"",IF(COUNTBLANK(log_intensities!CP45)&gt;0,TRUE,FALSE))</f>
        <v/>
      </c>
      <c r="CQ45" t="str">
        <f>IF(AND(COUNTBLANK(log_intensities!AR45)&gt;0,COUNTBLANK(log_intensities!CQ45)&gt;0),"",IF(COUNTBLANK(log_intensities!CQ45)&gt;0,TRUE,FALSE))</f>
        <v/>
      </c>
      <c r="CR45" t="str">
        <f>IF(AND(COUNTBLANK(log_intensities!AS45)&gt;0,COUNTBLANK(log_intensities!CR45)&gt;0),"",IF(COUNTBLANK(log_intensities!CR45)&gt;0,TRUE,FALSE))</f>
        <v/>
      </c>
      <c r="CS45" t="str">
        <f>IF(AND(COUNTBLANK(log_intensities!AT45)&gt;0,COUNTBLANK(log_intensities!CS45)&gt;0),"",IF(COUNTBLANK(log_intensities!CS45)&gt;0,TRUE,FALSE))</f>
        <v/>
      </c>
      <c r="CT45" t="str">
        <f>IF(AND(COUNTBLANK(log_intensities!AU45)&gt;0,COUNTBLANK(log_intensities!CT45)&gt;0),"",IF(COUNTBLANK(log_intensities!CT45)&gt;0,TRUE,FALSE))</f>
        <v/>
      </c>
      <c r="CU45" t="str">
        <f>IF(AND(COUNTBLANK(log_intensities!AV45)&gt;0,COUNTBLANK(log_intensities!CU45)&gt;0),"",IF(COUNTBLANK(log_intensities!CU45)&gt;0,TRUE,FALSE))</f>
        <v/>
      </c>
      <c r="CV45" t="str">
        <f>IF(AND(COUNTBLANK(log_intensities!AW45)&gt;0,COUNTBLANK(log_intensities!CV45)&gt;0),"",IF(COUNTBLANK(log_intensities!CV45)&gt;0,TRUE,FALSE))</f>
        <v/>
      </c>
      <c r="CW45" t="str">
        <f>IF(AND(COUNTBLANK(log_intensities!AX45)&gt;0,COUNTBLANK(log_intensities!CW45)&gt;0),"",IF(COUNTBLANK(log_intensities!CW45)&gt;0,TRUE,FALSE))</f>
        <v/>
      </c>
      <c r="CX45" t="str">
        <f>IF(AND(COUNTBLANK(log_intensities!AY45)&gt;0,COUNTBLANK(log_intensities!CX45)&gt;0),"",IF(COUNTBLANK(log_intensities!CX45)&gt;0,TRUE,FALSE))</f>
        <v/>
      </c>
      <c r="CY45" t="str">
        <f>IF(AND(COUNTBLANK(log_intensities!AZ45)&gt;0,COUNTBLANK(log_intensities!CY45)&gt;0),"",IF(COUNTBLANK(log_intensities!CY45)&gt;0,TRUE,FALSE))</f>
        <v/>
      </c>
      <c r="CZ45">
        <f t="shared" si="0"/>
        <v>1</v>
      </c>
    </row>
    <row r="46" spans="1:104" x14ac:dyDescent="0.25">
      <c r="A46" t="s">
        <v>147</v>
      </c>
      <c r="B46" t="str">
        <f>IF(AND(COUNTBLANK(log_intensities!BA46)&gt;0,COUNTBLANK(log_intensities!B46)&gt;0),"",IF(COUNTBLANK(log_intensities!B46)&gt;0,TRUE,FALSE))</f>
        <v/>
      </c>
      <c r="C46" t="b">
        <f>IF(AND(COUNTBLANK(log_intensities!BB46)&gt;0,COUNTBLANK(log_intensities!C46)&gt;0),"",IF(COUNTBLANK(log_intensities!C46)&gt;0,TRUE,FALSE))</f>
        <v>0</v>
      </c>
      <c r="D46" t="b">
        <f>IF(AND(COUNTBLANK(log_intensities!BC46)&gt;0,COUNTBLANK(log_intensities!D46)&gt;0),"",IF(COUNTBLANK(log_intensities!D46)&gt;0,TRUE,FALSE))</f>
        <v>0</v>
      </c>
      <c r="E46" t="b">
        <f>IF(AND(COUNTBLANK(log_intensities!BD46)&gt;0,COUNTBLANK(log_intensities!E46)&gt;0),"",IF(COUNTBLANK(log_intensities!E46)&gt;0,TRUE,FALSE))</f>
        <v>0</v>
      </c>
      <c r="F46" t="b">
        <f>IF(AND(COUNTBLANK(log_intensities!BE46)&gt;0,COUNTBLANK(log_intensities!F46)&gt;0),"",IF(COUNTBLANK(log_intensities!F46)&gt;0,TRUE,FALSE))</f>
        <v>0</v>
      </c>
      <c r="G46" t="str">
        <f>IF(AND(COUNTBLANK(log_intensities!BF46)&gt;0,COUNTBLANK(log_intensities!G46)&gt;0),"",IF(COUNTBLANK(log_intensities!G46)&gt;0,TRUE,FALSE))</f>
        <v/>
      </c>
      <c r="H46" t="str">
        <f>IF(AND(COUNTBLANK(log_intensities!BG46)&gt;0,COUNTBLANK(log_intensities!H46)&gt;0),"",IF(COUNTBLANK(log_intensities!H46)&gt;0,TRUE,FALSE))</f>
        <v/>
      </c>
      <c r="I46" t="b">
        <f>IF(AND(COUNTBLANK(log_intensities!BH46)&gt;0,COUNTBLANK(log_intensities!I46)&gt;0),"",IF(COUNTBLANK(log_intensities!I46)&gt;0,TRUE,FALSE))</f>
        <v>0</v>
      </c>
      <c r="J46" t="b">
        <f>IF(AND(COUNTBLANK(log_intensities!BI46)&gt;0,COUNTBLANK(log_intensities!J46)&gt;0),"",IF(COUNTBLANK(log_intensities!J46)&gt;0,TRUE,FALSE))</f>
        <v>0</v>
      </c>
      <c r="K46" t="str">
        <f>IF(AND(COUNTBLANK(log_intensities!BJ46)&gt;0,COUNTBLANK(log_intensities!K46)&gt;0),"",IF(COUNTBLANK(log_intensities!K46)&gt;0,TRUE,FALSE))</f>
        <v/>
      </c>
      <c r="L46" t="str">
        <f>IF(AND(COUNTBLANK(log_intensities!BK46)&gt;0,COUNTBLANK(log_intensities!L46)&gt;0),"",IF(COUNTBLANK(log_intensities!L46)&gt;0,TRUE,FALSE))</f>
        <v/>
      </c>
      <c r="M46" t="b">
        <f>IF(AND(COUNTBLANK(log_intensities!BL46)&gt;0,COUNTBLANK(log_intensities!M46)&gt;0),"",IF(COUNTBLANK(log_intensities!M46)&gt;0,TRUE,FALSE))</f>
        <v>0</v>
      </c>
      <c r="N46" t="b">
        <f>IF(AND(COUNTBLANK(log_intensities!BM46)&gt;0,COUNTBLANK(log_intensities!N46)&gt;0),"",IF(COUNTBLANK(log_intensities!N46)&gt;0,TRUE,FALSE))</f>
        <v>0</v>
      </c>
      <c r="O46" t="b">
        <f>IF(AND(COUNTBLANK(log_intensities!BN46)&gt;0,COUNTBLANK(log_intensities!O46)&gt;0),"",IF(COUNTBLANK(log_intensities!O46)&gt;0,TRUE,FALSE))</f>
        <v>0</v>
      </c>
      <c r="P46" t="b">
        <f>IF(AND(COUNTBLANK(log_intensities!BO46)&gt;0,COUNTBLANK(log_intensities!P46)&gt;0),"",IF(COUNTBLANK(log_intensities!P46)&gt;0,TRUE,FALSE))</f>
        <v>0</v>
      </c>
      <c r="Q46" t="str">
        <f>IF(AND(COUNTBLANK(log_intensities!BP46)&gt;0,COUNTBLANK(log_intensities!Q46)&gt;0),"",IF(COUNTBLANK(log_intensities!Q46)&gt;0,TRUE,FALSE))</f>
        <v/>
      </c>
      <c r="R46" t="b">
        <f>IF(AND(COUNTBLANK(log_intensities!BQ46)&gt;0,COUNTBLANK(log_intensities!R46)&gt;0),"",IF(COUNTBLANK(log_intensities!R46)&gt;0,TRUE,FALSE))</f>
        <v>0</v>
      </c>
      <c r="S46" t="str">
        <f>IF(AND(COUNTBLANK(log_intensities!BR46)&gt;0,COUNTBLANK(log_intensities!S46)&gt;0),"",IF(COUNTBLANK(log_intensities!S46)&gt;0,TRUE,FALSE))</f>
        <v/>
      </c>
      <c r="T46" t="str">
        <f>IF(AND(COUNTBLANK(log_intensities!BS46)&gt;0,COUNTBLANK(log_intensities!T46)&gt;0),"",IF(COUNTBLANK(log_intensities!T46)&gt;0,TRUE,FALSE))</f>
        <v/>
      </c>
      <c r="U46" t="str">
        <f>IF(AND(COUNTBLANK(log_intensities!BT46)&gt;0,COUNTBLANK(log_intensities!U46)&gt;0),"",IF(COUNTBLANK(log_intensities!U46)&gt;0,TRUE,FALSE))</f>
        <v/>
      </c>
      <c r="V46" t="b">
        <f>IF(AND(COUNTBLANK(log_intensities!BU46)&gt;0,COUNTBLANK(log_intensities!V46)&gt;0),"",IF(COUNTBLANK(log_intensities!V46)&gt;0,TRUE,FALSE))</f>
        <v>0</v>
      </c>
      <c r="W46" t="b">
        <f>IF(AND(COUNTBLANK(log_intensities!BV46)&gt;0,COUNTBLANK(log_intensities!W46)&gt;0),"",IF(COUNTBLANK(log_intensities!W46)&gt;0,TRUE,FALSE))</f>
        <v>0</v>
      </c>
      <c r="X46" t="b">
        <f>IF(AND(COUNTBLANK(log_intensities!BW46)&gt;0,COUNTBLANK(log_intensities!X46)&gt;0),"",IF(COUNTBLANK(log_intensities!X46)&gt;0,TRUE,FALSE))</f>
        <v>0</v>
      </c>
      <c r="Y46" t="b">
        <f>IF(AND(COUNTBLANK(log_intensities!BX46)&gt;0,COUNTBLANK(log_intensities!Y46)&gt;0),"",IF(COUNTBLANK(log_intensities!Y46)&gt;0,TRUE,FALSE))</f>
        <v>0</v>
      </c>
      <c r="Z46" t="b">
        <f>IF(AND(COUNTBLANK(log_intensities!BY46)&gt;0,COUNTBLANK(log_intensities!Z46)&gt;0),"",IF(COUNTBLANK(log_intensities!Z46)&gt;0,TRUE,FALSE))</f>
        <v>0</v>
      </c>
      <c r="AA46" t="b">
        <f>IF(AND(COUNTBLANK(log_intensities!BZ46)&gt;0,COUNTBLANK(log_intensities!AA46)&gt;0),"",IF(COUNTBLANK(log_intensities!AA46)&gt;0,TRUE,FALSE))</f>
        <v>0</v>
      </c>
      <c r="AB46" t="str">
        <f>IF(AND(COUNTBLANK(log_intensities!CA46)&gt;0,COUNTBLANK(log_intensities!AB46)&gt;0),"",IF(COUNTBLANK(log_intensities!AB46)&gt;0,TRUE,FALSE))</f>
        <v/>
      </c>
      <c r="AC46" t="str">
        <f>IF(AND(COUNTBLANK(log_intensities!CB46)&gt;0,COUNTBLANK(log_intensities!AC46)&gt;0),"",IF(COUNTBLANK(log_intensities!AC46)&gt;0,TRUE,FALSE))</f>
        <v/>
      </c>
      <c r="AD46" t="str">
        <f>IF(AND(COUNTBLANK(log_intensities!CC46)&gt;0,COUNTBLANK(log_intensities!AD46)&gt;0),"",IF(COUNTBLANK(log_intensities!AD46)&gt;0,TRUE,FALSE))</f>
        <v/>
      </c>
      <c r="AE46" t="str">
        <f>IF(AND(COUNTBLANK(log_intensities!CD46)&gt;0,COUNTBLANK(log_intensities!AE46)&gt;0),"",IF(COUNTBLANK(log_intensities!AE46)&gt;0,TRUE,FALSE))</f>
        <v/>
      </c>
      <c r="AF46" t="str">
        <f>IF(AND(COUNTBLANK(log_intensities!CE46)&gt;0,COUNTBLANK(log_intensities!AF46)&gt;0),"",IF(COUNTBLANK(log_intensities!AF46)&gt;0,TRUE,FALSE))</f>
        <v/>
      </c>
      <c r="AG46" t="b">
        <f>IF(AND(COUNTBLANK(log_intensities!CF46)&gt;0,COUNTBLANK(log_intensities!AG46)&gt;0),"",IF(COUNTBLANK(log_intensities!AG46)&gt;0,TRUE,FALSE))</f>
        <v>0</v>
      </c>
      <c r="AH46" t="b">
        <f>IF(AND(COUNTBLANK(log_intensities!CG46)&gt;0,COUNTBLANK(log_intensities!AH46)&gt;0),"",IF(COUNTBLANK(log_intensities!AH46)&gt;0,TRUE,FALSE))</f>
        <v>0</v>
      </c>
      <c r="AI46" t="str">
        <f>IF(AND(COUNTBLANK(log_intensities!CH46)&gt;0,COUNTBLANK(log_intensities!AI46)&gt;0),"",IF(COUNTBLANK(log_intensities!AI46)&gt;0,TRUE,FALSE))</f>
        <v/>
      </c>
      <c r="AJ46" t="str">
        <f>IF(AND(COUNTBLANK(log_intensities!CI46)&gt;0,COUNTBLANK(log_intensities!AJ46)&gt;0),"",IF(COUNTBLANK(log_intensities!AJ46)&gt;0,TRUE,FALSE))</f>
        <v/>
      </c>
      <c r="AK46" t="b">
        <f>IF(AND(COUNTBLANK(log_intensities!CJ46)&gt;0,COUNTBLANK(log_intensities!AK46)&gt;0),"",IF(COUNTBLANK(log_intensities!AK46)&gt;0,TRUE,FALSE))</f>
        <v>0</v>
      </c>
      <c r="AL46" t="b">
        <f>IF(AND(COUNTBLANK(log_intensities!CK46)&gt;0,COUNTBLANK(log_intensities!AL46)&gt;0),"",IF(COUNTBLANK(log_intensities!AL46)&gt;0,TRUE,FALSE))</f>
        <v>0</v>
      </c>
      <c r="AM46" t="b">
        <f>IF(AND(COUNTBLANK(log_intensities!CL46)&gt;0,COUNTBLANK(log_intensities!AM46)&gt;0),"",IF(COUNTBLANK(log_intensities!AM46)&gt;0,TRUE,FALSE))</f>
        <v>0</v>
      </c>
      <c r="AN46" t="b">
        <f>IF(AND(COUNTBLANK(log_intensities!CM46)&gt;0,COUNTBLANK(log_intensities!AN46)&gt;0),"",IF(COUNTBLANK(log_intensities!AN46)&gt;0,TRUE,FALSE))</f>
        <v>0</v>
      </c>
      <c r="AO46" t="b">
        <f>IF(AND(COUNTBLANK(log_intensities!CN46)&gt;0,COUNTBLANK(log_intensities!AO46)&gt;0),"",IF(COUNTBLANK(log_intensities!AO46)&gt;0,TRUE,FALSE))</f>
        <v>0</v>
      </c>
      <c r="AP46" t="str">
        <f>IF(AND(COUNTBLANK(log_intensities!CO46)&gt;0,COUNTBLANK(log_intensities!AP46)&gt;0),"",IF(COUNTBLANK(log_intensities!AP46)&gt;0,TRUE,FALSE))</f>
        <v/>
      </c>
      <c r="AQ46" t="b">
        <f>IF(AND(COUNTBLANK(log_intensities!CP46)&gt;0,COUNTBLANK(log_intensities!AQ46)&gt;0),"",IF(COUNTBLANK(log_intensities!AQ46)&gt;0,TRUE,FALSE))</f>
        <v>0</v>
      </c>
      <c r="AR46" t="b">
        <f>IF(AND(COUNTBLANK(log_intensities!CQ46)&gt;0,COUNTBLANK(log_intensities!AR46)&gt;0),"",IF(COUNTBLANK(log_intensities!AR46)&gt;0,TRUE,FALSE))</f>
        <v>0</v>
      </c>
      <c r="AS46" t="str">
        <f>IF(AND(COUNTBLANK(log_intensities!CR46)&gt;0,COUNTBLANK(log_intensities!AS46)&gt;0),"",IF(COUNTBLANK(log_intensities!AS46)&gt;0,TRUE,FALSE))</f>
        <v/>
      </c>
      <c r="AT46" t="str">
        <f>IF(AND(COUNTBLANK(log_intensities!CS46)&gt;0,COUNTBLANK(log_intensities!AT46)&gt;0),"",IF(COUNTBLANK(log_intensities!AT46)&gt;0,TRUE,FALSE))</f>
        <v/>
      </c>
      <c r="AU46" t="str">
        <f>IF(AND(COUNTBLANK(log_intensities!CT46)&gt;0,COUNTBLANK(log_intensities!AU46)&gt;0),"",IF(COUNTBLANK(log_intensities!AU46)&gt;0,TRUE,FALSE))</f>
        <v/>
      </c>
      <c r="AV46" t="str">
        <f>IF(AND(COUNTBLANK(log_intensities!CU46)&gt;0,COUNTBLANK(log_intensities!AV46)&gt;0),"",IF(COUNTBLANK(log_intensities!AV46)&gt;0,TRUE,FALSE))</f>
        <v/>
      </c>
      <c r="AW46" t="b">
        <f>IF(AND(COUNTBLANK(log_intensities!CV46)&gt;0,COUNTBLANK(log_intensities!AW46)&gt;0),"",IF(COUNTBLANK(log_intensities!AW46)&gt;0,TRUE,FALSE))</f>
        <v>0</v>
      </c>
      <c r="AX46" t="str">
        <f>IF(AND(COUNTBLANK(log_intensities!CW46)&gt;0,COUNTBLANK(log_intensities!AX46)&gt;0),"",IF(COUNTBLANK(log_intensities!AX46)&gt;0,TRUE,FALSE))</f>
        <v/>
      </c>
      <c r="AY46" t="str">
        <f>IF(AND(COUNTBLANK(log_intensities!CX46)&gt;0,COUNTBLANK(log_intensities!AY46)&gt;0),"",IF(COUNTBLANK(log_intensities!AY46)&gt;0,TRUE,FALSE))</f>
        <v/>
      </c>
      <c r="AZ46" t="b">
        <f>IF(AND(COUNTBLANK(log_intensities!CY46)&gt;0,COUNTBLANK(log_intensities!AZ46)&gt;0),"",IF(COUNTBLANK(log_intensities!AZ46)&gt;0,TRUE,FALSE))</f>
        <v>0</v>
      </c>
      <c r="BA46" t="str">
        <f>IF(AND(COUNTBLANK(log_intensities!B46)&gt;0,COUNTBLANK(log_intensities!BA46)&gt;0),"",IF(COUNTBLANK(log_intensities!BA46)&gt;0,TRUE,FALSE))</f>
        <v/>
      </c>
      <c r="BB46" t="b">
        <f>IF(AND(COUNTBLANK(log_intensities!C46)&gt;0,COUNTBLANK(log_intensities!BB46)&gt;0),"",IF(COUNTBLANK(log_intensities!BB46)&gt;0,TRUE,FALSE))</f>
        <v>0</v>
      </c>
      <c r="BC46" t="b">
        <f>IF(AND(COUNTBLANK(log_intensities!D46)&gt;0,COUNTBLANK(log_intensities!BC46)&gt;0),"",IF(COUNTBLANK(log_intensities!BC46)&gt;0,TRUE,FALSE))</f>
        <v>0</v>
      </c>
      <c r="BD46" t="b">
        <f>IF(AND(COUNTBLANK(log_intensities!E46)&gt;0,COUNTBLANK(log_intensities!BD46)&gt;0),"",IF(COUNTBLANK(log_intensities!BD46)&gt;0,TRUE,FALSE))</f>
        <v>0</v>
      </c>
      <c r="BE46" t="b">
        <f>IF(AND(COUNTBLANK(log_intensities!F46)&gt;0,COUNTBLANK(log_intensities!BE46)&gt;0),"",IF(COUNTBLANK(log_intensities!BE46)&gt;0,TRUE,FALSE))</f>
        <v>0</v>
      </c>
      <c r="BF46" t="str">
        <f>IF(AND(COUNTBLANK(log_intensities!G46)&gt;0,COUNTBLANK(log_intensities!BF46)&gt;0),"",IF(COUNTBLANK(log_intensities!BF46)&gt;0,TRUE,FALSE))</f>
        <v/>
      </c>
      <c r="BG46" t="str">
        <f>IF(AND(COUNTBLANK(log_intensities!H46)&gt;0,COUNTBLANK(log_intensities!BG46)&gt;0),"",IF(COUNTBLANK(log_intensities!BG46)&gt;0,TRUE,FALSE))</f>
        <v/>
      </c>
      <c r="BH46" t="b">
        <f>IF(AND(COUNTBLANK(log_intensities!I46)&gt;0,COUNTBLANK(log_intensities!BH46)&gt;0),"",IF(COUNTBLANK(log_intensities!BH46)&gt;0,TRUE,FALSE))</f>
        <v>0</v>
      </c>
      <c r="BI46" t="b">
        <f>IF(AND(COUNTBLANK(log_intensities!J46)&gt;0,COUNTBLANK(log_intensities!BI46)&gt;0),"",IF(COUNTBLANK(log_intensities!BI46)&gt;0,TRUE,FALSE))</f>
        <v>0</v>
      </c>
      <c r="BJ46" t="str">
        <f>IF(AND(COUNTBLANK(log_intensities!K46)&gt;0,COUNTBLANK(log_intensities!BJ46)&gt;0),"",IF(COUNTBLANK(log_intensities!BJ46)&gt;0,TRUE,FALSE))</f>
        <v/>
      </c>
      <c r="BK46" t="str">
        <f>IF(AND(COUNTBLANK(log_intensities!L46)&gt;0,COUNTBLANK(log_intensities!BK46)&gt;0),"",IF(COUNTBLANK(log_intensities!BK46)&gt;0,TRUE,FALSE))</f>
        <v/>
      </c>
      <c r="BL46" t="b">
        <f>IF(AND(COUNTBLANK(log_intensities!M46)&gt;0,COUNTBLANK(log_intensities!BL46)&gt;0),"",IF(COUNTBLANK(log_intensities!BL46)&gt;0,TRUE,FALSE))</f>
        <v>0</v>
      </c>
      <c r="BM46" t="b">
        <f>IF(AND(COUNTBLANK(log_intensities!N46)&gt;0,COUNTBLANK(log_intensities!BM46)&gt;0),"",IF(COUNTBLANK(log_intensities!BM46)&gt;0,TRUE,FALSE))</f>
        <v>0</v>
      </c>
      <c r="BN46" t="b">
        <f>IF(AND(COUNTBLANK(log_intensities!O46)&gt;0,COUNTBLANK(log_intensities!BN46)&gt;0),"",IF(COUNTBLANK(log_intensities!BN46)&gt;0,TRUE,FALSE))</f>
        <v>0</v>
      </c>
      <c r="BO46" t="b">
        <f>IF(AND(COUNTBLANK(log_intensities!P46)&gt;0,COUNTBLANK(log_intensities!BO46)&gt;0),"",IF(COUNTBLANK(log_intensities!BO46)&gt;0,TRUE,FALSE))</f>
        <v>0</v>
      </c>
      <c r="BP46" t="str">
        <f>IF(AND(COUNTBLANK(log_intensities!Q46)&gt;0,COUNTBLANK(log_intensities!BP46)&gt;0),"",IF(COUNTBLANK(log_intensities!BP46)&gt;0,TRUE,FALSE))</f>
        <v/>
      </c>
      <c r="BQ46" t="b">
        <f>IF(AND(COUNTBLANK(log_intensities!R46)&gt;0,COUNTBLANK(log_intensities!BQ46)&gt;0),"",IF(COUNTBLANK(log_intensities!BQ46)&gt;0,TRUE,FALSE))</f>
        <v>0</v>
      </c>
      <c r="BR46" t="str">
        <f>IF(AND(COUNTBLANK(log_intensities!S46)&gt;0,COUNTBLANK(log_intensities!BR46)&gt;0),"",IF(COUNTBLANK(log_intensities!BR46)&gt;0,TRUE,FALSE))</f>
        <v/>
      </c>
      <c r="BS46" t="str">
        <f>IF(AND(COUNTBLANK(log_intensities!T46)&gt;0,COUNTBLANK(log_intensities!BS46)&gt;0),"",IF(COUNTBLANK(log_intensities!BS46)&gt;0,TRUE,FALSE))</f>
        <v/>
      </c>
      <c r="BT46" t="str">
        <f>IF(AND(COUNTBLANK(log_intensities!U46)&gt;0,COUNTBLANK(log_intensities!BT46)&gt;0),"",IF(COUNTBLANK(log_intensities!BT46)&gt;0,TRUE,FALSE))</f>
        <v/>
      </c>
      <c r="BU46" t="b">
        <f>IF(AND(COUNTBLANK(log_intensities!V46)&gt;0,COUNTBLANK(log_intensities!BU46)&gt;0),"",IF(COUNTBLANK(log_intensities!BU46)&gt;0,TRUE,FALSE))</f>
        <v>0</v>
      </c>
      <c r="BV46" t="b">
        <f>IF(AND(COUNTBLANK(log_intensities!W46)&gt;0,COUNTBLANK(log_intensities!BV46)&gt;0),"",IF(COUNTBLANK(log_intensities!BV46)&gt;0,TRUE,FALSE))</f>
        <v>0</v>
      </c>
      <c r="BW46" t="b">
        <f>IF(AND(COUNTBLANK(log_intensities!X46)&gt;0,COUNTBLANK(log_intensities!BW46)&gt;0),"",IF(COUNTBLANK(log_intensities!BW46)&gt;0,TRUE,FALSE))</f>
        <v>0</v>
      </c>
      <c r="BX46" t="b">
        <f>IF(AND(COUNTBLANK(log_intensities!Y46)&gt;0,COUNTBLANK(log_intensities!BX46)&gt;0),"",IF(COUNTBLANK(log_intensities!BX46)&gt;0,TRUE,FALSE))</f>
        <v>0</v>
      </c>
      <c r="BY46" t="b">
        <f>IF(AND(COUNTBLANK(log_intensities!Z46)&gt;0,COUNTBLANK(log_intensities!BY46)&gt;0),"",IF(COUNTBLANK(log_intensities!BY46)&gt;0,TRUE,FALSE))</f>
        <v>0</v>
      </c>
      <c r="BZ46" t="b">
        <f>IF(AND(COUNTBLANK(log_intensities!AA46)&gt;0,COUNTBLANK(log_intensities!BZ46)&gt;0),"",IF(COUNTBLANK(log_intensities!BZ46)&gt;0,TRUE,FALSE))</f>
        <v>0</v>
      </c>
      <c r="CA46" t="str">
        <f>IF(AND(COUNTBLANK(log_intensities!AB46)&gt;0,COUNTBLANK(log_intensities!CA46)&gt;0),"",IF(COUNTBLANK(log_intensities!CA46)&gt;0,TRUE,FALSE))</f>
        <v/>
      </c>
      <c r="CB46" t="str">
        <f>IF(AND(COUNTBLANK(log_intensities!AC46)&gt;0,COUNTBLANK(log_intensities!CB46)&gt;0),"",IF(COUNTBLANK(log_intensities!CB46)&gt;0,TRUE,FALSE))</f>
        <v/>
      </c>
      <c r="CC46" t="str">
        <f>IF(AND(COUNTBLANK(log_intensities!AD46)&gt;0,COUNTBLANK(log_intensities!CC46)&gt;0),"",IF(COUNTBLANK(log_intensities!CC46)&gt;0,TRUE,FALSE))</f>
        <v/>
      </c>
      <c r="CD46" t="str">
        <f>IF(AND(COUNTBLANK(log_intensities!AE46)&gt;0,COUNTBLANK(log_intensities!CD46)&gt;0),"",IF(COUNTBLANK(log_intensities!CD46)&gt;0,TRUE,FALSE))</f>
        <v/>
      </c>
      <c r="CE46" t="str">
        <f>IF(AND(COUNTBLANK(log_intensities!AF46)&gt;0,COUNTBLANK(log_intensities!CE46)&gt;0),"",IF(COUNTBLANK(log_intensities!CE46)&gt;0,TRUE,FALSE))</f>
        <v/>
      </c>
      <c r="CF46" t="b">
        <f>IF(AND(COUNTBLANK(log_intensities!AG46)&gt;0,COUNTBLANK(log_intensities!CF46)&gt;0),"",IF(COUNTBLANK(log_intensities!CF46)&gt;0,TRUE,FALSE))</f>
        <v>0</v>
      </c>
      <c r="CG46" t="b">
        <f>IF(AND(COUNTBLANK(log_intensities!AH46)&gt;0,COUNTBLANK(log_intensities!CG46)&gt;0),"",IF(COUNTBLANK(log_intensities!CG46)&gt;0,TRUE,FALSE))</f>
        <v>0</v>
      </c>
      <c r="CH46" t="str">
        <f>IF(AND(COUNTBLANK(log_intensities!AI46)&gt;0,COUNTBLANK(log_intensities!CH46)&gt;0),"",IF(COUNTBLANK(log_intensities!CH46)&gt;0,TRUE,FALSE))</f>
        <v/>
      </c>
      <c r="CI46" t="str">
        <f>IF(AND(COUNTBLANK(log_intensities!AJ46)&gt;0,COUNTBLANK(log_intensities!CI46)&gt;0),"",IF(COUNTBLANK(log_intensities!CI46)&gt;0,TRUE,FALSE))</f>
        <v/>
      </c>
      <c r="CJ46" t="b">
        <f>IF(AND(COUNTBLANK(log_intensities!AK46)&gt;0,COUNTBLANK(log_intensities!CJ46)&gt;0),"",IF(COUNTBLANK(log_intensities!CJ46)&gt;0,TRUE,FALSE))</f>
        <v>0</v>
      </c>
      <c r="CK46" t="b">
        <f>IF(AND(COUNTBLANK(log_intensities!AL46)&gt;0,COUNTBLANK(log_intensities!CK46)&gt;0),"",IF(COUNTBLANK(log_intensities!CK46)&gt;0,TRUE,FALSE))</f>
        <v>0</v>
      </c>
      <c r="CL46" t="b">
        <f>IF(AND(COUNTBLANK(log_intensities!AM46)&gt;0,COUNTBLANK(log_intensities!CL46)&gt;0),"",IF(COUNTBLANK(log_intensities!CL46)&gt;0,TRUE,FALSE))</f>
        <v>0</v>
      </c>
      <c r="CM46" t="b">
        <f>IF(AND(COUNTBLANK(log_intensities!AN46)&gt;0,COUNTBLANK(log_intensities!CM46)&gt;0),"",IF(COUNTBLANK(log_intensities!CM46)&gt;0,TRUE,FALSE))</f>
        <v>0</v>
      </c>
      <c r="CN46" t="b">
        <f>IF(AND(COUNTBLANK(log_intensities!AO46)&gt;0,COUNTBLANK(log_intensities!CN46)&gt;0),"",IF(COUNTBLANK(log_intensities!CN46)&gt;0,TRUE,FALSE))</f>
        <v>0</v>
      </c>
      <c r="CO46" t="str">
        <f>IF(AND(COUNTBLANK(log_intensities!AP46)&gt;0,COUNTBLANK(log_intensities!CO46)&gt;0),"",IF(COUNTBLANK(log_intensities!CO46)&gt;0,TRUE,FALSE))</f>
        <v/>
      </c>
      <c r="CP46" t="b">
        <f>IF(AND(COUNTBLANK(log_intensities!AQ46)&gt;0,COUNTBLANK(log_intensities!CP46)&gt;0),"",IF(COUNTBLANK(log_intensities!CP46)&gt;0,TRUE,FALSE))</f>
        <v>0</v>
      </c>
      <c r="CQ46" t="b">
        <f>IF(AND(COUNTBLANK(log_intensities!AR46)&gt;0,COUNTBLANK(log_intensities!CQ46)&gt;0),"",IF(COUNTBLANK(log_intensities!CQ46)&gt;0,TRUE,FALSE))</f>
        <v>1</v>
      </c>
      <c r="CR46" t="str">
        <f>IF(AND(COUNTBLANK(log_intensities!AS46)&gt;0,COUNTBLANK(log_intensities!CR46)&gt;0),"",IF(COUNTBLANK(log_intensities!CR46)&gt;0,TRUE,FALSE))</f>
        <v/>
      </c>
      <c r="CS46" t="str">
        <f>IF(AND(COUNTBLANK(log_intensities!AT46)&gt;0,COUNTBLANK(log_intensities!CS46)&gt;0),"",IF(COUNTBLANK(log_intensities!CS46)&gt;0,TRUE,FALSE))</f>
        <v/>
      </c>
      <c r="CT46" t="str">
        <f>IF(AND(COUNTBLANK(log_intensities!AU46)&gt;0,COUNTBLANK(log_intensities!CT46)&gt;0),"",IF(COUNTBLANK(log_intensities!CT46)&gt;0,TRUE,FALSE))</f>
        <v/>
      </c>
      <c r="CU46" t="str">
        <f>IF(AND(COUNTBLANK(log_intensities!AV46)&gt;0,COUNTBLANK(log_intensities!CU46)&gt;0),"",IF(COUNTBLANK(log_intensities!CU46)&gt;0,TRUE,FALSE))</f>
        <v/>
      </c>
      <c r="CV46" t="b">
        <f>IF(AND(COUNTBLANK(log_intensities!AW46)&gt;0,COUNTBLANK(log_intensities!CV46)&gt;0),"",IF(COUNTBLANK(log_intensities!CV46)&gt;0,TRUE,FALSE))</f>
        <v>0</v>
      </c>
      <c r="CW46" t="str">
        <f>IF(AND(COUNTBLANK(log_intensities!AX46)&gt;0,COUNTBLANK(log_intensities!CW46)&gt;0),"",IF(COUNTBLANK(log_intensities!CW46)&gt;0,TRUE,FALSE))</f>
        <v/>
      </c>
      <c r="CX46" t="str">
        <f>IF(AND(COUNTBLANK(log_intensities!AY46)&gt;0,COUNTBLANK(log_intensities!CX46)&gt;0),"",IF(COUNTBLANK(log_intensities!CX46)&gt;0,TRUE,FALSE))</f>
        <v/>
      </c>
      <c r="CY46" t="b">
        <f>IF(AND(COUNTBLANK(log_intensities!AZ46)&gt;0,COUNTBLANK(log_intensities!CY46)&gt;0),"",IF(COUNTBLANK(log_intensities!CY46)&gt;0,TRUE,FALSE))</f>
        <v>0</v>
      </c>
      <c r="CZ46">
        <f t="shared" si="0"/>
        <v>1</v>
      </c>
    </row>
    <row r="47" spans="1:104" x14ac:dyDescent="0.25">
      <c r="A47" t="s">
        <v>148</v>
      </c>
      <c r="B47" t="str">
        <f>IF(AND(COUNTBLANK(log_intensities!BA47)&gt;0,COUNTBLANK(log_intensities!B47)&gt;0),"",IF(COUNTBLANK(log_intensities!B47)&gt;0,TRUE,FALSE))</f>
        <v/>
      </c>
      <c r="C47" t="b">
        <f>IF(AND(COUNTBLANK(log_intensities!BB47)&gt;0,COUNTBLANK(log_intensities!C47)&gt;0),"",IF(COUNTBLANK(log_intensities!C47)&gt;0,TRUE,FALSE))</f>
        <v>0</v>
      </c>
      <c r="D47" t="str">
        <f>IF(AND(COUNTBLANK(log_intensities!BC47)&gt;0,COUNTBLANK(log_intensities!D47)&gt;0),"",IF(COUNTBLANK(log_intensities!D47)&gt;0,TRUE,FALSE))</f>
        <v/>
      </c>
      <c r="E47" t="str">
        <f>IF(AND(COUNTBLANK(log_intensities!BD47)&gt;0,COUNTBLANK(log_intensities!E47)&gt;0),"",IF(COUNTBLANK(log_intensities!E47)&gt;0,TRUE,FALSE))</f>
        <v/>
      </c>
      <c r="F47" t="str">
        <f>IF(AND(COUNTBLANK(log_intensities!BE47)&gt;0,COUNTBLANK(log_intensities!F47)&gt;0),"",IF(COUNTBLANK(log_intensities!F47)&gt;0,TRUE,FALSE))</f>
        <v/>
      </c>
      <c r="G47" t="b">
        <f>IF(AND(COUNTBLANK(log_intensities!BF47)&gt;0,COUNTBLANK(log_intensities!G47)&gt;0),"",IF(COUNTBLANK(log_intensities!G47)&gt;0,TRUE,FALSE))</f>
        <v>0</v>
      </c>
      <c r="H47" t="b">
        <f>IF(AND(COUNTBLANK(log_intensities!BG47)&gt;0,COUNTBLANK(log_intensities!H47)&gt;0),"",IF(COUNTBLANK(log_intensities!H47)&gt;0,TRUE,FALSE))</f>
        <v>0</v>
      </c>
      <c r="I47" t="str">
        <f>IF(AND(COUNTBLANK(log_intensities!BH47)&gt;0,COUNTBLANK(log_intensities!I47)&gt;0),"",IF(COUNTBLANK(log_intensities!I47)&gt;0,TRUE,FALSE))</f>
        <v/>
      </c>
      <c r="J47" t="str">
        <f>IF(AND(COUNTBLANK(log_intensities!BI47)&gt;0,COUNTBLANK(log_intensities!J47)&gt;0),"",IF(COUNTBLANK(log_intensities!J47)&gt;0,TRUE,FALSE))</f>
        <v/>
      </c>
      <c r="K47" t="b">
        <f>IF(AND(COUNTBLANK(log_intensities!BJ47)&gt;0,COUNTBLANK(log_intensities!K47)&gt;0),"",IF(COUNTBLANK(log_intensities!K47)&gt;0,TRUE,FALSE))</f>
        <v>0</v>
      </c>
      <c r="L47" t="str">
        <f>IF(AND(COUNTBLANK(log_intensities!BK47)&gt;0,COUNTBLANK(log_intensities!L47)&gt;0),"",IF(COUNTBLANK(log_intensities!L47)&gt;0,TRUE,FALSE))</f>
        <v/>
      </c>
      <c r="M47" t="b">
        <f>IF(AND(COUNTBLANK(log_intensities!BL47)&gt;0,COUNTBLANK(log_intensities!M47)&gt;0),"",IF(COUNTBLANK(log_intensities!M47)&gt;0,TRUE,FALSE))</f>
        <v>0</v>
      </c>
      <c r="N47" t="b">
        <f>IF(AND(COUNTBLANK(log_intensities!BM47)&gt;0,COUNTBLANK(log_intensities!N47)&gt;0),"",IF(COUNTBLANK(log_intensities!N47)&gt;0,TRUE,FALSE))</f>
        <v>0</v>
      </c>
      <c r="O47" t="str">
        <f>IF(AND(COUNTBLANK(log_intensities!BN47)&gt;0,COUNTBLANK(log_intensities!O47)&gt;0),"",IF(COUNTBLANK(log_intensities!O47)&gt;0,TRUE,FALSE))</f>
        <v/>
      </c>
      <c r="P47" t="str">
        <f>IF(AND(COUNTBLANK(log_intensities!BO47)&gt;0,COUNTBLANK(log_intensities!P47)&gt;0),"",IF(COUNTBLANK(log_intensities!P47)&gt;0,TRUE,FALSE))</f>
        <v/>
      </c>
      <c r="Q47" t="str">
        <f>IF(AND(COUNTBLANK(log_intensities!BP47)&gt;0,COUNTBLANK(log_intensities!Q47)&gt;0),"",IF(COUNTBLANK(log_intensities!Q47)&gt;0,TRUE,FALSE))</f>
        <v/>
      </c>
      <c r="R47" t="str">
        <f>IF(AND(COUNTBLANK(log_intensities!BQ47)&gt;0,COUNTBLANK(log_intensities!R47)&gt;0),"",IF(COUNTBLANK(log_intensities!R47)&gt;0,TRUE,FALSE))</f>
        <v/>
      </c>
      <c r="S47" t="b">
        <f>IF(AND(COUNTBLANK(log_intensities!BR47)&gt;0,COUNTBLANK(log_intensities!S47)&gt;0),"",IF(COUNTBLANK(log_intensities!S47)&gt;0,TRUE,FALSE))</f>
        <v>0</v>
      </c>
      <c r="T47" t="b">
        <f>IF(AND(COUNTBLANK(log_intensities!BS47)&gt;0,COUNTBLANK(log_intensities!T47)&gt;0),"",IF(COUNTBLANK(log_intensities!T47)&gt;0,TRUE,FALSE))</f>
        <v>0</v>
      </c>
      <c r="U47" t="b">
        <f>IF(AND(COUNTBLANK(log_intensities!BT47)&gt;0,COUNTBLANK(log_intensities!U47)&gt;0),"",IF(COUNTBLANK(log_intensities!U47)&gt;0,TRUE,FALSE))</f>
        <v>0</v>
      </c>
      <c r="V47" t="b">
        <f>IF(AND(COUNTBLANK(log_intensities!BU47)&gt;0,COUNTBLANK(log_intensities!V47)&gt;0),"",IF(COUNTBLANK(log_intensities!V47)&gt;0,TRUE,FALSE))</f>
        <v>0</v>
      </c>
      <c r="W47" t="str">
        <f>IF(AND(COUNTBLANK(log_intensities!BV47)&gt;0,COUNTBLANK(log_intensities!W47)&gt;0),"",IF(COUNTBLANK(log_intensities!W47)&gt;0,TRUE,FALSE))</f>
        <v/>
      </c>
      <c r="X47" t="str">
        <f>IF(AND(COUNTBLANK(log_intensities!BW47)&gt;0,COUNTBLANK(log_intensities!X47)&gt;0),"",IF(COUNTBLANK(log_intensities!X47)&gt;0,TRUE,FALSE))</f>
        <v/>
      </c>
      <c r="Y47" t="str">
        <f>IF(AND(COUNTBLANK(log_intensities!BX47)&gt;0,COUNTBLANK(log_intensities!Y47)&gt;0),"",IF(COUNTBLANK(log_intensities!Y47)&gt;0,TRUE,FALSE))</f>
        <v/>
      </c>
      <c r="Z47" t="str">
        <f>IF(AND(COUNTBLANK(log_intensities!BY47)&gt;0,COUNTBLANK(log_intensities!Z47)&gt;0),"",IF(COUNTBLANK(log_intensities!Z47)&gt;0,TRUE,FALSE))</f>
        <v/>
      </c>
      <c r="AA47" t="str">
        <f>IF(AND(COUNTBLANK(log_intensities!BZ47)&gt;0,COUNTBLANK(log_intensities!AA47)&gt;0),"",IF(COUNTBLANK(log_intensities!AA47)&gt;0,TRUE,FALSE))</f>
        <v/>
      </c>
      <c r="AB47" t="str">
        <f>IF(AND(COUNTBLANK(log_intensities!CA47)&gt;0,COUNTBLANK(log_intensities!AB47)&gt;0),"",IF(COUNTBLANK(log_intensities!AB47)&gt;0,TRUE,FALSE))</f>
        <v/>
      </c>
      <c r="AC47" t="str">
        <f>IF(AND(COUNTBLANK(log_intensities!CB47)&gt;0,COUNTBLANK(log_intensities!AC47)&gt;0),"",IF(COUNTBLANK(log_intensities!AC47)&gt;0,TRUE,FALSE))</f>
        <v/>
      </c>
      <c r="AD47" t="str">
        <f>IF(AND(COUNTBLANK(log_intensities!CC47)&gt;0,COUNTBLANK(log_intensities!AD47)&gt;0),"",IF(COUNTBLANK(log_intensities!AD47)&gt;0,TRUE,FALSE))</f>
        <v/>
      </c>
      <c r="AE47" t="str">
        <f>IF(AND(COUNTBLANK(log_intensities!CD47)&gt;0,COUNTBLANK(log_intensities!AE47)&gt;0),"",IF(COUNTBLANK(log_intensities!AE47)&gt;0,TRUE,FALSE))</f>
        <v/>
      </c>
      <c r="AF47" t="str">
        <f>IF(AND(COUNTBLANK(log_intensities!CE47)&gt;0,COUNTBLANK(log_intensities!AF47)&gt;0),"",IF(COUNTBLANK(log_intensities!AF47)&gt;0,TRUE,FALSE))</f>
        <v/>
      </c>
      <c r="AG47" t="str">
        <f>IF(AND(COUNTBLANK(log_intensities!CF47)&gt;0,COUNTBLANK(log_intensities!AG47)&gt;0),"",IF(COUNTBLANK(log_intensities!AG47)&gt;0,TRUE,FALSE))</f>
        <v/>
      </c>
      <c r="AH47" t="str">
        <f>IF(AND(COUNTBLANK(log_intensities!CG47)&gt;0,COUNTBLANK(log_intensities!AH47)&gt;0),"",IF(COUNTBLANK(log_intensities!AH47)&gt;0,TRUE,FALSE))</f>
        <v/>
      </c>
      <c r="AI47" t="str">
        <f>IF(AND(COUNTBLANK(log_intensities!CH47)&gt;0,COUNTBLANK(log_intensities!AI47)&gt;0),"",IF(COUNTBLANK(log_intensities!AI47)&gt;0,TRUE,FALSE))</f>
        <v/>
      </c>
      <c r="AJ47" t="str">
        <f>IF(AND(COUNTBLANK(log_intensities!CI47)&gt;0,COUNTBLANK(log_intensities!AJ47)&gt;0),"",IF(COUNTBLANK(log_intensities!AJ47)&gt;0,TRUE,FALSE))</f>
        <v/>
      </c>
      <c r="AK47" t="b">
        <f>IF(AND(COUNTBLANK(log_intensities!CJ47)&gt;0,COUNTBLANK(log_intensities!AK47)&gt;0),"",IF(COUNTBLANK(log_intensities!AK47)&gt;0,TRUE,FALSE))</f>
        <v>0</v>
      </c>
      <c r="AL47" t="b">
        <f>IF(AND(COUNTBLANK(log_intensities!CK47)&gt;0,COUNTBLANK(log_intensities!AL47)&gt;0),"",IF(COUNTBLANK(log_intensities!AL47)&gt;0,TRUE,FALSE))</f>
        <v>0</v>
      </c>
      <c r="AM47" t="str">
        <f>IF(AND(COUNTBLANK(log_intensities!CL47)&gt;0,COUNTBLANK(log_intensities!AM47)&gt;0),"",IF(COUNTBLANK(log_intensities!AM47)&gt;0,TRUE,FALSE))</f>
        <v/>
      </c>
      <c r="AN47" t="str">
        <f>IF(AND(COUNTBLANK(log_intensities!CM47)&gt;0,COUNTBLANK(log_intensities!AN47)&gt;0),"",IF(COUNTBLANK(log_intensities!AN47)&gt;0,TRUE,FALSE))</f>
        <v/>
      </c>
      <c r="AO47" t="str">
        <f>IF(AND(COUNTBLANK(log_intensities!CN47)&gt;0,COUNTBLANK(log_intensities!AO47)&gt;0),"",IF(COUNTBLANK(log_intensities!AO47)&gt;0,TRUE,FALSE))</f>
        <v/>
      </c>
      <c r="AP47" t="str">
        <f>IF(AND(COUNTBLANK(log_intensities!CO47)&gt;0,COUNTBLANK(log_intensities!AP47)&gt;0),"",IF(COUNTBLANK(log_intensities!AP47)&gt;0,TRUE,FALSE))</f>
        <v/>
      </c>
      <c r="AQ47" t="str">
        <f>IF(AND(COUNTBLANK(log_intensities!CP47)&gt;0,COUNTBLANK(log_intensities!AQ47)&gt;0),"",IF(COUNTBLANK(log_intensities!AQ47)&gt;0,TRUE,FALSE))</f>
        <v/>
      </c>
      <c r="AR47" t="str">
        <f>IF(AND(COUNTBLANK(log_intensities!CQ47)&gt;0,COUNTBLANK(log_intensities!AR47)&gt;0),"",IF(COUNTBLANK(log_intensities!AR47)&gt;0,TRUE,FALSE))</f>
        <v/>
      </c>
      <c r="AS47" t="str">
        <f>IF(AND(COUNTBLANK(log_intensities!CR47)&gt;0,COUNTBLANK(log_intensities!AS47)&gt;0),"",IF(COUNTBLANK(log_intensities!AS47)&gt;0,TRUE,FALSE))</f>
        <v/>
      </c>
      <c r="AT47" t="str">
        <f>IF(AND(COUNTBLANK(log_intensities!CS47)&gt;0,COUNTBLANK(log_intensities!AT47)&gt;0),"",IF(COUNTBLANK(log_intensities!AT47)&gt;0,TRUE,FALSE))</f>
        <v/>
      </c>
      <c r="AU47" t="str">
        <f>IF(AND(COUNTBLANK(log_intensities!CT47)&gt;0,COUNTBLANK(log_intensities!AU47)&gt;0),"",IF(COUNTBLANK(log_intensities!AU47)&gt;0,TRUE,FALSE))</f>
        <v/>
      </c>
      <c r="AV47" t="b">
        <f>IF(AND(COUNTBLANK(log_intensities!CU47)&gt;0,COUNTBLANK(log_intensities!AV47)&gt;0),"",IF(COUNTBLANK(log_intensities!AV47)&gt;0,TRUE,FALSE))</f>
        <v>0</v>
      </c>
      <c r="AW47" t="str">
        <f>IF(AND(COUNTBLANK(log_intensities!CV47)&gt;0,COUNTBLANK(log_intensities!AW47)&gt;0),"",IF(COUNTBLANK(log_intensities!AW47)&gt;0,TRUE,FALSE))</f>
        <v/>
      </c>
      <c r="AX47" t="str">
        <f>IF(AND(COUNTBLANK(log_intensities!CW47)&gt;0,COUNTBLANK(log_intensities!AX47)&gt;0),"",IF(COUNTBLANK(log_intensities!AX47)&gt;0,TRUE,FALSE))</f>
        <v/>
      </c>
      <c r="AY47" t="str">
        <f>IF(AND(COUNTBLANK(log_intensities!CX47)&gt;0,COUNTBLANK(log_intensities!AY47)&gt;0),"",IF(COUNTBLANK(log_intensities!AY47)&gt;0,TRUE,FALSE))</f>
        <v/>
      </c>
      <c r="AZ47" t="str">
        <f>IF(AND(COUNTBLANK(log_intensities!CY47)&gt;0,COUNTBLANK(log_intensities!AZ47)&gt;0),"",IF(COUNTBLANK(log_intensities!AZ47)&gt;0,TRUE,FALSE))</f>
        <v/>
      </c>
      <c r="BA47" t="str">
        <f>IF(AND(COUNTBLANK(log_intensities!B47)&gt;0,COUNTBLANK(log_intensities!BA47)&gt;0),"",IF(COUNTBLANK(log_intensities!BA47)&gt;0,TRUE,FALSE))</f>
        <v/>
      </c>
      <c r="BB47" t="b">
        <f>IF(AND(COUNTBLANK(log_intensities!C47)&gt;0,COUNTBLANK(log_intensities!BB47)&gt;0),"",IF(COUNTBLANK(log_intensities!BB47)&gt;0,TRUE,FALSE))</f>
        <v>0</v>
      </c>
      <c r="BC47" t="str">
        <f>IF(AND(COUNTBLANK(log_intensities!D47)&gt;0,COUNTBLANK(log_intensities!BC47)&gt;0),"",IF(COUNTBLANK(log_intensities!BC47)&gt;0,TRUE,FALSE))</f>
        <v/>
      </c>
      <c r="BD47" t="str">
        <f>IF(AND(COUNTBLANK(log_intensities!E47)&gt;0,COUNTBLANK(log_intensities!BD47)&gt;0),"",IF(COUNTBLANK(log_intensities!BD47)&gt;0,TRUE,FALSE))</f>
        <v/>
      </c>
      <c r="BE47" t="str">
        <f>IF(AND(COUNTBLANK(log_intensities!F47)&gt;0,COUNTBLANK(log_intensities!BE47)&gt;0),"",IF(COUNTBLANK(log_intensities!BE47)&gt;0,TRUE,FALSE))</f>
        <v/>
      </c>
      <c r="BF47" t="b">
        <f>IF(AND(COUNTBLANK(log_intensities!G47)&gt;0,COUNTBLANK(log_intensities!BF47)&gt;0),"",IF(COUNTBLANK(log_intensities!BF47)&gt;0,TRUE,FALSE))</f>
        <v>1</v>
      </c>
      <c r="BG47" t="b">
        <f>IF(AND(COUNTBLANK(log_intensities!H47)&gt;0,COUNTBLANK(log_intensities!BG47)&gt;0),"",IF(COUNTBLANK(log_intensities!BG47)&gt;0,TRUE,FALSE))</f>
        <v>1</v>
      </c>
      <c r="BH47" t="str">
        <f>IF(AND(COUNTBLANK(log_intensities!I47)&gt;0,COUNTBLANK(log_intensities!BH47)&gt;0),"",IF(COUNTBLANK(log_intensities!BH47)&gt;0,TRUE,FALSE))</f>
        <v/>
      </c>
      <c r="BI47" t="str">
        <f>IF(AND(COUNTBLANK(log_intensities!J47)&gt;0,COUNTBLANK(log_intensities!BI47)&gt;0),"",IF(COUNTBLANK(log_intensities!BI47)&gt;0,TRUE,FALSE))</f>
        <v/>
      </c>
      <c r="BJ47" t="b">
        <f>IF(AND(COUNTBLANK(log_intensities!K47)&gt;0,COUNTBLANK(log_intensities!BJ47)&gt;0),"",IF(COUNTBLANK(log_intensities!BJ47)&gt;0,TRUE,FALSE))</f>
        <v>0</v>
      </c>
      <c r="BK47" t="str">
        <f>IF(AND(COUNTBLANK(log_intensities!L47)&gt;0,COUNTBLANK(log_intensities!BK47)&gt;0),"",IF(COUNTBLANK(log_intensities!BK47)&gt;0,TRUE,FALSE))</f>
        <v/>
      </c>
      <c r="BL47" t="b">
        <f>IF(AND(COUNTBLANK(log_intensities!M47)&gt;0,COUNTBLANK(log_intensities!BL47)&gt;0),"",IF(COUNTBLANK(log_intensities!BL47)&gt;0,TRUE,FALSE))</f>
        <v>0</v>
      </c>
      <c r="BM47" t="b">
        <f>IF(AND(COUNTBLANK(log_intensities!N47)&gt;0,COUNTBLANK(log_intensities!BM47)&gt;0),"",IF(COUNTBLANK(log_intensities!BM47)&gt;0,TRUE,FALSE))</f>
        <v>0</v>
      </c>
      <c r="BN47" t="str">
        <f>IF(AND(COUNTBLANK(log_intensities!O47)&gt;0,COUNTBLANK(log_intensities!BN47)&gt;0),"",IF(COUNTBLANK(log_intensities!BN47)&gt;0,TRUE,FALSE))</f>
        <v/>
      </c>
      <c r="BO47" t="str">
        <f>IF(AND(COUNTBLANK(log_intensities!P47)&gt;0,COUNTBLANK(log_intensities!BO47)&gt;0),"",IF(COUNTBLANK(log_intensities!BO47)&gt;0,TRUE,FALSE))</f>
        <v/>
      </c>
      <c r="BP47" t="str">
        <f>IF(AND(COUNTBLANK(log_intensities!Q47)&gt;0,COUNTBLANK(log_intensities!BP47)&gt;0),"",IF(COUNTBLANK(log_intensities!BP47)&gt;0,TRUE,FALSE))</f>
        <v/>
      </c>
      <c r="BQ47" t="str">
        <f>IF(AND(COUNTBLANK(log_intensities!R47)&gt;0,COUNTBLANK(log_intensities!BQ47)&gt;0),"",IF(COUNTBLANK(log_intensities!BQ47)&gt;0,TRUE,FALSE))</f>
        <v/>
      </c>
      <c r="BR47" t="b">
        <f>IF(AND(COUNTBLANK(log_intensities!S47)&gt;0,COUNTBLANK(log_intensities!BR47)&gt;0),"",IF(COUNTBLANK(log_intensities!BR47)&gt;0,TRUE,FALSE))</f>
        <v>1</v>
      </c>
      <c r="BS47" t="b">
        <f>IF(AND(COUNTBLANK(log_intensities!T47)&gt;0,COUNTBLANK(log_intensities!BS47)&gt;0),"",IF(COUNTBLANK(log_intensities!BS47)&gt;0,TRUE,FALSE))</f>
        <v>0</v>
      </c>
      <c r="BT47" t="b">
        <f>IF(AND(COUNTBLANK(log_intensities!U47)&gt;0,COUNTBLANK(log_intensities!BT47)&gt;0),"",IF(COUNTBLANK(log_intensities!BT47)&gt;0,TRUE,FALSE))</f>
        <v>0</v>
      </c>
      <c r="BU47" t="b">
        <f>IF(AND(COUNTBLANK(log_intensities!V47)&gt;0,COUNTBLANK(log_intensities!BU47)&gt;0),"",IF(COUNTBLANK(log_intensities!BU47)&gt;0,TRUE,FALSE))</f>
        <v>0</v>
      </c>
      <c r="BV47" t="str">
        <f>IF(AND(COUNTBLANK(log_intensities!W47)&gt;0,COUNTBLANK(log_intensities!BV47)&gt;0),"",IF(COUNTBLANK(log_intensities!BV47)&gt;0,TRUE,FALSE))</f>
        <v/>
      </c>
      <c r="BW47" t="str">
        <f>IF(AND(COUNTBLANK(log_intensities!X47)&gt;0,COUNTBLANK(log_intensities!BW47)&gt;0),"",IF(COUNTBLANK(log_intensities!BW47)&gt;0,TRUE,FALSE))</f>
        <v/>
      </c>
      <c r="BX47" t="str">
        <f>IF(AND(COUNTBLANK(log_intensities!Y47)&gt;0,COUNTBLANK(log_intensities!BX47)&gt;0),"",IF(COUNTBLANK(log_intensities!BX47)&gt;0,TRUE,FALSE))</f>
        <v/>
      </c>
      <c r="BY47" t="str">
        <f>IF(AND(COUNTBLANK(log_intensities!Z47)&gt;0,COUNTBLANK(log_intensities!BY47)&gt;0),"",IF(COUNTBLANK(log_intensities!BY47)&gt;0,TRUE,FALSE))</f>
        <v/>
      </c>
      <c r="BZ47" t="str">
        <f>IF(AND(COUNTBLANK(log_intensities!AA47)&gt;0,COUNTBLANK(log_intensities!BZ47)&gt;0),"",IF(COUNTBLANK(log_intensities!BZ47)&gt;0,TRUE,FALSE))</f>
        <v/>
      </c>
      <c r="CA47" t="str">
        <f>IF(AND(COUNTBLANK(log_intensities!AB47)&gt;0,COUNTBLANK(log_intensities!CA47)&gt;0),"",IF(COUNTBLANK(log_intensities!CA47)&gt;0,TRUE,FALSE))</f>
        <v/>
      </c>
      <c r="CB47" t="str">
        <f>IF(AND(COUNTBLANK(log_intensities!AC47)&gt;0,COUNTBLANK(log_intensities!CB47)&gt;0),"",IF(COUNTBLANK(log_intensities!CB47)&gt;0,TRUE,FALSE))</f>
        <v/>
      </c>
      <c r="CC47" t="str">
        <f>IF(AND(COUNTBLANK(log_intensities!AD47)&gt;0,COUNTBLANK(log_intensities!CC47)&gt;0),"",IF(COUNTBLANK(log_intensities!CC47)&gt;0,TRUE,FALSE))</f>
        <v/>
      </c>
      <c r="CD47" t="str">
        <f>IF(AND(COUNTBLANK(log_intensities!AE47)&gt;0,COUNTBLANK(log_intensities!CD47)&gt;0),"",IF(COUNTBLANK(log_intensities!CD47)&gt;0,TRUE,FALSE))</f>
        <v/>
      </c>
      <c r="CE47" t="str">
        <f>IF(AND(COUNTBLANK(log_intensities!AF47)&gt;0,COUNTBLANK(log_intensities!CE47)&gt;0),"",IF(COUNTBLANK(log_intensities!CE47)&gt;0,TRUE,FALSE))</f>
        <v/>
      </c>
      <c r="CF47" t="str">
        <f>IF(AND(COUNTBLANK(log_intensities!AG47)&gt;0,COUNTBLANK(log_intensities!CF47)&gt;0),"",IF(COUNTBLANK(log_intensities!CF47)&gt;0,TRUE,FALSE))</f>
        <v/>
      </c>
      <c r="CG47" t="str">
        <f>IF(AND(COUNTBLANK(log_intensities!AH47)&gt;0,COUNTBLANK(log_intensities!CG47)&gt;0),"",IF(COUNTBLANK(log_intensities!CG47)&gt;0,TRUE,FALSE))</f>
        <v/>
      </c>
      <c r="CH47" t="str">
        <f>IF(AND(COUNTBLANK(log_intensities!AI47)&gt;0,COUNTBLANK(log_intensities!CH47)&gt;0),"",IF(COUNTBLANK(log_intensities!CH47)&gt;0,TRUE,FALSE))</f>
        <v/>
      </c>
      <c r="CI47" t="str">
        <f>IF(AND(COUNTBLANK(log_intensities!AJ47)&gt;0,COUNTBLANK(log_intensities!CI47)&gt;0),"",IF(COUNTBLANK(log_intensities!CI47)&gt;0,TRUE,FALSE))</f>
        <v/>
      </c>
      <c r="CJ47" t="b">
        <f>IF(AND(COUNTBLANK(log_intensities!AK47)&gt;0,COUNTBLANK(log_intensities!CJ47)&gt;0),"",IF(COUNTBLANK(log_intensities!CJ47)&gt;0,TRUE,FALSE))</f>
        <v>0</v>
      </c>
      <c r="CK47" t="b">
        <f>IF(AND(COUNTBLANK(log_intensities!AL47)&gt;0,COUNTBLANK(log_intensities!CK47)&gt;0),"",IF(COUNTBLANK(log_intensities!CK47)&gt;0,TRUE,FALSE))</f>
        <v>0</v>
      </c>
      <c r="CL47" t="str">
        <f>IF(AND(COUNTBLANK(log_intensities!AM47)&gt;0,COUNTBLANK(log_intensities!CL47)&gt;0),"",IF(COUNTBLANK(log_intensities!CL47)&gt;0,TRUE,FALSE))</f>
        <v/>
      </c>
      <c r="CM47" t="str">
        <f>IF(AND(COUNTBLANK(log_intensities!AN47)&gt;0,COUNTBLANK(log_intensities!CM47)&gt;0),"",IF(COUNTBLANK(log_intensities!CM47)&gt;0,TRUE,FALSE))</f>
        <v/>
      </c>
      <c r="CN47" t="str">
        <f>IF(AND(COUNTBLANK(log_intensities!AO47)&gt;0,COUNTBLANK(log_intensities!CN47)&gt;0),"",IF(COUNTBLANK(log_intensities!CN47)&gt;0,TRUE,FALSE))</f>
        <v/>
      </c>
      <c r="CO47" t="str">
        <f>IF(AND(COUNTBLANK(log_intensities!AP47)&gt;0,COUNTBLANK(log_intensities!CO47)&gt;0),"",IF(COUNTBLANK(log_intensities!CO47)&gt;0,TRUE,FALSE))</f>
        <v/>
      </c>
      <c r="CP47" t="str">
        <f>IF(AND(COUNTBLANK(log_intensities!AQ47)&gt;0,COUNTBLANK(log_intensities!CP47)&gt;0),"",IF(COUNTBLANK(log_intensities!CP47)&gt;0,TRUE,FALSE))</f>
        <v/>
      </c>
      <c r="CQ47" t="str">
        <f>IF(AND(COUNTBLANK(log_intensities!AR47)&gt;0,COUNTBLANK(log_intensities!CQ47)&gt;0),"",IF(COUNTBLANK(log_intensities!CQ47)&gt;0,TRUE,FALSE))</f>
        <v/>
      </c>
      <c r="CR47" t="str">
        <f>IF(AND(COUNTBLANK(log_intensities!AS47)&gt;0,COUNTBLANK(log_intensities!CR47)&gt;0),"",IF(COUNTBLANK(log_intensities!CR47)&gt;0,TRUE,FALSE))</f>
        <v/>
      </c>
      <c r="CS47" t="str">
        <f>IF(AND(COUNTBLANK(log_intensities!AT47)&gt;0,COUNTBLANK(log_intensities!CS47)&gt;0),"",IF(COUNTBLANK(log_intensities!CS47)&gt;0,TRUE,FALSE))</f>
        <v/>
      </c>
      <c r="CT47" t="str">
        <f>IF(AND(COUNTBLANK(log_intensities!AU47)&gt;0,COUNTBLANK(log_intensities!CT47)&gt;0),"",IF(COUNTBLANK(log_intensities!CT47)&gt;0,TRUE,FALSE))</f>
        <v/>
      </c>
      <c r="CU47" t="b">
        <f>IF(AND(COUNTBLANK(log_intensities!AV47)&gt;0,COUNTBLANK(log_intensities!CU47)&gt;0),"",IF(COUNTBLANK(log_intensities!CU47)&gt;0,TRUE,FALSE))</f>
        <v>1</v>
      </c>
      <c r="CV47" t="str">
        <f>IF(AND(COUNTBLANK(log_intensities!AW47)&gt;0,COUNTBLANK(log_intensities!CV47)&gt;0),"",IF(COUNTBLANK(log_intensities!CV47)&gt;0,TRUE,FALSE))</f>
        <v/>
      </c>
      <c r="CW47" t="str">
        <f>IF(AND(COUNTBLANK(log_intensities!AX47)&gt;0,COUNTBLANK(log_intensities!CW47)&gt;0),"",IF(COUNTBLANK(log_intensities!CW47)&gt;0,TRUE,FALSE))</f>
        <v/>
      </c>
      <c r="CX47" t="str">
        <f>IF(AND(COUNTBLANK(log_intensities!AY47)&gt;0,COUNTBLANK(log_intensities!CX47)&gt;0),"",IF(COUNTBLANK(log_intensities!CX47)&gt;0,TRUE,FALSE))</f>
        <v/>
      </c>
      <c r="CY47" t="str">
        <f>IF(AND(COUNTBLANK(log_intensities!AZ47)&gt;0,COUNTBLANK(log_intensities!CY47)&gt;0),"",IF(COUNTBLANK(log_intensities!CY47)&gt;0,TRUE,FALSE))</f>
        <v/>
      </c>
      <c r="CZ47">
        <f t="shared" si="0"/>
        <v>4</v>
      </c>
    </row>
    <row r="48" spans="1:104" x14ac:dyDescent="0.25">
      <c r="A48" t="s">
        <v>149</v>
      </c>
      <c r="B48" t="str">
        <f>IF(AND(COUNTBLANK(log_intensities!BA48)&gt;0,COUNTBLANK(log_intensities!B48)&gt;0),"",IF(COUNTBLANK(log_intensities!B48)&gt;0,TRUE,FALSE))</f>
        <v/>
      </c>
      <c r="C48" t="b">
        <f>IF(AND(COUNTBLANK(log_intensities!BB48)&gt;0,COUNTBLANK(log_intensities!C48)&gt;0),"",IF(COUNTBLANK(log_intensities!C48)&gt;0,TRUE,FALSE))</f>
        <v>0</v>
      </c>
      <c r="D48" t="b">
        <f>IF(AND(COUNTBLANK(log_intensities!BC48)&gt;0,COUNTBLANK(log_intensities!D48)&gt;0),"",IF(COUNTBLANK(log_intensities!D48)&gt;0,TRUE,FALSE))</f>
        <v>0</v>
      </c>
      <c r="E48" t="str">
        <f>IF(AND(COUNTBLANK(log_intensities!BD48)&gt;0,COUNTBLANK(log_intensities!E48)&gt;0),"",IF(COUNTBLANK(log_intensities!E48)&gt;0,TRUE,FALSE))</f>
        <v/>
      </c>
      <c r="F48" t="str">
        <f>IF(AND(COUNTBLANK(log_intensities!BE48)&gt;0,COUNTBLANK(log_intensities!F48)&gt;0),"",IF(COUNTBLANK(log_intensities!F48)&gt;0,TRUE,FALSE))</f>
        <v/>
      </c>
      <c r="G48" t="b">
        <f>IF(AND(COUNTBLANK(log_intensities!BF48)&gt;0,COUNTBLANK(log_intensities!G48)&gt;0),"",IF(COUNTBLANK(log_intensities!G48)&gt;0,TRUE,FALSE))</f>
        <v>1</v>
      </c>
      <c r="H48" t="b">
        <f>IF(AND(COUNTBLANK(log_intensities!BG48)&gt;0,COUNTBLANK(log_intensities!H48)&gt;0),"",IF(COUNTBLANK(log_intensities!H48)&gt;0,TRUE,FALSE))</f>
        <v>0</v>
      </c>
      <c r="I48" t="str">
        <f>IF(AND(COUNTBLANK(log_intensities!BH48)&gt;0,COUNTBLANK(log_intensities!I48)&gt;0),"",IF(COUNTBLANK(log_intensities!I48)&gt;0,TRUE,FALSE))</f>
        <v/>
      </c>
      <c r="J48" t="str">
        <f>IF(AND(COUNTBLANK(log_intensities!BI48)&gt;0,COUNTBLANK(log_intensities!J48)&gt;0),"",IF(COUNTBLANK(log_intensities!J48)&gt;0,TRUE,FALSE))</f>
        <v/>
      </c>
      <c r="K48" t="str">
        <f>IF(AND(COUNTBLANK(log_intensities!BJ48)&gt;0,COUNTBLANK(log_intensities!K48)&gt;0),"",IF(COUNTBLANK(log_intensities!K48)&gt;0,TRUE,FALSE))</f>
        <v/>
      </c>
      <c r="L48" t="str">
        <f>IF(AND(COUNTBLANK(log_intensities!BK48)&gt;0,COUNTBLANK(log_intensities!L48)&gt;0),"",IF(COUNTBLANK(log_intensities!L48)&gt;0,TRUE,FALSE))</f>
        <v/>
      </c>
      <c r="M48" t="b">
        <f>IF(AND(COUNTBLANK(log_intensities!BL48)&gt;0,COUNTBLANK(log_intensities!M48)&gt;0),"",IF(COUNTBLANK(log_intensities!M48)&gt;0,TRUE,FALSE))</f>
        <v>0</v>
      </c>
      <c r="N48" t="str">
        <f>IF(AND(COUNTBLANK(log_intensities!BM48)&gt;0,COUNTBLANK(log_intensities!N48)&gt;0),"",IF(COUNTBLANK(log_intensities!N48)&gt;0,TRUE,FALSE))</f>
        <v/>
      </c>
      <c r="O48" t="str">
        <f>IF(AND(COUNTBLANK(log_intensities!BN48)&gt;0,COUNTBLANK(log_intensities!O48)&gt;0),"",IF(COUNTBLANK(log_intensities!O48)&gt;0,TRUE,FALSE))</f>
        <v/>
      </c>
      <c r="P48" t="str">
        <f>IF(AND(COUNTBLANK(log_intensities!BO48)&gt;0,COUNTBLANK(log_intensities!P48)&gt;0),"",IF(COUNTBLANK(log_intensities!P48)&gt;0,TRUE,FALSE))</f>
        <v/>
      </c>
      <c r="Q48" t="str">
        <f>IF(AND(COUNTBLANK(log_intensities!BP48)&gt;0,COUNTBLANK(log_intensities!Q48)&gt;0),"",IF(COUNTBLANK(log_intensities!Q48)&gt;0,TRUE,FALSE))</f>
        <v/>
      </c>
      <c r="R48" t="str">
        <f>IF(AND(COUNTBLANK(log_intensities!BQ48)&gt;0,COUNTBLANK(log_intensities!R48)&gt;0),"",IF(COUNTBLANK(log_intensities!R48)&gt;0,TRUE,FALSE))</f>
        <v/>
      </c>
      <c r="S48" t="str">
        <f>IF(AND(COUNTBLANK(log_intensities!BR48)&gt;0,COUNTBLANK(log_intensities!S48)&gt;0),"",IF(COUNTBLANK(log_intensities!S48)&gt;0,TRUE,FALSE))</f>
        <v/>
      </c>
      <c r="T48" t="str">
        <f>IF(AND(COUNTBLANK(log_intensities!BS48)&gt;0,COUNTBLANK(log_intensities!T48)&gt;0),"",IF(COUNTBLANK(log_intensities!T48)&gt;0,TRUE,FALSE))</f>
        <v/>
      </c>
      <c r="U48" t="b">
        <f>IF(AND(COUNTBLANK(log_intensities!BT48)&gt;0,COUNTBLANK(log_intensities!U48)&gt;0),"",IF(COUNTBLANK(log_intensities!U48)&gt;0,TRUE,FALSE))</f>
        <v>0</v>
      </c>
      <c r="V48" t="b">
        <f>IF(AND(COUNTBLANK(log_intensities!BU48)&gt;0,COUNTBLANK(log_intensities!V48)&gt;0),"",IF(COUNTBLANK(log_intensities!V48)&gt;0,TRUE,FALSE))</f>
        <v>0</v>
      </c>
      <c r="W48" t="b">
        <f>IF(AND(COUNTBLANK(log_intensities!BV48)&gt;0,COUNTBLANK(log_intensities!W48)&gt;0),"",IF(COUNTBLANK(log_intensities!W48)&gt;0,TRUE,FALSE))</f>
        <v>0</v>
      </c>
      <c r="X48" t="b">
        <f>IF(AND(COUNTBLANK(log_intensities!BW48)&gt;0,COUNTBLANK(log_intensities!X48)&gt;0),"",IF(COUNTBLANK(log_intensities!X48)&gt;0,TRUE,FALSE))</f>
        <v>0</v>
      </c>
      <c r="Y48" t="str">
        <f>IF(AND(COUNTBLANK(log_intensities!BX48)&gt;0,COUNTBLANK(log_intensities!Y48)&gt;0),"",IF(COUNTBLANK(log_intensities!Y48)&gt;0,TRUE,FALSE))</f>
        <v/>
      </c>
      <c r="Z48" t="str">
        <f>IF(AND(COUNTBLANK(log_intensities!BY48)&gt;0,COUNTBLANK(log_intensities!Z48)&gt;0),"",IF(COUNTBLANK(log_intensities!Z48)&gt;0,TRUE,FALSE))</f>
        <v/>
      </c>
      <c r="AA48" t="str">
        <f>IF(AND(COUNTBLANK(log_intensities!BZ48)&gt;0,COUNTBLANK(log_intensities!AA48)&gt;0),"",IF(COUNTBLANK(log_intensities!AA48)&gt;0,TRUE,FALSE))</f>
        <v/>
      </c>
      <c r="AB48" t="str">
        <f>IF(AND(COUNTBLANK(log_intensities!CA48)&gt;0,COUNTBLANK(log_intensities!AB48)&gt;0),"",IF(COUNTBLANK(log_intensities!AB48)&gt;0,TRUE,FALSE))</f>
        <v/>
      </c>
      <c r="AC48" t="str">
        <f>IF(AND(COUNTBLANK(log_intensities!CB48)&gt;0,COUNTBLANK(log_intensities!AC48)&gt;0),"",IF(COUNTBLANK(log_intensities!AC48)&gt;0,TRUE,FALSE))</f>
        <v/>
      </c>
      <c r="AD48" t="str">
        <f>IF(AND(COUNTBLANK(log_intensities!CC48)&gt;0,COUNTBLANK(log_intensities!AD48)&gt;0),"",IF(COUNTBLANK(log_intensities!AD48)&gt;0,TRUE,FALSE))</f>
        <v/>
      </c>
      <c r="AE48" t="str">
        <f>IF(AND(COUNTBLANK(log_intensities!CD48)&gt;0,COUNTBLANK(log_intensities!AE48)&gt;0),"",IF(COUNTBLANK(log_intensities!AE48)&gt;0,TRUE,FALSE))</f>
        <v/>
      </c>
      <c r="AF48" t="str">
        <f>IF(AND(COUNTBLANK(log_intensities!CE48)&gt;0,COUNTBLANK(log_intensities!AF48)&gt;0),"",IF(COUNTBLANK(log_intensities!AF48)&gt;0,TRUE,FALSE))</f>
        <v/>
      </c>
      <c r="AG48" t="b">
        <f>IF(AND(COUNTBLANK(log_intensities!CF48)&gt;0,COUNTBLANK(log_intensities!AG48)&gt;0),"",IF(COUNTBLANK(log_intensities!AG48)&gt;0,TRUE,FALSE))</f>
        <v>0</v>
      </c>
      <c r="AH48" t="b">
        <f>IF(AND(COUNTBLANK(log_intensities!CG48)&gt;0,COUNTBLANK(log_intensities!AH48)&gt;0),"",IF(COUNTBLANK(log_intensities!AH48)&gt;0,TRUE,FALSE))</f>
        <v>0</v>
      </c>
      <c r="AI48" t="str">
        <f>IF(AND(COUNTBLANK(log_intensities!CH48)&gt;0,COUNTBLANK(log_intensities!AI48)&gt;0),"",IF(COUNTBLANK(log_intensities!AI48)&gt;0,TRUE,FALSE))</f>
        <v/>
      </c>
      <c r="AJ48" t="str">
        <f>IF(AND(COUNTBLANK(log_intensities!CI48)&gt;0,COUNTBLANK(log_intensities!AJ48)&gt;0),"",IF(COUNTBLANK(log_intensities!AJ48)&gt;0,TRUE,FALSE))</f>
        <v/>
      </c>
      <c r="AK48" t="b">
        <f>IF(AND(COUNTBLANK(log_intensities!CJ48)&gt;0,COUNTBLANK(log_intensities!AK48)&gt;0),"",IF(COUNTBLANK(log_intensities!AK48)&gt;0,TRUE,FALSE))</f>
        <v>0</v>
      </c>
      <c r="AL48" t="b">
        <f>IF(AND(COUNTBLANK(log_intensities!CK48)&gt;0,COUNTBLANK(log_intensities!AL48)&gt;0),"",IF(COUNTBLANK(log_intensities!AL48)&gt;0,TRUE,FALSE))</f>
        <v>0</v>
      </c>
      <c r="AM48" t="b">
        <f>IF(AND(COUNTBLANK(log_intensities!CL48)&gt;0,COUNTBLANK(log_intensities!AM48)&gt;0),"",IF(COUNTBLANK(log_intensities!AM48)&gt;0,TRUE,FALSE))</f>
        <v>0</v>
      </c>
      <c r="AN48" t="b">
        <f>IF(AND(COUNTBLANK(log_intensities!CM48)&gt;0,COUNTBLANK(log_intensities!AN48)&gt;0),"",IF(COUNTBLANK(log_intensities!AN48)&gt;0,TRUE,FALSE))</f>
        <v>0</v>
      </c>
      <c r="AO48" t="b">
        <f>IF(AND(COUNTBLANK(log_intensities!CN48)&gt;0,COUNTBLANK(log_intensities!AO48)&gt;0),"",IF(COUNTBLANK(log_intensities!AO48)&gt;0,TRUE,FALSE))</f>
        <v>0</v>
      </c>
      <c r="AP48" t="b">
        <f>IF(AND(COUNTBLANK(log_intensities!CO48)&gt;0,COUNTBLANK(log_intensities!AP48)&gt;0),"",IF(COUNTBLANK(log_intensities!AP48)&gt;0,TRUE,FALSE))</f>
        <v>0</v>
      </c>
      <c r="AQ48" t="str">
        <f>IF(AND(COUNTBLANK(log_intensities!CP48)&gt;0,COUNTBLANK(log_intensities!AQ48)&gt;0),"",IF(COUNTBLANK(log_intensities!AQ48)&gt;0,TRUE,FALSE))</f>
        <v/>
      </c>
      <c r="AR48" t="str">
        <f>IF(AND(COUNTBLANK(log_intensities!CQ48)&gt;0,COUNTBLANK(log_intensities!AR48)&gt;0),"",IF(COUNTBLANK(log_intensities!AR48)&gt;0,TRUE,FALSE))</f>
        <v/>
      </c>
      <c r="AS48" t="b">
        <f>IF(AND(COUNTBLANK(log_intensities!CR48)&gt;0,COUNTBLANK(log_intensities!AS48)&gt;0),"",IF(COUNTBLANK(log_intensities!AS48)&gt;0,TRUE,FALSE))</f>
        <v>1</v>
      </c>
      <c r="AT48" t="b">
        <f>IF(AND(COUNTBLANK(log_intensities!CS48)&gt;0,COUNTBLANK(log_intensities!AT48)&gt;0),"",IF(COUNTBLANK(log_intensities!AT48)&gt;0,TRUE,FALSE))</f>
        <v>0</v>
      </c>
      <c r="AU48" t="str">
        <f>IF(AND(COUNTBLANK(log_intensities!CT48)&gt;0,COUNTBLANK(log_intensities!AU48)&gt;0),"",IF(COUNTBLANK(log_intensities!AU48)&gt;0,TRUE,FALSE))</f>
        <v/>
      </c>
      <c r="AV48" t="str">
        <f>IF(AND(COUNTBLANK(log_intensities!CU48)&gt;0,COUNTBLANK(log_intensities!AV48)&gt;0),"",IF(COUNTBLANK(log_intensities!AV48)&gt;0,TRUE,FALSE))</f>
        <v/>
      </c>
      <c r="AW48" t="b">
        <f>IF(AND(COUNTBLANK(log_intensities!CV48)&gt;0,COUNTBLANK(log_intensities!AW48)&gt;0),"",IF(COUNTBLANK(log_intensities!AW48)&gt;0,TRUE,FALSE))</f>
        <v>0</v>
      </c>
      <c r="AX48" t="b">
        <f>IF(AND(COUNTBLANK(log_intensities!CW48)&gt;0,COUNTBLANK(log_intensities!AX48)&gt;0),"",IF(COUNTBLANK(log_intensities!AX48)&gt;0,TRUE,FALSE))</f>
        <v>0</v>
      </c>
      <c r="AY48" t="b">
        <f>IF(AND(COUNTBLANK(log_intensities!CX48)&gt;0,COUNTBLANK(log_intensities!AY48)&gt;0),"",IF(COUNTBLANK(log_intensities!AY48)&gt;0,TRUE,FALSE))</f>
        <v>0</v>
      </c>
      <c r="AZ48" t="b">
        <f>IF(AND(COUNTBLANK(log_intensities!CY48)&gt;0,COUNTBLANK(log_intensities!AZ48)&gt;0),"",IF(COUNTBLANK(log_intensities!AZ48)&gt;0,TRUE,FALSE))</f>
        <v>0</v>
      </c>
      <c r="BA48" t="str">
        <f>IF(AND(COUNTBLANK(log_intensities!B48)&gt;0,COUNTBLANK(log_intensities!BA48)&gt;0),"",IF(COUNTBLANK(log_intensities!BA48)&gt;0,TRUE,FALSE))</f>
        <v/>
      </c>
      <c r="BB48" t="b">
        <f>IF(AND(COUNTBLANK(log_intensities!C48)&gt;0,COUNTBLANK(log_intensities!BB48)&gt;0),"",IF(COUNTBLANK(log_intensities!BB48)&gt;0,TRUE,FALSE))</f>
        <v>0</v>
      </c>
      <c r="BC48" t="b">
        <f>IF(AND(COUNTBLANK(log_intensities!D48)&gt;0,COUNTBLANK(log_intensities!BC48)&gt;0),"",IF(COUNTBLANK(log_intensities!BC48)&gt;0,TRUE,FALSE))</f>
        <v>0</v>
      </c>
      <c r="BD48" t="str">
        <f>IF(AND(COUNTBLANK(log_intensities!E48)&gt;0,COUNTBLANK(log_intensities!BD48)&gt;0),"",IF(COUNTBLANK(log_intensities!BD48)&gt;0,TRUE,FALSE))</f>
        <v/>
      </c>
      <c r="BE48" t="str">
        <f>IF(AND(COUNTBLANK(log_intensities!F48)&gt;0,COUNTBLANK(log_intensities!BE48)&gt;0),"",IF(COUNTBLANK(log_intensities!BE48)&gt;0,TRUE,FALSE))</f>
        <v/>
      </c>
      <c r="BF48" t="b">
        <f>IF(AND(COUNTBLANK(log_intensities!G48)&gt;0,COUNTBLANK(log_intensities!BF48)&gt;0),"",IF(COUNTBLANK(log_intensities!BF48)&gt;0,TRUE,FALSE))</f>
        <v>0</v>
      </c>
      <c r="BG48" t="b">
        <f>IF(AND(COUNTBLANK(log_intensities!H48)&gt;0,COUNTBLANK(log_intensities!BG48)&gt;0),"",IF(COUNTBLANK(log_intensities!BG48)&gt;0,TRUE,FALSE))</f>
        <v>0</v>
      </c>
      <c r="BH48" t="str">
        <f>IF(AND(COUNTBLANK(log_intensities!I48)&gt;0,COUNTBLANK(log_intensities!BH48)&gt;0),"",IF(COUNTBLANK(log_intensities!BH48)&gt;0,TRUE,FALSE))</f>
        <v/>
      </c>
      <c r="BI48" t="str">
        <f>IF(AND(COUNTBLANK(log_intensities!J48)&gt;0,COUNTBLANK(log_intensities!BI48)&gt;0),"",IF(COUNTBLANK(log_intensities!BI48)&gt;0,TRUE,FALSE))</f>
        <v/>
      </c>
      <c r="BJ48" t="str">
        <f>IF(AND(COUNTBLANK(log_intensities!K48)&gt;0,COUNTBLANK(log_intensities!BJ48)&gt;0),"",IF(COUNTBLANK(log_intensities!BJ48)&gt;0,TRUE,FALSE))</f>
        <v/>
      </c>
      <c r="BK48" t="str">
        <f>IF(AND(COUNTBLANK(log_intensities!L48)&gt;0,COUNTBLANK(log_intensities!BK48)&gt;0),"",IF(COUNTBLANK(log_intensities!BK48)&gt;0,TRUE,FALSE))</f>
        <v/>
      </c>
      <c r="BL48" t="b">
        <f>IF(AND(COUNTBLANK(log_intensities!M48)&gt;0,COUNTBLANK(log_intensities!BL48)&gt;0),"",IF(COUNTBLANK(log_intensities!BL48)&gt;0,TRUE,FALSE))</f>
        <v>0</v>
      </c>
      <c r="BM48" t="str">
        <f>IF(AND(COUNTBLANK(log_intensities!N48)&gt;0,COUNTBLANK(log_intensities!BM48)&gt;0),"",IF(COUNTBLANK(log_intensities!BM48)&gt;0,TRUE,FALSE))</f>
        <v/>
      </c>
      <c r="BN48" t="str">
        <f>IF(AND(COUNTBLANK(log_intensities!O48)&gt;0,COUNTBLANK(log_intensities!BN48)&gt;0),"",IF(COUNTBLANK(log_intensities!BN48)&gt;0,TRUE,FALSE))</f>
        <v/>
      </c>
      <c r="BO48" t="str">
        <f>IF(AND(COUNTBLANK(log_intensities!P48)&gt;0,COUNTBLANK(log_intensities!BO48)&gt;0),"",IF(COUNTBLANK(log_intensities!BO48)&gt;0,TRUE,FALSE))</f>
        <v/>
      </c>
      <c r="BP48" t="str">
        <f>IF(AND(COUNTBLANK(log_intensities!Q48)&gt;0,COUNTBLANK(log_intensities!BP48)&gt;0),"",IF(COUNTBLANK(log_intensities!BP48)&gt;0,TRUE,FALSE))</f>
        <v/>
      </c>
      <c r="BQ48" t="str">
        <f>IF(AND(COUNTBLANK(log_intensities!R48)&gt;0,COUNTBLANK(log_intensities!BQ48)&gt;0),"",IF(COUNTBLANK(log_intensities!BQ48)&gt;0,TRUE,FALSE))</f>
        <v/>
      </c>
      <c r="BR48" t="str">
        <f>IF(AND(COUNTBLANK(log_intensities!S48)&gt;0,COUNTBLANK(log_intensities!BR48)&gt;0),"",IF(COUNTBLANK(log_intensities!BR48)&gt;0,TRUE,FALSE))</f>
        <v/>
      </c>
      <c r="BS48" t="str">
        <f>IF(AND(COUNTBLANK(log_intensities!T48)&gt;0,COUNTBLANK(log_intensities!BS48)&gt;0),"",IF(COUNTBLANK(log_intensities!BS48)&gt;0,TRUE,FALSE))</f>
        <v/>
      </c>
      <c r="BT48" t="b">
        <f>IF(AND(COUNTBLANK(log_intensities!U48)&gt;0,COUNTBLANK(log_intensities!BT48)&gt;0),"",IF(COUNTBLANK(log_intensities!BT48)&gt;0,TRUE,FALSE))</f>
        <v>0</v>
      </c>
      <c r="BU48" t="b">
        <f>IF(AND(COUNTBLANK(log_intensities!V48)&gt;0,COUNTBLANK(log_intensities!BU48)&gt;0),"",IF(COUNTBLANK(log_intensities!BU48)&gt;0,TRUE,FALSE))</f>
        <v>1</v>
      </c>
      <c r="BV48" t="b">
        <f>IF(AND(COUNTBLANK(log_intensities!W48)&gt;0,COUNTBLANK(log_intensities!BV48)&gt;0),"",IF(COUNTBLANK(log_intensities!BV48)&gt;0,TRUE,FALSE))</f>
        <v>0</v>
      </c>
      <c r="BW48" t="b">
        <f>IF(AND(COUNTBLANK(log_intensities!X48)&gt;0,COUNTBLANK(log_intensities!BW48)&gt;0),"",IF(COUNTBLANK(log_intensities!BW48)&gt;0,TRUE,FALSE))</f>
        <v>0</v>
      </c>
      <c r="BX48" t="str">
        <f>IF(AND(COUNTBLANK(log_intensities!Y48)&gt;0,COUNTBLANK(log_intensities!BX48)&gt;0),"",IF(COUNTBLANK(log_intensities!BX48)&gt;0,TRUE,FALSE))</f>
        <v/>
      </c>
      <c r="BY48" t="str">
        <f>IF(AND(COUNTBLANK(log_intensities!Z48)&gt;0,COUNTBLANK(log_intensities!BY48)&gt;0),"",IF(COUNTBLANK(log_intensities!BY48)&gt;0,TRUE,FALSE))</f>
        <v/>
      </c>
      <c r="BZ48" t="str">
        <f>IF(AND(COUNTBLANK(log_intensities!AA48)&gt;0,COUNTBLANK(log_intensities!BZ48)&gt;0),"",IF(COUNTBLANK(log_intensities!BZ48)&gt;0,TRUE,FALSE))</f>
        <v/>
      </c>
      <c r="CA48" t="str">
        <f>IF(AND(COUNTBLANK(log_intensities!AB48)&gt;0,COUNTBLANK(log_intensities!CA48)&gt;0),"",IF(COUNTBLANK(log_intensities!CA48)&gt;0,TRUE,FALSE))</f>
        <v/>
      </c>
      <c r="CB48" t="str">
        <f>IF(AND(COUNTBLANK(log_intensities!AC48)&gt;0,COUNTBLANK(log_intensities!CB48)&gt;0),"",IF(COUNTBLANK(log_intensities!CB48)&gt;0,TRUE,FALSE))</f>
        <v/>
      </c>
      <c r="CC48" t="str">
        <f>IF(AND(COUNTBLANK(log_intensities!AD48)&gt;0,COUNTBLANK(log_intensities!CC48)&gt;0),"",IF(COUNTBLANK(log_intensities!CC48)&gt;0,TRUE,FALSE))</f>
        <v/>
      </c>
      <c r="CD48" t="str">
        <f>IF(AND(COUNTBLANK(log_intensities!AE48)&gt;0,COUNTBLANK(log_intensities!CD48)&gt;0),"",IF(COUNTBLANK(log_intensities!CD48)&gt;0,TRUE,FALSE))</f>
        <v/>
      </c>
      <c r="CE48" t="str">
        <f>IF(AND(COUNTBLANK(log_intensities!AF48)&gt;0,COUNTBLANK(log_intensities!CE48)&gt;0),"",IF(COUNTBLANK(log_intensities!CE48)&gt;0,TRUE,FALSE))</f>
        <v/>
      </c>
      <c r="CF48" t="b">
        <f>IF(AND(COUNTBLANK(log_intensities!AG48)&gt;0,COUNTBLANK(log_intensities!CF48)&gt;0),"",IF(COUNTBLANK(log_intensities!CF48)&gt;0,TRUE,FALSE))</f>
        <v>1</v>
      </c>
      <c r="CG48" t="b">
        <f>IF(AND(COUNTBLANK(log_intensities!AH48)&gt;0,COUNTBLANK(log_intensities!CG48)&gt;0),"",IF(COUNTBLANK(log_intensities!CG48)&gt;0,TRUE,FALSE))</f>
        <v>1</v>
      </c>
      <c r="CH48" t="str">
        <f>IF(AND(COUNTBLANK(log_intensities!AI48)&gt;0,COUNTBLANK(log_intensities!CH48)&gt;0),"",IF(COUNTBLANK(log_intensities!CH48)&gt;0,TRUE,FALSE))</f>
        <v/>
      </c>
      <c r="CI48" t="str">
        <f>IF(AND(COUNTBLANK(log_intensities!AJ48)&gt;0,COUNTBLANK(log_intensities!CI48)&gt;0),"",IF(COUNTBLANK(log_intensities!CI48)&gt;0,TRUE,FALSE))</f>
        <v/>
      </c>
      <c r="CJ48" t="b">
        <f>IF(AND(COUNTBLANK(log_intensities!AK48)&gt;0,COUNTBLANK(log_intensities!CJ48)&gt;0),"",IF(COUNTBLANK(log_intensities!CJ48)&gt;0,TRUE,FALSE))</f>
        <v>0</v>
      </c>
      <c r="CK48" t="b">
        <f>IF(AND(COUNTBLANK(log_intensities!AL48)&gt;0,COUNTBLANK(log_intensities!CK48)&gt;0),"",IF(COUNTBLANK(log_intensities!CK48)&gt;0,TRUE,FALSE))</f>
        <v>0</v>
      </c>
      <c r="CL48" t="b">
        <f>IF(AND(COUNTBLANK(log_intensities!AM48)&gt;0,COUNTBLANK(log_intensities!CL48)&gt;0),"",IF(COUNTBLANK(log_intensities!CL48)&gt;0,TRUE,FALSE))</f>
        <v>0</v>
      </c>
      <c r="CM48" t="b">
        <f>IF(AND(COUNTBLANK(log_intensities!AN48)&gt;0,COUNTBLANK(log_intensities!CM48)&gt;0),"",IF(COUNTBLANK(log_intensities!CM48)&gt;0,TRUE,FALSE))</f>
        <v>0</v>
      </c>
      <c r="CN48" t="b">
        <f>IF(AND(COUNTBLANK(log_intensities!AO48)&gt;0,COUNTBLANK(log_intensities!CN48)&gt;0),"",IF(COUNTBLANK(log_intensities!CN48)&gt;0,TRUE,FALSE))</f>
        <v>0</v>
      </c>
      <c r="CO48" t="b">
        <f>IF(AND(COUNTBLANK(log_intensities!AP48)&gt;0,COUNTBLANK(log_intensities!CO48)&gt;0),"",IF(COUNTBLANK(log_intensities!CO48)&gt;0,TRUE,FALSE))</f>
        <v>0</v>
      </c>
      <c r="CP48" t="str">
        <f>IF(AND(COUNTBLANK(log_intensities!AQ48)&gt;0,COUNTBLANK(log_intensities!CP48)&gt;0),"",IF(COUNTBLANK(log_intensities!CP48)&gt;0,TRUE,FALSE))</f>
        <v/>
      </c>
      <c r="CQ48" t="str">
        <f>IF(AND(COUNTBLANK(log_intensities!AR48)&gt;0,COUNTBLANK(log_intensities!CQ48)&gt;0),"",IF(COUNTBLANK(log_intensities!CQ48)&gt;0,TRUE,FALSE))</f>
        <v/>
      </c>
      <c r="CR48" t="b">
        <f>IF(AND(COUNTBLANK(log_intensities!AS48)&gt;0,COUNTBLANK(log_intensities!CR48)&gt;0),"",IF(COUNTBLANK(log_intensities!CR48)&gt;0,TRUE,FALSE))</f>
        <v>0</v>
      </c>
      <c r="CS48" t="b">
        <f>IF(AND(COUNTBLANK(log_intensities!AT48)&gt;0,COUNTBLANK(log_intensities!CS48)&gt;0),"",IF(COUNTBLANK(log_intensities!CS48)&gt;0,TRUE,FALSE))</f>
        <v>1</v>
      </c>
      <c r="CT48" t="str">
        <f>IF(AND(COUNTBLANK(log_intensities!AU48)&gt;0,COUNTBLANK(log_intensities!CT48)&gt;0),"",IF(COUNTBLANK(log_intensities!CT48)&gt;0,TRUE,FALSE))</f>
        <v/>
      </c>
      <c r="CU48" t="str">
        <f>IF(AND(COUNTBLANK(log_intensities!AV48)&gt;0,COUNTBLANK(log_intensities!CU48)&gt;0),"",IF(COUNTBLANK(log_intensities!CU48)&gt;0,TRUE,FALSE))</f>
        <v/>
      </c>
      <c r="CV48" t="b">
        <f>IF(AND(COUNTBLANK(log_intensities!AW48)&gt;0,COUNTBLANK(log_intensities!CV48)&gt;0),"",IF(COUNTBLANK(log_intensities!CV48)&gt;0,TRUE,FALSE))</f>
        <v>0</v>
      </c>
      <c r="CW48" t="b">
        <f>IF(AND(COUNTBLANK(log_intensities!AX48)&gt;0,COUNTBLANK(log_intensities!CW48)&gt;0),"",IF(COUNTBLANK(log_intensities!CW48)&gt;0,TRUE,FALSE))</f>
        <v>0</v>
      </c>
      <c r="CX48" t="b">
        <f>IF(AND(COUNTBLANK(log_intensities!AY48)&gt;0,COUNTBLANK(log_intensities!CX48)&gt;0),"",IF(COUNTBLANK(log_intensities!CX48)&gt;0,TRUE,FALSE))</f>
        <v>0</v>
      </c>
      <c r="CY48" t="b">
        <f>IF(AND(COUNTBLANK(log_intensities!AZ48)&gt;0,COUNTBLANK(log_intensities!CY48)&gt;0),"",IF(COUNTBLANK(log_intensities!CY48)&gt;0,TRUE,FALSE))</f>
        <v>0</v>
      </c>
      <c r="CZ48">
        <f t="shared" si="0"/>
        <v>6</v>
      </c>
    </row>
    <row r="49" spans="1:104" x14ac:dyDescent="0.25">
      <c r="A49" t="s">
        <v>150</v>
      </c>
      <c r="B49" t="str">
        <f>IF(AND(COUNTBLANK(log_intensities!BA49)&gt;0,COUNTBLANK(log_intensities!B49)&gt;0),"",IF(COUNTBLANK(log_intensities!B49)&gt;0,TRUE,FALSE))</f>
        <v/>
      </c>
      <c r="C49" t="b">
        <f>IF(AND(COUNTBLANK(log_intensities!BB49)&gt;0,COUNTBLANK(log_intensities!C49)&gt;0),"",IF(COUNTBLANK(log_intensities!C49)&gt;0,TRUE,FALSE))</f>
        <v>0</v>
      </c>
      <c r="D49" t="b">
        <f>IF(AND(COUNTBLANK(log_intensities!BC49)&gt;0,COUNTBLANK(log_intensities!D49)&gt;0),"",IF(COUNTBLANK(log_intensities!D49)&gt;0,TRUE,FALSE))</f>
        <v>0</v>
      </c>
      <c r="E49" t="str">
        <f>IF(AND(COUNTBLANK(log_intensities!BD49)&gt;0,COUNTBLANK(log_intensities!E49)&gt;0),"",IF(COUNTBLANK(log_intensities!E49)&gt;0,TRUE,FALSE))</f>
        <v/>
      </c>
      <c r="F49" t="str">
        <f>IF(AND(COUNTBLANK(log_intensities!BE49)&gt;0,COUNTBLANK(log_intensities!F49)&gt;0),"",IF(COUNTBLANK(log_intensities!F49)&gt;0,TRUE,FALSE))</f>
        <v/>
      </c>
      <c r="G49" t="b">
        <f>IF(AND(COUNTBLANK(log_intensities!BF49)&gt;0,COUNTBLANK(log_intensities!G49)&gt;0),"",IF(COUNTBLANK(log_intensities!G49)&gt;0,TRUE,FALSE))</f>
        <v>0</v>
      </c>
      <c r="H49" t="b">
        <f>IF(AND(COUNTBLANK(log_intensities!BG49)&gt;0,COUNTBLANK(log_intensities!H49)&gt;0),"",IF(COUNTBLANK(log_intensities!H49)&gt;0,TRUE,FALSE))</f>
        <v>0</v>
      </c>
      <c r="I49" t="b">
        <f>IF(AND(COUNTBLANK(log_intensities!BH49)&gt;0,COUNTBLANK(log_intensities!I49)&gt;0),"",IF(COUNTBLANK(log_intensities!I49)&gt;0,TRUE,FALSE))</f>
        <v>0</v>
      </c>
      <c r="J49" t="b">
        <f>IF(AND(COUNTBLANK(log_intensities!BI49)&gt;0,COUNTBLANK(log_intensities!J49)&gt;0),"",IF(COUNTBLANK(log_intensities!J49)&gt;0,TRUE,FALSE))</f>
        <v>0</v>
      </c>
      <c r="K49" t="str">
        <f>IF(AND(COUNTBLANK(log_intensities!BJ49)&gt;0,COUNTBLANK(log_intensities!K49)&gt;0),"",IF(COUNTBLANK(log_intensities!K49)&gt;0,TRUE,FALSE))</f>
        <v/>
      </c>
      <c r="L49" t="str">
        <f>IF(AND(COUNTBLANK(log_intensities!BK49)&gt;0,COUNTBLANK(log_intensities!L49)&gt;0),"",IF(COUNTBLANK(log_intensities!L49)&gt;0,TRUE,FALSE))</f>
        <v/>
      </c>
      <c r="M49" t="b">
        <f>IF(AND(COUNTBLANK(log_intensities!BL49)&gt;0,COUNTBLANK(log_intensities!M49)&gt;0),"",IF(COUNTBLANK(log_intensities!M49)&gt;0,TRUE,FALSE))</f>
        <v>0</v>
      </c>
      <c r="N49" t="b">
        <f>IF(AND(COUNTBLANK(log_intensities!BM49)&gt;0,COUNTBLANK(log_intensities!N49)&gt;0),"",IF(COUNTBLANK(log_intensities!N49)&gt;0,TRUE,FALSE))</f>
        <v>0</v>
      </c>
      <c r="O49" t="b">
        <f>IF(AND(COUNTBLANK(log_intensities!BN49)&gt;0,COUNTBLANK(log_intensities!O49)&gt;0),"",IF(COUNTBLANK(log_intensities!O49)&gt;0,TRUE,FALSE))</f>
        <v>0</v>
      </c>
      <c r="P49" t="b">
        <f>IF(AND(COUNTBLANK(log_intensities!BO49)&gt;0,COUNTBLANK(log_intensities!P49)&gt;0),"",IF(COUNTBLANK(log_intensities!P49)&gt;0,TRUE,FALSE))</f>
        <v>0</v>
      </c>
      <c r="Q49" t="str">
        <f>IF(AND(COUNTBLANK(log_intensities!BP49)&gt;0,COUNTBLANK(log_intensities!Q49)&gt;0),"",IF(COUNTBLANK(log_intensities!Q49)&gt;0,TRUE,FALSE))</f>
        <v/>
      </c>
      <c r="R49" t="str">
        <f>IF(AND(COUNTBLANK(log_intensities!BQ49)&gt;0,COUNTBLANK(log_intensities!R49)&gt;0),"",IF(COUNTBLANK(log_intensities!R49)&gt;0,TRUE,FALSE))</f>
        <v/>
      </c>
      <c r="S49" t="str">
        <f>IF(AND(COUNTBLANK(log_intensities!BR49)&gt;0,COUNTBLANK(log_intensities!S49)&gt;0),"",IF(COUNTBLANK(log_intensities!S49)&gt;0,TRUE,FALSE))</f>
        <v/>
      </c>
      <c r="T49" t="str">
        <f>IF(AND(COUNTBLANK(log_intensities!BS49)&gt;0,COUNTBLANK(log_intensities!T49)&gt;0),"",IF(COUNTBLANK(log_intensities!T49)&gt;0,TRUE,FALSE))</f>
        <v/>
      </c>
      <c r="U49" t="b">
        <f>IF(AND(COUNTBLANK(log_intensities!BT49)&gt;0,COUNTBLANK(log_intensities!U49)&gt;0),"",IF(COUNTBLANK(log_intensities!U49)&gt;0,TRUE,FALSE))</f>
        <v>0</v>
      </c>
      <c r="V49" t="b">
        <f>IF(AND(COUNTBLANK(log_intensities!BU49)&gt;0,COUNTBLANK(log_intensities!V49)&gt;0),"",IF(COUNTBLANK(log_intensities!V49)&gt;0,TRUE,FALSE))</f>
        <v>0</v>
      </c>
      <c r="W49" t="b">
        <f>IF(AND(COUNTBLANK(log_intensities!BV49)&gt;0,COUNTBLANK(log_intensities!W49)&gt;0),"",IF(COUNTBLANK(log_intensities!W49)&gt;0,TRUE,FALSE))</f>
        <v>0</v>
      </c>
      <c r="X49" t="b">
        <f>IF(AND(COUNTBLANK(log_intensities!BW49)&gt;0,COUNTBLANK(log_intensities!X49)&gt;0),"",IF(COUNTBLANK(log_intensities!X49)&gt;0,TRUE,FALSE))</f>
        <v>0</v>
      </c>
      <c r="Y49" t="str">
        <f>IF(AND(COUNTBLANK(log_intensities!BX49)&gt;0,COUNTBLANK(log_intensities!Y49)&gt;0),"",IF(COUNTBLANK(log_intensities!Y49)&gt;0,TRUE,FALSE))</f>
        <v/>
      </c>
      <c r="Z49" t="str">
        <f>IF(AND(COUNTBLANK(log_intensities!BY49)&gt;0,COUNTBLANK(log_intensities!Z49)&gt;0),"",IF(COUNTBLANK(log_intensities!Z49)&gt;0,TRUE,FALSE))</f>
        <v/>
      </c>
      <c r="AA49" t="str">
        <f>IF(AND(COUNTBLANK(log_intensities!BZ49)&gt;0,COUNTBLANK(log_intensities!AA49)&gt;0),"",IF(COUNTBLANK(log_intensities!AA49)&gt;0,TRUE,FALSE))</f>
        <v/>
      </c>
      <c r="AB49" t="str">
        <f>IF(AND(COUNTBLANK(log_intensities!CA49)&gt;0,COUNTBLANK(log_intensities!AB49)&gt;0),"",IF(COUNTBLANK(log_intensities!AB49)&gt;0,TRUE,FALSE))</f>
        <v/>
      </c>
      <c r="AC49" t="str">
        <f>IF(AND(COUNTBLANK(log_intensities!CB49)&gt;0,COUNTBLANK(log_intensities!AC49)&gt;0),"",IF(COUNTBLANK(log_intensities!AC49)&gt;0,TRUE,FALSE))</f>
        <v/>
      </c>
      <c r="AD49" t="str">
        <f>IF(AND(COUNTBLANK(log_intensities!CC49)&gt;0,COUNTBLANK(log_intensities!AD49)&gt;0),"",IF(COUNTBLANK(log_intensities!AD49)&gt;0,TRUE,FALSE))</f>
        <v/>
      </c>
      <c r="AE49" t="str">
        <f>IF(AND(COUNTBLANK(log_intensities!CD49)&gt;0,COUNTBLANK(log_intensities!AE49)&gt;0),"",IF(COUNTBLANK(log_intensities!AE49)&gt;0,TRUE,FALSE))</f>
        <v/>
      </c>
      <c r="AF49" t="str">
        <f>IF(AND(COUNTBLANK(log_intensities!CE49)&gt;0,COUNTBLANK(log_intensities!AF49)&gt;0),"",IF(COUNTBLANK(log_intensities!AF49)&gt;0,TRUE,FALSE))</f>
        <v/>
      </c>
      <c r="AG49" t="b">
        <f>IF(AND(COUNTBLANK(log_intensities!CF49)&gt;0,COUNTBLANK(log_intensities!AG49)&gt;0),"",IF(COUNTBLANK(log_intensities!AG49)&gt;0,TRUE,FALSE))</f>
        <v>0</v>
      </c>
      <c r="AH49" t="b">
        <f>IF(AND(COUNTBLANK(log_intensities!CG49)&gt;0,COUNTBLANK(log_intensities!AH49)&gt;0),"",IF(COUNTBLANK(log_intensities!AH49)&gt;0,TRUE,FALSE))</f>
        <v>0</v>
      </c>
      <c r="AI49" t="str">
        <f>IF(AND(COUNTBLANK(log_intensities!CH49)&gt;0,COUNTBLANK(log_intensities!AI49)&gt;0),"",IF(COUNTBLANK(log_intensities!AI49)&gt;0,TRUE,FALSE))</f>
        <v/>
      </c>
      <c r="AJ49" t="str">
        <f>IF(AND(COUNTBLANK(log_intensities!CI49)&gt;0,COUNTBLANK(log_intensities!AJ49)&gt;0),"",IF(COUNTBLANK(log_intensities!AJ49)&gt;0,TRUE,FALSE))</f>
        <v/>
      </c>
      <c r="AK49" t="b">
        <f>IF(AND(COUNTBLANK(log_intensities!CJ49)&gt;0,COUNTBLANK(log_intensities!AK49)&gt;0),"",IF(COUNTBLANK(log_intensities!AK49)&gt;0,TRUE,FALSE))</f>
        <v>0</v>
      </c>
      <c r="AL49" t="b">
        <f>IF(AND(COUNTBLANK(log_intensities!CK49)&gt;0,COUNTBLANK(log_intensities!AL49)&gt;0),"",IF(COUNTBLANK(log_intensities!AL49)&gt;0,TRUE,FALSE))</f>
        <v>0</v>
      </c>
      <c r="AM49" t="b">
        <f>IF(AND(COUNTBLANK(log_intensities!CL49)&gt;0,COUNTBLANK(log_intensities!AM49)&gt;0),"",IF(COUNTBLANK(log_intensities!AM49)&gt;0,TRUE,FALSE))</f>
        <v>0</v>
      </c>
      <c r="AN49" t="b">
        <f>IF(AND(COUNTBLANK(log_intensities!CM49)&gt;0,COUNTBLANK(log_intensities!AN49)&gt;0),"",IF(COUNTBLANK(log_intensities!AN49)&gt;0,TRUE,FALSE))</f>
        <v>0</v>
      </c>
      <c r="AO49" t="str">
        <f>IF(AND(COUNTBLANK(log_intensities!CN49)&gt;0,COUNTBLANK(log_intensities!AO49)&gt;0),"",IF(COUNTBLANK(log_intensities!AO49)&gt;0,TRUE,FALSE))</f>
        <v/>
      </c>
      <c r="AP49" t="str">
        <f>IF(AND(COUNTBLANK(log_intensities!CO49)&gt;0,COUNTBLANK(log_intensities!AP49)&gt;0),"",IF(COUNTBLANK(log_intensities!AP49)&gt;0,TRUE,FALSE))</f>
        <v/>
      </c>
      <c r="AQ49" t="str">
        <f>IF(AND(COUNTBLANK(log_intensities!CP49)&gt;0,COUNTBLANK(log_intensities!AQ49)&gt;0),"",IF(COUNTBLANK(log_intensities!AQ49)&gt;0,TRUE,FALSE))</f>
        <v/>
      </c>
      <c r="AR49" t="str">
        <f>IF(AND(COUNTBLANK(log_intensities!CQ49)&gt;0,COUNTBLANK(log_intensities!AR49)&gt;0),"",IF(COUNTBLANK(log_intensities!AR49)&gt;0,TRUE,FALSE))</f>
        <v/>
      </c>
      <c r="AS49" t="str">
        <f>IF(AND(COUNTBLANK(log_intensities!CR49)&gt;0,COUNTBLANK(log_intensities!AS49)&gt;0),"",IF(COUNTBLANK(log_intensities!AS49)&gt;0,TRUE,FALSE))</f>
        <v/>
      </c>
      <c r="AT49" t="str">
        <f>IF(AND(COUNTBLANK(log_intensities!CS49)&gt;0,COUNTBLANK(log_intensities!AT49)&gt;0),"",IF(COUNTBLANK(log_intensities!AT49)&gt;0,TRUE,FALSE))</f>
        <v/>
      </c>
      <c r="AU49" t="str">
        <f>IF(AND(COUNTBLANK(log_intensities!CT49)&gt;0,COUNTBLANK(log_intensities!AU49)&gt;0),"",IF(COUNTBLANK(log_intensities!AU49)&gt;0,TRUE,FALSE))</f>
        <v/>
      </c>
      <c r="AV49" t="str">
        <f>IF(AND(COUNTBLANK(log_intensities!CU49)&gt;0,COUNTBLANK(log_intensities!AV49)&gt;0),"",IF(COUNTBLANK(log_intensities!AV49)&gt;0,TRUE,FALSE))</f>
        <v/>
      </c>
      <c r="AW49" t="b">
        <f>IF(AND(COUNTBLANK(log_intensities!CV49)&gt;0,COUNTBLANK(log_intensities!AW49)&gt;0),"",IF(COUNTBLANK(log_intensities!AW49)&gt;0,TRUE,FALSE))</f>
        <v>0</v>
      </c>
      <c r="AX49" t="b">
        <f>IF(AND(COUNTBLANK(log_intensities!CW49)&gt;0,COUNTBLANK(log_intensities!AX49)&gt;0),"",IF(COUNTBLANK(log_intensities!AX49)&gt;0,TRUE,FALSE))</f>
        <v>0</v>
      </c>
      <c r="AY49" t="str">
        <f>IF(AND(COUNTBLANK(log_intensities!CX49)&gt;0,COUNTBLANK(log_intensities!AY49)&gt;0),"",IF(COUNTBLANK(log_intensities!AY49)&gt;0,TRUE,FALSE))</f>
        <v/>
      </c>
      <c r="AZ49" t="str">
        <f>IF(AND(COUNTBLANK(log_intensities!CY49)&gt;0,COUNTBLANK(log_intensities!AZ49)&gt;0),"",IF(COUNTBLANK(log_intensities!AZ49)&gt;0,TRUE,FALSE))</f>
        <v/>
      </c>
      <c r="BA49" t="str">
        <f>IF(AND(COUNTBLANK(log_intensities!B49)&gt;0,COUNTBLANK(log_intensities!BA49)&gt;0),"",IF(COUNTBLANK(log_intensities!BA49)&gt;0,TRUE,FALSE))</f>
        <v/>
      </c>
      <c r="BB49" t="b">
        <f>IF(AND(COUNTBLANK(log_intensities!C49)&gt;0,COUNTBLANK(log_intensities!BB49)&gt;0),"",IF(COUNTBLANK(log_intensities!BB49)&gt;0,TRUE,FALSE))</f>
        <v>0</v>
      </c>
      <c r="BC49" t="b">
        <f>IF(AND(COUNTBLANK(log_intensities!D49)&gt;0,COUNTBLANK(log_intensities!BC49)&gt;0),"",IF(COUNTBLANK(log_intensities!BC49)&gt;0,TRUE,FALSE))</f>
        <v>0</v>
      </c>
      <c r="BD49" t="str">
        <f>IF(AND(COUNTBLANK(log_intensities!E49)&gt;0,COUNTBLANK(log_intensities!BD49)&gt;0),"",IF(COUNTBLANK(log_intensities!BD49)&gt;0,TRUE,FALSE))</f>
        <v/>
      </c>
      <c r="BE49" t="str">
        <f>IF(AND(COUNTBLANK(log_intensities!F49)&gt;0,COUNTBLANK(log_intensities!BE49)&gt;0),"",IF(COUNTBLANK(log_intensities!BE49)&gt;0,TRUE,FALSE))</f>
        <v/>
      </c>
      <c r="BF49" t="b">
        <f>IF(AND(COUNTBLANK(log_intensities!G49)&gt;0,COUNTBLANK(log_intensities!BF49)&gt;0),"",IF(COUNTBLANK(log_intensities!BF49)&gt;0,TRUE,FALSE))</f>
        <v>0</v>
      </c>
      <c r="BG49" t="b">
        <f>IF(AND(COUNTBLANK(log_intensities!H49)&gt;0,COUNTBLANK(log_intensities!BG49)&gt;0),"",IF(COUNTBLANK(log_intensities!BG49)&gt;0,TRUE,FALSE))</f>
        <v>0</v>
      </c>
      <c r="BH49" t="b">
        <f>IF(AND(COUNTBLANK(log_intensities!I49)&gt;0,COUNTBLANK(log_intensities!BH49)&gt;0),"",IF(COUNTBLANK(log_intensities!BH49)&gt;0,TRUE,FALSE))</f>
        <v>0</v>
      </c>
      <c r="BI49" t="b">
        <f>IF(AND(COUNTBLANK(log_intensities!J49)&gt;0,COUNTBLANK(log_intensities!BI49)&gt;0),"",IF(COUNTBLANK(log_intensities!BI49)&gt;0,TRUE,FALSE))</f>
        <v>0</v>
      </c>
      <c r="BJ49" t="str">
        <f>IF(AND(COUNTBLANK(log_intensities!K49)&gt;0,COUNTBLANK(log_intensities!BJ49)&gt;0),"",IF(COUNTBLANK(log_intensities!BJ49)&gt;0,TRUE,FALSE))</f>
        <v/>
      </c>
      <c r="BK49" t="str">
        <f>IF(AND(COUNTBLANK(log_intensities!L49)&gt;0,COUNTBLANK(log_intensities!BK49)&gt;0),"",IF(COUNTBLANK(log_intensities!BK49)&gt;0,TRUE,FALSE))</f>
        <v/>
      </c>
      <c r="BL49" t="b">
        <f>IF(AND(COUNTBLANK(log_intensities!M49)&gt;0,COUNTBLANK(log_intensities!BL49)&gt;0),"",IF(COUNTBLANK(log_intensities!BL49)&gt;0,TRUE,FALSE))</f>
        <v>0</v>
      </c>
      <c r="BM49" t="b">
        <f>IF(AND(COUNTBLANK(log_intensities!N49)&gt;0,COUNTBLANK(log_intensities!BM49)&gt;0),"",IF(COUNTBLANK(log_intensities!BM49)&gt;0,TRUE,FALSE))</f>
        <v>0</v>
      </c>
      <c r="BN49" t="b">
        <f>IF(AND(COUNTBLANK(log_intensities!O49)&gt;0,COUNTBLANK(log_intensities!BN49)&gt;0),"",IF(COUNTBLANK(log_intensities!BN49)&gt;0,TRUE,FALSE))</f>
        <v>0</v>
      </c>
      <c r="BO49" t="b">
        <f>IF(AND(COUNTBLANK(log_intensities!P49)&gt;0,COUNTBLANK(log_intensities!BO49)&gt;0),"",IF(COUNTBLANK(log_intensities!BO49)&gt;0,TRUE,FALSE))</f>
        <v>0</v>
      </c>
      <c r="BP49" t="str">
        <f>IF(AND(COUNTBLANK(log_intensities!Q49)&gt;0,COUNTBLANK(log_intensities!BP49)&gt;0),"",IF(COUNTBLANK(log_intensities!BP49)&gt;0,TRUE,FALSE))</f>
        <v/>
      </c>
      <c r="BQ49" t="str">
        <f>IF(AND(COUNTBLANK(log_intensities!R49)&gt;0,COUNTBLANK(log_intensities!BQ49)&gt;0),"",IF(COUNTBLANK(log_intensities!BQ49)&gt;0,TRUE,FALSE))</f>
        <v/>
      </c>
      <c r="BR49" t="str">
        <f>IF(AND(COUNTBLANK(log_intensities!S49)&gt;0,COUNTBLANK(log_intensities!BR49)&gt;0),"",IF(COUNTBLANK(log_intensities!BR49)&gt;0,TRUE,FALSE))</f>
        <v/>
      </c>
      <c r="BS49" t="str">
        <f>IF(AND(COUNTBLANK(log_intensities!T49)&gt;0,COUNTBLANK(log_intensities!BS49)&gt;0),"",IF(COUNTBLANK(log_intensities!BS49)&gt;0,TRUE,FALSE))</f>
        <v/>
      </c>
      <c r="BT49" t="b">
        <f>IF(AND(COUNTBLANK(log_intensities!U49)&gt;0,COUNTBLANK(log_intensities!BT49)&gt;0),"",IF(COUNTBLANK(log_intensities!BT49)&gt;0,TRUE,FALSE))</f>
        <v>0</v>
      </c>
      <c r="BU49" t="b">
        <f>IF(AND(COUNTBLANK(log_intensities!V49)&gt;0,COUNTBLANK(log_intensities!BU49)&gt;0),"",IF(COUNTBLANK(log_intensities!BU49)&gt;0,TRUE,FALSE))</f>
        <v>0</v>
      </c>
      <c r="BV49" t="b">
        <f>IF(AND(COUNTBLANK(log_intensities!W49)&gt;0,COUNTBLANK(log_intensities!BV49)&gt;0),"",IF(COUNTBLANK(log_intensities!BV49)&gt;0,TRUE,FALSE))</f>
        <v>0</v>
      </c>
      <c r="BW49" t="b">
        <f>IF(AND(COUNTBLANK(log_intensities!X49)&gt;0,COUNTBLANK(log_intensities!BW49)&gt;0),"",IF(COUNTBLANK(log_intensities!BW49)&gt;0,TRUE,FALSE))</f>
        <v>0</v>
      </c>
      <c r="BX49" t="str">
        <f>IF(AND(COUNTBLANK(log_intensities!Y49)&gt;0,COUNTBLANK(log_intensities!BX49)&gt;0),"",IF(COUNTBLANK(log_intensities!BX49)&gt;0,TRUE,FALSE))</f>
        <v/>
      </c>
      <c r="BY49" t="str">
        <f>IF(AND(COUNTBLANK(log_intensities!Z49)&gt;0,COUNTBLANK(log_intensities!BY49)&gt;0),"",IF(COUNTBLANK(log_intensities!BY49)&gt;0,TRUE,FALSE))</f>
        <v/>
      </c>
      <c r="BZ49" t="str">
        <f>IF(AND(COUNTBLANK(log_intensities!AA49)&gt;0,COUNTBLANK(log_intensities!BZ49)&gt;0),"",IF(COUNTBLANK(log_intensities!BZ49)&gt;0,TRUE,FALSE))</f>
        <v/>
      </c>
      <c r="CA49" t="str">
        <f>IF(AND(COUNTBLANK(log_intensities!AB49)&gt;0,COUNTBLANK(log_intensities!CA49)&gt;0),"",IF(COUNTBLANK(log_intensities!CA49)&gt;0,TRUE,FALSE))</f>
        <v/>
      </c>
      <c r="CB49" t="str">
        <f>IF(AND(COUNTBLANK(log_intensities!AC49)&gt;0,COUNTBLANK(log_intensities!CB49)&gt;0),"",IF(COUNTBLANK(log_intensities!CB49)&gt;0,TRUE,FALSE))</f>
        <v/>
      </c>
      <c r="CC49" t="str">
        <f>IF(AND(COUNTBLANK(log_intensities!AD49)&gt;0,COUNTBLANK(log_intensities!CC49)&gt;0),"",IF(COUNTBLANK(log_intensities!CC49)&gt;0,TRUE,FALSE))</f>
        <v/>
      </c>
      <c r="CD49" t="str">
        <f>IF(AND(COUNTBLANK(log_intensities!AE49)&gt;0,COUNTBLANK(log_intensities!CD49)&gt;0),"",IF(COUNTBLANK(log_intensities!CD49)&gt;0,TRUE,FALSE))</f>
        <v/>
      </c>
      <c r="CE49" t="str">
        <f>IF(AND(COUNTBLANK(log_intensities!AF49)&gt;0,COUNTBLANK(log_intensities!CE49)&gt;0),"",IF(COUNTBLANK(log_intensities!CE49)&gt;0,TRUE,FALSE))</f>
        <v/>
      </c>
      <c r="CF49" t="b">
        <f>IF(AND(COUNTBLANK(log_intensities!AG49)&gt;0,COUNTBLANK(log_intensities!CF49)&gt;0),"",IF(COUNTBLANK(log_intensities!CF49)&gt;0,TRUE,FALSE))</f>
        <v>0</v>
      </c>
      <c r="CG49" t="b">
        <f>IF(AND(COUNTBLANK(log_intensities!AH49)&gt;0,COUNTBLANK(log_intensities!CG49)&gt;0),"",IF(COUNTBLANK(log_intensities!CG49)&gt;0,TRUE,FALSE))</f>
        <v>0</v>
      </c>
      <c r="CH49" t="str">
        <f>IF(AND(COUNTBLANK(log_intensities!AI49)&gt;0,COUNTBLANK(log_intensities!CH49)&gt;0),"",IF(COUNTBLANK(log_intensities!CH49)&gt;0,TRUE,FALSE))</f>
        <v/>
      </c>
      <c r="CI49" t="str">
        <f>IF(AND(COUNTBLANK(log_intensities!AJ49)&gt;0,COUNTBLANK(log_intensities!CI49)&gt;0),"",IF(COUNTBLANK(log_intensities!CI49)&gt;0,TRUE,FALSE))</f>
        <v/>
      </c>
      <c r="CJ49" t="b">
        <f>IF(AND(COUNTBLANK(log_intensities!AK49)&gt;0,COUNTBLANK(log_intensities!CJ49)&gt;0),"",IF(COUNTBLANK(log_intensities!CJ49)&gt;0,TRUE,FALSE))</f>
        <v>0</v>
      </c>
      <c r="CK49" t="b">
        <f>IF(AND(COUNTBLANK(log_intensities!AL49)&gt;0,COUNTBLANK(log_intensities!CK49)&gt;0),"",IF(COUNTBLANK(log_intensities!CK49)&gt;0,TRUE,FALSE))</f>
        <v>0</v>
      </c>
      <c r="CL49" t="b">
        <f>IF(AND(COUNTBLANK(log_intensities!AM49)&gt;0,COUNTBLANK(log_intensities!CL49)&gt;0),"",IF(COUNTBLANK(log_intensities!CL49)&gt;0,TRUE,FALSE))</f>
        <v>0</v>
      </c>
      <c r="CM49" t="b">
        <f>IF(AND(COUNTBLANK(log_intensities!AN49)&gt;0,COUNTBLANK(log_intensities!CM49)&gt;0),"",IF(COUNTBLANK(log_intensities!CM49)&gt;0,TRUE,FALSE))</f>
        <v>0</v>
      </c>
      <c r="CN49" t="str">
        <f>IF(AND(COUNTBLANK(log_intensities!AO49)&gt;0,COUNTBLANK(log_intensities!CN49)&gt;0),"",IF(COUNTBLANK(log_intensities!CN49)&gt;0,TRUE,FALSE))</f>
        <v/>
      </c>
      <c r="CO49" t="str">
        <f>IF(AND(COUNTBLANK(log_intensities!AP49)&gt;0,COUNTBLANK(log_intensities!CO49)&gt;0),"",IF(COUNTBLANK(log_intensities!CO49)&gt;0,TRUE,FALSE))</f>
        <v/>
      </c>
      <c r="CP49" t="str">
        <f>IF(AND(COUNTBLANK(log_intensities!AQ49)&gt;0,COUNTBLANK(log_intensities!CP49)&gt;0),"",IF(COUNTBLANK(log_intensities!CP49)&gt;0,TRUE,FALSE))</f>
        <v/>
      </c>
      <c r="CQ49" t="str">
        <f>IF(AND(COUNTBLANK(log_intensities!AR49)&gt;0,COUNTBLANK(log_intensities!CQ49)&gt;0),"",IF(COUNTBLANK(log_intensities!CQ49)&gt;0,TRUE,FALSE))</f>
        <v/>
      </c>
      <c r="CR49" t="str">
        <f>IF(AND(COUNTBLANK(log_intensities!AS49)&gt;0,COUNTBLANK(log_intensities!CR49)&gt;0),"",IF(COUNTBLANK(log_intensities!CR49)&gt;0,TRUE,FALSE))</f>
        <v/>
      </c>
      <c r="CS49" t="str">
        <f>IF(AND(COUNTBLANK(log_intensities!AT49)&gt;0,COUNTBLANK(log_intensities!CS49)&gt;0),"",IF(COUNTBLANK(log_intensities!CS49)&gt;0,TRUE,FALSE))</f>
        <v/>
      </c>
      <c r="CT49" t="str">
        <f>IF(AND(COUNTBLANK(log_intensities!AU49)&gt;0,COUNTBLANK(log_intensities!CT49)&gt;0),"",IF(COUNTBLANK(log_intensities!CT49)&gt;0,TRUE,FALSE))</f>
        <v/>
      </c>
      <c r="CU49" t="str">
        <f>IF(AND(COUNTBLANK(log_intensities!AV49)&gt;0,COUNTBLANK(log_intensities!CU49)&gt;0),"",IF(COUNTBLANK(log_intensities!CU49)&gt;0,TRUE,FALSE))</f>
        <v/>
      </c>
      <c r="CV49" t="b">
        <f>IF(AND(COUNTBLANK(log_intensities!AW49)&gt;0,COUNTBLANK(log_intensities!CV49)&gt;0),"",IF(COUNTBLANK(log_intensities!CV49)&gt;0,TRUE,FALSE))</f>
        <v>0</v>
      </c>
      <c r="CW49" t="b">
        <f>IF(AND(COUNTBLANK(log_intensities!AX49)&gt;0,COUNTBLANK(log_intensities!CW49)&gt;0),"",IF(COUNTBLANK(log_intensities!CW49)&gt;0,TRUE,FALSE))</f>
        <v>0</v>
      </c>
      <c r="CX49" t="str">
        <f>IF(AND(COUNTBLANK(log_intensities!AY49)&gt;0,COUNTBLANK(log_intensities!CX49)&gt;0),"",IF(COUNTBLANK(log_intensities!CX49)&gt;0,TRUE,FALSE))</f>
        <v/>
      </c>
      <c r="CY49" t="str">
        <f>IF(AND(COUNTBLANK(log_intensities!AZ49)&gt;0,COUNTBLANK(log_intensities!CY49)&gt;0),"",IF(COUNTBLANK(log_intensities!CY49)&gt;0,TRUE,FALSE))</f>
        <v/>
      </c>
      <c r="CZ49">
        <f t="shared" si="0"/>
        <v>0</v>
      </c>
    </row>
    <row r="50" spans="1:104" x14ac:dyDescent="0.25">
      <c r="A50" t="s">
        <v>151</v>
      </c>
      <c r="B50" t="str">
        <f>IF(AND(COUNTBLANK(log_intensities!BA50)&gt;0,COUNTBLANK(log_intensities!B50)&gt;0),"",IF(COUNTBLANK(log_intensities!B50)&gt;0,TRUE,FALSE))</f>
        <v/>
      </c>
      <c r="C50" t="b">
        <f>IF(AND(COUNTBLANK(log_intensities!BB50)&gt;0,COUNTBLANK(log_intensities!C50)&gt;0),"",IF(COUNTBLANK(log_intensities!C50)&gt;0,TRUE,FALSE))</f>
        <v>0</v>
      </c>
      <c r="D50" t="b">
        <f>IF(AND(COUNTBLANK(log_intensities!BC50)&gt;0,COUNTBLANK(log_intensities!D50)&gt;0),"",IF(COUNTBLANK(log_intensities!D50)&gt;0,TRUE,FALSE))</f>
        <v>0</v>
      </c>
      <c r="E50" t="str">
        <f>IF(AND(COUNTBLANK(log_intensities!BD50)&gt;0,COUNTBLANK(log_intensities!E50)&gt;0),"",IF(COUNTBLANK(log_intensities!E50)&gt;0,TRUE,FALSE))</f>
        <v/>
      </c>
      <c r="F50" t="str">
        <f>IF(AND(COUNTBLANK(log_intensities!BE50)&gt;0,COUNTBLANK(log_intensities!F50)&gt;0),"",IF(COUNTBLANK(log_intensities!F50)&gt;0,TRUE,FALSE))</f>
        <v/>
      </c>
      <c r="G50" t="str">
        <f>IF(AND(COUNTBLANK(log_intensities!BF50)&gt;0,COUNTBLANK(log_intensities!G50)&gt;0),"",IF(COUNTBLANK(log_intensities!G50)&gt;0,TRUE,FALSE))</f>
        <v/>
      </c>
      <c r="H50" t="b">
        <f>IF(AND(COUNTBLANK(log_intensities!BG50)&gt;0,COUNTBLANK(log_intensities!H50)&gt;0),"",IF(COUNTBLANK(log_intensities!H50)&gt;0,TRUE,FALSE))</f>
        <v>0</v>
      </c>
      <c r="I50" t="str">
        <f>IF(AND(COUNTBLANK(log_intensities!BH50)&gt;0,COUNTBLANK(log_intensities!I50)&gt;0),"",IF(COUNTBLANK(log_intensities!I50)&gt;0,TRUE,FALSE))</f>
        <v/>
      </c>
      <c r="J50" t="str">
        <f>IF(AND(COUNTBLANK(log_intensities!BI50)&gt;0,COUNTBLANK(log_intensities!J50)&gt;0),"",IF(COUNTBLANK(log_intensities!J50)&gt;0,TRUE,FALSE))</f>
        <v/>
      </c>
      <c r="K50" t="str">
        <f>IF(AND(COUNTBLANK(log_intensities!BJ50)&gt;0,COUNTBLANK(log_intensities!K50)&gt;0),"",IF(COUNTBLANK(log_intensities!K50)&gt;0,TRUE,FALSE))</f>
        <v/>
      </c>
      <c r="L50" t="str">
        <f>IF(AND(COUNTBLANK(log_intensities!BK50)&gt;0,COUNTBLANK(log_intensities!L50)&gt;0),"",IF(COUNTBLANK(log_intensities!L50)&gt;0,TRUE,FALSE))</f>
        <v/>
      </c>
      <c r="M50" t="b">
        <f>IF(AND(COUNTBLANK(log_intensities!BL50)&gt;0,COUNTBLANK(log_intensities!M50)&gt;0),"",IF(COUNTBLANK(log_intensities!M50)&gt;0,TRUE,FALSE))</f>
        <v>0</v>
      </c>
      <c r="N50" t="b">
        <f>IF(AND(COUNTBLANK(log_intensities!BM50)&gt;0,COUNTBLANK(log_intensities!N50)&gt;0),"",IF(COUNTBLANK(log_intensities!N50)&gt;0,TRUE,FALSE))</f>
        <v>0</v>
      </c>
      <c r="O50" t="str">
        <f>IF(AND(COUNTBLANK(log_intensities!BN50)&gt;0,COUNTBLANK(log_intensities!O50)&gt;0),"",IF(COUNTBLANK(log_intensities!O50)&gt;0,TRUE,FALSE))</f>
        <v/>
      </c>
      <c r="P50" t="str">
        <f>IF(AND(COUNTBLANK(log_intensities!BO50)&gt;0,COUNTBLANK(log_intensities!P50)&gt;0),"",IF(COUNTBLANK(log_intensities!P50)&gt;0,TRUE,FALSE))</f>
        <v/>
      </c>
      <c r="Q50" t="str">
        <f>IF(AND(COUNTBLANK(log_intensities!BP50)&gt;0,COUNTBLANK(log_intensities!Q50)&gt;0),"",IF(COUNTBLANK(log_intensities!Q50)&gt;0,TRUE,FALSE))</f>
        <v/>
      </c>
      <c r="R50" t="str">
        <f>IF(AND(COUNTBLANK(log_intensities!BQ50)&gt;0,COUNTBLANK(log_intensities!R50)&gt;0),"",IF(COUNTBLANK(log_intensities!R50)&gt;0,TRUE,FALSE))</f>
        <v/>
      </c>
      <c r="S50" t="str">
        <f>IF(AND(COUNTBLANK(log_intensities!BR50)&gt;0,COUNTBLANK(log_intensities!S50)&gt;0),"",IF(COUNTBLANK(log_intensities!S50)&gt;0,TRUE,FALSE))</f>
        <v/>
      </c>
      <c r="T50" t="str">
        <f>IF(AND(COUNTBLANK(log_intensities!BS50)&gt;0,COUNTBLANK(log_intensities!T50)&gt;0),"",IF(COUNTBLANK(log_intensities!T50)&gt;0,TRUE,FALSE))</f>
        <v/>
      </c>
      <c r="U50" t="str">
        <f>IF(AND(COUNTBLANK(log_intensities!BT50)&gt;0,COUNTBLANK(log_intensities!U50)&gt;0),"",IF(COUNTBLANK(log_intensities!U50)&gt;0,TRUE,FALSE))</f>
        <v/>
      </c>
      <c r="V50" t="b">
        <f>IF(AND(COUNTBLANK(log_intensities!BU50)&gt;0,COUNTBLANK(log_intensities!V50)&gt;0),"",IF(COUNTBLANK(log_intensities!V50)&gt;0,TRUE,FALSE))</f>
        <v>0</v>
      </c>
      <c r="W50" t="b">
        <f>IF(AND(COUNTBLANK(log_intensities!BV50)&gt;0,COUNTBLANK(log_intensities!W50)&gt;0),"",IF(COUNTBLANK(log_intensities!W50)&gt;0,TRUE,FALSE))</f>
        <v>0</v>
      </c>
      <c r="X50" t="b">
        <f>IF(AND(COUNTBLANK(log_intensities!BW50)&gt;0,COUNTBLANK(log_intensities!X50)&gt;0),"",IF(COUNTBLANK(log_intensities!X50)&gt;0,TRUE,FALSE))</f>
        <v>0</v>
      </c>
      <c r="Y50" t="str">
        <f>IF(AND(COUNTBLANK(log_intensities!BX50)&gt;0,COUNTBLANK(log_intensities!Y50)&gt;0),"",IF(COUNTBLANK(log_intensities!Y50)&gt;0,TRUE,FALSE))</f>
        <v/>
      </c>
      <c r="Z50" t="str">
        <f>IF(AND(COUNTBLANK(log_intensities!BY50)&gt;0,COUNTBLANK(log_intensities!Z50)&gt;0),"",IF(COUNTBLANK(log_intensities!Z50)&gt;0,TRUE,FALSE))</f>
        <v/>
      </c>
      <c r="AA50" t="str">
        <f>IF(AND(COUNTBLANK(log_intensities!BZ50)&gt;0,COUNTBLANK(log_intensities!AA50)&gt;0),"",IF(COUNTBLANK(log_intensities!AA50)&gt;0,TRUE,FALSE))</f>
        <v/>
      </c>
      <c r="AB50" t="str">
        <f>IF(AND(COUNTBLANK(log_intensities!CA50)&gt;0,COUNTBLANK(log_intensities!AB50)&gt;0),"",IF(COUNTBLANK(log_intensities!AB50)&gt;0,TRUE,FALSE))</f>
        <v/>
      </c>
      <c r="AC50" t="str">
        <f>IF(AND(COUNTBLANK(log_intensities!CB50)&gt;0,COUNTBLANK(log_intensities!AC50)&gt;0),"",IF(COUNTBLANK(log_intensities!AC50)&gt;0,TRUE,FALSE))</f>
        <v/>
      </c>
      <c r="AD50" t="str">
        <f>IF(AND(COUNTBLANK(log_intensities!CC50)&gt;0,COUNTBLANK(log_intensities!AD50)&gt;0),"",IF(COUNTBLANK(log_intensities!AD50)&gt;0,TRUE,FALSE))</f>
        <v/>
      </c>
      <c r="AE50" t="str">
        <f>IF(AND(COUNTBLANK(log_intensities!CD50)&gt;0,COUNTBLANK(log_intensities!AE50)&gt;0),"",IF(COUNTBLANK(log_intensities!AE50)&gt;0,TRUE,FALSE))</f>
        <v/>
      </c>
      <c r="AF50" t="str">
        <f>IF(AND(COUNTBLANK(log_intensities!CE50)&gt;0,COUNTBLANK(log_intensities!AF50)&gt;0),"",IF(COUNTBLANK(log_intensities!AF50)&gt;0,TRUE,FALSE))</f>
        <v/>
      </c>
      <c r="AG50" t="b">
        <f>IF(AND(COUNTBLANK(log_intensities!CF50)&gt;0,COUNTBLANK(log_intensities!AG50)&gt;0),"",IF(COUNTBLANK(log_intensities!AG50)&gt;0,TRUE,FALSE))</f>
        <v>0</v>
      </c>
      <c r="AH50" t="b">
        <f>IF(AND(COUNTBLANK(log_intensities!CG50)&gt;0,COUNTBLANK(log_intensities!AH50)&gt;0),"",IF(COUNTBLANK(log_intensities!AH50)&gt;0,TRUE,FALSE))</f>
        <v>0</v>
      </c>
      <c r="AI50" t="str">
        <f>IF(AND(COUNTBLANK(log_intensities!CH50)&gt;0,COUNTBLANK(log_intensities!AI50)&gt;0),"",IF(COUNTBLANK(log_intensities!AI50)&gt;0,TRUE,FALSE))</f>
        <v/>
      </c>
      <c r="AJ50" t="str">
        <f>IF(AND(COUNTBLANK(log_intensities!CI50)&gt;0,COUNTBLANK(log_intensities!AJ50)&gt;0),"",IF(COUNTBLANK(log_intensities!AJ50)&gt;0,TRUE,FALSE))</f>
        <v/>
      </c>
      <c r="AK50" t="b">
        <f>IF(AND(COUNTBLANK(log_intensities!CJ50)&gt;0,COUNTBLANK(log_intensities!AK50)&gt;0),"",IF(COUNTBLANK(log_intensities!AK50)&gt;0,TRUE,FALSE))</f>
        <v>0</v>
      </c>
      <c r="AL50" t="b">
        <f>IF(AND(COUNTBLANK(log_intensities!CK50)&gt;0,COUNTBLANK(log_intensities!AL50)&gt;0),"",IF(COUNTBLANK(log_intensities!AL50)&gt;0,TRUE,FALSE))</f>
        <v>0</v>
      </c>
      <c r="AM50" t="b">
        <f>IF(AND(COUNTBLANK(log_intensities!CL50)&gt;0,COUNTBLANK(log_intensities!AM50)&gt;0),"",IF(COUNTBLANK(log_intensities!AM50)&gt;0,TRUE,FALSE))</f>
        <v>0</v>
      </c>
      <c r="AN50" t="b">
        <f>IF(AND(COUNTBLANK(log_intensities!CM50)&gt;0,COUNTBLANK(log_intensities!AN50)&gt;0),"",IF(COUNTBLANK(log_intensities!AN50)&gt;0,TRUE,FALSE))</f>
        <v>0</v>
      </c>
      <c r="AO50" t="str">
        <f>IF(AND(COUNTBLANK(log_intensities!CN50)&gt;0,COUNTBLANK(log_intensities!AO50)&gt;0),"",IF(COUNTBLANK(log_intensities!AO50)&gt;0,TRUE,FALSE))</f>
        <v/>
      </c>
      <c r="AP50" t="b">
        <f>IF(AND(COUNTBLANK(log_intensities!CO50)&gt;0,COUNTBLANK(log_intensities!AP50)&gt;0),"",IF(COUNTBLANK(log_intensities!AP50)&gt;0,TRUE,FALSE))</f>
        <v>0</v>
      </c>
      <c r="AQ50" t="str">
        <f>IF(AND(COUNTBLANK(log_intensities!CP50)&gt;0,COUNTBLANK(log_intensities!AQ50)&gt;0),"",IF(COUNTBLANK(log_intensities!AQ50)&gt;0,TRUE,FALSE))</f>
        <v/>
      </c>
      <c r="AR50" t="str">
        <f>IF(AND(COUNTBLANK(log_intensities!CQ50)&gt;0,COUNTBLANK(log_intensities!AR50)&gt;0),"",IF(COUNTBLANK(log_intensities!AR50)&gt;0,TRUE,FALSE))</f>
        <v/>
      </c>
      <c r="AS50" t="str">
        <f>IF(AND(COUNTBLANK(log_intensities!CR50)&gt;0,COUNTBLANK(log_intensities!AS50)&gt;0),"",IF(COUNTBLANK(log_intensities!AS50)&gt;0,TRUE,FALSE))</f>
        <v/>
      </c>
      <c r="AT50" t="str">
        <f>IF(AND(COUNTBLANK(log_intensities!CS50)&gt;0,COUNTBLANK(log_intensities!AT50)&gt;0),"",IF(COUNTBLANK(log_intensities!AT50)&gt;0,TRUE,FALSE))</f>
        <v/>
      </c>
      <c r="AU50" t="str">
        <f>IF(AND(COUNTBLANK(log_intensities!CT50)&gt;0,COUNTBLANK(log_intensities!AU50)&gt;0),"",IF(COUNTBLANK(log_intensities!AU50)&gt;0,TRUE,FALSE))</f>
        <v/>
      </c>
      <c r="AV50" t="str">
        <f>IF(AND(COUNTBLANK(log_intensities!CU50)&gt;0,COUNTBLANK(log_intensities!AV50)&gt;0),"",IF(COUNTBLANK(log_intensities!AV50)&gt;0,TRUE,FALSE))</f>
        <v/>
      </c>
      <c r="AW50" t="b">
        <f>IF(AND(COUNTBLANK(log_intensities!CV50)&gt;0,COUNTBLANK(log_intensities!AW50)&gt;0),"",IF(COUNTBLANK(log_intensities!AW50)&gt;0,TRUE,FALSE))</f>
        <v>0</v>
      </c>
      <c r="AX50" t="b">
        <f>IF(AND(COUNTBLANK(log_intensities!CW50)&gt;0,COUNTBLANK(log_intensities!AX50)&gt;0),"",IF(COUNTBLANK(log_intensities!AX50)&gt;0,TRUE,FALSE))</f>
        <v>0</v>
      </c>
      <c r="AY50" t="str">
        <f>IF(AND(COUNTBLANK(log_intensities!CX50)&gt;0,COUNTBLANK(log_intensities!AY50)&gt;0),"",IF(COUNTBLANK(log_intensities!AY50)&gt;0,TRUE,FALSE))</f>
        <v/>
      </c>
      <c r="AZ50" t="str">
        <f>IF(AND(COUNTBLANK(log_intensities!CY50)&gt;0,COUNTBLANK(log_intensities!AZ50)&gt;0),"",IF(COUNTBLANK(log_intensities!AZ50)&gt;0,TRUE,FALSE))</f>
        <v/>
      </c>
      <c r="BA50" t="str">
        <f>IF(AND(COUNTBLANK(log_intensities!B50)&gt;0,COUNTBLANK(log_intensities!BA50)&gt;0),"",IF(COUNTBLANK(log_intensities!BA50)&gt;0,TRUE,FALSE))</f>
        <v/>
      </c>
      <c r="BB50" t="b">
        <f>IF(AND(COUNTBLANK(log_intensities!C50)&gt;0,COUNTBLANK(log_intensities!BB50)&gt;0),"",IF(COUNTBLANK(log_intensities!BB50)&gt;0,TRUE,FALSE))</f>
        <v>0</v>
      </c>
      <c r="BC50" t="b">
        <f>IF(AND(COUNTBLANK(log_intensities!D50)&gt;0,COUNTBLANK(log_intensities!BC50)&gt;0),"",IF(COUNTBLANK(log_intensities!BC50)&gt;0,TRUE,FALSE))</f>
        <v>0</v>
      </c>
      <c r="BD50" t="str">
        <f>IF(AND(COUNTBLANK(log_intensities!E50)&gt;0,COUNTBLANK(log_intensities!BD50)&gt;0),"",IF(COUNTBLANK(log_intensities!BD50)&gt;0,TRUE,FALSE))</f>
        <v/>
      </c>
      <c r="BE50" t="str">
        <f>IF(AND(COUNTBLANK(log_intensities!F50)&gt;0,COUNTBLANK(log_intensities!BE50)&gt;0),"",IF(COUNTBLANK(log_intensities!BE50)&gt;0,TRUE,FALSE))</f>
        <v/>
      </c>
      <c r="BF50" t="str">
        <f>IF(AND(COUNTBLANK(log_intensities!G50)&gt;0,COUNTBLANK(log_intensities!BF50)&gt;0),"",IF(COUNTBLANK(log_intensities!BF50)&gt;0,TRUE,FALSE))</f>
        <v/>
      </c>
      <c r="BG50" t="b">
        <f>IF(AND(COUNTBLANK(log_intensities!H50)&gt;0,COUNTBLANK(log_intensities!BG50)&gt;0),"",IF(COUNTBLANK(log_intensities!BG50)&gt;0,TRUE,FALSE))</f>
        <v>0</v>
      </c>
      <c r="BH50" t="str">
        <f>IF(AND(COUNTBLANK(log_intensities!I50)&gt;0,COUNTBLANK(log_intensities!BH50)&gt;0),"",IF(COUNTBLANK(log_intensities!BH50)&gt;0,TRUE,FALSE))</f>
        <v/>
      </c>
      <c r="BI50" t="str">
        <f>IF(AND(COUNTBLANK(log_intensities!J50)&gt;0,COUNTBLANK(log_intensities!BI50)&gt;0),"",IF(COUNTBLANK(log_intensities!BI50)&gt;0,TRUE,FALSE))</f>
        <v/>
      </c>
      <c r="BJ50" t="str">
        <f>IF(AND(COUNTBLANK(log_intensities!K50)&gt;0,COUNTBLANK(log_intensities!BJ50)&gt;0),"",IF(COUNTBLANK(log_intensities!BJ50)&gt;0,TRUE,FALSE))</f>
        <v/>
      </c>
      <c r="BK50" t="str">
        <f>IF(AND(COUNTBLANK(log_intensities!L50)&gt;0,COUNTBLANK(log_intensities!BK50)&gt;0),"",IF(COUNTBLANK(log_intensities!BK50)&gt;0,TRUE,FALSE))</f>
        <v/>
      </c>
      <c r="BL50" t="b">
        <f>IF(AND(COUNTBLANK(log_intensities!M50)&gt;0,COUNTBLANK(log_intensities!BL50)&gt;0),"",IF(COUNTBLANK(log_intensities!BL50)&gt;0,TRUE,FALSE))</f>
        <v>0</v>
      </c>
      <c r="BM50" t="b">
        <f>IF(AND(COUNTBLANK(log_intensities!N50)&gt;0,COUNTBLANK(log_intensities!BM50)&gt;0),"",IF(COUNTBLANK(log_intensities!BM50)&gt;0,TRUE,FALSE))</f>
        <v>0</v>
      </c>
      <c r="BN50" t="str">
        <f>IF(AND(COUNTBLANK(log_intensities!O50)&gt;0,COUNTBLANK(log_intensities!BN50)&gt;0),"",IF(COUNTBLANK(log_intensities!BN50)&gt;0,TRUE,FALSE))</f>
        <v/>
      </c>
      <c r="BO50" t="str">
        <f>IF(AND(COUNTBLANK(log_intensities!P50)&gt;0,COUNTBLANK(log_intensities!BO50)&gt;0),"",IF(COUNTBLANK(log_intensities!BO50)&gt;0,TRUE,FALSE))</f>
        <v/>
      </c>
      <c r="BP50" t="str">
        <f>IF(AND(COUNTBLANK(log_intensities!Q50)&gt;0,COUNTBLANK(log_intensities!BP50)&gt;0),"",IF(COUNTBLANK(log_intensities!BP50)&gt;0,TRUE,FALSE))</f>
        <v/>
      </c>
      <c r="BQ50" t="str">
        <f>IF(AND(COUNTBLANK(log_intensities!R50)&gt;0,COUNTBLANK(log_intensities!BQ50)&gt;0),"",IF(COUNTBLANK(log_intensities!BQ50)&gt;0,TRUE,FALSE))</f>
        <v/>
      </c>
      <c r="BR50" t="str">
        <f>IF(AND(COUNTBLANK(log_intensities!S50)&gt;0,COUNTBLANK(log_intensities!BR50)&gt;0),"",IF(COUNTBLANK(log_intensities!BR50)&gt;0,TRUE,FALSE))</f>
        <v/>
      </c>
      <c r="BS50" t="str">
        <f>IF(AND(COUNTBLANK(log_intensities!T50)&gt;0,COUNTBLANK(log_intensities!BS50)&gt;0),"",IF(COUNTBLANK(log_intensities!BS50)&gt;0,TRUE,FALSE))</f>
        <v/>
      </c>
      <c r="BT50" t="str">
        <f>IF(AND(COUNTBLANK(log_intensities!U50)&gt;0,COUNTBLANK(log_intensities!BT50)&gt;0),"",IF(COUNTBLANK(log_intensities!BT50)&gt;0,TRUE,FALSE))</f>
        <v/>
      </c>
      <c r="BU50" t="b">
        <f>IF(AND(COUNTBLANK(log_intensities!V50)&gt;0,COUNTBLANK(log_intensities!BU50)&gt;0),"",IF(COUNTBLANK(log_intensities!BU50)&gt;0,TRUE,FALSE))</f>
        <v>0</v>
      </c>
      <c r="BV50" t="b">
        <f>IF(AND(COUNTBLANK(log_intensities!W50)&gt;0,COUNTBLANK(log_intensities!BV50)&gt;0),"",IF(COUNTBLANK(log_intensities!BV50)&gt;0,TRUE,FALSE))</f>
        <v>0</v>
      </c>
      <c r="BW50" t="b">
        <f>IF(AND(COUNTBLANK(log_intensities!X50)&gt;0,COUNTBLANK(log_intensities!BW50)&gt;0),"",IF(COUNTBLANK(log_intensities!BW50)&gt;0,TRUE,FALSE))</f>
        <v>0</v>
      </c>
      <c r="BX50" t="str">
        <f>IF(AND(COUNTBLANK(log_intensities!Y50)&gt;0,COUNTBLANK(log_intensities!BX50)&gt;0),"",IF(COUNTBLANK(log_intensities!BX50)&gt;0,TRUE,FALSE))</f>
        <v/>
      </c>
      <c r="BY50" t="str">
        <f>IF(AND(COUNTBLANK(log_intensities!Z50)&gt;0,COUNTBLANK(log_intensities!BY50)&gt;0),"",IF(COUNTBLANK(log_intensities!BY50)&gt;0,TRUE,FALSE))</f>
        <v/>
      </c>
      <c r="BZ50" t="str">
        <f>IF(AND(COUNTBLANK(log_intensities!AA50)&gt;0,COUNTBLANK(log_intensities!BZ50)&gt;0),"",IF(COUNTBLANK(log_intensities!BZ50)&gt;0,TRUE,FALSE))</f>
        <v/>
      </c>
      <c r="CA50" t="str">
        <f>IF(AND(COUNTBLANK(log_intensities!AB50)&gt;0,COUNTBLANK(log_intensities!CA50)&gt;0),"",IF(COUNTBLANK(log_intensities!CA50)&gt;0,TRUE,FALSE))</f>
        <v/>
      </c>
      <c r="CB50" t="str">
        <f>IF(AND(COUNTBLANK(log_intensities!AC50)&gt;0,COUNTBLANK(log_intensities!CB50)&gt;0),"",IF(COUNTBLANK(log_intensities!CB50)&gt;0,TRUE,FALSE))</f>
        <v/>
      </c>
      <c r="CC50" t="str">
        <f>IF(AND(COUNTBLANK(log_intensities!AD50)&gt;0,COUNTBLANK(log_intensities!CC50)&gt;0),"",IF(COUNTBLANK(log_intensities!CC50)&gt;0,TRUE,FALSE))</f>
        <v/>
      </c>
      <c r="CD50" t="str">
        <f>IF(AND(COUNTBLANK(log_intensities!AE50)&gt;0,COUNTBLANK(log_intensities!CD50)&gt;0),"",IF(COUNTBLANK(log_intensities!CD50)&gt;0,TRUE,FALSE))</f>
        <v/>
      </c>
      <c r="CE50" t="str">
        <f>IF(AND(COUNTBLANK(log_intensities!AF50)&gt;0,COUNTBLANK(log_intensities!CE50)&gt;0),"",IF(COUNTBLANK(log_intensities!CE50)&gt;0,TRUE,FALSE))</f>
        <v/>
      </c>
      <c r="CF50" t="b">
        <f>IF(AND(COUNTBLANK(log_intensities!AG50)&gt;0,COUNTBLANK(log_intensities!CF50)&gt;0),"",IF(COUNTBLANK(log_intensities!CF50)&gt;0,TRUE,FALSE))</f>
        <v>1</v>
      </c>
      <c r="CG50" t="b">
        <f>IF(AND(COUNTBLANK(log_intensities!AH50)&gt;0,COUNTBLANK(log_intensities!CG50)&gt;0),"",IF(COUNTBLANK(log_intensities!CG50)&gt;0,TRUE,FALSE))</f>
        <v>1</v>
      </c>
      <c r="CH50" t="str">
        <f>IF(AND(COUNTBLANK(log_intensities!AI50)&gt;0,COUNTBLANK(log_intensities!CH50)&gt;0),"",IF(COUNTBLANK(log_intensities!CH50)&gt;0,TRUE,FALSE))</f>
        <v/>
      </c>
      <c r="CI50" t="str">
        <f>IF(AND(COUNTBLANK(log_intensities!AJ50)&gt;0,COUNTBLANK(log_intensities!CI50)&gt;0),"",IF(COUNTBLANK(log_intensities!CI50)&gt;0,TRUE,FALSE))</f>
        <v/>
      </c>
      <c r="CJ50" t="b">
        <f>IF(AND(COUNTBLANK(log_intensities!AK50)&gt;0,COUNTBLANK(log_intensities!CJ50)&gt;0),"",IF(COUNTBLANK(log_intensities!CJ50)&gt;0,TRUE,FALSE))</f>
        <v>0</v>
      </c>
      <c r="CK50" t="b">
        <f>IF(AND(COUNTBLANK(log_intensities!AL50)&gt;0,COUNTBLANK(log_intensities!CK50)&gt;0),"",IF(COUNTBLANK(log_intensities!CK50)&gt;0,TRUE,FALSE))</f>
        <v>0</v>
      </c>
      <c r="CL50" t="b">
        <f>IF(AND(COUNTBLANK(log_intensities!AM50)&gt;0,COUNTBLANK(log_intensities!CL50)&gt;0),"",IF(COUNTBLANK(log_intensities!CL50)&gt;0,TRUE,FALSE))</f>
        <v>0</v>
      </c>
      <c r="CM50" t="b">
        <f>IF(AND(COUNTBLANK(log_intensities!AN50)&gt;0,COUNTBLANK(log_intensities!CM50)&gt;0),"",IF(COUNTBLANK(log_intensities!CM50)&gt;0,TRUE,FALSE))</f>
        <v>0</v>
      </c>
      <c r="CN50" t="str">
        <f>IF(AND(COUNTBLANK(log_intensities!AO50)&gt;0,COUNTBLANK(log_intensities!CN50)&gt;0),"",IF(COUNTBLANK(log_intensities!CN50)&gt;0,TRUE,FALSE))</f>
        <v/>
      </c>
      <c r="CO50" t="b">
        <f>IF(AND(COUNTBLANK(log_intensities!AP50)&gt;0,COUNTBLANK(log_intensities!CO50)&gt;0),"",IF(COUNTBLANK(log_intensities!CO50)&gt;0,TRUE,FALSE))</f>
        <v>1</v>
      </c>
      <c r="CP50" t="str">
        <f>IF(AND(COUNTBLANK(log_intensities!AQ50)&gt;0,COUNTBLANK(log_intensities!CP50)&gt;0),"",IF(COUNTBLANK(log_intensities!CP50)&gt;0,TRUE,FALSE))</f>
        <v/>
      </c>
      <c r="CQ50" t="str">
        <f>IF(AND(COUNTBLANK(log_intensities!AR50)&gt;0,COUNTBLANK(log_intensities!CQ50)&gt;0),"",IF(COUNTBLANK(log_intensities!CQ50)&gt;0,TRUE,FALSE))</f>
        <v/>
      </c>
      <c r="CR50" t="str">
        <f>IF(AND(COUNTBLANK(log_intensities!AS50)&gt;0,COUNTBLANK(log_intensities!CR50)&gt;0),"",IF(COUNTBLANK(log_intensities!CR50)&gt;0,TRUE,FALSE))</f>
        <v/>
      </c>
      <c r="CS50" t="str">
        <f>IF(AND(COUNTBLANK(log_intensities!AT50)&gt;0,COUNTBLANK(log_intensities!CS50)&gt;0),"",IF(COUNTBLANK(log_intensities!CS50)&gt;0,TRUE,FALSE))</f>
        <v/>
      </c>
      <c r="CT50" t="str">
        <f>IF(AND(COUNTBLANK(log_intensities!AU50)&gt;0,COUNTBLANK(log_intensities!CT50)&gt;0),"",IF(COUNTBLANK(log_intensities!CT50)&gt;0,TRUE,FALSE))</f>
        <v/>
      </c>
      <c r="CU50" t="str">
        <f>IF(AND(COUNTBLANK(log_intensities!AV50)&gt;0,COUNTBLANK(log_intensities!CU50)&gt;0),"",IF(COUNTBLANK(log_intensities!CU50)&gt;0,TRUE,FALSE))</f>
        <v/>
      </c>
      <c r="CV50" t="b">
        <f>IF(AND(COUNTBLANK(log_intensities!AW50)&gt;0,COUNTBLANK(log_intensities!CV50)&gt;0),"",IF(COUNTBLANK(log_intensities!CV50)&gt;0,TRUE,FALSE))</f>
        <v>0</v>
      </c>
      <c r="CW50" t="b">
        <f>IF(AND(COUNTBLANK(log_intensities!AX50)&gt;0,COUNTBLANK(log_intensities!CW50)&gt;0),"",IF(COUNTBLANK(log_intensities!CW50)&gt;0,TRUE,FALSE))</f>
        <v>0</v>
      </c>
      <c r="CX50" t="str">
        <f>IF(AND(COUNTBLANK(log_intensities!AY50)&gt;0,COUNTBLANK(log_intensities!CX50)&gt;0),"",IF(COUNTBLANK(log_intensities!CX50)&gt;0,TRUE,FALSE))</f>
        <v/>
      </c>
      <c r="CY50" t="str">
        <f>IF(AND(COUNTBLANK(log_intensities!AZ50)&gt;0,COUNTBLANK(log_intensities!CY50)&gt;0),"",IF(COUNTBLANK(log_intensities!CY50)&gt;0,TRUE,FALSE))</f>
        <v/>
      </c>
      <c r="CZ50">
        <f t="shared" si="0"/>
        <v>3</v>
      </c>
    </row>
    <row r="51" spans="1:104" x14ac:dyDescent="0.25">
      <c r="A51" t="s">
        <v>152</v>
      </c>
      <c r="B51" t="str">
        <f>IF(AND(COUNTBLANK(log_intensities!BA51)&gt;0,COUNTBLANK(log_intensities!B51)&gt;0),"",IF(COUNTBLANK(log_intensities!B51)&gt;0,TRUE,FALSE))</f>
        <v/>
      </c>
      <c r="C51" t="b">
        <f>IF(AND(COUNTBLANK(log_intensities!BB51)&gt;0,COUNTBLANK(log_intensities!C51)&gt;0),"",IF(COUNTBLANK(log_intensities!C51)&gt;0,TRUE,FALSE))</f>
        <v>0</v>
      </c>
      <c r="D51" t="b">
        <f>IF(AND(COUNTBLANK(log_intensities!BC51)&gt;0,COUNTBLANK(log_intensities!D51)&gt;0),"",IF(COUNTBLANK(log_intensities!D51)&gt;0,TRUE,FALSE))</f>
        <v>0</v>
      </c>
      <c r="E51" t="str">
        <f>IF(AND(COUNTBLANK(log_intensities!BD51)&gt;0,COUNTBLANK(log_intensities!E51)&gt;0),"",IF(COUNTBLANK(log_intensities!E51)&gt;0,TRUE,FALSE))</f>
        <v/>
      </c>
      <c r="F51" t="str">
        <f>IF(AND(COUNTBLANK(log_intensities!BE51)&gt;0,COUNTBLANK(log_intensities!F51)&gt;0),"",IF(COUNTBLANK(log_intensities!F51)&gt;0,TRUE,FALSE))</f>
        <v/>
      </c>
      <c r="G51" t="b">
        <f>IF(AND(COUNTBLANK(log_intensities!BF51)&gt;0,COUNTBLANK(log_intensities!G51)&gt;0),"",IF(COUNTBLANK(log_intensities!G51)&gt;0,TRUE,FALSE))</f>
        <v>0</v>
      </c>
      <c r="H51" t="b">
        <f>IF(AND(COUNTBLANK(log_intensities!BG51)&gt;0,COUNTBLANK(log_intensities!H51)&gt;0),"",IF(COUNTBLANK(log_intensities!H51)&gt;0,TRUE,FALSE))</f>
        <v>0</v>
      </c>
      <c r="I51" t="b">
        <f>IF(AND(COUNTBLANK(log_intensities!BH51)&gt;0,COUNTBLANK(log_intensities!I51)&gt;0),"",IF(COUNTBLANK(log_intensities!I51)&gt;0,TRUE,FALSE))</f>
        <v>0</v>
      </c>
      <c r="J51" t="str">
        <f>IF(AND(COUNTBLANK(log_intensities!BI51)&gt;0,COUNTBLANK(log_intensities!J51)&gt;0),"",IF(COUNTBLANK(log_intensities!J51)&gt;0,TRUE,FALSE))</f>
        <v/>
      </c>
      <c r="K51" t="b">
        <f>IF(AND(COUNTBLANK(log_intensities!BJ51)&gt;0,COUNTBLANK(log_intensities!K51)&gt;0),"",IF(COUNTBLANK(log_intensities!K51)&gt;0,TRUE,FALSE))</f>
        <v>0</v>
      </c>
      <c r="L51" t="str">
        <f>IF(AND(COUNTBLANK(log_intensities!BK51)&gt;0,COUNTBLANK(log_intensities!L51)&gt;0),"",IF(COUNTBLANK(log_intensities!L51)&gt;0,TRUE,FALSE))</f>
        <v/>
      </c>
      <c r="M51" t="b">
        <f>IF(AND(COUNTBLANK(log_intensities!BL51)&gt;0,COUNTBLANK(log_intensities!M51)&gt;0),"",IF(COUNTBLANK(log_intensities!M51)&gt;0,TRUE,FALSE))</f>
        <v>0</v>
      </c>
      <c r="N51" t="b">
        <f>IF(AND(COUNTBLANK(log_intensities!BM51)&gt;0,COUNTBLANK(log_intensities!N51)&gt;0),"",IF(COUNTBLANK(log_intensities!N51)&gt;0,TRUE,FALSE))</f>
        <v>0</v>
      </c>
      <c r="O51" t="b">
        <f>IF(AND(COUNTBLANK(log_intensities!BN51)&gt;0,COUNTBLANK(log_intensities!O51)&gt;0),"",IF(COUNTBLANK(log_intensities!O51)&gt;0,TRUE,FALSE))</f>
        <v>0</v>
      </c>
      <c r="P51" t="b">
        <f>IF(AND(COUNTBLANK(log_intensities!BO51)&gt;0,COUNTBLANK(log_intensities!P51)&gt;0),"",IF(COUNTBLANK(log_intensities!P51)&gt;0,TRUE,FALSE))</f>
        <v>0</v>
      </c>
      <c r="Q51" t="str">
        <f>IF(AND(COUNTBLANK(log_intensities!BP51)&gt;0,COUNTBLANK(log_intensities!Q51)&gt;0),"",IF(COUNTBLANK(log_intensities!Q51)&gt;0,TRUE,FALSE))</f>
        <v/>
      </c>
      <c r="R51" t="str">
        <f>IF(AND(COUNTBLANK(log_intensities!BQ51)&gt;0,COUNTBLANK(log_intensities!R51)&gt;0),"",IF(COUNTBLANK(log_intensities!R51)&gt;0,TRUE,FALSE))</f>
        <v/>
      </c>
      <c r="S51" t="b">
        <f>IF(AND(COUNTBLANK(log_intensities!BR51)&gt;0,COUNTBLANK(log_intensities!S51)&gt;0),"",IF(COUNTBLANK(log_intensities!S51)&gt;0,TRUE,FALSE))</f>
        <v>0</v>
      </c>
      <c r="T51" t="b">
        <f>IF(AND(COUNTBLANK(log_intensities!BS51)&gt;0,COUNTBLANK(log_intensities!T51)&gt;0),"",IF(COUNTBLANK(log_intensities!T51)&gt;0,TRUE,FALSE))</f>
        <v>0</v>
      </c>
      <c r="U51" t="b">
        <f>IF(AND(COUNTBLANK(log_intensities!BT51)&gt;0,COUNTBLANK(log_intensities!U51)&gt;0),"",IF(COUNTBLANK(log_intensities!U51)&gt;0,TRUE,FALSE))</f>
        <v>0</v>
      </c>
      <c r="V51" t="b">
        <f>IF(AND(COUNTBLANK(log_intensities!BU51)&gt;0,COUNTBLANK(log_intensities!V51)&gt;0),"",IF(COUNTBLANK(log_intensities!V51)&gt;0,TRUE,FALSE))</f>
        <v>0</v>
      </c>
      <c r="W51" t="b">
        <f>IF(AND(COUNTBLANK(log_intensities!BV51)&gt;0,COUNTBLANK(log_intensities!W51)&gt;0),"",IF(COUNTBLANK(log_intensities!W51)&gt;0,TRUE,FALSE))</f>
        <v>0</v>
      </c>
      <c r="X51" t="b">
        <f>IF(AND(COUNTBLANK(log_intensities!BW51)&gt;0,COUNTBLANK(log_intensities!X51)&gt;0),"",IF(COUNTBLANK(log_intensities!X51)&gt;0,TRUE,FALSE))</f>
        <v>0</v>
      </c>
      <c r="Y51" t="str">
        <f>IF(AND(COUNTBLANK(log_intensities!BX51)&gt;0,COUNTBLANK(log_intensities!Y51)&gt;0),"",IF(COUNTBLANK(log_intensities!Y51)&gt;0,TRUE,FALSE))</f>
        <v/>
      </c>
      <c r="Z51" t="str">
        <f>IF(AND(COUNTBLANK(log_intensities!BY51)&gt;0,COUNTBLANK(log_intensities!Z51)&gt;0),"",IF(COUNTBLANK(log_intensities!Z51)&gt;0,TRUE,FALSE))</f>
        <v/>
      </c>
      <c r="AA51" t="str">
        <f>IF(AND(COUNTBLANK(log_intensities!BZ51)&gt;0,COUNTBLANK(log_intensities!AA51)&gt;0),"",IF(COUNTBLANK(log_intensities!AA51)&gt;0,TRUE,FALSE))</f>
        <v/>
      </c>
      <c r="AB51" t="str">
        <f>IF(AND(COUNTBLANK(log_intensities!CA51)&gt;0,COUNTBLANK(log_intensities!AB51)&gt;0),"",IF(COUNTBLANK(log_intensities!AB51)&gt;0,TRUE,FALSE))</f>
        <v/>
      </c>
      <c r="AC51" t="str">
        <f>IF(AND(COUNTBLANK(log_intensities!CB51)&gt;0,COUNTBLANK(log_intensities!AC51)&gt;0),"",IF(COUNTBLANK(log_intensities!AC51)&gt;0,TRUE,FALSE))</f>
        <v/>
      </c>
      <c r="AD51" t="str">
        <f>IF(AND(COUNTBLANK(log_intensities!CC51)&gt;0,COUNTBLANK(log_intensities!AD51)&gt;0),"",IF(COUNTBLANK(log_intensities!AD51)&gt;0,TRUE,FALSE))</f>
        <v/>
      </c>
      <c r="AE51" t="str">
        <f>IF(AND(COUNTBLANK(log_intensities!CD51)&gt;0,COUNTBLANK(log_intensities!AE51)&gt;0),"",IF(COUNTBLANK(log_intensities!AE51)&gt;0,TRUE,FALSE))</f>
        <v/>
      </c>
      <c r="AF51" t="str">
        <f>IF(AND(COUNTBLANK(log_intensities!CE51)&gt;0,COUNTBLANK(log_intensities!AF51)&gt;0),"",IF(COUNTBLANK(log_intensities!AF51)&gt;0,TRUE,FALSE))</f>
        <v/>
      </c>
      <c r="AG51" t="b">
        <f>IF(AND(COUNTBLANK(log_intensities!CF51)&gt;0,COUNTBLANK(log_intensities!AG51)&gt;0),"",IF(COUNTBLANK(log_intensities!AG51)&gt;0,TRUE,FALSE))</f>
        <v>0</v>
      </c>
      <c r="AH51" t="b">
        <f>IF(AND(COUNTBLANK(log_intensities!CG51)&gt;0,COUNTBLANK(log_intensities!AH51)&gt;0),"",IF(COUNTBLANK(log_intensities!AH51)&gt;0,TRUE,FALSE))</f>
        <v>0</v>
      </c>
      <c r="AI51" t="str">
        <f>IF(AND(COUNTBLANK(log_intensities!CH51)&gt;0,COUNTBLANK(log_intensities!AI51)&gt;0),"",IF(COUNTBLANK(log_intensities!AI51)&gt;0,TRUE,FALSE))</f>
        <v/>
      </c>
      <c r="AJ51" t="str">
        <f>IF(AND(COUNTBLANK(log_intensities!CI51)&gt;0,COUNTBLANK(log_intensities!AJ51)&gt;0),"",IF(COUNTBLANK(log_intensities!AJ51)&gt;0,TRUE,FALSE))</f>
        <v/>
      </c>
      <c r="AK51" t="b">
        <f>IF(AND(COUNTBLANK(log_intensities!CJ51)&gt;0,COUNTBLANK(log_intensities!AK51)&gt;0),"",IF(COUNTBLANK(log_intensities!AK51)&gt;0,TRUE,FALSE))</f>
        <v>0</v>
      </c>
      <c r="AL51" t="b">
        <f>IF(AND(COUNTBLANK(log_intensities!CK51)&gt;0,COUNTBLANK(log_intensities!AL51)&gt;0),"",IF(COUNTBLANK(log_intensities!AL51)&gt;0,TRUE,FALSE))</f>
        <v>0</v>
      </c>
      <c r="AM51" t="b">
        <f>IF(AND(COUNTBLANK(log_intensities!CL51)&gt;0,COUNTBLANK(log_intensities!AM51)&gt;0),"",IF(COUNTBLANK(log_intensities!AM51)&gt;0,TRUE,FALSE))</f>
        <v>0</v>
      </c>
      <c r="AN51" t="b">
        <f>IF(AND(COUNTBLANK(log_intensities!CM51)&gt;0,COUNTBLANK(log_intensities!AN51)&gt;0),"",IF(COUNTBLANK(log_intensities!AN51)&gt;0,TRUE,FALSE))</f>
        <v>0</v>
      </c>
      <c r="AO51" t="b">
        <f>IF(AND(COUNTBLANK(log_intensities!CN51)&gt;0,COUNTBLANK(log_intensities!AO51)&gt;0),"",IF(COUNTBLANK(log_intensities!AO51)&gt;0,TRUE,FALSE))</f>
        <v>0</v>
      </c>
      <c r="AP51" t="b">
        <f>IF(AND(COUNTBLANK(log_intensities!CO51)&gt;0,COUNTBLANK(log_intensities!AP51)&gt;0),"",IF(COUNTBLANK(log_intensities!AP51)&gt;0,TRUE,FALSE))</f>
        <v>0</v>
      </c>
      <c r="AQ51" t="str">
        <f>IF(AND(COUNTBLANK(log_intensities!CP51)&gt;0,COUNTBLANK(log_intensities!AQ51)&gt;0),"",IF(COUNTBLANK(log_intensities!AQ51)&gt;0,TRUE,FALSE))</f>
        <v/>
      </c>
      <c r="AR51" t="str">
        <f>IF(AND(COUNTBLANK(log_intensities!CQ51)&gt;0,COUNTBLANK(log_intensities!AR51)&gt;0),"",IF(COUNTBLANK(log_intensities!AR51)&gt;0,TRUE,FALSE))</f>
        <v/>
      </c>
      <c r="AS51" t="str">
        <f>IF(AND(COUNTBLANK(log_intensities!CR51)&gt;0,COUNTBLANK(log_intensities!AS51)&gt;0),"",IF(COUNTBLANK(log_intensities!AS51)&gt;0,TRUE,FALSE))</f>
        <v/>
      </c>
      <c r="AT51" t="str">
        <f>IF(AND(COUNTBLANK(log_intensities!CS51)&gt;0,COUNTBLANK(log_intensities!AT51)&gt;0),"",IF(COUNTBLANK(log_intensities!AT51)&gt;0,TRUE,FALSE))</f>
        <v/>
      </c>
      <c r="AU51" t="b">
        <f>IF(AND(COUNTBLANK(log_intensities!CT51)&gt;0,COUNTBLANK(log_intensities!AU51)&gt;0),"",IF(COUNTBLANK(log_intensities!AU51)&gt;0,TRUE,FALSE))</f>
        <v>0</v>
      </c>
      <c r="AV51" t="b">
        <f>IF(AND(COUNTBLANK(log_intensities!CU51)&gt;0,COUNTBLANK(log_intensities!AV51)&gt;0),"",IF(COUNTBLANK(log_intensities!AV51)&gt;0,TRUE,FALSE))</f>
        <v>0</v>
      </c>
      <c r="AW51" t="b">
        <f>IF(AND(COUNTBLANK(log_intensities!CV51)&gt;0,COUNTBLANK(log_intensities!AW51)&gt;0),"",IF(COUNTBLANK(log_intensities!AW51)&gt;0,TRUE,FALSE))</f>
        <v>0</v>
      </c>
      <c r="AX51" t="b">
        <f>IF(AND(COUNTBLANK(log_intensities!CW51)&gt;0,COUNTBLANK(log_intensities!AX51)&gt;0),"",IF(COUNTBLANK(log_intensities!AX51)&gt;0,TRUE,FALSE))</f>
        <v>0</v>
      </c>
      <c r="AY51" t="str">
        <f>IF(AND(COUNTBLANK(log_intensities!CX51)&gt;0,COUNTBLANK(log_intensities!AY51)&gt;0),"",IF(COUNTBLANK(log_intensities!AY51)&gt;0,TRUE,FALSE))</f>
        <v/>
      </c>
      <c r="AZ51" t="str">
        <f>IF(AND(COUNTBLANK(log_intensities!CY51)&gt;0,COUNTBLANK(log_intensities!AZ51)&gt;0),"",IF(COUNTBLANK(log_intensities!AZ51)&gt;0,TRUE,FALSE))</f>
        <v/>
      </c>
      <c r="BA51" t="str">
        <f>IF(AND(COUNTBLANK(log_intensities!B51)&gt;0,COUNTBLANK(log_intensities!BA51)&gt;0),"",IF(COUNTBLANK(log_intensities!BA51)&gt;0,TRUE,FALSE))</f>
        <v/>
      </c>
      <c r="BB51" t="b">
        <f>IF(AND(COUNTBLANK(log_intensities!C51)&gt;0,COUNTBLANK(log_intensities!BB51)&gt;0),"",IF(COUNTBLANK(log_intensities!BB51)&gt;0,TRUE,FALSE))</f>
        <v>0</v>
      </c>
      <c r="BC51" t="b">
        <f>IF(AND(COUNTBLANK(log_intensities!D51)&gt;0,COUNTBLANK(log_intensities!BC51)&gt;0),"",IF(COUNTBLANK(log_intensities!BC51)&gt;0,TRUE,FALSE))</f>
        <v>0</v>
      </c>
      <c r="BD51" t="str">
        <f>IF(AND(COUNTBLANK(log_intensities!E51)&gt;0,COUNTBLANK(log_intensities!BD51)&gt;0),"",IF(COUNTBLANK(log_intensities!BD51)&gt;0,TRUE,FALSE))</f>
        <v/>
      </c>
      <c r="BE51" t="str">
        <f>IF(AND(COUNTBLANK(log_intensities!F51)&gt;0,COUNTBLANK(log_intensities!BE51)&gt;0),"",IF(COUNTBLANK(log_intensities!BE51)&gt;0,TRUE,FALSE))</f>
        <v/>
      </c>
      <c r="BF51" t="b">
        <f>IF(AND(COUNTBLANK(log_intensities!G51)&gt;0,COUNTBLANK(log_intensities!BF51)&gt;0),"",IF(COUNTBLANK(log_intensities!BF51)&gt;0,TRUE,FALSE))</f>
        <v>0</v>
      </c>
      <c r="BG51" t="b">
        <f>IF(AND(COUNTBLANK(log_intensities!H51)&gt;0,COUNTBLANK(log_intensities!BG51)&gt;0),"",IF(COUNTBLANK(log_intensities!BG51)&gt;0,TRUE,FALSE))</f>
        <v>0</v>
      </c>
      <c r="BH51" t="b">
        <f>IF(AND(COUNTBLANK(log_intensities!I51)&gt;0,COUNTBLANK(log_intensities!BH51)&gt;0),"",IF(COUNTBLANK(log_intensities!BH51)&gt;0,TRUE,FALSE))</f>
        <v>0</v>
      </c>
      <c r="BI51" t="str">
        <f>IF(AND(COUNTBLANK(log_intensities!J51)&gt;0,COUNTBLANK(log_intensities!BI51)&gt;0),"",IF(COUNTBLANK(log_intensities!BI51)&gt;0,TRUE,FALSE))</f>
        <v/>
      </c>
      <c r="BJ51" t="b">
        <f>IF(AND(COUNTBLANK(log_intensities!K51)&gt;0,COUNTBLANK(log_intensities!BJ51)&gt;0),"",IF(COUNTBLANK(log_intensities!BJ51)&gt;0,TRUE,FALSE))</f>
        <v>0</v>
      </c>
      <c r="BK51" t="str">
        <f>IF(AND(COUNTBLANK(log_intensities!L51)&gt;0,COUNTBLANK(log_intensities!BK51)&gt;0),"",IF(COUNTBLANK(log_intensities!BK51)&gt;0,TRUE,FALSE))</f>
        <v/>
      </c>
      <c r="BL51" t="b">
        <f>IF(AND(COUNTBLANK(log_intensities!M51)&gt;0,COUNTBLANK(log_intensities!BL51)&gt;0),"",IF(COUNTBLANK(log_intensities!BL51)&gt;0,TRUE,FALSE))</f>
        <v>0</v>
      </c>
      <c r="BM51" t="b">
        <f>IF(AND(COUNTBLANK(log_intensities!N51)&gt;0,COUNTBLANK(log_intensities!BM51)&gt;0),"",IF(COUNTBLANK(log_intensities!BM51)&gt;0,TRUE,FALSE))</f>
        <v>0</v>
      </c>
      <c r="BN51" t="b">
        <f>IF(AND(COUNTBLANK(log_intensities!O51)&gt;0,COUNTBLANK(log_intensities!BN51)&gt;0),"",IF(COUNTBLANK(log_intensities!BN51)&gt;0,TRUE,FALSE))</f>
        <v>1</v>
      </c>
      <c r="BO51" t="b">
        <f>IF(AND(COUNTBLANK(log_intensities!P51)&gt;0,COUNTBLANK(log_intensities!BO51)&gt;0),"",IF(COUNTBLANK(log_intensities!BO51)&gt;0,TRUE,FALSE))</f>
        <v>0</v>
      </c>
      <c r="BP51" t="str">
        <f>IF(AND(COUNTBLANK(log_intensities!Q51)&gt;0,COUNTBLANK(log_intensities!BP51)&gt;0),"",IF(COUNTBLANK(log_intensities!BP51)&gt;0,TRUE,FALSE))</f>
        <v/>
      </c>
      <c r="BQ51" t="str">
        <f>IF(AND(COUNTBLANK(log_intensities!R51)&gt;0,COUNTBLANK(log_intensities!BQ51)&gt;0),"",IF(COUNTBLANK(log_intensities!BQ51)&gt;0,TRUE,FALSE))</f>
        <v/>
      </c>
      <c r="BR51" t="b">
        <f>IF(AND(COUNTBLANK(log_intensities!S51)&gt;0,COUNTBLANK(log_intensities!BR51)&gt;0),"",IF(COUNTBLANK(log_intensities!BR51)&gt;0,TRUE,FALSE))</f>
        <v>0</v>
      </c>
      <c r="BS51" t="b">
        <f>IF(AND(COUNTBLANK(log_intensities!T51)&gt;0,COUNTBLANK(log_intensities!BS51)&gt;0),"",IF(COUNTBLANK(log_intensities!BS51)&gt;0,TRUE,FALSE))</f>
        <v>0</v>
      </c>
      <c r="BT51" t="b">
        <f>IF(AND(COUNTBLANK(log_intensities!U51)&gt;0,COUNTBLANK(log_intensities!BT51)&gt;0),"",IF(COUNTBLANK(log_intensities!BT51)&gt;0,TRUE,FALSE))</f>
        <v>0</v>
      </c>
      <c r="BU51" t="b">
        <f>IF(AND(COUNTBLANK(log_intensities!V51)&gt;0,COUNTBLANK(log_intensities!BU51)&gt;0),"",IF(COUNTBLANK(log_intensities!BU51)&gt;0,TRUE,FALSE))</f>
        <v>0</v>
      </c>
      <c r="BV51" t="b">
        <f>IF(AND(COUNTBLANK(log_intensities!W51)&gt;0,COUNTBLANK(log_intensities!BV51)&gt;0),"",IF(COUNTBLANK(log_intensities!BV51)&gt;0,TRUE,FALSE))</f>
        <v>0</v>
      </c>
      <c r="BW51" t="b">
        <f>IF(AND(COUNTBLANK(log_intensities!X51)&gt;0,COUNTBLANK(log_intensities!BW51)&gt;0),"",IF(COUNTBLANK(log_intensities!BW51)&gt;0,TRUE,FALSE))</f>
        <v>0</v>
      </c>
      <c r="BX51" t="str">
        <f>IF(AND(COUNTBLANK(log_intensities!Y51)&gt;0,COUNTBLANK(log_intensities!BX51)&gt;0),"",IF(COUNTBLANK(log_intensities!BX51)&gt;0,TRUE,FALSE))</f>
        <v/>
      </c>
      <c r="BY51" t="str">
        <f>IF(AND(COUNTBLANK(log_intensities!Z51)&gt;0,COUNTBLANK(log_intensities!BY51)&gt;0),"",IF(COUNTBLANK(log_intensities!BY51)&gt;0,TRUE,FALSE))</f>
        <v/>
      </c>
      <c r="BZ51" t="str">
        <f>IF(AND(COUNTBLANK(log_intensities!AA51)&gt;0,COUNTBLANK(log_intensities!BZ51)&gt;0),"",IF(COUNTBLANK(log_intensities!BZ51)&gt;0,TRUE,FALSE))</f>
        <v/>
      </c>
      <c r="CA51" t="str">
        <f>IF(AND(COUNTBLANK(log_intensities!AB51)&gt;0,COUNTBLANK(log_intensities!CA51)&gt;0),"",IF(COUNTBLANK(log_intensities!CA51)&gt;0,TRUE,FALSE))</f>
        <v/>
      </c>
      <c r="CB51" t="str">
        <f>IF(AND(COUNTBLANK(log_intensities!AC51)&gt;0,COUNTBLANK(log_intensities!CB51)&gt;0),"",IF(COUNTBLANK(log_intensities!CB51)&gt;0,TRUE,FALSE))</f>
        <v/>
      </c>
      <c r="CC51" t="str">
        <f>IF(AND(COUNTBLANK(log_intensities!AD51)&gt;0,COUNTBLANK(log_intensities!CC51)&gt;0),"",IF(COUNTBLANK(log_intensities!CC51)&gt;0,TRUE,FALSE))</f>
        <v/>
      </c>
      <c r="CD51" t="str">
        <f>IF(AND(COUNTBLANK(log_intensities!AE51)&gt;0,COUNTBLANK(log_intensities!CD51)&gt;0),"",IF(COUNTBLANK(log_intensities!CD51)&gt;0,TRUE,FALSE))</f>
        <v/>
      </c>
      <c r="CE51" t="str">
        <f>IF(AND(COUNTBLANK(log_intensities!AF51)&gt;0,COUNTBLANK(log_intensities!CE51)&gt;0),"",IF(COUNTBLANK(log_intensities!CE51)&gt;0,TRUE,FALSE))</f>
        <v/>
      </c>
      <c r="CF51" t="b">
        <f>IF(AND(COUNTBLANK(log_intensities!AG51)&gt;0,COUNTBLANK(log_intensities!CF51)&gt;0),"",IF(COUNTBLANK(log_intensities!CF51)&gt;0,TRUE,FALSE))</f>
        <v>0</v>
      </c>
      <c r="CG51" t="b">
        <f>IF(AND(COUNTBLANK(log_intensities!AH51)&gt;0,COUNTBLANK(log_intensities!CG51)&gt;0),"",IF(COUNTBLANK(log_intensities!CG51)&gt;0,TRUE,FALSE))</f>
        <v>0</v>
      </c>
      <c r="CH51" t="str">
        <f>IF(AND(COUNTBLANK(log_intensities!AI51)&gt;0,COUNTBLANK(log_intensities!CH51)&gt;0),"",IF(COUNTBLANK(log_intensities!CH51)&gt;0,TRUE,FALSE))</f>
        <v/>
      </c>
      <c r="CI51" t="str">
        <f>IF(AND(COUNTBLANK(log_intensities!AJ51)&gt;0,COUNTBLANK(log_intensities!CI51)&gt;0),"",IF(COUNTBLANK(log_intensities!CI51)&gt;0,TRUE,FALSE))</f>
        <v/>
      </c>
      <c r="CJ51" t="b">
        <f>IF(AND(COUNTBLANK(log_intensities!AK51)&gt;0,COUNTBLANK(log_intensities!CJ51)&gt;0),"",IF(COUNTBLANK(log_intensities!CJ51)&gt;0,TRUE,FALSE))</f>
        <v>0</v>
      </c>
      <c r="CK51" t="b">
        <f>IF(AND(COUNTBLANK(log_intensities!AL51)&gt;0,COUNTBLANK(log_intensities!CK51)&gt;0),"",IF(COUNTBLANK(log_intensities!CK51)&gt;0,TRUE,FALSE))</f>
        <v>0</v>
      </c>
      <c r="CL51" t="b">
        <f>IF(AND(COUNTBLANK(log_intensities!AM51)&gt;0,COUNTBLANK(log_intensities!CL51)&gt;0),"",IF(COUNTBLANK(log_intensities!CL51)&gt;0,TRUE,FALSE))</f>
        <v>0</v>
      </c>
      <c r="CM51" t="b">
        <f>IF(AND(COUNTBLANK(log_intensities!AN51)&gt;0,COUNTBLANK(log_intensities!CM51)&gt;0),"",IF(COUNTBLANK(log_intensities!CM51)&gt;0,TRUE,FALSE))</f>
        <v>0</v>
      </c>
      <c r="CN51" t="b">
        <f>IF(AND(COUNTBLANK(log_intensities!AO51)&gt;0,COUNTBLANK(log_intensities!CN51)&gt;0),"",IF(COUNTBLANK(log_intensities!CN51)&gt;0,TRUE,FALSE))</f>
        <v>0</v>
      </c>
      <c r="CO51" t="b">
        <f>IF(AND(COUNTBLANK(log_intensities!AP51)&gt;0,COUNTBLANK(log_intensities!CO51)&gt;0),"",IF(COUNTBLANK(log_intensities!CO51)&gt;0,TRUE,FALSE))</f>
        <v>1</v>
      </c>
      <c r="CP51" t="str">
        <f>IF(AND(COUNTBLANK(log_intensities!AQ51)&gt;0,COUNTBLANK(log_intensities!CP51)&gt;0),"",IF(COUNTBLANK(log_intensities!CP51)&gt;0,TRUE,FALSE))</f>
        <v/>
      </c>
      <c r="CQ51" t="str">
        <f>IF(AND(COUNTBLANK(log_intensities!AR51)&gt;0,COUNTBLANK(log_intensities!CQ51)&gt;0),"",IF(COUNTBLANK(log_intensities!CQ51)&gt;0,TRUE,FALSE))</f>
        <v/>
      </c>
      <c r="CR51" t="str">
        <f>IF(AND(COUNTBLANK(log_intensities!AS51)&gt;0,COUNTBLANK(log_intensities!CR51)&gt;0),"",IF(COUNTBLANK(log_intensities!CR51)&gt;0,TRUE,FALSE))</f>
        <v/>
      </c>
      <c r="CS51" t="str">
        <f>IF(AND(COUNTBLANK(log_intensities!AT51)&gt;0,COUNTBLANK(log_intensities!CS51)&gt;0),"",IF(COUNTBLANK(log_intensities!CS51)&gt;0,TRUE,FALSE))</f>
        <v/>
      </c>
      <c r="CT51" t="b">
        <f>IF(AND(COUNTBLANK(log_intensities!AU51)&gt;0,COUNTBLANK(log_intensities!CT51)&gt;0),"",IF(COUNTBLANK(log_intensities!CT51)&gt;0,TRUE,FALSE))</f>
        <v>1</v>
      </c>
      <c r="CU51" t="b">
        <f>IF(AND(COUNTBLANK(log_intensities!AV51)&gt;0,COUNTBLANK(log_intensities!CU51)&gt;0),"",IF(COUNTBLANK(log_intensities!CU51)&gt;0,TRUE,FALSE))</f>
        <v>0</v>
      </c>
      <c r="CV51" t="b">
        <f>IF(AND(COUNTBLANK(log_intensities!AW51)&gt;0,COUNTBLANK(log_intensities!CV51)&gt;0),"",IF(COUNTBLANK(log_intensities!CV51)&gt;0,TRUE,FALSE))</f>
        <v>0</v>
      </c>
      <c r="CW51" t="b">
        <f>IF(AND(COUNTBLANK(log_intensities!AX51)&gt;0,COUNTBLANK(log_intensities!CW51)&gt;0),"",IF(COUNTBLANK(log_intensities!CW51)&gt;0,TRUE,FALSE))</f>
        <v>0</v>
      </c>
      <c r="CX51" t="str">
        <f>IF(AND(COUNTBLANK(log_intensities!AY51)&gt;0,COUNTBLANK(log_intensities!CX51)&gt;0),"",IF(COUNTBLANK(log_intensities!CX51)&gt;0,TRUE,FALSE))</f>
        <v/>
      </c>
      <c r="CY51" t="str">
        <f>IF(AND(COUNTBLANK(log_intensities!AZ51)&gt;0,COUNTBLANK(log_intensities!CY51)&gt;0),"",IF(COUNTBLANK(log_intensities!CY51)&gt;0,TRUE,FALSE))</f>
        <v/>
      </c>
      <c r="CZ51">
        <f t="shared" si="0"/>
        <v>3</v>
      </c>
    </row>
    <row r="52" spans="1:104" x14ac:dyDescent="0.25">
      <c r="A52" t="s">
        <v>153</v>
      </c>
      <c r="B52" t="str">
        <f>IF(AND(COUNTBLANK(log_intensities!BA52)&gt;0,COUNTBLANK(log_intensities!B52)&gt;0),"",IF(COUNTBLANK(log_intensities!B52)&gt;0,TRUE,FALSE))</f>
        <v/>
      </c>
      <c r="C52" t="b">
        <f>IF(AND(COUNTBLANK(log_intensities!BB52)&gt;0,COUNTBLANK(log_intensities!C52)&gt;0),"",IF(COUNTBLANK(log_intensities!C52)&gt;0,TRUE,FALSE))</f>
        <v>0</v>
      </c>
      <c r="D52" t="b">
        <f>IF(AND(COUNTBLANK(log_intensities!BC52)&gt;0,COUNTBLANK(log_intensities!D52)&gt;0),"",IF(COUNTBLANK(log_intensities!D52)&gt;0,TRUE,FALSE))</f>
        <v>0</v>
      </c>
      <c r="E52" t="str">
        <f>IF(AND(COUNTBLANK(log_intensities!BD52)&gt;0,COUNTBLANK(log_intensities!E52)&gt;0),"",IF(COUNTBLANK(log_intensities!E52)&gt;0,TRUE,FALSE))</f>
        <v/>
      </c>
      <c r="F52" t="b">
        <f>IF(AND(COUNTBLANK(log_intensities!BE52)&gt;0,COUNTBLANK(log_intensities!F52)&gt;0),"",IF(COUNTBLANK(log_intensities!F52)&gt;0,TRUE,FALSE))</f>
        <v>0</v>
      </c>
      <c r="G52" t="b">
        <f>IF(AND(COUNTBLANK(log_intensities!BF52)&gt;0,COUNTBLANK(log_intensities!G52)&gt;0),"",IF(COUNTBLANK(log_intensities!G52)&gt;0,TRUE,FALSE))</f>
        <v>0</v>
      </c>
      <c r="H52" t="b">
        <f>IF(AND(COUNTBLANK(log_intensities!BG52)&gt;0,COUNTBLANK(log_intensities!H52)&gt;0),"",IF(COUNTBLANK(log_intensities!H52)&gt;0,TRUE,FALSE))</f>
        <v>0</v>
      </c>
      <c r="I52" t="b">
        <f>IF(AND(COUNTBLANK(log_intensities!BH52)&gt;0,COUNTBLANK(log_intensities!I52)&gt;0),"",IF(COUNTBLANK(log_intensities!I52)&gt;0,TRUE,FALSE))</f>
        <v>0</v>
      </c>
      <c r="J52" t="b">
        <f>IF(AND(COUNTBLANK(log_intensities!BI52)&gt;0,COUNTBLANK(log_intensities!J52)&gt;0),"",IF(COUNTBLANK(log_intensities!J52)&gt;0,TRUE,FALSE))</f>
        <v>0</v>
      </c>
      <c r="K52" t="str">
        <f>IF(AND(COUNTBLANK(log_intensities!BJ52)&gt;0,COUNTBLANK(log_intensities!K52)&gt;0),"",IF(COUNTBLANK(log_intensities!K52)&gt;0,TRUE,FALSE))</f>
        <v/>
      </c>
      <c r="L52" t="str">
        <f>IF(AND(COUNTBLANK(log_intensities!BK52)&gt;0,COUNTBLANK(log_intensities!L52)&gt;0),"",IF(COUNTBLANK(log_intensities!L52)&gt;0,TRUE,FALSE))</f>
        <v/>
      </c>
      <c r="M52" t="b">
        <f>IF(AND(COUNTBLANK(log_intensities!BL52)&gt;0,COUNTBLANK(log_intensities!M52)&gt;0),"",IF(COUNTBLANK(log_intensities!M52)&gt;0,TRUE,FALSE))</f>
        <v>0</v>
      </c>
      <c r="N52" t="str">
        <f>IF(AND(COUNTBLANK(log_intensities!BM52)&gt;0,COUNTBLANK(log_intensities!N52)&gt;0),"",IF(COUNTBLANK(log_intensities!N52)&gt;0,TRUE,FALSE))</f>
        <v/>
      </c>
      <c r="O52" t="b">
        <f>IF(AND(COUNTBLANK(log_intensities!BN52)&gt;0,COUNTBLANK(log_intensities!O52)&gt;0),"",IF(COUNTBLANK(log_intensities!O52)&gt;0,TRUE,FALSE))</f>
        <v>0</v>
      </c>
      <c r="P52" t="b">
        <f>IF(AND(COUNTBLANK(log_intensities!BO52)&gt;0,COUNTBLANK(log_intensities!P52)&gt;0),"",IF(COUNTBLANK(log_intensities!P52)&gt;0,TRUE,FALSE))</f>
        <v>0</v>
      </c>
      <c r="Q52" t="str">
        <f>IF(AND(COUNTBLANK(log_intensities!BP52)&gt;0,COUNTBLANK(log_intensities!Q52)&gt;0),"",IF(COUNTBLANK(log_intensities!Q52)&gt;0,TRUE,FALSE))</f>
        <v/>
      </c>
      <c r="R52" t="str">
        <f>IF(AND(COUNTBLANK(log_intensities!BQ52)&gt;0,COUNTBLANK(log_intensities!R52)&gt;0),"",IF(COUNTBLANK(log_intensities!R52)&gt;0,TRUE,FALSE))</f>
        <v/>
      </c>
      <c r="S52" t="str">
        <f>IF(AND(COUNTBLANK(log_intensities!BR52)&gt;0,COUNTBLANK(log_intensities!S52)&gt;0),"",IF(COUNTBLANK(log_intensities!S52)&gt;0,TRUE,FALSE))</f>
        <v/>
      </c>
      <c r="T52" t="str">
        <f>IF(AND(COUNTBLANK(log_intensities!BS52)&gt;0,COUNTBLANK(log_intensities!T52)&gt;0),"",IF(COUNTBLANK(log_intensities!T52)&gt;0,TRUE,FALSE))</f>
        <v/>
      </c>
      <c r="U52" t="b">
        <f>IF(AND(COUNTBLANK(log_intensities!BT52)&gt;0,COUNTBLANK(log_intensities!U52)&gt;0),"",IF(COUNTBLANK(log_intensities!U52)&gt;0,TRUE,FALSE))</f>
        <v>0</v>
      </c>
      <c r="V52" t="b">
        <f>IF(AND(COUNTBLANK(log_intensities!BU52)&gt;0,COUNTBLANK(log_intensities!V52)&gt;0),"",IF(COUNTBLANK(log_intensities!V52)&gt;0,TRUE,FALSE))</f>
        <v>0</v>
      </c>
      <c r="W52" t="b">
        <f>IF(AND(COUNTBLANK(log_intensities!BV52)&gt;0,COUNTBLANK(log_intensities!W52)&gt;0),"",IF(COUNTBLANK(log_intensities!W52)&gt;0,TRUE,FALSE))</f>
        <v>0</v>
      </c>
      <c r="X52" t="b">
        <f>IF(AND(COUNTBLANK(log_intensities!BW52)&gt;0,COUNTBLANK(log_intensities!X52)&gt;0),"",IF(COUNTBLANK(log_intensities!X52)&gt;0,TRUE,FALSE))</f>
        <v>0</v>
      </c>
      <c r="Y52" t="b">
        <f>IF(AND(COUNTBLANK(log_intensities!BX52)&gt;0,COUNTBLANK(log_intensities!Y52)&gt;0),"",IF(COUNTBLANK(log_intensities!Y52)&gt;0,TRUE,FALSE))</f>
        <v>0</v>
      </c>
      <c r="Z52" t="b">
        <f>IF(AND(COUNTBLANK(log_intensities!BY52)&gt;0,COUNTBLANK(log_intensities!Z52)&gt;0),"",IF(COUNTBLANK(log_intensities!Z52)&gt;0,TRUE,FALSE))</f>
        <v>0</v>
      </c>
      <c r="AA52" t="str">
        <f>IF(AND(COUNTBLANK(log_intensities!BZ52)&gt;0,COUNTBLANK(log_intensities!AA52)&gt;0),"",IF(COUNTBLANK(log_intensities!AA52)&gt;0,TRUE,FALSE))</f>
        <v/>
      </c>
      <c r="AB52" t="str">
        <f>IF(AND(COUNTBLANK(log_intensities!CA52)&gt;0,COUNTBLANK(log_intensities!AB52)&gt;0),"",IF(COUNTBLANK(log_intensities!AB52)&gt;0,TRUE,FALSE))</f>
        <v/>
      </c>
      <c r="AC52" t="str">
        <f>IF(AND(COUNTBLANK(log_intensities!CB52)&gt;0,COUNTBLANK(log_intensities!AC52)&gt;0),"",IF(COUNTBLANK(log_intensities!AC52)&gt;0,TRUE,FALSE))</f>
        <v/>
      </c>
      <c r="AD52" t="str">
        <f>IF(AND(COUNTBLANK(log_intensities!CC52)&gt;0,COUNTBLANK(log_intensities!AD52)&gt;0),"",IF(COUNTBLANK(log_intensities!AD52)&gt;0,TRUE,FALSE))</f>
        <v/>
      </c>
      <c r="AE52" t="str">
        <f>IF(AND(COUNTBLANK(log_intensities!CD52)&gt;0,COUNTBLANK(log_intensities!AE52)&gt;0),"",IF(COUNTBLANK(log_intensities!AE52)&gt;0,TRUE,FALSE))</f>
        <v/>
      </c>
      <c r="AF52" t="str">
        <f>IF(AND(COUNTBLANK(log_intensities!CE52)&gt;0,COUNTBLANK(log_intensities!AF52)&gt;0),"",IF(COUNTBLANK(log_intensities!AF52)&gt;0,TRUE,FALSE))</f>
        <v/>
      </c>
      <c r="AG52" t="b">
        <f>IF(AND(COUNTBLANK(log_intensities!CF52)&gt;0,COUNTBLANK(log_intensities!AG52)&gt;0),"",IF(COUNTBLANK(log_intensities!AG52)&gt;0,TRUE,FALSE))</f>
        <v>0</v>
      </c>
      <c r="AH52" t="b">
        <f>IF(AND(COUNTBLANK(log_intensities!CG52)&gt;0,COUNTBLANK(log_intensities!AH52)&gt;0),"",IF(COUNTBLANK(log_intensities!AH52)&gt;0,TRUE,FALSE))</f>
        <v>0</v>
      </c>
      <c r="AI52" t="str">
        <f>IF(AND(COUNTBLANK(log_intensities!CH52)&gt;0,COUNTBLANK(log_intensities!AI52)&gt;0),"",IF(COUNTBLANK(log_intensities!AI52)&gt;0,TRUE,FALSE))</f>
        <v/>
      </c>
      <c r="AJ52" t="str">
        <f>IF(AND(COUNTBLANK(log_intensities!CI52)&gt;0,COUNTBLANK(log_intensities!AJ52)&gt;0),"",IF(COUNTBLANK(log_intensities!AJ52)&gt;0,TRUE,FALSE))</f>
        <v/>
      </c>
      <c r="AK52" t="b">
        <f>IF(AND(COUNTBLANK(log_intensities!CJ52)&gt;0,COUNTBLANK(log_intensities!AK52)&gt;0),"",IF(COUNTBLANK(log_intensities!AK52)&gt;0,TRUE,FALSE))</f>
        <v>0</v>
      </c>
      <c r="AL52" t="b">
        <f>IF(AND(COUNTBLANK(log_intensities!CK52)&gt;0,COUNTBLANK(log_intensities!AL52)&gt;0),"",IF(COUNTBLANK(log_intensities!AL52)&gt;0,TRUE,FALSE))</f>
        <v>0</v>
      </c>
      <c r="AM52" t="b">
        <f>IF(AND(COUNTBLANK(log_intensities!CL52)&gt;0,COUNTBLANK(log_intensities!AM52)&gt;0),"",IF(COUNTBLANK(log_intensities!AM52)&gt;0,TRUE,FALSE))</f>
        <v>0</v>
      </c>
      <c r="AN52" t="b">
        <f>IF(AND(COUNTBLANK(log_intensities!CM52)&gt;0,COUNTBLANK(log_intensities!AN52)&gt;0),"",IF(COUNTBLANK(log_intensities!AN52)&gt;0,TRUE,FALSE))</f>
        <v>0</v>
      </c>
      <c r="AO52" t="b">
        <f>IF(AND(COUNTBLANK(log_intensities!CN52)&gt;0,COUNTBLANK(log_intensities!AO52)&gt;0),"",IF(COUNTBLANK(log_intensities!AO52)&gt;0,TRUE,FALSE))</f>
        <v>0</v>
      </c>
      <c r="AP52" t="str">
        <f>IF(AND(COUNTBLANK(log_intensities!CO52)&gt;0,COUNTBLANK(log_intensities!AP52)&gt;0),"",IF(COUNTBLANK(log_intensities!AP52)&gt;0,TRUE,FALSE))</f>
        <v/>
      </c>
      <c r="AQ52" t="b">
        <f>IF(AND(COUNTBLANK(log_intensities!CP52)&gt;0,COUNTBLANK(log_intensities!AQ52)&gt;0),"",IF(COUNTBLANK(log_intensities!AQ52)&gt;0,TRUE,FALSE))</f>
        <v>0</v>
      </c>
      <c r="AR52" t="b">
        <f>IF(AND(COUNTBLANK(log_intensities!CQ52)&gt;0,COUNTBLANK(log_intensities!AR52)&gt;0),"",IF(COUNTBLANK(log_intensities!AR52)&gt;0,TRUE,FALSE))</f>
        <v>0</v>
      </c>
      <c r="AS52" t="str">
        <f>IF(AND(COUNTBLANK(log_intensities!CR52)&gt;0,COUNTBLANK(log_intensities!AS52)&gt;0),"",IF(COUNTBLANK(log_intensities!AS52)&gt;0,TRUE,FALSE))</f>
        <v/>
      </c>
      <c r="AT52" t="str">
        <f>IF(AND(COUNTBLANK(log_intensities!CS52)&gt;0,COUNTBLANK(log_intensities!AT52)&gt;0),"",IF(COUNTBLANK(log_intensities!AT52)&gt;0,TRUE,FALSE))</f>
        <v/>
      </c>
      <c r="AU52" t="str">
        <f>IF(AND(COUNTBLANK(log_intensities!CT52)&gt;0,COUNTBLANK(log_intensities!AU52)&gt;0),"",IF(COUNTBLANK(log_intensities!AU52)&gt;0,TRUE,FALSE))</f>
        <v/>
      </c>
      <c r="AV52" t="str">
        <f>IF(AND(COUNTBLANK(log_intensities!CU52)&gt;0,COUNTBLANK(log_intensities!AV52)&gt;0),"",IF(COUNTBLANK(log_intensities!AV52)&gt;0,TRUE,FALSE))</f>
        <v/>
      </c>
      <c r="AW52" t="b">
        <f>IF(AND(COUNTBLANK(log_intensities!CV52)&gt;0,COUNTBLANK(log_intensities!AW52)&gt;0),"",IF(COUNTBLANK(log_intensities!AW52)&gt;0,TRUE,FALSE))</f>
        <v>0</v>
      </c>
      <c r="AX52" t="b">
        <f>IF(AND(COUNTBLANK(log_intensities!CW52)&gt;0,COUNTBLANK(log_intensities!AX52)&gt;0),"",IF(COUNTBLANK(log_intensities!AX52)&gt;0,TRUE,FALSE))</f>
        <v>0</v>
      </c>
      <c r="AY52" t="str">
        <f>IF(AND(COUNTBLANK(log_intensities!CX52)&gt;0,COUNTBLANK(log_intensities!AY52)&gt;0),"",IF(COUNTBLANK(log_intensities!AY52)&gt;0,TRUE,FALSE))</f>
        <v/>
      </c>
      <c r="AZ52" t="str">
        <f>IF(AND(COUNTBLANK(log_intensities!CY52)&gt;0,COUNTBLANK(log_intensities!AZ52)&gt;0),"",IF(COUNTBLANK(log_intensities!AZ52)&gt;0,TRUE,FALSE))</f>
        <v/>
      </c>
      <c r="BA52" t="str">
        <f>IF(AND(COUNTBLANK(log_intensities!B52)&gt;0,COUNTBLANK(log_intensities!BA52)&gt;0),"",IF(COUNTBLANK(log_intensities!BA52)&gt;0,TRUE,FALSE))</f>
        <v/>
      </c>
      <c r="BB52" t="b">
        <f>IF(AND(COUNTBLANK(log_intensities!C52)&gt;0,COUNTBLANK(log_intensities!BB52)&gt;0),"",IF(COUNTBLANK(log_intensities!BB52)&gt;0,TRUE,FALSE))</f>
        <v>0</v>
      </c>
      <c r="BC52" t="b">
        <f>IF(AND(COUNTBLANK(log_intensities!D52)&gt;0,COUNTBLANK(log_intensities!BC52)&gt;0),"",IF(COUNTBLANK(log_intensities!BC52)&gt;0,TRUE,FALSE))</f>
        <v>0</v>
      </c>
      <c r="BD52" t="str">
        <f>IF(AND(COUNTBLANK(log_intensities!E52)&gt;0,COUNTBLANK(log_intensities!BD52)&gt;0),"",IF(COUNTBLANK(log_intensities!BD52)&gt;0,TRUE,FALSE))</f>
        <v/>
      </c>
      <c r="BE52" t="b">
        <f>IF(AND(COUNTBLANK(log_intensities!F52)&gt;0,COUNTBLANK(log_intensities!BE52)&gt;0),"",IF(COUNTBLANK(log_intensities!BE52)&gt;0,TRUE,FALSE))</f>
        <v>0</v>
      </c>
      <c r="BF52" t="b">
        <f>IF(AND(COUNTBLANK(log_intensities!G52)&gt;0,COUNTBLANK(log_intensities!BF52)&gt;0),"",IF(COUNTBLANK(log_intensities!BF52)&gt;0,TRUE,FALSE))</f>
        <v>0</v>
      </c>
      <c r="BG52" t="b">
        <f>IF(AND(COUNTBLANK(log_intensities!H52)&gt;0,COUNTBLANK(log_intensities!BG52)&gt;0),"",IF(COUNTBLANK(log_intensities!BG52)&gt;0,TRUE,FALSE))</f>
        <v>0</v>
      </c>
      <c r="BH52" t="b">
        <f>IF(AND(COUNTBLANK(log_intensities!I52)&gt;0,COUNTBLANK(log_intensities!BH52)&gt;0),"",IF(COUNTBLANK(log_intensities!BH52)&gt;0,TRUE,FALSE))</f>
        <v>0</v>
      </c>
      <c r="BI52" t="b">
        <f>IF(AND(COUNTBLANK(log_intensities!J52)&gt;0,COUNTBLANK(log_intensities!BI52)&gt;0),"",IF(COUNTBLANK(log_intensities!BI52)&gt;0,TRUE,FALSE))</f>
        <v>0</v>
      </c>
      <c r="BJ52" t="str">
        <f>IF(AND(COUNTBLANK(log_intensities!K52)&gt;0,COUNTBLANK(log_intensities!BJ52)&gt;0),"",IF(COUNTBLANK(log_intensities!BJ52)&gt;0,TRUE,FALSE))</f>
        <v/>
      </c>
      <c r="BK52" t="str">
        <f>IF(AND(COUNTBLANK(log_intensities!L52)&gt;0,COUNTBLANK(log_intensities!BK52)&gt;0),"",IF(COUNTBLANK(log_intensities!BK52)&gt;0,TRUE,FALSE))</f>
        <v/>
      </c>
      <c r="BL52" t="b">
        <f>IF(AND(COUNTBLANK(log_intensities!M52)&gt;0,COUNTBLANK(log_intensities!BL52)&gt;0),"",IF(COUNTBLANK(log_intensities!BL52)&gt;0,TRUE,FALSE))</f>
        <v>0</v>
      </c>
      <c r="BM52" t="str">
        <f>IF(AND(COUNTBLANK(log_intensities!N52)&gt;0,COUNTBLANK(log_intensities!BM52)&gt;0),"",IF(COUNTBLANK(log_intensities!BM52)&gt;0,TRUE,FALSE))</f>
        <v/>
      </c>
      <c r="BN52" t="b">
        <f>IF(AND(COUNTBLANK(log_intensities!O52)&gt;0,COUNTBLANK(log_intensities!BN52)&gt;0),"",IF(COUNTBLANK(log_intensities!BN52)&gt;0,TRUE,FALSE))</f>
        <v>0</v>
      </c>
      <c r="BO52" t="b">
        <f>IF(AND(COUNTBLANK(log_intensities!P52)&gt;0,COUNTBLANK(log_intensities!BO52)&gt;0),"",IF(COUNTBLANK(log_intensities!BO52)&gt;0,TRUE,FALSE))</f>
        <v>0</v>
      </c>
      <c r="BP52" t="str">
        <f>IF(AND(COUNTBLANK(log_intensities!Q52)&gt;0,COUNTBLANK(log_intensities!BP52)&gt;0),"",IF(COUNTBLANK(log_intensities!BP52)&gt;0,TRUE,FALSE))</f>
        <v/>
      </c>
      <c r="BQ52" t="str">
        <f>IF(AND(COUNTBLANK(log_intensities!R52)&gt;0,COUNTBLANK(log_intensities!BQ52)&gt;0),"",IF(COUNTBLANK(log_intensities!BQ52)&gt;0,TRUE,FALSE))</f>
        <v/>
      </c>
      <c r="BR52" t="str">
        <f>IF(AND(COUNTBLANK(log_intensities!S52)&gt;0,COUNTBLANK(log_intensities!BR52)&gt;0),"",IF(COUNTBLANK(log_intensities!BR52)&gt;0,TRUE,FALSE))</f>
        <v/>
      </c>
      <c r="BS52" t="str">
        <f>IF(AND(COUNTBLANK(log_intensities!T52)&gt;0,COUNTBLANK(log_intensities!BS52)&gt;0),"",IF(COUNTBLANK(log_intensities!BS52)&gt;0,TRUE,FALSE))</f>
        <v/>
      </c>
      <c r="BT52" t="b">
        <f>IF(AND(COUNTBLANK(log_intensities!U52)&gt;0,COUNTBLANK(log_intensities!BT52)&gt;0),"",IF(COUNTBLANK(log_intensities!BT52)&gt;0,TRUE,FALSE))</f>
        <v>0</v>
      </c>
      <c r="BU52" t="b">
        <f>IF(AND(COUNTBLANK(log_intensities!V52)&gt;0,COUNTBLANK(log_intensities!BU52)&gt;0),"",IF(COUNTBLANK(log_intensities!BU52)&gt;0,TRUE,FALSE))</f>
        <v>0</v>
      </c>
      <c r="BV52" t="b">
        <f>IF(AND(COUNTBLANK(log_intensities!W52)&gt;0,COUNTBLANK(log_intensities!BV52)&gt;0),"",IF(COUNTBLANK(log_intensities!BV52)&gt;0,TRUE,FALSE))</f>
        <v>0</v>
      </c>
      <c r="BW52" t="b">
        <f>IF(AND(COUNTBLANK(log_intensities!X52)&gt;0,COUNTBLANK(log_intensities!BW52)&gt;0),"",IF(COUNTBLANK(log_intensities!BW52)&gt;0,TRUE,FALSE))</f>
        <v>0</v>
      </c>
      <c r="BX52" t="b">
        <f>IF(AND(COUNTBLANK(log_intensities!Y52)&gt;0,COUNTBLANK(log_intensities!BX52)&gt;0),"",IF(COUNTBLANK(log_intensities!BX52)&gt;0,TRUE,FALSE))</f>
        <v>1</v>
      </c>
      <c r="BY52" t="b">
        <f>IF(AND(COUNTBLANK(log_intensities!Z52)&gt;0,COUNTBLANK(log_intensities!BY52)&gt;0),"",IF(COUNTBLANK(log_intensities!BY52)&gt;0,TRUE,FALSE))</f>
        <v>0</v>
      </c>
      <c r="BZ52" t="str">
        <f>IF(AND(COUNTBLANK(log_intensities!AA52)&gt;0,COUNTBLANK(log_intensities!BZ52)&gt;0),"",IF(COUNTBLANK(log_intensities!BZ52)&gt;0,TRUE,FALSE))</f>
        <v/>
      </c>
      <c r="CA52" t="str">
        <f>IF(AND(COUNTBLANK(log_intensities!AB52)&gt;0,COUNTBLANK(log_intensities!CA52)&gt;0),"",IF(COUNTBLANK(log_intensities!CA52)&gt;0,TRUE,FALSE))</f>
        <v/>
      </c>
      <c r="CB52" t="str">
        <f>IF(AND(COUNTBLANK(log_intensities!AC52)&gt;0,COUNTBLANK(log_intensities!CB52)&gt;0),"",IF(COUNTBLANK(log_intensities!CB52)&gt;0,TRUE,FALSE))</f>
        <v/>
      </c>
      <c r="CC52" t="str">
        <f>IF(AND(COUNTBLANK(log_intensities!AD52)&gt;0,COUNTBLANK(log_intensities!CC52)&gt;0),"",IF(COUNTBLANK(log_intensities!CC52)&gt;0,TRUE,FALSE))</f>
        <v/>
      </c>
      <c r="CD52" t="str">
        <f>IF(AND(COUNTBLANK(log_intensities!AE52)&gt;0,COUNTBLANK(log_intensities!CD52)&gt;0),"",IF(COUNTBLANK(log_intensities!CD52)&gt;0,TRUE,FALSE))</f>
        <v/>
      </c>
      <c r="CE52" t="str">
        <f>IF(AND(COUNTBLANK(log_intensities!AF52)&gt;0,COUNTBLANK(log_intensities!CE52)&gt;0),"",IF(COUNTBLANK(log_intensities!CE52)&gt;0,TRUE,FALSE))</f>
        <v/>
      </c>
      <c r="CF52" t="b">
        <f>IF(AND(COUNTBLANK(log_intensities!AG52)&gt;0,COUNTBLANK(log_intensities!CF52)&gt;0),"",IF(COUNTBLANK(log_intensities!CF52)&gt;0,TRUE,FALSE))</f>
        <v>0</v>
      </c>
      <c r="CG52" t="b">
        <f>IF(AND(COUNTBLANK(log_intensities!AH52)&gt;0,COUNTBLANK(log_intensities!CG52)&gt;0),"",IF(COUNTBLANK(log_intensities!CG52)&gt;0,TRUE,FALSE))</f>
        <v>0</v>
      </c>
      <c r="CH52" t="str">
        <f>IF(AND(COUNTBLANK(log_intensities!AI52)&gt;0,COUNTBLANK(log_intensities!CH52)&gt;0),"",IF(COUNTBLANK(log_intensities!CH52)&gt;0,TRUE,FALSE))</f>
        <v/>
      </c>
      <c r="CI52" t="str">
        <f>IF(AND(COUNTBLANK(log_intensities!AJ52)&gt;0,COUNTBLANK(log_intensities!CI52)&gt;0),"",IF(COUNTBLANK(log_intensities!CI52)&gt;0,TRUE,FALSE))</f>
        <v/>
      </c>
      <c r="CJ52" t="b">
        <f>IF(AND(COUNTBLANK(log_intensities!AK52)&gt;0,COUNTBLANK(log_intensities!CJ52)&gt;0),"",IF(COUNTBLANK(log_intensities!CJ52)&gt;0,TRUE,FALSE))</f>
        <v>0</v>
      </c>
      <c r="CK52" t="b">
        <f>IF(AND(COUNTBLANK(log_intensities!AL52)&gt;0,COUNTBLANK(log_intensities!CK52)&gt;0),"",IF(COUNTBLANK(log_intensities!CK52)&gt;0,TRUE,FALSE))</f>
        <v>0</v>
      </c>
      <c r="CL52" t="b">
        <f>IF(AND(COUNTBLANK(log_intensities!AM52)&gt;0,COUNTBLANK(log_intensities!CL52)&gt;0),"",IF(COUNTBLANK(log_intensities!CL52)&gt;0,TRUE,FALSE))</f>
        <v>0</v>
      </c>
      <c r="CM52" t="b">
        <f>IF(AND(COUNTBLANK(log_intensities!AN52)&gt;0,COUNTBLANK(log_intensities!CM52)&gt;0),"",IF(COUNTBLANK(log_intensities!CM52)&gt;0,TRUE,FALSE))</f>
        <v>0</v>
      </c>
      <c r="CN52" t="b">
        <f>IF(AND(COUNTBLANK(log_intensities!AO52)&gt;0,COUNTBLANK(log_intensities!CN52)&gt;0),"",IF(COUNTBLANK(log_intensities!CN52)&gt;0,TRUE,FALSE))</f>
        <v>1</v>
      </c>
      <c r="CO52" t="str">
        <f>IF(AND(COUNTBLANK(log_intensities!AP52)&gt;0,COUNTBLANK(log_intensities!CO52)&gt;0),"",IF(COUNTBLANK(log_intensities!CO52)&gt;0,TRUE,FALSE))</f>
        <v/>
      </c>
      <c r="CP52" t="b">
        <f>IF(AND(COUNTBLANK(log_intensities!AQ52)&gt;0,COUNTBLANK(log_intensities!CP52)&gt;0),"",IF(COUNTBLANK(log_intensities!CP52)&gt;0,TRUE,FALSE))</f>
        <v>1</v>
      </c>
      <c r="CQ52" t="b">
        <f>IF(AND(COUNTBLANK(log_intensities!AR52)&gt;0,COUNTBLANK(log_intensities!CQ52)&gt;0),"",IF(COUNTBLANK(log_intensities!CQ52)&gt;0,TRUE,FALSE))</f>
        <v>0</v>
      </c>
      <c r="CR52" t="str">
        <f>IF(AND(COUNTBLANK(log_intensities!AS52)&gt;0,COUNTBLANK(log_intensities!CR52)&gt;0),"",IF(COUNTBLANK(log_intensities!CR52)&gt;0,TRUE,FALSE))</f>
        <v/>
      </c>
      <c r="CS52" t="str">
        <f>IF(AND(COUNTBLANK(log_intensities!AT52)&gt;0,COUNTBLANK(log_intensities!CS52)&gt;0),"",IF(COUNTBLANK(log_intensities!CS52)&gt;0,TRUE,FALSE))</f>
        <v/>
      </c>
      <c r="CT52" t="str">
        <f>IF(AND(COUNTBLANK(log_intensities!AU52)&gt;0,COUNTBLANK(log_intensities!CT52)&gt;0),"",IF(COUNTBLANK(log_intensities!CT52)&gt;0,TRUE,FALSE))</f>
        <v/>
      </c>
      <c r="CU52" t="str">
        <f>IF(AND(COUNTBLANK(log_intensities!AV52)&gt;0,COUNTBLANK(log_intensities!CU52)&gt;0),"",IF(COUNTBLANK(log_intensities!CU52)&gt;0,TRUE,FALSE))</f>
        <v/>
      </c>
      <c r="CV52" t="b">
        <f>IF(AND(COUNTBLANK(log_intensities!AW52)&gt;0,COUNTBLANK(log_intensities!CV52)&gt;0),"",IF(COUNTBLANK(log_intensities!CV52)&gt;0,TRUE,FALSE))</f>
        <v>0</v>
      </c>
      <c r="CW52" t="b">
        <f>IF(AND(COUNTBLANK(log_intensities!AX52)&gt;0,COUNTBLANK(log_intensities!CW52)&gt;0),"",IF(COUNTBLANK(log_intensities!CW52)&gt;0,TRUE,FALSE))</f>
        <v>0</v>
      </c>
      <c r="CX52" t="str">
        <f>IF(AND(COUNTBLANK(log_intensities!AY52)&gt;0,COUNTBLANK(log_intensities!CX52)&gt;0),"",IF(COUNTBLANK(log_intensities!CX52)&gt;0,TRUE,FALSE))</f>
        <v/>
      </c>
      <c r="CY52" t="str">
        <f>IF(AND(COUNTBLANK(log_intensities!AZ52)&gt;0,COUNTBLANK(log_intensities!CY52)&gt;0),"",IF(COUNTBLANK(log_intensities!CY52)&gt;0,TRUE,FALSE))</f>
        <v/>
      </c>
      <c r="CZ52">
        <f t="shared" si="0"/>
        <v>3</v>
      </c>
    </row>
    <row r="53" spans="1:104" x14ac:dyDescent="0.25">
      <c r="A53" t="s">
        <v>154</v>
      </c>
      <c r="B53" t="str">
        <f>IF(AND(COUNTBLANK(log_intensities!BA53)&gt;0,COUNTBLANK(log_intensities!B53)&gt;0),"",IF(COUNTBLANK(log_intensities!B53)&gt;0,TRUE,FALSE))</f>
        <v/>
      </c>
      <c r="C53" t="str">
        <f>IF(AND(COUNTBLANK(log_intensities!BB53)&gt;0,COUNTBLANK(log_intensities!C53)&gt;0),"",IF(COUNTBLANK(log_intensities!C53)&gt;0,TRUE,FALSE))</f>
        <v/>
      </c>
      <c r="D53" t="str">
        <f>IF(AND(COUNTBLANK(log_intensities!BC53)&gt;0,COUNTBLANK(log_intensities!D53)&gt;0),"",IF(COUNTBLANK(log_intensities!D53)&gt;0,TRUE,FALSE))</f>
        <v/>
      </c>
      <c r="E53" t="str">
        <f>IF(AND(COUNTBLANK(log_intensities!BD53)&gt;0,COUNTBLANK(log_intensities!E53)&gt;0),"",IF(COUNTBLANK(log_intensities!E53)&gt;0,TRUE,FALSE))</f>
        <v/>
      </c>
      <c r="F53" t="str">
        <f>IF(AND(COUNTBLANK(log_intensities!BE53)&gt;0,COUNTBLANK(log_intensities!F53)&gt;0),"",IF(COUNTBLANK(log_intensities!F53)&gt;0,TRUE,FALSE))</f>
        <v/>
      </c>
      <c r="G53" t="str">
        <f>IF(AND(COUNTBLANK(log_intensities!BF53)&gt;0,COUNTBLANK(log_intensities!G53)&gt;0),"",IF(COUNTBLANK(log_intensities!G53)&gt;0,TRUE,FALSE))</f>
        <v/>
      </c>
      <c r="H53" t="str">
        <f>IF(AND(COUNTBLANK(log_intensities!BG53)&gt;0,COUNTBLANK(log_intensities!H53)&gt;0),"",IF(COUNTBLANK(log_intensities!H53)&gt;0,TRUE,FALSE))</f>
        <v/>
      </c>
      <c r="I53" t="str">
        <f>IF(AND(COUNTBLANK(log_intensities!BH53)&gt;0,COUNTBLANK(log_intensities!I53)&gt;0),"",IF(COUNTBLANK(log_intensities!I53)&gt;0,TRUE,FALSE))</f>
        <v/>
      </c>
      <c r="J53" t="str">
        <f>IF(AND(COUNTBLANK(log_intensities!BI53)&gt;0,COUNTBLANK(log_intensities!J53)&gt;0),"",IF(COUNTBLANK(log_intensities!J53)&gt;0,TRUE,FALSE))</f>
        <v/>
      </c>
      <c r="K53" t="str">
        <f>IF(AND(COUNTBLANK(log_intensities!BJ53)&gt;0,COUNTBLANK(log_intensities!K53)&gt;0),"",IF(COUNTBLANK(log_intensities!K53)&gt;0,TRUE,FALSE))</f>
        <v/>
      </c>
      <c r="L53" t="str">
        <f>IF(AND(COUNTBLANK(log_intensities!BK53)&gt;0,COUNTBLANK(log_intensities!L53)&gt;0),"",IF(COUNTBLANK(log_intensities!L53)&gt;0,TRUE,FALSE))</f>
        <v/>
      </c>
      <c r="M53" t="b">
        <f>IF(AND(COUNTBLANK(log_intensities!BL53)&gt;0,COUNTBLANK(log_intensities!M53)&gt;0),"",IF(COUNTBLANK(log_intensities!M53)&gt;0,TRUE,FALSE))</f>
        <v>0</v>
      </c>
      <c r="N53" t="str">
        <f>IF(AND(COUNTBLANK(log_intensities!BM53)&gt;0,COUNTBLANK(log_intensities!N53)&gt;0),"",IF(COUNTBLANK(log_intensities!N53)&gt;0,TRUE,FALSE))</f>
        <v/>
      </c>
      <c r="O53" t="str">
        <f>IF(AND(COUNTBLANK(log_intensities!BN53)&gt;0,COUNTBLANK(log_intensities!O53)&gt;0),"",IF(COUNTBLANK(log_intensities!O53)&gt;0,TRUE,FALSE))</f>
        <v/>
      </c>
      <c r="P53" t="str">
        <f>IF(AND(COUNTBLANK(log_intensities!BO53)&gt;0,COUNTBLANK(log_intensities!P53)&gt;0),"",IF(COUNTBLANK(log_intensities!P53)&gt;0,TRUE,FALSE))</f>
        <v/>
      </c>
      <c r="Q53" t="str">
        <f>IF(AND(COUNTBLANK(log_intensities!BP53)&gt;0,COUNTBLANK(log_intensities!Q53)&gt;0),"",IF(COUNTBLANK(log_intensities!Q53)&gt;0,TRUE,FALSE))</f>
        <v/>
      </c>
      <c r="R53" t="str">
        <f>IF(AND(COUNTBLANK(log_intensities!BQ53)&gt;0,COUNTBLANK(log_intensities!R53)&gt;0),"",IF(COUNTBLANK(log_intensities!R53)&gt;0,TRUE,FALSE))</f>
        <v/>
      </c>
      <c r="S53" t="str">
        <f>IF(AND(COUNTBLANK(log_intensities!BR53)&gt;0,COUNTBLANK(log_intensities!S53)&gt;0),"",IF(COUNTBLANK(log_intensities!S53)&gt;0,TRUE,FALSE))</f>
        <v/>
      </c>
      <c r="T53" t="str">
        <f>IF(AND(COUNTBLANK(log_intensities!BS53)&gt;0,COUNTBLANK(log_intensities!T53)&gt;0),"",IF(COUNTBLANK(log_intensities!T53)&gt;0,TRUE,FALSE))</f>
        <v/>
      </c>
      <c r="U53" t="str">
        <f>IF(AND(COUNTBLANK(log_intensities!BT53)&gt;0,COUNTBLANK(log_intensities!U53)&gt;0),"",IF(COUNTBLANK(log_intensities!U53)&gt;0,TRUE,FALSE))</f>
        <v/>
      </c>
      <c r="V53" t="b">
        <f>IF(AND(COUNTBLANK(log_intensities!BU53)&gt;0,COUNTBLANK(log_intensities!V53)&gt;0),"",IF(COUNTBLANK(log_intensities!V53)&gt;0,TRUE,FALSE))</f>
        <v>0</v>
      </c>
      <c r="W53" t="b">
        <f>IF(AND(COUNTBLANK(log_intensities!BV53)&gt;0,COUNTBLANK(log_intensities!W53)&gt;0),"",IF(COUNTBLANK(log_intensities!W53)&gt;0,TRUE,FALSE))</f>
        <v>0</v>
      </c>
      <c r="X53" t="b">
        <f>IF(AND(COUNTBLANK(log_intensities!BW53)&gt;0,COUNTBLANK(log_intensities!X53)&gt;0),"",IF(COUNTBLANK(log_intensities!X53)&gt;0,TRUE,FALSE))</f>
        <v>0</v>
      </c>
      <c r="Y53" t="str">
        <f>IF(AND(COUNTBLANK(log_intensities!BX53)&gt;0,COUNTBLANK(log_intensities!Y53)&gt;0),"",IF(COUNTBLANK(log_intensities!Y53)&gt;0,TRUE,FALSE))</f>
        <v/>
      </c>
      <c r="Z53" t="str">
        <f>IF(AND(COUNTBLANK(log_intensities!BY53)&gt;0,COUNTBLANK(log_intensities!Z53)&gt;0),"",IF(COUNTBLANK(log_intensities!Z53)&gt;0,TRUE,FALSE))</f>
        <v/>
      </c>
      <c r="AA53" t="str">
        <f>IF(AND(COUNTBLANK(log_intensities!BZ53)&gt;0,COUNTBLANK(log_intensities!AA53)&gt;0),"",IF(COUNTBLANK(log_intensities!AA53)&gt;0,TRUE,FALSE))</f>
        <v/>
      </c>
      <c r="AB53" t="str">
        <f>IF(AND(COUNTBLANK(log_intensities!CA53)&gt;0,COUNTBLANK(log_intensities!AB53)&gt;0),"",IF(COUNTBLANK(log_intensities!AB53)&gt;0,TRUE,FALSE))</f>
        <v/>
      </c>
      <c r="AC53" t="str">
        <f>IF(AND(COUNTBLANK(log_intensities!CB53)&gt;0,COUNTBLANK(log_intensities!AC53)&gt;0),"",IF(COUNTBLANK(log_intensities!AC53)&gt;0,TRUE,FALSE))</f>
        <v/>
      </c>
      <c r="AD53" t="str">
        <f>IF(AND(COUNTBLANK(log_intensities!CC53)&gt;0,COUNTBLANK(log_intensities!AD53)&gt;0),"",IF(COUNTBLANK(log_intensities!AD53)&gt;0,TRUE,FALSE))</f>
        <v/>
      </c>
      <c r="AE53" t="str">
        <f>IF(AND(COUNTBLANK(log_intensities!CD53)&gt;0,COUNTBLANK(log_intensities!AE53)&gt;0),"",IF(COUNTBLANK(log_intensities!AE53)&gt;0,TRUE,FALSE))</f>
        <v/>
      </c>
      <c r="AF53" t="str">
        <f>IF(AND(COUNTBLANK(log_intensities!CE53)&gt;0,COUNTBLANK(log_intensities!AF53)&gt;0),"",IF(COUNTBLANK(log_intensities!AF53)&gt;0,TRUE,FALSE))</f>
        <v/>
      </c>
      <c r="AG53" t="str">
        <f>IF(AND(COUNTBLANK(log_intensities!CF53)&gt;0,COUNTBLANK(log_intensities!AG53)&gt;0),"",IF(COUNTBLANK(log_intensities!AG53)&gt;0,TRUE,FALSE))</f>
        <v/>
      </c>
      <c r="AH53" t="str">
        <f>IF(AND(COUNTBLANK(log_intensities!CG53)&gt;0,COUNTBLANK(log_intensities!AH53)&gt;0),"",IF(COUNTBLANK(log_intensities!AH53)&gt;0,TRUE,FALSE))</f>
        <v/>
      </c>
      <c r="AI53" t="str">
        <f>IF(AND(COUNTBLANK(log_intensities!CH53)&gt;0,COUNTBLANK(log_intensities!AI53)&gt;0),"",IF(COUNTBLANK(log_intensities!AI53)&gt;0,TRUE,FALSE))</f>
        <v/>
      </c>
      <c r="AJ53" t="str">
        <f>IF(AND(COUNTBLANK(log_intensities!CI53)&gt;0,COUNTBLANK(log_intensities!AJ53)&gt;0),"",IF(COUNTBLANK(log_intensities!AJ53)&gt;0,TRUE,FALSE))</f>
        <v/>
      </c>
      <c r="AK53" t="b">
        <f>IF(AND(COUNTBLANK(log_intensities!CJ53)&gt;0,COUNTBLANK(log_intensities!AK53)&gt;0),"",IF(COUNTBLANK(log_intensities!AK53)&gt;0,TRUE,FALSE))</f>
        <v>0</v>
      </c>
      <c r="AL53" t="b">
        <f>IF(AND(COUNTBLANK(log_intensities!CK53)&gt;0,COUNTBLANK(log_intensities!AL53)&gt;0),"",IF(COUNTBLANK(log_intensities!AL53)&gt;0,TRUE,FALSE))</f>
        <v>0</v>
      </c>
      <c r="AM53" t="b">
        <f>IF(AND(COUNTBLANK(log_intensities!CL53)&gt;0,COUNTBLANK(log_intensities!AM53)&gt;0),"",IF(COUNTBLANK(log_intensities!AM53)&gt;0,TRUE,FALSE))</f>
        <v>0</v>
      </c>
      <c r="AN53" t="b">
        <f>IF(AND(COUNTBLANK(log_intensities!CM53)&gt;0,COUNTBLANK(log_intensities!AN53)&gt;0),"",IF(COUNTBLANK(log_intensities!AN53)&gt;0,TRUE,FALSE))</f>
        <v>0</v>
      </c>
      <c r="AO53" t="str">
        <f>IF(AND(COUNTBLANK(log_intensities!CN53)&gt;0,COUNTBLANK(log_intensities!AO53)&gt;0),"",IF(COUNTBLANK(log_intensities!AO53)&gt;0,TRUE,FALSE))</f>
        <v/>
      </c>
      <c r="AP53" t="str">
        <f>IF(AND(COUNTBLANK(log_intensities!CO53)&gt;0,COUNTBLANK(log_intensities!AP53)&gt;0),"",IF(COUNTBLANK(log_intensities!AP53)&gt;0,TRUE,FALSE))</f>
        <v/>
      </c>
      <c r="AQ53" t="str">
        <f>IF(AND(COUNTBLANK(log_intensities!CP53)&gt;0,COUNTBLANK(log_intensities!AQ53)&gt;0),"",IF(COUNTBLANK(log_intensities!AQ53)&gt;0,TRUE,FALSE))</f>
        <v/>
      </c>
      <c r="AR53" t="str">
        <f>IF(AND(COUNTBLANK(log_intensities!CQ53)&gt;0,COUNTBLANK(log_intensities!AR53)&gt;0),"",IF(COUNTBLANK(log_intensities!AR53)&gt;0,TRUE,FALSE))</f>
        <v/>
      </c>
      <c r="AS53" t="str">
        <f>IF(AND(COUNTBLANK(log_intensities!CR53)&gt;0,COUNTBLANK(log_intensities!AS53)&gt;0),"",IF(COUNTBLANK(log_intensities!AS53)&gt;0,TRUE,FALSE))</f>
        <v/>
      </c>
      <c r="AT53" t="str">
        <f>IF(AND(COUNTBLANK(log_intensities!CS53)&gt;0,COUNTBLANK(log_intensities!AT53)&gt;0),"",IF(COUNTBLANK(log_intensities!AT53)&gt;0,TRUE,FALSE))</f>
        <v/>
      </c>
      <c r="AU53" t="str">
        <f>IF(AND(COUNTBLANK(log_intensities!CT53)&gt;0,COUNTBLANK(log_intensities!AU53)&gt;0),"",IF(COUNTBLANK(log_intensities!AU53)&gt;0,TRUE,FALSE))</f>
        <v/>
      </c>
      <c r="AV53" t="str">
        <f>IF(AND(COUNTBLANK(log_intensities!CU53)&gt;0,COUNTBLANK(log_intensities!AV53)&gt;0),"",IF(COUNTBLANK(log_intensities!AV53)&gt;0,TRUE,FALSE))</f>
        <v/>
      </c>
      <c r="AW53" t="str">
        <f>IF(AND(COUNTBLANK(log_intensities!CV53)&gt;0,COUNTBLANK(log_intensities!AW53)&gt;0),"",IF(COUNTBLANK(log_intensities!AW53)&gt;0,TRUE,FALSE))</f>
        <v/>
      </c>
      <c r="AX53" t="str">
        <f>IF(AND(COUNTBLANK(log_intensities!CW53)&gt;0,COUNTBLANK(log_intensities!AX53)&gt;0),"",IF(COUNTBLANK(log_intensities!AX53)&gt;0,TRUE,FALSE))</f>
        <v/>
      </c>
      <c r="AY53" t="str">
        <f>IF(AND(COUNTBLANK(log_intensities!CX53)&gt;0,COUNTBLANK(log_intensities!AY53)&gt;0),"",IF(COUNTBLANK(log_intensities!AY53)&gt;0,TRUE,FALSE))</f>
        <v/>
      </c>
      <c r="AZ53" t="str">
        <f>IF(AND(COUNTBLANK(log_intensities!CY53)&gt;0,COUNTBLANK(log_intensities!AZ53)&gt;0),"",IF(COUNTBLANK(log_intensities!AZ53)&gt;0,TRUE,FALSE))</f>
        <v/>
      </c>
      <c r="BA53" t="str">
        <f>IF(AND(COUNTBLANK(log_intensities!B53)&gt;0,COUNTBLANK(log_intensities!BA53)&gt;0),"",IF(COUNTBLANK(log_intensities!BA53)&gt;0,TRUE,FALSE))</f>
        <v/>
      </c>
      <c r="BB53" t="str">
        <f>IF(AND(COUNTBLANK(log_intensities!C53)&gt;0,COUNTBLANK(log_intensities!BB53)&gt;0),"",IF(COUNTBLANK(log_intensities!BB53)&gt;0,TRUE,FALSE))</f>
        <v/>
      </c>
      <c r="BC53" t="str">
        <f>IF(AND(COUNTBLANK(log_intensities!D53)&gt;0,COUNTBLANK(log_intensities!BC53)&gt;0),"",IF(COUNTBLANK(log_intensities!BC53)&gt;0,TRUE,FALSE))</f>
        <v/>
      </c>
      <c r="BD53" t="str">
        <f>IF(AND(COUNTBLANK(log_intensities!E53)&gt;0,COUNTBLANK(log_intensities!BD53)&gt;0),"",IF(COUNTBLANK(log_intensities!BD53)&gt;0,TRUE,FALSE))</f>
        <v/>
      </c>
      <c r="BE53" t="str">
        <f>IF(AND(COUNTBLANK(log_intensities!F53)&gt;0,COUNTBLANK(log_intensities!BE53)&gt;0),"",IF(COUNTBLANK(log_intensities!BE53)&gt;0,TRUE,FALSE))</f>
        <v/>
      </c>
      <c r="BF53" t="str">
        <f>IF(AND(COUNTBLANK(log_intensities!G53)&gt;0,COUNTBLANK(log_intensities!BF53)&gt;0),"",IF(COUNTBLANK(log_intensities!BF53)&gt;0,TRUE,FALSE))</f>
        <v/>
      </c>
      <c r="BG53" t="str">
        <f>IF(AND(COUNTBLANK(log_intensities!H53)&gt;0,COUNTBLANK(log_intensities!BG53)&gt;0),"",IF(COUNTBLANK(log_intensities!BG53)&gt;0,TRUE,FALSE))</f>
        <v/>
      </c>
      <c r="BH53" t="str">
        <f>IF(AND(COUNTBLANK(log_intensities!I53)&gt;0,COUNTBLANK(log_intensities!BH53)&gt;0),"",IF(COUNTBLANK(log_intensities!BH53)&gt;0,TRUE,FALSE))</f>
        <v/>
      </c>
      <c r="BI53" t="str">
        <f>IF(AND(COUNTBLANK(log_intensities!J53)&gt;0,COUNTBLANK(log_intensities!BI53)&gt;0),"",IF(COUNTBLANK(log_intensities!BI53)&gt;0,TRUE,FALSE))</f>
        <v/>
      </c>
      <c r="BJ53" t="str">
        <f>IF(AND(COUNTBLANK(log_intensities!K53)&gt;0,COUNTBLANK(log_intensities!BJ53)&gt;0),"",IF(COUNTBLANK(log_intensities!BJ53)&gt;0,TRUE,FALSE))</f>
        <v/>
      </c>
      <c r="BK53" t="str">
        <f>IF(AND(COUNTBLANK(log_intensities!L53)&gt;0,COUNTBLANK(log_intensities!BK53)&gt;0),"",IF(COUNTBLANK(log_intensities!BK53)&gt;0,TRUE,FALSE))</f>
        <v/>
      </c>
      <c r="BL53" t="b">
        <f>IF(AND(COUNTBLANK(log_intensities!M53)&gt;0,COUNTBLANK(log_intensities!BL53)&gt;0),"",IF(COUNTBLANK(log_intensities!BL53)&gt;0,TRUE,FALSE))</f>
        <v>0</v>
      </c>
      <c r="BM53" t="str">
        <f>IF(AND(COUNTBLANK(log_intensities!N53)&gt;0,COUNTBLANK(log_intensities!BM53)&gt;0),"",IF(COUNTBLANK(log_intensities!BM53)&gt;0,TRUE,FALSE))</f>
        <v/>
      </c>
      <c r="BN53" t="str">
        <f>IF(AND(COUNTBLANK(log_intensities!O53)&gt;0,COUNTBLANK(log_intensities!BN53)&gt;0),"",IF(COUNTBLANK(log_intensities!BN53)&gt;0,TRUE,FALSE))</f>
        <v/>
      </c>
      <c r="BO53" t="str">
        <f>IF(AND(COUNTBLANK(log_intensities!P53)&gt;0,COUNTBLANK(log_intensities!BO53)&gt;0),"",IF(COUNTBLANK(log_intensities!BO53)&gt;0,TRUE,FALSE))</f>
        <v/>
      </c>
      <c r="BP53" t="str">
        <f>IF(AND(COUNTBLANK(log_intensities!Q53)&gt;0,COUNTBLANK(log_intensities!BP53)&gt;0),"",IF(COUNTBLANK(log_intensities!BP53)&gt;0,TRUE,FALSE))</f>
        <v/>
      </c>
      <c r="BQ53" t="str">
        <f>IF(AND(COUNTBLANK(log_intensities!R53)&gt;0,COUNTBLANK(log_intensities!BQ53)&gt;0),"",IF(COUNTBLANK(log_intensities!BQ53)&gt;0,TRUE,FALSE))</f>
        <v/>
      </c>
      <c r="BR53" t="str">
        <f>IF(AND(COUNTBLANK(log_intensities!S53)&gt;0,COUNTBLANK(log_intensities!BR53)&gt;0),"",IF(COUNTBLANK(log_intensities!BR53)&gt;0,TRUE,FALSE))</f>
        <v/>
      </c>
      <c r="BS53" t="str">
        <f>IF(AND(COUNTBLANK(log_intensities!T53)&gt;0,COUNTBLANK(log_intensities!BS53)&gt;0),"",IF(COUNTBLANK(log_intensities!BS53)&gt;0,TRUE,FALSE))</f>
        <v/>
      </c>
      <c r="BT53" t="str">
        <f>IF(AND(COUNTBLANK(log_intensities!U53)&gt;0,COUNTBLANK(log_intensities!BT53)&gt;0),"",IF(COUNTBLANK(log_intensities!BT53)&gt;0,TRUE,FALSE))</f>
        <v/>
      </c>
      <c r="BU53" t="b">
        <f>IF(AND(COUNTBLANK(log_intensities!V53)&gt;0,COUNTBLANK(log_intensities!BU53)&gt;0),"",IF(COUNTBLANK(log_intensities!BU53)&gt;0,TRUE,FALSE))</f>
        <v>0</v>
      </c>
      <c r="BV53" t="b">
        <f>IF(AND(COUNTBLANK(log_intensities!W53)&gt;0,COUNTBLANK(log_intensities!BV53)&gt;0),"",IF(COUNTBLANK(log_intensities!BV53)&gt;0,TRUE,FALSE))</f>
        <v>0</v>
      </c>
      <c r="BW53" t="b">
        <f>IF(AND(COUNTBLANK(log_intensities!X53)&gt;0,COUNTBLANK(log_intensities!BW53)&gt;0),"",IF(COUNTBLANK(log_intensities!BW53)&gt;0,TRUE,FALSE))</f>
        <v>0</v>
      </c>
      <c r="BX53" t="str">
        <f>IF(AND(COUNTBLANK(log_intensities!Y53)&gt;0,COUNTBLANK(log_intensities!BX53)&gt;0),"",IF(COUNTBLANK(log_intensities!BX53)&gt;0,TRUE,FALSE))</f>
        <v/>
      </c>
      <c r="BY53" t="str">
        <f>IF(AND(COUNTBLANK(log_intensities!Z53)&gt;0,COUNTBLANK(log_intensities!BY53)&gt;0),"",IF(COUNTBLANK(log_intensities!BY53)&gt;0,TRUE,FALSE))</f>
        <v/>
      </c>
      <c r="BZ53" t="str">
        <f>IF(AND(COUNTBLANK(log_intensities!AA53)&gt;0,COUNTBLANK(log_intensities!BZ53)&gt;0),"",IF(COUNTBLANK(log_intensities!BZ53)&gt;0,TRUE,FALSE))</f>
        <v/>
      </c>
      <c r="CA53" t="str">
        <f>IF(AND(COUNTBLANK(log_intensities!AB53)&gt;0,COUNTBLANK(log_intensities!CA53)&gt;0),"",IF(COUNTBLANK(log_intensities!CA53)&gt;0,TRUE,FALSE))</f>
        <v/>
      </c>
      <c r="CB53" t="str">
        <f>IF(AND(COUNTBLANK(log_intensities!AC53)&gt;0,COUNTBLANK(log_intensities!CB53)&gt;0),"",IF(COUNTBLANK(log_intensities!CB53)&gt;0,TRUE,FALSE))</f>
        <v/>
      </c>
      <c r="CC53" t="str">
        <f>IF(AND(COUNTBLANK(log_intensities!AD53)&gt;0,COUNTBLANK(log_intensities!CC53)&gt;0),"",IF(COUNTBLANK(log_intensities!CC53)&gt;0,TRUE,FALSE))</f>
        <v/>
      </c>
      <c r="CD53" t="str">
        <f>IF(AND(COUNTBLANK(log_intensities!AE53)&gt;0,COUNTBLANK(log_intensities!CD53)&gt;0),"",IF(COUNTBLANK(log_intensities!CD53)&gt;0,TRUE,FALSE))</f>
        <v/>
      </c>
      <c r="CE53" t="str">
        <f>IF(AND(COUNTBLANK(log_intensities!AF53)&gt;0,COUNTBLANK(log_intensities!CE53)&gt;0),"",IF(COUNTBLANK(log_intensities!CE53)&gt;0,TRUE,FALSE))</f>
        <v/>
      </c>
      <c r="CF53" t="str">
        <f>IF(AND(COUNTBLANK(log_intensities!AG53)&gt;0,COUNTBLANK(log_intensities!CF53)&gt;0),"",IF(COUNTBLANK(log_intensities!CF53)&gt;0,TRUE,FALSE))</f>
        <v/>
      </c>
      <c r="CG53" t="str">
        <f>IF(AND(COUNTBLANK(log_intensities!AH53)&gt;0,COUNTBLANK(log_intensities!CG53)&gt;0),"",IF(COUNTBLANK(log_intensities!CG53)&gt;0,TRUE,FALSE))</f>
        <v/>
      </c>
      <c r="CH53" t="str">
        <f>IF(AND(COUNTBLANK(log_intensities!AI53)&gt;0,COUNTBLANK(log_intensities!CH53)&gt;0),"",IF(COUNTBLANK(log_intensities!CH53)&gt;0,TRUE,FALSE))</f>
        <v/>
      </c>
      <c r="CI53" t="str">
        <f>IF(AND(COUNTBLANK(log_intensities!AJ53)&gt;0,COUNTBLANK(log_intensities!CI53)&gt;0),"",IF(COUNTBLANK(log_intensities!CI53)&gt;0,TRUE,FALSE))</f>
        <v/>
      </c>
      <c r="CJ53" t="b">
        <f>IF(AND(COUNTBLANK(log_intensities!AK53)&gt;0,COUNTBLANK(log_intensities!CJ53)&gt;0),"",IF(COUNTBLANK(log_intensities!CJ53)&gt;0,TRUE,FALSE))</f>
        <v>0</v>
      </c>
      <c r="CK53" t="b">
        <f>IF(AND(COUNTBLANK(log_intensities!AL53)&gt;0,COUNTBLANK(log_intensities!CK53)&gt;0),"",IF(COUNTBLANK(log_intensities!CK53)&gt;0,TRUE,FALSE))</f>
        <v>0</v>
      </c>
      <c r="CL53" t="b">
        <f>IF(AND(COUNTBLANK(log_intensities!AM53)&gt;0,COUNTBLANK(log_intensities!CL53)&gt;0),"",IF(COUNTBLANK(log_intensities!CL53)&gt;0,TRUE,FALSE))</f>
        <v>0</v>
      </c>
      <c r="CM53" t="b">
        <f>IF(AND(COUNTBLANK(log_intensities!AN53)&gt;0,COUNTBLANK(log_intensities!CM53)&gt;0),"",IF(COUNTBLANK(log_intensities!CM53)&gt;0,TRUE,FALSE))</f>
        <v>0</v>
      </c>
      <c r="CN53" t="str">
        <f>IF(AND(COUNTBLANK(log_intensities!AO53)&gt;0,COUNTBLANK(log_intensities!CN53)&gt;0),"",IF(COUNTBLANK(log_intensities!CN53)&gt;0,TRUE,FALSE))</f>
        <v/>
      </c>
      <c r="CO53" t="str">
        <f>IF(AND(COUNTBLANK(log_intensities!AP53)&gt;0,COUNTBLANK(log_intensities!CO53)&gt;0),"",IF(COUNTBLANK(log_intensities!CO53)&gt;0,TRUE,FALSE))</f>
        <v/>
      </c>
      <c r="CP53" t="str">
        <f>IF(AND(COUNTBLANK(log_intensities!AQ53)&gt;0,COUNTBLANK(log_intensities!CP53)&gt;0),"",IF(COUNTBLANK(log_intensities!CP53)&gt;0,TRUE,FALSE))</f>
        <v/>
      </c>
      <c r="CQ53" t="str">
        <f>IF(AND(COUNTBLANK(log_intensities!AR53)&gt;0,COUNTBLANK(log_intensities!CQ53)&gt;0),"",IF(COUNTBLANK(log_intensities!CQ53)&gt;0,TRUE,FALSE))</f>
        <v/>
      </c>
      <c r="CR53" t="str">
        <f>IF(AND(COUNTBLANK(log_intensities!AS53)&gt;0,COUNTBLANK(log_intensities!CR53)&gt;0),"",IF(COUNTBLANK(log_intensities!CR53)&gt;0,TRUE,FALSE))</f>
        <v/>
      </c>
      <c r="CS53" t="str">
        <f>IF(AND(COUNTBLANK(log_intensities!AT53)&gt;0,COUNTBLANK(log_intensities!CS53)&gt;0),"",IF(COUNTBLANK(log_intensities!CS53)&gt;0,TRUE,FALSE))</f>
        <v/>
      </c>
      <c r="CT53" t="str">
        <f>IF(AND(COUNTBLANK(log_intensities!AU53)&gt;0,COUNTBLANK(log_intensities!CT53)&gt;0),"",IF(COUNTBLANK(log_intensities!CT53)&gt;0,TRUE,FALSE))</f>
        <v/>
      </c>
      <c r="CU53" t="str">
        <f>IF(AND(COUNTBLANK(log_intensities!AV53)&gt;0,COUNTBLANK(log_intensities!CU53)&gt;0),"",IF(COUNTBLANK(log_intensities!CU53)&gt;0,TRUE,FALSE))</f>
        <v/>
      </c>
      <c r="CV53" t="str">
        <f>IF(AND(COUNTBLANK(log_intensities!AW53)&gt;0,COUNTBLANK(log_intensities!CV53)&gt;0),"",IF(COUNTBLANK(log_intensities!CV53)&gt;0,TRUE,FALSE))</f>
        <v/>
      </c>
      <c r="CW53" t="str">
        <f>IF(AND(COUNTBLANK(log_intensities!AX53)&gt;0,COUNTBLANK(log_intensities!CW53)&gt;0),"",IF(COUNTBLANK(log_intensities!CW53)&gt;0,TRUE,FALSE))</f>
        <v/>
      </c>
      <c r="CX53" t="str">
        <f>IF(AND(COUNTBLANK(log_intensities!AY53)&gt;0,COUNTBLANK(log_intensities!CX53)&gt;0),"",IF(COUNTBLANK(log_intensities!CX53)&gt;0,TRUE,FALSE))</f>
        <v/>
      </c>
      <c r="CY53" t="str">
        <f>IF(AND(COUNTBLANK(log_intensities!AZ53)&gt;0,COUNTBLANK(log_intensities!CY53)&gt;0),"",IF(COUNTBLANK(log_intensities!CY53)&gt;0,TRUE,FALSE))</f>
        <v/>
      </c>
      <c r="CZ53">
        <f t="shared" si="0"/>
        <v>0</v>
      </c>
    </row>
    <row r="54" spans="1:104" x14ac:dyDescent="0.25">
      <c r="A54" t="s">
        <v>155</v>
      </c>
      <c r="B54" t="str">
        <f>IF(AND(COUNTBLANK(log_intensities!BA54)&gt;0,COUNTBLANK(log_intensities!B54)&gt;0),"",IF(COUNTBLANK(log_intensities!B54)&gt;0,TRUE,FALSE))</f>
        <v/>
      </c>
      <c r="C54" t="b">
        <f>IF(AND(COUNTBLANK(log_intensities!BB54)&gt;0,COUNTBLANK(log_intensities!C54)&gt;0),"",IF(COUNTBLANK(log_intensities!C54)&gt;0,TRUE,FALSE))</f>
        <v>0</v>
      </c>
      <c r="D54" t="b">
        <f>IF(AND(COUNTBLANK(log_intensities!BC54)&gt;0,COUNTBLANK(log_intensities!D54)&gt;0),"",IF(COUNTBLANK(log_intensities!D54)&gt;0,TRUE,FALSE))</f>
        <v>1</v>
      </c>
      <c r="E54" t="b">
        <f>IF(AND(COUNTBLANK(log_intensities!BD54)&gt;0,COUNTBLANK(log_intensities!E54)&gt;0),"",IF(COUNTBLANK(log_intensities!E54)&gt;0,TRUE,FALSE))</f>
        <v>0</v>
      </c>
      <c r="F54" t="b">
        <f>IF(AND(COUNTBLANK(log_intensities!BE54)&gt;0,COUNTBLANK(log_intensities!F54)&gt;0),"",IF(COUNTBLANK(log_intensities!F54)&gt;0,TRUE,FALSE))</f>
        <v>0</v>
      </c>
      <c r="G54" t="b">
        <f>IF(AND(COUNTBLANK(log_intensities!BF54)&gt;0,COUNTBLANK(log_intensities!G54)&gt;0),"",IF(COUNTBLANK(log_intensities!G54)&gt;0,TRUE,FALSE))</f>
        <v>1</v>
      </c>
      <c r="H54" t="b">
        <f>IF(AND(COUNTBLANK(log_intensities!BG54)&gt;0,COUNTBLANK(log_intensities!H54)&gt;0),"",IF(COUNTBLANK(log_intensities!H54)&gt;0,TRUE,FALSE))</f>
        <v>0</v>
      </c>
      <c r="I54" t="b">
        <f>IF(AND(COUNTBLANK(log_intensities!BH54)&gt;0,COUNTBLANK(log_intensities!I54)&gt;0),"",IF(COUNTBLANK(log_intensities!I54)&gt;0,TRUE,FALSE))</f>
        <v>0</v>
      </c>
      <c r="J54" t="b">
        <f>IF(AND(COUNTBLANK(log_intensities!BI54)&gt;0,COUNTBLANK(log_intensities!J54)&gt;0),"",IF(COUNTBLANK(log_intensities!J54)&gt;0,TRUE,FALSE))</f>
        <v>0</v>
      </c>
      <c r="K54" t="str">
        <f>IF(AND(COUNTBLANK(log_intensities!BJ54)&gt;0,COUNTBLANK(log_intensities!K54)&gt;0),"",IF(COUNTBLANK(log_intensities!K54)&gt;0,TRUE,FALSE))</f>
        <v/>
      </c>
      <c r="L54" t="str">
        <f>IF(AND(COUNTBLANK(log_intensities!BK54)&gt;0,COUNTBLANK(log_intensities!L54)&gt;0),"",IF(COUNTBLANK(log_intensities!L54)&gt;0,TRUE,FALSE))</f>
        <v/>
      </c>
      <c r="M54" t="b">
        <f>IF(AND(COUNTBLANK(log_intensities!BL54)&gt;0,COUNTBLANK(log_intensities!M54)&gt;0),"",IF(COUNTBLANK(log_intensities!M54)&gt;0,TRUE,FALSE))</f>
        <v>1</v>
      </c>
      <c r="N54" t="b">
        <f>IF(AND(COUNTBLANK(log_intensities!BM54)&gt;0,COUNTBLANK(log_intensities!N54)&gt;0),"",IF(COUNTBLANK(log_intensities!N54)&gt;0,TRUE,FALSE))</f>
        <v>0</v>
      </c>
      <c r="O54" t="b">
        <f>IF(AND(COUNTBLANK(log_intensities!BN54)&gt;0,COUNTBLANK(log_intensities!O54)&gt;0),"",IF(COUNTBLANK(log_intensities!O54)&gt;0,TRUE,FALSE))</f>
        <v>0</v>
      </c>
      <c r="P54" t="b">
        <f>IF(AND(COUNTBLANK(log_intensities!BO54)&gt;0,COUNTBLANK(log_intensities!P54)&gt;0),"",IF(COUNTBLANK(log_intensities!P54)&gt;0,TRUE,FALSE))</f>
        <v>1</v>
      </c>
      <c r="Q54" t="str">
        <f>IF(AND(COUNTBLANK(log_intensities!BP54)&gt;0,COUNTBLANK(log_intensities!Q54)&gt;0),"",IF(COUNTBLANK(log_intensities!Q54)&gt;0,TRUE,FALSE))</f>
        <v/>
      </c>
      <c r="R54" t="b">
        <f>IF(AND(COUNTBLANK(log_intensities!BQ54)&gt;0,COUNTBLANK(log_intensities!R54)&gt;0),"",IF(COUNTBLANK(log_intensities!R54)&gt;0,TRUE,FALSE))</f>
        <v>0</v>
      </c>
      <c r="S54" t="b">
        <f>IF(AND(COUNTBLANK(log_intensities!BR54)&gt;0,COUNTBLANK(log_intensities!S54)&gt;0),"",IF(COUNTBLANK(log_intensities!S54)&gt;0,TRUE,FALSE))</f>
        <v>0</v>
      </c>
      <c r="T54" t="b">
        <f>IF(AND(COUNTBLANK(log_intensities!BS54)&gt;0,COUNTBLANK(log_intensities!T54)&gt;0),"",IF(COUNTBLANK(log_intensities!T54)&gt;0,TRUE,FALSE))</f>
        <v>0</v>
      </c>
      <c r="U54" t="b">
        <f>IF(AND(COUNTBLANK(log_intensities!BT54)&gt;0,COUNTBLANK(log_intensities!U54)&gt;0),"",IF(COUNTBLANK(log_intensities!U54)&gt;0,TRUE,FALSE))</f>
        <v>0</v>
      </c>
      <c r="V54" t="b">
        <f>IF(AND(COUNTBLANK(log_intensities!BU54)&gt;0,COUNTBLANK(log_intensities!V54)&gt;0),"",IF(COUNTBLANK(log_intensities!V54)&gt;0,TRUE,FALSE))</f>
        <v>0</v>
      </c>
      <c r="W54" t="b">
        <f>IF(AND(COUNTBLANK(log_intensities!BV54)&gt;0,COUNTBLANK(log_intensities!W54)&gt;0),"",IF(COUNTBLANK(log_intensities!W54)&gt;0,TRUE,FALSE))</f>
        <v>0</v>
      </c>
      <c r="X54" t="b">
        <f>IF(AND(COUNTBLANK(log_intensities!BW54)&gt;0,COUNTBLANK(log_intensities!X54)&gt;0),"",IF(COUNTBLANK(log_intensities!X54)&gt;0,TRUE,FALSE))</f>
        <v>0</v>
      </c>
      <c r="Y54" t="b">
        <f>IF(AND(COUNTBLANK(log_intensities!BX54)&gt;0,COUNTBLANK(log_intensities!Y54)&gt;0),"",IF(COUNTBLANK(log_intensities!Y54)&gt;0,TRUE,FALSE))</f>
        <v>0</v>
      </c>
      <c r="Z54" t="b">
        <f>IF(AND(COUNTBLANK(log_intensities!BY54)&gt;0,COUNTBLANK(log_intensities!Z54)&gt;0),"",IF(COUNTBLANK(log_intensities!Z54)&gt;0,TRUE,FALSE))</f>
        <v>0</v>
      </c>
      <c r="AA54" t="b">
        <f>IF(AND(COUNTBLANK(log_intensities!BZ54)&gt;0,COUNTBLANK(log_intensities!AA54)&gt;0),"",IF(COUNTBLANK(log_intensities!AA54)&gt;0,TRUE,FALSE))</f>
        <v>0</v>
      </c>
      <c r="AB54" t="b">
        <f>IF(AND(COUNTBLANK(log_intensities!CA54)&gt;0,COUNTBLANK(log_intensities!AB54)&gt;0),"",IF(COUNTBLANK(log_intensities!AB54)&gt;0,TRUE,FALSE))</f>
        <v>0</v>
      </c>
      <c r="AC54" t="b">
        <f>IF(AND(COUNTBLANK(log_intensities!CB54)&gt;0,COUNTBLANK(log_intensities!AC54)&gt;0),"",IF(COUNTBLANK(log_intensities!AC54)&gt;0,TRUE,FALSE))</f>
        <v>0</v>
      </c>
      <c r="AD54" t="str">
        <f>IF(AND(COUNTBLANK(log_intensities!CC54)&gt;0,COUNTBLANK(log_intensities!AD54)&gt;0),"",IF(COUNTBLANK(log_intensities!AD54)&gt;0,TRUE,FALSE))</f>
        <v/>
      </c>
      <c r="AE54" t="str">
        <f>IF(AND(COUNTBLANK(log_intensities!CD54)&gt;0,COUNTBLANK(log_intensities!AE54)&gt;0),"",IF(COUNTBLANK(log_intensities!AE54)&gt;0,TRUE,FALSE))</f>
        <v/>
      </c>
      <c r="AF54" t="str">
        <f>IF(AND(COUNTBLANK(log_intensities!CE54)&gt;0,COUNTBLANK(log_intensities!AF54)&gt;0),"",IF(COUNTBLANK(log_intensities!AF54)&gt;0,TRUE,FALSE))</f>
        <v/>
      </c>
      <c r="AG54" t="b">
        <f>IF(AND(COUNTBLANK(log_intensities!CF54)&gt;0,COUNTBLANK(log_intensities!AG54)&gt;0),"",IF(COUNTBLANK(log_intensities!AG54)&gt;0,TRUE,FALSE))</f>
        <v>0</v>
      </c>
      <c r="AH54" t="b">
        <f>IF(AND(COUNTBLANK(log_intensities!CG54)&gt;0,COUNTBLANK(log_intensities!AH54)&gt;0),"",IF(COUNTBLANK(log_intensities!AH54)&gt;0,TRUE,FALSE))</f>
        <v>0</v>
      </c>
      <c r="AI54" t="str">
        <f>IF(AND(COUNTBLANK(log_intensities!CH54)&gt;0,COUNTBLANK(log_intensities!AI54)&gt;0),"",IF(COUNTBLANK(log_intensities!AI54)&gt;0,TRUE,FALSE))</f>
        <v/>
      </c>
      <c r="AJ54" t="b">
        <f>IF(AND(COUNTBLANK(log_intensities!CI54)&gt;0,COUNTBLANK(log_intensities!AJ54)&gt;0),"",IF(COUNTBLANK(log_intensities!AJ54)&gt;0,TRUE,FALSE))</f>
        <v>0</v>
      </c>
      <c r="AK54" t="b">
        <f>IF(AND(COUNTBLANK(log_intensities!CJ54)&gt;0,COUNTBLANK(log_intensities!AK54)&gt;0),"",IF(COUNTBLANK(log_intensities!AK54)&gt;0,TRUE,FALSE))</f>
        <v>0</v>
      </c>
      <c r="AL54" t="b">
        <f>IF(AND(COUNTBLANK(log_intensities!CK54)&gt;0,COUNTBLANK(log_intensities!AL54)&gt;0),"",IF(COUNTBLANK(log_intensities!AL54)&gt;0,TRUE,FALSE))</f>
        <v>0</v>
      </c>
      <c r="AM54" t="b">
        <f>IF(AND(COUNTBLANK(log_intensities!CL54)&gt;0,COUNTBLANK(log_intensities!AM54)&gt;0),"",IF(COUNTBLANK(log_intensities!AM54)&gt;0,TRUE,FALSE))</f>
        <v>0</v>
      </c>
      <c r="AN54" t="b">
        <f>IF(AND(COUNTBLANK(log_intensities!CM54)&gt;0,COUNTBLANK(log_intensities!AN54)&gt;0),"",IF(COUNTBLANK(log_intensities!AN54)&gt;0,TRUE,FALSE))</f>
        <v>0</v>
      </c>
      <c r="AO54" t="b">
        <f>IF(AND(COUNTBLANK(log_intensities!CN54)&gt;0,COUNTBLANK(log_intensities!AO54)&gt;0),"",IF(COUNTBLANK(log_intensities!AO54)&gt;0,TRUE,FALSE))</f>
        <v>0</v>
      </c>
      <c r="AP54" t="b">
        <f>IF(AND(COUNTBLANK(log_intensities!CO54)&gt;0,COUNTBLANK(log_intensities!AP54)&gt;0),"",IF(COUNTBLANK(log_intensities!AP54)&gt;0,TRUE,FALSE))</f>
        <v>0</v>
      </c>
      <c r="AQ54" t="b">
        <f>IF(AND(COUNTBLANK(log_intensities!CP54)&gt;0,COUNTBLANK(log_intensities!AQ54)&gt;0),"",IF(COUNTBLANK(log_intensities!AQ54)&gt;0,TRUE,FALSE))</f>
        <v>0</v>
      </c>
      <c r="AR54" t="b">
        <f>IF(AND(COUNTBLANK(log_intensities!CQ54)&gt;0,COUNTBLANK(log_intensities!AR54)&gt;0),"",IF(COUNTBLANK(log_intensities!AR54)&gt;0,TRUE,FALSE))</f>
        <v>0</v>
      </c>
      <c r="AS54" t="str">
        <f>IF(AND(COUNTBLANK(log_intensities!CR54)&gt;0,COUNTBLANK(log_intensities!AS54)&gt;0),"",IF(COUNTBLANK(log_intensities!AS54)&gt;0,TRUE,FALSE))</f>
        <v/>
      </c>
      <c r="AT54" t="str">
        <f>IF(AND(COUNTBLANK(log_intensities!CS54)&gt;0,COUNTBLANK(log_intensities!AT54)&gt;0),"",IF(COUNTBLANK(log_intensities!AT54)&gt;0,TRUE,FALSE))</f>
        <v/>
      </c>
      <c r="AU54" t="str">
        <f>IF(AND(COUNTBLANK(log_intensities!CT54)&gt;0,COUNTBLANK(log_intensities!AU54)&gt;0),"",IF(COUNTBLANK(log_intensities!AU54)&gt;0,TRUE,FALSE))</f>
        <v/>
      </c>
      <c r="AV54" t="str">
        <f>IF(AND(COUNTBLANK(log_intensities!CU54)&gt;0,COUNTBLANK(log_intensities!AV54)&gt;0),"",IF(COUNTBLANK(log_intensities!AV54)&gt;0,TRUE,FALSE))</f>
        <v/>
      </c>
      <c r="AW54" t="b">
        <f>IF(AND(COUNTBLANK(log_intensities!CV54)&gt;0,COUNTBLANK(log_intensities!AW54)&gt;0),"",IF(COUNTBLANK(log_intensities!AW54)&gt;0,TRUE,FALSE))</f>
        <v>0</v>
      </c>
      <c r="AX54" t="b">
        <f>IF(AND(COUNTBLANK(log_intensities!CW54)&gt;0,COUNTBLANK(log_intensities!AX54)&gt;0),"",IF(COUNTBLANK(log_intensities!AX54)&gt;0,TRUE,FALSE))</f>
        <v>0</v>
      </c>
      <c r="AY54" t="b">
        <f>IF(AND(COUNTBLANK(log_intensities!CX54)&gt;0,COUNTBLANK(log_intensities!AY54)&gt;0),"",IF(COUNTBLANK(log_intensities!AY54)&gt;0,TRUE,FALSE))</f>
        <v>0</v>
      </c>
      <c r="AZ54" t="b">
        <f>IF(AND(COUNTBLANK(log_intensities!CY54)&gt;0,COUNTBLANK(log_intensities!AZ54)&gt;0),"",IF(COUNTBLANK(log_intensities!AZ54)&gt;0,TRUE,FALSE))</f>
        <v>0</v>
      </c>
      <c r="BA54" t="str">
        <f>IF(AND(COUNTBLANK(log_intensities!B54)&gt;0,COUNTBLANK(log_intensities!BA54)&gt;0),"",IF(COUNTBLANK(log_intensities!BA54)&gt;0,TRUE,FALSE))</f>
        <v/>
      </c>
      <c r="BB54" t="b">
        <f>IF(AND(COUNTBLANK(log_intensities!C54)&gt;0,COUNTBLANK(log_intensities!BB54)&gt;0),"",IF(COUNTBLANK(log_intensities!BB54)&gt;0,TRUE,FALSE))</f>
        <v>0</v>
      </c>
      <c r="BC54" t="b">
        <f>IF(AND(COUNTBLANK(log_intensities!D54)&gt;0,COUNTBLANK(log_intensities!BC54)&gt;0),"",IF(COUNTBLANK(log_intensities!BC54)&gt;0,TRUE,FALSE))</f>
        <v>0</v>
      </c>
      <c r="BD54" t="b">
        <f>IF(AND(COUNTBLANK(log_intensities!E54)&gt;0,COUNTBLANK(log_intensities!BD54)&gt;0),"",IF(COUNTBLANK(log_intensities!BD54)&gt;0,TRUE,FALSE))</f>
        <v>0</v>
      </c>
      <c r="BE54" t="b">
        <f>IF(AND(COUNTBLANK(log_intensities!F54)&gt;0,COUNTBLANK(log_intensities!BE54)&gt;0),"",IF(COUNTBLANK(log_intensities!BE54)&gt;0,TRUE,FALSE))</f>
        <v>0</v>
      </c>
      <c r="BF54" t="b">
        <f>IF(AND(COUNTBLANK(log_intensities!G54)&gt;0,COUNTBLANK(log_intensities!BF54)&gt;0),"",IF(COUNTBLANK(log_intensities!BF54)&gt;0,TRUE,FALSE))</f>
        <v>0</v>
      </c>
      <c r="BG54" t="b">
        <f>IF(AND(COUNTBLANK(log_intensities!H54)&gt;0,COUNTBLANK(log_intensities!BG54)&gt;0),"",IF(COUNTBLANK(log_intensities!BG54)&gt;0,TRUE,FALSE))</f>
        <v>0</v>
      </c>
      <c r="BH54" t="b">
        <f>IF(AND(COUNTBLANK(log_intensities!I54)&gt;0,COUNTBLANK(log_intensities!BH54)&gt;0),"",IF(COUNTBLANK(log_intensities!BH54)&gt;0,TRUE,FALSE))</f>
        <v>0</v>
      </c>
      <c r="BI54" t="b">
        <f>IF(AND(COUNTBLANK(log_intensities!J54)&gt;0,COUNTBLANK(log_intensities!BI54)&gt;0),"",IF(COUNTBLANK(log_intensities!BI54)&gt;0,TRUE,FALSE))</f>
        <v>0</v>
      </c>
      <c r="BJ54" t="str">
        <f>IF(AND(COUNTBLANK(log_intensities!K54)&gt;0,COUNTBLANK(log_intensities!BJ54)&gt;0),"",IF(COUNTBLANK(log_intensities!BJ54)&gt;0,TRUE,FALSE))</f>
        <v/>
      </c>
      <c r="BK54" t="str">
        <f>IF(AND(COUNTBLANK(log_intensities!L54)&gt;0,COUNTBLANK(log_intensities!BK54)&gt;0),"",IF(COUNTBLANK(log_intensities!BK54)&gt;0,TRUE,FALSE))</f>
        <v/>
      </c>
      <c r="BL54" t="b">
        <f>IF(AND(COUNTBLANK(log_intensities!M54)&gt;0,COUNTBLANK(log_intensities!BL54)&gt;0),"",IF(COUNTBLANK(log_intensities!BL54)&gt;0,TRUE,FALSE))</f>
        <v>0</v>
      </c>
      <c r="BM54" t="b">
        <f>IF(AND(COUNTBLANK(log_intensities!N54)&gt;0,COUNTBLANK(log_intensities!BM54)&gt;0),"",IF(COUNTBLANK(log_intensities!BM54)&gt;0,TRUE,FALSE))</f>
        <v>0</v>
      </c>
      <c r="BN54" t="b">
        <f>IF(AND(COUNTBLANK(log_intensities!O54)&gt;0,COUNTBLANK(log_intensities!BN54)&gt;0),"",IF(COUNTBLANK(log_intensities!BN54)&gt;0,TRUE,FALSE))</f>
        <v>0</v>
      </c>
      <c r="BO54" t="b">
        <f>IF(AND(COUNTBLANK(log_intensities!P54)&gt;0,COUNTBLANK(log_intensities!BO54)&gt;0),"",IF(COUNTBLANK(log_intensities!BO54)&gt;0,TRUE,FALSE))</f>
        <v>0</v>
      </c>
      <c r="BP54" t="str">
        <f>IF(AND(COUNTBLANK(log_intensities!Q54)&gt;0,COUNTBLANK(log_intensities!BP54)&gt;0),"",IF(COUNTBLANK(log_intensities!BP54)&gt;0,TRUE,FALSE))</f>
        <v/>
      </c>
      <c r="BQ54" t="b">
        <f>IF(AND(COUNTBLANK(log_intensities!R54)&gt;0,COUNTBLANK(log_intensities!BQ54)&gt;0),"",IF(COUNTBLANK(log_intensities!BQ54)&gt;0,TRUE,FALSE))</f>
        <v>1</v>
      </c>
      <c r="BR54" t="b">
        <f>IF(AND(COUNTBLANK(log_intensities!S54)&gt;0,COUNTBLANK(log_intensities!BR54)&gt;0),"",IF(COUNTBLANK(log_intensities!BR54)&gt;0,TRUE,FALSE))</f>
        <v>0</v>
      </c>
      <c r="BS54" t="b">
        <f>IF(AND(COUNTBLANK(log_intensities!T54)&gt;0,COUNTBLANK(log_intensities!BS54)&gt;0),"",IF(COUNTBLANK(log_intensities!BS54)&gt;0,TRUE,FALSE))</f>
        <v>0</v>
      </c>
      <c r="BT54" t="b">
        <f>IF(AND(COUNTBLANK(log_intensities!U54)&gt;0,COUNTBLANK(log_intensities!BT54)&gt;0),"",IF(COUNTBLANK(log_intensities!BT54)&gt;0,TRUE,FALSE))</f>
        <v>0</v>
      </c>
      <c r="BU54" t="b">
        <f>IF(AND(COUNTBLANK(log_intensities!V54)&gt;0,COUNTBLANK(log_intensities!BU54)&gt;0),"",IF(COUNTBLANK(log_intensities!BU54)&gt;0,TRUE,FALSE))</f>
        <v>0</v>
      </c>
      <c r="BV54" t="b">
        <f>IF(AND(COUNTBLANK(log_intensities!W54)&gt;0,COUNTBLANK(log_intensities!BV54)&gt;0),"",IF(COUNTBLANK(log_intensities!BV54)&gt;0,TRUE,FALSE))</f>
        <v>0</v>
      </c>
      <c r="BW54" t="b">
        <f>IF(AND(COUNTBLANK(log_intensities!X54)&gt;0,COUNTBLANK(log_intensities!BW54)&gt;0),"",IF(COUNTBLANK(log_intensities!BW54)&gt;0,TRUE,FALSE))</f>
        <v>0</v>
      </c>
      <c r="BX54" t="b">
        <f>IF(AND(COUNTBLANK(log_intensities!Y54)&gt;0,COUNTBLANK(log_intensities!BX54)&gt;0),"",IF(COUNTBLANK(log_intensities!BX54)&gt;0,TRUE,FALSE))</f>
        <v>0</v>
      </c>
      <c r="BY54" t="b">
        <f>IF(AND(COUNTBLANK(log_intensities!Z54)&gt;0,COUNTBLANK(log_intensities!BY54)&gt;0),"",IF(COUNTBLANK(log_intensities!BY54)&gt;0,TRUE,FALSE))</f>
        <v>0</v>
      </c>
      <c r="BZ54" t="b">
        <f>IF(AND(COUNTBLANK(log_intensities!AA54)&gt;0,COUNTBLANK(log_intensities!BZ54)&gt;0),"",IF(COUNTBLANK(log_intensities!BZ54)&gt;0,TRUE,FALSE))</f>
        <v>0</v>
      </c>
      <c r="CA54" t="b">
        <f>IF(AND(COUNTBLANK(log_intensities!AB54)&gt;0,COUNTBLANK(log_intensities!CA54)&gt;0),"",IF(COUNTBLANK(log_intensities!CA54)&gt;0,TRUE,FALSE))</f>
        <v>1</v>
      </c>
      <c r="CB54" t="b">
        <f>IF(AND(COUNTBLANK(log_intensities!AC54)&gt;0,COUNTBLANK(log_intensities!CB54)&gt;0),"",IF(COUNTBLANK(log_intensities!CB54)&gt;0,TRUE,FALSE))</f>
        <v>1</v>
      </c>
      <c r="CC54" t="str">
        <f>IF(AND(COUNTBLANK(log_intensities!AD54)&gt;0,COUNTBLANK(log_intensities!CC54)&gt;0),"",IF(COUNTBLANK(log_intensities!CC54)&gt;0,TRUE,FALSE))</f>
        <v/>
      </c>
      <c r="CD54" t="str">
        <f>IF(AND(COUNTBLANK(log_intensities!AE54)&gt;0,COUNTBLANK(log_intensities!CD54)&gt;0),"",IF(COUNTBLANK(log_intensities!CD54)&gt;0,TRUE,FALSE))</f>
        <v/>
      </c>
      <c r="CE54" t="str">
        <f>IF(AND(COUNTBLANK(log_intensities!AF54)&gt;0,COUNTBLANK(log_intensities!CE54)&gt;0),"",IF(COUNTBLANK(log_intensities!CE54)&gt;0,TRUE,FALSE))</f>
        <v/>
      </c>
      <c r="CF54" t="b">
        <f>IF(AND(COUNTBLANK(log_intensities!AG54)&gt;0,COUNTBLANK(log_intensities!CF54)&gt;0),"",IF(COUNTBLANK(log_intensities!CF54)&gt;0,TRUE,FALSE))</f>
        <v>0</v>
      </c>
      <c r="CG54" t="b">
        <f>IF(AND(COUNTBLANK(log_intensities!AH54)&gt;0,COUNTBLANK(log_intensities!CG54)&gt;0),"",IF(COUNTBLANK(log_intensities!CG54)&gt;0,TRUE,FALSE))</f>
        <v>1</v>
      </c>
      <c r="CH54" t="str">
        <f>IF(AND(COUNTBLANK(log_intensities!AI54)&gt;0,COUNTBLANK(log_intensities!CH54)&gt;0),"",IF(COUNTBLANK(log_intensities!CH54)&gt;0,TRUE,FALSE))</f>
        <v/>
      </c>
      <c r="CI54" t="b">
        <f>IF(AND(COUNTBLANK(log_intensities!AJ54)&gt;0,COUNTBLANK(log_intensities!CI54)&gt;0),"",IF(COUNTBLANK(log_intensities!CI54)&gt;0,TRUE,FALSE))</f>
        <v>0</v>
      </c>
      <c r="CJ54" t="b">
        <f>IF(AND(COUNTBLANK(log_intensities!AK54)&gt;0,COUNTBLANK(log_intensities!CJ54)&gt;0),"",IF(COUNTBLANK(log_intensities!CJ54)&gt;0,TRUE,FALSE))</f>
        <v>0</v>
      </c>
      <c r="CK54" t="b">
        <f>IF(AND(COUNTBLANK(log_intensities!AL54)&gt;0,COUNTBLANK(log_intensities!CK54)&gt;0),"",IF(COUNTBLANK(log_intensities!CK54)&gt;0,TRUE,FALSE))</f>
        <v>0</v>
      </c>
      <c r="CL54" t="b">
        <f>IF(AND(COUNTBLANK(log_intensities!AM54)&gt;0,COUNTBLANK(log_intensities!CL54)&gt;0),"",IF(COUNTBLANK(log_intensities!CL54)&gt;0,TRUE,FALSE))</f>
        <v>0</v>
      </c>
      <c r="CM54" t="b">
        <f>IF(AND(COUNTBLANK(log_intensities!AN54)&gt;0,COUNTBLANK(log_intensities!CM54)&gt;0),"",IF(COUNTBLANK(log_intensities!CM54)&gt;0,TRUE,FALSE))</f>
        <v>0</v>
      </c>
      <c r="CN54" t="b">
        <f>IF(AND(COUNTBLANK(log_intensities!AO54)&gt;0,COUNTBLANK(log_intensities!CN54)&gt;0),"",IF(COUNTBLANK(log_intensities!CN54)&gt;0,TRUE,FALSE))</f>
        <v>0</v>
      </c>
      <c r="CO54" t="b">
        <f>IF(AND(COUNTBLANK(log_intensities!AP54)&gt;0,COUNTBLANK(log_intensities!CO54)&gt;0),"",IF(COUNTBLANK(log_intensities!CO54)&gt;0,TRUE,FALSE))</f>
        <v>0</v>
      </c>
      <c r="CP54" t="b">
        <f>IF(AND(COUNTBLANK(log_intensities!AQ54)&gt;0,COUNTBLANK(log_intensities!CP54)&gt;0),"",IF(COUNTBLANK(log_intensities!CP54)&gt;0,TRUE,FALSE))</f>
        <v>0</v>
      </c>
      <c r="CQ54" t="b">
        <f>IF(AND(COUNTBLANK(log_intensities!AR54)&gt;0,COUNTBLANK(log_intensities!CQ54)&gt;0),"",IF(COUNTBLANK(log_intensities!CQ54)&gt;0,TRUE,FALSE))</f>
        <v>0</v>
      </c>
      <c r="CR54" t="str">
        <f>IF(AND(COUNTBLANK(log_intensities!AS54)&gt;0,COUNTBLANK(log_intensities!CR54)&gt;0),"",IF(COUNTBLANK(log_intensities!CR54)&gt;0,TRUE,FALSE))</f>
        <v/>
      </c>
      <c r="CS54" t="str">
        <f>IF(AND(COUNTBLANK(log_intensities!AT54)&gt;0,COUNTBLANK(log_intensities!CS54)&gt;0),"",IF(COUNTBLANK(log_intensities!CS54)&gt;0,TRUE,FALSE))</f>
        <v/>
      </c>
      <c r="CT54" t="str">
        <f>IF(AND(COUNTBLANK(log_intensities!AU54)&gt;0,COUNTBLANK(log_intensities!CT54)&gt;0),"",IF(COUNTBLANK(log_intensities!CT54)&gt;0,TRUE,FALSE))</f>
        <v/>
      </c>
      <c r="CU54" t="str">
        <f>IF(AND(COUNTBLANK(log_intensities!AV54)&gt;0,COUNTBLANK(log_intensities!CU54)&gt;0),"",IF(COUNTBLANK(log_intensities!CU54)&gt;0,TRUE,FALSE))</f>
        <v/>
      </c>
      <c r="CV54" t="b">
        <f>IF(AND(COUNTBLANK(log_intensities!AW54)&gt;0,COUNTBLANK(log_intensities!CV54)&gt;0),"",IF(COUNTBLANK(log_intensities!CV54)&gt;0,TRUE,FALSE))</f>
        <v>0</v>
      </c>
      <c r="CW54" t="b">
        <f>IF(AND(COUNTBLANK(log_intensities!AX54)&gt;0,COUNTBLANK(log_intensities!CW54)&gt;0),"",IF(COUNTBLANK(log_intensities!CW54)&gt;0,TRUE,FALSE))</f>
        <v>0</v>
      </c>
      <c r="CX54" t="b">
        <f>IF(AND(COUNTBLANK(log_intensities!AY54)&gt;0,COUNTBLANK(log_intensities!CX54)&gt;0),"",IF(COUNTBLANK(log_intensities!CX54)&gt;0,TRUE,FALSE))</f>
        <v>0</v>
      </c>
      <c r="CY54" t="b">
        <f>IF(AND(COUNTBLANK(log_intensities!AZ54)&gt;0,COUNTBLANK(log_intensities!CY54)&gt;0),"",IF(COUNTBLANK(log_intensities!CY54)&gt;0,TRUE,FALSE))</f>
        <v>0</v>
      </c>
      <c r="CZ54">
        <f t="shared" si="0"/>
        <v>8</v>
      </c>
    </row>
    <row r="55" spans="1:104" x14ac:dyDescent="0.25">
      <c r="A55" t="s">
        <v>156</v>
      </c>
      <c r="B55" t="str">
        <f>IF(AND(COUNTBLANK(log_intensities!BA55)&gt;0,COUNTBLANK(log_intensities!B55)&gt;0),"",IF(COUNTBLANK(log_intensities!B55)&gt;0,TRUE,FALSE))</f>
        <v/>
      </c>
      <c r="C55" t="b">
        <f>IF(AND(COUNTBLANK(log_intensities!BB55)&gt;0,COUNTBLANK(log_intensities!C55)&gt;0),"",IF(COUNTBLANK(log_intensities!C55)&gt;0,TRUE,FALSE))</f>
        <v>0</v>
      </c>
      <c r="D55" t="b">
        <f>IF(AND(COUNTBLANK(log_intensities!BC55)&gt;0,COUNTBLANK(log_intensities!D55)&gt;0),"",IF(COUNTBLANK(log_intensities!D55)&gt;0,TRUE,FALSE))</f>
        <v>0</v>
      </c>
      <c r="E55" t="str">
        <f>IF(AND(COUNTBLANK(log_intensities!BD55)&gt;0,COUNTBLANK(log_intensities!E55)&gt;0),"",IF(COUNTBLANK(log_intensities!E55)&gt;0,TRUE,FALSE))</f>
        <v/>
      </c>
      <c r="F55" t="str">
        <f>IF(AND(COUNTBLANK(log_intensities!BE55)&gt;0,COUNTBLANK(log_intensities!F55)&gt;0),"",IF(COUNTBLANK(log_intensities!F55)&gt;0,TRUE,FALSE))</f>
        <v/>
      </c>
      <c r="G55" t="b">
        <f>IF(AND(COUNTBLANK(log_intensities!BF55)&gt;0,COUNTBLANK(log_intensities!G55)&gt;0),"",IF(COUNTBLANK(log_intensities!G55)&gt;0,TRUE,FALSE))</f>
        <v>1</v>
      </c>
      <c r="H55" t="b">
        <f>IF(AND(COUNTBLANK(log_intensities!BG55)&gt;0,COUNTBLANK(log_intensities!H55)&gt;0),"",IF(COUNTBLANK(log_intensities!H55)&gt;0,TRUE,FALSE))</f>
        <v>0</v>
      </c>
      <c r="I55" t="b">
        <f>IF(AND(COUNTBLANK(log_intensities!BH55)&gt;0,COUNTBLANK(log_intensities!I55)&gt;0),"",IF(COUNTBLANK(log_intensities!I55)&gt;0,TRUE,FALSE))</f>
        <v>0</v>
      </c>
      <c r="J55" t="str">
        <f>IF(AND(COUNTBLANK(log_intensities!BI55)&gt;0,COUNTBLANK(log_intensities!J55)&gt;0),"",IF(COUNTBLANK(log_intensities!J55)&gt;0,TRUE,FALSE))</f>
        <v/>
      </c>
      <c r="K55" t="str">
        <f>IF(AND(COUNTBLANK(log_intensities!BJ55)&gt;0,COUNTBLANK(log_intensities!K55)&gt;0),"",IF(COUNTBLANK(log_intensities!K55)&gt;0,TRUE,FALSE))</f>
        <v/>
      </c>
      <c r="L55" t="str">
        <f>IF(AND(COUNTBLANK(log_intensities!BK55)&gt;0,COUNTBLANK(log_intensities!L55)&gt;0),"",IF(COUNTBLANK(log_intensities!L55)&gt;0,TRUE,FALSE))</f>
        <v/>
      </c>
      <c r="M55" t="b">
        <f>IF(AND(COUNTBLANK(log_intensities!BL55)&gt;0,COUNTBLANK(log_intensities!M55)&gt;0),"",IF(COUNTBLANK(log_intensities!M55)&gt;0,TRUE,FALSE))</f>
        <v>0</v>
      </c>
      <c r="N55" t="b">
        <f>IF(AND(COUNTBLANK(log_intensities!BM55)&gt;0,COUNTBLANK(log_intensities!N55)&gt;0),"",IF(COUNTBLANK(log_intensities!N55)&gt;0,TRUE,FALSE))</f>
        <v>0</v>
      </c>
      <c r="O55" t="str">
        <f>IF(AND(COUNTBLANK(log_intensities!BN55)&gt;0,COUNTBLANK(log_intensities!O55)&gt;0),"",IF(COUNTBLANK(log_intensities!O55)&gt;0,TRUE,FALSE))</f>
        <v/>
      </c>
      <c r="P55" t="str">
        <f>IF(AND(COUNTBLANK(log_intensities!BO55)&gt;0,COUNTBLANK(log_intensities!P55)&gt;0),"",IF(COUNTBLANK(log_intensities!P55)&gt;0,TRUE,FALSE))</f>
        <v/>
      </c>
      <c r="Q55" t="str">
        <f>IF(AND(COUNTBLANK(log_intensities!BP55)&gt;0,COUNTBLANK(log_intensities!Q55)&gt;0),"",IF(COUNTBLANK(log_intensities!Q55)&gt;0,TRUE,FALSE))</f>
        <v/>
      </c>
      <c r="R55" t="str">
        <f>IF(AND(COUNTBLANK(log_intensities!BQ55)&gt;0,COUNTBLANK(log_intensities!R55)&gt;0),"",IF(COUNTBLANK(log_intensities!R55)&gt;0,TRUE,FALSE))</f>
        <v/>
      </c>
      <c r="S55" t="str">
        <f>IF(AND(COUNTBLANK(log_intensities!BR55)&gt;0,COUNTBLANK(log_intensities!S55)&gt;0),"",IF(COUNTBLANK(log_intensities!S55)&gt;0,TRUE,FALSE))</f>
        <v/>
      </c>
      <c r="T55" t="str">
        <f>IF(AND(COUNTBLANK(log_intensities!BS55)&gt;0,COUNTBLANK(log_intensities!T55)&gt;0),"",IF(COUNTBLANK(log_intensities!T55)&gt;0,TRUE,FALSE))</f>
        <v/>
      </c>
      <c r="U55" t="b">
        <f>IF(AND(COUNTBLANK(log_intensities!BT55)&gt;0,COUNTBLANK(log_intensities!U55)&gt;0),"",IF(COUNTBLANK(log_intensities!U55)&gt;0,TRUE,FALSE))</f>
        <v>0</v>
      </c>
      <c r="V55" t="b">
        <f>IF(AND(COUNTBLANK(log_intensities!BU55)&gt;0,COUNTBLANK(log_intensities!V55)&gt;0),"",IF(COUNTBLANK(log_intensities!V55)&gt;0,TRUE,FALSE))</f>
        <v>0</v>
      </c>
      <c r="W55" t="b">
        <f>IF(AND(COUNTBLANK(log_intensities!BV55)&gt;0,COUNTBLANK(log_intensities!W55)&gt;0),"",IF(COUNTBLANK(log_intensities!W55)&gt;0,TRUE,FALSE))</f>
        <v>0</v>
      </c>
      <c r="X55" t="b">
        <f>IF(AND(COUNTBLANK(log_intensities!BW55)&gt;0,COUNTBLANK(log_intensities!X55)&gt;0),"",IF(COUNTBLANK(log_intensities!X55)&gt;0,TRUE,FALSE))</f>
        <v>0</v>
      </c>
      <c r="Y55" t="str">
        <f>IF(AND(COUNTBLANK(log_intensities!BX55)&gt;0,COUNTBLANK(log_intensities!Y55)&gt;0),"",IF(COUNTBLANK(log_intensities!Y55)&gt;0,TRUE,FALSE))</f>
        <v/>
      </c>
      <c r="Z55" t="str">
        <f>IF(AND(COUNTBLANK(log_intensities!BY55)&gt;0,COUNTBLANK(log_intensities!Z55)&gt;0),"",IF(COUNTBLANK(log_intensities!Z55)&gt;0,TRUE,FALSE))</f>
        <v/>
      </c>
      <c r="AA55" t="str">
        <f>IF(AND(COUNTBLANK(log_intensities!BZ55)&gt;0,COUNTBLANK(log_intensities!AA55)&gt;0),"",IF(COUNTBLANK(log_intensities!AA55)&gt;0,TRUE,FALSE))</f>
        <v/>
      </c>
      <c r="AB55" t="str">
        <f>IF(AND(COUNTBLANK(log_intensities!CA55)&gt;0,COUNTBLANK(log_intensities!AB55)&gt;0),"",IF(COUNTBLANK(log_intensities!AB55)&gt;0,TRUE,FALSE))</f>
        <v/>
      </c>
      <c r="AC55" t="str">
        <f>IF(AND(COUNTBLANK(log_intensities!CB55)&gt;0,COUNTBLANK(log_intensities!AC55)&gt;0),"",IF(COUNTBLANK(log_intensities!AC55)&gt;0,TRUE,FALSE))</f>
        <v/>
      </c>
      <c r="AD55" t="str">
        <f>IF(AND(COUNTBLANK(log_intensities!CC55)&gt;0,COUNTBLANK(log_intensities!AD55)&gt;0),"",IF(COUNTBLANK(log_intensities!AD55)&gt;0,TRUE,FALSE))</f>
        <v/>
      </c>
      <c r="AE55" t="str">
        <f>IF(AND(COUNTBLANK(log_intensities!CD55)&gt;0,COUNTBLANK(log_intensities!AE55)&gt;0),"",IF(COUNTBLANK(log_intensities!AE55)&gt;0,TRUE,FALSE))</f>
        <v/>
      </c>
      <c r="AF55" t="str">
        <f>IF(AND(COUNTBLANK(log_intensities!CE55)&gt;0,COUNTBLANK(log_intensities!AF55)&gt;0),"",IF(COUNTBLANK(log_intensities!AF55)&gt;0,TRUE,FALSE))</f>
        <v/>
      </c>
      <c r="AG55" t="b">
        <f>IF(AND(COUNTBLANK(log_intensities!CF55)&gt;0,COUNTBLANK(log_intensities!AG55)&gt;0),"",IF(COUNTBLANK(log_intensities!AG55)&gt;0,TRUE,FALSE))</f>
        <v>0</v>
      </c>
      <c r="AH55" t="b">
        <f>IF(AND(COUNTBLANK(log_intensities!CG55)&gt;0,COUNTBLANK(log_intensities!AH55)&gt;0),"",IF(COUNTBLANK(log_intensities!AH55)&gt;0,TRUE,FALSE))</f>
        <v>0</v>
      </c>
      <c r="AI55" t="str">
        <f>IF(AND(COUNTBLANK(log_intensities!CH55)&gt;0,COUNTBLANK(log_intensities!AI55)&gt;0),"",IF(COUNTBLANK(log_intensities!AI55)&gt;0,TRUE,FALSE))</f>
        <v/>
      </c>
      <c r="AJ55" t="str">
        <f>IF(AND(COUNTBLANK(log_intensities!CI55)&gt;0,COUNTBLANK(log_intensities!AJ55)&gt;0),"",IF(COUNTBLANK(log_intensities!AJ55)&gt;0,TRUE,FALSE))</f>
        <v/>
      </c>
      <c r="AK55" t="b">
        <f>IF(AND(COUNTBLANK(log_intensities!CJ55)&gt;0,COUNTBLANK(log_intensities!AK55)&gt;0),"",IF(COUNTBLANK(log_intensities!AK55)&gt;0,TRUE,FALSE))</f>
        <v>0</v>
      </c>
      <c r="AL55" t="b">
        <f>IF(AND(COUNTBLANK(log_intensities!CK55)&gt;0,COUNTBLANK(log_intensities!AL55)&gt;0),"",IF(COUNTBLANK(log_intensities!AL55)&gt;0,TRUE,FALSE))</f>
        <v>0</v>
      </c>
      <c r="AM55" t="b">
        <f>IF(AND(COUNTBLANK(log_intensities!CL55)&gt;0,COUNTBLANK(log_intensities!AM55)&gt;0),"",IF(COUNTBLANK(log_intensities!AM55)&gt;0,TRUE,FALSE))</f>
        <v>0</v>
      </c>
      <c r="AN55" t="b">
        <f>IF(AND(COUNTBLANK(log_intensities!CM55)&gt;0,COUNTBLANK(log_intensities!AN55)&gt;0),"",IF(COUNTBLANK(log_intensities!AN55)&gt;0,TRUE,FALSE))</f>
        <v>0</v>
      </c>
      <c r="AO55" t="str">
        <f>IF(AND(COUNTBLANK(log_intensities!CN55)&gt;0,COUNTBLANK(log_intensities!AO55)&gt;0),"",IF(COUNTBLANK(log_intensities!AO55)&gt;0,TRUE,FALSE))</f>
        <v/>
      </c>
      <c r="AP55" t="str">
        <f>IF(AND(COUNTBLANK(log_intensities!CO55)&gt;0,COUNTBLANK(log_intensities!AP55)&gt;0),"",IF(COUNTBLANK(log_intensities!AP55)&gt;0,TRUE,FALSE))</f>
        <v/>
      </c>
      <c r="AQ55" t="str">
        <f>IF(AND(COUNTBLANK(log_intensities!CP55)&gt;0,COUNTBLANK(log_intensities!AQ55)&gt;0),"",IF(COUNTBLANK(log_intensities!AQ55)&gt;0,TRUE,FALSE))</f>
        <v/>
      </c>
      <c r="AR55" t="str">
        <f>IF(AND(COUNTBLANK(log_intensities!CQ55)&gt;0,COUNTBLANK(log_intensities!AR55)&gt;0),"",IF(COUNTBLANK(log_intensities!AR55)&gt;0,TRUE,FALSE))</f>
        <v/>
      </c>
      <c r="AS55" t="str">
        <f>IF(AND(COUNTBLANK(log_intensities!CR55)&gt;0,COUNTBLANK(log_intensities!AS55)&gt;0),"",IF(COUNTBLANK(log_intensities!AS55)&gt;0,TRUE,FALSE))</f>
        <v/>
      </c>
      <c r="AT55" t="str">
        <f>IF(AND(COUNTBLANK(log_intensities!CS55)&gt;0,COUNTBLANK(log_intensities!AT55)&gt;0),"",IF(COUNTBLANK(log_intensities!AT55)&gt;0,TRUE,FALSE))</f>
        <v/>
      </c>
      <c r="AU55" t="str">
        <f>IF(AND(COUNTBLANK(log_intensities!CT55)&gt;0,COUNTBLANK(log_intensities!AU55)&gt;0),"",IF(COUNTBLANK(log_intensities!AU55)&gt;0,TRUE,FALSE))</f>
        <v/>
      </c>
      <c r="AV55" t="str">
        <f>IF(AND(COUNTBLANK(log_intensities!CU55)&gt;0,COUNTBLANK(log_intensities!AV55)&gt;0),"",IF(COUNTBLANK(log_intensities!AV55)&gt;0,TRUE,FALSE))</f>
        <v/>
      </c>
      <c r="AW55" t="b">
        <f>IF(AND(COUNTBLANK(log_intensities!CV55)&gt;0,COUNTBLANK(log_intensities!AW55)&gt;0),"",IF(COUNTBLANK(log_intensities!AW55)&gt;0,TRUE,FALSE))</f>
        <v>0</v>
      </c>
      <c r="AX55" t="b">
        <f>IF(AND(COUNTBLANK(log_intensities!CW55)&gt;0,COUNTBLANK(log_intensities!AX55)&gt;0),"",IF(COUNTBLANK(log_intensities!AX55)&gt;0,TRUE,FALSE))</f>
        <v>0</v>
      </c>
      <c r="AY55" t="str">
        <f>IF(AND(COUNTBLANK(log_intensities!CX55)&gt;0,COUNTBLANK(log_intensities!AY55)&gt;0),"",IF(COUNTBLANK(log_intensities!AY55)&gt;0,TRUE,FALSE))</f>
        <v/>
      </c>
      <c r="AZ55" t="str">
        <f>IF(AND(COUNTBLANK(log_intensities!CY55)&gt;0,COUNTBLANK(log_intensities!AZ55)&gt;0),"",IF(COUNTBLANK(log_intensities!AZ55)&gt;0,TRUE,FALSE))</f>
        <v/>
      </c>
      <c r="BA55" t="str">
        <f>IF(AND(COUNTBLANK(log_intensities!B55)&gt;0,COUNTBLANK(log_intensities!BA55)&gt;0),"",IF(COUNTBLANK(log_intensities!BA55)&gt;0,TRUE,FALSE))</f>
        <v/>
      </c>
      <c r="BB55" t="b">
        <f>IF(AND(COUNTBLANK(log_intensities!C55)&gt;0,COUNTBLANK(log_intensities!BB55)&gt;0),"",IF(COUNTBLANK(log_intensities!BB55)&gt;0,TRUE,FALSE))</f>
        <v>0</v>
      </c>
      <c r="BC55" t="b">
        <f>IF(AND(COUNTBLANK(log_intensities!D55)&gt;0,COUNTBLANK(log_intensities!BC55)&gt;0),"",IF(COUNTBLANK(log_intensities!BC55)&gt;0,TRUE,FALSE))</f>
        <v>0</v>
      </c>
      <c r="BD55" t="str">
        <f>IF(AND(COUNTBLANK(log_intensities!E55)&gt;0,COUNTBLANK(log_intensities!BD55)&gt;0),"",IF(COUNTBLANK(log_intensities!BD55)&gt;0,TRUE,FALSE))</f>
        <v/>
      </c>
      <c r="BE55" t="str">
        <f>IF(AND(COUNTBLANK(log_intensities!F55)&gt;0,COUNTBLANK(log_intensities!BE55)&gt;0),"",IF(COUNTBLANK(log_intensities!BE55)&gt;0,TRUE,FALSE))</f>
        <v/>
      </c>
      <c r="BF55" t="b">
        <f>IF(AND(COUNTBLANK(log_intensities!G55)&gt;0,COUNTBLANK(log_intensities!BF55)&gt;0),"",IF(COUNTBLANK(log_intensities!BF55)&gt;0,TRUE,FALSE))</f>
        <v>0</v>
      </c>
      <c r="BG55" t="b">
        <f>IF(AND(COUNTBLANK(log_intensities!H55)&gt;0,COUNTBLANK(log_intensities!BG55)&gt;0),"",IF(COUNTBLANK(log_intensities!BG55)&gt;0,TRUE,FALSE))</f>
        <v>1</v>
      </c>
      <c r="BH55" t="b">
        <f>IF(AND(COUNTBLANK(log_intensities!I55)&gt;0,COUNTBLANK(log_intensities!BH55)&gt;0),"",IF(COUNTBLANK(log_intensities!BH55)&gt;0,TRUE,FALSE))</f>
        <v>0</v>
      </c>
      <c r="BI55" t="str">
        <f>IF(AND(COUNTBLANK(log_intensities!J55)&gt;0,COUNTBLANK(log_intensities!BI55)&gt;0),"",IF(COUNTBLANK(log_intensities!BI55)&gt;0,TRUE,FALSE))</f>
        <v/>
      </c>
      <c r="BJ55" t="str">
        <f>IF(AND(COUNTBLANK(log_intensities!K55)&gt;0,COUNTBLANK(log_intensities!BJ55)&gt;0),"",IF(COUNTBLANK(log_intensities!BJ55)&gt;0,TRUE,FALSE))</f>
        <v/>
      </c>
      <c r="BK55" t="str">
        <f>IF(AND(COUNTBLANK(log_intensities!L55)&gt;0,COUNTBLANK(log_intensities!BK55)&gt;0),"",IF(COUNTBLANK(log_intensities!BK55)&gt;0,TRUE,FALSE))</f>
        <v/>
      </c>
      <c r="BL55" t="b">
        <f>IF(AND(COUNTBLANK(log_intensities!M55)&gt;0,COUNTBLANK(log_intensities!BL55)&gt;0),"",IF(COUNTBLANK(log_intensities!BL55)&gt;0,TRUE,FALSE))</f>
        <v>0</v>
      </c>
      <c r="BM55" t="b">
        <f>IF(AND(COUNTBLANK(log_intensities!N55)&gt;0,COUNTBLANK(log_intensities!BM55)&gt;0),"",IF(COUNTBLANK(log_intensities!BM55)&gt;0,TRUE,FALSE))</f>
        <v>0</v>
      </c>
      <c r="BN55" t="str">
        <f>IF(AND(COUNTBLANK(log_intensities!O55)&gt;0,COUNTBLANK(log_intensities!BN55)&gt;0),"",IF(COUNTBLANK(log_intensities!BN55)&gt;0,TRUE,FALSE))</f>
        <v/>
      </c>
      <c r="BO55" t="str">
        <f>IF(AND(COUNTBLANK(log_intensities!P55)&gt;0,COUNTBLANK(log_intensities!BO55)&gt;0),"",IF(COUNTBLANK(log_intensities!BO55)&gt;0,TRUE,FALSE))</f>
        <v/>
      </c>
      <c r="BP55" t="str">
        <f>IF(AND(COUNTBLANK(log_intensities!Q55)&gt;0,COUNTBLANK(log_intensities!BP55)&gt;0),"",IF(COUNTBLANK(log_intensities!BP55)&gt;0,TRUE,FALSE))</f>
        <v/>
      </c>
      <c r="BQ55" t="str">
        <f>IF(AND(COUNTBLANK(log_intensities!R55)&gt;0,COUNTBLANK(log_intensities!BQ55)&gt;0),"",IF(COUNTBLANK(log_intensities!BQ55)&gt;0,TRUE,FALSE))</f>
        <v/>
      </c>
      <c r="BR55" t="str">
        <f>IF(AND(COUNTBLANK(log_intensities!S55)&gt;0,COUNTBLANK(log_intensities!BR55)&gt;0),"",IF(COUNTBLANK(log_intensities!BR55)&gt;0,TRUE,FALSE))</f>
        <v/>
      </c>
      <c r="BS55" t="str">
        <f>IF(AND(COUNTBLANK(log_intensities!T55)&gt;0,COUNTBLANK(log_intensities!BS55)&gt;0),"",IF(COUNTBLANK(log_intensities!BS55)&gt;0,TRUE,FALSE))</f>
        <v/>
      </c>
      <c r="BT55" t="b">
        <f>IF(AND(COUNTBLANK(log_intensities!U55)&gt;0,COUNTBLANK(log_intensities!BT55)&gt;0),"",IF(COUNTBLANK(log_intensities!BT55)&gt;0,TRUE,FALSE))</f>
        <v>0</v>
      </c>
      <c r="BU55" t="b">
        <f>IF(AND(COUNTBLANK(log_intensities!V55)&gt;0,COUNTBLANK(log_intensities!BU55)&gt;0),"",IF(COUNTBLANK(log_intensities!BU55)&gt;0,TRUE,FALSE))</f>
        <v>0</v>
      </c>
      <c r="BV55" t="b">
        <f>IF(AND(COUNTBLANK(log_intensities!W55)&gt;0,COUNTBLANK(log_intensities!BV55)&gt;0),"",IF(COUNTBLANK(log_intensities!BV55)&gt;0,TRUE,FALSE))</f>
        <v>0</v>
      </c>
      <c r="BW55" t="b">
        <f>IF(AND(COUNTBLANK(log_intensities!X55)&gt;0,COUNTBLANK(log_intensities!BW55)&gt;0),"",IF(COUNTBLANK(log_intensities!BW55)&gt;0,TRUE,FALSE))</f>
        <v>0</v>
      </c>
      <c r="BX55" t="str">
        <f>IF(AND(COUNTBLANK(log_intensities!Y55)&gt;0,COUNTBLANK(log_intensities!BX55)&gt;0),"",IF(COUNTBLANK(log_intensities!BX55)&gt;0,TRUE,FALSE))</f>
        <v/>
      </c>
      <c r="BY55" t="str">
        <f>IF(AND(COUNTBLANK(log_intensities!Z55)&gt;0,COUNTBLANK(log_intensities!BY55)&gt;0),"",IF(COUNTBLANK(log_intensities!BY55)&gt;0,TRUE,FALSE))</f>
        <v/>
      </c>
      <c r="BZ55" t="str">
        <f>IF(AND(COUNTBLANK(log_intensities!AA55)&gt;0,COUNTBLANK(log_intensities!BZ55)&gt;0),"",IF(COUNTBLANK(log_intensities!BZ55)&gt;0,TRUE,FALSE))</f>
        <v/>
      </c>
      <c r="CA55" t="str">
        <f>IF(AND(COUNTBLANK(log_intensities!AB55)&gt;0,COUNTBLANK(log_intensities!CA55)&gt;0),"",IF(COUNTBLANK(log_intensities!CA55)&gt;0,TRUE,FALSE))</f>
        <v/>
      </c>
      <c r="CB55" t="str">
        <f>IF(AND(COUNTBLANK(log_intensities!AC55)&gt;0,COUNTBLANK(log_intensities!CB55)&gt;0),"",IF(COUNTBLANK(log_intensities!CB55)&gt;0,TRUE,FALSE))</f>
        <v/>
      </c>
      <c r="CC55" t="str">
        <f>IF(AND(COUNTBLANK(log_intensities!AD55)&gt;0,COUNTBLANK(log_intensities!CC55)&gt;0),"",IF(COUNTBLANK(log_intensities!CC55)&gt;0,TRUE,FALSE))</f>
        <v/>
      </c>
      <c r="CD55" t="str">
        <f>IF(AND(COUNTBLANK(log_intensities!AE55)&gt;0,COUNTBLANK(log_intensities!CD55)&gt;0),"",IF(COUNTBLANK(log_intensities!CD55)&gt;0,TRUE,FALSE))</f>
        <v/>
      </c>
      <c r="CE55" t="str">
        <f>IF(AND(COUNTBLANK(log_intensities!AF55)&gt;0,COUNTBLANK(log_intensities!CE55)&gt;0),"",IF(COUNTBLANK(log_intensities!CE55)&gt;0,TRUE,FALSE))</f>
        <v/>
      </c>
      <c r="CF55" t="b">
        <f>IF(AND(COUNTBLANK(log_intensities!AG55)&gt;0,COUNTBLANK(log_intensities!CF55)&gt;0),"",IF(COUNTBLANK(log_intensities!CF55)&gt;0,TRUE,FALSE))</f>
        <v>0</v>
      </c>
      <c r="CG55" t="b">
        <f>IF(AND(COUNTBLANK(log_intensities!AH55)&gt;0,COUNTBLANK(log_intensities!CG55)&gt;0),"",IF(COUNTBLANK(log_intensities!CG55)&gt;0,TRUE,FALSE))</f>
        <v>0</v>
      </c>
      <c r="CH55" t="str">
        <f>IF(AND(COUNTBLANK(log_intensities!AI55)&gt;0,COUNTBLANK(log_intensities!CH55)&gt;0),"",IF(COUNTBLANK(log_intensities!CH55)&gt;0,TRUE,FALSE))</f>
        <v/>
      </c>
      <c r="CI55" t="str">
        <f>IF(AND(COUNTBLANK(log_intensities!AJ55)&gt;0,COUNTBLANK(log_intensities!CI55)&gt;0),"",IF(COUNTBLANK(log_intensities!CI55)&gt;0,TRUE,FALSE))</f>
        <v/>
      </c>
      <c r="CJ55" t="b">
        <f>IF(AND(COUNTBLANK(log_intensities!AK55)&gt;0,COUNTBLANK(log_intensities!CJ55)&gt;0),"",IF(COUNTBLANK(log_intensities!CJ55)&gt;0,TRUE,FALSE))</f>
        <v>0</v>
      </c>
      <c r="CK55" t="b">
        <f>IF(AND(COUNTBLANK(log_intensities!AL55)&gt;0,COUNTBLANK(log_intensities!CK55)&gt;0),"",IF(COUNTBLANK(log_intensities!CK55)&gt;0,TRUE,FALSE))</f>
        <v>0</v>
      </c>
      <c r="CL55" t="b">
        <f>IF(AND(COUNTBLANK(log_intensities!AM55)&gt;0,COUNTBLANK(log_intensities!CL55)&gt;0),"",IF(COUNTBLANK(log_intensities!CL55)&gt;0,TRUE,FALSE))</f>
        <v>0</v>
      </c>
      <c r="CM55" t="b">
        <f>IF(AND(COUNTBLANK(log_intensities!AN55)&gt;0,COUNTBLANK(log_intensities!CM55)&gt;0),"",IF(COUNTBLANK(log_intensities!CM55)&gt;0,TRUE,FALSE))</f>
        <v>0</v>
      </c>
      <c r="CN55" t="str">
        <f>IF(AND(COUNTBLANK(log_intensities!AO55)&gt;0,COUNTBLANK(log_intensities!CN55)&gt;0),"",IF(COUNTBLANK(log_intensities!CN55)&gt;0,TRUE,FALSE))</f>
        <v/>
      </c>
      <c r="CO55" t="str">
        <f>IF(AND(COUNTBLANK(log_intensities!AP55)&gt;0,COUNTBLANK(log_intensities!CO55)&gt;0),"",IF(COUNTBLANK(log_intensities!CO55)&gt;0,TRUE,FALSE))</f>
        <v/>
      </c>
      <c r="CP55" t="str">
        <f>IF(AND(COUNTBLANK(log_intensities!AQ55)&gt;0,COUNTBLANK(log_intensities!CP55)&gt;0),"",IF(COUNTBLANK(log_intensities!CP55)&gt;0,TRUE,FALSE))</f>
        <v/>
      </c>
      <c r="CQ55" t="str">
        <f>IF(AND(COUNTBLANK(log_intensities!AR55)&gt;0,COUNTBLANK(log_intensities!CQ55)&gt;0),"",IF(COUNTBLANK(log_intensities!CQ55)&gt;0,TRUE,FALSE))</f>
        <v/>
      </c>
      <c r="CR55" t="str">
        <f>IF(AND(COUNTBLANK(log_intensities!AS55)&gt;0,COUNTBLANK(log_intensities!CR55)&gt;0),"",IF(COUNTBLANK(log_intensities!CR55)&gt;0,TRUE,FALSE))</f>
        <v/>
      </c>
      <c r="CS55" t="str">
        <f>IF(AND(COUNTBLANK(log_intensities!AT55)&gt;0,COUNTBLANK(log_intensities!CS55)&gt;0),"",IF(COUNTBLANK(log_intensities!CS55)&gt;0,TRUE,FALSE))</f>
        <v/>
      </c>
      <c r="CT55" t="str">
        <f>IF(AND(COUNTBLANK(log_intensities!AU55)&gt;0,COUNTBLANK(log_intensities!CT55)&gt;0),"",IF(COUNTBLANK(log_intensities!CT55)&gt;0,TRUE,FALSE))</f>
        <v/>
      </c>
      <c r="CU55" t="str">
        <f>IF(AND(COUNTBLANK(log_intensities!AV55)&gt;0,COUNTBLANK(log_intensities!CU55)&gt;0),"",IF(COUNTBLANK(log_intensities!CU55)&gt;0,TRUE,FALSE))</f>
        <v/>
      </c>
      <c r="CV55" t="b">
        <f>IF(AND(COUNTBLANK(log_intensities!AW55)&gt;0,COUNTBLANK(log_intensities!CV55)&gt;0),"",IF(COUNTBLANK(log_intensities!CV55)&gt;0,TRUE,FALSE))</f>
        <v>0</v>
      </c>
      <c r="CW55" t="b">
        <f>IF(AND(COUNTBLANK(log_intensities!AX55)&gt;0,COUNTBLANK(log_intensities!CW55)&gt;0),"",IF(COUNTBLANK(log_intensities!CW55)&gt;0,TRUE,FALSE))</f>
        <v>1</v>
      </c>
      <c r="CX55" t="str">
        <f>IF(AND(COUNTBLANK(log_intensities!AY55)&gt;0,COUNTBLANK(log_intensities!CX55)&gt;0),"",IF(COUNTBLANK(log_intensities!CX55)&gt;0,TRUE,FALSE))</f>
        <v/>
      </c>
      <c r="CY55" t="str">
        <f>IF(AND(COUNTBLANK(log_intensities!AZ55)&gt;0,COUNTBLANK(log_intensities!CY55)&gt;0),"",IF(COUNTBLANK(log_intensities!CY55)&gt;0,TRUE,FALSE))</f>
        <v/>
      </c>
      <c r="CZ55">
        <f t="shared" si="0"/>
        <v>3</v>
      </c>
    </row>
    <row r="56" spans="1:104" x14ac:dyDescent="0.25">
      <c r="A56" t="s">
        <v>157</v>
      </c>
      <c r="B56" t="str">
        <f>IF(AND(COUNTBLANK(log_intensities!BA56)&gt;0,COUNTBLANK(log_intensities!B56)&gt;0),"",IF(COUNTBLANK(log_intensities!B56)&gt;0,TRUE,FALSE))</f>
        <v/>
      </c>
      <c r="C56" t="str">
        <f>IF(AND(COUNTBLANK(log_intensities!BB56)&gt;0,COUNTBLANK(log_intensities!C56)&gt;0),"",IF(COUNTBLANK(log_intensities!C56)&gt;0,TRUE,FALSE))</f>
        <v/>
      </c>
      <c r="D56" t="b">
        <f>IF(AND(COUNTBLANK(log_intensities!BC56)&gt;0,COUNTBLANK(log_intensities!D56)&gt;0),"",IF(COUNTBLANK(log_intensities!D56)&gt;0,TRUE,FALSE))</f>
        <v>0</v>
      </c>
      <c r="E56" t="b">
        <f>IF(AND(COUNTBLANK(log_intensities!BD56)&gt;0,COUNTBLANK(log_intensities!E56)&gt;0),"",IF(COUNTBLANK(log_intensities!E56)&gt;0,TRUE,FALSE))</f>
        <v>0</v>
      </c>
      <c r="F56" t="b">
        <f>IF(AND(COUNTBLANK(log_intensities!BE56)&gt;0,COUNTBLANK(log_intensities!F56)&gt;0),"",IF(COUNTBLANK(log_intensities!F56)&gt;0,TRUE,FALSE))</f>
        <v>0</v>
      </c>
      <c r="G56" t="b">
        <f>IF(AND(COUNTBLANK(log_intensities!BF56)&gt;0,COUNTBLANK(log_intensities!G56)&gt;0),"",IF(COUNTBLANK(log_intensities!G56)&gt;0,TRUE,FALSE))</f>
        <v>0</v>
      </c>
      <c r="H56" t="b">
        <f>IF(AND(COUNTBLANK(log_intensities!BG56)&gt;0,COUNTBLANK(log_intensities!H56)&gt;0),"",IF(COUNTBLANK(log_intensities!H56)&gt;0,TRUE,FALSE))</f>
        <v>0</v>
      </c>
      <c r="I56" t="b">
        <f>IF(AND(COUNTBLANK(log_intensities!BH56)&gt;0,COUNTBLANK(log_intensities!I56)&gt;0),"",IF(COUNTBLANK(log_intensities!I56)&gt;0,TRUE,FALSE))</f>
        <v>0</v>
      </c>
      <c r="J56" t="b">
        <f>IF(AND(COUNTBLANK(log_intensities!BI56)&gt;0,COUNTBLANK(log_intensities!J56)&gt;0),"",IF(COUNTBLANK(log_intensities!J56)&gt;0,TRUE,FALSE))</f>
        <v>0</v>
      </c>
      <c r="K56" t="str">
        <f>IF(AND(COUNTBLANK(log_intensities!BJ56)&gt;0,COUNTBLANK(log_intensities!K56)&gt;0),"",IF(COUNTBLANK(log_intensities!K56)&gt;0,TRUE,FALSE))</f>
        <v/>
      </c>
      <c r="L56" t="str">
        <f>IF(AND(COUNTBLANK(log_intensities!BK56)&gt;0,COUNTBLANK(log_intensities!L56)&gt;0),"",IF(COUNTBLANK(log_intensities!L56)&gt;0,TRUE,FALSE))</f>
        <v/>
      </c>
      <c r="M56" t="b">
        <f>IF(AND(COUNTBLANK(log_intensities!BL56)&gt;0,COUNTBLANK(log_intensities!M56)&gt;0),"",IF(COUNTBLANK(log_intensities!M56)&gt;0,TRUE,FALSE))</f>
        <v>0</v>
      </c>
      <c r="N56" t="b">
        <f>IF(AND(COUNTBLANK(log_intensities!BM56)&gt;0,COUNTBLANK(log_intensities!N56)&gt;0),"",IF(COUNTBLANK(log_intensities!N56)&gt;0,TRUE,FALSE))</f>
        <v>0</v>
      </c>
      <c r="O56" t="b">
        <f>IF(AND(COUNTBLANK(log_intensities!BN56)&gt;0,COUNTBLANK(log_intensities!O56)&gt;0),"",IF(COUNTBLANK(log_intensities!O56)&gt;0,TRUE,FALSE))</f>
        <v>0</v>
      </c>
      <c r="P56" t="b">
        <f>IF(AND(COUNTBLANK(log_intensities!BO56)&gt;0,COUNTBLANK(log_intensities!P56)&gt;0),"",IF(COUNTBLANK(log_intensities!P56)&gt;0,TRUE,FALSE))</f>
        <v>0</v>
      </c>
      <c r="Q56" t="str">
        <f>IF(AND(COUNTBLANK(log_intensities!BP56)&gt;0,COUNTBLANK(log_intensities!Q56)&gt;0),"",IF(COUNTBLANK(log_intensities!Q56)&gt;0,TRUE,FALSE))</f>
        <v/>
      </c>
      <c r="R56" t="str">
        <f>IF(AND(COUNTBLANK(log_intensities!BQ56)&gt;0,COUNTBLANK(log_intensities!R56)&gt;0),"",IF(COUNTBLANK(log_intensities!R56)&gt;0,TRUE,FALSE))</f>
        <v/>
      </c>
      <c r="S56" t="str">
        <f>IF(AND(COUNTBLANK(log_intensities!BR56)&gt;0,COUNTBLANK(log_intensities!S56)&gt;0),"",IF(COUNTBLANK(log_intensities!S56)&gt;0,TRUE,FALSE))</f>
        <v/>
      </c>
      <c r="T56" t="str">
        <f>IF(AND(COUNTBLANK(log_intensities!BS56)&gt;0,COUNTBLANK(log_intensities!T56)&gt;0),"",IF(COUNTBLANK(log_intensities!T56)&gt;0,TRUE,FALSE))</f>
        <v/>
      </c>
      <c r="U56" t="b">
        <f>IF(AND(COUNTBLANK(log_intensities!BT56)&gt;0,COUNTBLANK(log_intensities!U56)&gt;0),"",IF(COUNTBLANK(log_intensities!U56)&gt;0,TRUE,FALSE))</f>
        <v>0</v>
      </c>
      <c r="V56" t="str">
        <f>IF(AND(COUNTBLANK(log_intensities!BU56)&gt;0,COUNTBLANK(log_intensities!V56)&gt;0),"",IF(COUNTBLANK(log_intensities!V56)&gt;0,TRUE,FALSE))</f>
        <v/>
      </c>
      <c r="W56" t="str">
        <f>IF(AND(COUNTBLANK(log_intensities!BV56)&gt;0,COUNTBLANK(log_intensities!W56)&gt;0),"",IF(COUNTBLANK(log_intensities!W56)&gt;0,TRUE,FALSE))</f>
        <v/>
      </c>
      <c r="X56" t="str">
        <f>IF(AND(COUNTBLANK(log_intensities!BW56)&gt;0,COUNTBLANK(log_intensities!X56)&gt;0),"",IF(COUNTBLANK(log_intensities!X56)&gt;0,TRUE,FALSE))</f>
        <v/>
      </c>
      <c r="Y56" t="str">
        <f>IF(AND(COUNTBLANK(log_intensities!BX56)&gt;0,COUNTBLANK(log_intensities!Y56)&gt;0),"",IF(COUNTBLANK(log_intensities!Y56)&gt;0,TRUE,FALSE))</f>
        <v/>
      </c>
      <c r="Z56" t="str">
        <f>IF(AND(COUNTBLANK(log_intensities!BY56)&gt;0,COUNTBLANK(log_intensities!Z56)&gt;0),"",IF(COUNTBLANK(log_intensities!Z56)&gt;0,TRUE,FALSE))</f>
        <v/>
      </c>
      <c r="AA56" t="str">
        <f>IF(AND(COUNTBLANK(log_intensities!BZ56)&gt;0,COUNTBLANK(log_intensities!AA56)&gt;0),"",IF(COUNTBLANK(log_intensities!AA56)&gt;0,TRUE,FALSE))</f>
        <v/>
      </c>
      <c r="AB56" t="str">
        <f>IF(AND(COUNTBLANK(log_intensities!CA56)&gt;0,COUNTBLANK(log_intensities!AB56)&gt;0),"",IF(COUNTBLANK(log_intensities!AB56)&gt;0,TRUE,FALSE))</f>
        <v/>
      </c>
      <c r="AC56" t="str">
        <f>IF(AND(COUNTBLANK(log_intensities!CB56)&gt;0,COUNTBLANK(log_intensities!AC56)&gt;0),"",IF(COUNTBLANK(log_intensities!AC56)&gt;0,TRUE,FALSE))</f>
        <v/>
      </c>
      <c r="AD56" t="b">
        <f>IF(AND(COUNTBLANK(log_intensities!CC56)&gt;0,COUNTBLANK(log_intensities!AD56)&gt;0),"",IF(COUNTBLANK(log_intensities!AD56)&gt;0,TRUE,FALSE))</f>
        <v>0</v>
      </c>
      <c r="AE56" t="str">
        <f>IF(AND(COUNTBLANK(log_intensities!CD56)&gt;0,COUNTBLANK(log_intensities!AE56)&gt;0),"",IF(COUNTBLANK(log_intensities!AE56)&gt;0,TRUE,FALSE))</f>
        <v/>
      </c>
      <c r="AF56" t="b">
        <f>IF(AND(COUNTBLANK(log_intensities!CE56)&gt;0,COUNTBLANK(log_intensities!AF56)&gt;0),"",IF(COUNTBLANK(log_intensities!AF56)&gt;0,TRUE,FALSE))</f>
        <v>0</v>
      </c>
      <c r="AG56" t="b">
        <f>IF(AND(COUNTBLANK(log_intensities!CF56)&gt;0,COUNTBLANK(log_intensities!AG56)&gt;0),"",IF(COUNTBLANK(log_intensities!AG56)&gt;0,TRUE,FALSE))</f>
        <v>0</v>
      </c>
      <c r="AH56" t="b">
        <f>IF(AND(COUNTBLANK(log_intensities!CG56)&gt;0,COUNTBLANK(log_intensities!AH56)&gt;0),"",IF(COUNTBLANK(log_intensities!AH56)&gt;0,TRUE,FALSE))</f>
        <v>0</v>
      </c>
      <c r="AI56" t="str">
        <f>IF(AND(COUNTBLANK(log_intensities!CH56)&gt;0,COUNTBLANK(log_intensities!AI56)&gt;0),"",IF(COUNTBLANK(log_intensities!AI56)&gt;0,TRUE,FALSE))</f>
        <v/>
      </c>
      <c r="AJ56" t="str">
        <f>IF(AND(COUNTBLANK(log_intensities!CI56)&gt;0,COUNTBLANK(log_intensities!AJ56)&gt;0),"",IF(COUNTBLANK(log_intensities!AJ56)&gt;0,TRUE,FALSE))</f>
        <v/>
      </c>
      <c r="AK56" t="b">
        <f>IF(AND(COUNTBLANK(log_intensities!CJ56)&gt;0,COUNTBLANK(log_intensities!AK56)&gt;0),"",IF(COUNTBLANK(log_intensities!AK56)&gt;0,TRUE,FALSE))</f>
        <v>0</v>
      </c>
      <c r="AL56" t="str">
        <f>IF(AND(COUNTBLANK(log_intensities!CK56)&gt;0,COUNTBLANK(log_intensities!AL56)&gt;0),"",IF(COUNTBLANK(log_intensities!AL56)&gt;0,TRUE,FALSE))</f>
        <v/>
      </c>
      <c r="AM56" t="str">
        <f>IF(AND(COUNTBLANK(log_intensities!CL56)&gt;0,COUNTBLANK(log_intensities!AM56)&gt;0),"",IF(COUNTBLANK(log_intensities!AM56)&gt;0,TRUE,FALSE))</f>
        <v/>
      </c>
      <c r="AN56" t="str">
        <f>IF(AND(COUNTBLANK(log_intensities!CM56)&gt;0,COUNTBLANK(log_intensities!AN56)&gt;0),"",IF(COUNTBLANK(log_intensities!AN56)&gt;0,TRUE,FALSE))</f>
        <v/>
      </c>
      <c r="AO56" t="str">
        <f>IF(AND(COUNTBLANK(log_intensities!CN56)&gt;0,COUNTBLANK(log_intensities!AO56)&gt;0),"",IF(COUNTBLANK(log_intensities!AO56)&gt;0,TRUE,FALSE))</f>
        <v/>
      </c>
      <c r="AP56" t="str">
        <f>IF(AND(COUNTBLANK(log_intensities!CO56)&gt;0,COUNTBLANK(log_intensities!AP56)&gt;0),"",IF(COUNTBLANK(log_intensities!AP56)&gt;0,TRUE,FALSE))</f>
        <v/>
      </c>
      <c r="AQ56" t="str">
        <f>IF(AND(COUNTBLANK(log_intensities!CP56)&gt;0,COUNTBLANK(log_intensities!AQ56)&gt;0),"",IF(COUNTBLANK(log_intensities!AQ56)&gt;0,TRUE,FALSE))</f>
        <v/>
      </c>
      <c r="AR56" t="b">
        <f>IF(AND(COUNTBLANK(log_intensities!CQ56)&gt;0,COUNTBLANK(log_intensities!AR56)&gt;0),"",IF(COUNTBLANK(log_intensities!AR56)&gt;0,TRUE,FALSE))</f>
        <v>0</v>
      </c>
      <c r="AS56" t="str">
        <f>IF(AND(COUNTBLANK(log_intensities!CR56)&gt;0,COUNTBLANK(log_intensities!AS56)&gt;0),"",IF(COUNTBLANK(log_intensities!AS56)&gt;0,TRUE,FALSE))</f>
        <v/>
      </c>
      <c r="AT56" t="b">
        <f>IF(AND(COUNTBLANK(log_intensities!CS56)&gt;0,COUNTBLANK(log_intensities!AT56)&gt;0),"",IF(COUNTBLANK(log_intensities!AT56)&gt;0,TRUE,FALSE))</f>
        <v>0</v>
      </c>
      <c r="AU56" t="str">
        <f>IF(AND(COUNTBLANK(log_intensities!CT56)&gt;0,COUNTBLANK(log_intensities!AU56)&gt;0),"",IF(COUNTBLANK(log_intensities!AU56)&gt;0,TRUE,FALSE))</f>
        <v/>
      </c>
      <c r="AV56" t="str">
        <f>IF(AND(COUNTBLANK(log_intensities!CU56)&gt;0,COUNTBLANK(log_intensities!AV56)&gt;0),"",IF(COUNTBLANK(log_intensities!AV56)&gt;0,TRUE,FALSE))</f>
        <v/>
      </c>
      <c r="AW56" t="b">
        <f>IF(AND(COUNTBLANK(log_intensities!CV56)&gt;0,COUNTBLANK(log_intensities!AW56)&gt;0),"",IF(COUNTBLANK(log_intensities!AW56)&gt;0,TRUE,FALSE))</f>
        <v>0</v>
      </c>
      <c r="AX56" t="b">
        <f>IF(AND(COUNTBLANK(log_intensities!CW56)&gt;0,COUNTBLANK(log_intensities!AX56)&gt;0),"",IF(COUNTBLANK(log_intensities!AX56)&gt;0,TRUE,FALSE))</f>
        <v>0</v>
      </c>
      <c r="AY56" t="str">
        <f>IF(AND(COUNTBLANK(log_intensities!CX56)&gt;0,COUNTBLANK(log_intensities!AY56)&gt;0),"",IF(COUNTBLANK(log_intensities!AY56)&gt;0,TRUE,FALSE))</f>
        <v/>
      </c>
      <c r="AZ56" t="str">
        <f>IF(AND(COUNTBLANK(log_intensities!CY56)&gt;0,COUNTBLANK(log_intensities!AZ56)&gt;0),"",IF(COUNTBLANK(log_intensities!AZ56)&gt;0,TRUE,FALSE))</f>
        <v/>
      </c>
      <c r="BA56" t="str">
        <f>IF(AND(COUNTBLANK(log_intensities!B56)&gt;0,COUNTBLANK(log_intensities!BA56)&gt;0),"",IF(COUNTBLANK(log_intensities!BA56)&gt;0,TRUE,FALSE))</f>
        <v/>
      </c>
      <c r="BB56" t="str">
        <f>IF(AND(COUNTBLANK(log_intensities!C56)&gt;0,COUNTBLANK(log_intensities!BB56)&gt;0),"",IF(COUNTBLANK(log_intensities!BB56)&gt;0,TRUE,FALSE))</f>
        <v/>
      </c>
      <c r="BC56" t="b">
        <f>IF(AND(COUNTBLANK(log_intensities!D56)&gt;0,COUNTBLANK(log_intensities!BC56)&gt;0),"",IF(COUNTBLANK(log_intensities!BC56)&gt;0,TRUE,FALSE))</f>
        <v>0</v>
      </c>
      <c r="BD56" t="b">
        <f>IF(AND(COUNTBLANK(log_intensities!E56)&gt;0,COUNTBLANK(log_intensities!BD56)&gt;0),"",IF(COUNTBLANK(log_intensities!BD56)&gt;0,TRUE,FALSE))</f>
        <v>0</v>
      </c>
      <c r="BE56" t="b">
        <f>IF(AND(COUNTBLANK(log_intensities!F56)&gt;0,COUNTBLANK(log_intensities!BE56)&gt;0),"",IF(COUNTBLANK(log_intensities!BE56)&gt;0,TRUE,FALSE))</f>
        <v>0</v>
      </c>
      <c r="BF56" t="b">
        <f>IF(AND(COUNTBLANK(log_intensities!G56)&gt;0,COUNTBLANK(log_intensities!BF56)&gt;0),"",IF(COUNTBLANK(log_intensities!BF56)&gt;0,TRUE,FALSE))</f>
        <v>0</v>
      </c>
      <c r="BG56" t="b">
        <f>IF(AND(COUNTBLANK(log_intensities!H56)&gt;0,COUNTBLANK(log_intensities!BG56)&gt;0),"",IF(COUNTBLANK(log_intensities!BG56)&gt;0,TRUE,FALSE))</f>
        <v>0</v>
      </c>
      <c r="BH56" t="b">
        <f>IF(AND(COUNTBLANK(log_intensities!I56)&gt;0,COUNTBLANK(log_intensities!BH56)&gt;0),"",IF(COUNTBLANK(log_intensities!BH56)&gt;0,TRUE,FALSE))</f>
        <v>0</v>
      </c>
      <c r="BI56" t="b">
        <f>IF(AND(COUNTBLANK(log_intensities!J56)&gt;0,COUNTBLANK(log_intensities!BI56)&gt;0),"",IF(COUNTBLANK(log_intensities!BI56)&gt;0,TRUE,FALSE))</f>
        <v>0</v>
      </c>
      <c r="BJ56" t="str">
        <f>IF(AND(COUNTBLANK(log_intensities!K56)&gt;0,COUNTBLANK(log_intensities!BJ56)&gt;0),"",IF(COUNTBLANK(log_intensities!BJ56)&gt;0,TRUE,FALSE))</f>
        <v/>
      </c>
      <c r="BK56" t="str">
        <f>IF(AND(COUNTBLANK(log_intensities!L56)&gt;0,COUNTBLANK(log_intensities!BK56)&gt;0),"",IF(COUNTBLANK(log_intensities!BK56)&gt;0,TRUE,FALSE))</f>
        <v/>
      </c>
      <c r="BL56" t="b">
        <f>IF(AND(COUNTBLANK(log_intensities!M56)&gt;0,COUNTBLANK(log_intensities!BL56)&gt;0),"",IF(COUNTBLANK(log_intensities!BL56)&gt;0,TRUE,FALSE))</f>
        <v>0</v>
      </c>
      <c r="BM56" t="b">
        <f>IF(AND(COUNTBLANK(log_intensities!N56)&gt;0,COUNTBLANK(log_intensities!BM56)&gt;0),"",IF(COUNTBLANK(log_intensities!BM56)&gt;0,TRUE,FALSE))</f>
        <v>0</v>
      </c>
      <c r="BN56" t="b">
        <f>IF(AND(COUNTBLANK(log_intensities!O56)&gt;0,COUNTBLANK(log_intensities!BN56)&gt;0),"",IF(COUNTBLANK(log_intensities!BN56)&gt;0,TRUE,FALSE))</f>
        <v>0</v>
      </c>
      <c r="BO56" t="b">
        <f>IF(AND(COUNTBLANK(log_intensities!P56)&gt;0,COUNTBLANK(log_intensities!BO56)&gt;0),"",IF(COUNTBLANK(log_intensities!BO56)&gt;0,TRUE,FALSE))</f>
        <v>0</v>
      </c>
      <c r="BP56" t="str">
        <f>IF(AND(COUNTBLANK(log_intensities!Q56)&gt;0,COUNTBLANK(log_intensities!BP56)&gt;0),"",IF(COUNTBLANK(log_intensities!BP56)&gt;0,TRUE,FALSE))</f>
        <v/>
      </c>
      <c r="BQ56" t="str">
        <f>IF(AND(COUNTBLANK(log_intensities!R56)&gt;0,COUNTBLANK(log_intensities!BQ56)&gt;0),"",IF(COUNTBLANK(log_intensities!BQ56)&gt;0,TRUE,FALSE))</f>
        <v/>
      </c>
      <c r="BR56" t="str">
        <f>IF(AND(COUNTBLANK(log_intensities!S56)&gt;0,COUNTBLANK(log_intensities!BR56)&gt;0),"",IF(COUNTBLANK(log_intensities!BR56)&gt;0,TRUE,FALSE))</f>
        <v/>
      </c>
      <c r="BS56" t="str">
        <f>IF(AND(COUNTBLANK(log_intensities!T56)&gt;0,COUNTBLANK(log_intensities!BS56)&gt;0),"",IF(COUNTBLANK(log_intensities!BS56)&gt;0,TRUE,FALSE))</f>
        <v/>
      </c>
      <c r="BT56" t="b">
        <f>IF(AND(COUNTBLANK(log_intensities!U56)&gt;0,COUNTBLANK(log_intensities!BT56)&gt;0),"",IF(COUNTBLANK(log_intensities!BT56)&gt;0,TRUE,FALSE))</f>
        <v>0</v>
      </c>
      <c r="BU56" t="str">
        <f>IF(AND(COUNTBLANK(log_intensities!V56)&gt;0,COUNTBLANK(log_intensities!BU56)&gt;0),"",IF(COUNTBLANK(log_intensities!BU56)&gt;0,TRUE,FALSE))</f>
        <v/>
      </c>
      <c r="BV56" t="str">
        <f>IF(AND(COUNTBLANK(log_intensities!W56)&gt;0,COUNTBLANK(log_intensities!BV56)&gt;0),"",IF(COUNTBLANK(log_intensities!BV56)&gt;0,TRUE,FALSE))</f>
        <v/>
      </c>
      <c r="BW56" t="str">
        <f>IF(AND(COUNTBLANK(log_intensities!X56)&gt;0,COUNTBLANK(log_intensities!BW56)&gt;0),"",IF(COUNTBLANK(log_intensities!BW56)&gt;0,TRUE,FALSE))</f>
        <v/>
      </c>
      <c r="BX56" t="str">
        <f>IF(AND(COUNTBLANK(log_intensities!Y56)&gt;0,COUNTBLANK(log_intensities!BX56)&gt;0),"",IF(COUNTBLANK(log_intensities!BX56)&gt;0,TRUE,FALSE))</f>
        <v/>
      </c>
      <c r="BY56" t="str">
        <f>IF(AND(COUNTBLANK(log_intensities!Z56)&gt;0,COUNTBLANK(log_intensities!BY56)&gt;0),"",IF(COUNTBLANK(log_intensities!BY56)&gt;0,TRUE,FALSE))</f>
        <v/>
      </c>
      <c r="BZ56" t="str">
        <f>IF(AND(COUNTBLANK(log_intensities!AA56)&gt;0,COUNTBLANK(log_intensities!BZ56)&gt;0),"",IF(COUNTBLANK(log_intensities!BZ56)&gt;0,TRUE,FALSE))</f>
        <v/>
      </c>
      <c r="CA56" t="str">
        <f>IF(AND(COUNTBLANK(log_intensities!AB56)&gt;0,COUNTBLANK(log_intensities!CA56)&gt;0),"",IF(COUNTBLANK(log_intensities!CA56)&gt;0,TRUE,FALSE))</f>
        <v/>
      </c>
      <c r="CB56" t="str">
        <f>IF(AND(COUNTBLANK(log_intensities!AC56)&gt;0,COUNTBLANK(log_intensities!CB56)&gt;0),"",IF(COUNTBLANK(log_intensities!CB56)&gt;0,TRUE,FALSE))</f>
        <v/>
      </c>
      <c r="CC56" t="b">
        <f>IF(AND(COUNTBLANK(log_intensities!AD56)&gt;0,COUNTBLANK(log_intensities!CC56)&gt;0),"",IF(COUNTBLANK(log_intensities!CC56)&gt;0,TRUE,FALSE))</f>
        <v>0</v>
      </c>
      <c r="CD56" t="str">
        <f>IF(AND(COUNTBLANK(log_intensities!AE56)&gt;0,COUNTBLANK(log_intensities!CD56)&gt;0),"",IF(COUNTBLANK(log_intensities!CD56)&gt;0,TRUE,FALSE))</f>
        <v/>
      </c>
      <c r="CE56" t="b">
        <f>IF(AND(COUNTBLANK(log_intensities!AF56)&gt;0,COUNTBLANK(log_intensities!CE56)&gt;0),"",IF(COUNTBLANK(log_intensities!CE56)&gt;0,TRUE,FALSE))</f>
        <v>0</v>
      </c>
      <c r="CF56" t="b">
        <f>IF(AND(COUNTBLANK(log_intensities!AG56)&gt;0,COUNTBLANK(log_intensities!CF56)&gt;0),"",IF(COUNTBLANK(log_intensities!CF56)&gt;0,TRUE,FALSE))</f>
        <v>0</v>
      </c>
      <c r="CG56" t="b">
        <f>IF(AND(COUNTBLANK(log_intensities!AH56)&gt;0,COUNTBLANK(log_intensities!CG56)&gt;0),"",IF(COUNTBLANK(log_intensities!CG56)&gt;0,TRUE,FALSE))</f>
        <v>0</v>
      </c>
      <c r="CH56" t="str">
        <f>IF(AND(COUNTBLANK(log_intensities!AI56)&gt;0,COUNTBLANK(log_intensities!CH56)&gt;0),"",IF(COUNTBLANK(log_intensities!CH56)&gt;0,TRUE,FALSE))</f>
        <v/>
      </c>
      <c r="CI56" t="str">
        <f>IF(AND(COUNTBLANK(log_intensities!AJ56)&gt;0,COUNTBLANK(log_intensities!CI56)&gt;0),"",IF(COUNTBLANK(log_intensities!CI56)&gt;0,TRUE,FALSE))</f>
        <v/>
      </c>
      <c r="CJ56" t="b">
        <f>IF(AND(COUNTBLANK(log_intensities!AK56)&gt;0,COUNTBLANK(log_intensities!CJ56)&gt;0),"",IF(COUNTBLANK(log_intensities!CJ56)&gt;0,TRUE,FALSE))</f>
        <v>0</v>
      </c>
      <c r="CK56" t="str">
        <f>IF(AND(COUNTBLANK(log_intensities!AL56)&gt;0,COUNTBLANK(log_intensities!CK56)&gt;0),"",IF(COUNTBLANK(log_intensities!CK56)&gt;0,TRUE,FALSE))</f>
        <v/>
      </c>
      <c r="CL56" t="str">
        <f>IF(AND(COUNTBLANK(log_intensities!AM56)&gt;0,COUNTBLANK(log_intensities!CL56)&gt;0),"",IF(COUNTBLANK(log_intensities!CL56)&gt;0,TRUE,FALSE))</f>
        <v/>
      </c>
      <c r="CM56" t="str">
        <f>IF(AND(COUNTBLANK(log_intensities!AN56)&gt;0,COUNTBLANK(log_intensities!CM56)&gt;0),"",IF(COUNTBLANK(log_intensities!CM56)&gt;0,TRUE,FALSE))</f>
        <v/>
      </c>
      <c r="CN56" t="str">
        <f>IF(AND(COUNTBLANK(log_intensities!AO56)&gt;0,COUNTBLANK(log_intensities!CN56)&gt;0),"",IF(COUNTBLANK(log_intensities!CN56)&gt;0,TRUE,FALSE))</f>
        <v/>
      </c>
      <c r="CO56" t="str">
        <f>IF(AND(COUNTBLANK(log_intensities!AP56)&gt;0,COUNTBLANK(log_intensities!CO56)&gt;0),"",IF(COUNTBLANK(log_intensities!CO56)&gt;0,TRUE,FALSE))</f>
        <v/>
      </c>
      <c r="CP56" t="str">
        <f>IF(AND(COUNTBLANK(log_intensities!AQ56)&gt;0,COUNTBLANK(log_intensities!CP56)&gt;0),"",IF(COUNTBLANK(log_intensities!CP56)&gt;0,TRUE,FALSE))</f>
        <v/>
      </c>
      <c r="CQ56" t="b">
        <f>IF(AND(COUNTBLANK(log_intensities!AR56)&gt;0,COUNTBLANK(log_intensities!CQ56)&gt;0),"",IF(COUNTBLANK(log_intensities!CQ56)&gt;0,TRUE,FALSE))</f>
        <v>1</v>
      </c>
      <c r="CR56" t="str">
        <f>IF(AND(COUNTBLANK(log_intensities!AS56)&gt;0,COUNTBLANK(log_intensities!CR56)&gt;0),"",IF(COUNTBLANK(log_intensities!CR56)&gt;0,TRUE,FALSE))</f>
        <v/>
      </c>
      <c r="CS56" t="b">
        <f>IF(AND(COUNTBLANK(log_intensities!AT56)&gt;0,COUNTBLANK(log_intensities!CS56)&gt;0),"",IF(COUNTBLANK(log_intensities!CS56)&gt;0,TRUE,FALSE))</f>
        <v>0</v>
      </c>
      <c r="CT56" t="str">
        <f>IF(AND(COUNTBLANK(log_intensities!AU56)&gt;0,COUNTBLANK(log_intensities!CT56)&gt;0),"",IF(COUNTBLANK(log_intensities!CT56)&gt;0,TRUE,FALSE))</f>
        <v/>
      </c>
      <c r="CU56" t="str">
        <f>IF(AND(COUNTBLANK(log_intensities!AV56)&gt;0,COUNTBLANK(log_intensities!CU56)&gt;0),"",IF(COUNTBLANK(log_intensities!CU56)&gt;0,TRUE,FALSE))</f>
        <v/>
      </c>
      <c r="CV56" t="b">
        <f>IF(AND(COUNTBLANK(log_intensities!AW56)&gt;0,COUNTBLANK(log_intensities!CV56)&gt;0),"",IF(COUNTBLANK(log_intensities!CV56)&gt;0,TRUE,FALSE))</f>
        <v>0</v>
      </c>
      <c r="CW56" t="b">
        <f>IF(AND(COUNTBLANK(log_intensities!AX56)&gt;0,COUNTBLANK(log_intensities!CW56)&gt;0),"",IF(COUNTBLANK(log_intensities!CW56)&gt;0,TRUE,FALSE))</f>
        <v>0</v>
      </c>
      <c r="CX56" t="str">
        <f>IF(AND(COUNTBLANK(log_intensities!AY56)&gt;0,COUNTBLANK(log_intensities!CX56)&gt;0),"",IF(COUNTBLANK(log_intensities!CX56)&gt;0,TRUE,FALSE))</f>
        <v/>
      </c>
      <c r="CY56" t="str">
        <f>IF(AND(COUNTBLANK(log_intensities!AZ56)&gt;0,COUNTBLANK(log_intensities!CY56)&gt;0),"",IF(COUNTBLANK(log_intensities!CY56)&gt;0,TRUE,FALSE))</f>
        <v/>
      </c>
      <c r="CZ56">
        <f t="shared" si="0"/>
        <v>1</v>
      </c>
    </row>
    <row r="57" spans="1:104" x14ac:dyDescent="0.25">
      <c r="A57" t="s">
        <v>158</v>
      </c>
      <c r="B57" t="str">
        <f>IF(AND(COUNTBLANK(log_intensities!BA57)&gt;0,COUNTBLANK(log_intensities!B57)&gt;0),"",IF(COUNTBLANK(log_intensities!B57)&gt;0,TRUE,FALSE))</f>
        <v/>
      </c>
      <c r="C57" t="b">
        <f>IF(AND(COUNTBLANK(log_intensities!BB57)&gt;0,COUNTBLANK(log_intensities!C57)&gt;0),"",IF(COUNTBLANK(log_intensities!C57)&gt;0,TRUE,FALSE))</f>
        <v>0</v>
      </c>
      <c r="D57" t="b">
        <f>IF(AND(COUNTBLANK(log_intensities!BC57)&gt;0,COUNTBLANK(log_intensities!D57)&gt;0),"",IF(COUNTBLANK(log_intensities!D57)&gt;0,TRUE,FALSE))</f>
        <v>0</v>
      </c>
      <c r="E57" t="str">
        <f>IF(AND(COUNTBLANK(log_intensities!BD57)&gt;0,COUNTBLANK(log_intensities!E57)&gt;0),"",IF(COUNTBLANK(log_intensities!E57)&gt;0,TRUE,FALSE))</f>
        <v/>
      </c>
      <c r="F57" t="str">
        <f>IF(AND(COUNTBLANK(log_intensities!BE57)&gt;0,COUNTBLANK(log_intensities!F57)&gt;0),"",IF(COUNTBLANK(log_intensities!F57)&gt;0,TRUE,FALSE))</f>
        <v/>
      </c>
      <c r="G57" t="b">
        <f>IF(AND(COUNTBLANK(log_intensities!BF57)&gt;0,COUNTBLANK(log_intensities!G57)&gt;0),"",IF(COUNTBLANK(log_intensities!G57)&gt;0,TRUE,FALSE))</f>
        <v>0</v>
      </c>
      <c r="H57" t="b">
        <f>IF(AND(COUNTBLANK(log_intensities!BG57)&gt;0,COUNTBLANK(log_intensities!H57)&gt;0),"",IF(COUNTBLANK(log_intensities!H57)&gt;0,TRUE,FALSE))</f>
        <v>0</v>
      </c>
      <c r="I57" t="str">
        <f>IF(AND(COUNTBLANK(log_intensities!BH57)&gt;0,COUNTBLANK(log_intensities!I57)&gt;0),"",IF(COUNTBLANK(log_intensities!I57)&gt;0,TRUE,FALSE))</f>
        <v/>
      </c>
      <c r="J57" t="str">
        <f>IF(AND(COUNTBLANK(log_intensities!BI57)&gt;0,COUNTBLANK(log_intensities!J57)&gt;0),"",IF(COUNTBLANK(log_intensities!J57)&gt;0,TRUE,FALSE))</f>
        <v/>
      </c>
      <c r="K57" t="str">
        <f>IF(AND(COUNTBLANK(log_intensities!BJ57)&gt;0,COUNTBLANK(log_intensities!K57)&gt;0),"",IF(COUNTBLANK(log_intensities!K57)&gt;0,TRUE,FALSE))</f>
        <v/>
      </c>
      <c r="L57" t="str">
        <f>IF(AND(COUNTBLANK(log_intensities!BK57)&gt;0,COUNTBLANK(log_intensities!L57)&gt;0),"",IF(COUNTBLANK(log_intensities!L57)&gt;0,TRUE,FALSE))</f>
        <v/>
      </c>
      <c r="M57" t="b">
        <f>IF(AND(COUNTBLANK(log_intensities!BL57)&gt;0,COUNTBLANK(log_intensities!M57)&gt;0),"",IF(COUNTBLANK(log_intensities!M57)&gt;0,TRUE,FALSE))</f>
        <v>0</v>
      </c>
      <c r="N57" t="str">
        <f>IF(AND(COUNTBLANK(log_intensities!BM57)&gt;0,COUNTBLANK(log_intensities!N57)&gt;0),"",IF(COUNTBLANK(log_intensities!N57)&gt;0,TRUE,FALSE))</f>
        <v/>
      </c>
      <c r="O57" t="b">
        <f>IF(AND(COUNTBLANK(log_intensities!BN57)&gt;0,COUNTBLANK(log_intensities!O57)&gt;0),"",IF(COUNTBLANK(log_intensities!O57)&gt;0,TRUE,FALSE))</f>
        <v>0</v>
      </c>
      <c r="P57" t="b">
        <f>IF(AND(COUNTBLANK(log_intensities!BO57)&gt;0,COUNTBLANK(log_intensities!P57)&gt;0),"",IF(COUNTBLANK(log_intensities!P57)&gt;0,TRUE,FALSE))</f>
        <v>0</v>
      </c>
      <c r="Q57" t="str">
        <f>IF(AND(COUNTBLANK(log_intensities!BP57)&gt;0,COUNTBLANK(log_intensities!Q57)&gt;0),"",IF(COUNTBLANK(log_intensities!Q57)&gt;0,TRUE,FALSE))</f>
        <v/>
      </c>
      <c r="R57" t="str">
        <f>IF(AND(COUNTBLANK(log_intensities!BQ57)&gt;0,COUNTBLANK(log_intensities!R57)&gt;0),"",IF(COUNTBLANK(log_intensities!R57)&gt;0,TRUE,FALSE))</f>
        <v/>
      </c>
      <c r="S57" t="str">
        <f>IF(AND(COUNTBLANK(log_intensities!BR57)&gt;0,COUNTBLANK(log_intensities!S57)&gt;0),"",IF(COUNTBLANK(log_intensities!S57)&gt;0,TRUE,FALSE))</f>
        <v/>
      </c>
      <c r="T57" t="str">
        <f>IF(AND(COUNTBLANK(log_intensities!BS57)&gt;0,COUNTBLANK(log_intensities!T57)&gt;0),"",IF(COUNTBLANK(log_intensities!T57)&gt;0,TRUE,FALSE))</f>
        <v/>
      </c>
      <c r="U57" t="str">
        <f>IF(AND(COUNTBLANK(log_intensities!BT57)&gt;0,COUNTBLANK(log_intensities!U57)&gt;0),"",IF(COUNTBLANK(log_intensities!U57)&gt;0,TRUE,FALSE))</f>
        <v/>
      </c>
      <c r="V57" t="str">
        <f>IF(AND(COUNTBLANK(log_intensities!BU57)&gt;0,COUNTBLANK(log_intensities!V57)&gt;0),"",IF(COUNTBLANK(log_intensities!V57)&gt;0,TRUE,FALSE))</f>
        <v/>
      </c>
      <c r="W57" t="b">
        <f>IF(AND(COUNTBLANK(log_intensities!BV57)&gt;0,COUNTBLANK(log_intensities!W57)&gt;0),"",IF(COUNTBLANK(log_intensities!W57)&gt;0,TRUE,FALSE))</f>
        <v>0</v>
      </c>
      <c r="X57" t="b">
        <f>IF(AND(COUNTBLANK(log_intensities!BW57)&gt;0,COUNTBLANK(log_intensities!X57)&gt;0),"",IF(COUNTBLANK(log_intensities!X57)&gt;0,TRUE,FALSE))</f>
        <v>0</v>
      </c>
      <c r="Y57" t="str">
        <f>IF(AND(COUNTBLANK(log_intensities!BX57)&gt;0,COUNTBLANK(log_intensities!Y57)&gt;0),"",IF(COUNTBLANK(log_intensities!Y57)&gt;0,TRUE,FALSE))</f>
        <v/>
      </c>
      <c r="Z57" t="str">
        <f>IF(AND(COUNTBLANK(log_intensities!BY57)&gt;0,COUNTBLANK(log_intensities!Z57)&gt;0),"",IF(COUNTBLANK(log_intensities!Z57)&gt;0,TRUE,FALSE))</f>
        <v/>
      </c>
      <c r="AA57" t="str">
        <f>IF(AND(COUNTBLANK(log_intensities!BZ57)&gt;0,COUNTBLANK(log_intensities!AA57)&gt;0),"",IF(COUNTBLANK(log_intensities!AA57)&gt;0,TRUE,FALSE))</f>
        <v/>
      </c>
      <c r="AB57" t="str">
        <f>IF(AND(COUNTBLANK(log_intensities!CA57)&gt;0,COUNTBLANK(log_intensities!AB57)&gt;0),"",IF(COUNTBLANK(log_intensities!AB57)&gt;0,TRUE,FALSE))</f>
        <v/>
      </c>
      <c r="AC57" t="str">
        <f>IF(AND(COUNTBLANK(log_intensities!CB57)&gt;0,COUNTBLANK(log_intensities!AC57)&gt;0),"",IF(COUNTBLANK(log_intensities!AC57)&gt;0,TRUE,FALSE))</f>
        <v/>
      </c>
      <c r="AD57" t="str">
        <f>IF(AND(COUNTBLANK(log_intensities!CC57)&gt;0,COUNTBLANK(log_intensities!AD57)&gt;0),"",IF(COUNTBLANK(log_intensities!AD57)&gt;0,TRUE,FALSE))</f>
        <v/>
      </c>
      <c r="AE57" t="str">
        <f>IF(AND(COUNTBLANK(log_intensities!CD57)&gt;0,COUNTBLANK(log_intensities!AE57)&gt;0),"",IF(COUNTBLANK(log_intensities!AE57)&gt;0,TRUE,FALSE))</f>
        <v/>
      </c>
      <c r="AF57" t="str">
        <f>IF(AND(COUNTBLANK(log_intensities!CE57)&gt;0,COUNTBLANK(log_intensities!AF57)&gt;0),"",IF(COUNTBLANK(log_intensities!AF57)&gt;0,TRUE,FALSE))</f>
        <v/>
      </c>
      <c r="AG57" t="b">
        <f>IF(AND(COUNTBLANK(log_intensities!CF57)&gt;0,COUNTBLANK(log_intensities!AG57)&gt;0),"",IF(COUNTBLANK(log_intensities!AG57)&gt;0,TRUE,FALSE))</f>
        <v>0</v>
      </c>
      <c r="AH57" t="b">
        <f>IF(AND(COUNTBLANK(log_intensities!CG57)&gt;0,COUNTBLANK(log_intensities!AH57)&gt;0),"",IF(COUNTBLANK(log_intensities!AH57)&gt;0,TRUE,FALSE))</f>
        <v>0</v>
      </c>
      <c r="AI57" t="str">
        <f>IF(AND(COUNTBLANK(log_intensities!CH57)&gt;0,COUNTBLANK(log_intensities!AI57)&gt;0),"",IF(COUNTBLANK(log_intensities!AI57)&gt;0,TRUE,FALSE))</f>
        <v/>
      </c>
      <c r="AJ57" t="str">
        <f>IF(AND(COUNTBLANK(log_intensities!CI57)&gt;0,COUNTBLANK(log_intensities!AJ57)&gt;0),"",IF(COUNTBLANK(log_intensities!AJ57)&gt;0,TRUE,FALSE))</f>
        <v/>
      </c>
      <c r="AK57" t="str">
        <f>IF(AND(COUNTBLANK(log_intensities!CJ57)&gt;0,COUNTBLANK(log_intensities!AK57)&gt;0),"",IF(COUNTBLANK(log_intensities!AK57)&gt;0,TRUE,FALSE))</f>
        <v/>
      </c>
      <c r="AL57" t="str">
        <f>IF(AND(COUNTBLANK(log_intensities!CK57)&gt;0,COUNTBLANK(log_intensities!AL57)&gt;0),"",IF(COUNTBLANK(log_intensities!AL57)&gt;0,TRUE,FALSE))</f>
        <v/>
      </c>
      <c r="AM57" t="b">
        <f>IF(AND(COUNTBLANK(log_intensities!CL57)&gt;0,COUNTBLANK(log_intensities!AM57)&gt;0),"",IF(COUNTBLANK(log_intensities!AM57)&gt;0,TRUE,FALSE))</f>
        <v>0</v>
      </c>
      <c r="AN57" t="b">
        <f>IF(AND(COUNTBLANK(log_intensities!CM57)&gt;0,COUNTBLANK(log_intensities!AN57)&gt;0),"",IF(COUNTBLANK(log_intensities!AN57)&gt;0,TRUE,FALSE))</f>
        <v>0</v>
      </c>
      <c r="AO57" t="str">
        <f>IF(AND(COUNTBLANK(log_intensities!CN57)&gt;0,COUNTBLANK(log_intensities!AO57)&gt;0),"",IF(COUNTBLANK(log_intensities!AO57)&gt;0,TRUE,FALSE))</f>
        <v/>
      </c>
      <c r="AP57" t="b">
        <f>IF(AND(COUNTBLANK(log_intensities!CO57)&gt;0,COUNTBLANK(log_intensities!AP57)&gt;0),"",IF(COUNTBLANK(log_intensities!AP57)&gt;0,TRUE,FALSE))</f>
        <v>0</v>
      </c>
      <c r="AQ57" t="str">
        <f>IF(AND(COUNTBLANK(log_intensities!CP57)&gt;0,COUNTBLANK(log_intensities!AQ57)&gt;0),"",IF(COUNTBLANK(log_intensities!AQ57)&gt;0,TRUE,FALSE))</f>
        <v/>
      </c>
      <c r="AR57" t="str">
        <f>IF(AND(COUNTBLANK(log_intensities!CQ57)&gt;0,COUNTBLANK(log_intensities!AR57)&gt;0),"",IF(COUNTBLANK(log_intensities!AR57)&gt;0,TRUE,FALSE))</f>
        <v/>
      </c>
      <c r="AS57" t="str">
        <f>IF(AND(COUNTBLANK(log_intensities!CR57)&gt;0,COUNTBLANK(log_intensities!AS57)&gt;0),"",IF(COUNTBLANK(log_intensities!AS57)&gt;0,TRUE,FALSE))</f>
        <v/>
      </c>
      <c r="AT57" t="str">
        <f>IF(AND(COUNTBLANK(log_intensities!CS57)&gt;0,COUNTBLANK(log_intensities!AT57)&gt;0),"",IF(COUNTBLANK(log_intensities!AT57)&gt;0,TRUE,FALSE))</f>
        <v/>
      </c>
      <c r="AU57" t="str">
        <f>IF(AND(COUNTBLANK(log_intensities!CT57)&gt;0,COUNTBLANK(log_intensities!AU57)&gt;0),"",IF(COUNTBLANK(log_intensities!AU57)&gt;0,TRUE,FALSE))</f>
        <v/>
      </c>
      <c r="AV57" t="str">
        <f>IF(AND(COUNTBLANK(log_intensities!CU57)&gt;0,COUNTBLANK(log_intensities!AV57)&gt;0),"",IF(COUNTBLANK(log_intensities!AV57)&gt;0,TRUE,FALSE))</f>
        <v/>
      </c>
      <c r="AW57" t="b">
        <f>IF(AND(COUNTBLANK(log_intensities!CV57)&gt;0,COUNTBLANK(log_intensities!AW57)&gt;0),"",IF(COUNTBLANK(log_intensities!AW57)&gt;0,TRUE,FALSE))</f>
        <v>0</v>
      </c>
      <c r="AX57" t="b">
        <f>IF(AND(COUNTBLANK(log_intensities!CW57)&gt;0,COUNTBLANK(log_intensities!AX57)&gt;0),"",IF(COUNTBLANK(log_intensities!AX57)&gt;0,TRUE,FALSE))</f>
        <v>0</v>
      </c>
      <c r="AY57" t="str">
        <f>IF(AND(COUNTBLANK(log_intensities!CX57)&gt;0,COUNTBLANK(log_intensities!AY57)&gt;0),"",IF(COUNTBLANK(log_intensities!AY57)&gt;0,TRUE,FALSE))</f>
        <v/>
      </c>
      <c r="AZ57" t="str">
        <f>IF(AND(COUNTBLANK(log_intensities!CY57)&gt;0,COUNTBLANK(log_intensities!AZ57)&gt;0),"",IF(COUNTBLANK(log_intensities!AZ57)&gt;0,TRUE,FALSE))</f>
        <v/>
      </c>
      <c r="BA57" t="str">
        <f>IF(AND(COUNTBLANK(log_intensities!B57)&gt;0,COUNTBLANK(log_intensities!BA57)&gt;0),"",IF(COUNTBLANK(log_intensities!BA57)&gt;0,TRUE,FALSE))</f>
        <v/>
      </c>
      <c r="BB57" t="b">
        <f>IF(AND(COUNTBLANK(log_intensities!C57)&gt;0,COUNTBLANK(log_intensities!BB57)&gt;0),"",IF(COUNTBLANK(log_intensities!BB57)&gt;0,TRUE,FALSE))</f>
        <v>0</v>
      </c>
      <c r="BC57" t="b">
        <f>IF(AND(COUNTBLANK(log_intensities!D57)&gt;0,COUNTBLANK(log_intensities!BC57)&gt;0),"",IF(COUNTBLANK(log_intensities!BC57)&gt;0,TRUE,FALSE))</f>
        <v>1</v>
      </c>
      <c r="BD57" t="str">
        <f>IF(AND(COUNTBLANK(log_intensities!E57)&gt;0,COUNTBLANK(log_intensities!BD57)&gt;0),"",IF(COUNTBLANK(log_intensities!BD57)&gt;0,TRUE,FALSE))</f>
        <v/>
      </c>
      <c r="BE57" t="str">
        <f>IF(AND(COUNTBLANK(log_intensities!F57)&gt;0,COUNTBLANK(log_intensities!BE57)&gt;0),"",IF(COUNTBLANK(log_intensities!BE57)&gt;0,TRUE,FALSE))</f>
        <v/>
      </c>
      <c r="BF57" t="b">
        <f>IF(AND(COUNTBLANK(log_intensities!G57)&gt;0,COUNTBLANK(log_intensities!BF57)&gt;0),"",IF(COUNTBLANK(log_intensities!BF57)&gt;0,TRUE,FALSE))</f>
        <v>0</v>
      </c>
      <c r="BG57" t="b">
        <f>IF(AND(COUNTBLANK(log_intensities!H57)&gt;0,COUNTBLANK(log_intensities!BG57)&gt;0),"",IF(COUNTBLANK(log_intensities!BG57)&gt;0,TRUE,FALSE))</f>
        <v>0</v>
      </c>
      <c r="BH57" t="str">
        <f>IF(AND(COUNTBLANK(log_intensities!I57)&gt;0,COUNTBLANK(log_intensities!BH57)&gt;0),"",IF(COUNTBLANK(log_intensities!BH57)&gt;0,TRUE,FALSE))</f>
        <v/>
      </c>
      <c r="BI57" t="str">
        <f>IF(AND(COUNTBLANK(log_intensities!J57)&gt;0,COUNTBLANK(log_intensities!BI57)&gt;0),"",IF(COUNTBLANK(log_intensities!BI57)&gt;0,TRUE,FALSE))</f>
        <v/>
      </c>
      <c r="BJ57" t="str">
        <f>IF(AND(COUNTBLANK(log_intensities!K57)&gt;0,COUNTBLANK(log_intensities!BJ57)&gt;0),"",IF(COUNTBLANK(log_intensities!BJ57)&gt;0,TRUE,FALSE))</f>
        <v/>
      </c>
      <c r="BK57" t="str">
        <f>IF(AND(COUNTBLANK(log_intensities!L57)&gt;0,COUNTBLANK(log_intensities!BK57)&gt;0),"",IF(COUNTBLANK(log_intensities!BK57)&gt;0,TRUE,FALSE))</f>
        <v/>
      </c>
      <c r="BL57" t="b">
        <f>IF(AND(COUNTBLANK(log_intensities!M57)&gt;0,COUNTBLANK(log_intensities!BL57)&gt;0),"",IF(COUNTBLANK(log_intensities!BL57)&gt;0,TRUE,FALSE))</f>
        <v>1</v>
      </c>
      <c r="BM57" t="str">
        <f>IF(AND(COUNTBLANK(log_intensities!N57)&gt;0,COUNTBLANK(log_intensities!BM57)&gt;0),"",IF(COUNTBLANK(log_intensities!BM57)&gt;0,TRUE,FALSE))</f>
        <v/>
      </c>
      <c r="BN57" t="b">
        <f>IF(AND(COUNTBLANK(log_intensities!O57)&gt;0,COUNTBLANK(log_intensities!BN57)&gt;0),"",IF(COUNTBLANK(log_intensities!BN57)&gt;0,TRUE,FALSE))</f>
        <v>1</v>
      </c>
      <c r="BO57" t="b">
        <f>IF(AND(COUNTBLANK(log_intensities!P57)&gt;0,COUNTBLANK(log_intensities!BO57)&gt;0),"",IF(COUNTBLANK(log_intensities!BO57)&gt;0,TRUE,FALSE))</f>
        <v>1</v>
      </c>
      <c r="BP57" t="str">
        <f>IF(AND(COUNTBLANK(log_intensities!Q57)&gt;0,COUNTBLANK(log_intensities!BP57)&gt;0),"",IF(COUNTBLANK(log_intensities!BP57)&gt;0,TRUE,FALSE))</f>
        <v/>
      </c>
      <c r="BQ57" t="str">
        <f>IF(AND(COUNTBLANK(log_intensities!R57)&gt;0,COUNTBLANK(log_intensities!BQ57)&gt;0),"",IF(COUNTBLANK(log_intensities!BQ57)&gt;0,TRUE,FALSE))</f>
        <v/>
      </c>
      <c r="BR57" t="str">
        <f>IF(AND(COUNTBLANK(log_intensities!S57)&gt;0,COUNTBLANK(log_intensities!BR57)&gt;0),"",IF(COUNTBLANK(log_intensities!BR57)&gt;0,TRUE,FALSE))</f>
        <v/>
      </c>
      <c r="BS57" t="str">
        <f>IF(AND(COUNTBLANK(log_intensities!T57)&gt;0,COUNTBLANK(log_intensities!BS57)&gt;0),"",IF(COUNTBLANK(log_intensities!BS57)&gt;0,TRUE,FALSE))</f>
        <v/>
      </c>
      <c r="BT57" t="str">
        <f>IF(AND(COUNTBLANK(log_intensities!U57)&gt;0,COUNTBLANK(log_intensities!BT57)&gt;0),"",IF(COUNTBLANK(log_intensities!BT57)&gt;0,TRUE,FALSE))</f>
        <v/>
      </c>
      <c r="BU57" t="str">
        <f>IF(AND(COUNTBLANK(log_intensities!V57)&gt;0,COUNTBLANK(log_intensities!BU57)&gt;0),"",IF(COUNTBLANK(log_intensities!BU57)&gt;0,TRUE,FALSE))</f>
        <v/>
      </c>
      <c r="BV57" t="b">
        <f>IF(AND(COUNTBLANK(log_intensities!W57)&gt;0,COUNTBLANK(log_intensities!BV57)&gt;0),"",IF(COUNTBLANK(log_intensities!BV57)&gt;0,TRUE,FALSE))</f>
        <v>0</v>
      </c>
      <c r="BW57" t="b">
        <f>IF(AND(COUNTBLANK(log_intensities!X57)&gt;0,COUNTBLANK(log_intensities!BW57)&gt;0),"",IF(COUNTBLANK(log_intensities!BW57)&gt;0,TRUE,FALSE))</f>
        <v>0</v>
      </c>
      <c r="BX57" t="str">
        <f>IF(AND(COUNTBLANK(log_intensities!Y57)&gt;0,COUNTBLANK(log_intensities!BX57)&gt;0),"",IF(COUNTBLANK(log_intensities!BX57)&gt;0,TRUE,FALSE))</f>
        <v/>
      </c>
      <c r="BY57" t="str">
        <f>IF(AND(COUNTBLANK(log_intensities!Z57)&gt;0,COUNTBLANK(log_intensities!BY57)&gt;0),"",IF(COUNTBLANK(log_intensities!BY57)&gt;0,TRUE,FALSE))</f>
        <v/>
      </c>
      <c r="BZ57" t="str">
        <f>IF(AND(COUNTBLANK(log_intensities!AA57)&gt;0,COUNTBLANK(log_intensities!BZ57)&gt;0),"",IF(COUNTBLANK(log_intensities!BZ57)&gt;0,TRUE,FALSE))</f>
        <v/>
      </c>
      <c r="CA57" t="str">
        <f>IF(AND(COUNTBLANK(log_intensities!AB57)&gt;0,COUNTBLANK(log_intensities!CA57)&gt;0),"",IF(COUNTBLANK(log_intensities!CA57)&gt;0,TRUE,FALSE))</f>
        <v/>
      </c>
      <c r="CB57" t="str">
        <f>IF(AND(COUNTBLANK(log_intensities!AC57)&gt;0,COUNTBLANK(log_intensities!CB57)&gt;0),"",IF(COUNTBLANK(log_intensities!CB57)&gt;0,TRUE,FALSE))</f>
        <v/>
      </c>
      <c r="CC57" t="str">
        <f>IF(AND(COUNTBLANK(log_intensities!AD57)&gt;0,COUNTBLANK(log_intensities!CC57)&gt;0),"",IF(COUNTBLANK(log_intensities!CC57)&gt;0,TRUE,FALSE))</f>
        <v/>
      </c>
      <c r="CD57" t="str">
        <f>IF(AND(COUNTBLANK(log_intensities!AE57)&gt;0,COUNTBLANK(log_intensities!CD57)&gt;0),"",IF(COUNTBLANK(log_intensities!CD57)&gt;0,TRUE,FALSE))</f>
        <v/>
      </c>
      <c r="CE57" t="str">
        <f>IF(AND(COUNTBLANK(log_intensities!AF57)&gt;0,COUNTBLANK(log_intensities!CE57)&gt;0),"",IF(COUNTBLANK(log_intensities!CE57)&gt;0,TRUE,FALSE))</f>
        <v/>
      </c>
      <c r="CF57" t="b">
        <f>IF(AND(COUNTBLANK(log_intensities!AG57)&gt;0,COUNTBLANK(log_intensities!CF57)&gt;0),"",IF(COUNTBLANK(log_intensities!CF57)&gt;0,TRUE,FALSE))</f>
        <v>0</v>
      </c>
      <c r="CG57" t="b">
        <f>IF(AND(COUNTBLANK(log_intensities!AH57)&gt;0,COUNTBLANK(log_intensities!CG57)&gt;0),"",IF(COUNTBLANK(log_intensities!CG57)&gt;0,TRUE,FALSE))</f>
        <v>1</v>
      </c>
      <c r="CH57" t="str">
        <f>IF(AND(COUNTBLANK(log_intensities!AI57)&gt;0,COUNTBLANK(log_intensities!CH57)&gt;0),"",IF(COUNTBLANK(log_intensities!CH57)&gt;0,TRUE,FALSE))</f>
        <v/>
      </c>
      <c r="CI57" t="str">
        <f>IF(AND(COUNTBLANK(log_intensities!AJ57)&gt;0,COUNTBLANK(log_intensities!CI57)&gt;0),"",IF(COUNTBLANK(log_intensities!CI57)&gt;0,TRUE,FALSE))</f>
        <v/>
      </c>
      <c r="CJ57" t="str">
        <f>IF(AND(COUNTBLANK(log_intensities!AK57)&gt;0,COUNTBLANK(log_intensities!CJ57)&gt;0),"",IF(COUNTBLANK(log_intensities!CJ57)&gt;0,TRUE,FALSE))</f>
        <v/>
      </c>
      <c r="CK57" t="str">
        <f>IF(AND(COUNTBLANK(log_intensities!AL57)&gt;0,COUNTBLANK(log_intensities!CK57)&gt;0),"",IF(COUNTBLANK(log_intensities!CK57)&gt;0,TRUE,FALSE))</f>
        <v/>
      </c>
      <c r="CL57" t="b">
        <f>IF(AND(COUNTBLANK(log_intensities!AM57)&gt;0,COUNTBLANK(log_intensities!CL57)&gt;0),"",IF(COUNTBLANK(log_intensities!CL57)&gt;0,TRUE,FALSE))</f>
        <v>0</v>
      </c>
      <c r="CM57" t="b">
        <f>IF(AND(COUNTBLANK(log_intensities!AN57)&gt;0,COUNTBLANK(log_intensities!CM57)&gt;0),"",IF(COUNTBLANK(log_intensities!CM57)&gt;0,TRUE,FALSE))</f>
        <v>0</v>
      </c>
      <c r="CN57" t="str">
        <f>IF(AND(COUNTBLANK(log_intensities!AO57)&gt;0,COUNTBLANK(log_intensities!CN57)&gt;0),"",IF(COUNTBLANK(log_intensities!CN57)&gt;0,TRUE,FALSE))</f>
        <v/>
      </c>
      <c r="CO57" t="b">
        <f>IF(AND(COUNTBLANK(log_intensities!AP57)&gt;0,COUNTBLANK(log_intensities!CO57)&gt;0),"",IF(COUNTBLANK(log_intensities!CO57)&gt;0,TRUE,FALSE))</f>
        <v>0</v>
      </c>
      <c r="CP57" t="str">
        <f>IF(AND(COUNTBLANK(log_intensities!AQ57)&gt;0,COUNTBLANK(log_intensities!CP57)&gt;0),"",IF(COUNTBLANK(log_intensities!CP57)&gt;0,TRUE,FALSE))</f>
        <v/>
      </c>
      <c r="CQ57" t="str">
        <f>IF(AND(COUNTBLANK(log_intensities!AR57)&gt;0,COUNTBLANK(log_intensities!CQ57)&gt;0),"",IF(COUNTBLANK(log_intensities!CQ57)&gt;0,TRUE,FALSE))</f>
        <v/>
      </c>
      <c r="CR57" t="str">
        <f>IF(AND(COUNTBLANK(log_intensities!AS57)&gt;0,COUNTBLANK(log_intensities!CR57)&gt;0),"",IF(COUNTBLANK(log_intensities!CR57)&gt;0,TRUE,FALSE))</f>
        <v/>
      </c>
      <c r="CS57" t="str">
        <f>IF(AND(COUNTBLANK(log_intensities!AT57)&gt;0,COUNTBLANK(log_intensities!CS57)&gt;0),"",IF(COUNTBLANK(log_intensities!CS57)&gt;0,TRUE,FALSE))</f>
        <v/>
      </c>
      <c r="CT57" t="str">
        <f>IF(AND(COUNTBLANK(log_intensities!AU57)&gt;0,COUNTBLANK(log_intensities!CT57)&gt;0),"",IF(COUNTBLANK(log_intensities!CT57)&gt;0,TRUE,FALSE))</f>
        <v/>
      </c>
      <c r="CU57" t="str">
        <f>IF(AND(COUNTBLANK(log_intensities!AV57)&gt;0,COUNTBLANK(log_intensities!CU57)&gt;0),"",IF(COUNTBLANK(log_intensities!CU57)&gt;0,TRUE,FALSE))</f>
        <v/>
      </c>
      <c r="CV57" t="b">
        <f>IF(AND(COUNTBLANK(log_intensities!AW57)&gt;0,COUNTBLANK(log_intensities!CV57)&gt;0),"",IF(COUNTBLANK(log_intensities!CV57)&gt;0,TRUE,FALSE))</f>
        <v>0</v>
      </c>
      <c r="CW57" t="b">
        <f>IF(AND(COUNTBLANK(log_intensities!AX57)&gt;0,COUNTBLANK(log_intensities!CW57)&gt;0),"",IF(COUNTBLANK(log_intensities!CW57)&gt;0,TRUE,FALSE))</f>
        <v>0</v>
      </c>
      <c r="CX57" t="str">
        <f>IF(AND(COUNTBLANK(log_intensities!AY57)&gt;0,COUNTBLANK(log_intensities!CX57)&gt;0),"",IF(COUNTBLANK(log_intensities!CX57)&gt;0,TRUE,FALSE))</f>
        <v/>
      </c>
      <c r="CY57" t="str">
        <f>IF(AND(COUNTBLANK(log_intensities!AZ57)&gt;0,COUNTBLANK(log_intensities!CY57)&gt;0),"",IF(COUNTBLANK(log_intensities!CY57)&gt;0,TRUE,FALSE))</f>
        <v/>
      </c>
      <c r="CZ57">
        <f t="shared" si="0"/>
        <v>5</v>
      </c>
    </row>
    <row r="58" spans="1:104" x14ac:dyDescent="0.25">
      <c r="A58" t="s">
        <v>159</v>
      </c>
      <c r="B58" t="b">
        <f>IF(AND(COUNTBLANK(log_intensities!BA58)&gt;0,COUNTBLANK(log_intensities!B58)&gt;0),"",IF(COUNTBLANK(log_intensities!B58)&gt;0,TRUE,FALSE))</f>
        <v>0</v>
      </c>
      <c r="C58" t="b">
        <f>IF(AND(COUNTBLANK(log_intensities!BB58)&gt;0,COUNTBLANK(log_intensities!C58)&gt;0),"",IF(COUNTBLANK(log_intensities!C58)&gt;0,TRUE,FALSE))</f>
        <v>0</v>
      </c>
      <c r="D58" t="b">
        <f>IF(AND(COUNTBLANK(log_intensities!BC58)&gt;0,COUNTBLANK(log_intensities!D58)&gt;0),"",IF(COUNTBLANK(log_intensities!D58)&gt;0,TRUE,FALSE))</f>
        <v>0</v>
      </c>
      <c r="E58" t="b">
        <f>IF(AND(COUNTBLANK(log_intensities!BD58)&gt;0,COUNTBLANK(log_intensities!E58)&gt;0),"",IF(COUNTBLANK(log_intensities!E58)&gt;0,TRUE,FALSE))</f>
        <v>0</v>
      </c>
      <c r="F58" t="b">
        <f>IF(AND(COUNTBLANK(log_intensities!BE58)&gt;0,COUNTBLANK(log_intensities!F58)&gt;0),"",IF(COUNTBLANK(log_intensities!F58)&gt;0,TRUE,FALSE))</f>
        <v>0</v>
      </c>
      <c r="G58" t="b">
        <f>IF(AND(COUNTBLANK(log_intensities!BF58)&gt;0,COUNTBLANK(log_intensities!G58)&gt;0),"",IF(COUNTBLANK(log_intensities!G58)&gt;0,TRUE,FALSE))</f>
        <v>0</v>
      </c>
      <c r="H58" t="b">
        <f>IF(AND(COUNTBLANK(log_intensities!BG58)&gt;0,COUNTBLANK(log_intensities!H58)&gt;0),"",IF(COUNTBLANK(log_intensities!H58)&gt;0,TRUE,FALSE))</f>
        <v>0</v>
      </c>
      <c r="I58" t="b">
        <f>IF(AND(COUNTBLANK(log_intensities!BH58)&gt;0,COUNTBLANK(log_intensities!I58)&gt;0),"",IF(COUNTBLANK(log_intensities!I58)&gt;0,TRUE,FALSE))</f>
        <v>0</v>
      </c>
      <c r="J58" t="b">
        <f>IF(AND(COUNTBLANK(log_intensities!BI58)&gt;0,COUNTBLANK(log_intensities!J58)&gt;0),"",IF(COUNTBLANK(log_intensities!J58)&gt;0,TRUE,FALSE))</f>
        <v>0</v>
      </c>
      <c r="K58" t="b">
        <f>IF(AND(COUNTBLANK(log_intensities!BJ58)&gt;0,COUNTBLANK(log_intensities!K58)&gt;0),"",IF(COUNTBLANK(log_intensities!K58)&gt;0,TRUE,FALSE))</f>
        <v>0</v>
      </c>
      <c r="L58" t="b">
        <f>IF(AND(COUNTBLANK(log_intensities!BK58)&gt;0,COUNTBLANK(log_intensities!L58)&gt;0),"",IF(COUNTBLANK(log_intensities!L58)&gt;0,TRUE,FALSE))</f>
        <v>0</v>
      </c>
      <c r="M58" t="b">
        <f>IF(AND(COUNTBLANK(log_intensities!BL58)&gt;0,COUNTBLANK(log_intensities!M58)&gt;0),"",IF(COUNTBLANK(log_intensities!M58)&gt;0,TRUE,FALSE))</f>
        <v>0</v>
      </c>
      <c r="N58" t="b">
        <f>IF(AND(COUNTBLANK(log_intensities!BM58)&gt;0,COUNTBLANK(log_intensities!N58)&gt;0),"",IF(COUNTBLANK(log_intensities!N58)&gt;0,TRUE,FALSE))</f>
        <v>0</v>
      </c>
      <c r="O58" t="b">
        <f>IF(AND(COUNTBLANK(log_intensities!BN58)&gt;0,COUNTBLANK(log_intensities!O58)&gt;0),"",IF(COUNTBLANK(log_intensities!O58)&gt;0,TRUE,FALSE))</f>
        <v>0</v>
      </c>
      <c r="P58" t="b">
        <f>IF(AND(COUNTBLANK(log_intensities!BO58)&gt;0,COUNTBLANK(log_intensities!P58)&gt;0),"",IF(COUNTBLANK(log_intensities!P58)&gt;0,TRUE,FALSE))</f>
        <v>0</v>
      </c>
      <c r="Q58" t="b">
        <f>IF(AND(COUNTBLANK(log_intensities!BP58)&gt;0,COUNTBLANK(log_intensities!Q58)&gt;0),"",IF(COUNTBLANK(log_intensities!Q58)&gt;0,TRUE,FALSE))</f>
        <v>0</v>
      </c>
      <c r="R58" t="b">
        <f>IF(AND(COUNTBLANK(log_intensities!BQ58)&gt;0,COUNTBLANK(log_intensities!R58)&gt;0),"",IF(COUNTBLANK(log_intensities!R58)&gt;0,TRUE,FALSE))</f>
        <v>0</v>
      </c>
      <c r="S58" t="b">
        <f>IF(AND(COUNTBLANK(log_intensities!BR58)&gt;0,COUNTBLANK(log_intensities!S58)&gt;0),"",IF(COUNTBLANK(log_intensities!S58)&gt;0,TRUE,FALSE))</f>
        <v>0</v>
      </c>
      <c r="T58" t="b">
        <f>IF(AND(COUNTBLANK(log_intensities!BS58)&gt;0,COUNTBLANK(log_intensities!T58)&gt;0),"",IF(COUNTBLANK(log_intensities!T58)&gt;0,TRUE,FALSE))</f>
        <v>0</v>
      </c>
      <c r="U58" t="b">
        <f>IF(AND(COUNTBLANK(log_intensities!BT58)&gt;0,COUNTBLANK(log_intensities!U58)&gt;0),"",IF(COUNTBLANK(log_intensities!U58)&gt;0,TRUE,FALSE))</f>
        <v>0</v>
      </c>
      <c r="V58" t="b">
        <f>IF(AND(COUNTBLANK(log_intensities!BU58)&gt;0,COUNTBLANK(log_intensities!V58)&gt;0),"",IF(COUNTBLANK(log_intensities!V58)&gt;0,TRUE,FALSE))</f>
        <v>0</v>
      </c>
      <c r="W58" t="b">
        <f>IF(AND(COUNTBLANK(log_intensities!BV58)&gt;0,COUNTBLANK(log_intensities!W58)&gt;0),"",IF(COUNTBLANK(log_intensities!W58)&gt;0,TRUE,FALSE))</f>
        <v>0</v>
      </c>
      <c r="X58" t="b">
        <f>IF(AND(COUNTBLANK(log_intensities!BW58)&gt;0,COUNTBLANK(log_intensities!X58)&gt;0),"",IF(COUNTBLANK(log_intensities!X58)&gt;0,TRUE,FALSE))</f>
        <v>0</v>
      </c>
      <c r="Y58" t="b">
        <f>IF(AND(COUNTBLANK(log_intensities!BX58)&gt;0,COUNTBLANK(log_intensities!Y58)&gt;0),"",IF(COUNTBLANK(log_intensities!Y58)&gt;0,TRUE,FALSE))</f>
        <v>0</v>
      </c>
      <c r="Z58" t="b">
        <f>IF(AND(COUNTBLANK(log_intensities!BY58)&gt;0,COUNTBLANK(log_intensities!Z58)&gt;0),"",IF(COUNTBLANK(log_intensities!Z58)&gt;0,TRUE,FALSE))</f>
        <v>0</v>
      </c>
      <c r="AA58" t="b">
        <f>IF(AND(COUNTBLANK(log_intensities!BZ58)&gt;0,COUNTBLANK(log_intensities!AA58)&gt;0),"",IF(COUNTBLANK(log_intensities!AA58)&gt;0,TRUE,FALSE))</f>
        <v>0</v>
      </c>
      <c r="AB58" t="b">
        <f>IF(AND(COUNTBLANK(log_intensities!CA58)&gt;0,COUNTBLANK(log_intensities!AB58)&gt;0),"",IF(COUNTBLANK(log_intensities!AB58)&gt;0,TRUE,FALSE))</f>
        <v>0</v>
      </c>
      <c r="AC58" t="b">
        <f>IF(AND(COUNTBLANK(log_intensities!CB58)&gt;0,COUNTBLANK(log_intensities!AC58)&gt;0),"",IF(COUNTBLANK(log_intensities!AC58)&gt;0,TRUE,FALSE))</f>
        <v>0</v>
      </c>
      <c r="AD58" t="b">
        <f>IF(AND(COUNTBLANK(log_intensities!CC58)&gt;0,COUNTBLANK(log_intensities!AD58)&gt;0),"",IF(COUNTBLANK(log_intensities!AD58)&gt;0,TRUE,FALSE))</f>
        <v>0</v>
      </c>
      <c r="AE58" t="b">
        <f>IF(AND(COUNTBLANK(log_intensities!CD58)&gt;0,COUNTBLANK(log_intensities!AE58)&gt;0),"",IF(COUNTBLANK(log_intensities!AE58)&gt;0,TRUE,FALSE))</f>
        <v>0</v>
      </c>
      <c r="AF58" t="b">
        <f>IF(AND(COUNTBLANK(log_intensities!CE58)&gt;0,COUNTBLANK(log_intensities!AF58)&gt;0),"",IF(COUNTBLANK(log_intensities!AF58)&gt;0,TRUE,FALSE))</f>
        <v>0</v>
      </c>
      <c r="AG58" t="b">
        <f>IF(AND(COUNTBLANK(log_intensities!CF58)&gt;0,COUNTBLANK(log_intensities!AG58)&gt;0),"",IF(COUNTBLANK(log_intensities!AG58)&gt;0,TRUE,FALSE))</f>
        <v>0</v>
      </c>
      <c r="AH58" t="b">
        <f>IF(AND(COUNTBLANK(log_intensities!CG58)&gt;0,COUNTBLANK(log_intensities!AH58)&gt;0),"",IF(COUNTBLANK(log_intensities!AH58)&gt;0,TRUE,FALSE))</f>
        <v>0</v>
      </c>
      <c r="AI58" t="b">
        <f>IF(AND(COUNTBLANK(log_intensities!CH58)&gt;0,COUNTBLANK(log_intensities!AI58)&gt;0),"",IF(COUNTBLANK(log_intensities!AI58)&gt;0,TRUE,FALSE))</f>
        <v>0</v>
      </c>
      <c r="AJ58" t="b">
        <f>IF(AND(COUNTBLANK(log_intensities!CI58)&gt;0,COUNTBLANK(log_intensities!AJ58)&gt;0),"",IF(COUNTBLANK(log_intensities!AJ58)&gt;0,TRUE,FALSE))</f>
        <v>0</v>
      </c>
      <c r="AK58" t="b">
        <f>IF(AND(COUNTBLANK(log_intensities!CJ58)&gt;0,COUNTBLANK(log_intensities!AK58)&gt;0),"",IF(COUNTBLANK(log_intensities!AK58)&gt;0,TRUE,FALSE))</f>
        <v>0</v>
      </c>
      <c r="AL58" t="b">
        <f>IF(AND(COUNTBLANK(log_intensities!CK58)&gt;0,COUNTBLANK(log_intensities!AL58)&gt;0),"",IF(COUNTBLANK(log_intensities!AL58)&gt;0,TRUE,FALSE))</f>
        <v>0</v>
      </c>
      <c r="AM58" t="b">
        <f>IF(AND(COUNTBLANK(log_intensities!CL58)&gt;0,COUNTBLANK(log_intensities!AM58)&gt;0),"",IF(COUNTBLANK(log_intensities!AM58)&gt;0,TRUE,FALSE))</f>
        <v>0</v>
      </c>
      <c r="AN58" t="b">
        <f>IF(AND(COUNTBLANK(log_intensities!CM58)&gt;0,COUNTBLANK(log_intensities!AN58)&gt;0),"",IF(COUNTBLANK(log_intensities!AN58)&gt;0,TRUE,FALSE))</f>
        <v>0</v>
      </c>
      <c r="AO58" t="b">
        <f>IF(AND(COUNTBLANK(log_intensities!CN58)&gt;0,COUNTBLANK(log_intensities!AO58)&gt;0),"",IF(COUNTBLANK(log_intensities!AO58)&gt;0,TRUE,FALSE))</f>
        <v>0</v>
      </c>
      <c r="AP58" t="b">
        <f>IF(AND(COUNTBLANK(log_intensities!CO58)&gt;0,COUNTBLANK(log_intensities!AP58)&gt;0),"",IF(COUNTBLANK(log_intensities!AP58)&gt;0,TRUE,FALSE))</f>
        <v>0</v>
      </c>
      <c r="AQ58" t="b">
        <f>IF(AND(COUNTBLANK(log_intensities!CP58)&gt;0,COUNTBLANK(log_intensities!AQ58)&gt;0),"",IF(COUNTBLANK(log_intensities!AQ58)&gt;0,TRUE,FALSE))</f>
        <v>0</v>
      </c>
      <c r="AR58" t="b">
        <f>IF(AND(COUNTBLANK(log_intensities!CQ58)&gt;0,COUNTBLANK(log_intensities!AR58)&gt;0),"",IF(COUNTBLANK(log_intensities!AR58)&gt;0,TRUE,FALSE))</f>
        <v>0</v>
      </c>
      <c r="AS58" t="b">
        <f>IF(AND(COUNTBLANK(log_intensities!CR58)&gt;0,COUNTBLANK(log_intensities!AS58)&gt;0),"",IF(COUNTBLANK(log_intensities!AS58)&gt;0,TRUE,FALSE))</f>
        <v>0</v>
      </c>
      <c r="AT58" t="b">
        <f>IF(AND(COUNTBLANK(log_intensities!CS58)&gt;0,COUNTBLANK(log_intensities!AT58)&gt;0),"",IF(COUNTBLANK(log_intensities!AT58)&gt;0,TRUE,FALSE))</f>
        <v>0</v>
      </c>
      <c r="AU58" t="b">
        <f>IF(AND(COUNTBLANK(log_intensities!CT58)&gt;0,COUNTBLANK(log_intensities!AU58)&gt;0),"",IF(COUNTBLANK(log_intensities!AU58)&gt;0,TRUE,FALSE))</f>
        <v>0</v>
      </c>
      <c r="AV58" t="b">
        <f>IF(AND(COUNTBLANK(log_intensities!CU58)&gt;0,COUNTBLANK(log_intensities!AV58)&gt;0),"",IF(COUNTBLANK(log_intensities!AV58)&gt;0,TRUE,FALSE))</f>
        <v>0</v>
      </c>
      <c r="AW58" t="b">
        <f>IF(AND(COUNTBLANK(log_intensities!CV58)&gt;0,COUNTBLANK(log_intensities!AW58)&gt;0),"",IF(COUNTBLANK(log_intensities!AW58)&gt;0,TRUE,FALSE))</f>
        <v>0</v>
      </c>
      <c r="AX58" t="b">
        <f>IF(AND(COUNTBLANK(log_intensities!CW58)&gt;0,COUNTBLANK(log_intensities!AX58)&gt;0),"",IF(COUNTBLANK(log_intensities!AX58)&gt;0,TRUE,FALSE))</f>
        <v>0</v>
      </c>
      <c r="AY58" t="b">
        <f>IF(AND(COUNTBLANK(log_intensities!CX58)&gt;0,COUNTBLANK(log_intensities!AY58)&gt;0),"",IF(COUNTBLANK(log_intensities!AY58)&gt;0,TRUE,FALSE))</f>
        <v>0</v>
      </c>
      <c r="AZ58" t="b">
        <f>IF(AND(COUNTBLANK(log_intensities!CY58)&gt;0,COUNTBLANK(log_intensities!AZ58)&gt;0),"",IF(COUNTBLANK(log_intensities!AZ58)&gt;0,TRUE,FALSE))</f>
        <v>0</v>
      </c>
      <c r="BA58" t="b">
        <f>IF(AND(COUNTBLANK(log_intensities!B58)&gt;0,COUNTBLANK(log_intensities!BA58)&gt;0),"",IF(COUNTBLANK(log_intensities!BA58)&gt;0,TRUE,FALSE))</f>
        <v>0</v>
      </c>
      <c r="BB58" t="b">
        <f>IF(AND(COUNTBLANK(log_intensities!C58)&gt;0,COUNTBLANK(log_intensities!BB58)&gt;0),"",IF(COUNTBLANK(log_intensities!BB58)&gt;0,TRUE,FALSE))</f>
        <v>0</v>
      </c>
      <c r="BC58" t="b">
        <f>IF(AND(COUNTBLANK(log_intensities!D58)&gt;0,COUNTBLANK(log_intensities!BC58)&gt;0),"",IF(COUNTBLANK(log_intensities!BC58)&gt;0,TRUE,FALSE))</f>
        <v>0</v>
      </c>
      <c r="BD58" t="b">
        <f>IF(AND(COUNTBLANK(log_intensities!E58)&gt;0,COUNTBLANK(log_intensities!BD58)&gt;0),"",IF(COUNTBLANK(log_intensities!BD58)&gt;0,TRUE,FALSE))</f>
        <v>0</v>
      </c>
      <c r="BE58" t="b">
        <f>IF(AND(COUNTBLANK(log_intensities!F58)&gt;0,COUNTBLANK(log_intensities!BE58)&gt;0),"",IF(COUNTBLANK(log_intensities!BE58)&gt;0,TRUE,FALSE))</f>
        <v>0</v>
      </c>
      <c r="BF58" t="b">
        <f>IF(AND(COUNTBLANK(log_intensities!G58)&gt;0,COUNTBLANK(log_intensities!BF58)&gt;0),"",IF(COUNTBLANK(log_intensities!BF58)&gt;0,TRUE,FALSE))</f>
        <v>0</v>
      </c>
      <c r="BG58" t="b">
        <f>IF(AND(COUNTBLANK(log_intensities!H58)&gt;0,COUNTBLANK(log_intensities!BG58)&gt;0),"",IF(COUNTBLANK(log_intensities!BG58)&gt;0,TRUE,FALSE))</f>
        <v>0</v>
      </c>
      <c r="BH58" t="b">
        <f>IF(AND(COUNTBLANK(log_intensities!I58)&gt;0,COUNTBLANK(log_intensities!BH58)&gt;0),"",IF(COUNTBLANK(log_intensities!BH58)&gt;0,TRUE,FALSE))</f>
        <v>0</v>
      </c>
      <c r="BI58" t="b">
        <f>IF(AND(COUNTBLANK(log_intensities!J58)&gt;0,COUNTBLANK(log_intensities!BI58)&gt;0),"",IF(COUNTBLANK(log_intensities!BI58)&gt;0,TRUE,FALSE))</f>
        <v>0</v>
      </c>
      <c r="BJ58" t="b">
        <f>IF(AND(COUNTBLANK(log_intensities!K58)&gt;0,COUNTBLANK(log_intensities!BJ58)&gt;0),"",IF(COUNTBLANK(log_intensities!BJ58)&gt;0,TRUE,FALSE))</f>
        <v>0</v>
      </c>
      <c r="BK58" t="b">
        <f>IF(AND(COUNTBLANK(log_intensities!L58)&gt;0,COUNTBLANK(log_intensities!BK58)&gt;0),"",IF(COUNTBLANK(log_intensities!BK58)&gt;0,TRUE,FALSE))</f>
        <v>0</v>
      </c>
      <c r="BL58" t="b">
        <f>IF(AND(COUNTBLANK(log_intensities!M58)&gt;0,COUNTBLANK(log_intensities!BL58)&gt;0),"",IF(COUNTBLANK(log_intensities!BL58)&gt;0,TRUE,FALSE))</f>
        <v>0</v>
      </c>
      <c r="BM58" t="b">
        <f>IF(AND(COUNTBLANK(log_intensities!N58)&gt;0,COUNTBLANK(log_intensities!BM58)&gt;0),"",IF(COUNTBLANK(log_intensities!BM58)&gt;0,TRUE,FALSE))</f>
        <v>0</v>
      </c>
      <c r="BN58" t="b">
        <f>IF(AND(COUNTBLANK(log_intensities!O58)&gt;0,COUNTBLANK(log_intensities!BN58)&gt;0),"",IF(COUNTBLANK(log_intensities!BN58)&gt;0,TRUE,FALSE))</f>
        <v>0</v>
      </c>
      <c r="BO58" t="b">
        <f>IF(AND(COUNTBLANK(log_intensities!P58)&gt;0,COUNTBLANK(log_intensities!BO58)&gt;0),"",IF(COUNTBLANK(log_intensities!BO58)&gt;0,TRUE,FALSE))</f>
        <v>0</v>
      </c>
      <c r="BP58" t="b">
        <f>IF(AND(COUNTBLANK(log_intensities!Q58)&gt;0,COUNTBLANK(log_intensities!BP58)&gt;0),"",IF(COUNTBLANK(log_intensities!BP58)&gt;0,TRUE,FALSE))</f>
        <v>0</v>
      </c>
      <c r="BQ58" t="b">
        <f>IF(AND(COUNTBLANK(log_intensities!R58)&gt;0,COUNTBLANK(log_intensities!BQ58)&gt;0),"",IF(COUNTBLANK(log_intensities!BQ58)&gt;0,TRUE,FALSE))</f>
        <v>0</v>
      </c>
      <c r="BR58" t="b">
        <f>IF(AND(COUNTBLANK(log_intensities!S58)&gt;0,COUNTBLANK(log_intensities!BR58)&gt;0),"",IF(COUNTBLANK(log_intensities!BR58)&gt;0,TRUE,FALSE))</f>
        <v>0</v>
      </c>
      <c r="BS58" t="b">
        <f>IF(AND(COUNTBLANK(log_intensities!T58)&gt;0,COUNTBLANK(log_intensities!BS58)&gt;0),"",IF(COUNTBLANK(log_intensities!BS58)&gt;0,TRUE,FALSE))</f>
        <v>0</v>
      </c>
      <c r="BT58" t="b">
        <f>IF(AND(COUNTBLANK(log_intensities!U58)&gt;0,COUNTBLANK(log_intensities!BT58)&gt;0),"",IF(COUNTBLANK(log_intensities!BT58)&gt;0,TRUE,FALSE))</f>
        <v>0</v>
      </c>
      <c r="BU58" t="b">
        <f>IF(AND(COUNTBLANK(log_intensities!V58)&gt;0,COUNTBLANK(log_intensities!BU58)&gt;0),"",IF(COUNTBLANK(log_intensities!BU58)&gt;0,TRUE,FALSE))</f>
        <v>0</v>
      </c>
      <c r="BV58" t="b">
        <f>IF(AND(COUNTBLANK(log_intensities!W58)&gt;0,COUNTBLANK(log_intensities!BV58)&gt;0),"",IF(COUNTBLANK(log_intensities!BV58)&gt;0,TRUE,FALSE))</f>
        <v>0</v>
      </c>
      <c r="BW58" t="b">
        <f>IF(AND(COUNTBLANK(log_intensities!X58)&gt;0,COUNTBLANK(log_intensities!BW58)&gt;0),"",IF(COUNTBLANK(log_intensities!BW58)&gt;0,TRUE,FALSE))</f>
        <v>0</v>
      </c>
      <c r="BX58" t="b">
        <f>IF(AND(COUNTBLANK(log_intensities!Y58)&gt;0,COUNTBLANK(log_intensities!BX58)&gt;0),"",IF(COUNTBLANK(log_intensities!BX58)&gt;0,TRUE,FALSE))</f>
        <v>0</v>
      </c>
      <c r="BY58" t="b">
        <f>IF(AND(COUNTBLANK(log_intensities!Z58)&gt;0,COUNTBLANK(log_intensities!BY58)&gt;0),"",IF(COUNTBLANK(log_intensities!BY58)&gt;0,TRUE,FALSE))</f>
        <v>0</v>
      </c>
      <c r="BZ58" t="b">
        <f>IF(AND(COUNTBLANK(log_intensities!AA58)&gt;0,COUNTBLANK(log_intensities!BZ58)&gt;0),"",IF(COUNTBLANK(log_intensities!BZ58)&gt;0,TRUE,FALSE))</f>
        <v>0</v>
      </c>
      <c r="CA58" t="b">
        <f>IF(AND(COUNTBLANK(log_intensities!AB58)&gt;0,COUNTBLANK(log_intensities!CA58)&gt;0),"",IF(COUNTBLANK(log_intensities!CA58)&gt;0,TRUE,FALSE))</f>
        <v>0</v>
      </c>
      <c r="CB58" t="b">
        <f>IF(AND(COUNTBLANK(log_intensities!AC58)&gt;0,COUNTBLANK(log_intensities!CB58)&gt;0),"",IF(COUNTBLANK(log_intensities!CB58)&gt;0,TRUE,FALSE))</f>
        <v>0</v>
      </c>
      <c r="CC58" t="b">
        <f>IF(AND(COUNTBLANK(log_intensities!AD58)&gt;0,COUNTBLANK(log_intensities!CC58)&gt;0),"",IF(COUNTBLANK(log_intensities!CC58)&gt;0,TRUE,FALSE))</f>
        <v>0</v>
      </c>
      <c r="CD58" t="b">
        <f>IF(AND(COUNTBLANK(log_intensities!AE58)&gt;0,COUNTBLANK(log_intensities!CD58)&gt;0),"",IF(COUNTBLANK(log_intensities!CD58)&gt;0,TRUE,FALSE))</f>
        <v>0</v>
      </c>
      <c r="CE58" t="b">
        <f>IF(AND(COUNTBLANK(log_intensities!AF58)&gt;0,COUNTBLANK(log_intensities!CE58)&gt;0),"",IF(COUNTBLANK(log_intensities!CE58)&gt;0,TRUE,FALSE))</f>
        <v>0</v>
      </c>
      <c r="CF58" t="b">
        <f>IF(AND(COUNTBLANK(log_intensities!AG58)&gt;0,COUNTBLANK(log_intensities!CF58)&gt;0),"",IF(COUNTBLANK(log_intensities!CF58)&gt;0,TRUE,FALSE))</f>
        <v>0</v>
      </c>
      <c r="CG58" t="b">
        <f>IF(AND(COUNTBLANK(log_intensities!AH58)&gt;0,COUNTBLANK(log_intensities!CG58)&gt;0),"",IF(COUNTBLANK(log_intensities!CG58)&gt;0,TRUE,FALSE))</f>
        <v>0</v>
      </c>
      <c r="CH58" t="b">
        <f>IF(AND(COUNTBLANK(log_intensities!AI58)&gt;0,COUNTBLANK(log_intensities!CH58)&gt;0),"",IF(COUNTBLANK(log_intensities!CH58)&gt;0,TRUE,FALSE))</f>
        <v>0</v>
      </c>
      <c r="CI58" t="b">
        <f>IF(AND(COUNTBLANK(log_intensities!AJ58)&gt;0,COUNTBLANK(log_intensities!CI58)&gt;0),"",IF(COUNTBLANK(log_intensities!CI58)&gt;0,TRUE,FALSE))</f>
        <v>0</v>
      </c>
      <c r="CJ58" t="b">
        <f>IF(AND(COUNTBLANK(log_intensities!AK58)&gt;0,COUNTBLANK(log_intensities!CJ58)&gt;0),"",IF(COUNTBLANK(log_intensities!CJ58)&gt;0,TRUE,FALSE))</f>
        <v>0</v>
      </c>
      <c r="CK58" t="b">
        <f>IF(AND(COUNTBLANK(log_intensities!AL58)&gt;0,COUNTBLANK(log_intensities!CK58)&gt;0),"",IF(COUNTBLANK(log_intensities!CK58)&gt;0,TRUE,FALSE))</f>
        <v>0</v>
      </c>
      <c r="CL58" t="b">
        <f>IF(AND(COUNTBLANK(log_intensities!AM58)&gt;0,COUNTBLANK(log_intensities!CL58)&gt;0),"",IF(COUNTBLANK(log_intensities!CL58)&gt;0,TRUE,FALSE))</f>
        <v>0</v>
      </c>
      <c r="CM58" t="b">
        <f>IF(AND(COUNTBLANK(log_intensities!AN58)&gt;0,COUNTBLANK(log_intensities!CM58)&gt;0),"",IF(COUNTBLANK(log_intensities!CM58)&gt;0,TRUE,FALSE))</f>
        <v>0</v>
      </c>
      <c r="CN58" t="b">
        <f>IF(AND(COUNTBLANK(log_intensities!AO58)&gt;0,COUNTBLANK(log_intensities!CN58)&gt;0),"",IF(COUNTBLANK(log_intensities!CN58)&gt;0,TRUE,FALSE))</f>
        <v>0</v>
      </c>
      <c r="CO58" t="b">
        <f>IF(AND(COUNTBLANK(log_intensities!AP58)&gt;0,COUNTBLANK(log_intensities!CO58)&gt;0),"",IF(COUNTBLANK(log_intensities!CO58)&gt;0,TRUE,FALSE))</f>
        <v>0</v>
      </c>
      <c r="CP58" t="b">
        <f>IF(AND(COUNTBLANK(log_intensities!AQ58)&gt;0,COUNTBLANK(log_intensities!CP58)&gt;0),"",IF(COUNTBLANK(log_intensities!CP58)&gt;0,TRUE,FALSE))</f>
        <v>0</v>
      </c>
      <c r="CQ58" t="b">
        <f>IF(AND(COUNTBLANK(log_intensities!AR58)&gt;0,COUNTBLANK(log_intensities!CQ58)&gt;0),"",IF(COUNTBLANK(log_intensities!CQ58)&gt;0,TRUE,FALSE))</f>
        <v>0</v>
      </c>
      <c r="CR58" t="b">
        <f>IF(AND(COUNTBLANK(log_intensities!AS58)&gt;0,COUNTBLANK(log_intensities!CR58)&gt;0),"",IF(COUNTBLANK(log_intensities!CR58)&gt;0,TRUE,FALSE))</f>
        <v>0</v>
      </c>
      <c r="CS58" t="b">
        <f>IF(AND(COUNTBLANK(log_intensities!AT58)&gt;0,COUNTBLANK(log_intensities!CS58)&gt;0),"",IF(COUNTBLANK(log_intensities!CS58)&gt;0,TRUE,FALSE))</f>
        <v>0</v>
      </c>
      <c r="CT58" t="b">
        <f>IF(AND(COUNTBLANK(log_intensities!AU58)&gt;0,COUNTBLANK(log_intensities!CT58)&gt;0),"",IF(COUNTBLANK(log_intensities!CT58)&gt;0,TRUE,FALSE))</f>
        <v>0</v>
      </c>
      <c r="CU58" t="b">
        <f>IF(AND(COUNTBLANK(log_intensities!AV58)&gt;0,COUNTBLANK(log_intensities!CU58)&gt;0),"",IF(COUNTBLANK(log_intensities!CU58)&gt;0,TRUE,FALSE))</f>
        <v>0</v>
      </c>
      <c r="CV58" t="b">
        <f>IF(AND(COUNTBLANK(log_intensities!AW58)&gt;0,COUNTBLANK(log_intensities!CV58)&gt;0),"",IF(COUNTBLANK(log_intensities!CV58)&gt;0,TRUE,FALSE))</f>
        <v>0</v>
      </c>
      <c r="CW58" t="b">
        <f>IF(AND(COUNTBLANK(log_intensities!AX58)&gt;0,COUNTBLANK(log_intensities!CW58)&gt;0),"",IF(COUNTBLANK(log_intensities!CW58)&gt;0,TRUE,FALSE))</f>
        <v>0</v>
      </c>
      <c r="CX58" t="b">
        <f>IF(AND(COUNTBLANK(log_intensities!AY58)&gt;0,COUNTBLANK(log_intensities!CX58)&gt;0),"",IF(COUNTBLANK(log_intensities!CX58)&gt;0,TRUE,FALSE))</f>
        <v>0</v>
      </c>
      <c r="CY58" t="b">
        <f>IF(AND(COUNTBLANK(log_intensities!AZ58)&gt;0,COUNTBLANK(log_intensities!CY58)&gt;0),"",IF(COUNTBLANK(log_intensities!CY58)&gt;0,TRUE,FALSE))</f>
        <v>0</v>
      </c>
      <c r="CZ58">
        <f t="shared" si="0"/>
        <v>0</v>
      </c>
    </row>
    <row r="59" spans="1:104" x14ac:dyDescent="0.25">
      <c r="A59" t="s">
        <v>160</v>
      </c>
      <c r="B59" t="b">
        <f>IF(AND(COUNTBLANK(log_intensities!BA59)&gt;0,COUNTBLANK(log_intensities!B59)&gt;0),"",IF(COUNTBLANK(log_intensities!B59)&gt;0,TRUE,FALSE))</f>
        <v>0</v>
      </c>
      <c r="C59" t="b">
        <f>IF(AND(COUNTBLANK(log_intensities!BB59)&gt;0,COUNTBLANK(log_intensities!C59)&gt;0),"",IF(COUNTBLANK(log_intensities!C59)&gt;0,TRUE,FALSE))</f>
        <v>0</v>
      </c>
      <c r="D59" t="b">
        <f>IF(AND(COUNTBLANK(log_intensities!BC59)&gt;0,COUNTBLANK(log_intensities!D59)&gt;0),"",IF(COUNTBLANK(log_intensities!D59)&gt;0,TRUE,FALSE))</f>
        <v>0</v>
      </c>
      <c r="E59" t="b">
        <f>IF(AND(COUNTBLANK(log_intensities!BD59)&gt;0,COUNTBLANK(log_intensities!E59)&gt;0),"",IF(COUNTBLANK(log_intensities!E59)&gt;0,TRUE,FALSE))</f>
        <v>0</v>
      </c>
      <c r="F59" t="b">
        <f>IF(AND(COUNTBLANK(log_intensities!BE59)&gt;0,COUNTBLANK(log_intensities!F59)&gt;0),"",IF(COUNTBLANK(log_intensities!F59)&gt;0,TRUE,FALSE))</f>
        <v>0</v>
      </c>
      <c r="G59" t="b">
        <f>IF(AND(COUNTBLANK(log_intensities!BF59)&gt;0,COUNTBLANK(log_intensities!G59)&gt;0),"",IF(COUNTBLANK(log_intensities!G59)&gt;0,TRUE,FALSE))</f>
        <v>0</v>
      </c>
      <c r="H59" t="b">
        <f>IF(AND(COUNTBLANK(log_intensities!BG59)&gt;0,COUNTBLANK(log_intensities!H59)&gt;0),"",IF(COUNTBLANK(log_intensities!H59)&gt;0,TRUE,FALSE))</f>
        <v>0</v>
      </c>
      <c r="I59" t="b">
        <f>IF(AND(COUNTBLANK(log_intensities!BH59)&gt;0,COUNTBLANK(log_intensities!I59)&gt;0),"",IF(COUNTBLANK(log_intensities!I59)&gt;0,TRUE,FALSE))</f>
        <v>0</v>
      </c>
      <c r="J59" t="b">
        <f>IF(AND(COUNTBLANK(log_intensities!BI59)&gt;0,COUNTBLANK(log_intensities!J59)&gt;0),"",IF(COUNTBLANK(log_intensities!J59)&gt;0,TRUE,FALSE))</f>
        <v>0</v>
      </c>
      <c r="K59" t="b">
        <f>IF(AND(COUNTBLANK(log_intensities!BJ59)&gt;0,COUNTBLANK(log_intensities!K59)&gt;0),"",IF(COUNTBLANK(log_intensities!K59)&gt;0,TRUE,FALSE))</f>
        <v>0</v>
      </c>
      <c r="L59" t="b">
        <f>IF(AND(COUNTBLANK(log_intensities!BK59)&gt;0,COUNTBLANK(log_intensities!L59)&gt;0),"",IF(COUNTBLANK(log_intensities!L59)&gt;0,TRUE,FALSE))</f>
        <v>0</v>
      </c>
      <c r="M59" t="b">
        <f>IF(AND(COUNTBLANK(log_intensities!BL59)&gt;0,COUNTBLANK(log_intensities!M59)&gt;0),"",IF(COUNTBLANK(log_intensities!M59)&gt;0,TRUE,FALSE))</f>
        <v>0</v>
      </c>
      <c r="N59" t="b">
        <f>IF(AND(COUNTBLANK(log_intensities!BM59)&gt;0,COUNTBLANK(log_intensities!N59)&gt;0),"",IF(COUNTBLANK(log_intensities!N59)&gt;0,TRUE,FALSE))</f>
        <v>0</v>
      </c>
      <c r="O59" t="b">
        <f>IF(AND(COUNTBLANK(log_intensities!BN59)&gt;0,COUNTBLANK(log_intensities!O59)&gt;0),"",IF(COUNTBLANK(log_intensities!O59)&gt;0,TRUE,FALSE))</f>
        <v>0</v>
      </c>
      <c r="P59" t="b">
        <f>IF(AND(COUNTBLANK(log_intensities!BO59)&gt;0,COUNTBLANK(log_intensities!P59)&gt;0),"",IF(COUNTBLANK(log_intensities!P59)&gt;0,TRUE,FALSE))</f>
        <v>0</v>
      </c>
      <c r="Q59" t="b">
        <f>IF(AND(COUNTBLANK(log_intensities!BP59)&gt;0,COUNTBLANK(log_intensities!Q59)&gt;0),"",IF(COUNTBLANK(log_intensities!Q59)&gt;0,TRUE,FALSE))</f>
        <v>0</v>
      </c>
      <c r="R59" t="b">
        <f>IF(AND(COUNTBLANK(log_intensities!BQ59)&gt;0,COUNTBLANK(log_intensities!R59)&gt;0),"",IF(COUNTBLANK(log_intensities!R59)&gt;0,TRUE,FALSE))</f>
        <v>0</v>
      </c>
      <c r="S59" t="b">
        <f>IF(AND(COUNTBLANK(log_intensities!BR59)&gt;0,COUNTBLANK(log_intensities!S59)&gt;0),"",IF(COUNTBLANK(log_intensities!S59)&gt;0,TRUE,FALSE))</f>
        <v>0</v>
      </c>
      <c r="T59" t="b">
        <f>IF(AND(COUNTBLANK(log_intensities!BS59)&gt;0,COUNTBLANK(log_intensities!T59)&gt;0),"",IF(COUNTBLANK(log_intensities!T59)&gt;0,TRUE,FALSE))</f>
        <v>0</v>
      </c>
      <c r="U59" t="b">
        <f>IF(AND(COUNTBLANK(log_intensities!BT59)&gt;0,COUNTBLANK(log_intensities!U59)&gt;0),"",IF(COUNTBLANK(log_intensities!U59)&gt;0,TRUE,FALSE))</f>
        <v>0</v>
      </c>
      <c r="V59" t="b">
        <f>IF(AND(COUNTBLANK(log_intensities!BU59)&gt;0,COUNTBLANK(log_intensities!V59)&gt;0),"",IF(COUNTBLANK(log_intensities!V59)&gt;0,TRUE,FALSE))</f>
        <v>0</v>
      </c>
      <c r="W59" t="b">
        <f>IF(AND(COUNTBLANK(log_intensities!BV59)&gt;0,COUNTBLANK(log_intensities!W59)&gt;0),"",IF(COUNTBLANK(log_intensities!W59)&gt;0,TRUE,FALSE))</f>
        <v>0</v>
      </c>
      <c r="X59" t="b">
        <f>IF(AND(COUNTBLANK(log_intensities!BW59)&gt;0,COUNTBLANK(log_intensities!X59)&gt;0),"",IF(COUNTBLANK(log_intensities!X59)&gt;0,TRUE,FALSE))</f>
        <v>0</v>
      </c>
      <c r="Y59" t="b">
        <f>IF(AND(COUNTBLANK(log_intensities!BX59)&gt;0,COUNTBLANK(log_intensities!Y59)&gt;0),"",IF(COUNTBLANK(log_intensities!Y59)&gt;0,TRUE,FALSE))</f>
        <v>0</v>
      </c>
      <c r="Z59" t="b">
        <f>IF(AND(COUNTBLANK(log_intensities!BY59)&gt;0,COUNTBLANK(log_intensities!Z59)&gt;0),"",IF(COUNTBLANK(log_intensities!Z59)&gt;0,TRUE,FALSE))</f>
        <v>0</v>
      </c>
      <c r="AA59" t="b">
        <f>IF(AND(COUNTBLANK(log_intensities!BZ59)&gt;0,COUNTBLANK(log_intensities!AA59)&gt;0),"",IF(COUNTBLANK(log_intensities!AA59)&gt;0,TRUE,FALSE))</f>
        <v>0</v>
      </c>
      <c r="AB59" t="b">
        <f>IF(AND(COUNTBLANK(log_intensities!CA59)&gt;0,COUNTBLANK(log_intensities!AB59)&gt;0),"",IF(COUNTBLANK(log_intensities!AB59)&gt;0,TRUE,FALSE))</f>
        <v>0</v>
      </c>
      <c r="AC59" t="b">
        <f>IF(AND(COUNTBLANK(log_intensities!CB59)&gt;0,COUNTBLANK(log_intensities!AC59)&gt;0),"",IF(COUNTBLANK(log_intensities!AC59)&gt;0,TRUE,FALSE))</f>
        <v>0</v>
      </c>
      <c r="AD59" t="b">
        <f>IF(AND(COUNTBLANK(log_intensities!CC59)&gt;0,COUNTBLANK(log_intensities!AD59)&gt;0),"",IF(COUNTBLANK(log_intensities!AD59)&gt;0,TRUE,FALSE))</f>
        <v>0</v>
      </c>
      <c r="AE59" t="b">
        <f>IF(AND(COUNTBLANK(log_intensities!CD59)&gt;0,COUNTBLANK(log_intensities!AE59)&gt;0),"",IF(COUNTBLANK(log_intensities!AE59)&gt;0,TRUE,FALSE))</f>
        <v>0</v>
      </c>
      <c r="AF59" t="b">
        <f>IF(AND(COUNTBLANK(log_intensities!CE59)&gt;0,COUNTBLANK(log_intensities!AF59)&gt;0),"",IF(COUNTBLANK(log_intensities!AF59)&gt;0,TRUE,FALSE))</f>
        <v>0</v>
      </c>
      <c r="AG59" t="b">
        <f>IF(AND(COUNTBLANK(log_intensities!CF59)&gt;0,COUNTBLANK(log_intensities!AG59)&gt;0),"",IF(COUNTBLANK(log_intensities!AG59)&gt;0,TRUE,FALSE))</f>
        <v>0</v>
      </c>
      <c r="AH59" t="b">
        <f>IF(AND(COUNTBLANK(log_intensities!CG59)&gt;0,COUNTBLANK(log_intensities!AH59)&gt;0),"",IF(COUNTBLANK(log_intensities!AH59)&gt;0,TRUE,FALSE))</f>
        <v>0</v>
      </c>
      <c r="AI59" t="b">
        <f>IF(AND(COUNTBLANK(log_intensities!CH59)&gt;0,COUNTBLANK(log_intensities!AI59)&gt;0),"",IF(COUNTBLANK(log_intensities!AI59)&gt;0,TRUE,FALSE))</f>
        <v>0</v>
      </c>
      <c r="AJ59" t="b">
        <f>IF(AND(COUNTBLANK(log_intensities!CI59)&gt;0,COUNTBLANK(log_intensities!AJ59)&gt;0),"",IF(COUNTBLANK(log_intensities!AJ59)&gt;0,TRUE,FALSE))</f>
        <v>0</v>
      </c>
      <c r="AK59" t="b">
        <f>IF(AND(COUNTBLANK(log_intensities!CJ59)&gt;0,COUNTBLANK(log_intensities!AK59)&gt;0),"",IF(COUNTBLANK(log_intensities!AK59)&gt;0,TRUE,FALSE))</f>
        <v>0</v>
      </c>
      <c r="AL59" t="b">
        <f>IF(AND(COUNTBLANK(log_intensities!CK59)&gt;0,COUNTBLANK(log_intensities!AL59)&gt;0),"",IF(COUNTBLANK(log_intensities!AL59)&gt;0,TRUE,FALSE))</f>
        <v>0</v>
      </c>
      <c r="AM59" t="b">
        <f>IF(AND(COUNTBLANK(log_intensities!CL59)&gt;0,COUNTBLANK(log_intensities!AM59)&gt;0),"",IF(COUNTBLANK(log_intensities!AM59)&gt;0,TRUE,FALSE))</f>
        <v>0</v>
      </c>
      <c r="AN59" t="b">
        <f>IF(AND(COUNTBLANK(log_intensities!CM59)&gt;0,COUNTBLANK(log_intensities!AN59)&gt;0),"",IF(COUNTBLANK(log_intensities!AN59)&gt;0,TRUE,FALSE))</f>
        <v>0</v>
      </c>
      <c r="AO59" t="b">
        <f>IF(AND(COUNTBLANK(log_intensities!CN59)&gt;0,COUNTBLANK(log_intensities!AO59)&gt;0),"",IF(COUNTBLANK(log_intensities!AO59)&gt;0,TRUE,FALSE))</f>
        <v>0</v>
      </c>
      <c r="AP59" t="b">
        <f>IF(AND(COUNTBLANK(log_intensities!CO59)&gt;0,COUNTBLANK(log_intensities!AP59)&gt;0),"",IF(COUNTBLANK(log_intensities!AP59)&gt;0,TRUE,FALSE))</f>
        <v>0</v>
      </c>
      <c r="AQ59" t="b">
        <f>IF(AND(COUNTBLANK(log_intensities!CP59)&gt;0,COUNTBLANK(log_intensities!AQ59)&gt;0),"",IF(COUNTBLANK(log_intensities!AQ59)&gt;0,TRUE,FALSE))</f>
        <v>0</v>
      </c>
      <c r="AR59" t="b">
        <f>IF(AND(COUNTBLANK(log_intensities!CQ59)&gt;0,COUNTBLANK(log_intensities!AR59)&gt;0),"",IF(COUNTBLANK(log_intensities!AR59)&gt;0,TRUE,FALSE))</f>
        <v>0</v>
      </c>
      <c r="AS59" t="b">
        <f>IF(AND(COUNTBLANK(log_intensities!CR59)&gt;0,COUNTBLANK(log_intensities!AS59)&gt;0),"",IF(COUNTBLANK(log_intensities!AS59)&gt;0,TRUE,FALSE))</f>
        <v>0</v>
      </c>
      <c r="AT59" t="b">
        <f>IF(AND(COUNTBLANK(log_intensities!CS59)&gt;0,COUNTBLANK(log_intensities!AT59)&gt;0),"",IF(COUNTBLANK(log_intensities!AT59)&gt;0,TRUE,FALSE))</f>
        <v>0</v>
      </c>
      <c r="AU59" t="b">
        <f>IF(AND(COUNTBLANK(log_intensities!CT59)&gt;0,COUNTBLANK(log_intensities!AU59)&gt;0),"",IF(COUNTBLANK(log_intensities!AU59)&gt;0,TRUE,FALSE))</f>
        <v>0</v>
      </c>
      <c r="AV59" t="b">
        <f>IF(AND(COUNTBLANK(log_intensities!CU59)&gt;0,COUNTBLANK(log_intensities!AV59)&gt;0),"",IF(COUNTBLANK(log_intensities!AV59)&gt;0,TRUE,FALSE))</f>
        <v>0</v>
      </c>
      <c r="AW59" t="b">
        <f>IF(AND(COUNTBLANK(log_intensities!CV59)&gt;0,COUNTBLANK(log_intensities!AW59)&gt;0),"",IF(COUNTBLANK(log_intensities!AW59)&gt;0,TRUE,FALSE))</f>
        <v>0</v>
      </c>
      <c r="AX59" t="b">
        <f>IF(AND(COUNTBLANK(log_intensities!CW59)&gt;0,COUNTBLANK(log_intensities!AX59)&gt;0),"",IF(COUNTBLANK(log_intensities!AX59)&gt;0,TRUE,FALSE))</f>
        <v>0</v>
      </c>
      <c r="AY59" t="b">
        <f>IF(AND(COUNTBLANK(log_intensities!CX59)&gt;0,COUNTBLANK(log_intensities!AY59)&gt;0),"",IF(COUNTBLANK(log_intensities!AY59)&gt;0,TRUE,FALSE))</f>
        <v>0</v>
      </c>
      <c r="AZ59" t="b">
        <f>IF(AND(COUNTBLANK(log_intensities!CY59)&gt;0,COUNTBLANK(log_intensities!AZ59)&gt;0),"",IF(COUNTBLANK(log_intensities!AZ59)&gt;0,TRUE,FALSE))</f>
        <v>0</v>
      </c>
      <c r="BA59" t="b">
        <f>IF(AND(COUNTBLANK(log_intensities!B59)&gt;0,COUNTBLANK(log_intensities!BA59)&gt;0),"",IF(COUNTBLANK(log_intensities!BA59)&gt;0,TRUE,FALSE))</f>
        <v>0</v>
      </c>
      <c r="BB59" t="b">
        <f>IF(AND(COUNTBLANK(log_intensities!C59)&gt;0,COUNTBLANK(log_intensities!BB59)&gt;0),"",IF(COUNTBLANK(log_intensities!BB59)&gt;0,TRUE,FALSE))</f>
        <v>0</v>
      </c>
      <c r="BC59" t="b">
        <f>IF(AND(COUNTBLANK(log_intensities!D59)&gt;0,COUNTBLANK(log_intensities!BC59)&gt;0),"",IF(COUNTBLANK(log_intensities!BC59)&gt;0,TRUE,FALSE))</f>
        <v>0</v>
      </c>
      <c r="BD59" t="b">
        <f>IF(AND(COUNTBLANK(log_intensities!E59)&gt;0,COUNTBLANK(log_intensities!BD59)&gt;0),"",IF(COUNTBLANK(log_intensities!BD59)&gt;0,TRUE,FALSE))</f>
        <v>0</v>
      </c>
      <c r="BE59" t="b">
        <f>IF(AND(COUNTBLANK(log_intensities!F59)&gt;0,COUNTBLANK(log_intensities!BE59)&gt;0),"",IF(COUNTBLANK(log_intensities!BE59)&gt;0,TRUE,FALSE))</f>
        <v>0</v>
      </c>
      <c r="BF59" t="b">
        <f>IF(AND(COUNTBLANK(log_intensities!G59)&gt;0,COUNTBLANK(log_intensities!BF59)&gt;0),"",IF(COUNTBLANK(log_intensities!BF59)&gt;0,TRUE,FALSE))</f>
        <v>0</v>
      </c>
      <c r="BG59" t="b">
        <f>IF(AND(COUNTBLANK(log_intensities!H59)&gt;0,COUNTBLANK(log_intensities!BG59)&gt;0),"",IF(COUNTBLANK(log_intensities!BG59)&gt;0,TRUE,FALSE))</f>
        <v>0</v>
      </c>
      <c r="BH59" t="b">
        <f>IF(AND(COUNTBLANK(log_intensities!I59)&gt;0,COUNTBLANK(log_intensities!BH59)&gt;0),"",IF(COUNTBLANK(log_intensities!BH59)&gt;0,TRUE,FALSE))</f>
        <v>0</v>
      </c>
      <c r="BI59" t="b">
        <f>IF(AND(COUNTBLANK(log_intensities!J59)&gt;0,COUNTBLANK(log_intensities!BI59)&gt;0),"",IF(COUNTBLANK(log_intensities!BI59)&gt;0,TRUE,FALSE))</f>
        <v>0</v>
      </c>
      <c r="BJ59" t="b">
        <f>IF(AND(COUNTBLANK(log_intensities!K59)&gt;0,COUNTBLANK(log_intensities!BJ59)&gt;0),"",IF(COUNTBLANK(log_intensities!BJ59)&gt;0,TRUE,FALSE))</f>
        <v>0</v>
      </c>
      <c r="BK59" t="b">
        <f>IF(AND(COUNTBLANK(log_intensities!L59)&gt;0,COUNTBLANK(log_intensities!BK59)&gt;0),"",IF(COUNTBLANK(log_intensities!BK59)&gt;0,TRUE,FALSE))</f>
        <v>0</v>
      </c>
      <c r="BL59" t="b">
        <f>IF(AND(COUNTBLANK(log_intensities!M59)&gt;0,COUNTBLANK(log_intensities!BL59)&gt;0),"",IF(COUNTBLANK(log_intensities!BL59)&gt;0,TRUE,FALSE))</f>
        <v>0</v>
      </c>
      <c r="BM59" t="b">
        <f>IF(AND(COUNTBLANK(log_intensities!N59)&gt;0,COUNTBLANK(log_intensities!BM59)&gt;0),"",IF(COUNTBLANK(log_intensities!BM59)&gt;0,TRUE,FALSE))</f>
        <v>0</v>
      </c>
      <c r="BN59" t="b">
        <f>IF(AND(COUNTBLANK(log_intensities!O59)&gt;0,COUNTBLANK(log_intensities!BN59)&gt;0),"",IF(COUNTBLANK(log_intensities!BN59)&gt;0,TRUE,FALSE))</f>
        <v>0</v>
      </c>
      <c r="BO59" t="b">
        <f>IF(AND(COUNTBLANK(log_intensities!P59)&gt;0,COUNTBLANK(log_intensities!BO59)&gt;0),"",IF(COUNTBLANK(log_intensities!BO59)&gt;0,TRUE,FALSE))</f>
        <v>0</v>
      </c>
      <c r="BP59" t="b">
        <f>IF(AND(COUNTBLANK(log_intensities!Q59)&gt;0,COUNTBLANK(log_intensities!BP59)&gt;0),"",IF(COUNTBLANK(log_intensities!BP59)&gt;0,TRUE,FALSE))</f>
        <v>1</v>
      </c>
      <c r="BQ59" t="b">
        <f>IF(AND(COUNTBLANK(log_intensities!R59)&gt;0,COUNTBLANK(log_intensities!BQ59)&gt;0),"",IF(COUNTBLANK(log_intensities!BQ59)&gt;0,TRUE,FALSE))</f>
        <v>0</v>
      </c>
      <c r="BR59" t="b">
        <f>IF(AND(COUNTBLANK(log_intensities!S59)&gt;0,COUNTBLANK(log_intensities!BR59)&gt;0),"",IF(COUNTBLANK(log_intensities!BR59)&gt;0,TRUE,FALSE))</f>
        <v>0</v>
      </c>
      <c r="BS59" t="b">
        <f>IF(AND(COUNTBLANK(log_intensities!T59)&gt;0,COUNTBLANK(log_intensities!BS59)&gt;0),"",IF(COUNTBLANK(log_intensities!BS59)&gt;0,TRUE,FALSE))</f>
        <v>0</v>
      </c>
      <c r="BT59" t="b">
        <f>IF(AND(COUNTBLANK(log_intensities!U59)&gt;0,COUNTBLANK(log_intensities!BT59)&gt;0),"",IF(COUNTBLANK(log_intensities!BT59)&gt;0,TRUE,FALSE))</f>
        <v>0</v>
      </c>
      <c r="BU59" t="b">
        <f>IF(AND(COUNTBLANK(log_intensities!V59)&gt;0,COUNTBLANK(log_intensities!BU59)&gt;0),"",IF(COUNTBLANK(log_intensities!BU59)&gt;0,TRUE,FALSE))</f>
        <v>0</v>
      </c>
      <c r="BV59" t="b">
        <f>IF(AND(COUNTBLANK(log_intensities!W59)&gt;0,COUNTBLANK(log_intensities!BV59)&gt;0),"",IF(COUNTBLANK(log_intensities!BV59)&gt;0,TRUE,FALSE))</f>
        <v>0</v>
      </c>
      <c r="BW59" t="b">
        <f>IF(AND(COUNTBLANK(log_intensities!X59)&gt;0,COUNTBLANK(log_intensities!BW59)&gt;0),"",IF(COUNTBLANK(log_intensities!BW59)&gt;0,TRUE,FALSE))</f>
        <v>0</v>
      </c>
      <c r="BX59" t="b">
        <f>IF(AND(COUNTBLANK(log_intensities!Y59)&gt;0,COUNTBLANK(log_intensities!BX59)&gt;0),"",IF(COUNTBLANK(log_intensities!BX59)&gt;0,TRUE,FALSE))</f>
        <v>0</v>
      </c>
      <c r="BY59" t="b">
        <f>IF(AND(COUNTBLANK(log_intensities!Z59)&gt;0,COUNTBLANK(log_intensities!BY59)&gt;0),"",IF(COUNTBLANK(log_intensities!BY59)&gt;0,TRUE,FALSE))</f>
        <v>0</v>
      </c>
      <c r="BZ59" t="b">
        <f>IF(AND(COUNTBLANK(log_intensities!AA59)&gt;0,COUNTBLANK(log_intensities!BZ59)&gt;0),"",IF(COUNTBLANK(log_intensities!BZ59)&gt;0,TRUE,FALSE))</f>
        <v>0</v>
      </c>
      <c r="CA59" t="b">
        <f>IF(AND(COUNTBLANK(log_intensities!AB59)&gt;0,COUNTBLANK(log_intensities!CA59)&gt;0),"",IF(COUNTBLANK(log_intensities!CA59)&gt;0,TRUE,FALSE))</f>
        <v>0</v>
      </c>
      <c r="CB59" t="b">
        <f>IF(AND(COUNTBLANK(log_intensities!AC59)&gt;0,COUNTBLANK(log_intensities!CB59)&gt;0),"",IF(COUNTBLANK(log_intensities!CB59)&gt;0,TRUE,FALSE))</f>
        <v>0</v>
      </c>
      <c r="CC59" t="b">
        <f>IF(AND(COUNTBLANK(log_intensities!AD59)&gt;0,COUNTBLANK(log_intensities!CC59)&gt;0),"",IF(COUNTBLANK(log_intensities!CC59)&gt;0,TRUE,FALSE))</f>
        <v>0</v>
      </c>
      <c r="CD59" t="b">
        <f>IF(AND(COUNTBLANK(log_intensities!AE59)&gt;0,COUNTBLANK(log_intensities!CD59)&gt;0),"",IF(COUNTBLANK(log_intensities!CD59)&gt;0,TRUE,FALSE))</f>
        <v>0</v>
      </c>
      <c r="CE59" t="b">
        <f>IF(AND(COUNTBLANK(log_intensities!AF59)&gt;0,COUNTBLANK(log_intensities!CE59)&gt;0),"",IF(COUNTBLANK(log_intensities!CE59)&gt;0,TRUE,FALSE))</f>
        <v>0</v>
      </c>
      <c r="CF59" t="b">
        <f>IF(AND(COUNTBLANK(log_intensities!AG59)&gt;0,COUNTBLANK(log_intensities!CF59)&gt;0),"",IF(COUNTBLANK(log_intensities!CF59)&gt;0,TRUE,FALSE))</f>
        <v>0</v>
      </c>
      <c r="CG59" t="b">
        <f>IF(AND(COUNTBLANK(log_intensities!AH59)&gt;0,COUNTBLANK(log_intensities!CG59)&gt;0),"",IF(COUNTBLANK(log_intensities!CG59)&gt;0,TRUE,FALSE))</f>
        <v>0</v>
      </c>
      <c r="CH59" t="b">
        <f>IF(AND(COUNTBLANK(log_intensities!AI59)&gt;0,COUNTBLANK(log_intensities!CH59)&gt;0),"",IF(COUNTBLANK(log_intensities!CH59)&gt;0,TRUE,FALSE))</f>
        <v>1</v>
      </c>
      <c r="CI59" t="b">
        <f>IF(AND(COUNTBLANK(log_intensities!AJ59)&gt;0,COUNTBLANK(log_intensities!CI59)&gt;0),"",IF(COUNTBLANK(log_intensities!CI59)&gt;0,TRUE,FALSE))</f>
        <v>0</v>
      </c>
      <c r="CJ59" t="b">
        <f>IF(AND(COUNTBLANK(log_intensities!AK59)&gt;0,COUNTBLANK(log_intensities!CJ59)&gt;0),"",IF(COUNTBLANK(log_intensities!CJ59)&gt;0,TRUE,FALSE))</f>
        <v>0</v>
      </c>
      <c r="CK59" t="b">
        <f>IF(AND(COUNTBLANK(log_intensities!AL59)&gt;0,COUNTBLANK(log_intensities!CK59)&gt;0),"",IF(COUNTBLANK(log_intensities!CK59)&gt;0,TRUE,FALSE))</f>
        <v>0</v>
      </c>
      <c r="CL59" t="b">
        <f>IF(AND(COUNTBLANK(log_intensities!AM59)&gt;0,COUNTBLANK(log_intensities!CL59)&gt;0),"",IF(COUNTBLANK(log_intensities!CL59)&gt;0,TRUE,FALSE))</f>
        <v>0</v>
      </c>
      <c r="CM59" t="b">
        <f>IF(AND(COUNTBLANK(log_intensities!AN59)&gt;0,COUNTBLANK(log_intensities!CM59)&gt;0),"",IF(COUNTBLANK(log_intensities!CM59)&gt;0,TRUE,FALSE))</f>
        <v>0</v>
      </c>
      <c r="CN59" t="b">
        <f>IF(AND(COUNTBLANK(log_intensities!AO59)&gt;0,COUNTBLANK(log_intensities!CN59)&gt;0),"",IF(COUNTBLANK(log_intensities!CN59)&gt;0,TRUE,FALSE))</f>
        <v>0</v>
      </c>
      <c r="CO59" t="b">
        <f>IF(AND(COUNTBLANK(log_intensities!AP59)&gt;0,COUNTBLANK(log_intensities!CO59)&gt;0),"",IF(COUNTBLANK(log_intensities!CO59)&gt;0,TRUE,FALSE))</f>
        <v>0</v>
      </c>
      <c r="CP59" t="b">
        <f>IF(AND(COUNTBLANK(log_intensities!AQ59)&gt;0,COUNTBLANK(log_intensities!CP59)&gt;0),"",IF(COUNTBLANK(log_intensities!CP59)&gt;0,TRUE,FALSE))</f>
        <v>0</v>
      </c>
      <c r="CQ59" t="b">
        <f>IF(AND(COUNTBLANK(log_intensities!AR59)&gt;0,COUNTBLANK(log_intensities!CQ59)&gt;0),"",IF(COUNTBLANK(log_intensities!CQ59)&gt;0,TRUE,FALSE))</f>
        <v>0</v>
      </c>
      <c r="CR59" t="b">
        <f>IF(AND(COUNTBLANK(log_intensities!AS59)&gt;0,COUNTBLANK(log_intensities!CR59)&gt;0),"",IF(COUNTBLANK(log_intensities!CR59)&gt;0,TRUE,FALSE))</f>
        <v>0</v>
      </c>
      <c r="CS59" t="b">
        <f>IF(AND(COUNTBLANK(log_intensities!AT59)&gt;0,COUNTBLANK(log_intensities!CS59)&gt;0),"",IF(COUNTBLANK(log_intensities!CS59)&gt;0,TRUE,FALSE))</f>
        <v>0</v>
      </c>
      <c r="CT59" t="b">
        <f>IF(AND(COUNTBLANK(log_intensities!AU59)&gt;0,COUNTBLANK(log_intensities!CT59)&gt;0),"",IF(COUNTBLANK(log_intensities!CT59)&gt;0,TRUE,FALSE))</f>
        <v>0</v>
      </c>
      <c r="CU59" t="b">
        <f>IF(AND(COUNTBLANK(log_intensities!AV59)&gt;0,COUNTBLANK(log_intensities!CU59)&gt;0),"",IF(COUNTBLANK(log_intensities!CU59)&gt;0,TRUE,FALSE))</f>
        <v>0</v>
      </c>
      <c r="CV59" t="b">
        <f>IF(AND(COUNTBLANK(log_intensities!AW59)&gt;0,COUNTBLANK(log_intensities!CV59)&gt;0),"",IF(COUNTBLANK(log_intensities!CV59)&gt;0,TRUE,FALSE))</f>
        <v>0</v>
      </c>
      <c r="CW59" t="b">
        <f>IF(AND(COUNTBLANK(log_intensities!AX59)&gt;0,COUNTBLANK(log_intensities!CW59)&gt;0),"",IF(COUNTBLANK(log_intensities!CW59)&gt;0,TRUE,FALSE))</f>
        <v>0</v>
      </c>
      <c r="CX59" t="b">
        <f>IF(AND(COUNTBLANK(log_intensities!AY59)&gt;0,COUNTBLANK(log_intensities!CX59)&gt;0),"",IF(COUNTBLANK(log_intensities!CX59)&gt;0,TRUE,FALSE))</f>
        <v>0</v>
      </c>
      <c r="CY59" t="b">
        <f>IF(AND(COUNTBLANK(log_intensities!AZ59)&gt;0,COUNTBLANK(log_intensities!CY59)&gt;0),"",IF(COUNTBLANK(log_intensities!CY59)&gt;0,TRUE,FALSE))</f>
        <v>0</v>
      </c>
      <c r="CZ59">
        <f t="shared" si="0"/>
        <v>2</v>
      </c>
    </row>
    <row r="60" spans="1:104" x14ac:dyDescent="0.25">
      <c r="A60" t="s">
        <v>161</v>
      </c>
      <c r="B60" t="str">
        <f>IF(AND(COUNTBLANK(log_intensities!BA60)&gt;0,COUNTBLANK(log_intensities!B60)&gt;0),"",IF(COUNTBLANK(log_intensities!B60)&gt;0,TRUE,FALSE))</f>
        <v/>
      </c>
      <c r="C60" t="b">
        <f>IF(AND(COUNTBLANK(log_intensities!BB60)&gt;0,COUNTBLANK(log_intensities!C60)&gt;0),"",IF(COUNTBLANK(log_intensities!C60)&gt;0,TRUE,FALSE))</f>
        <v>0</v>
      </c>
      <c r="D60" t="b">
        <f>IF(AND(COUNTBLANK(log_intensities!BC60)&gt;0,COUNTBLANK(log_intensities!D60)&gt;0),"",IF(COUNTBLANK(log_intensities!D60)&gt;0,TRUE,FALSE))</f>
        <v>0</v>
      </c>
      <c r="E60" t="str">
        <f>IF(AND(COUNTBLANK(log_intensities!BD60)&gt;0,COUNTBLANK(log_intensities!E60)&gt;0),"",IF(COUNTBLANK(log_intensities!E60)&gt;0,TRUE,FALSE))</f>
        <v/>
      </c>
      <c r="F60" t="str">
        <f>IF(AND(COUNTBLANK(log_intensities!BE60)&gt;0,COUNTBLANK(log_intensities!F60)&gt;0),"",IF(COUNTBLANK(log_intensities!F60)&gt;0,TRUE,FALSE))</f>
        <v/>
      </c>
      <c r="G60" t="b">
        <f>IF(AND(COUNTBLANK(log_intensities!BF60)&gt;0,COUNTBLANK(log_intensities!G60)&gt;0),"",IF(COUNTBLANK(log_intensities!G60)&gt;0,TRUE,FALSE))</f>
        <v>0</v>
      </c>
      <c r="H60" t="b">
        <f>IF(AND(COUNTBLANK(log_intensities!BG60)&gt;0,COUNTBLANK(log_intensities!H60)&gt;0),"",IF(COUNTBLANK(log_intensities!H60)&gt;0,TRUE,FALSE))</f>
        <v>0</v>
      </c>
      <c r="I60" t="b">
        <f>IF(AND(COUNTBLANK(log_intensities!BH60)&gt;0,COUNTBLANK(log_intensities!I60)&gt;0),"",IF(COUNTBLANK(log_intensities!I60)&gt;0,TRUE,FALSE))</f>
        <v>1</v>
      </c>
      <c r="J60" t="b">
        <f>IF(AND(COUNTBLANK(log_intensities!BI60)&gt;0,COUNTBLANK(log_intensities!J60)&gt;0),"",IF(COUNTBLANK(log_intensities!J60)&gt;0,TRUE,FALSE))</f>
        <v>0</v>
      </c>
      <c r="K60" t="str">
        <f>IF(AND(COUNTBLANK(log_intensities!BJ60)&gt;0,COUNTBLANK(log_intensities!K60)&gt;0),"",IF(COUNTBLANK(log_intensities!K60)&gt;0,TRUE,FALSE))</f>
        <v/>
      </c>
      <c r="L60" t="str">
        <f>IF(AND(COUNTBLANK(log_intensities!BK60)&gt;0,COUNTBLANK(log_intensities!L60)&gt;0),"",IF(COUNTBLANK(log_intensities!L60)&gt;0,TRUE,FALSE))</f>
        <v/>
      </c>
      <c r="M60" t="b">
        <f>IF(AND(COUNTBLANK(log_intensities!BL60)&gt;0,COUNTBLANK(log_intensities!M60)&gt;0),"",IF(COUNTBLANK(log_intensities!M60)&gt;0,TRUE,FALSE))</f>
        <v>0</v>
      </c>
      <c r="N60" t="b">
        <f>IF(AND(COUNTBLANK(log_intensities!BM60)&gt;0,COUNTBLANK(log_intensities!N60)&gt;0),"",IF(COUNTBLANK(log_intensities!N60)&gt;0,TRUE,FALSE))</f>
        <v>0</v>
      </c>
      <c r="O60" t="b">
        <f>IF(AND(COUNTBLANK(log_intensities!BN60)&gt;0,COUNTBLANK(log_intensities!O60)&gt;0),"",IF(COUNTBLANK(log_intensities!O60)&gt;0,TRUE,FALSE))</f>
        <v>0</v>
      </c>
      <c r="P60" t="b">
        <f>IF(AND(COUNTBLANK(log_intensities!BO60)&gt;0,COUNTBLANK(log_intensities!P60)&gt;0),"",IF(COUNTBLANK(log_intensities!P60)&gt;0,TRUE,FALSE))</f>
        <v>0</v>
      </c>
      <c r="Q60" t="str">
        <f>IF(AND(COUNTBLANK(log_intensities!BP60)&gt;0,COUNTBLANK(log_intensities!Q60)&gt;0),"",IF(COUNTBLANK(log_intensities!Q60)&gt;0,TRUE,FALSE))</f>
        <v/>
      </c>
      <c r="R60" t="str">
        <f>IF(AND(COUNTBLANK(log_intensities!BQ60)&gt;0,COUNTBLANK(log_intensities!R60)&gt;0),"",IF(COUNTBLANK(log_intensities!R60)&gt;0,TRUE,FALSE))</f>
        <v/>
      </c>
      <c r="S60" t="b">
        <f>IF(AND(COUNTBLANK(log_intensities!BR60)&gt;0,COUNTBLANK(log_intensities!S60)&gt;0),"",IF(COUNTBLANK(log_intensities!S60)&gt;0,TRUE,FALSE))</f>
        <v>0</v>
      </c>
      <c r="T60" t="str">
        <f>IF(AND(COUNTBLANK(log_intensities!BS60)&gt;0,COUNTBLANK(log_intensities!T60)&gt;0),"",IF(COUNTBLANK(log_intensities!T60)&gt;0,TRUE,FALSE))</f>
        <v/>
      </c>
      <c r="U60" t="str">
        <f>IF(AND(COUNTBLANK(log_intensities!BT60)&gt;0,COUNTBLANK(log_intensities!U60)&gt;0),"",IF(COUNTBLANK(log_intensities!U60)&gt;0,TRUE,FALSE))</f>
        <v/>
      </c>
      <c r="V60" t="b">
        <f>IF(AND(COUNTBLANK(log_intensities!BU60)&gt;0,COUNTBLANK(log_intensities!V60)&gt;0),"",IF(COUNTBLANK(log_intensities!V60)&gt;0,TRUE,FALSE))</f>
        <v>0</v>
      </c>
      <c r="W60" t="b">
        <f>IF(AND(COUNTBLANK(log_intensities!BV60)&gt;0,COUNTBLANK(log_intensities!W60)&gt;0),"",IF(COUNTBLANK(log_intensities!W60)&gt;0,TRUE,FALSE))</f>
        <v>0</v>
      </c>
      <c r="X60" t="b">
        <f>IF(AND(COUNTBLANK(log_intensities!BW60)&gt;0,COUNTBLANK(log_intensities!X60)&gt;0),"",IF(COUNTBLANK(log_intensities!X60)&gt;0,TRUE,FALSE))</f>
        <v>0</v>
      </c>
      <c r="Y60" t="b">
        <f>IF(AND(COUNTBLANK(log_intensities!BX60)&gt;0,COUNTBLANK(log_intensities!Y60)&gt;0),"",IF(COUNTBLANK(log_intensities!Y60)&gt;0,TRUE,FALSE))</f>
        <v>1</v>
      </c>
      <c r="Z60" t="b">
        <f>IF(AND(COUNTBLANK(log_intensities!BY60)&gt;0,COUNTBLANK(log_intensities!Z60)&gt;0),"",IF(COUNTBLANK(log_intensities!Z60)&gt;0,TRUE,FALSE))</f>
        <v>1</v>
      </c>
      <c r="AA60" t="str">
        <f>IF(AND(COUNTBLANK(log_intensities!BZ60)&gt;0,COUNTBLANK(log_intensities!AA60)&gt;0),"",IF(COUNTBLANK(log_intensities!AA60)&gt;0,TRUE,FALSE))</f>
        <v/>
      </c>
      <c r="AB60" t="str">
        <f>IF(AND(COUNTBLANK(log_intensities!CA60)&gt;0,COUNTBLANK(log_intensities!AB60)&gt;0),"",IF(COUNTBLANK(log_intensities!AB60)&gt;0,TRUE,FALSE))</f>
        <v/>
      </c>
      <c r="AC60" t="str">
        <f>IF(AND(COUNTBLANK(log_intensities!CB60)&gt;0,COUNTBLANK(log_intensities!AC60)&gt;0),"",IF(COUNTBLANK(log_intensities!AC60)&gt;0,TRUE,FALSE))</f>
        <v/>
      </c>
      <c r="AD60" t="str">
        <f>IF(AND(COUNTBLANK(log_intensities!CC60)&gt;0,COUNTBLANK(log_intensities!AD60)&gt;0),"",IF(COUNTBLANK(log_intensities!AD60)&gt;0,TRUE,FALSE))</f>
        <v/>
      </c>
      <c r="AE60" t="str">
        <f>IF(AND(COUNTBLANK(log_intensities!CD60)&gt;0,COUNTBLANK(log_intensities!AE60)&gt;0),"",IF(COUNTBLANK(log_intensities!AE60)&gt;0,TRUE,FALSE))</f>
        <v/>
      </c>
      <c r="AF60" t="str">
        <f>IF(AND(COUNTBLANK(log_intensities!CE60)&gt;0,COUNTBLANK(log_intensities!AF60)&gt;0),"",IF(COUNTBLANK(log_intensities!AF60)&gt;0,TRUE,FALSE))</f>
        <v/>
      </c>
      <c r="AG60" t="b">
        <f>IF(AND(COUNTBLANK(log_intensities!CF60)&gt;0,COUNTBLANK(log_intensities!AG60)&gt;0),"",IF(COUNTBLANK(log_intensities!AG60)&gt;0,TRUE,FALSE))</f>
        <v>0</v>
      </c>
      <c r="AH60" t="b">
        <f>IF(AND(COUNTBLANK(log_intensities!CG60)&gt;0,COUNTBLANK(log_intensities!AH60)&gt;0),"",IF(COUNTBLANK(log_intensities!AH60)&gt;0,TRUE,FALSE))</f>
        <v>0</v>
      </c>
      <c r="AI60" t="str">
        <f>IF(AND(COUNTBLANK(log_intensities!CH60)&gt;0,COUNTBLANK(log_intensities!AI60)&gt;0),"",IF(COUNTBLANK(log_intensities!AI60)&gt;0,TRUE,FALSE))</f>
        <v/>
      </c>
      <c r="AJ60" t="str">
        <f>IF(AND(COUNTBLANK(log_intensities!CI60)&gt;0,COUNTBLANK(log_intensities!AJ60)&gt;0),"",IF(COUNTBLANK(log_intensities!AJ60)&gt;0,TRUE,FALSE))</f>
        <v/>
      </c>
      <c r="AK60" t="b">
        <f>IF(AND(COUNTBLANK(log_intensities!CJ60)&gt;0,COUNTBLANK(log_intensities!AK60)&gt;0),"",IF(COUNTBLANK(log_intensities!AK60)&gt;0,TRUE,FALSE))</f>
        <v>0</v>
      </c>
      <c r="AL60" t="b">
        <f>IF(AND(COUNTBLANK(log_intensities!CK60)&gt;0,COUNTBLANK(log_intensities!AL60)&gt;0),"",IF(COUNTBLANK(log_intensities!AL60)&gt;0,TRUE,FALSE))</f>
        <v>0</v>
      </c>
      <c r="AM60" t="b">
        <f>IF(AND(COUNTBLANK(log_intensities!CL60)&gt;0,COUNTBLANK(log_intensities!AM60)&gt;0),"",IF(COUNTBLANK(log_intensities!AM60)&gt;0,TRUE,FALSE))</f>
        <v>0</v>
      </c>
      <c r="AN60" t="b">
        <f>IF(AND(COUNTBLANK(log_intensities!CM60)&gt;0,COUNTBLANK(log_intensities!AN60)&gt;0),"",IF(COUNTBLANK(log_intensities!AN60)&gt;0,TRUE,FALSE))</f>
        <v>0</v>
      </c>
      <c r="AO60" t="b">
        <f>IF(AND(COUNTBLANK(log_intensities!CN60)&gt;0,COUNTBLANK(log_intensities!AO60)&gt;0),"",IF(COUNTBLANK(log_intensities!AO60)&gt;0,TRUE,FALSE))</f>
        <v>0</v>
      </c>
      <c r="AP60" t="b">
        <f>IF(AND(COUNTBLANK(log_intensities!CO60)&gt;0,COUNTBLANK(log_intensities!AP60)&gt;0),"",IF(COUNTBLANK(log_intensities!AP60)&gt;0,TRUE,FALSE))</f>
        <v>0</v>
      </c>
      <c r="AQ60" t="str">
        <f>IF(AND(COUNTBLANK(log_intensities!CP60)&gt;0,COUNTBLANK(log_intensities!AQ60)&gt;0),"",IF(COUNTBLANK(log_intensities!AQ60)&gt;0,TRUE,FALSE))</f>
        <v/>
      </c>
      <c r="AR60" t="str">
        <f>IF(AND(COUNTBLANK(log_intensities!CQ60)&gt;0,COUNTBLANK(log_intensities!AR60)&gt;0),"",IF(COUNTBLANK(log_intensities!AR60)&gt;0,TRUE,FALSE))</f>
        <v/>
      </c>
      <c r="AS60" t="str">
        <f>IF(AND(COUNTBLANK(log_intensities!CR60)&gt;0,COUNTBLANK(log_intensities!AS60)&gt;0),"",IF(COUNTBLANK(log_intensities!AS60)&gt;0,TRUE,FALSE))</f>
        <v/>
      </c>
      <c r="AT60" t="str">
        <f>IF(AND(COUNTBLANK(log_intensities!CS60)&gt;0,COUNTBLANK(log_intensities!AT60)&gt;0),"",IF(COUNTBLANK(log_intensities!AT60)&gt;0,TRUE,FALSE))</f>
        <v/>
      </c>
      <c r="AU60" t="str">
        <f>IF(AND(COUNTBLANK(log_intensities!CT60)&gt;0,COUNTBLANK(log_intensities!AU60)&gt;0),"",IF(COUNTBLANK(log_intensities!AU60)&gt;0,TRUE,FALSE))</f>
        <v/>
      </c>
      <c r="AV60" t="str">
        <f>IF(AND(COUNTBLANK(log_intensities!CU60)&gt;0,COUNTBLANK(log_intensities!AV60)&gt;0),"",IF(COUNTBLANK(log_intensities!AV60)&gt;0,TRUE,FALSE))</f>
        <v/>
      </c>
      <c r="AW60" t="b">
        <f>IF(AND(COUNTBLANK(log_intensities!CV60)&gt;0,COUNTBLANK(log_intensities!AW60)&gt;0),"",IF(COUNTBLANK(log_intensities!AW60)&gt;0,TRUE,FALSE))</f>
        <v>0</v>
      </c>
      <c r="AX60" t="b">
        <f>IF(AND(COUNTBLANK(log_intensities!CW60)&gt;0,COUNTBLANK(log_intensities!AX60)&gt;0),"",IF(COUNTBLANK(log_intensities!AX60)&gt;0,TRUE,FALSE))</f>
        <v>0</v>
      </c>
      <c r="AY60" t="b">
        <f>IF(AND(COUNTBLANK(log_intensities!CX60)&gt;0,COUNTBLANK(log_intensities!AY60)&gt;0),"",IF(COUNTBLANK(log_intensities!AY60)&gt;0,TRUE,FALSE))</f>
        <v>0</v>
      </c>
      <c r="AZ60" t="b">
        <f>IF(AND(COUNTBLANK(log_intensities!CY60)&gt;0,COUNTBLANK(log_intensities!AZ60)&gt;0),"",IF(COUNTBLANK(log_intensities!AZ60)&gt;0,TRUE,FALSE))</f>
        <v>0</v>
      </c>
      <c r="BA60" t="str">
        <f>IF(AND(COUNTBLANK(log_intensities!B60)&gt;0,COUNTBLANK(log_intensities!BA60)&gt;0),"",IF(COUNTBLANK(log_intensities!BA60)&gt;0,TRUE,FALSE))</f>
        <v/>
      </c>
      <c r="BB60" t="b">
        <f>IF(AND(COUNTBLANK(log_intensities!C60)&gt;0,COUNTBLANK(log_intensities!BB60)&gt;0),"",IF(COUNTBLANK(log_intensities!BB60)&gt;0,TRUE,FALSE))</f>
        <v>0</v>
      </c>
      <c r="BC60" t="b">
        <f>IF(AND(COUNTBLANK(log_intensities!D60)&gt;0,COUNTBLANK(log_intensities!BC60)&gt;0),"",IF(COUNTBLANK(log_intensities!BC60)&gt;0,TRUE,FALSE))</f>
        <v>0</v>
      </c>
      <c r="BD60" t="str">
        <f>IF(AND(COUNTBLANK(log_intensities!E60)&gt;0,COUNTBLANK(log_intensities!BD60)&gt;0),"",IF(COUNTBLANK(log_intensities!BD60)&gt;0,TRUE,FALSE))</f>
        <v/>
      </c>
      <c r="BE60" t="str">
        <f>IF(AND(COUNTBLANK(log_intensities!F60)&gt;0,COUNTBLANK(log_intensities!BE60)&gt;0),"",IF(COUNTBLANK(log_intensities!BE60)&gt;0,TRUE,FALSE))</f>
        <v/>
      </c>
      <c r="BF60" t="b">
        <f>IF(AND(COUNTBLANK(log_intensities!G60)&gt;0,COUNTBLANK(log_intensities!BF60)&gt;0),"",IF(COUNTBLANK(log_intensities!BF60)&gt;0,TRUE,FALSE))</f>
        <v>0</v>
      </c>
      <c r="BG60" t="b">
        <f>IF(AND(COUNTBLANK(log_intensities!H60)&gt;0,COUNTBLANK(log_intensities!BG60)&gt;0),"",IF(COUNTBLANK(log_intensities!BG60)&gt;0,TRUE,FALSE))</f>
        <v>0</v>
      </c>
      <c r="BH60" t="b">
        <f>IF(AND(COUNTBLANK(log_intensities!I60)&gt;0,COUNTBLANK(log_intensities!BH60)&gt;0),"",IF(COUNTBLANK(log_intensities!BH60)&gt;0,TRUE,FALSE))</f>
        <v>0</v>
      </c>
      <c r="BI60" t="b">
        <f>IF(AND(COUNTBLANK(log_intensities!J60)&gt;0,COUNTBLANK(log_intensities!BI60)&gt;0),"",IF(COUNTBLANK(log_intensities!BI60)&gt;0,TRUE,FALSE))</f>
        <v>0</v>
      </c>
      <c r="BJ60" t="str">
        <f>IF(AND(COUNTBLANK(log_intensities!K60)&gt;0,COUNTBLANK(log_intensities!BJ60)&gt;0),"",IF(COUNTBLANK(log_intensities!BJ60)&gt;0,TRUE,FALSE))</f>
        <v/>
      </c>
      <c r="BK60" t="str">
        <f>IF(AND(COUNTBLANK(log_intensities!L60)&gt;0,COUNTBLANK(log_intensities!BK60)&gt;0),"",IF(COUNTBLANK(log_intensities!BK60)&gt;0,TRUE,FALSE))</f>
        <v/>
      </c>
      <c r="BL60" t="b">
        <f>IF(AND(COUNTBLANK(log_intensities!M60)&gt;0,COUNTBLANK(log_intensities!BL60)&gt;0),"",IF(COUNTBLANK(log_intensities!BL60)&gt;0,TRUE,FALSE))</f>
        <v>0</v>
      </c>
      <c r="BM60" t="b">
        <f>IF(AND(COUNTBLANK(log_intensities!N60)&gt;0,COUNTBLANK(log_intensities!BM60)&gt;0),"",IF(COUNTBLANK(log_intensities!BM60)&gt;0,TRUE,FALSE))</f>
        <v>0</v>
      </c>
      <c r="BN60" t="b">
        <f>IF(AND(COUNTBLANK(log_intensities!O60)&gt;0,COUNTBLANK(log_intensities!BN60)&gt;0),"",IF(COUNTBLANK(log_intensities!BN60)&gt;0,TRUE,FALSE))</f>
        <v>0</v>
      </c>
      <c r="BO60" t="b">
        <f>IF(AND(COUNTBLANK(log_intensities!P60)&gt;0,COUNTBLANK(log_intensities!BO60)&gt;0),"",IF(COUNTBLANK(log_intensities!BO60)&gt;0,TRUE,FALSE))</f>
        <v>0</v>
      </c>
      <c r="BP60" t="str">
        <f>IF(AND(COUNTBLANK(log_intensities!Q60)&gt;0,COUNTBLANK(log_intensities!BP60)&gt;0),"",IF(COUNTBLANK(log_intensities!BP60)&gt;0,TRUE,FALSE))</f>
        <v/>
      </c>
      <c r="BQ60" t="str">
        <f>IF(AND(COUNTBLANK(log_intensities!R60)&gt;0,COUNTBLANK(log_intensities!BQ60)&gt;0),"",IF(COUNTBLANK(log_intensities!BQ60)&gt;0,TRUE,FALSE))</f>
        <v/>
      </c>
      <c r="BR60" t="b">
        <f>IF(AND(COUNTBLANK(log_intensities!S60)&gt;0,COUNTBLANK(log_intensities!BR60)&gt;0),"",IF(COUNTBLANK(log_intensities!BR60)&gt;0,TRUE,FALSE))</f>
        <v>1</v>
      </c>
      <c r="BS60" t="str">
        <f>IF(AND(COUNTBLANK(log_intensities!T60)&gt;0,COUNTBLANK(log_intensities!BS60)&gt;0),"",IF(COUNTBLANK(log_intensities!BS60)&gt;0,TRUE,FALSE))</f>
        <v/>
      </c>
      <c r="BT60" t="str">
        <f>IF(AND(COUNTBLANK(log_intensities!U60)&gt;0,COUNTBLANK(log_intensities!BT60)&gt;0),"",IF(COUNTBLANK(log_intensities!BT60)&gt;0,TRUE,FALSE))</f>
        <v/>
      </c>
      <c r="BU60" t="b">
        <f>IF(AND(COUNTBLANK(log_intensities!V60)&gt;0,COUNTBLANK(log_intensities!BU60)&gt;0),"",IF(COUNTBLANK(log_intensities!BU60)&gt;0,TRUE,FALSE))</f>
        <v>0</v>
      </c>
      <c r="BV60" t="b">
        <f>IF(AND(COUNTBLANK(log_intensities!W60)&gt;0,COUNTBLANK(log_intensities!BV60)&gt;0),"",IF(COUNTBLANK(log_intensities!BV60)&gt;0,TRUE,FALSE))</f>
        <v>0</v>
      </c>
      <c r="BW60" t="b">
        <f>IF(AND(COUNTBLANK(log_intensities!X60)&gt;0,COUNTBLANK(log_intensities!BW60)&gt;0),"",IF(COUNTBLANK(log_intensities!BW60)&gt;0,TRUE,FALSE))</f>
        <v>0</v>
      </c>
      <c r="BX60" t="b">
        <f>IF(AND(COUNTBLANK(log_intensities!Y60)&gt;0,COUNTBLANK(log_intensities!BX60)&gt;0),"",IF(COUNTBLANK(log_intensities!BX60)&gt;0,TRUE,FALSE))</f>
        <v>0</v>
      </c>
      <c r="BY60" t="b">
        <f>IF(AND(COUNTBLANK(log_intensities!Z60)&gt;0,COUNTBLANK(log_intensities!BY60)&gt;0),"",IF(COUNTBLANK(log_intensities!BY60)&gt;0,TRUE,FALSE))</f>
        <v>0</v>
      </c>
      <c r="BZ60" t="str">
        <f>IF(AND(COUNTBLANK(log_intensities!AA60)&gt;0,COUNTBLANK(log_intensities!BZ60)&gt;0),"",IF(COUNTBLANK(log_intensities!BZ60)&gt;0,TRUE,FALSE))</f>
        <v/>
      </c>
      <c r="CA60" t="str">
        <f>IF(AND(COUNTBLANK(log_intensities!AB60)&gt;0,COUNTBLANK(log_intensities!CA60)&gt;0),"",IF(COUNTBLANK(log_intensities!CA60)&gt;0,TRUE,FALSE))</f>
        <v/>
      </c>
      <c r="CB60" t="str">
        <f>IF(AND(COUNTBLANK(log_intensities!AC60)&gt;0,COUNTBLANK(log_intensities!CB60)&gt;0),"",IF(COUNTBLANK(log_intensities!CB60)&gt;0,TRUE,FALSE))</f>
        <v/>
      </c>
      <c r="CC60" t="str">
        <f>IF(AND(COUNTBLANK(log_intensities!AD60)&gt;0,COUNTBLANK(log_intensities!CC60)&gt;0),"",IF(COUNTBLANK(log_intensities!CC60)&gt;0,TRUE,FALSE))</f>
        <v/>
      </c>
      <c r="CD60" t="str">
        <f>IF(AND(COUNTBLANK(log_intensities!AE60)&gt;0,COUNTBLANK(log_intensities!CD60)&gt;0),"",IF(COUNTBLANK(log_intensities!CD60)&gt;0,TRUE,FALSE))</f>
        <v/>
      </c>
      <c r="CE60" t="str">
        <f>IF(AND(COUNTBLANK(log_intensities!AF60)&gt;0,COUNTBLANK(log_intensities!CE60)&gt;0),"",IF(COUNTBLANK(log_intensities!CE60)&gt;0,TRUE,FALSE))</f>
        <v/>
      </c>
      <c r="CF60" t="b">
        <f>IF(AND(COUNTBLANK(log_intensities!AG60)&gt;0,COUNTBLANK(log_intensities!CF60)&gt;0),"",IF(COUNTBLANK(log_intensities!CF60)&gt;0,TRUE,FALSE))</f>
        <v>0</v>
      </c>
      <c r="CG60" t="b">
        <f>IF(AND(COUNTBLANK(log_intensities!AH60)&gt;0,COUNTBLANK(log_intensities!CG60)&gt;0),"",IF(COUNTBLANK(log_intensities!CG60)&gt;0,TRUE,FALSE))</f>
        <v>0</v>
      </c>
      <c r="CH60" t="str">
        <f>IF(AND(COUNTBLANK(log_intensities!AI60)&gt;0,COUNTBLANK(log_intensities!CH60)&gt;0),"",IF(COUNTBLANK(log_intensities!CH60)&gt;0,TRUE,FALSE))</f>
        <v/>
      </c>
      <c r="CI60" t="str">
        <f>IF(AND(COUNTBLANK(log_intensities!AJ60)&gt;0,COUNTBLANK(log_intensities!CI60)&gt;0),"",IF(COUNTBLANK(log_intensities!CI60)&gt;0,TRUE,FALSE))</f>
        <v/>
      </c>
      <c r="CJ60" t="b">
        <f>IF(AND(COUNTBLANK(log_intensities!AK60)&gt;0,COUNTBLANK(log_intensities!CJ60)&gt;0),"",IF(COUNTBLANK(log_intensities!CJ60)&gt;0,TRUE,FALSE))</f>
        <v>0</v>
      </c>
      <c r="CK60" t="b">
        <f>IF(AND(COUNTBLANK(log_intensities!AL60)&gt;0,COUNTBLANK(log_intensities!CK60)&gt;0),"",IF(COUNTBLANK(log_intensities!CK60)&gt;0,TRUE,FALSE))</f>
        <v>0</v>
      </c>
      <c r="CL60" t="b">
        <f>IF(AND(COUNTBLANK(log_intensities!AM60)&gt;0,COUNTBLANK(log_intensities!CL60)&gt;0),"",IF(COUNTBLANK(log_intensities!CL60)&gt;0,TRUE,FALSE))</f>
        <v>0</v>
      </c>
      <c r="CM60" t="b">
        <f>IF(AND(COUNTBLANK(log_intensities!AN60)&gt;0,COUNTBLANK(log_intensities!CM60)&gt;0),"",IF(COUNTBLANK(log_intensities!CM60)&gt;0,TRUE,FALSE))</f>
        <v>0</v>
      </c>
      <c r="CN60" t="b">
        <f>IF(AND(COUNTBLANK(log_intensities!AO60)&gt;0,COUNTBLANK(log_intensities!CN60)&gt;0),"",IF(COUNTBLANK(log_intensities!CN60)&gt;0,TRUE,FALSE))</f>
        <v>0</v>
      </c>
      <c r="CO60" t="b">
        <f>IF(AND(COUNTBLANK(log_intensities!AP60)&gt;0,COUNTBLANK(log_intensities!CO60)&gt;0),"",IF(COUNTBLANK(log_intensities!CO60)&gt;0,TRUE,FALSE))</f>
        <v>0</v>
      </c>
      <c r="CP60" t="str">
        <f>IF(AND(COUNTBLANK(log_intensities!AQ60)&gt;0,COUNTBLANK(log_intensities!CP60)&gt;0),"",IF(COUNTBLANK(log_intensities!CP60)&gt;0,TRUE,FALSE))</f>
        <v/>
      </c>
      <c r="CQ60" t="str">
        <f>IF(AND(COUNTBLANK(log_intensities!AR60)&gt;0,COUNTBLANK(log_intensities!CQ60)&gt;0),"",IF(COUNTBLANK(log_intensities!CQ60)&gt;0,TRUE,FALSE))</f>
        <v/>
      </c>
      <c r="CR60" t="str">
        <f>IF(AND(COUNTBLANK(log_intensities!AS60)&gt;0,COUNTBLANK(log_intensities!CR60)&gt;0),"",IF(COUNTBLANK(log_intensities!CR60)&gt;0,TRUE,FALSE))</f>
        <v/>
      </c>
      <c r="CS60" t="str">
        <f>IF(AND(COUNTBLANK(log_intensities!AT60)&gt;0,COUNTBLANK(log_intensities!CS60)&gt;0),"",IF(COUNTBLANK(log_intensities!CS60)&gt;0,TRUE,FALSE))</f>
        <v/>
      </c>
      <c r="CT60" t="str">
        <f>IF(AND(COUNTBLANK(log_intensities!AU60)&gt;0,COUNTBLANK(log_intensities!CT60)&gt;0),"",IF(COUNTBLANK(log_intensities!CT60)&gt;0,TRUE,FALSE))</f>
        <v/>
      </c>
      <c r="CU60" t="str">
        <f>IF(AND(COUNTBLANK(log_intensities!AV60)&gt;0,COUNTBLANK(log_intensities!CU60)&gt;0),"",IF(COUNTBLANK(log_intensities!CU60)&gt;0,TRUE,FALSE))</f>
        <v/>
      </c>
      <c r="CV60" t="b">
        <f>IF(AND(COUNTBLANK(log_intensities!AW60)&gt;0,COUNTBLANK(log_intensities!CV60)&gt;0),"",IF(COUNTBLANK(log_intensities!CV60)&gt;0,TRUE,FALSE))</f>
        <v>0</v>
      </c>
      <c r="CW60" t="b">
        <f>IF(AND(COUNTBLANK(log_intensities!AX60)&gt;0,COUNTBLANK(log_intensities!CW60)&gt;0),"",IF(COUNTBLANK(log_intensities!CW60)&gt;0,TRUE,FALSE))</f>
        <v>0</v>
      </c>
      <c r="CX60" t="b">
        <f>IF(AND(COUNTBLANK(log_intensities!AY60)&gt;0,COUNTBLANK(log_intensities!CX60)&gt;0),"",IF(COUNTBLANK(log_intensities!CX60)&gt;0,TRUE,FALSE))</f>
        <v>0</v>
      </c>
      <c r="CY60" t="b">
        <f>IF(AND(COUNTBLANK(log_intensities!AZ60)&gt;0,COUNTBLANK(log_intensities!CY60)&gt;0),"",IF(COUNTBLANK(log_intensities!CY60)&gt;0,TRUE,FALSE))</f>
        <v>0</v>
      </c>
      <c r="CZ60">
        <f t="shared" si="0"/>
        <v>4</v>
      </c>
    </row>
    <row r="61" spans="1:104" x14ac:dyDescent="0.25">
      <c r="A61" t="s">
        <v>162</v>
      </c>
      <c r="B61" t="str">
        <f>IF(AND(COUNTBLANK(log_intensities!BA61)&gt;0,COUNTBLANK(log_intensities!B61)&gt;0),"",IF(COUNTBLANK(log_intensities!B61)&gt;0,TRUE,FALSE))</f>
        <v/>
      </c>
      <c r="C61" t="b">
        <f>IF(AND(COUNTBLANK(log_intensities!BB61)&gt;0,COUNTBLANK(log_intensities!C61)&gt;0),"",IF(COUNTBLANK(log_intensities!C61)&gt;0,TRUE,FALSE))</f>
        <v>0</v>
      </c>
      <c r="D61" t="b">
        <f>IF(AND(COUNTBLANK(log_intensities!BC61)&gt;0,COUNTBLANK(log_intensities!D61)&gt;0),"",IF(COUNTBLANK(log_intensities!D61)&gt;0,TRUE,FALSE))</f>
        <v>0</v>
      </c>
      <c r="E61" t="str">
        <f>IF(AND(COUNTBLANK(log_intensities!BD61)&gt;0,COUNTBLANK(log_intensities!E61)&gt;0),"",IF(COUNTBLANK(log_intensities!E61)&gt;0,TRUE,FALSE))</f>
        <v/>
      </c>
      <c r="F61" t="str">
        <f>IF(AND(COUNTBLANK(log_intensities!BE61)&gt;0,COUNTBLANK(log_intensities!F61)&gt;0),"",IF(COUNTBLANK(log_intensities!F61)&gt;0,TRUE,FALSE))</f>
        <v/>
      </c>
      <c r="G61" t="b">
        <f>IF(AND(COUNTBLANK(log_intensities!BF61)&gt;0,COUNTBLANK(log_intensities!G61)&gt;0),"",IF(COUNTBLANK(log_intensities!G61)&gt;0,TRUE,FALSE))</f>
        <v>0</v>
      </c>
      <c r="H61" t="b">
        <f>IF(AND(COUNTBLANK(log_intensities!BG61)&gt;0,COUNTBLANK(log_intensities!H61)&gt;0),"",IF(COUNTBLANK(log_intensities!H61)&gt;0,TRUE,FALSE))</f>
        <v>0</v>
      </c>
      <c r="I61" t="b">
        <f>IF(AND(COUNTBLANK(log_intensities!BH61)&gt;0,COUNTBLANK(log_intensities!I61)&gt;0),"",IF(COUNTBLANK(log_intensities!I61)&gt;0,TRUE,FALSE))</f>
        <v>0</v>
      </c>
      <c r="J61" t="b">
        <f>IF(AND(COUNTBLANK(log_intensities!BI61)&gt;0,COUNTBLANK(log_intensities!J61)&gt;0),"",IF(COUNTBLANK(log_intensities!J61)&gt;0,TRUE,FALSE))</f>
        <v>0</v>
      </c>
      <c r="K61" t="str">
        <f>IF(AND(COUNTBLANK(log_intensities!BJ61)&gt;0,COUNTBLANK(log_intensities!K61)&gt;0),"",IF(COUNTBLANK(log_intensities!K61)&gt;0,TRUE,FALSE))</f>
        <v/>
      </c>
      <c r="L61" t="str">
        <f>IF(AND(COUNTBLANK(log_intensities!BK61)&gt;0,COUNTBLANK(log_intensities!L61)&gt;0),"",IF(COUNTBLANK(log_intensities!L61)&gt;0,TRUE,FALSE))</f>
        <v/>
      </c>
      <c r="M61" t="str">
        <f>IF(AND(COUNTBLANK(log_intensities!BL61)&gt;0,COUNTBLANK(log_intensities!M61)&gt;0),"",IF(COUNTBLANK(log_intensities!M61)&gt;0,TRUE,FALSE))</f>
        <v/>
      </c>
      <c r="N61" t="str">
        <f>IF(AND(COUNTBLANK(log_intensities!BM61)&gt;0,COUNTBLANK(log_intensities!N61)&gt;0),"",IF(COUNTBLANK(log_intensities!N61)&gt;0,TRUE,FALSE))</f>
        <v/>
      </c>
      <c r="O61" t="b">
        <f>IF(AND(COUNTBLANK(log_intensities!BN61)&gt;0,COUNTBLANK(log_intensities!O61)&gt;0),"",IF(COUNTBLANK(log_intensities!O61)&gt;0,TRUE,FALSE))</f>
        <v>0</v>
      </c>
      <c r="P61" t="b">
        <f>IF(AND(COUNTBLANK(log_intensities!BO61)&gt;0,COUNTBLANK(log_intensities!P61)&gt;0),"",IF(COUNTBLANK(log_intensities!P61)&gt;0,TRUE,FALSE))</f>
        <v>0</v>
      </c>
      <c r="Q61" t="str">
        <f>IF(AND(COUNTBLANK(log_intensities!BP61)&gt;0,COUNTBLANK(log_intensities!Q61)&gt;0),"",IF(COUNTBLANK(log_intensities!Q61)&gt;0,TRUE,FALSE))</f>
        <v/>
      </c>
      <c r="R61" t="str">
        <f>IF(AND(COUNTBLANK(log_intensities!BQ61)&gt;0,COUNTBLANK(log_intensities!R61)&gt;0),"",IF(COUNTBLANK(log_intensities!R61)&gt;0,TRUE,FALSE))</f>
        <v/>
      </c>
      <c r="S61" t="str">
        <f>IF(AND(COUNTBLANK(log_intensities!BR61)&gt;0,COUNTBLANK(log_intensities!S61)&gt;0),"",IF(COUNTBLANK(log_intensities!S61)&gt;0,TRUE,FALSE))</f>
        <v/>
      </c>
      <c r="T61" t="str">
        <f>IF(AND(COUNTBLANK(log_intensities!BS61)&gt;0,COUNTBLANK(log_intensities!T61)&gt;0),"",IF(COUNTBLANK(log_intensities!T61)&gt;0,TRUE,FALSE))</f>
        <v/>
      </c>
      <c r="U61" t="str">
        <f>IF(AND(COUNTBLANK(log_intensities!BT61)&gt;0,COUNTBLANK(log_intensities!U61)&gt;0),"",IF(COUNTBLANK(log_intensities!U61)&gt;0,TRUE,FALSE))</f>
        <v/>
      </c>
      <c r="V61" t="str">
        <f>IF(AND(COUNTBLANK(log_intensities!BU61)&gt;0,COUNTBLANK(log_intensities!V61)&gt;0),"",IF(COUNTBLANK(log_intensities!V61)&gt;0,TRUE,FALSE))</f>
        <v/>
      </c>
      <c r="W61" t="b">
        <f>IF(AND(COUNTBLANK(log_intensities!BV61)&gt;0,COUNTBLANK(log_intensities!W61)&gt;0),"",IF(COUNTBLANK(log_intensities!W61)&gt;0,TRUE,FALSE))</f>
        <v>0</v>
      </c>
      <c r="X61" t="str">
        <f>IF(AND(COUNTBLANK(log_intensities!BW61)&gt;0,COUNTBLANK(log_intensities!X61)&gt;0),"",IF(COUNTBLANK(log_intensities!X61)&gt;0,TRUE,FALSE))</f>
        <v/>
      </c>
      <c r="Y61" t="b">
        <f>IF(AND(COUNTBLANK(log_intensities!BX61)&gt;0,COUNTBLANK(log_intensities!Y61)&gt;0),"",IF(COUNTBLANK(log_intensities!Y61)&gt;0,TRUE,FALSE))</f>
        <v>0</v>
      </c>
      <c r="Z61" t="b">
        <f>IF(AND(COUNTBLANK(log_intensities!BY61)&gt;0,COUNTBLANK(log_intensities!Z61)&gt;0),"",IF(COUNTBLANK(log_intensities!Z61)&gt;0,TRUE,FALSE))</f>
        <v>0</v>
      </c>
      <c r="AA61" t="str">
        <f>IF(AND(COUNTBLANK(log_intensities!BZ61)&gt;0,COUNTBLANK(log_intensities!AA61)&gt;0),"",IF(COUNTBLANK(log_intensities!AA61)&gt;0,TRUE,FALSE))</f>
        <v/>
      </c>
      <c r="AB61" t="str">
        <f>IF(AND(COUNTBLANK(log_intensities!CA61)&gt;0,COUNTBLANK(log_intensities!AB61)&gt;0),"",IF(COUNTBLANK(log_intensities!AB61)&gt;0,TRUE,FALSE))</f>
        <v/>
      </c>
      <c r="AC61" t="str">
        <f>IF(AND(COUNTBLANK(log_intensities!CB61)&gt;0,COUNTBLANK(log_intensities!AC61)&gt;0),"",IF(COUNTBLANK(log_intensities!AC61)&gt;0,TRUE,FALSE))</f>
        <v/>
      </c>
      <c r="AD61" t="str">
        <f>IF(AND(COUNTBLANK(log_intensities!CC61)&gt;0,COUNTBLANK(log_intensities!AD61)&gt;0),"",IF(COUNTBLANK(log_intensities!AD61)&gt;0,TRUE,FALSE))</f>
        <v/>
      </c>
      <c r="AE61" t="str">
        <f>IF(AND(COUNTBLANK(log_intensities!CD61)&gt;0,COUNTBLANK(log_intensities!AE61)&gt;0),"",IF(COUNTBLANK(log_intensities!AE61)&gt;0,TRUE,FALSE))</f>
        <v/>
      </c>
      <c r="AF61" t="str">
        <f>IF(AND(COUNTBLANK(log_intensities!CE61)&gt;0,COUNTBLANK(log_intensities!AF61)&gt;0),"",IF(COUNTBLANK(log_intensities!AF61)&gt;0,TRUE,FALSE))</f>
        <v/>
      </c>
      <c r="AG61" t="b">
        <f>IF(AND(COUNTBLANK(log_intensities!CF61)&gt;0,COUNTBLANK(log_intensities!AG61)&gt;0),"",IF(COUNTBLANK(log_intensities!AG61)&gt;0,TRUE,FALSE))</f>
        <v>0</v>
      </c>
      <c r="AH61" t="b">
        <f>IF(AND(COUNTBLANK(log_intensities!CG61)&gt;0,COUNTBLANK(log_intensities!AH61)&gt;0),"",IF(COUNTBLANK(log_intensities!AH61)&gt;0,TRUE,FALSE))</f>
        <v>0</v>
      </c>
      <c r="AI61" t="str">
        <f>IF(AND(COUNTBLANK(log_intensities!CH61)&gt;0,COUNTBLANK(log_intensities!AI61)&gt;0),"",IF(COUNTBLANK(log_intensities!AI61)&gt;0,TRUE,FALSE))</f>
        <v/>
      </c>
      <c r="AJ61" t="str">
        <f>IF(AND(COUNTBLANK(log_intensities!CI61)&gt;0,COUNTBLANK(log_intensities!AJ61)&gt;0),"",IF(COUNTBLANK(log_intensities!AJ61)&gt;0,TRUE,FALSE))</f>
        <v/>
      </c>
      <c r="AK61" t="str">
        <f>IF(AND(COUNTBLANK(log_intensities!CJ61)&gt;0,COUNTBLANK(log_intensities!AK61)&gt;0),"",IF(COUNTBLANK(log_intensities!AK61)&gt;0,TRUE,FALSE))</f>
        <v/>
      </c>
      <c r="AL61" t="str">
        <f>IF(AND(COUNTBLANK(log_intensities!CK61)&gt;0,COUNTBLANK(log_intensities!AL61)&gt;0),"",IF(COUNTBLANK(log_intensities!AL61)&gt;0,TRUE,FALSE))</f>
        <v/>
      </c>
      <c r="AM61" t="b">
        <f>IF(AND(COUNTBLANK(log_intensities!CL61)&gt;0,COUNTBLANK(log_intensities!AM61)&gt;0),"",IF(COUNTBLANK(log_intensities!AM61)&gt;0,TRUE,FALSE))</f>
        <v>0</v>
      </c>
      <c r="AN61" t="b">
        <f>IF(AND(COUNTBLANK(log_intensities!CM61)&gt;0,COUNTBLANK(log_intensities!AN61)&gt;0),"",IF(COUNTBLANK(log_intensities!AN61)&gt;0,TRUE,FALSE))</f>
        <v>0</v>
      </c>
      <c r="AO61" t="b">
        <f>IF(AND(COUNTBLANK(log_intensities!CN61)&gt;0,COUNTBLANK(log_intensities!AO61)&gt;0),"",IF(COUNTBLANK(log_intensities!AO61)&gt;0,TRUE,FALSE))</f>
        <v>0</v>
      </c>
      <c r="AP61" t="b">
        <f>IF(AND(COUNTBLANK(log_intensities!CO61)&gt;0,COUNTBLANK(log_intensities!AP61)&gt;0),"",IF(COUNTBLANK(log_intensities!AP61)&gt;0,TRUE,FALSE))</f>
        <v>0</v>
      </c>
      <c r="AQ61" t="str">
        <f>IF(AND(COUNTBLANK(log_intensities!CP61)&gt;0,COUNTBLANK(log_intensities!AQ61)&gt;0),"",IF(COUNTBLANK(log_intensities!AQ61)&gt;0,TRUE,FALSE))</f>
        <v/>
      </c>
      <c r="AR61" t="str">
        <f>IF(AND(COUNTBLANK(log_intensities!CQ61)&gt;0,COUNTBLANK(log_intensities!AR61)&gt;0),"",IF(COUNTBLANK(log_intensities!AR61)&gt;0,TRUE,FALSE))</f>
        <v/>
      </c>
      <c r="AS61" t="str">
        <f>IF(AND(COUNTBLANK(log_intensities!CR61)&gt;0,COUNTBLANK(log_intensities!AS61)&gt;0),"",IF(COUNTBLANK(log_intensities!AS61)&gt;0,TRUE,FALSE))</f>
        <v/>
      </c>
      <c r="AT61" t="str">
        <f>IF(AND(COUNTBLANK(log_intensities!CS61)&gt;0,COUNTBLANK(log_intensities!AT61)&gt;0),"",IF(COUNTBLANK(log_intensities!AT61)&gt;0,TRUE,FALSE))</f>
        <v/>
      </c>
      <c r="AU61" t="str">
        <f>IF(AND(COUNTBLANK(log_intensities!CT61)&gt;0,COUNTBLANK(log_intensities!AU61)&gt;0),"",IF(COUNTBLANK(log_intensities!AU61)&gt;0,TRUE,FALSE))</f>
        <v/>
      </c>
      <c r="AV61" t="str">
        <f>IF(AND(COUNTBLANK(log_intensities!CU61)&gt;0,COUNTBLANK(log_intensities!AV61)&gt;0),"",IF(COUNTBLANK(log_intensities!AV61)&gt;0,TRUE,FALSE))</f>
        <v/>
      </c>
      <c r="AW61" t="b">
        <f>IF(AND(COUNTBLANK(log_intensities!CV61)&gt;0,COUNTBLANK(log_intensities!AW61)&gt;0),"",IF(COUNTBLANK(log_intensities!AW61)&gt;0,TRUE,FALSE))</f>
        <v>0</v>
      </c>
      <c r="AX61" t="b">
        <f>IF(AND(COUNTBLANK(log_intensities!CW61)&gt;0,COUNTBLANK(log_intensities!AX61)&gt;0),"",IF(COUNTBLANK(log_intensities!AX61)&gt;0,TRUE,FALSE))</f>
        <v>0</v>
      </c>
      <c r="AY61" t="b">
        <f>IF(AND(COUNTBLANK(log_intensities!CX61)&gt;0,COUNTBLANK(log_intensities!AY61)&gt;0),"",IF(COUNTBLANK(log_intensities!AY61)&gt;0,TRUE,FALSE))</f>
        <v>0</v>
      </c>
      <c r="AZ61" t="b">
        <f>IF(AND(COUNTBLANK(log_intensities!CY61)&gt;0,COUNTBLANK(log_intensities!AZ61)&gt;0),"",IF(COUNTBLANK(log_intensities!AZ61)&gt;0,TRUE,FALSE))</f>
        <v>0</v>
      </c>
      <c r="BA61" t="str">
        <f>IF(AND(COUNTBLANK(log_intensities!B61)&gt;0,COUNTBLANK(log_intensities!BA61)&gt;0),"",IF(COUNTBLANK(log_intensities!BA61)&gt;0,TRUE,FALSE))</f>
        <v/>
      </c>
      <c r="BB61" t="b">
        <f>IF(AND(COUNTBLANK(log_intensities!C61)&gt;0,COUNTBLANK(log_intensities!BB61)&gt;0),"",IF(COUNTBLANK(log_intensities!BB61)&gt;0,TRUE,FALSE))</f>
        <v>0</v>
      </c>
      <c r="BC61" t="b">
        <f>IF(AND(COUNTBLANK(log_intensities!D61)&gt;0,COUNTBLANK(log_intensities!BC61)&gt;0),"",IF(COUNTBLANK(log_intensities!BC61)&gt;0,TRUE,FALSE))</f>
        <v>0</v>
      </c>
      <c r="BD61" t="str">
        <f>IF(AND(COUNTBLANK(log_intensities!E61)&gt;0,COUNTBLANK(log_intensities!BD61)&gt;0),"",IF(COUNTBLANK(log_intensities!BD61)&gt;0,TRUE,FALSE))</f>
        <v/>
      </c>
      <c r="BE61" t="str">
        <f>IF(AND(COUNTBLANK(log_intensities!F61)&gt;0,COUNTBLANK(log_intensities!BE61)&gt;0),"",IF(COUNTBLANK(log_intensities!BE61)&gt;0,TRUE,FALSE))</f>
        <v/>
      </c>
      <c r="BF61" t="b">
        <f>IF(AND(COUNTBLANK(log_intensities!G61)&gt;0,COUNTBLANK(log_intensities!BF61)&gt;0),"",IF(COUNTBLANK(log_intensities!BF61)&gt;0,TRUE,FALSE))</f>
        <v>0</v>
      </c>
      <c r="BG61" t="b">
        <f>IF(AND(COUNTBLANK(log_intensities!H61)&gt;0,COUNTBLANK(log_intensities!BG61)&gt;0),"",IF(COUNTBLANK(log_intensities!BG61)&gt;0,TRUE,FALSE))</f>
        <v>0</v>
      </c>
      <c r="BH61" t="b">
        <f>IF(AND(COUNTBLANK(log_intensities!I61)&gt;0,COUNTBLANK(log_intensities!BH61)&gt;0),"",IF(COUNTBLANK(log_intensities!BH61)&gt;0,TRUE,FALSE))</f>
        <v>0</v>
      </c>
      <c r="BI61" t="b">
        <f>IF(AND(COUNTBLANK(log_intensities!J61)&gt;0,COUNTBLANK(log_intensities!BI61)&gt;0),"",IF(COUNTBLANK(log_intensities!BI61)&gt;0,TRUE,FALSE))</f>
        <v>0</v>
      </c>
      <c r="BJ61" t="str">
        <f>IF(AND(COUNTBLANK(log_intensities!K61)&gt;0,COUNTBLANK(log_intensities!BJ61)&gt;0),"",IF(COUNTBLANK(log_intensities!BJ61)&gt;0,TRUE,FALSE))</f>
        <v/>
      </c>
      <c r="BK61" t="str">
        <f>IF(AND(COUNTBLANK(log_intensities!L61)&gt;0,COUNTBLANK(log_intensities!BK61)&gt;0),"",IF(COUNTBLANK(log_intensities!BK61)&gt;0,TRUE,FALSE))</f>
        <v/>
      </c>
      <c r="BL61" t="str">
        <f>IF(AND(COUNTBLANK(log_intensities!M61)&gt;0,COUNTBLANK(log_intensities!BL61)&gt;0),"",IF(COUNTBLANK(log_intensities!BL61)&gt;0,TRUE,FALSE))</f>
        <v/>
      </c>
      <c r="BM61" t="str">
        <f>IF(AND(COUNTBLANK(log_intensities!N61)&gt;0,COUNTBLANK(log_intensities!BM61)&gt;0),"",IF(COUNTBLANK(log_intensities!BM61)&gt;0,TRUE,FALSE))</f>
        <v/>
      </c>
      <c r="BN61" t="b">
        <f>IF(AND(COUNTBLANK(log_intensities!O61)&gt;0,COUNTBLANK(log_intensities!BN61)&gt;0),"",IF(COUNTBLANK(log_intensities!BN61)&gt;0,TRUE,FALSE))</f>
        <v>0</v>
      </c>
      <c r="BO61" t="b">
        <f>IF(AND(COUNTBLANK(log_intensities!P61)&gt;0,COUNTBLANK(log_intensities!BO61)&gt;0),"",IF(COUNTBLANK(log_intensities!BO61)&gt;0,TRUE,FALSE))</f>
        <v>0</v>
      </c>
      <c r="BP61" t="str">
        <f>IF(AND(COUNTBLANK(log_intensities!Q61)&gt;0,COUNTBLANK(log_intensities!BP61)&gt;0),"",IF(COUNTBLANK(log_intensities!BP61)&gt;0,TRUE,FALSE))</f>
        <v/>
      </c>
      <c r="BQ61" t="str">
        <f>IF(AND(COUNTBLANK(log_intensities!R61)&gt;0,COUNTBLANK(log_intensities!BQ61)&gt;0),"",IF(COUNTBLANK(log_intensities!BQ61)&gt;0,TRUE,FALSE))</f>
        <v/>
      </c>
      <c r="BR61" t="str">
        <f>IF(AND(COUNTBLANK(log_intensities!S61)&gt;0,COUNTBLANK(log_intensities!BR61)&gt;0),"",IF(COUNTBLANK(log_intensities!BR61)&gt;0,TRUE,FALSE))</f>
        <v/>
      </c>
      <c r="BS61" t="str">
        <f>IF(AND(COUNTBLANK(log_intensities!T61)&gt;0,COUNTBLANK(log_intensities!BS61)&gt;0),"",IF(COUNTBLANK(log_intensities!BS61)&gt;0,TRUE,FALSE))</f>
        <v/>
      </c>
      <c r="BT61" t="str">
        <f>IF(AND(COUNTBLANK(log_intensities!U61)&gt;0,COUNTBLANK(log_intensities!BT61)&gt;0),"",IF(COUNTBLANK(log_intensities!BT61)&gt;0,TRUE,FALSE))</f>
        <v/>
      </c>
      <c r="BU61" t="str">
        <f>IF(AND(COUNTBLANK(log_intensities!V61)&gt;0,COUNTBLANK(log_intensities!BU61)&gt;0),"",IF(COUNTBLANK(log_intensities!BU61)&gt;0,TRUE,FALSE))</f>
        <v/>
      </c>
      <c r="BV61" t="b">
        <f>IF(AND(COUNTBLANK(log_intensities!W61)&gt;0,COUNTBLANK(log_intensities!BV61)&gt;0),"",IF(COUNTBLANK(log_intensities!BV61)&gt;0,TRUE,FALSE))</f>
        <v>1</v>
      </c>
      <c r="BW61" t="str">
        <f>IF(AND(COUNTBLANK(log_intensities!X61)&gt;0,COUNTBLANK(log_intensities!BW61)&gt;0),"",IF(COUNTBLANK(log_intensities!BW61)&gt;0,TRUE,FALSE))</f>
        <v/>
      </c>
      <c r="BX61" t="b">
        <f>IF(AND(COUNTBLANK(log_intensities!Y61)&gt;0,COUNTBLANK(log_intensities!BX61)&gt;0),"",IF(COUNTBLANK(log_intensities!BX61)&gt;0,TRUE,FALSE))</f>
        <v>0</v>
      </c>
      <c r="BY61" t="b">
        <f>IF(AND(COUNTBLANK(log_intensities!Z61)&gt;0,COUNTBLANK(log_intensities!BY61)&gt;0),"",IF(COUNTBLANK(log_intensities!BY61)&gt;0,TRUE,FALSE))</f>
        <v>0</v>
      </c>
      <c r="BZ61" t="str">
        <f>IF(AND(COUNTBLANK(log_intensities!AA61)&gt;0,COUNTBLANK(log_intensities!BZ61)&gt;0),"",IF(COUNTBLANK(log_intensities!BZ61)&gt;0,TRUE,FALSE))</f>
        <v/>
      </c>
      <c r="CA61" t="str">
        <f>IF(AND(COUNTBLANK(log_intensities!AB61)&gt;0,COUNTBLANK(log_intensities!CA61)&gt;0),"",IF(COUNTBLANK(log_intensities!CA61)&gt;0,TRUE,FALSE))</f>
        <v/>
      </c>
      <c r="CB61" t="str">
        <f>IF(AND(COUNTBLANK(log_intensities!AC61)&gt;0,COUNTBLANK(log_intensities!CB61)&gt;0),"",IF(COUNTBLANK(log_intensities!CB61)&gt;0,TRUE,FALSE))</f>
        <v/>
      </c>
      <c r="CC61" t="str">
        <f>IF(AND(COUNTBLANK(log_intensities!AD61)&gt;0,COUNTBLANK(log_intensities!CC61)&gt;0),"",IF(COUNTBLANK(log_intensities!CC61)&gt;0,TRUE,FALSE))</f>
        <v/>
      </c>
      <c r="CD61" t="str">
        <f>IF(AND(COUNTBLANK(log_intensities!AE61)&gt;0,COUNTBLANK(log_intensities!CD61)&gt;0),"",IF(COUNTBLANK(log_intensities!CD61)&gt;0,TRUE,FALSE))</f>
        <v/>
      </c>
      <c r="CE61" t="str">
        <f>IF(AND(COUNTBLANK(log_intensities!AF61)&gt;0,COUNTBLANK(log_intensities!CE61)&gt;0),"",IF(COUNTBLANK(log_intensities!CE61)&gt;0,TRUE,FALSE))</f>
        <v/>
      </c>
      <c r="CF61" t="b">
        <f>IF(AND(COUNTBLANK(log_intensities!AG61)&gt;0,COUNTBLANK(log_intensities!CF61)&gt;0),"",IF(COUNTBLANK(log_intensities!CF61)&gt;0,TRUE,FALSE))</f>
        <v>0</v>
      </c>
      <c r="CG61" t="b">
        <f>IF(AND(COUNTBLANK(log_intensities!AH61)&gt;0,COUNTBLANK(log_intensities!CG61)&gt;0),"",IF(COUNTBLANK(log_intensities!CG61)&gt;0,TRUE,FALSE))</f>
        <v>0</v>
      </c>
      <c r="CH61" t="str">
        <f>IF(AND(COUNTBLANK(log_intensities!AI61)&gt;0,COUNTBLANK(log_intensities!CH61)&gt;0),"",IF(COUNTBLANK(log_intensities!CH61)&gt;0,TRUE,FALSE))</f>
        <v/>
      </c>
      <c r="CI61" t="str">
        <f>IF(AND(COUNTBLANK(log_intensities!AJ61)&gt;0,COUNTBLANK(log_intensities!CI61)&gt;0),"",IF(COUNTBLANK(log_intensities!CI61)&gt;0,TRUE,FALSE))</f>
        <v/>
      </c>
      <c r="CJ61" t="str">
        <f>IF(AND(COUNTBLANK(log_intensities!AK61)&gt;0,COUNTBLANK(log_intensities!CJ61)&gt;0),"",IF(COUNTBLANK(log_intensities!CJ61)&gt;0,TRUE,FALSE))</f>
        <v/>
      </c>
      <c r="CK61" t="str">
        <f>IF(AND(COUNTBLANK(log_intensities!AL61)&gt;0,COUNTBLANK(log_intensities!CK61)&gt;0),"",IF(COUNTBLANK(log_intensities!CK61)&gt;0,TRUE,FALSE))</f>
        <v/>
      </c>
      <c r="CL61" t="b">
        <f>IF(AND(COUNTBLANK(log_intensities!AM61)&gt;0,COUNTBLANK(log_intensities!CL61)&gt;0),"",IF(COUNTBLANK(log_intensities!CL61)&gt;0,TRUE,FALSE))</f>
        <v>0</v>
      </c>
      <c r="CM61" t="b">
        <f>IF(AND(COUNTBLANK(log_intensities!AN61)&gt;0,COUNTBLANK(log_intensities!CM61)&gt;0),"",IF(COUNTBLANK(log_intensities!CM61)&gt;0,TRUE,FALSE))</f>
        <v>0</v>
      </c>
      <c r="CN61" t="b">
        <f>IF(AND(COUNTBLANK(log_intensities!AO61)&gt;0,COUNTBLANK(log_intensities!CN61)&gt;0),"",IF(COUNTBLANK(log_intensities!CN61)&gt;0,TRUE,FALSE))</f>
        <v>0</v>
      </c>
      <c r="CO61" t="b">
        <f>IF(AND(COUNTBLANK(log_intensities!AP61)&gt;0,COUNTBLANK(log_intensities!CO61)&gt;0),"",IF(COUNTBLANK(log_intensities!CO61)&gt;0,TRUE,FALSE))</f>
        <v>0</v>
      </c>
      <c r="CP61" t="str">
        <f>IF(AND(COUNTBLANK(log_intensities!AQ61)&gt;0,COUNTBLANK(log_intensities!CP61)&gt;0),"",IF(COUNTBLANK(log_intensities!CP61)&gt;0,TRUE,FALSE))</f>
        <v/>
      </c>
      <c r="CQ61" t="str">
        <f>IF(AND(COUNTBLANK(log_intensities!AR61)&gt;0,COUNTBLANK(log_intensities!CQ61)&gt;0),"",IF(COUNTBLANK(log_intensities!CQ61)&gt;0,TRUE,FALSE))</f>
        <v/>
      </c>
      <c r="CR61" t="str">
        <f>IF(AND(COUNTBLANK(log_intensities!AS61)&gt;0,COUNTBLANK(log_intensities!CR61)&gt;0),"",IF(COUNTBLANK(log_intensities!CR61)&gt;0,TRUE,FALSE))</f>
        <v/>
      </c>
      <c r="CS61" t="str">
        <f>IF(AND(COUNTBLANK(log_intensities!AT61)&gt;0,COUNTBLANK(log_intensities!CS61)&gt;0),"",IF(COUNTBLANK(log_intensities!CS61)&gt;0,TRUE,FALSE))</f>
        <v/>
      </c>
      <c r="CT61" t="str">
        <f>IF(AND(COUNTBLANK(log_intensities!AU61)&gt;0,COUNTBLANK(log_intensities!CT61)&gt;0),"",IF(COUNTBLANK(log_intensities!CT61)&gt;0,TRUE,FALSE))</f>
        <v/>
      </c>
      <c r="CU61" t="str">
        <f>IF(AND(COUNTBLANK(log_intensities!AV61)&gt;0,COUNTBLANK(log_intensities!CU61)&gt;0),"",IF(COUNTBLANK(log_intensities!CU61)&gt;0,TRUE,FALSE))</f>
        <v/>
      </c>
      <c r="CV61" t="b">
        <f>IF(AND(COUNTBLANK(log_intensities!AW61)&gt;0,COUNTBLANK(log_intensities!CV61)&gt;0),"",IF(COUNTBLANK(log_intensities!CV61)&gt;0,TRUE,FALSE))</f>
        <v>0</v>
      </c>
      <c r="CW61" t="b">
        <f>IF(AND(COUNTBLANK(log_intensities!AX61)&gt;0,COUNTBLANK(log_intensities!CW61)&gt;0),"",IF(COUNTBLANK(log_intensities!CW61)&gt;0,TRUE,FALSE))</f>
        <v>0</v>
      </c>
      <c r="CX61" t="b">
        <f>IF(AND(COUNTBLANK(log_intensities!AY61)&gt;0,COUNTBLANK(log_intensities!CX61)&gt;0),"",IF(COUNTBLANK(log_intensities!CX61)&gt;0,TRUE,FALSE))</f>
        <v>0</v>
      </c>
      <c r="CY61" t="b">
        <f>IF(AND(COUNTBLANK(log_intensities!AZ61)&gt;0,COUNTBLANK(log_intensities!CY61)&gt;0),"",IF(COUNTBLANK(log_intensities!CY61)&gt;0,TRUE,FALSE))</f>
        <v>0</v>
      </c>
      <c r="CZ61">
        <f t="shared" si="0"/>
        <v>1</v>
      </c>
    </row>
    <row r="62" spans="1:104" x14ac:dyDescent="0.25">
      <c r="A62" t="s">
        <v>163</v>
      </c>
      <c r="B62" t="str">
        <f>IF(AND(COUNTBLANK(log_intensities!BA62)&gt;0,COUNTBLANK(log_intensities!B62)&gt;0),"",IF(COUNTBLANK(log_intensities!B62)&gt;0,TRUE,FALSE))</f>
        <v/>
      </c>
      <c r="C62" t="b">
        <f>IF(AND(COUNTBLANK(log_intensities!BB62)&gt;0,COUNTBLANK(log_intensities!C62)&gt;0),"",IF(COUNTBLANK(log_intensities!C62)&gt;0,TRUE,FALSE))</f>
        <v>0</v>
      </c>
      <c r="D62" t="b">
        <f>IF(AND(COUNTBLANK(log_intensities!BC62)&gt;0,COUNTBLANK(log_intensities!D62)&gt;0),"",IF(COUNTBLANK(log_intensities!D62)&gt;0,TRUE,FALSE))</f>
        <v>0</v>
      </c>
      <c r="E62" t="str">
        <f>IF(AND(COUNTBLANK(log_intensities!BD62)&gt;0,COUNTBLANK(log_intensities!E62)&gt;0),"",IF(COUNTBLANK(log_intensities!E62)&gt;0,TRUE,FALSE))</f>
        <v/>
      </c>
      <c r="F62" t="str">
        <f>IF(AND(COUNTBLANK(log_intensities!BE62)&gt;0,COUNTBLANK(log_intensities!F62)&gt;0),"",IF(COUNTBLANK(log_intensities!F62)&gt;0,TRUE,FALSE))</f>
        <v/>
      </c>
      <c r="G62" t="b">
        <f>IF(AND(COUNTBLANK(log_intensities!BF62)&gt;0,COUNTBLANK(log_intensities!G62)&gt;0),"",IF(COUNTBLANK(log_intensities!G62)&gt;0,TRUE,FALSE))</f>
        <v>0</v>
      </c>
      <c r="H62" t="b">
        <f>IF(AND(COUNTBLANK(log_intensities!BG62)&gt;0,COUNTBLANK(log_intensities!H62)&gt;0),"",IF(COUNTBLANK(log_intensities!H62)&gt;0,TRUE,FALSE))</f>
        <v>0</v>
      </c>
      <c r="I62" t="b">
        <f>IF(AND(COUNTBLANK(log_intensities!BH62)&gt;0,COUNTBLANK(log_intensities!I62)&gt;0),"",IF(COUNTBLANK(log_intensities!I62)&gt;0,TRUE,FALSE))</f>
        <v>0</v>
      </c>
      <c r="J62" t="str">
        <f>IF(AND(COUNTBLANK(log_intensities!BI62)&gt;0,COUNTBLANK(log_intensities!J62)&gt;0),"",IF(COUNTBLANK(log_intensities!J62)&gt;0,TRUE,FALSE))</f>
        <v/>
      </c>
      <c r="K62" t="str">
        <f>IF(AND(COUNTBLANK(log_intensities!BJ62)&gt;0,COUNTBLANK(log_intensities!K62)&gt;0),"",IF(COUNTBLANK(log_intensities!K62)&gt;0,TRUE,FALSE))</f>
        <v/>
      </c>
      <c r="L62" t="str">
        <f>IF(AND(COUNTBLANK(log_intensities!BK62)&gt;0,COUNTBLANK(log_intensities!L62)&gt;0),"",IF(COUNTBLANK(log_intensities!L62)&gt;0,TRUE,FALSE))</f>
        <v/>
      </c>
      <c r="M62" t="b">
        <f>IF(AND(COUNTBLANK(log_intensities!BL62)&gt;0,COUNTBLANK(log_intensities!M62)&gt;0),"",IF(COUNTBLANK(log_intensities!M62)&gt;0,TRUE,FALSE))</f>
        <v>0</v>
      </c>
      <c r="N62" t="b">
        <f>IF(AND(COUNTBLANK(log_intensities!BM62)&gt;0,COUNTBLANK(log_intensities!N62)&gt;0),"",IF(COUNTBLANK(log_intensities!N62)&gt;0,TRUE,FALSE))</f>
        <v>0</v>
      </c>
      <c r="O62" t="b">
        <f>IF(AND(COUNTBLANK(log_intensities!BN62)&gt;0,COUNTBLANK(log_intensities!O62)&gt;0),"",IF(COUNTBLANK(log_intensities!O62)&gt;0,TRUE,FALSE))</f>
        <v>0</v>
      </c>
      <c r="P62" t="b">
        <f>IF(AND(COUNTBLANK(log_intensities!BO62)&gt;0,COUNTBLANK(log_intensities!P62)&gt;0),"",IF(COUNTBLANK(log_intensities!P62)&gt;0,TRUE,FALSE))</f>
        <v>0</v>
      </c>
      <c r="Q62" t="str">
        <f>IF(AND(COUNTBLANK(log_intensities!BP62)&gt;0,COUNTBLANK(log_intensities!Q62)&gt;0),"",IF(COUNTBLANK(log_intensities!Q62)&gt;0,TRUE,FALSE))</f>
        <v/>
      </c>
      <c r="R62" t="str">
        <f>IF(AND(COUNTBLANK(log_intensities!BQ62)&gt;0,COUNTBLANK(log_intensities!R62)&gt;0),"",IF(COUNTBLANK(log_intensities!R62)&gt;0,TRUE,FALSE))</f>
        <v/>
      </c>
      <c r="S62" t="str">
        <f>IF(AND(COUNTBLANK(log_intensities!BR62)&gt;0,COUNTBLANK(log_intensities!S62)&gt;0),"",IF(COUNTBLANK(log_intensities!S62)&gt;0,TRUE,FALSE))</f>
        <v/>
      </c>
      <c r="T62" t="b">
        <f>IF(AND(COUNTBLANK(log_intensities!BS62)&gt;0,COUNTBLANK(log_intensities!T62)&gt;0),"",IF(COUNTBLANK(log_intensities!T62)&gt;0,TRUE,FALSE))</f>
        <v>0</v>
      </c>
      <c r="U62" t="b">
        <f>IF(AND(COUNTBLANK(log_intensities!BT62)&gt;0,COUNTBLANK(log_intensities!U62)&gt;0),"",IF(COUNTBLANK(log_intensities!U62)&gt;0,TRUE,FALSE))</f>
        <v>0</v>
      </c>
      <c r="V62" t="b">
        <f>IF(AND(COUNTBLANK(log_intensities!BU62)&gt;0,COUNTBLANK(log_intensities!V62)&gt;0),"",IF(COUNTBLANK(log_intensities!V62)&gt;0,TRUE,FALSE))</f>
        <v>0</v>
      </c>
      <c r="W62" t="b">
        <f>IF(AND(COUNTBLANK(log_intensities!BV62)&gt;0,COUNTBLANK(log_intensities!W62)&gt;0),"",IF(COUNTBLANK(log_intensities!W62)&gt;0,TRUE,FALSE))</f>
        <v>0</v>
      </c>
      <c r="X62" t="b">
        <f>IF(AND(COUNTBLANK(log_intensities!BW62)&gt;0,COUNTBLANK(log_intensities!X62)&gt;0),"",IF(COUNTBLANK(log_intensities!X62)&gt;0,TRUE,FALSE))</f>
        <v>0</v>
      </c>
      <c r="Y62" t="str">
        <f>IF(AND(COUNTBLANK(log_intensities!BX62)&gt;0,COUNTBLANK(log_intensities!Y62)&gt;0),"",IF(COUNTBLANK(log_intensities!Y62)&gt;0,TRUE,FALSE))</f>
        <v/>
      </c>
      <c r="Z62" t="str">
        <f>IF(AND(COUNTBLANK(log_intensities!BY62)&gt;0,COUNTBLANK(log_intensities!Z62)&gt;0),"",IF(COUNTBLANK(log_intensities!Z62)&gt;0,TRUE,FALSE))</f>
        <v/>
      </c>
      <c r="AA62" t="str">
        <f>IF(AND(COUNTBLANK(log_intensities!BZ62)&gt;0,COUNTBLANK(log_intensities!AA62)&gt;0),"",IF(COUNTBLANK(log_intensities!AA62)&gt;0,TRUE,FALSE))</f>
        <v/>
      </c>
      <c r="AB62" t="str">
        <f>IF(AND(COUNTBLANK(log_intensities!CA62)&gt;0,COUNTBLANK(log_intensities!AB62)&gt;0),"",IF(COUNTBLANK(log_intensities!AB62)&gt;0,TRUE,FALSE))</f>
        <v/>
      </c>
      <c r="AC62" t="str">
        <f>IF(AND(COUNTBLANK(log_intensities!CB62)&gt;0,COUNTBLANK(log_intensities!AC62)&gt;0),"",IF(COUNTBLANK(log_intensities!AC62)&gt;0,TRUE,FALSE))</f>
        <v/>
      </c>
      <c r="AD62" t="str">
        <f>IF(AND(COUNTBLANK(log_intensities!CC62)&gt;0,COUNTBLANK(log_intensities!AD62)&gt;0),"",IF(COUNTBLANK(log_intensities!AD62)&gt;0,TRUE,FALSE))</f>
        <v/>
      </c>
      <c r="AE62" t="str">
        <f>IF(AND(COUNTBLANK(log_intensities!CD62)&gt;0,COUNTBLANK(log_intensities!AE62)&gt;0),"",IF(COUNTBLANK(log_intensities!AE62)&gt;0,TRUE,FALSE))</f>
        <v/>
      </c>
      <c r="AF62" t="str">
        <f>IF(AND(COUNTBLANK(log_intensities!CE62)&gt;0,COUNTBLANK(log_intensities!AF62)&gt;0),"",IF(COUNTBLANK(log_intensities!AF62)&gt;0,TRUE,FALSE))</f>
        <v/>
      </c>
      <c r="AG62" t="b">
        <f>IF(AND(COUNTBLANK(log_intensities!CF62)&gt;0,COUNTBLANK(log_intensities!AG62)&gt;0),"",IF(COUNTBLANK(log_intensities!AG62)&gt;0,TRUE,FALSE))</f>
        <v>0</v>
      </c>
      <c r="AH62" t="b">
        <f>IF(AND(COUNTBLANK(log_intensities!CG62)&gt;0,COUNTBLANK(log_intensities!AH62)&gt;0),"",IF(COUNTBLANK(log_intensities!AH62)&gt;0,TRUE,FALSE))</f>
        <v>0</v>
      </c>
      <c r="AI62" t="str">
        <f>IF(AND(COUNTBLANK(log_intensities!CH62)&gt;0,COUNTBLANK(log_intensities!AI62)&gt;0),"",IF(COUNTBLANK(log_intensities!AI62)&gt;0,TRUE,FALSE))</f>
        <v/>
      </c>
      <c r="AJ62" t="str">
        <f>IF(AND(COUNTBLANK(log_intensities!CI62)&gt;0,COUNTBLANK(log_intensities!AJ62)&gt;0),"",IF(COUNTBLANK(log_intensities!AJ62)&gt;0,TRUE,FALSE))</f>
        <v/>
      </c>
      <c r="AK62" t="b">
        <f>IF(AND(COUNTBLANK(log_intensities!CJ62)&gt;0,COUNTBLANK(log_intensities!AK62)&gt;0),"",IF(COUNTBLANK(log_intensities!AK62)&gt;0,TRUE,FALSE))</f>
        <v>0</v>
      </c>
      <c r="AL62" t="b">
        <f>IF(AND(COUNTBLANK(log_intensities!CK62)&gt;0,COUNTBLANK(log_intensities!AL62)&gt;0),"",IF(COUNTBLANK(log_intensities!AL62)&gt;0,TRUE,FALSE))</f>
        <v>0</v>
      </c>
      <c r="AM62" t="b">
        <f>IF(AND(COUNTBLANK(log_intensities!CL62)&gt;0,COUNTBLANK(log_intensities!AM62)&gt;0),"",IF(COUNTBLANK(log_intensities!AM62)&gt;0,TRUE,FALSE))</f>
        <v>0</v>
      </c>
      <c r="AN62" t="b">
        <f>IF(AND(COUNTBLANK(log_intensities!CM62)&gt;0,COUNTBLANK(log_intensities!AN62)&gt;0),"",IF(COUNTBLANK(log_intensities!AN62)&gt;0,TRUE,FALSE))</f>
        <v>0</v>
      </c>
      <c r="AO62" t="str">
        <f>IF(AND(COUNTBLANK(log_intensities!CN62)&gt;0,COUNTBLANK(log_intensities!AO62)&gt;0),"",IF(COUNTBLANK(log_intensities!AO62)&gt;0,TRUE,FALSE))</f>
        <v/>
      </c>
      <c r="AP62" t="str">
        <f>IF(AND(COUNTBLANK(log_intensities!CO62)&gt;0,COUNTBLANK(log_intensities!AP62)&gt;0),"",IF(COUNTBLANK(log_intensities!AP62)&gt;0,TRUE,FALSE))</f>
        <v/>
      </c>
      <c r="AQ62" t="str">
        <f>IF(AND(COUNTBLANK(log_intensities!CP62)&gt;0,COUNTBLANK(log_intensities!AQ62)&gt;0),"",IF(COUNTBLANK(log_intensities!AQ62)&gt;0,TRUE,FALSE))</f>
        <v/>
      </c>
      <c r="AR62" t="str">
        <f>IF(AND(COUNTBLANK(log_intensities!CQ62)&gt;0,COUNTBLANK(log_intensities!AR62)&gt;0),"",IF(COUNTBLANK(log_intensities!AR62)&gt;0,TRUE,FALSE))</f>
        <v/>
      </c>
      <c r="AS62" t="str">
        <f>IF(AND(COUNTBLANK(log_intensities!CR62)&gt;0,COUNTBLANK(log_intensities!AS62)&gt;0),"",IF(COUNTBLANK(log_intensities!AS62)&gt;0,TRUE,FALSE))</f>
        <v/>
      </c>
      <c r="AT62" t="str">
        <f>IF(AND(COUNTBLANK(log_intensities!CS62)&gt;0,COUNTBLANK(log_intensities!AT62)&gt;0),"",IF(COUNTBLANK(log_intensities!AT62)&gt;0,TRUE,FALSE))</f>
        <v/>
      </c>
      <c r="AU62" t="str">
        <f>IF(AND(COUNTBLANK(log_intensities!CT62)&gt;0,COUNTBLANK(log_intensities!AU62)&gt;0),"",IF(COUNTBLANK(log_intensities!AU62)&gt;0,TRUE,FALSE))</f>
        <v/>
      </c>
      <c r="AV62" t="str">
        <f>IF(AND(COUNTBLANK(log_intensities!CU62)&gt;0,COUNTBLANK(log_intensities!AV62)&gt;0),"",IF(COUNTBLANK(log_intensities!AV62)&gt;0,TRUE,FALSE))</f>
        <v/>
      </c>
      <c r="AW62" t="b">
        <f>IF(AND(COUNTBLANK(log_intensities!CV62)&gt;0,COUNTBLANK(log_intensities!AW62)&gt;0),"",IF(COUNTBLANK(log_intensities!AW62)&gt;0,TRUE,FALSE))</f>
        <v>0</v>
      </c>
      <c r="AX62" t="b">
        <f>IF(AND(COUNTBLANK(log_intensities!CW62)&gt;0,COUNTBLANK(log_intensities!AX62)&gt;0),"",IF(COUNTBLANK(log_intensities!AX62)&gt;0,TRUE,FALSE))</f>
        <v>0</v>
      </c>
      <c r="AY62" t="str">
        <f>IF(AND(COUNTBLANK(log_intensities!CX62)&gt;0,COUNTBLANK(log_intensities!AY62)&gt;0),"",IF(COUNTBLANK(log_intensities!AY62)&gt;0,TRUE,FALSE))</f>
        <v/>
      </c>
      <c r="AZ62" t="str">
        <f>IF(AND(COUNTBLANK(log_intensities!CY62)&gt;0,COUNTBLANK(log_intensities!AZ62)&gt;0),"",IF(COUNTBLANK(log_intensities!AZ62)&gt;0,TRUE,FALSE))</f>
        <v/>
      </c>
      <c r="BA62" t="str">
        <f>IF(AND(COUNTBLANK(log_intensities!B62)&gt;0,COUNTBLANK(log_intensities!BA62)&gt;0),"",IF(COUNTBLANK(log_intensities!BA62)&gt;0,TRUE,FALSE))</f>
        <v/>
      </c>
      <c r="BB62" t="b">
        <f>IF(AND(COUNTBLANK(log_intensities!C62)&gt;0,COUNTBLANK(log_intensities!BB62)&gt;0),"",IF(COUNTBLANK(log_intensities!BB62)&gt;0,TRUE,FALSE))</f>
        <v>0</v>
      </c>
      <c r="BC62" t="b">
        <f>IF(AND(COUNTBLANK(log_intensities!D62)&gt;0,COUNTBLANK(log_intensities!BC62)&gt;0),"",IF(COUNTBLANK(log_intensities!BC62)&gt;0,TRUE,FALSE))</f>
        <v>0</v>
      </c>
      <c r="BD62" t="str">
        <f>IF(AND(COUNTBLANK(log_intensities!E62)&gt;0,COUNTBLANK(log_intensities!BD62)&gt;0),"",IF(COUNTBLANK(log_intensities!BD62)&gt;0,TRUE,FALSE))</f>
        <v/>
      </c>
      <c r="BE62" t="str">
        <f>IF(AND(COUNTBLANK(log_intensities!F62)&gt;0,COUNTBLANK(log_intensities!BE62)&gt;0),"",IF(COUNTBLANK(log_intensities!BE62)&gt;0,TRUE,FALSE))</f>
        <v/>
      </c>
      <c r="BF62" t="b">
        <f>IF(AND(COUNTBLANK(log_intensities!G62)&gt;0,COUNTBLANK(log_intensities!BF62)&gt;0),"",IF(COUNTBLANK(log_intensities!BF62)&gt;0,TRUE,FALSE))</f>
        <v>0</v>
      </c>
      <c r="BG62" t="b">
        <f>IF(AND(COUNTBLANK(log_intensities!H62)&gt;0,COUNTBLANK(log_intensities!BG62)&gt;0),"",IF(COUNTBLANK(log_intensities!BG62)&gt;0,TRUE,FALSE))</f>
        <v>0</v>
      </c>
      <c r="BH62" t="b">
        <f>IF(AND(COUNTBLANK(log_intensities!I62)&gt;0,COUNTBLANK(log_intensities!BH62)&gt;0),"",IF(COUNTBLANK(log_intensities!BH62)&gt;0,TRUE,FALSE))</f>
        <v>0</v>
      </c>
      <c r="BI62" t="str">
        <f>IF(AND(COUNTBLANK(log_intensities!J62)&gt;0,COUNTBLANK(log_intensities!BI62)&gt;0),"",IF(COUNTBLANK(log_intensities!BI62)&gt;0,TRUE,FALSE))</f>
        <v/>
      </c>
      <c r="BJ62" t="str">
        <f>IF(AND(COUNTBLANK(log_intensities!K62)&gt;0,COUNTBLANK(log_intensities!BJ62)&gt;0),"",IF(COUNTBLANK(log_intensities!BJ62)&gt;0,TRUE,FALSE))</f>
        <v/>
      </c>
      <c r="BK62" t="str">
        <f>IF(AND(COUNTBLANK(log_intensities!L62)&gt;0,COUNTBLANK(log_intensities!BK62)&gt;0),"",IF(COUNTBLANK(log_intensities!BK62)&gt;0,TRUE,FALSE))</f>
        <v/>
      </c>
      <c r="BL62" t="b">
        <f>IF(AND(COUNTBLANK(log_intensities!M62)&gt;0,COUNTBLANK(log_intensities!BL62)&gt;0),"",IF(COUNTBLANK(log_intensities!BL62)&gt;0,TRUE,FALSE))</f>
        <v>0</v>
      </c>
      <c r="BM62" t="b">
        <f>IF(AND(COUNTBLANK(log_intensities!N62)&gt;0,COUNTBLANK(log_intensities!BM62)&gt;0),"",IF(COUNTBLANK(log_intensities!BM62)&gt;0,TRUE,FALSE))</f>
        <v>0</v>
      </c>
      <c r="BN62" t="b">
        <f>IF(AND(COUNTBLANK(log_intensities!O62)&gt;0,COUNTBLANK(log_intensities!BN62)&gt;0),"",IF(COUNTBLANK(log_intensities!BN62)&gt;0,TRUE,FALSE))</f>
        <v>0</v>
      </c>
      <c r="BO62" t="b">
        <f>IF(AND(COUNTBLANK(log_intensities!P62)&gt;0,COUNTBLANK(log_intensities!BO62)&gt;0),"",IF(COUNTBLANK(log_intensities!BO62)&gt;0,TRUE,FALSE))</f>
        <v>0</v>
      </c>
      <c r="BP62" t="str">
        <f>IF(AND(COUNTBLANK(log_intensities!Q62)&gt;0,COUNTBLANK(log_intensities!BP62)&gt;0),"",IF(COUNTBLANK(log_intensities!BP62)&gt;0,TRUE,FALSE))</f>
        <v/>
      </c>
      <c r="BQ62" t="str">
        <f>IF(AND(COUNTBLANK(log_intensities!R62)&gt;0,COUNTBLANK(log_intensities!BQ62)&gt;0),"",IF(COUNTBLANK(log_intensities!BQ62)&gt;0,TRUE,FALSE))</f>
        <v/>
      </c>
      <c r="BR62" t="str">
        <f>IF(AND(COUNTBLANK(log_intensities!S62)&gt;0,COUNTBLANK(log_intensities!BR62)&gt;0),"",IF(COUNTBLANK(log_intensities!BR62)&gt;0,TRUE,FALSE))</f>
        <v/>
      </c>
      <c r="BS62" t="b">
        <f>IF(AND(COUNTBLANK(log_intensities!T62)&gt;0,COUNTBLANK(log_intensities!BS62)&gt;0),"",IF(COUNTBLANK(log_intensities!BS62)&gt;0,TRUE,FALSE))</f>
        <v>1</v>
      </c>
      <c r="BT62" t="b">
        <f>IF(AND(COUNTBLANK(log_intensities!U62)&gt;0,COUNTBLANK(log_intensities!BT62)&gt;0),"",IF(COUNTBLANK(log_intensities!BT62)&gt;0,TRUE,FALSE))</f>
        <v>0</v>
      </c>
      <c r="BU62" t="b">
        <f>IF(AND(COUNTBLANK(log_intensities!V62)&gt;0,COUNTBLANK(log_intensities!BU62)&gt;0),"",IF(COUNTBLANK(log_intensities!BU62)&gt;0,TRUE,FALSE))</f>
        <v>0</v>
      </c>
      <c r="BV62" t="b">
        <f>IF(AND(COUNTBLANK(log_intensities!W62)&gt;0,COUNTBLANK(log_intensities!BV62)&gt;0),"",IF(COUNTBLANK(log_intensities!BV62)&gt;0,TRUE,FALSE))</f>
        <v>0</v>
      </c>
      <c r="BW62" t="b">
        <f>IF(AND(COUNTBLANK(log_intensities!X62)&gt;0,COUNTBLANK(log_intensities!BW62)&gt;0),"",IF(COUNTBLANK(log_intensities!BW62)&gt;0,TRUE,FALSE))</f>
        <v>0</v>
      </c>
      <c r="BX62" t="str">
        <f>IF(AND(COUNTBLANK(log_intensities!Y62)&gt;0,COUNTBLANK(log_intensities!BX62)&gt;0),"",IF(COUNTBLANK(log_intensities!BX62)&gt;0,TRUE,FALSE))</f>
        <v/>
      </c>
      <c r="BY62" t="str">
        <f>IF(AND(COUNTBLANK(log_intensities!Z62)&gt;0,COUNTBLANK(log_intensities!BY62)&gt;0),"",IF(COUNTBLANK(log_intensities!BY62)&gt;0,TRUE,FALSE))</f>
        <v/>
      </c>
      <c r="BZ62" t="str">
        <f>IF(AND(COUNTBLANK(log_intensities!AA62)&gt;0,COUNTBLANK(log_intensities!BZ62)&gt;0),"",IF(COUNTBLANK(log_intensities!BZ62)&gt;0,TRUE,FALSE))</f>
        <v/>
      </c>
      <c r="CA62" t="str">
        <f>IF(AND(COUNTBLANK(log_intensities!AB62)&gt;0,COUNTBLANK(log_intensities!CA62)&gt;0),"",IF(COUNTBLANK(log_intensities!CA62)&gt;0,TRUE,FALSE))</f>
        <v/>
      </c>
      <c r="CB62" t="str">
        <f>IF(AND(COUNTBLANK(log_intensities!AC62)&gt;0,COUNTBLANK(log_intensities!CB62)&gt;0),"",IF(COUNTBLANK(log_intensities!CB62)&gt;0,TRUE,FALSE))</f>
        <v/>
      </c>
      <c r="CC62" t="str">
        <f>IF(AND(COUNTBLANK(log_intensities!AD62)&gt;0,COUNTBLANK(log_intensities!CC62)&gt;0),"",IF(COUNTBLANK(log_intensities!CC62)&gt;0,TRUE,FALSE))</f>
        <v/>
      </c>
      <c r="CD62" t="str">
        <f>IF(AND(COUNTBLANK(log_intensities!AE62)&gt;0,COUNTBLANK(log_intensities!CD62)&gt;0),"",IF(COUNTBLANK(log_intensities!CD62)&gt;0,TRUE,FALSE))</f>
        <v/>
      </c>
      <c r="CE62" t="str">
        <f>IF(AND(COUNTBLANK(log_intensities!AF62)&gt;0,COUNTBLANK(log_intensities!CE62)&gt;0),"",IF(COUNTBLANK(log_intensities!CE62)&gt;0,TRUE,FALSE))</f>
        <v/>
      </c>
      <c r="CF62" t="b">
        <f>IF(AND(COUNTBLANK(log_intensities!AG62)&gt;0,COUNTBLANK(log_intensities!CF62)&gt;0),"",IF(COUNTBLANK(log_intensities!CF62)&gt;0,TRUE,FALSE))</f>
        <v>0</v>
      </c>
      <c r="CG62" t="b">
        <f>IF(AND(COUNTBLANK(log_intensities!AH62)&gt;0,COUNTBLANK(log_intensities!CG62)&gt;0),"",IF(COUNTBLANK(log_intensities!CG62)&gt;0,TRUE,FALSE))</f>
        <v>0</v>
      </c>
      <c r="CH62" t="str">
        <f>IF(AND(COUNTBLANK(log_intensities!AI62)&gt;0,COUNTBLANK(log_intensities!CH62)&gt;0),"",IF(COUNTBLANK(log_intensities!CH62)&gt;0,TRUE,FALSE))</f>
        <v/>
      </c>
      <c r="CI62" t="str">
        <f>IF(AND(COUNTBLANK(log_intensities!AJ62)&gt;0,COUNTBLANK(log_intensities!CI62)&gt;0),"",IF(COUNTBLANK(log_intensities!CI62)&gt;0,TRUE,FALSE))</f>
        <v/>
      </c>
      <c r="CJ62" t="b">
        <f>IF(AND(COUNTBLANK(log_intensities!AK62)&gt;0,COUNTBLANK(log_intensities!CJ62)&gt;0),"",IF(COUNTBLANK(log_intensities!CJ62)&gt;0,TRUE,FALSE))</f>
        <v>0</v>
      </c>
      <c r="CK62" t="b">
        <f>IF(AND(COUNTBLANK(log_intensities!AL62)&gt;0,COUNTBLANK(log_intensities!CK62)&gt;0),"",IF(COUNTBLANK(log_intensities!CK62)&gt;0,TRUE,FALSE))</f>
        <v>0</v>
      </c>
      <c r="CL62" t="b">
        <f>IF(AND(COUNTBLANK(log_intensities!AM62)&gt;0,COUNTBLANK(log_intensities!CL62)&gt;0),"",IF(COUNTBLANK(log_intensities!CL62)&gt;0,TRUE,FALSE))</f>
        <v>0</v>
      </c>
      <c r="CM62" t="b">
        <f>IF(AND(COUNTBLANK(log_intensities!AN62)&gt;0,COUNTBLANK(log_intensities!CM62)&gt;0),"",IF(COUNTBLANK(log_intensities!CM62)&gt;0,TRUE,FALSE))</f>
        <v>0</v>
      </c>
      <c r="CN62" t="str">
        <f>IF(AND(COUNTBLANK(log_intensities!AO62)&gt;0,COUNTBLANK(log_intensities!CN62)&gt;0),"",IF(COUNTBLANK(log_intensities!CN62)&gt;0,TRUE,FALSE))</f>
        <v/>
      </c>
      <c r="CO62" t="str">
        <f>IF(AND(COUNTBLANK(log_intensities!AP62)&gt;0,COUNTBLANK(log_intensities!CO62)&gt;0),"",IF(COUNTBLANK(log_intensities!CO62)&gt;0,TRUE,FALSE))</f>
        <v/>
      </c>
      <c r="CP62" t="str">
        <f>IF(AND(COUNTBLANK(log_intensities!AQ62)&gt;0,COUNTBLANK(log_intensities!CP62)&gt;0),"",IF(COUNTBLANK(log_intensities!CP62)&gt;0,TRUE,FALSE))</f>
        <v/>
      </c>
      <c r="CQ62" t="str">
        <f>IF(AND(COUNTBLANK(log_intensities!AR62)&gt;0,COUNTBLANK(log_intensities!CQ62)&gt;0),"",IF(COUNTBLANK(log_intensities!CQ62)&gt;0,TRUE,FALSE))</f>
        <v/>
      </c>
      <c r="CR62" t="str">
        <f>IF(AND(COUNTBLANK(log_intensities!AS62)&gt;0,COUNTBLANK(log_intensities!CR62)&gt;0),"",IF(COUNTBLANK(log_intensities!CR62)&gt;0,TRUE,FALSE))</f>
        <v/>
      </c>
      <c r="CS62" t="str">
        <f>IF(AND(COUNTBLANK(log_intensities!AT62)&gt;0,COUNTBLANK(log_intensities!CS62)&gt;0),"",IF(COUNTBLANK(log_intensities!CS62)&gt;0,TRUE,FALSE))</f>
        <v/>
      </c>
      <c r="CT62" t="str">
        <f>IF(AND(COUNTBLANK(log_intensities!AU62)&gt;0,COUNTBLANK(log_intensities!CT62)&gt;0),"",IF(COUNTBLANK(log_intensities!CT62)&gt;0,TRUE,FALSE))</f>
        <v/>
      </c>
      <c r="CU62" t="str">
        <f>IF(AND(COUNTBLANK(log_intensities!AV62)&gt;0,COUNTBLANK(log_intensities!CU62)&gt;0),"",IF(COUNTBLANK(log_intensities!CU62)&gt;0,TRUE,FALSE))</f>
        <v/>
      </c>
      <c r="CV62" t="b">
        <f>IF(AND(COUNTBLANK(log_intensities!AW62)&gt;0,COUNTBLANK(log_intensities!CV62)&gt;0),"",IF(COUNTBLANK(log_intensities!CV62)&gt;0,TRUE,FALSE))</f>
        <v>0</v>
      </c>
      <c r="CW62" t="b">
        <f>IF(AND(COUNTBLANK(log_intensities!AX62)&gt;0,COUNTBLANK(log_intensities!CW62)&gt;0),"",IF(COUNTBLANK(log_intensities!CW62)&gt;0,TRUE,FALSE))</f>
        <v>0</v>
      </c>
      <c r="CX62" t="str">
        <f>IF(AND(COUNTBLANK(log_intensities!AY62)&gt;0,COUNTBLANK(log_intensities!CX62)&gt;0),"",IF(COUNTBLANK(log_intensities!CX62)&gt;0,TRUE,FALSE))</f>
        <v/>
      </c>
      <c r="CY62" t="str">
        <f>IF(AND(COUNTBLANK(log_intensities!AZ62)&gt;0,COUNTBLANK(log_intensities!CY62)&gt;0),"",IF(COUNTBLANK(log_intensities!CY62)&gt;0,TRUE,FALSE))</f>
        <v/>
      </c>
      <c r="CZ62">
        <f t="shared" si="0"/>
        <v>1</v>
      </c>
    </row>
    <row r="63" spans="1:104" x14ac:dyDescent="0.25">
      <c r="A63" t="s">
        <v>164</v>
      </c>
      <c r="B63" t="str">
        <f>IF(AND(COUNTBLANK(log_intensities!BA63)&gt;0,COUNTBLANK(log_intensities!B63)&gt;0),"",IF(COUNTBLANK(log_intensities!B63)&gt;0,TRUE,FALSE))</f>
        <v/>
      </c>
      <c r="C63" t="b">
        <f>IF(AND(COUNTBLANK(log_intensities!BB63)&gt;0,COUNTBLANK(log_intensities!C63)&gt;0),"",IF(COUNTBLANK(log_intensities!C63)&gt;0,TRUE,FALSE))</f>
        <v>0</v>
      </c>
      <c r="D63" t="b">
        <f>IF(AND(COUNTBLANK(log_intensities!BC63)&gt;0,COUNTBLANK(log_intensities!D63)&gt;0),"",IF(COUNTBLANK(log_intensities!D63)&gt;0,TRUE,FALSE))</f>
        <v>0</v>
      </c>
      <c r="E63" t="str">
        <f>IF(AND(COUNTBLANK(log_intensities!BD63)&gt;0,COUNTBLANK(log_intensities!E63)&gt;0),"",IF(COUNTBLANK(log_intensities!E63)&gt;0,TRUE,FALSE))</f>
        <v/>
      </c>
      <c r="F63" t="str">
        <f>IF(AND(COUNTBLANK(log_intensities!BE63)&gt;0,COUNTBLANK(log_intensities!F63)&gt;0),"",IF(COUNTBLANK(log_intensities!F63)&gt;0,TRUE,FALSE))</f>
        <v/>
      </c>
      <c r="G63" t="str">
        <f>IF(AND(COUNTBLANK(log_intensities!BF63)&gt;0,COUNTBLANK(log_intensities!G63)&gt;0),"",IF(COUNTBLANK(log_intensities!G63)&gt;0,TRUE,FALSE))</f>
        <v/>
      </c>
      <c r="H63" t="str">
        <f>IF(AND(COUNTBLANK(log_intensities!BG63)&gt;0,COUNTBLANK(log_intensities!H63)&gt;0),"",IF(COUNTBLANK(log_intensities!H63)&gt;0,TRUE,FALSE))</f>
        <v/>
      </c>
      <c r="I63" t="str">
        <f>IF(AND(COUNTBLANK(log_intensities!BH63)&gt;0,COUNTBLANK(log_intensities!I63)&gt;0),"",IF(COUNTBLANK(log_intensities!I63)&gt;0,TRUE,FALSE))</f>
        <v/>
      </c>
      <c r="J63" t="str">
        <f>IF(AND(COUNTBLANK(log_intensities!BI63)&gt;0,COUNTBLANK(log_intensities!J63)&gt;0),"",IF(COUNTBLANK(log_intensities!J63)&gt;0,TRUE,FALSE))</f>
        <v/>
      </c>
      <c r="K63" t="str">
        <f>IF(AND(COUNTBLANK(log_intensities!BJ63)&gt;0,COUNTBLANK(log_intensities!K63)&gt;0),"",IF(COUNTBLANK(log_intensities!K63)&gt;0,TRUE,FALSE))</f>
        <v/>
      </c>
      <c r="L63" t="str">
        <f>IF(AND(COUNTBLANK(log_intensities!BK63)&gt;0,COUNTBLANK(log_intensities!L63)&gt;0),"",IF(COUNTBLANK(log_intensities!L63)&gt;0,TRUE,FALSE))</f>
        <v/>
      </c>
      <c r="M63" t="b">
        <f>IF(AND(COUNTBLANK(log_intensities!BL63)&gt;0,COUNTBLANK(log_intensities!M63)&gt;0),"",IF(COUNTBLANK(log_intensities!M63)&gt;0,TRUE,FALSE))</f>
        <v>0</v>
      </c>
      <c r="N63" t="b">
        <f>IF(AND(COUNTBLANK(log_intensities!BM63)&gt;0,COUNTBLANK(log_intensities!N63)&gt;0),"",IF(COUNTBLANK(log_intensities!N63)&gt;0,TRUE,FALSE))</f>
        <v>0</v>
      </c>
      <c r="O63" t="str">
        <f>IF(AND(COUNTBLANK(log_intensities!BN63)&gt;0,COUNTBLANK(log_intensities!O63)&gt;0),"",IF(COUNTBLANK(log_intensities!O63)&gt;0,TRUE,FALSE))</f>
        <v/>
      </c>
      <c r="P63" t="str">
        <f>IF(AND(COUNTBLANK(log_intensities!BO63)&gt;0,COUNTBLANK(log_intensities!P63)&gt;0),"",IF(COUNTBLANK(log_intensities!P63)&gt;0,TRUE,FALSE))</f>
        <v/>
      </c>
      <c r="Q63" t="str">
        <f>IF(AND(COUNTBLANK(log_intensities!BP63)&gt;0,COUNTBLANK(log_intensities!Q63)&gt;0),"",IF(COUNTBLANK(log_intensities!Q63)&gt;0,TRUE,FALSE))</f>
        <v/>
      </c>
      <c r="R63" t="str">
        <f>IF(AND(COUNTBLANK(log_intensities!BQ63)&gt;0,COUNTBLANK(log_intensities!R63)&gt;0),"",IF(COUNTBLANK(log_intensities!R63)&gt;0,TRUE,FALSE))</f>
        <v/>
      </c>
      <c r="S63" t="str">
        <f>IF(AND(COUNTBLANK(log_intensities!BR63)&gt;0,COUNTBLANK(log_intensities!S63)&gt;0),"",IF(COUNTBLANK(log_intensities!S63)&gt;0,TRUE,FALSE))</f>
        <v/>
      </c>
      <c r="T63" t="str">
        <f>IF(AND(COUNTBLANK(log_intensities!BS63)&gt;0,COUNTBLANK(log_intensities!T63)&gt;0),"",IF(COUNTBLANK(log_intensities!T63)&gt;0,TRUE,FALSE))</f>
        <v/>
      </c>
      <c r="U63" t="str">
        <f>IF(AND(COUNTBLANK(log_intensities!BT63)&gt;0,COUNTBLANK(log_intensities!U63)&gt;0),"",IF(COUNTBLANK(log_intensities!U63)&gt;0,TRUE,FALSE))</f>
        <v/>
      </c>
      <c r="V63" t="b">
        <f>IF(AND(COUNTBLANK(log_intensities!BU63)&gt;0,COUNTBLANK(log_intensities!V63)&gt;0),"",IF(COUNTBLANK(log_intensities!V63)&gt;0,TRUE,FALSE))</f>
        <v>0</v>
      </c>
      <c r="W63" t="b">
        <f>IF(AND(COUNTBLANK(log_intensities!BV63)&gt;0,COUNTBLANK(log_intensities!W63)&gt;0),"",IF(COUNTBLANK(log_intensities!W63)&gt;0,TRUE,FALSE))</f>
        <v>0</v>
      </c>
      <c r="X63" t="b">
        <f>IF(AND(COUNTBLANK(log_intensities!BW63)&gt;0,COUNTBLANK(log_intensities!X63)&gt;0),"",IF(COUNTBLANK(log_intensities!X63)&gt;0,TRUE,FALSE))</f>
        <v>0</v>
      </c>
      <c r="Y63" t="str">
        <f>IF(AND(COUNTBLANK(log_intensities!BX63)&gt;0,COUNTBLANK(log_intensities!Y63)&gt;0),"",IF(COUNTBLANK(log_intensities!Y63)&gt;0,TRUE,FALSE))</f>
        <v/>
      </c>
      <c r="Z63" t="str">
        <f>IF(AND(COUNTBLANK(log_intensities!BY63)&gt;0,COUNTBLANK(log_intensities!Z63)&gt;0),"",IF(COUNTBLANK(log_intensities!Z63)&gt;0,TRUE,FALSE))</f>
        <v/>
      </c>
      <c r="AA63" t="str">
        <f>IF(AND(COUNTBLANK(log_intensities!BZ63)&gt;0,COUNTBLANK(log_intensities!AA63)&gt;0),"",IF(COUNTBLANK(log_intensities!AA63)&gt;0,TRUE,FALSE))</f>
        <v/>
      </c>
      <c r="AB63" t="str">
        <f>IF(AND(COUNTBLANK(log_intensities!CA63)&gt;0,COUNTBLANK(log_intensities!AB63)&gt;0),"",IF(COUNTBLANK(log_intensities!AB63)&gt;0,TRUE,FALSE))</f>
        <v/>
      </c>
      <c r="AC63" t="str">
        <f>IF(AND(COUNTBLANK(log_intensities!CB63)&gt;0,COUNTBLANK(log_intensities!AC63)&gt;0),"",IF(COUNTBLANK(log_intensities!AC63)&gt;0,TRUE,FALSE))</f>
        <v/>
      </c>
      <c r="AD63" t="str">
        <f>IF(AND(COUNTBLANK(log_intensities!CC63)&gt;0,COUNTBLANK(log_intensities!AD63)&gt;0),"",IF(COUNTBLANK(log_intensities!AD63)&gt;0,TRUE,FALSE))</f>
        <v/>
      </c>
      <c r="AE63" t="str">
        <f>IF(AND(COUNTBLANK(log_intensities!CD63)&gt;0,COUNTBLANK(log_intensities!AE63)&gt;0),"",IF(COUNTBLANK(log_intensities!AE63)&gt;0,TRUE,FALSE))</f>
        <v/>
      </c>
      <c r="AF63" t="str">
        <f>IF(AND(COUNTBLANK(log_intensities!CE63)&gt;0,COUNTBLANK(log_intensities!AF63)&gt;0),"",IF(COUNTBLANK(log_intensities!AF63)&gt;0,TRUE,FALSE))</f>
        <v/>
      </c>
      <c r="AG63" t="str">
        <f>IF(AND(COUNTBLANK(log_intensities!CF63)&gt;0,COUNTBLANK(log_intensities!AG63)&gt;0),"",IF(COUNTBLANK(log_intensities!AG63)&gt;0,TRUE,FALSE))</f>
        <v/>
      </c>
      <c r="AH63" t="str">
        <f>IF(AND(COUNTBLANK(log_intensities!CG63)&gt;0,COUNTBLANK(log_intensities!AH63)&gt;0),"",IF(COUNTBLANK(log_intensities!AH63)&gt;0,TRUE,FALSE))</f>
        <v/>
      </c>
      <c r="AI63" t="str">
        <f>IF(AND(COUNTBLANK(log_intensities!CH63)&gt;0,COUNTBLANK(log_intensities!AI63)&gt;0),"",IF(COUNTBLANK(log_intensities!AI63)&gt;0,TRUE,FALSE))</f>
        <v/>
      </c>
      <c r="AJ63" t="str">
        <f>IF(AND(COUNTBLANK(log_intensities!CI63)&gt;0,COUNTBLANK(log_intensities!AJ63)&gt;0),"",IF(COUNTBLANK(log_intensities!AJ63)&gt;0,TRUE,FALSE))</f>
        <v/>
      </c>
      <c r="AK63" t="b">
        <f>IF(AND(COUNTBLANK(log_intensities!CJ63)&gt;0,COUNTBLANK(log_intensities!AK63)&gt;0),"",IF(COUNTBLANK(log_intensities!AK63)&gt;0,TRUE,FALSE))</f>
        <v>0</v>
      </c>
      <c r="AL63" t="b">
        <f>IF(AND(COUNTBLANK(log_intensities!CK63)&gt;0,COUNTBLANK(log_intensities!AL63)&gt;0),"",IF(COUNTBLANK(log_intensities!AL63)&gt;0,TRUE,FALSE))</f>
        <v>0</v>
      </c>
      <c r="AM63" t="b">
        <f>IF(AND(COUNTBLANK(log_intensities!CL63)&gt;0,COUNTBLANK(log_intensities!AM63)&gt;0),"",IF(COUNTBLANK(log_intensities!AM63)&gt;0,TRUE,FALSE))</f>
        <v>0</v>
      </c>
      <c r="AN63" t="b">
        <f>IF(AND(COUNTBLANK(log_intensities!CM63)&gt;0,COUNTBLANK(log_intensities!AN63)&gt;0),"",IF(COUNTBLANK(log_intensities!AN63)&gt;0,TRUE,FALSE))</f>
        <v>0</v>
      </c>
      <c r="AO63" t="str">
        <f>IF(AND(COUNTBLANK(log_intensities!CN63)&gt;0,COUNTBLANK(log_intensities!AO63)&gt;0),"",IF(COUNTBLANK(log_intensities!AO63)&gt;0,TRUE,FALSE))</f>
        <v/>
      </c>
      <c r="AP63" t="str">
        <f>IF(AND(COUNTBLANK(log_intensities!CO63)&gt;0,COUNTBLANK(log_intensities!AP63)&gt;0),"",IF(COUNTBLANK(log_intensities!AP63)&gt;0,TRUE,FALSE))</f>
        <v/>
      </c>
      <c r="AQ63" t="str">
        <f>IF(AND(COUNTBLANK(log_intensities!CP63)&gt;0,COUNTBLANK(log_intensities!AQ63)&gt;0),"",IF(COUNTBLANK(log_intensities!AQ63)&gt;0,TRUE,FALSE))</f>
        <v/>
      </c>
      <c r="AR63" t="str">
        <f>IF(AND(COUNTBLANK(log_intensities!CQ63)&gt;0,COUNTBLANK(log_intensities!AR63)&gt;0),"",IF(COUNTBLANK(log_intensities!AR63)&gt;0,TRUE,FALSE))</f>
        <v/>
      </c>
      <c r="AS63" t="str">
        <f>IF(AND(COUNTBLANK(log_intensities!CR63)&gt;0,COUNTBLANK(log_intensities!AS63)&gt;0),"",IF(COUNTBLANK(log_intensities!AS63)&gt;0,TRUE,FALSE))</f>
        <v/>
      </c>
      <c r="AT63" t="str">
        <f>IF(AND(COUNTBLANK(log_intensities!CS63)&gt;0,COUNTBLANK(log_intensities!AT63)&gt;0),"",IF(COUNTBLANK(log_intensities!AT63)&gt;0,TRUE,FALSE))</f>
        <v/>
      </c>
      <c r="AU63" t="str">
        <f>IF(AND(COUNTBLANK(log_intensities!CT63)&gt;0,COUNTBLANK(log_intensities!AU63)&gt;0),"",IF(COUNTBLANK(log_intensities!AU63)&gt;0,TRUE,FALSE))</f>
        <v/>
      </c>
      <c r="AV63" t="str">
        <f>IF(AND(COUNTBLANK(log_intensities!CU63)&gt;0,COUNTBLANK(log_intensities!AV63)&gt;0),"",IF(COUNTBLANK(log_intensities!AV63)&gt;0,TRUE,FALSE))</f>
        <v/>
      </c>
      <c r="AW63" t="b">
        <f>IF(AND(COUNTBLANK(log_intensities!CV63)&gt;0,COUNTBLANK(log_intensities!AW63)&gt;0),"",IF(COUNTBLANK(log_intensities!AW63)&gt;0,TRUE,FALSE))</f>
        <v>0</v>
      </c>
      <c r="AX63" t="str">
        <f>IF(AND(COUNTBLANK(log_intensities!CW63)&gt;0,COUNTBLANK(log_intensities!AX63)&gt;0),"",IF(COUNTBLANK(log_intensities!AX63)&gt;0,TRUE,FALSE))</f>
        <v/>
      </c>
      <c r="AY63" t="str">
        <f>IF(AND(COUNTBLANK(log_intensities!CX63)&gt;0,COUNTBLANK(log_intensities!AY63)&gt;0),"",IF(COUNTBLANK(log_intensities!AY63)&gt;0,TRUE,FALSE))</f>
        <v/>
      </c>
      <c r="AZ63" t="str">
        <f>IF(AND(COUNTBLANK(log_intensities!CY63)&gt;0,COUNTBLANK(log_intensities!AZ63)&gt;0),"",IF(COUNTBLANK(log_intensities!AZ63)&gt;0,TRUE,FALSE))</f>
        <v/>
      </c>
      <c r="BA63" t="str">
        <f>IF(AND(COUNTBLANK(log_intensities!B63)&gt;0,COUNTBLANK(log_intensities!BA63)&gt;0),"",IF(COUNTBLANK(log_intensities!BA63)&gt;0,TRUE,FALSE))</f>
        <v/>
      </c>
      <c r="BB63" t="b">
        <f>IF(AND(COUNTBLANK(log_intensities!C63)&gt;0,COUNTBLANK(log_intensities!BB63)&gt;0),"",IF(COUNTBLANK(log_intensities!BB63)&gt;0,TRUE,FALSE))</f>
        <v>0</v>
      </c>
      <c r="BC63" t="b">
        <f>IF(AND(COUNTBLANK(log_intensities!D63)&gt;0,COUNTBLANK(log_intensities!BC63)&gt;0),"",IF(COUNTBLANK(log_intensities!BC63)&gt;0,TRUE,FALSE))</f>
        <v>0</v>
      </c>
      <c r="BD63" t="str">
        <f>IF(AND(COUNTBLANK(log_intensities!E63)&gt;0,COUNTBLANK(log_intensities!BD63)&gt;0),"",IF(COUNTBLANK(log_intensities!BD63)&gt;0,TRUE,FALSE))</f>
        <v/>
      </c>
      <c r="BE63" t="str">
        <f>IF(AND(COUNTBLANK(log_intensities!F63)&gt;0,COUNTBLANK(log_intensities!BE63)&gt;0),"",IF(COUNTBLANK(log_intensities!BE63)&gt;0,TRUE,FALSE))</f>
        <v/>
      </c>
      <c r="BF63" t="str">
        <f>IF(AND(COUNTBLANK(log_intensities!G63)&gt;0,COUNTBLANK(log_intensities!BF63)&gt;0),"",IF(COUNTBLANK(log_intensities!BF63)&gt;0,TRUE,FALSE))</f>
        <v/>
      </c>
      <c r="BG63" t="str">
        <f>IF(AND(COUNTBLANK(log_intensities!H63)&gt;0,COUNTBLANK(log_intensities!BG63)&gt;0),"",IF(COUNTBLANK(log_intensities!BG63)&gt;0,TRUE,FALSE))</f>
        <v/>
      </c>
      <c r="BH63" t="str">
        <f>IF(AND(COUNTBLANK(log_intensities!I63)&gt;0,COUNTBLANK(log_intensities!BH63)&gt;0),"",IF(COUNTBLANK(log_intensities!BH63)&gt;0,TRUE,FALSE))</f>
        <v/>
      </c>
      <c r="BI63" t="str">
        <f>IF(AND(COUNTBLANK(log_intensities!J63)&gt;0,COUNTBLANK(log_intensities!BI63)&gt;0),"",IF(COUNTBLANK(log_intensities!BI63)&gt;0,TRUE,FALSE))</f>
        <v/>
      </c>
      <c r="BJ63" t="str">
        <f>IF(AND(COUNTBLANK(log_intensities!K63)&gt;0,COUNTBLANK(log_intensities!BJ63)&gt;0),"",IF(COUNTBLANK(log_intensities!BJ63)&gt;0,TRUE,FALSE))</f>
        <v/>
      </c>
      <c r="BK63" t="str">
        <f>IF(AND(COUNTBLANK(log_intensities!L63)&gt;0,COUNTBLANK(log_intensities!BK63)&gt;0),"",IF(COUNTBLANK(log_intensities!BK63)&gt;0,TRUE,FALSE))</f>
        <v/>
      </c>
      <c r="BL63" t="b">
        <f>IF(AND(COUNTBLANK(log_intensities!M63)&gt;0,COUNTBLANK(log_intensities!BL63)&gt;0),"",IF(COUNTBLANK(log_intensities!BL63)&gt;0,TRUE,FALSE))</f>
        <v>0</v>
      </c>
      <c r="BM63" t="b">
        <f>IF(AND(COUNTBLANK(log_intensities!N63)&gt;0,COUNTBLANK(log_intensities!BM63)&gt;0),"",IF(COUNTBLANK(log_intensities!BM63)&gt;0,TRUE,FALSE))</f>
        <v>0</v>
      </c>
      <c r="BN63" t="str">
        <f>IF(AND(COUNTBLANK(log_intensities!O63)&gt;0,COUNTBLANK(log_intensities!BN63)&gt;0),"",IF(COUNTBLANK(log_intensities!BN63)&gt;0,TRUE,FALSE))</f>
        <v/>
      </c>
      <c r="BO63" t="str">
        <f>IF(AND(COUNTBLANK(log_intensities!P63)&gt;0,COUNTBLANK(log_intensities!BO63)&gt;0),"",IF(COUNTBLANK(log_intensities!BO63)&gt;0,TRUE,FALSE))</f>
        <v/>
      </c>
      <c r="BP63" t="str">
        <f>IF(AND(COUNTBLANK(log_intensities!Q63)&gt;0,COUNTBLANK(log_intensities!BP63)&gt;0),"",IF(COUNTBLANK(log_intensities!BP63)&gt;0,TRUE,FALSE))</f>
        <v/>
      </c>
      <c r="BQ63" t="str">
        <f>IF(AND(COUNTBLANK(log_intensities!R63)&gt;0,COUNTBLANK(log_intensities!BQ63)&gt;0),"",IF(COUNTBLANK(log_intensities!BQ63)&gt;0,TRUE,FALSE))</f>
        <v/>
      </c>
      <c r="BR63" t="str">
        <f>IF(AND(COUNTBLANK(log_intensities!S63)&gt;0,COUNTBLANK(log_intensities!BR63)&gt;0),"",IF(COUNTBLANK(log_intensities!BR63)&gt;0,TRUE,FALSE))</f>
        <v/>
      </c>
      <c r="BS63" t="str">
        <f>IF(AND(COUNTBLANK(log_intensities!T63)&gt;0,COUNTBLANK(log_intensities!BS63)&gt;0),"",IF(COUNTBLANK(log_intensities!BS63)&gt;0,TRUE,FALSE))</f>
        <v/>
      </c>
      <c r="BT63" t="str">
        <f>IF(AND(COUNTBLANK(log_intensities!U63)&gt;0,COUNTBLANK(log_intensities!BT63)&gt;0),"",IF(COUNTBLANK(log_intensities!BT63)&gt;0,TRUE,FALSE))</f>
        <v/>
      </c>
      <c r="BU63" t="b">
        <f>IF(AND(COUNTBLANK(log_intensities!V63)&gt;0,COUNTBLANK(log_intensities!BU63)&gt;0),"",IF(COUNTBLANK(log_intensities!BU63)&gt;0,TRUE,FALSE))</f>
        <v>0</v>
      </c>
      <c r="BV63" t="b">
        <f>IF(AND(COUNTBLANK(log_intensities!W63)&gt;0,COUNTBLANK(log_intensities!BV63)&gt;0),"",IF(COUNTBLANK(log_intensities!BV63)&gt;0,TRUE,FALSE))</f>
        <v>0</v>
      </c>
      <c r="BW63" t="b">
        <f>IF(AND(COUNTBLANK(log_intensities!X63)&gt;0,COUNTBLANK(log_intensities!BW63)&gt;0),"",IF(COUNTBLANK(log_intensities!BW63)&gt;0,TRUE,FALSE))</f>
        <v>0</v>
      </c>
      <c r="BX63" t="str">
        <f>IF(AND(COUNTBLANK(log_intensities!Y63)&gt;0,COUNTBLANK(log_intensities!BX63)&gt;0),"",IF(COUNTBLANK(log_intensities!BX63)&gt;0,TRUE,FALSE))</f>
        <v/>
      </c>
      <c r="BY63" t="str">
        <f>IF(AND(COUNTBLANK(log_intensities!Z63)&gt;0,COUNTBLANK(log_intensities!BY63)&gt;0),"",IF(COUNTBLANK(log_intensities!BY63)&gt;0,TRUE,FALSE))</f>
        <v/>
      </c>
      <c r="BZ63" t="str">
        <f>IF(AND(COUNTBLANK(log_intensities!AA63)&gt;0,COUNTBLANK(log_intensities!BZ63)&gt;0),"",IF(COUNTBLANK(log_intensities!BZ63)&gt;0,TRUE,FALSE))</f>
        <v/>
      </c>
      <c r="CA63" t="str">
        <f>IF(AND(COUNTBLANK(log_intensities!AB63)&gt;0,COUNTBLANK(log_intensities!CA63)&gt;0),"",IF(COUNTBLANK(log_intensities!CA63)&gt;0,TRUE,FALSE))</f>
        <v/>
      </c>
      <c r="CB63" t="str">
        <f>IF(AND(COUNTBLANK(log_intensities!AC63)&gt;0,COUNTBLANK(log_intensities!CB63)&gt;0),"",IF(COUNTBLANK(log_intensities!CB63)&gt;0,TRUE,FALSE))</f>
        <v/>
      </c>
      <c r="CC63" t="str">
        <f>IF(AND(COUNTBLANK(log_intensities!AD63)&gt;0,COUNTBLANK(log_intensities!CC63)&gt;0),"",IF(COUNTBLANK(log_intensities!CC63)&gt;0,TRUE,FALSE))</f>
        <v/>
      </c>
      <c r="CD63" t="str">
        <f>IF(AND(COUNTBLANK(log_intensities!AE63)&gt;0,COUNTBLANK(log_intensities!CD63)&gt;0),"",IF(COUNTBLANK(log_intensities!CD63)&gt;0,TRUE,FALSE))</f>
        <v/>
      </c>
      <c r="CE63" t="str">
        <f>IF(AND(COUNTBLANK(log_intensities!AF63)&gt;0,COUNTBLANK(log_intensities!CE63)&gt;0),"",IF(COUNTBLANK(log_intensities!CE63)&gt;0,TRUE,FALSE))</f>
        <v/>
      </c>
      <c r="CF63" t="str">
        <f>IF(AND(COUNTBLANK(log_intensities!AG63)&gt;0,COUNTBLANK(log_intensities!CF63)&gt;0),"",IF(COUNTBLANK(log_intensities!CF63)&gt;0,TRUE,FALSE))</f>
        <v/>
      </c>
      <c r="CG63" t="str">
        <f>IF(AND(COUNTBLANK(log_intensities!AH63)&gt;0,COUNTBLANK(log_intensities!CG63)&gt;0),"",IF(COUNTBLANK(log_intensities!CG63)&gt;0,TRUE,FALSE))</f>
        <v/>
      </c>
      <c r="CH63" t="str">
        <f>IF(AND(COUNTBLANK(log_intensities!AI63)&gt;0,COUNTBLANK(log_intensities!CH63)&gt;0),"",IF(COUNTBLANK(log_intensities!CH63)&gt;0,TRUE,FALSE))</f>
        <v/>
      </c>
      <c r="CI63" t="str">
        <f>IF(AND(COUNTBLANK(log_intensities!AJ63)&gt;0,COUNTBLANK(log_intensities!CI63)&gt;0),"",IF(COUNTBLANK(log_intensities!CI63)&gt;0,TRUE,FALSE))</f>
        <v/>
      </c>
      <c r="CJ63" t="b">
        <f>IF(AND(COUNTBLANK(log_intensities!AK63)&gt;0,COUNTBLANK(log_intensities!CJ63)&gt;0),"",IF(COUNTBLANK(log_intensities!CJ63)&gt;0,TRUE,FALSE))</f>
        <v>0</v>
      </c>
      <c r="CK63" t="b">
        <f>IF(AND(COUNTBLANK(log_intensities!AL63)&gt;0,COUNTBLANK(log_intensities!CK63)&gt;0),"",IF(COUNTBLANK(log_intensities!CK63)&gt;0,TRUE,FALSE))</f>
        <v>0</v>
      </c>
      <c r="CL63" t="b">
        <f>IF(AND(COUNTBLANK(log_intensities!AM63)&gt;0,COUNTBLANK(log_intensities!CL63)&gt;0),"",IF(COUNTBLANK(log_intensities!CL63)&gt;0,TRUE,FALSE))</f>
        <v>0</v>
      </c>
      <c r="CM63" t="b">
        <f>IF(AND(COUNTBLANK(log_intensities!AN63)&gt;0,COUNTBLANK(log_intensities!CM63)&gt;0),"",IF(COUNTBLANK(log_intensities!CM63)&gt;0,TRUE,FALSE))</f>
        <v>0</v>
      </c>
      <c r="CN63" t="str">
        <f>IF(AND(COUNTBLANK(log_intensities!AO63)&gt;0,COUNTBLANK(log_intensities!CN63)&gt;0),"",IF(COUNTBLANK(log_intensities!CN63)&gt;0,TRUE,FALSE))</f>
        <v/>
      </c>
      <c r="CO63" t="str">
        <f>IF(AND(COUNTBLANK(log_intensities!AP63)&gt;0,COUNTBLANK(log_intensities!CO63)&gt;0),"",IF(COUNTBLANK(log_intensities!CO63)&gt;0,TRUE,FALSE))</f>
        <v/>
      </c>
      <c r="CP63" t="str">
        <f>IF(AND(COUNTBLANK(log_intensities!AQ63)&gt;0,COUNTBLANK(log_intensities!CP63)&gt;0),"",IF(COUNTBLANK(log_intensities!CP63)&gt;0,TRUE,FALSE))</f>
        <v/>
      </c>
      <c r="CQ63" t="str">
        <f>IF(AND(COUNTBLANK(log_intensities!AR63)&gt;0,COUNTBLANK(log_intensities!CQ63)&gt;0),"",IF(COUNTBLANK(log_intensities!CQ63)&gt;0,TRUE,FALSE))</f>
        <v/>
      </c>
      <c r="CR63" t="str">
        <f>IF(AND(COUNTBLANK(log_intensities!AS63)&gt;0,COUNTBLANK(log_intensities!CR63)&gt;0),"",IF(COUNTBLANK(log_intensities!CR63)&gt;0,TRUE,FALSE))</f>
        <v/>
      </c>
      <c r="CS63" t="str">
        <f>IF(AND(COUNTBLANK(log_intensities!AT63)&gt;0,COUNTBLANK(log_intensities!CS63)&gt;0),"",IF(COUNTBLANK(log_intensities!CS63)&gt;0,TRUE,FALSE))</f>
        <v/>
      </c>
      <c r="CT63" t="str">
        <f>IF(AND(COUNTBLANK(log_intensities!AU63)&gt;0,COUNTBLANK(log_intensities!CT63)&gt;0),"",IF(COUNTBLANK(log_intensities!CT63)&gt;0,TRUE,FALSE))</f>
        <v/>
      </c>
      <c r="CU63" t="str">
        <f>IF(AND(COUNTBLANK(log_intensities!AV63)&gt;0,COUNTBLANK(log_intensities!CU63)&gt;0),"",IF(COUNTBLANK(log_intensities!CU63)&gt;0,TRUE,FALSE))</f>
        <v/>
      </c>
      <c r="CV63" t="b">
        <f>IF(AND(COUNTBLANK(log_intensities!AW63)&gt;0,COUNTBLANK(log_intensities!CV63)&gt;0),"",IF(COUNTBLANK(log_intensities!CV63)&gt;0,TRUE,FALSE))</f>
        <v>0</v>
      </c>
      <c r="CW63" t="str">
        <f>IF(AND(COUNTBLANK(log_intensities!AX63)&gt;0,COUNTBLANK(log_intensities!CW63)&gt;0),"",IF(COUNTBLANK(log_intensities!CW63)&gt;0,TRUE,FALSE))</f>
        <v/>
      </c>
      <c r="CX63" t="str">
        <f>IF(AND(COUNTBLANK(log_intensities!AY63)&gt;0,COUNTBLANK(log_intensities!CX63)&gt;0),"",IF(COUNTBLANK(log_intensities!CX63)&gt;0,TRUE,FALSE))</f>
        <v/>
      </c>
      <c r="CY63" t="str">
        <f>IF(AND(COUNTBLANK(log_intensities!AZ63)&gt;0,COUNTBLANK(log_intensities!CY63)&gt;0),"",IF(COUNTBLANK(log_intensities!CY63)&gt;0,TRUE,FALSE))</f>
        <v/>
      </c>
      <c r="CZ63">
        <f t="shared" si="0"/>
        <v>0</v>
      </c>
    </row>
    <row r="64" spans="1:104" x14ac:dyDescent="0.25">
      <c r="A64" t="s">
        <v>165</v>
      </c>
      <c r="B64" t="str">
        <f>IF(AND(COUNTBLANK(log_intensities!BA64)&gt;0,COUNTBLANK(log_intensities!B64)&gt;0),"",IF(COUNTBLANK(log_intensities!B64)&gt;0,TRUE,FALSE))</f>
        <v/>
      </c>
      <c r="C64" t="b">
        <f>IF(AND(COUNTBLANK(log_intensities!BB64)&gt;0,COUNTBLANK(log_intensities!C64)&gt;0),"",IF(COUNTBLANK(log_intensities!C64)&gt;0,TRUE,FALSE))</f>
        <v>0</v>
      </c>
      <c r="D64" t="b">
        <f>IF(AND(COUNTBLANK(log_intensities!BC64)&gt;0,COUNTBLANK(log_intensities!D64)&gt;0),"",IF(COUNTBLANK(log_intensities!D64)&gt;0,TRUE,FALSE))</f>
        <v>1</v>
      </c>
      <c r="E64" t="str">
        <f>IF(AND(COUNTBLANK(log_intensities!BD64)&gt;0,COUNTBLANK(log_intensities!E64)&gt;0),"",IF(COUNTBLANK(log_intensities!E64)&gt;0,TRUE,FALSE))</f>
        <v/>
      </c>
      <c r="F64" t="str">
        <f>IF(AND(COUNTBLANK(log_intensities!BE64)&gt;0,COUNTBLANK(log_intensities!F64)&gt;0),"",IF(COUNTBLANK(log_intensities!F64)&gt;0,TRUE,FALSE))</f>
        <v/>
      </c>
      <c r="G64" t="str">
        <f>IF(AND(COUNTBLANK(log_intensities!BF64)&gt;0,COUNTBLANK(log_intensities!G64)&gt;0),"",IF(COUNTBLANK(log_intensities!G64)&gt;0,TRUE,FALSE))</f>
        <v/>
      </c>
      <c r="H64" t="str">
        <f>IF(AND(COUNTBLANK(log_intensities!BG64)&gt;0,COUNTBLANK(log_intensities!H64)&gt;0),"",IF(COUNTBLANK(log_intensities!H64)&gt;0,TRUE,FALSE))</f>
        <v/>
      </c>
      <c r="I64" t="str">
        <f>IF(AND(COUNTBLANK(log_intensities!BH64)&gt;0,COUNTBLANK(log_intensities!I64)&gt;0),"",IF(COUNTBLANK(log_intensities!I64)&gt;0,TRUE,FALSE))</f>
        <v/>
      </c>
      <c r="J64" t="str">
        <f>IF(AND(COUNTBLANK(log_intensities!BI64)&gt;0,COUNTBLANK(log_intensities!J64)&gt;0),"",IF(COUNTBLANK(log_intensities!J64)&gt;0,TRUE,FALSE))</f>
        <v/>
      </c>
      <c r="K64" t="b">
        <f>IF(AND(COUNTBLANK(log_intensities!BJ64)&gt;0,COUNTBLANK(log_intensities!K64)&gt;0),"",IF(COUNTBLANK(log_intensities!K64)&gt;0,TRUE,FALSE))</f>
        <v>0</v>
      </c>
      <c r="L64" t="b">
        <f>IF(AND(COUNTBLANK(log_intensities!BK64)&gt;0,COUNTBLANK(log_intensities!L64)&gt;0),"",IF(COUNTBLANK(log_intensities!L64)&gt;0,TRUE,FALSE))</f>
        <v>0</v>
      </c>
      <c r="M64" t="b">
        <f>IF(AND(COUNTBLANK(log_intensities!BL64)&gt;0,COUNTBLANK(log_intensities!M64)&gt;0),"",IF(COUNTBLANK(log_intensities!M64)&gt;0,TRUE,FALSE))</f>
        <v>0</v>
      </c>
      <c r="N64" t="b">
        <f>IF(AND(COUNTBLANK(log_intensities!BM64)&gt;0,COUNTBLANK(log_intensities!N64)&gt;0),"",IF(COUNTBLANK(log_intensities!N64)&gt;0,TRUE,FALSE))</f>
        <v>0</v>
      </c>
      <c r="O64" t="str">
        <f>IF(AND(COUNTBLANK(log_intensities!BN64)&gt;0,COUNTBLANK(log_intensities!O64)&gt;0),"",IF(COUNTBLANK(log_intensities!O64)&gt;0,TRUE,FALSE))</f>
        <v/>
      </c>
      <c r="P64" t="str">
        <f>IF(AND(COUNTBLANK(log_intensities!BO64)&gt;0,COUNTBLANK(log_intensities!P64)&gt;0),"",IF(COUNTBLANK(log_intensities!P64)&gt;0,TRUE,FALSE))</f>
        <v/>
      </c>
      <c r="Q64" t="str">
        <f>IF(AND(COUNTBLANK(log_intensities!BP64)&gt;0,COUNTBLANK(log_intensities!Q64)&gt;0),"",IF(COUNTBLANK(log_intensities!Q64)&gt;0,TRUE,FALSE))</f>
        <v/>
      </c>
      <c r="R64" t="str">
        <f>IF(AND(COUNTBLANK(log_intensities!BQ64)&gt;0,COUNTBLANK(log_intensities!R64)&gt;0),"",IF(COUNTBLANK(log_intensities!R64)&gt;0,TRUE,FALSE))</f>
        <v/>
      </c>
      <c r="S64" t="b">
        <f>IF(AND(COUNTBLANK(log_intensities!BR64)&gt;0,COUNTBLANK(log_intensities!S64)&gt;0),"",IF(COUNTBLANK(log_intensities!S64)&gt;0,TRUE,FALSE))</f>
        <v>0</v>
      </c>
      <c r="T64" t="b">
        <f>IF(AND(COUNTBLANK(log_intensities!BS64)&gt;0,COUNTBLANK(log_intensities!T64)&gt;0),"",IF(COUNTBLANK(log_intensities!T64)&gt;0,TRUE,FALSE))</f>
        <v>1</v>
      </c>
      <c r="U64" t="str">
        <f>IF(AND(COUNTBLANK(log_intensities!BT64)&gt;0,COUNTBLANK(log_intensities!U64)&gt;0),"",IF(COUNTBLANK(log_intensities!U64)&gt;0,TRUE,FALSE))</f>
        <v/>
      </c>
      <c r="V64" t="b">
        <f>IF(AND(COUNTBLANK(log_intensities!BU64)&gt;0,COUNTBLANK(log_intensities!V64)&gt;0),"",IF(COUNTBLANK(log_intensities!V64)&gt;0,TRUE,FALSE))</f>
        <v>0</v>
      </c>
      <c r="W64" t="b">
        <f>IF(AND(COUNTBLANK(log_intensities!BV64)&gt;0,COUNTBLANK(log_intensities!W64)&gt;0),"",IF(COUNTBLANK(log_intensities!W64)&gt;0,TRUE,FALSE))</f>
        <v>0</v>
      </c>
      <c r="X64" t="b">
        <f>IF(AND(COUNTBLANK(log_intensities!BW64)&gt;0,COUNTBLANK(log_intensities!X64)&gt;0),"",IF(COUNTBLANK(log_intensities!X64)&gt;0,TRUE,FALSE))</f>
        <v>0</v>
      </c>
      <c r="Y64" t="str">
        <f>IF(AND(COUNTBLANK(log_intensities!BX64)&gt;0,COUNTBLANK(log_intensities!Y64)&gt;0),"",IF(COUNTBLANK(log_intensities!Y64)&gt;0,TRUE,FALSE))</f>
        <v/>
      </c>
      <c r="Z64" t="str">
        <f>IF(AND(COUNTBLANK(log_intensities!BY64)&gt;0,COUNTBLANK(log_intensities!Z64)&gt;0),"",IF(COUNTBLANK(log_intensities!Z64)&gt;0,TRUE,FALSE))</f>
        <v/>
      </c>
      <c r="AA64" t="str">
        <f>IF(AND(COUNTBLANK(log_intensities!BZ64)&gt;0,COUNTBLANK(log_intensities!AA64)&gt;0),"",IF(COUNTBLANK(log_intensities!AA64)&gt;0,TRUE,FALSE))</f>
        <v/>
      </c>
      <c r="AB64" t="str">
        <f>IF(AND(COUNTBLANK(log_intensities!CA64)&gt;0,COUNTBLANK(log_intensities!AB64)&gt;0),"",IF(COUNTBLANK(log_intensities!AB64)&gt;0,TRUE,FALSE))</f>
        <v/>
      </c>
      <c r="AC64" t="str">
        <f>IF(AND(COUNTBLANK(log_intensities!CB64)&gt;0,COUNTBLANK(log_intensities!AC64)&gt;0),"",IF(COUNTBLANK(log_intensities!AC64)&gt;0,TRUE,FALSE))</f>
        <v/>
      </c>
      <c r="AD64" t="str">
        <f>IF(AND(COUNTBLANK(log_intensities!CC64)&gt;0,COUNTBLANK(log_intensities!AD64)&gt;0),"",IF(COUNTBLANK(log_intensities!AD64)&gt;0,TRUE,FALSE))</f>
        <v/>
      </c>
      <c r="AE64" t="str">
        <f>IF(AND(COUNTBLANK(log_intensities!CD64)&gt;0,COUNTBLANK(log_intensities!AE64)&gt;0),"",IF(COUNTBLANK(log_intensities!AE64)&gt;0,TRUE,FALSE))</f>
        <v/>
      </c>
      <c r="AF64" t="str">
        <f>IF(AND(COUNTBLANK(log_intensities!CE64)&gt;0,COUNTBLANK(log_intensities!AF64)&gt;0),"",IF(COUNTBLANK(log_intensities!AF64)&gt;0,TRUE,FALSE))</f>
        <v/>
      </c>
      <c r="AG64" t="str">
        <f>IF(AND(COUNTBLANK(log_intensities!CF64)&gt;0,COUNTBLANK(log_intensities!AG64)&gt;0),"",IF(COUNTBLANK(log_intensities!AG64)&gt;0,TRUE,FALSE))</f>
        <v/>
      </c>
      <c r="AH64" t="str">
        <f>IF(AND(COUNTBLANK(log_intensities!CG64)&gt;0,COUNTBLANK(log_intensities!AH64)&gt;0),"",IF(COUNTBLANK(log_intensities!AH64)&gt;0,TRUE,FALSE))</f>
        <v/>
      </c>
      <c r="AI64" t="str">
        <f>IF(AND(COUNTBLANK(log_intensities!CH64)&gt;0,COUNTBLANK(log_intensities!AI64)&gt;0),"",IF(COUNTBLANK(log_intensities!AI64)&gt;0,TRUE,FALSE))</f>
        <v/>
      </c>
      <c r="AJ64" t="str">
        <f>IF(AND(COUNTBLANK(log_intensities!CI64)&gt;0,COUNTBLANK(log_intensities!AJ64)&gt;0),"",IF(COUNTBLANK(log_intensities!AJ64)&gt;0,TRUE,FALSE))</f>
        <v/>
      </c>
      <c r="AK64" t="b">
        <f>IF(AND(COUNTBLANK(log_intensities!CJ64)&gt;0,COUNTBLANK(log_intensities!AK64)&gt;0),"",IF(COUNTBLANK(log_intensities!AK64)&gt;0,TRUE,FALSE))</f>
        <v>0</v>
      </c>
      <c r="AL64" t="b">
        <f>IF(AND(COUNTBLANK(log_intensities!CK64)&gt;0,COUNTBLANK(log_intensities!AL64)&gt;0),"",IF(COUNTBLANK(log_intensities!AL64)&gt;0,TRUE,FALSE))</f>
        <v>0</v>
      </c>
      <c r="AM64" t="b">
        <f>IF(AND(COUNTBLANK(log_intensities!CL64)&gt;0,COUNTBLANK(log_intensities!AM64)&gt;0),"",IF(COUNTBLANK(log_intensities!AM64)&gt;0,TRUE,FALSE))</f>
        <v>0</v>
      </c>
      <c r="AN64" t="b">
        <f>IF(AND(COUNTBLANK(log_intensities!CM64)&gt;0,COUNTBLANK(log_intensities!AN64)&gt;0),"",IF(COUNTBLANK(log_intensities!AN64)&gt;0,TRUE,FALSE))</f>
        <v>0</v>
      </c>
      <c r="AO64" t="str">
        <f>IF(AND(COUNTBLANK(log_intensities!CN64)&gt;0,COUNTBLANK(log_intensities!AO64)&gt;0),"",IF(COUNTBLANK(log_intensities!AO64)&gt;0,TRUE,FALSE))</f>
        <v/>
      </c>
      <c r="AP64" t="str">
        <f>IF(AND(COUNTBLANK(log_intensities!CO64)&gt;0,COUNTBLANK(log_intensities!AP64)&gt;0),"",IF(COUNTBLANK(log_intensities!AP64)&gt;0,TRUE,FALSE))</f>
        <v/>
      </c>
      <c r="AQ64" t="str">
        <f>IF(AND(COUNTBLANK(log_intensities!CP64)&gt;0,COUNTBLANK(log_intensities!AQ64)&gt;0),"",IF(COUNTBLANK(log_intensities!AQ64)&gt;0,TRUE,FALSE))</f>
        <v/>
      </c>
      <c r="AR64" t="str">
        <f>IF(AND(COUNTBLANK(log_intensities!CQ64)&gt;0,COUNTBLANK(log_intensities!AR64)&gt;0),"",IF(COUNTBLANK(log_intensities!AR64)&gt;0,TRUE,FALSE))</f>
        <v/>
      </c>
      <c r="AS64" t="str">
        <f>IF(AND(COUNTBLANK(log_intensities!CR64)&gt;0,COUNTBLANK(log_intensities!AS64)&gt;0),"",IF(COUNTBLANK(log_intensities!AS64)&gt;0,TRUE,FALSE))</f>
        <v/>
      </c>
      <c r="AT64" t="str">
        <f>IF(AND(COUNTBLANK(log_intensities!CS64)&gt;0,COUNTBLANK(log_intensities!AT64)&gt;0),"",IF(COUNTBLANK(log_intensities!AT64)&gt;0,TRUE,FALSE))</f>
        <v/>
      </c>
      <c r="AU64" t="b">
        <f>IF(AND(COUNTBLANK(log_intensities!CT64)&gt;0,COUNTBLANK(log_intensities!AU64)&gt;0),"",IF(COUNTBLANK(log_intensities!AU64)&gt;0,TRUE,FALSE))</f>
        <v>0</v>
      </c>
      <c r="AV64" t="b">
        <f>IF(AND(COUNTBLANK(log_intensities!CU64)&gt;0,COUNTBLANK(log_intensities!AV64)&gt;0),"",IF(COUNTBLANK(log_intensities!AV64)&gt;0,TRUE,FALSE))</f>
        <v>0</v>
      </c>
      <c r="AW64" t="str">
        <f>IF(AND(COUNTBLANK(log_intensities!CV64)&gt;0,COUNTBLANK(log_intensities!AW64)&gt;0),"",IF(COUNTBLANK(log_intensities!AW64)&gt;0,TRUE,FALSE))</f>
        <v/>
      </c>
      <c r="AX64" t="str">
        <f>IF(AND(COUNTBLANK(log_intensities!CW64)&gt;0,COUNTBLANK(log_intensities!AX64)&gt;0),"",IF(COUNTBLANK(log_intensities!AX64)&gt;0,TRUE,FALSE))</f>
        <v/>
      </c>
      <c r="AY64" t="str">
        <f>IF(AND(COUNTBLANK(log_intensities!CX64)&gt;0,COUNTBLANK(log_intensities!AY64)&gt;0),"",IF(COUNTBLANK(log_intensities!AY64)&gt;0,TRUE,FALSE))</f>
        <v/>
      </c>
      <c r="AZ64" t="str">
        <f>IF(AND(COUNTBLANK(log_intensities!CY64)&gt;0,COUNTBLANK(log_intensities!AZ64)&gt;0),"",IF(COUNTBLANK(log_intensities!AZ64)&gt;0,TRUE,FALSE))</f>
        <v/>
      </c>
      <c r="BA64" t="str">
        <f>IF(AND(COUNTBLANK(log_intensities!B64)&gt;0,COUNTBLANK(log_intensities!BA64)&gt;0),"",IF(COUNTBLANK(log_intensities!BA64)&gt;0,TRUE,FALSE))</f>
        <v/>
      </c>
      <c r="BB64" t="b">
        <f>IF(AND(COUNTBLANK(log_intensities!C64)&gt;0,COUNTBLANK(log_intensities!BB64)&gt;0),"",IF(COUNTBLANK(log_intensities!BB64)&gt;0,TRUE,FALSE))</f>
        <v>0</v>
      </c>
      <c r="BC64" t="b">
        <f>IF(AND(COUNTBLANK(log_intensities!D64)&gt;0,COUNTBLANK(log_intensities!BC64)&gt;0),"",IF(COUNTBLANK(log_intensities!BC64)&gt;0,TRUE,FALSE))</f>
        <v>0</v>
      </c>
      <c r="BD64" t="str">
        <f>IF(AND(COUNTBLANK(log_intensities!E64)&gt;0,COUNTBLANK(log_intensities!BD64)&gt;0),"",IF(COUNTBLANK(log_intensities!BD64)&gt;0,TRUE,FALSE))</f>
        <v/>
      </c>
      <c r="BE64" t="str">
        <f>IF(AND(COUNTBLANK(log_intensities!F64)&gt;0,COUNTBLANK(log_intensities!BE64)&gt;0),"",IF(COUNTBLANK(log_intensities!BE64)&gt;0,TRUE,FALSE))</f>
        <v/>
      </c>
      <c r="BF64" t="str">
        <f>IF(AND(COUNTBLANK(log_intensities!G64)&gt;0,COUNTBLANK(log_intensities!BF64)&gt;0),"",IF(COUNTBLANK(log_intensities!BF64)&gt;0,TRUE,FALSE))</f>
        <v/>
      </c>
      <c r="BG64" t="str">
        <f>IF(AND(COUNTBLANK(log_intensities!H64)&gt;0,COUNTBLANK(log_intensities!BG64)&gt;0),"",IF(COUNTBLANK(log_intensities!BG64)&gt;0,TRUE,FALSE))</f>
        <v/>
      </c>
      <c r="BH64" t="str">
        <f>IF(AND(COUNTBLANK(log_intensities!I64)&gt;0,COUNTBLANK(log_intensities!BH64)&gt;0),"",IF(COUNTBLANK(log_intensities!BH64)&gt;0,TRUE,FALSE))</f>
        <v/>
      </c>
      <c r="BI64" t="str">
        <f>IF(AND(COUNTBLANK(log_intensities!J64)&gt;0,COUNTBLANK(log_intensities!BI64)&gt;0),"",IF(COUNTBLANK(log_intensities!BI64)&gt;0,TRUE,FALSE))</f>
        <v/>
      </c>
      <c r="BJ64" t="b">
        <f>IF(AND(COUNTBLANK(log_intensities!K64)&gt;0,COUNTBLANK(log_intensities!BJ64)&gt;0),"",IF(COUNTBLANK(log_intensities!BJ64)&gt;0,TRUE,FALSE))</f>
        <v>0</v>
      </c>
      <c r="BK64" t="b">
        <f>IF(AND(COUNTBLANK(log_intensities!L64)&gt;0,COUNTBLANK(log_intensities!BK64)&gt;0),"",IF(COUNTBLANK(log_intensities!BK64)&gt;0,TRUE,FALSE))</f>
        <v>0</v>
      </c>
      <c r="BL64" t="b">
        <f>IF(AND(COUNTBLANK(log_intensities!M64)&gt;0,COUNTBLANK(log_intensities!BL64)&gt;0),"",IF(COUNTBLANK(log_intensities!BL64)&gt;0,TRUE,FALSE))</f>
        <v>0</v>
      </c>
      <c r="BM64" t="b">
        <f>IF(AND(COUNTBLANK(log_intensities!N64)&gt;0,COUNTBLANK(log_intensities!BM64)&gt;0),"",IF(COUNTBLANK(log_intensities!BM64)&gt;0,TRUE,FALSE))</f>
        <v>0</v>
      </c>
      <c r="BN64" t="str">
        <f>IF(AND(COUNTBLANK(log_intensities!O64)&gt;0,COUNTBLANK(log_intensities!BN64)&gt;0),"",IF(COUNTBLANK(log_intensities!BN64)&gt;0,TRUE,FALSE))</f>
        <v/>
      </c>
      <c r="BO64" t="str">
        <f>IF(AND(COUNTBLANK(log_intensities!P64)&gt;0,COUNTBLANK(log_intensities!BO64)&gt;0),"",IF(COUNTBLANK(log_intensities!BO64)&gt;0,TRUE,FALSE))</f>
        <v/>
      </c>
      <c r="BP64" t="str">
        <f>IF(AND(COUNTBLANK(log_intensities!Q64)&gt;0,COUNTBLANK(log_intensities!BP64)&gt;0),"",IF(COUNTBLANK(log_intensities!BP64)&gt;0,TRUE,FALSE))</f>
        <v/>
      </c>
      <c r="BQ64" t="str">
        <f>IF(AND(COUNTBLANK(log_intensities!R64)&gt;0,COUNTBLANK(log_intensities!BQ64)&gt;0),"",IF(COUNTBLANK(log_intensities!BQ64)&gt;0,TRUE,FALSE))</f>
        <v/>
      </c>
      <c r="BR64" t="b">
        <f>IF(AND(COUNTBLANK(log_intensities!S64)&gt;0,COUNTBLANK(log_intensities!BR64)&gt;0),"",IF(COUNTBLANK(log_intensities!BR64)&gt;0,TRUE,FALSE))</f>
        <v>1</v>
      </c>
      <c r="BS64" t="b">
        <f>IF(AND(COUNTBLANK(log_intensities!T64)&gt;0,COUNTBLANK(log_intensities!BS64)&gt;0),"",IF(COUNTBLANK(log_intensities!BS64)&gt;0,TRUE,FALSE))</f>
        <v>0</v>
      </c>
      <c r="BT64" t="str">
        <f>IF(AND(COUNTBLANK(log_intensities!U64)&gt;0,COUNTBLANK(log_intensities!BT64)&gt;0),"",IF(COUNTBLANK(log_intensities!BT64)&gt;0,TRUE,FALSE))</f>
        <v/>
      </c>
      <c r="BU64" t="b">
        <f>IF(AND(COUNTBLANK(log_intensities!V64)&gt;0,COUNTBLANK(log_intensities!BU64)&gt;0),"",IF(COUNTBLANK(log_intensities!BU64)&gt;0,TRUE,FALSE))</f>
        <v>0</v>
      </c>
      <c r="BV64" t="b">
        <f>IF(AND(COUNTBLANK(log_intensities!W64)&gt;0,COUNTBLANK(log_intensities!BV64)&gt;0),"",IF(COUNTBLANK(log_intensities!BV64)&gt;0,TRUE,FALSE))</f>
        <v>0</v>
      </c>
      <c r="BW64" t="b">
        <f>IF(AND(COUNTBLANK(log_intensities!X64)&gt;0,COUNTBLANK(log_intensities!BW64)&gt;0),"",IF(COUNTBLANK(log_intensities!BW64)&gt;0,TRUE,FALSE))</f>
        <v>0</v>
      </c>
      <c r="BX64" t="str">
        <f>IF(AND(COUNTBLANK(log_intensities!Y64)&gt;0,COUNTBLANK(log_intensities!BX64)&gt;0),"",IF(COUNTBLANK(log_intensities!BX64)&gt;0,TRUE,FALSE))</f>
        <v/>
      </c>
      <c r="BY64" t="str">
        <f>IF(AND(COUNTBLANK(log_intensities!Z64)&gt;0,COUNTBLANK(log_intensities!BY64)&gt;0),"",IF(COUNTBLANK(log_intensities!BY64)&gt;0,TRUE,FALSE))</f>
        <v/>
      </c>
      <c r="BZ64" t="str">
        <f>IF(AND(COUNTBLANK(log_intensities!AA64)&gt;0,COUNTBLANK(log_intensities!BZ64)&gt;0),"",IF(COUNTBLANK(log_intensities!BZ64)&gt;0,TRUE,FALSE))</f>
        <v/>
      </c>
      <c r="CA64" t="str">
        <f>IF(AND(COUNTBLANK(log_intensities!AB64)&gt;0,COUNTBLANK(log_intensities!CA64)&gt;0),"",IF(COUNTBLANK(log_intensities!CA64)&gt;0,TRUE,FALSE))</f>
        <v/>
      </c>
      <c r="CB64" t="str">
        <f>IF(AND(COUNTBLANK(log_intensities!AC64)&gt;0,COUNTBLANK(log_intensities!CB64)&gt;0),"",IF(COUNTBLANK(log_intensities!CB64)&gt;0,TRUE,FALSE))</f>
        <v/>
      </c>
      <c r="CC64" t="str">
        <f>IF(AND(COUNTBLANK(log_intensities!AD64)&gt;0,COUNTBLANK(log_intensities!CC64)&gt;0),"",IF(COUNTBLANK(log_intensities!CC64)&gt;0,TRUE,FALSE))</f>
        <v/>
      </c>
      <c r="CD64" t="str">
        <f>IF(AND(COUNTBLANK(log_intensities!AE64)&gt;0,COUNTBLANK(log_intensities!CD64)&gt;0),"",IF(COUNTBLANK(log_intensities!CD64)&gt;0,TRUE,FALSE))</f>
        <v/>
      </c>
      <c r="CE64" t="str">
        <f>IF(AND(COUNTBLANK(log_intensities!AF64)&gt;0,COUNTBLANK(log_intensities!CE64)&gt;0),"",IF(COUNTBLANK(log_intensities!CE64)&gt;0,TRUE,FALSE))</f>
        <v/>
      </c>
      <c r="CF64" t="str">
        <f>IF(AND(COUNTBLANK(log_intensities!AG64)&gt;0,COUNTBLANK(log_intensities!CF64)&gt;0),"",IF(COUNTBLANK(log_intensities!CF64)&gt;0,TRUE,FALSE))</f>
        <v/>
      </c>
      <c r="CG64" t="str">
        <f>IF(AND(COUNTBLANK(log_intensities!AH64)&gt;0,COUNTBLANK(log_intensities!CG64)&gt;0),"",IF(COUNTBLANK(log_intensities!CG64)&gt;0,TRUE,FALSE))</f>
        <v/>
      </c>
      <c r="CH64" t="str">
        <f>IF(AND(COUNTBLANK(log_intensities!AI64)&gt;0,COUNTBLANK(log_intensities!CH64)&gt;0),"",IF(COUNTBLANK(log_intensities!CH64)&gt;0,TRUE,FALSE))</f>
        <v/>
      </c>
      <c r="CI64" t="str">
        <f>IF(AND(COUNTBLANK(log_intensities!AJ64)&gt;0,COUNTBLANK(log_intensities!CI64)&gt;0),"",IF(COUNTBLANK(log_intensities!CI64)&gt;0,TRUE,FALSE))</f>
        <v/>
      </c>
      <c r="CJ64" t="b">
        <f>IF(AND(COUNTBLANK(log_intensities!AK64)&gt;0,COUNTBLANK(log_intensities!CJ64)&gt;0),"",IF(COUNTBLANK(log_intensities!CJ64)&gt;0,TRUE,FALSE))</f>
        <v>0</v>
      </c>
      <c r="CK64" t="b">
        <f>IF(AND(COUNTBLANK(log_intensities!AL64)&gt;0,COUNTBLANK(log_intensities!CK64)&gt;0),"",IF(COUNTBLANK(log_intensities!CK64)&gt;0,TRUE,FALSE))</f>
        <v>0</v>
      </c>
      <c r="CL64" t="b">
        <f>IF(AND(COUNTBLANK(log_intensities!AM64)&gt;0,COUNTBLANK(log_intensities!CL64)&gt;0),"",IF(COUNTBLANK(log_intensities!CL64)&gt;0,TRUE,FALSE))</f>
        <v>0</v>
      </c>
      <c r="CM64" t="b">
        <f>IF(AND(COUNTBLANK(log_intensities!AN64)&gt;0,COUNTBLANK(log_intensities!CM64)&gt;0),"",IF(COUNTBLANK(log_intensities!CM64)&gt;0,TRUE,FALSE))</f>
        <v>0</v>
      </c>
      <c r="CN64" t="str">
        <f>IF(AND(COUNTBLANK(log_intensities!AO64)&gt;0,COUNTBLANK(log_intensities!CN64)&gt;0),"",IF(COUNTBLANK(log_intensities!CN64)&gt;0,TRUE,FALSE))</f>
        <v/>
      </c>
      <c r="CO64" t="str">
        <f>IF(AND(COUNTBLANK(log_intensities!AP64)&gt;0,COUNTBLANK(log_intensities!CO64)&gt;0),"",IF(COUNTBLANK(log_intensities!CO64)&gt;0,TRUE,FALSE))</f>
        <v/>
      </c>
      <c r="CP64" t="str">
        <f>IF(AND(COUNTBLANK(log_intensities!AQ64)&gt;0,COUNTBLANK(log_intensities!CP64)&gt;0),"",IF(COUNTBLANK(log_intensities!CP64)&gt;0,TRUE,FALSE))</f>
        <v/>
      </c>
      <c r="CQ64" t="str">
        <f>IF(AND(COUNTBLANK(log_intensities!AR64)&gt;0,COUNTBLANK(log_intensities!CQ64)&gt;0),"",IF(COUNTBLANK(log_intensities!CQ64)&gt;0,TRUE,FALSE))</f>
        <v/>
      </c>
      <c r="CR64" t="str">
        <f>IF(AND(COUNTBLANK(log_intensities!AS64)&gt;0,COUNTBLANK(log_intensities!CR64)&gt;0),"",IF(COUNTBLANK(log_intensities!CR64)&gt;0,TRUE,FALSE))</f>
        <v/>
      </c>
      <c r="CS64" t="str">
        <f>IF(AND(COUNTBLANK(log_intensities!AT64)&gt;0,COUNTBLANK(log_intensities!CS64)&gt;0),"",IF(COUNTBLANK(log_intensities!CS64)&gt;0,TRUE,FALSE))</f>
        <v/>
      </c>
      <c r="CT64" t="b">
        <f>IF(AND(COUNTBLANK(log_intensities!AU64)&gt;0,COUNTBLANK(log_intensities!CT64)&gt;0),"",IF(COUNTBLANK(log_intensities!CT64)&gt;0,TRUE,FALSE))</f>
        <v>0</v>
      </c>
      <c r="CU64" t="b">
        <f>IF(AND(COUNTBLANK(log_intensities!AV64)&gt;0,COUNTBLANK(log_intensities!CU64)&gt;0),"",IF(COUNTBLANK(log_intensities!CU64)&gt;0,TRUE,FALSE))</f>
        <v>0</v>
      </c>
      <c r="CV64" t="str">
        <f>IF(AND(COUNTBLANK(log_intensities!AW64)&gt;0,COUNTBLANK(log_intensities!CV64)&gt;0),"",IF(COUNTBLANK(log_intensities!CV64)&gt;0,TRUE,FALSE))</f>
        <v/>
      </c>
      <c r="CW64" t="str">
        <f>IF(AND(COUNTBLANK(log_intensities!AX64)&gt;0,COUNTBLANK(log_intensities!CW64)&gt;0),"",IF(COUNTBLANK(log_intensities!CW64)&gt;0,TRUE,FALSE))</f>
        <v/>
      </c>
      <c r="CX64" t="str">
        <f>IF(AND(COUNTBLANK(log_intensities!AY64)&gt;0,COUNTBLANK(log_intensities!CX64)&gt;0),"",IF(COUNTBLANK(log_intensities!CX64)&gt;0,TRUE,FALSE))</f>
        <v/>
      </c>
      <c r="CY64" t="str">
        <f>IF(AND(COUNTBLANK(log_intensities!AZ64)&gt;0,COUNTBLANK(log_intensities!CY64)&gt;0),"",IF(COUNTBLANK(log_intensities!CY64)&gt;0,TRUE,FALSE))</f>
        <v/>
      </c>
      <c r="CZ64">
        <f t="shared" si="0"/>
        <v>3</v>
      </c>
    </row>
    <row r="65" spans="1:104" x14ac:dyDescent="0.25">
      <c r="A65" t="s">
        <v>166</v>
      </c>
      <c r="B65" t="str">
        <f>IF(AND(COUNTBLANK(log_intensities!BA65)&gt;0,COUNTBLANK(log_intensities!B65)&gt;0),"",IF(COUNTBLANK(log_intensities!B65)&gt;0,TRUE,FALSE))</f>
        <v/>
      </c>
      <c r="C65" t="b">
        <f>IF(AND(COUNTBLANK(log_intensities!BB65)&gt;0,COUNTBLANK(log_intensities!C65)&gt;0),"",IF(COUNTBLANK(log_intensities!C65)&gt;0,TRUE,FALSE))</f>
        <v>0</v>
      </c>
      <c r="D65" t="b">
        <f>IF(AND(COUNTBLANK(log_intensities!BC65)&gt;0,COUNTBLANK(log_intensities!D65)&gt;0),"",IF(COUNTBLANK(log_intensities!D65)&gt;0,TRUE,FALSE))</f>
        <v>0</v>
      </c>
      <c r="E65" t="str">
        <f>IF(AND(COUNTBLANK(log_intensities!BD65)&gt;0,COUNTBLANK(log_intensities!E65)&gt;0),"",IF(COUNTBLANK(log_intensities!E65)&gt;0,TRUE,FALSE))</f>
        <v/>
      </c>
      <c r="F65" t="str">
        <f>IF(AND(COUNTBLANK(log_intensities!BE65)&gt;0,COUNTBLANK(log_intensities!F65)&gt;0),"",IF(COUNTBLANK(log_intensities!F65)&gt;0,TRUE,FALSE))</f>
        <v/>
      </c>
      <c r="G65" t="b">
        <f>IF(AND(COUNTBLANK(log_intensities!BF65)&gt;0,COUNTBLANK(log_intensities!G65)&gt;0),"",IF(COUNTBLANK(log_intensities!G65)&gt;0,TRUE,FALSE))</f>
        <v>0</v>
      </c>
      <c r="H65" t="b">
        <f>IF(AND(COUNTBLANK(log_intensities!BG65)&gt;0,COUNTBLANK(log_intensities!H65)&gt;0),"",IF(COUNTBLANK(log_intensities!H65)&gt;0,TRUE,FALSE))</f>
        <v>0</v>
      </c>
      <c r="I65" t="str">
        <f>IF(AND(COUNTBLANK(log_intensities!BH65)&gt;0,COUNTBLANK(log_intensities!I65)&gt;0),"",IF(COUNTBLANK(log_intensities!I65)&gt;0,TRUE,FALSE))</f>
        <v/>
      </c>
      <c r="J65" t="str">
        <f>IF(AND(COUNTBLANK(log_intensities!BI65)&gt;0,COUNTBLANK(log_intensities!J65)&gt;0),"",IF(COUNTBLANK(log_intensities!J65)&gt;0,TRUE,FALSE))</f>
        <v/>
      </c>
      <c r="K65" t="str">
        <f>IF(AND(COUNTBLANK(log_intensities!BJ65)&gt;0,COUNTBLANK(log_intensities!K65)&gt;0),"",IF(COUNTBLANK(log_intensities!K65)&gt;0,TRUE,FALSE))</f>
        <v/>
      </c>
      <c r="L65" t="str">
        <f>IF(AND(COUNTBLANK(log_intensities!BK65)&gt;0,COUNTBLANK(log_intensities!L65)&gt;0),"",IF(COUNTBLANK(log_intensities!L65)&gt;0,TRUE,FALSE))</f>
        <v/>
      </c>
      <c r="M65" t="b">
        <f>IF(AND(COUNTBLANK(log_intensities!BL65)&gt;0,COUNTBLANK(log_intensities!M65)&gt;0),"",IF(COUNTBLANK(log_intensities!M65)&gt;0,TRUE,FALSE))</f>
        <v>0</v>
      </c>
      <c r="N65" t="b">
        <f>IF(AND(COUNTBLANK(log_intensities!BM65)&gt;0,COUNTBLANK(log_intensities!N65)&gt;0),"",IF(COUNTBLANK(log_intensities!N65)&gt;0,TRUE,FALSE))</f>
        <v>0</v>
      </c>
      <c r="O65" t="b">
        <f>IF(AND(COUNTBLANK(log_intensities!BN65)&gt;0,COUNTBLANK(log_intensities!O65)&gt;0),"",IF(COUNTBLANK(log_intensities!O65)&gt;0,TRUE,FALSE))</f>
        <v>0</v>
      </c>
      <c r="P65" t="str">
        <f>IF(AND(COUNTBLANK(log_intensities!BO65)&gt;0,COUNTBLANK(log_intensities!P65)&gt;0),"",IF(COUNTBLANK(log_intensities!P65)&gt;0,TRUE,FALSE))</f>
        <v/>
      </c>
      <c r="Q65" t="str">
        <f>IF(AND(COUNTBLANK(log_intensities!BP65)&gt;0,COUNTBLANK(log_intensities!Q65)&gt;0),"",IF(COUNTBLANK(log_intensities!Q65)&gt;0,TRUE,FALSE))</f>
        <v/>
      </c>
      <c r="R65" t="str">
        <f>IF(AND(COUNTBLANK(log_intensities!BQ65)&gt;0,COUNTBLANK(log_intensities!R65)&gt;0),"",IF(COUNTBLANK(log_intensities!R65)&gt;0,TRUE,FALSE))</f>
        <v/>
      </c>
      <c r="S65" t="str">
        <f>IF(AND(COUNTBLANK(log_intensities!BR65)&gt;0,COUNTBLANK(log_intensities!S65)&gt;0),"",IF(COUNTBLANK(log_intensities!S65)&gt;0,TRUE,FALSE))</f>
        <v/>
      </c>
      <c r="T65" t="str">
        <f>IF(AND(COUNTBLANK(log_intensities!BS65)&gt;0,COUNTBLANK(log_intensities!T65)&gt;0),"",IF(COUNTBLANK(log_intensities!T65)&gt;0,TRUE,FALSE))</f>
        <v/>
      </c>
      <c r="U65" t="str">
        <f>IF(AND(COUNTBLANK(log_intensities!BT65)&gt;0,COUNTBLANK(log_intensities!U65)&gt;0),"",IF(COUNTBLANK(log_intensities!U65)&gt;0,TRUE,FALSE))</f>
        <v/>
      </c>
      <c r="V65" t="b">
        <f>IF(AND(COUNTBLANK(log_intensities!BU65)&gt;0,COUNTBLANK(log_intensities!V65)&gt;0),"",IF(COUNTBLANK(log_intensities!V65)&gt;0,TRUE,FALSE))</f>
        <v>0</v>
      </c>
      <c r="W65" t="b">
        <f>IF(AND(COUNTBLANK(log_intensities!BV65)&gt;0,COUNTBLANK(log_intensities!W65)&gt;0),"",IF(COUNTBLANK(log_intensities!W65)&gt;0,TRUE,FALSE))</f>
        <v>0</v>
      </c>
      <c r="X65" t="b">
        <f>IF(AND(COUNTBLANK(log_intensities!BW65)&gt;0,COUNTBLANK(log_intensities!X65)&gt;0),"",IF(COUNTBLANK(log_intensities!X65)&gt;0,TRUE,FALSE))</f>
        <v>0</v>
      </c>
      <c r="Y65" t="str">
        <f>IF(AND(COUNTBLANK(log_intensities!BX65)&gt;0,COUNTBLANK(log_intensities!Y65)&gt;0),"",IF(COUNTBLANK(log_intensities!Y65)&gt;0,TRUE,FALSE))</f>
        <v/>
      </c>
      <c r="Z65" t="b">
        <f>IF(AND(COUNTBLANK(log_intensities!BY65)&gt;0,COUNTBLANK(log_intensities!Z65)&gt;0),"",IF(COUNTBLANK(log_intensities!Z65)&gt;0,TRUE,FALSE))</f>
        <v>0</v>
      </c>
      <c r="AA65" t="str">
        <f>IF(AND(COUNTBLANK(log_intensities!BZ65)&gt;0,COUNTBLANK(log_intensities!AA65)&gt;0),"",IF(COUNTBLANK(log_intensities!AA65)&gt;0,TRUE,FALSE))</f>
        <v/>
      </c>
      <c r="AB65" t="str">
        <f>IF(AND(COUNTBLANK(log_intensities!CA65)&gt;0,COUNTBLANK(log_intensities!AB65)&gt;0),"",IF(COUNTBLANK(log_intensities!AB65)&gt;0,TRUE,FALSE))</f>
        <v/>
      </c>
      <c r="AC65" t="str">
        <f>IF(AND(COUNTBLANK(log_intensities!CB65)&gt;0,COUNTBLANK(log_intensities!AC65)&gt;0),"",IF(COUNTBLANK(log_intensities!AC65)&gt;0,TRUE,FALSE))</f>
        <v/>
      </c>
      <c r="AD65" t="str">
        <f>IF(AND(COUNTBLANK(log_intensities!CC65)&gt;0,COUNTBLANK(log_intensities!AD65)&gt;0),"",IF(COUNTBLANK(log_intensities!AD65)&gt;0,TRUE,FALSE))</f>
        <v/>
      </c>
      <c r="AE65" t="str">
        <f>IF(AND(COUNTBLANK(log_intensities!CD65)&gt;0,COUNTBLANK(log_intensities!AE65)&gt;0),"",IF(COUNTBLANK(log_intensities!AE65)&gt;0,TRUE,FALSE))</f>
        <v/>
      </c>
      <c r="AF65" t="str">
        <f>IF(AND(COUNTBLANK(log_intensities!CE65)&gt;0,COUNTBLANK(log_intensities!AF65)&gt;0),"",IF(COUNTBLANK(log_intensities!AF65)&gt;0,TRUE,FALSE))</f>
        <v/>
      </c>
      <c r="AG65" t="b">
        <f>IF(AND(COUNTBLANK(log_intensities!CF65)&gt;0,COUNTBLANK(log_intensities!AG65)&gt;0),"",IF(COUNTBLANK(log_intensities!AG65)&gt;0,TRUE,FALSE))</f>
        <v>0</v>
      </c>
      <c r="AH65" t="b">
        <f>IF(AND(COUNTBLANK(log_intensities!CG65)&gt;0,COUNTBLANK(log_intensities!AH65)&gt;0),"",IF(COUNTBLANK(log_intensities!AH65)&gt;0,TRUE,FALSE))</f>
        <v>0</v>
      </c>
      <c r="AI65" t="str">
        <f>IF(AND(COUNTBLANK(log_intensities!CH65)&gt;0,COUNTBLANK(log_intensities!AI65)&gt;0),"",IF(COUNTBLANK(log_intensities!AI65)&gt;0,TRUE,FALSE))</f>
        <v/>
      </c>
      <c r="AJ65" t="str">
        <f>IF(AND(COUNTBLANK(log_intensities!CI65)&gt;0,COUNTBLANK(log_intensities!AJ65)&gt;0),"",IF(COUNTBLANK(log_intensities!AJ65)&gt;0,TRUE,FALSE))</f>
        <v/>
      </c>
      <c r="AK65" t="b">
        <f>IF(AND(COUNTBLANK(log_intensities!CJ65)&gt;0,COUNTBLANK(log_intensities!AK65)&gt;0),"",IF(COUNTBLANK(log_intensities!AK65)&gt;0,TRUE,FALSE))</f>
        <v>0</v>
      </c>
      <c r="AL65" t="b">
        <f>IF(AND(COUNTBLANK(log_intensities!CK65)&gt;0,COUNTBLANK(log_intensities!AL65)&gt;0),"",IF(COUNTBLANK(log_intensities!AL65)&gt;0,TRUE,FALSE))</f>
        <v>0</v>
      </c>
      <c r="AM65" t="b">
        <f>IF(AND(COUNTBLANK(log_intensities!CL65)&gt;0,COUNTBLANK(log_intensities!AM65)&gt;0),"",IF(COUNTBLANK(log_intensities!AM65)&gt;0,TRUE,FALSE))</f>
        <v>0</v>
      </c>
      <c r="AN65" t="b">
        <f>IF(AND(COUNTBLANK(log_intensities!CM65)&gt;0,COUNTBLANK(log_intensities!AN65)&gt;0),"",IF(COUNTBLANK(log_intensities!AN65)&gt;0,TRUE,FALSE))</f>
        <v>0</v>
      </c>
      <c r="AO65" t="str">
        <f>IF(AND(COUNTBLANK(log_intensities!CN65)&gt;0,COUNTBLANK(log_intensities!AO65)&gt;0),"",IF(COUNTBLANK(log_intensities!AO65)&gt;0,TRUE,FALSE))</f>
        <v/>
      </c>
      <c r="AP65" t="str">
        <f>IF(AND(COUNTBLANK(log_intensities!CO65)&gt;0,COUNTBLANK(log_intensities!AP65)&gt;0),"",IF(COUNTBLANK(log_intensities!AP65)&gt;0,TRUE,FALSE))</f>
        <v/>
      </c>
      <c r="AQ65" t="str">
        <f>IF(AND(COUNTBLANK(log_intensities!CP65)&gt;0,COUNTBLANK(log_intensities!AQ65)&gt;0),"",IF(COUNTBLANK(log_intensities!AQ65)&gt;0,TRUE,FALSE))</f>
        <v/>
      </c>
      <c r="AR65" t="str">
        <f>IF(AND(COUNTBLANK(log_intensities!CQ65)&gt;0,COUNTBLANK(log_intensities!AR65)&gt;0),"",IF(COUNTBLANK(log_intensities!AR65)&gt;0,TRUE,FALSE))</f>
        <v/>
      </c>
      <c r="AS65" t="str">
        <f>IF(AND(COUNTBLANK(log_intensities!CR65)&gt;0,COUNTBLANK(log_intensities!AS65)&gt;0),"",IF(COUNTBLANK(log_intensities!AS65)&gt;0,TRUE,FALSE))</f>
        <v/>
      </c>
      <c r="AT65" t="str">
        <f>IF(AND(COUNTBLANK(log_intensities!CS65)&gt;0,COUNTBLANK(log_intensities!AT65)&gt;0),"",IF(COUNTBLANK(log_intensities!AT65)&gt;0,TRUE,FALSE))</f>
        <v/>
      </c>
      <c r="AU65" t="str">
        <f>IF(AND(COUNTBLANK(log_intensities!CT65)&gt;0,COUNTBLANK(log_intensities!AU65)&gt;0),"",IF(COUNTBLANK(log_intensities!AU65)&gt;0,TRUE,FALSE))</f>
        <v/>
      </c>
      <c r="AV65" t="str">
        <f>IF(AND(COUNTBLANK(log_intensities!CU65)&gt;0,COUNTBLANK(log_intensities!AV65)&gt;0),"",IF(COUNTBLANK(log_intensities!AV65)&gt;0,TRUE,FALSE))</f>
        <v/>
      </c>
      <c r="AW65" t="b">
        <f>IF(AND(COUNTBLANK(log_intensities!CV65)&gt;0,COUNTBLANK(log_intensities!AW65)&gt;0),"",IF(COUNTBLANK(log_intensities!AW65)&gt;0,TRUE,FALSE))</f>
        <v>0</v>
      </c>
      <c r="AX65" t="b">
        <f>IF(AND(COUNTBLANK(log_intensities!CW65)&gt;0,COUNTBLANK(log_intensities!AX65)&gt;0),"",IF(COUNTBLANK(log_intensities!AX65)&gt;0,TRUE,FALSE))</f>
        <v>0</v>
      </c>
      <c r="AY65" t="str">
        <f>IF(AND(COUNTBLANK(log_intensities!CX65)&gt;0,COUNTBLANK(log_intensities!AY65)&gt;0),"",IF(COUNTBLANK(log_intensities!AY65)&gt;0,TRUE,FALSE))</f>
        <v/>
      </c>
      <c r="AZ65" t="str">
        <f>IF(AND(COUNTBLANK(log_intensities!CY65)&gt;0,COUNTBLANK(log_intensities!AZ65)&gt;0),"",IF(COUNTBLANK(log_intensities!AZ65)&gt;0,TRUE,FALSE))</f>
        <v/>
      </c>
      <c r="BA65" t="str">
        <f>IF(AND(COUNTBLANK(log_intensities!B65)&gt;0,COUNTBLANK(log_intensities!BA65)&gt;0),"",IF(COUNTBLANK(log_intensities!BA65)&gt;0,TRUE,FALSE))</f>
        <v/>
      </c>
      <c r="BB65" t="b">
        <f>IF(AND(COUNTBLANK(log_intensities!C65)&gt;0,COUNTBLANK(log_intensities!BB65)&gt;0),"",IF(COUNTBLANK(log_intensities!BB65)&gt;0,TRUE,FALSE))</f>
        <v>0</v>
      </c>
      <c r="BC65" t="b">
        <f>IF(AND(COUNTBLANK(log_intensities!D65)&gt;0,COUNTBLANK(log_intensities!BC65)&gt;0),"",IF(COUNTBLANK(log_intensities!BC65)&gt;0,TRUE,FALSE))</f>
        <v>0</v>
      </c>
      <c r="BD65" t="str">
        <f>IF(AND(COUNTBLANK(log_intensities!E65)&gt;0,COUNTBLANK(log_intensities!BD65)&gt;0),"",IF(COUNTBLANK(log_intensities!BD65)&gt;0,TRUE,FALSE))</f>
        <v/>
      </c>
      <c r="BE65" t="str">
        <f>IF(AND(COUNTBLANK(log_intensities!F65)&gt;0,COUNTBLANK(log_intensities!BE65)&gt;0),"",IF(COUNTBLANK(log_intensities!BE65)&gt;0,TRUE,FALSE))</f>
        <v/>
      </c>
      <c r="BF65" t="b">
        <f>IF(AND(COUNTBLANK(log_intensities!G65)&gt;0,COUNTBLANK(log_intensities!BF65)&gt;0),"",IF(COUNTBLANK(log_intensities!BF65)&gt;0,TRUE,FALSE))</f>
        <v>0</v>
      </c>
      <c r="BG65" t="b">
        <f>IF(AND(COUNTBLANK(log_intensities!H65)&gt;0,COUNTBLANK(log_intensities!BG65)&gt;0),"",IF(COUNTBLANK(log_intensities!BG65)&gt;0,TRUE,FALSE))</f>
        <v>0</v>
      </c>
      <c r="BH65" t="str">
        <f>IF(AND(COUNTBLANK(log_intensities!I65)&gt;0,COUNTBLANK(log_intensities!BH65)&gt;0),"",IF(COUNTBLANK(log_intensities!BH65)&gt;0,TRUE,FALSE))</f>
        <v/>
      </c>
      <c r="BI65" t="str">
        <f>IF(AND(COUNTBLANK(log_intensities!J65)&gt;0,COUNTBLANK(log_intensities!BI65)&gt;0),"",IF(COUNTBLANK(log_intensities!BI65)&gt;0,TRUE,FALSE))</f>
        <v/>
      </c>
      <c r="BJ65" t="str">
        <f>IF(AND(COUNTBLANK(log_intensities!K65)&gt;0,COUNTBLANK(log_intensities!BJ65)&gt;0),"",IF(COUNTBLANK(log_intensities!BJ65)&gt;0,TRUE,FALSE))</f>
        <v/>
      </c>
      <c r="BK65" t="str">
        <f>IF(AND(COUNTBLANK(log_intensities!L65)&gt;0,COUNTBLANK(log_intensities!BK65)&gt;0),"",IF(COUNTBLANK(log_intensities!BK65)&gt;0,TRUE,FALSE))</f>
        <v/>
      </c>
      <c r="BL65" t="b">
        <f>IF(AND(COUNTBLANK(log_intensities!M65)&gt;0,COUNTBLANK(log_intensities!BL65)&gt;0),"",IF(COUNTBLANK(log_intensities!BL65)&gt;0,TRUE,FALSE))</f>
        <v>0</v>
      </c>
      <c r="BM65" t="b">
        <f>IF(AND(COUNTBLANK(log_intensities!N65)&gt;0,COUNTBLANK(log_intensities!BM65)&gt;0),"",IF(COUNTBLANK(log_intensities!BM65)&gt;0,TRUE,FALSE))</f>
        <v>0</v>
      </c>
      <c r="BN65" t="b">
        <f>IF(AND(COUNTBLANK(log_intensities!O65)&gt;0,COUNTBLANK(log_intensities!BN65)&gt;0),"",IF(COUNTBLANK(log_intensities!BN65)&gt;0,TRUE,FALSE))</f>
        <v>1</v>
      </c>
      <c r="BO65" t="str">
        <f>IF(AND(COUNTBLANK(log_intensities!P65)&gt;0,COUNTBLANK(log_intensities!BO65)&gt;0),"",IF(COUNTBLANK(log_intensities!BO65)&gt;0,TRUE,FALSE))</f>
        <v/>
      </c>
      <c r="BP65" t="str">
        <f>IF(AND(COUNTBLANK(log_intensities!Q65)&gt;0,COUNTBLANK(log_intensities!BP65)&gt;0),"",IF(COUNTBLANK(log_intensities!BP65)&gt;0,TRUE,FALSE))</f>
        <v/>
      </c>
      <c r="BQ65" t="str">
        <f>IF(AND(COUNTBLANK(log_intensities!R65)&gt;0,COUNTBLANK(log_intensities!BQ65)&gt;0),"",IF(COUNTBLANK(log_intensities!BQ65)&gt;0,TRUE,FALSE))</f>
        <v/>
      </c>
      <c r="BR65" t="str">
        <f>IF(AND(COUNTBLANK(log_intensities!S65)&gt;0,COUNTBLANK(log_intensities!BR65)&gt;0),"",IF(COUNTBLANK(log_intensities!BR65)&gt;0,TRUE,FALSE))</f>
        <v/>
      </c>
      <c r="BS65" t="str">
        <f>IF(AND(COUNTBLANK(log_intensities!T65)&gt;0,COUNTBLANK(log_intensities!BS65)&gt;0),"",IF(COUNTBLANK(log_intensities!BS65)&gt;0,TRUE,FALSE))</f>
        <v/>
      </c>
      <c r="BT65" t="str">
        <f>IF(AND(COUNTBLANK(log_intensities!U65)&gt;0,COUNTBLANK(log_intensities!BT65)&gt;0),"",IF(COUNTBLANK(log_intensities!BT65)&gt;0,TRUE,FALSE))</f>
        <v/>
      </c>
      <c r="BU65" t="b">
        <f>IF(AND(COUNTBLANK(log_intensities!V65)&gt;0,COUNTBLANK(log_intensities!BU65)&gt;0),"",IF(COUNTBLANK(log_intensities!BU65)&gt;0,TRUE,FALSE))</f>
        <v>0</v>
      </c>
      <c r="BV65" t="b">
        <f>IF(AND(COUNTBLANK(log_intensities!W65)&gt;0,COUNTBLANK(log_intensities!BV65)&gt;0),"",IF(COUNTBLANK(log_intensities!BV65)&gt;0,TRUE,FALSE))</f>
        <v>0</v>
      </c>
      <c r="BW65" t="b">
        <f>IF(AND(COUNTBLANK(log_intensities!X65)&gt;0,COUNTBLANK(log_intensities!BW65)&gt;0),"",IF(COUNTBLANK(log_intensities!BW65)&gt;0,TRUE,FALSE))</f>
        <v>0</v>
      </c>
      <c r="BX65" t="str">
        <f>IF(AND(COUNTBLANK(log_intensities!Y65)&gt;0,COUNTBLANK(log_intensities!BX65)&gt;0),"",IF(COUNTBLANK(log_intensities!BX65)&gt;0,TRUE,FALSE))</f>
        <v/>
      </c>
      <c r="BY65" t="b">
        <f>IF(AND(COUNTBLANK(log_intensities!Z65)&gt;0,COUNTBLANK(log_intensities!BY65)&gt;0),"",IF(COUNTBLANK(log_intensities!BY65)&gt;0,TRUE,FALSE))</f>
        <v>1</v>
      </c>
      <c r="BZ65" t="str">
        <f>IF(AND(COUNTBLANK(log_intensities!AA65)&gt;0,COUNTBLANK(log_intensities!BZ65)&gt;0),"",IF(COUNTBLANK(log_intensities!BZ65)&gt;0,TRUE,FALSE))</f>
        <v/>
      </c>
      <c r="CA65" t="str">
        <f>IF(AND(COUNTBLANK(log_intensities!AB65)&gt;0,COUNTBLANK(log_intensities!CA65)&gt;0),"",IF(COUNTBLANK(log_intensities!CA65)&gt;0,TRUE,FALSE))</f>
        <v/>
      </c>
      <c r="CB65" t="str">
        <f>IF(AND(COUNTBLANK(log_intensities!AC65)&gt;0,COUNTBLANK(log_intensities!CB65)&gt;0),"",IF(COUNTBLANK(log_intensities!CB65)&gt;0,TRUE,FALSE))</f>
        <v/>
      </c>
      <c r="CC65" t="str">
        <f>IF(AND(COUNTBLANK(log_intensities!AD65)&gt;0,COUNTBLANK(log_intensities!CC65)&gt;0),"",IF(COUNTBLANK(log_intensities!CC65)&gt;0,TRUE,FALSE))</f>
        <v/>
      </c>
      <c r="CD65" t="str">
        <f>IF(AND(COUNTBLANK(log_intensities!AE65)&gt;0,COUNTBLANK(log_intensities!CD65)&gt;0),"",IF(COUNTBLANK(log_intensities!CD65)&gt;0,TRUE,FALSE))</f>
        <v/>
      </c>
      <c r="CE65" t="str">
        <f>IF(AND(COUNTBLANK(log_intensities!AF65)&gt;0,COUNTBLANK(log_intensities!CE65)&gt;0),"",IF(COUNTBLANK(log_intensities!CE65)&gt;0,TRUE,FALSE))</f>
        <v/>
      </c>
      <c r="CF65" t="b">
        <f>IF(AND(COUNTBLANK(log_intensities!AG65)&gt;0,COUNTBLANK(log_intensities!CF65)&gt;0),"",IF(COUNTBLANK(log_intensities!CF65)&gt;0,TRUE,FALSE))</f>
        <v>0</v>
      </c>
      <c r="CG65" t="b">
        <f>IF(AND(COUNTBLANK(log_intensities!AH65)&gt;0,COUNTBLANK(log_intensities!CG65)&gt;0),"",IF(COUNTBLANK(log_intensities!CG65)&gt;0,TRUE,FALSE))</f>
        <v>0</v>
      </c>
      <c r="CH65" t="str">
        <f>IF(AND(COUNTBLANK(log_intensities!AI65)&gt;0,COUNTBLANK(log_intensities!CH65)&gt;0),"",IF(COUNTBLANK(log_intensities!CH65)&gt;0,TRUE,FALSE))</f>
        <v/>
      </c>
      <c r="CI65" t="str">
        <f>IF(AND(COUNTBLANK(log_intensities!AJ65)&gt;0,COUNTBLANK(log_intensities!CI65)&gt;0),"",IF(COUNTBLANK(log_intensities!CI65)&gt;0,TRUE,FALSE))</f>
        <v/>
      </c>
      <c r="CJ65" t="b">
        <f>IF(AND(COUNTBLANK(log_intensities!AK65)&gt;0,COUNTBLANK(log_intensities!CJ65)&gt;0),"",IF(COUNTBLANK(log_intensities!CJ65)&gt;0,TRUE,FALSE))</f>
        <v>0</v>
      </c>
      <c r="CK65" t="b">
        <f>IF(AND(COUNTBLANK(log_intensities!AL65)&gt;0,COUNTBLANK(log_intensities!CK65)&gt;0),"",IF(COUNTBLANK(log_intensities!CK65)&gt;0,TRUE,FALSE))</f>
        <v>0</v>
      </c>
      <c r="CL65" t="b">
        <f>IF(AND(COUNTBLANK(log_intensities!AM65)&gt;0,COUNTBLANK(log_intensities!CL65)&gt;0),"",IF(COUNTBLANK(log_intensities!CL65)&gt;0,TRUE,FALSE))</f>
        <v>0</v>
      </c>
      <c r="CM65" t="b">
        <f>IF(AND(COUNTBLANK(log_intensities!AN65)&gt;0,COUNTBLANK(log_intensities!CM65)&gt;0),"",IF(COUNTBLANK(log_intensities!CM65)&gt;0,TRUE,FALSE))</f>
        <v>0</v>
      </c>
      <c r="CN65" t="str">
        <f>IF(AND(COUNTBLANK(log_intensities!AO65)&gt;0,COUNTBLANK(log_intensities!CN65)&gt;0),"",IF(COUNTBLANK(log_intensities!CN65)&gt;0,TRUE,FALSE))</f>
        <v/>
      </c>
      <c r="CO65" t="str">
        <f>IF(AND(COUNTBLANK(log_intensities!AP65)&gt;0,COUNTBLANK(log_intensities!CO65)&gt;0),"",IF(COUNTBLANK(log_intensities!CO65)&gt;0,TRUE,FALSE))</f>
        <v/>
      </c>
      <c r="CP65" t="str">
        <f>IF(AND(COUNTBLANK(log_intensities!AQ65)&gt;0,COUNTBLANK(log_intensities!CP65)&gt;0),"",IF(COUNTBLANK(log_intensities!CP65)&gt;0,TRUE,FALSE))</f>
        <v/>
      </c>
      <c r="CQ65" t="str">
        <f>IF(AND(COUNTBLANK(log_intensities!AR65)&gt;0,COUNTBLANK(log_intensities!CQ65)&gt;0),"",IF(COUNTBLANK(log_intensities!CQ65)&gt;0,TRUE,FALSE))</f>
        <v/>
      </c>
      <c r="CR65" t="str">
        <f>IF(AND(COUNTBLANK(log_intensities!AS65)&gt;0,COUNTBLANK(log_intensities!CR65)&gt;0),"",IF(COUNTBLANK(log_intensities!CR65)&gt;0,TRUE,FALSE))</f>
        <v/>
      </c>
      <c r="CS65" t="str">
        <f>IF(AND(COUNTBLANK(log_intensities!AT65)&gt;0,COUNTBLANK(log_intensities!CS65)&gt;0),"",IF(COUNTBLANK(log_intensities!CS65)&gt;0,TRUE,FALSE))</f>
        <v/>
      </c>
      <c r="CT65" t="str">
        <f>IF(AND(COUNTBLANK(log_intensities!AU65)&gt;0,COUNTBLANK(log_intensities!CT65)&gt;0),"",IF(COUNTBLANK(log_intensities!CT65)&gt;0,TRUE,FALSE))</f>
        <v/>
      </c>
      <c r="CU65" t="str">
        <f>IF(AND(COUNTBLANK(log_intensities!AV65)&gt;0,COUNTBLANK(log_intensities!CU65)&gt;0),"",IF(COUNTBLANK(log_intensities!CU65)&gt;0,TRUE,FALSE))</f>
        <v/>
      </c>
      <c r="CV65" t="b">
        <f>IF(AND(COUNTBLANK(log_intensities!AW65)&gt;0,COUNTBLANK(log_intensities!CV65)&gt;0),"",IF(COUNTBLANK(log_intensities!CV65)&gt;0,TRUE,FALSE))</f>
        <v>0</v>
      </c>
      <c r="CW65" t="b">
        <f>IF(AND(COUNTBLANK(log_intensities!AX65)&gt;0,COUNTBLANK(log_intensities!CW65)&gt;0),"",IF(COUNTBLANK(log_intensities!CW65)&gt;0,TRUE,FALSE))</f>
        <v>0</v>
      </c>
      <c r="CX65" t="str">
        <f>IF(AND(COUNTBLANK(log_intensities!AY65)&gt;0,COUNTBLANK(log_intensities!CX65)&gt;0),"",IF(COUNTBLANK(log_intensities!CX65)&gt;0,TRUE,FALSE))</f>
        <v/>
      </c>
      <c r="CY65" t="str">
        <f>IF(AND(COUNTBLANK(log_intensities!AZ65)&gt;0,COUNTBLANK(log_intensities!CY65)&gt;0),"",IF(COUNTBLANK(log_intensities!CY65)&gt;0,TRUE,FALSE))</f>
        <v/>
      </c>
      <c r="CZ65">
        <f t="shared" si="0"/>
        <v>2</v>
      </c>
    </row>
    <row r="66" spans="1:104" x14ac:dyDescent="0.25">
      <c r="A66" t="s">
        <v>167</v>
      </c>
      <c r="B66" t="str">
        <f>IF(AND(COUNTBLANK(log_intensities!BA66)&gt;0,COUNTBLANK(log_intensities!B66)&gt;0),"",IF(COUNTBLANK(log_intensities!B66)&gt;0,TRUE,FALSE))</f>
        <v/>
      </c>
      <c r="C66" t="b">
        <f>IF(AND(COUNTBLANK(log_intensities!BB66)&gt;0,COUNTBLANK(log_intensities!C66)&gt;0),"",IF(COUNTBLANK(log_intensities!C66)&gt;0,TRUE,FALSE))</f>
        <v>0</v>
      </c>
      <c r="D66" t="b">
        <f>IF(AND(COUNTBLANK(log_intensities!BC66)&gt;0,COUNTBLANK(log_intensities!D66)&gt;0),"",IF(COUNTBLANK(log_intensities!D66)&gt;0,TRUE,FALSE))</f>
        <v>0</v>
      </c>
      <c r="E66" t="str">
        <f>IF(AND(COUNTBLANK(log_intensities!BD66)&gt;0,COUNTBLANK(log_intensities!E66)&gt;0),"",IF(COUNTBLANK(log_intensities!E66)&gt;0,TRUE,FALSE))</f>
        <v/>
      </c>
      <c r="F66" t="str">
        <f>IF(AND(COUNTBLANK(log_intensities!BE66)&gt;0,COUNTBLANK(log_intensities!F66)&gt;0),"",IF(COUNTBLANK(log_intensities!F66)&gt;0,TRUE,FALSE))</f>
        <v/>
      </c>
      <c r="G66" t="str">
        <f>IF(AND(COUNTBLANK(log_intensities!BF66)&gt;0,COUNTBLANK(log_intensities!G66)&gt;0),"",IF(COUNTBLANK(log_intensities!G66)&gt;0,TRUE,FALSE))</f>
        <v/>
      </c>
      <c r="H66" t="b">
        <f>IF(AND(COUNTBLANK(log_intensities!BG66)&gt;0,COUNTBLANK(log_intensities!H66)&gt;0),"",IF(COUNTBLANK(log_intensities!H66)&gt;0,TRUE,FALSE))</f>
        <v>0</v>
      </c>
      <c r="I66" t="str">
        <f>IF(AND(COUNTBLANK(log_intensities!BH66)&gt;0,COUNTBLANK(log_intensities!I66)&gt;0),"",IF(COUNTBLANK(log_intensities!I66)&gt;0,TRUE,FALSE))</f>
        <v/>
      </c>
      <c r="J66" t="str">
        <f>IF(AND(COUNTBLANK(log_intensities!BI66)&gt;0,COUNTBLANK(log_intensities!J66)&gt;0),"",IF(COUNTBLANK(log_intensities!J66)&gt;0,TRUE,FALSE))</f>
        <v/>
      </c>
      <c r="K66" t="str">
        <f>IF(AND(COUNTBLANK(log_intensities!BJ66)&gt;0,COUNTBLANK(log_intensities!K66)&gt;0),"",IF(COUNTBLANK(log_intensities!K66)&gt;0,TRUE,FALSE))</f>
        <v/>
      </c>
      <c r="L66" t="str">
        <f>IF(AND(COUNTBLANK(log_intensities!BK66)&gt;0,COUNTBLANK(log_intensities!L66)&gt;0),"",IF(COUNTBLANK(log_intensities!L66)&gt;0,TRUE,FALSE))</f>
        <v/>
      </c>
      <c r="M66" t="b">
        <f>IF(AND(COUNTBLANK(log_intensities!BL66)&gt;0,COUNTBLANK(log_intensities!M66)&gt;0),"",IF(COUNTBLANK(log_intensities!M66)&gt;0,TRUE,FALSE))</f>
        <v>0</v>
      </c>
      <c r="N66" t="b">
        <f>IF(AND(COUNTBLANK(log_intensities!BM66)&gt;0,COUNTBLANK(log_intensities!N66)&gt;0),"",IF(COUNTBLANK(log_intensities!N66)&gt;0,TRUE,FALSE))</f>
        <v>0</v>
      </c>
      <c r="O66" t="b">
        <f>IF(AND(COUNTBLANK(log_intensities!BN66)&gt;0,COUNTBLANK(log_intensities!O66)&gt;0),"",IF(COUNTBLANK(log_intensities!O66)&gt;0,TRUE,FALSE))</f>
        <v>0</v>
      </c>
      <c r="P66" t="b">
        <f>IF(AND(COUNTBLANK(log_intensities!BO66)&gt;0,COUNTBLANK(log_intensities!P66)&gt;0),"",IF(COUNTBLANK(log_intensities!P66)&gt;0,TRUE,FALSE))</f>
        <v>0</v>
      </c>
      <c r="Q66" t="str">
        <f>IF(AND(COUNTBLANK(log_intensities!BP66)&gt;0,COUNTBLANK(log_intensities!Q66)&gt;0),"",IF(COUNTBLANK(log_intensities!Q66)&gt;0,TRUE,FALSE))</f>
        <v/>
      </c>
      <c r="R66" t="b">
        <f>IF(AND(COUNTBLANK(log_intensities!BQ66)&gt;0,COUNTBLANK(log_intensities!R66)&gt;0),"",IF(COUNTBLANK(log_intensities!R66)&gt;0,TRUE,FALSE))</f>
        <v>0</v>
      </c>
      <c r="S66" t="str">
        <f>IF(AND(COUNTBLANK(log_intensities!BR66)&gt;0,COUNTBLANK(log_intensities!S66)&gt;0),"",IF(COUNTBLANK(log_intensities!S66)&gt;0,TRUE,FALSE))</f>
        <v/>
      </c>
      <c r="T66" t="b">
        <f>IF(AND(COUNTBLANK(log_intensities!BS66)&gt;0,COUNTBLANK(log_intensities!T66)&gt;0),"",IF(COUNTBLANK(log_intensities!T66)&gt;0,TRUE,FALSE))</f>
        <v>0</v>
      </c>
      <c r="U66" t="str">
        <f>IF(AND(COUNTBLANK(log_intensities!BT66)&gt;0,COUNTBLANK(log_intensities!U66)&gt;0),"",IF(COUNTBLANK(log_intensities!U66)&gt;0,TRUE,FALSE))</f>
        <v/>
      </c>
      <c r="V66" t="b">
        <f>IF(AND(COUNTBLANK(log_intensities!BU66)&gt;0,COUNTBLANK(log_intensities!V66)&gt;0),"",IF(COUNTBLANK(log_intensities!V66)&gt;0,TRUE,FALSE))</f>
        <v>0</v>
      </c>
      <c r="W66" t="b">
        <f>IF(AND(COUNTBLANK(log_intensities!BV66)&gt;0,COUNTBLANK(log_intensities!W66)&gt;0),"",IF(COUNTBLANK(log_intensities!W66)&gt;0,TRUE,FALSE))</f>
        <v>0</v>
      </c>
      <c r="X66" t="b">
        <f>IF(AND(COUNTBLANK(log_intensities!BW66)&gt;0,COUNTBLANK(log_intensities!X66)&gt;0),"",IF(COUNTBLANK(log_intensities!X66)&gt;0,TRUE,FALSE))</f>
        <v>0</v>
      </c>
      <c r="Y66" t="b">
        <f>IF(AND(COUNTBLANK(log_intensities!BX66)&gt;0,COUNTBLANK(log_intensities!Y66)&gt;0),"",IF(COUNTBLANK(log_intensities!Y66)&gt;0,TRUE,FALSE))</f>
        <v>0</v>
      </c>
      <c r="Z66" t="b">
        <f>IF(AND(COUNTBLANK(log_intensities!BY66)&gt;0,COUNTBLANK(log_intensities!Z66)&gt;0),"",IF(COUNTBLANK(log_intensities!Z66)&gt;0,TRUE,FALSE))</f>
        <v>0</v>
      </c>
      <c r="AA66" t="b">
        <f>IF(AND(COUNTBLANK(log_intensities!BZ66)&gt;0,COUNTBLANK(log_intensities!AA66)&gt;0),"",IF(COUNTBLANK(log_intensities!AA66)&gt;0,TRUE,FALSE))</f>
        <v>0</v>
      </c>
      <c r="AB66" t="str">
        <f>IF(AND(COUNTBLANK(log_intensities!CA66)&gt;0,COUNTBLANK(log_intensities!AB66)&gt;0),"",IF(COUNTBLANK(log_intensities!AB66)&gt;0,TRUE,FALSE))</f>
        <v/>
      </c>
      <c r="AC66" t="str">
        <f>IF(AND(COUNTBLANK(log_intensities!CB66)&gt;0,COUNTBLANK(log_intensities!AC66)&gt;0),"",IF(COUNTBLANK(log_intensities!AC66)&gt;0,TRUE,FALSE))</f>
        <v/>
      </c>
      <c r="AD66" t="str">
        <f>IF(AND(COUNTBLANK(log_intensities!CC66)&gt;0,COUNTBLANK(log_intensities!AD66)&gt;0),"",IF(COUNTBLANK(log_intensities!AD66)&gt;0,TRUE,FALSE))</f>
        <v/>
      </c>
      <c r="AE66" t="str">
        <f>IF(AND(COUNTBLANK(log_intensities!CD66)&gt;0,COUNTBLANK(log_intensities!AE66)&gt;0),"",IF(COUNTBLANK(log_intensities!AE66)&gt;0,TRUE,FALSE))</f>
        <v/>
      </c>
      <c r="AF66" t="str">
        <f>IF(AND(COUNTBLANK(log_intensities!CE66)&gt;0,COUNTBLANK(log_intensities!AF66)&gt;0),"",IF(COUNTBLANK(log_intensities!AF66)&gt;0,TRUE,FALSE))</f>
        <v/>
      </c>
      <c r="AG66" t="b">
        <f>IF(AND(COUNTBLANK(log_intensities!CF66)&gt;0,COUNTBLANK(log_intensities!AG66)&gt;0),"",IF(COUNTBLANK(log_intensities!AG66)&gt;0,TRUE,FALSE))</f>
        <v>0</v>
      </c>
      <c r="AH66" t="b">
        <f>IF(AND(COUNTBLANK(log_intensities!CG66)&gt;0,COUNTBLANK(log_intensities!AH66)&gt;0),"",IF(COUNTBLANK(log_intensities!AH66)&gt;0,TRUE,FALSE))</f>
        <v>0</v>
      </c>
      <c r="AI66" t="str">
        <f>IF(AND(COUNTBLANK(log_intensities!CH66)&gt;0,COUNTBLANK(log_intensities!AI66)&gt;0),"",IF(COUNTBLANK(log_intensities!AI66)&gt;0,TRUE,FALSE))</f>
        <v/>
      </c>
      <c r="AJ66" t="b">
        <f>IF(AND(COUNTBLANK(log_intensities!CI66)&gt;0,COUNTBLANK(log_intensities!AJ66)&gt;0),"",IF(COUNTBLANK(log_intensities!AJ66)&gt;0,TRUE,FALSE))</f>
        <v>0</v>
      </c>
      <c r="AK66" t="b">
        <f>IF(AND(COUNTBLANK(log_intensities!CJ66)&gt;0,COUNTBLANK(log_intensities!AK66)&gt;0),"",IF(COUNTBLANK(log_intensities!AK66)&gt;0,TRUE,FALSE))</f>
        <v>0</v>
      </c>
      <c r="AL66" t="b">
        <f>IF(AND(COUNTBLANK(log_intensities!CK66)&gt;0,COUNTBLANK(log_intensities!AL66)&gt;0),"",IF(COUNTBLANK(log_intensities!AL66)&gt;0,TRUE,FALSE))</f>
        <v>0</v>
      </c>
      <c r="AM66" t="b">
        <f>IF(AND(COUNTBLANK(log_intensities!CL66)&gt;0,COUNTBLANK(log_intensities!AM66)&gt;0),"",IF(COUNTBLANK(log_intensities!AM66)&gt;0,TRUE,FALSE))</f>
        <v>0</v>
      </c>
      <c r="AN66" t="b">
        <f>IF(AND(COUNTBLANK(log_intensities!CM66)&gt;0,COUNTBLANK(log_intensities!AN66)&gt;0),"",IF(COUNTBLANK(log_intensities!AN66)&gt;0,TRUE,FALSE))</f>
        <v>0</v>
      </c>
      <c r="AO66" t="b">
        <f>IF(AND(COUNTBLANK(log_intensities!CN66)&gt;0,COUNTBLANK(log_intensities!AO66)&gt;0),"",IF(COUNTBLANK(log_intensities!AO66)&gt;0,TRUE,FALSE))</f>
        <v>0</v>
      </c>
      <c r="AP66" t="b">
        <f>IF(AND(COUNTBLANK(log_intensities!CO66)&gt;0,COUNTBLANK(log_intensities!AP66)&gt;0),"",IF(COUNTBLANK(log_intensities!AP66)&gt;0,TRUE,FALSE))</f>
        <v>1</v>
      </c>
      <c r="AQ66" t="str">
        <f>IF(AND(COUNTBLANK(log_intensities!CP66)&gt;0,COUNTBLANK(log_intensities!AQ66)&gt;0),"",IF(COUNTBLANK(log_intensities!AQ66)&gt;0,TRUE,FALSE))</f>
        <v/>
      </c>
      <c r="AR66" t="str">
        <f>IF(AND(COUNTBLANK(log_intensities!CQ66)&gt;0,COUNTBLANK(log_intensities!AR66)&gt;0),"",IF(COUNTBLANK(log_intensities!AR66)&gt;0,TRUE,FALSE))</f>
        <v/>
      </c>
      <c r="AS66" t="str">
        <f>IF(AND(COUNTBLANK(log_intensities!CR66)&gt;0,COUNTBLANK(log_intensities!AS66)&gt;0),"",IF(COUNTBLANK(log_intensities!AS66)&gt;0,TRUE,FALSE))</f>
        <v/>
      </c>
      <c r="AT66" t="str">
        <f>IF(AND(COUNTBLANK(log_intensities!CS66)&gt;0,COUNTBLANK(log_intensities!AT66)&gt;0),"",IF(COUNTBLANK(log_intensities!AT66)&gt;0,TRUE,FALSE))</f>
        <v/>
      </c>
      <c r="AU66" t="str">
        <f>IF(AND(COUNTBLANK(log_intensities!CT66)&gt;0,COUNTBLANK(log_intensities!AU66)&gt;0),"",IF(COUNTBLANK(log_intensities!AU66)&gt;0,TRUE,FALSE))</f>
        <v/>
      </c>
      <c r="AV66" t="str">
        <f>IF(AND(COUNTBLANK(log_intensities!CU66)&gt;0,COUNTBLANK(log_intensities!AV66)&gt;0),"",IF(COUNTBLANK(log_intensities!AV66)&gt;0,TRUE,FALSE))</f>
        <v/>
      </c>
      <c r="AW66" t="str">
        <f>IF(AND(COUNTBLANK(log_intensities!CV66)&gt;0,COUNTBLANK(log_intensities!AW66)&gt;0),"",IF(COUNTBLANK(log_intensities!AW66)&gt;0,TRUE,FALSE))</f>
        <v/>
      </c>
      <c r="AX66" t="str">
        <f>IF(AND(COUNTBLANK(log_intensities!CW66)&gt;0,COUNTBLANK(log_intensities!AX66)&gt;0),"",IF(COUNTBLANK(log_intensities!AX66)&gt;0,TRUE,FALSE))</f>
        <v/>
      </c>
      <c r="AY66" t="str">
        <f>IF(AND(COUNTBLANK(log_intensities!CX66)&gt;0,COUNTBLANK(log_intensities!AY66)&gt;0),"",IF(COUNTBLANK(log_intensities!AY66)&gt;0,TRUE,FALSE))</f>
        <v/>
      </c>
      <c r="AZ66" t="str">
        <f>IF(AND(COUNTBLANK(log_intensities!CY66)&gt;0,COUNTBLANK(log_intensities!AZ66)&gt;0),"",IF(COUNTBLANK(log_intensities!AZ66)&gt;0,TRUE,FALSE))</f>
        <v/>
      </c>
      <c r="BA66" t="str">
        <f>IF(AND(COUNTBLANK(log_intensities!B66)&gt;0,COUNTBLANK(log_intensities!BA66)&gt;0),"",IF(COUNTBLANK(log_intensities!BA66)&gt;0,TRUE,FALSE))</f>
        <v/>
      </c>
      <c r="BB66" t="b">
        <f>IF(AND(COUNTBLANK(log_intensities!C66)&gt;0,COUNTBLANK(log_intensities!BB66)&gt;0),"",IF(COUNTBLANK(log_intensities!BB66)&gt;0,TRUE,FALSE))</f>
        <v>0</v>
      </c>
      <c r="BC66" t="b">
        <f>IF(AND(COUNTBLANK(log_intensities!D66)&gt;0,COUNTBLANK(log_intensities!BC66)&gt;0),"",IF(COUNTBLANK(log_intensities!BC66)&gt;0,TRUE,FALSE))</f>
        <v>0</v>
      </c>
      <c r="BD66" t="str">
        <f>IF(AND(COUNTBLANK(log_intensities!E66)&gt;0,COUNTBLANK(log_intensities!BD66)&gt;0),"",IF(COUNTBLANK(log_intensities!BD66)&gt;0,TRUE,FALSE))</f>
        <v/>
      </c>
      <c r="BE66" t="str">
        <f>IF(AND(COUNTBLANK(log_intensities!F66)&gt;0,COUNTBLANK(log_intensities!BE66)&gt;0),"",IF(COUNTBLANK(log_intensities!BE66)&gt;0,TRUE,FALSE))</f>
        <v/>
      </c>
      <c r="BF66" t="str">
        <f>IF(AND(COUNTBLANK(log_intensities!G66)&gt;0,COUNTBLANK(log_intensities!BF66)&gt;0),"",IF(COUNTBLANK(log_intensities!BF66)&gt;0,TRUE,FALSE))</f>
        <v/>
      </c>
      <c r="BG66" t="b">
        <f>IF(AND(COUNTBLANK(log_intensities!H66)&gt;0,COUNTBLANK(log_intensities!BG66)&gt;0),"",IF(COUNTBLANK(log_intensities!BG66)&gt;0,TRUE,FALSE))</f>
        <v>0</v>
      </c>
      <c r="BH66" t="str">
        <f>IF(AND(COUNTBLANK(log_intensities!I66)&gt;0,COUNTBLANK(log_intensities!BH66)&gt;0),"",IF(COUNTBLANK(log_intensities!BH66)&gt;0,TRUE,FALSE))</f>
        <v/>
      </c>
      <c r="BI66" t="str">
        <f>IF(AND(COUNTBLANK(log_intensities!J66)&gt;0,COUNTBLANK(log_intensities!BI66)&gt;0),"",IF(COUNTBLANK(log_intensities!BI66)&gt;0,TRUE,FALSE))</f>
        <v/>
      </c>
      <c r="BJ66" t="str">
        <f>IF(AND(COUNTBLANK(log_intensities!K66)&gt;0,COUNTBLANK(log_intensities!BJ66)&gt;0),"",IF(COUNTBLANK(log_intensities!BJ66)&gt;0,TRUE,FALSE))</f>
        <v/>
      </c>
      <c r="BK66" t="str">
        <f>IF(AND(COUNTBLANK(log_intensities!L66)&gt;0,COUNTBLANK(log_intensities!BK66)&gt;0),"",IF(COUNTBLANK(log_intensities!BK66)&gt;0,TRUE,FALSE))</f>
        <v/>
      </c>
      <c r="BL66" t="b">
        <f>IF(AND(COUNTBLANK(log_intensities!M66)&gt;0,COUNTBLANK(log_intensities!BL66)&gt;0),"",IF(COUNTBLANK(log_intensities!BL66)&gt;0,TRUE,FALSE))</f>
        <v>0</v>
      </c>
      <c r="BM66" t="b">
        <f>IF(AND(COUNTBLANK(log_intensities!N66)&gt;0,COUNTBLANK(log_intensities!BM66)&gt;0),"",IF(COUNTBLANK(log_intensities!BM66)&gt;0,TRUE,FALSE))</f>
        <v>0</v>
      </c>
      <c r="BN66" t="b">
        <f>IF(AND(COUNTBLANK(log_intensities!O66)&gt;0,COUNTBLANK(log_intensities!BN66)&gt;0),"",IF(COUNTBLANK(log_intensities!BN66)&gt;0,TRUE,FALSE))</f>
        <v>0</v>
      </c>
      <c r="BO66" t="b">
        <f>IF(AND(COUNTBLANK(log_intensities!P66)&gt;0,COUNTBLANK(log_intensities!BO66)&gt;0),"",IF(COUNTBLANK(log_intensities!BO66)&gt;0,TRUE,FALSE))</f>
        <v>0</v>
      </c>
      <c r="BP66" t="str">
        <f>IF(AND(COUNTBLANK(log_intensities!Q66)&gt;0,COUNTBLANK(log_intensities!BP66)&gt;0),"",IF(COUNTBLANK(log_intensities!BP66)&gt;0,TRUE,FALSE))</f>
        <v/>
      </c>
      <c r="BQ66" t="b">
        <f>IF(AND(COUNTBLANK(log_intensities!R66)&gt;0,COUNTBLANK(log_intensities!BQ66)&gt;0),"",IF(COUNTBLANK(log_intensities!BQ66)&gt;0,TRUE,FALSE))</f>
        <v>0</v>
      </c>
      <c r="BR66" t="str">
        <f>IF(AND(COUNTBLANK(log_intensities!S66)&gt;0,COUNTBLANK(log_intensities!BR66)&gt;0),"",IF(COUNTBLANK(log_intensities!BR66)&gt;0,TRUE,FALSE))</f>
        <v/>
      </c>
      <c r="BS66" t="b">
        <f>IF(AND(COUNTBLANK(log_intensities!T66)&gt;0,COUNTBLANK(log_intensities!BS66)&gt;0),"",IF(COUNTBLANK(log_intensities!BS66)&gt;0,TRUE,FALSE))</f>
        <v>0</v>
      </c>
      <c r="BT66" t="str">
        <f>IF(AND(COUNTBLANK(log_intensities!U66)&gt;0,COUNTBLANK(log_intensities!BT66)&gt;0),"",IF(COUNTBLANK(log_intensities!BT66)&gt;0,TRUE,FALSE))</f>
        <v/>
      </c>
      <c r="BU66" t="b">
        <f>IF(AND(COUNTBLANK(log_intensities!V66)&gt;0,COUNTBLANK(log_intensities!BU66)&gt;0),"",IF(COUNTBLANK(log_intensities!BU66)&gt;0,TRUE,FALSE))</f>
        <v>0</v>
      </c>
      <c r="BV66" t="b">
        <f>IF(AND(COUNTBLANK(log_intensities!W66)&gt;0,COUNTBLANK(log_intensities!BV66)&gt;0),"",IF(COUNTBLANK(log_intensities!BV66)&gt;0,TRUE,FALSE))</f>
        <v>0</v>
      </c>
      <c r="BW66" t="b">
        <f>IF(AND(COUNTBLANK(log_intensities!X66)&gt;0,COUNTBLANK(log_intensities!BW66)&gt;0),"",IF(COUNTBLANK(log_intensities!BW66)&gt;0,TRUE,FALSE))</f>
        <v>0</v>
      </c>
      <c r="BX66" t="b">
        <f>IF(AND(COUNTBLANK(log_intensities!Y66)&gt;0,COUNTBLANK(log_intensities!BX66)&gt;0),"",IF(COUNTBLANK(log_intensities!BX66)&gt;0,TRUE,FALSE))</f>
        <v>0</v>
      </c>
      <c r="BY66" t="b">
        <f>IF(AND(COUNTBLANK(log_intensities!Z66)&gt;0,COUNTBLANK(log_intensities!BY66)&gt;0),"",IF(COUNTBLANK(log_intensities!BY66)&gt;0,TRUE,FALSE))</f>
        <v>0</v>
      </c>
      <c r="BZ66" t="b">
        <f>IF(AND(COUNTBLANK(log_intensities!AA66)&gt;0,COUNTBLANK(log_intensities!BZ66)&gt;0),"",IF(COUNTBLANK(log_intensities!BZ66)&gt;0,TRUE,FALSE))</f>
        <v>0</v>
      </c>
      <c r="CA66" t="str">
        <f>IF(AND(COUNTBLANK(log_intensities!AB66)&gt;0,COUNTBLANK(log_intensities!CA66)&gt;0),"",IF(COUNTBLANK(log_intensities!CA66)&gt;0,TRUE,FALSE))</f>
        <v/>
      </c>
      <c r="CB66" t="str">
        <f>IF(AND(COUNTBLANK(log_intensities!AC66)&gt;0,COUNTBLANK(log_intensities!CB66)&gt;0),"",IF(COUNTBLANK(log_intensities!CB66)&gt;0,TRUE,FALSE))</f>
        <v/>
      </c>
      <c r="CC66" t="str">
        <f>IF(AND(COUNTBLANK(log_intensities!AD66)&gt;0,COUNTBLANK(log_intensities!CC66)&gt;0),"",IF(COUNTBLANK(log_intensities!CC66)&gt;0,TRUE,FALSE))</f>
        <v/>
      </c>
      <c r="CD66" t="str">
        <f>IF(AND(COUNTBLANK(log_intensities!AE66)&gt;0,COUNTBLANK(log_intensities!CD66)&gt;0),"",IF(COUNTBLANK(log_intensities!CD66)&gt;0,TRUE,FALSE))</f>
        <v/>
      </c>
      <c r="CE66" t="str">
        <f>IF(AND(COUNTBLANK(log_intensities!AF66)&gt;0,COUNTBLANK(log_intensities!CE66)&gt;0),"",IF(COUNTBLANK(log_intensities!CE66)&gt;0,TRUE,FALSE))</f>
        <v/>
      </c>
      <c r="CF66" t="b">
        <f>IF(AND(COUNTBLANK(log_intensities!AG66)&gt;0,COUNTBLANK(log_intensities!CF66)&gt;0),"",IF(COUNTBLANK(log_intensities!CF66)&gt;0,TRUE,FALSE))</f>
        <v>0</v>
      </c>
      <c r="CG66" t="b">
        <f>IF(AND(COUNTBLANK(log_intensities!AH66)&gt;0,COUNTBLANK(log_intensities!CG66)&gt;0),"",IF(COUNTBLANK(log_intensities!CG66)&gt;0,TRUE,FALSE))</f>
        <v>0</v>
      </c>
      <c r="CH66" t="str">
        <f>IF(AND(COUNTBLANK(log_intensities!AI66)&gt;0,COUNTBLANK(log_intensities!CH66)&gt;0),"",IF(COUNTBLANK(log_intensities!CH66)&gt;0,TRUE,FALSE))</f>
        <v/>
      </c>
      <c r="CI66" t="b">
        <f>IF(AND(COUNTBLANK(log_intensities!AJ66)&gt;0,COUNTBLANK(log_intensities!CI66)&gt;0),"",IF(COUNTBLANK(log_intensities!CI66)&gt;0,TRUE,FALSE))</f>
        <v>0</v>
      </c>
      <c r="CJ66" t="b">
        <f>IF(AND(COUNTBLANK(log_intensities!AK66)&gt;0,COUNTBLANK(log_intensities!CJ66)&gt;0),"",IF(COUNTBLANK(log_intensities!CJ66)&gt;0,TRUE,FALSE))</f>
        <v>0</v>
      </c>
      <c r="CK66" t="b">
        <f>IF(AND(COUNTBLANK(log_intensities!AL66)&gt;0,COUNTBLANK(log_intensities!CK66)&gt;0),"",IF(COUNTBLANK(log_intensities!CK66)&gt;0,TRUE,FALSE))</f>
        <v>0</v>
      </c>
      <c r="CL66" t="b">
        <f>IF(AND(COUNTBLANK(log_intensities!AM66)&gt;0,COUNTBLANK(log_intensities!CL66)&gt;0),"",IF(COUNTBLANK(log_intensities!CL66)&gt;0,TRUE,FALSE))</f>
        <v>0</v>
      </c>
      <c r="CM66" t="b">
        <f>IF(AND(COUNTBLANK(log_intensities!AN66)&gt;0,COUNTBLANK(log_intensities!CM66)&gt;0),"",IF(COUNTBLANK(log_intensities!CM66)&gt;0,TRUE,FALSE))</f>
        <v>0</v>
      </c>
      <c r="CN66" t="b">
        <f>IF(AND(COUNTBLANK(log_intensities!AO66)&gt;0,COUNTBLANK(log_intensities!CN66)&gt;0),"",IF(COUNTBLANK(log_intensities!CN66)&gt;0,TRUE,FALSE))</f>
        <v>0</v>
      </c>
      <c r="CO66" t="b">
        <f>IF(AND(COUNTBLANK(log_intensities!AP66)&gt;0,COUNTBLANK(log_intensities!CO66)&gt;0),"",IF(COUNTBLANK(log_intensities!CO66)&gt;0,TRUE,FALSE))</f>
        <v>0</v>
      </c>
      <c r="CP66" t="str">
        <f>IF(AND(COUNTBLANK(log_intensities!AQ66)&gt;0,COUNTBLANK(log_intensities!CP66)&gt;0),"",IF(COUNTBLANK(log_intensities!CP66)&gt;0,TRUE,FALSE))</f>
        <v/>
      </c>
      <c r="CQ66" t="str">
        <f>IF(AND(COUNTBLANK(log_intensities!AR66)&gt;0,COUNTBLANK(log_intensities!CQ66)&gt;0),"",IF(COUNTBLANK(log_intensities!CQ66)&gt;0,TRUE,FALSE))</f>
        <v/>
      </c>
      <c r="CR66" t="str">
        <f>IF(AND(COUNTBLANK(log_intensities!AS66)&gt;0,COUNTBLANK(log_intensities!CR66)&gt;0),"",IF(COUNTBLANK(log_intensities!CR66)&gt;0,TRUE,FALSE))</f>
        <v/>
      </c>
      <c r="CS66" t="str">
        <f>IF(AND(COUNTBLANK(log_intensities!AT66)&gt;0,COUNTBLANK(log_intensities!CS66)&gt;0),"",IF(COUNTBLANK(log_intensities!CS66)&gt;0,TRUE,FALSE))</f>
        <v/>
      </c>
      <c r="CT66" t="str">
        <f>IF(AND(COUNTBLANK(log_intensities!AU66)&gt;0,COUNTBLANK(log_intensities!CT66)&gt;0),"",IF(COUNTBLANK(log_intensities!CT66)&gt;0,TRUE,FALSE))</f>
        <v/>
      </c>
      <c r="CU66" t="str">
        <f>IF(AND(COUNTBLANK(log_intensities!AV66)&gt;0,COUNTBLANK(log_intensities!CU66)&gt;0),"",IF(COUNTBLANK(log_intensities!CU66)&gt;0,TRUE,FALSE))</f>
        <v/>
      </c>
      <c r="CV66" t="str">
        <f>IF(AND(COUNTBLANK(log_intensities!AW66)&gt;0,COUNTBLANK(log_intensities!CV66)&gt;0),"",IF(COUNTBLANK(log_intensities!CV66)&gt;0,TRUE,FALSE))</f>
        <v/>
      </c>
      <c r="CW66" t="str">
        <f>IF(AND(COUNTBLANK(log_intensities!AX66)&gt;0,COUNTBLANK(log_intensities!CW66)&gt;0),"",IF(COUNTBLANK(log_intensities!CW66)&gt;0,TRUE,FALSE))</f>
        <v/>
      </c>
      <c r="CX66" t="str">
        <f>IF(AND(COUNTBLANK(log_intensities!AY66)&gt;0,COUNTBLANK(log_intensities!CX66)&gt;0),"",IF(COUNTBLANK(log_intensities!CX66)&gt;0,TRUE,FALSE))</f>
        <v/>
      </c>
      <c r="CY66" t="str">
        <f>IF(AND(COUNTBLANK(log_intensities!AZ66)&gt;0,COUNTBLANK(log_intensities!CY66)&gt;0),"",IF(COUNTBLANK(log_intensities!CY66)&gt;0,TRUE,FALSE))</f>
        <v/>
      </c>
      <c r="CZ66">
        <f t="shared" si="0"/>
        <v>1</v>
      </c>
    </row>
    <row r="67" spans="1:104" x14ac:dyDescent="0.25">
      <c r="A67" t="s">
        <v>168</v>
      </c>
      <c r="B67" t="str">
        <f>IF(AND(COUNTBLANK(log_intensities!BA67)&gt;0,COUNTBLANK(log_intensities!B67)&gt;0),"",IF(COUNTBLANK(log_intensities!B67)&gt;0,TRUE,FALSE))</f>
        <v/>
      </c>
      <c r="C67" t="b">
        <f>IF(AND(COUNTBLANK(log_intensities!BB67)&gt;0,COUNTBLANK(log_intensities!C67)&gt;0),"",IF(COUNTBLANK(log_intensities!C67)&gt;0,TRUE,FALSE))</f>
        <v>0</v>
      </c>
      <c r="D67" t="str">
        <f>IF(AND(COUNTBLANK(log_intensities!BC67)&gt;0,COUNTBLANK(log_intensities!D67)&gt;0),"",IF(COUNTBLANK(log_intensities!D67)&gt;0,TRUE,FALSE))</f>
        <v/>
      </c>
      <c r="E67" t="str">
        <f>IF(AND(COUNTBLANK(log_intensities!BD67)&gt;0,COUNTBLANK(log_intensities!E67)&gt;0),"",IF(COUNTBLANK(log_intensities!E67)&gt;0,TRUE,FALSE))</f>
        <v/>
      </c>
      <c r="F67" t="str">
        <f>IF(AND(COUNTBLANK(log_intensities!BE67)&gt;0,COUNTBLANK(log_intensities!F67)&gt;0),"",IF(COUNTBLANK(log_intensities!F67)&gt;0,TRUE,FALSE))</f>
        <v/>
      </c>
      <c r="G67" t="str">
        <f>IF(AND(COUNTBLANK(log_intensities!BF67)&gt;0,COUNTBLANK(log_intensities!G67)&gt;0),"",IF(COUNTBLANK(log_intensities!G67)&gt;0,TRUE,FALSE))</f>
        <v/>
      </c>
      <c r="H67" t="str">
        <f>IF(AND(COUNTBLANK(log_intensities!BG67)&gt;0,COUNTBLANK(log_intensities!H67)&gt;0),"",IF(COUNTBLANK(log_intensities!H67)&gt;0,TRUE,FALSE))</f>
        <v/>
      </c>
      <c r="I67" t="str">
        <f>IF(AND(COUNTBLANK(log_intensities!BH67)&gt;0,COUNTBLANK(log_intensities!I67)&gt;0),"",IF(COUNTBLANK(log_intensities!I67)&gt;0,TRUE,FALSE))</f>
        <v/>
      </c>
      <c r="J67" t="str">
        <f>IF(AND(COUNTBLANK(log_intensities!BI67)&gt;0,COUNTBLANK(log_intensities!J67)&gt;0),"",IF(COUNTBLANK(log_intensities!J67)&gt;0,TRUE,FALSE))</f>
        <v/>
      </c>
      <c r="K67" t="str">
        <f>IF(AND(COUNTBLANK(log_intensities!BJ67)&gt;0,COUNTBLANK(log_intensities!K67)&gt;0),"",IF(COUNTBLANK(log_intensities!K67)&gt;0,TRUE,FALSE))</f>
        <v/>
      </c>
      <c r="L67" t="str">
        <f>IF(AND(COUNTBLANK(log_intensities!BK67)&gt;0,COUNTBLANK(log_intensities!L67)&gt;0),"",IF(COUNTBLANK(log_intensities!L67)&gt;0,TRUE,FALSE))</f>
        <v/>
      </c>
      <c r="M67" t="b">
        <f>IF(AND(COUNTBLANK(log_intensities!BL67)&gt;0,COUNTBLANK(log_intensities!M67)&gt;0),"",IF(COUNTBLANK(log_intensities!M67)&gt;0,TRUE,FALSE))</f>
        <v>0</v>
      </c>
      <c r="N67" t="b">
        <f>IF(AND(COUNTBLANK(log_intensities!BM67)&gt;0,COUNTBLANK(log_intensities!N67)&gt;0),"",IF(COUNTBLANK(log_intensities!N67)&gt;0,TRUE,FALSE))</f>
        <v>0</v>
      </c>
      <c r="O67" t="str">
        <f>IF(AND(COUNTBLANK(log_intensities!BN67)&gt;0,COUNTBLANK(log_intensities!O67)&gt;0),"",IF(COUNTBLANK(log_intensities!O67)&gt;0,TRUE,FALSE))</f>
        <v/>
      </c>
      <c r="P67" t="str">
        <f>IF(AND(COUNTBLANK(log_intensities!BO67)&gt;0,COUNTBLANK(log_intensities!P67)&gt;0),"",IF(COUNTBLANK(log_intensities!P67)&gt;0,TRUE,FALSE))</f>
        <v/>
      </c>
      <c r="Q67" t="str">
        <f>IF(AND(COUNTBLANK(log_intensities!BP67)&gt;0,COUNTBLANK(log_intensities!Q67)&gt;0),"",IF(COUNTBLANK(log_intensities!Q67)&gt;0,TRUE,FALSE))</f>
        <v/>
      </c>
      <c r="R67" t="str">
        <f>IF(AND(COUNTBLANK(log_intensities!BQ67)&gt;0,COUNTBLANK(log_intensities!R67)&gt;0),"",IF(COUNTBLANK(log_intensities!R67)&gt;0,TRUE,FALSE))</f>
        <v/>
      </c>
      <c r="S67" t="str">
        <f>IF(AND(COUNTBLANK(log_intensities!BR67)&gt;0,COUNTBLANK(log_intensities!S67)&gt;0),"",IF(COUNTBLANK(log_intensities!S67)&gt;0,TRUE,FALSE))</f>
        <v/>
      </c>
      <c r="T67" t="str">
        <f>IF(AND(COUNTBLANK(log_intensities!BS67)&gt;0,COUNTBLANK(log_intensities!T67)&gt;0),"",IF(COUNTBLANK(log_intensities!T67)&gt;0,TRUE,FALSE))</f>
        <v/>
      </c>
      <c r="U67" t="str">
        <f>IF(AND(COUNTBLANK(log_intensities!BT67)&gt;0,COUNTBLANK(log_intensities!U67)&gt;0),"",IF(COUNTBLANK(log_intensities!U67)&gt;0,TRUE,FALSE))</f>
        <v/>
      </c>
      <c r="V67" t="b">
        <f>IF(AND(COUNTBLANK(log_intensities!BU67)&gt;0,COUNTBLANK(log_intensities!V67)&gt;0),"",IF(COUNTBLANK(log_intensities!V67)&gt;0,TRUE,FALSE))</f>
        <v>0</v>
      </c>
      <c r="W67" t="b">
        <f>IF(AND(COUNTBLANK(log_intensities!BV67)&gt;0,COUNTBLANK(log_intensities!W67)&gt;0),"",IF(COUNTBLANK(log_intensities!W67)&gt;0,TRUE,FALSE))</f>
        <v>0</v>
      </c>
      <c r="X67" t="b">
        <f>IF(AND(COUNTBLANK(log_intensities!BW67)&gt;0,COUNTBLANK(log_intensities!X67)&gt;0),"",IF(COUNTBLANK(log_intensities!X67)&gt;0,TRUE,FALSE))</f>
        <v>0</v>
      </c>
      <c r="Y67" t="str">
        <f>IF(AND(COUNTBLANK(log_intensities!BX67)&gt;0,COUNTBLANK(log_intensities!Y67)&gt;0),"",IF(COUNTBLANK(log_intensities!Y67)&gt;0,TRUE,FALSE))</f>
        <v/>
      </c>
      <c r="Z67" t="str">
        <f>IF(AND(COUNTBLANK(log_intensities!BY67)&gt;0,COUNTBLANK(log_intensities!Z67)&gt;0),"",IF(COUNTBLANK(log_intensities!Z67)&gt;0,TRUE,FALSE))</f>
        <v/>
      </c>
      <c r="AA67" t="str">
        <f>IF(AND(COUNTBLANK(log_intensities!BZ67)&gt;0,COUNTBLANK(log_intensities!AA67)&gt;0),"",IF(COUNTBLANK(log_intensities!AA67)&gt;0,TRUE,FALSE))</f>
        <v/>
      </c>
      <c r="AB67" t="str">
        <f>IF(AND(COUNTBLANK(log_intensities!CA67)&gt;0,COUNTBLANK(log_intensities!AB67)&gt;0),"",IF(COUNTBLANK(log_intensities!AB67)&gt;0,TRUE,FALSE))</f>
        <v/>
      </c>
      <c r="AC67" t="str">
        <f>IF(AND(COUNTBLANK(log_intensities!CB67)&gt;0,COUNTBLANK(log_intensities!AC67)&gt;0),"",IF(COUNTBLANK(log_intensities!AC67)&gt;0,TRUE,FALSE))</f>
        <v/>
      </c>
      <c r="AD67" t="str">
        <f>IF(AND(COUNTBLANK(log_intensities!CC67)&gt;0,COUNTBLANK(log_intensities!AD67)&gt;0),"",IF(COUNTBLANK(log_intensities!AD67)&gt;0,TRUE,FALSE))</f>
        <v/>
      </c>
      <c r="AE67" t="str">
        <f>IF(AND(COUNTBLANK(log_intensities!CD67)&gt;0,COUNTBLANK(log_intensities!AE67)&gt;0),"",IF(COUNTBLANK(log_intensities!AE67)&gt;0,TRUE,FALSE))</f>
        <v/>
      </c>
      <c r="AF67" t="str">
        <f>IF(AND(COUNTBLANK(log_intensities!CE67)&gt;0,COUNTBLANK(log_intensities!AF67)&gt;0),"",IF(COUNTBLANK(log_intensities!AF67)&gt;0,TRUE,FALSE))</f>
        <v/>
      </c>
      <c r="AG67" t="str">
        <f>IF(AND(COUNTBLANK(log_intensities!CF67)&gt;0,COUNTBLANK(log_intensities!AG67)&gt;0),"",IF(COUNTBLANK(log_intensities!AG67)&gt;0,TRUE,FALSE))</f>
        <v/>
      </c>
      <c r="AH67" t="str">
        <f>IF(AND(COUNTBLANK(log_intensities!CG67)&gt;0,COUNTBLANK(log_intensities!AH67)&gt;0),"",IF(COUNTBLANK(log_intensities!AH67)&gt;0,TRUE,FALSE))</f>
        <v/>
      </c>
      <c r="AI67" t="str">
        <f>IF(AND(COUNTBLANK(log_intensities!CH67)&gt;0,COUNTBLANK(log_intensities!AI67)&gt;0),"",IF(COUNTBLANK(log_intensities!AI67)&gt;0,TRUE,FALSE))</f>
        <v/>
      </c>
      <c r="AJ67" t="str">
        <f>IF(AND(COUNTBLANK(log_intensities!CI67)&gt;0,COUNTBLANK(log_intensities!AJ67)&gt;0),"",IF(COUNTBLANK(log_intensities!AJ67)&gt;0,TRUE,FALSE))</f>
        <v/>
      </c>
      <c r="AK67" t="b">
        <f>IF(AND(COUNTBLANK(log_intensities!CJ67)&gt;0,COUNTBLANK(log_intensities!AK67)&gt;0),"",IF(COUNTBLANK(log_intensities!AK67)&gt;0,TRUE,FALSE))</f>
        <v>0</v>
      </c>
      <c r="AL67" t="b">
        <f>IF(AND(COUNTBLANK(log_intensities!CK67)&gt;0,COUNTBLANK(log_intensities!AL67)&gt;0),"",IF(COUNTBLANK(log_intensities!AL67)&gt;0,TRUE,FALSE))</f>
        <v>0</v>
      </c>
      <c r="AM67" t="b">
        <f>IF(AND(COUNTBLANK(log_intensities!CL67)&gt;0,COUNTBLANK(log_intensities!AM67)&gt;0),"",IF(COUNTBLANK(log_intensities!AM67)&gt;0,TRUE,FALSE))</f>
        <v>0</v>
      </c>
      <c r="AN67" t="b">
        <f>IF(AND(COUNTBLANK(log_intensities!CM67)&gt;0,COUNTBLANK(log_intensities!AN67)&gt;0),"",IF(COUNTBLANK(log_intensities!AN67)&gt;0,TRUE,FALSE))</f>
        <v>0</v>
      </c>
      <c r="AO67" t="str">
        <f>IF(AND(COUNTBLANK(log_intensities!CN67)&gt;0,COUNTBLANK(log_intensities!AO67)&gt;0),"",IF(COUNTBLANK(log_intensities!AO67)&gt;0,TRUE,FALSE))</f>
        <v/>
      </c>
      <c r="AP67" t="str">
        <f>IF(AND(COUNTBLANK(log_intensities!CO67)&gt;0,COUNTBLANK(log_intensities!AP67)&gt;0),"",IF(COUNTBLANK(log_intensities!AP67)&gt;0,TRUE,FALSE))</f>
        <v/>
      </c>
      <c r="AQ67" t="str">
        <f>IF(AND(COUNTBLANK(log_intensities!CP67)&gt;0,COUNTBLANK(log_intensities!AQ67)&gt;0),"",IF(COUNTBLANK(log_intensities!AQ67)&gt;0,TRUE,FALSE))</f>
        <v/>
      </c>
      <c r="AR67" t="str">
        <f>IF(AND(COUNTBLANK(log_intensities!CQ67)&gt;0,COUNTBLANK(log_intensities!AR67)&gt;0),"",IF(COUNTBLANK(log_intensities!AR67)&gt;0,TRUE,FALSE))</f>
        <v/>
      </c>
      <c r="AS67" t="str">
        <f>IF(AND(COUNTBLANK(log_intensities!CR67)&gt;0,COUNTBLANK(log_intensities!AS67)&gt;0),"",IF(COUNTBLANK(log_intensities!AS67)&gt;0,TRUE,FALSE))</f>
        <v/>
      </c>
      <c r="AT67" t="str">
        <f>IF(AND(COUNTBLANK(log_intensities!CS67)&gt;0,COUNTBLANK(log_intensities!AT67)&gt;0),"",IF(COUNTBLANK(log_intensities!AT67)&gt;0,TRUE,FALSE))</f>
        <v/>
      </c>
      <c r="AU67" t="str">
        <f>IF(AND(COUNTBLANK(log_intensities!CT67)&gt;0,COUNTBLANK(log_intensities!AU67)&gt;0),"",IF(COUNTBLANK(log_intensities!AU67)&gt;0,TRUE,FALSE))</f>
        <v/>
      </c>
      <c r="AV67" t="str">
        <f>IF(AND(COUNTBLANK(log_intensities!CU67)&gt;0,COUNTBLANK(log_intensities!AV67)&gt;0),"",IF(COUNTBLANK(log_intensities!AV67)&gt;0,TRUE,FALSE))</f>
        <v/>
      </c>
      <c r="AW67" t="b">
        <f>IF(AND(COUNTBLANK(log_intensities!CV67)&gt;0,COUNTBLANK(log_intensities!AW67)&gt;0),"",IF(COUNTBLANK(log_intensities!AW67)&gt;0,TRUE,FALSE))</f>
        <v>0</v>
      </c>
      <c r="AX67" t="str">
        <f>IF(AND(COUNTBLANK(log_intensities!CW67)&gt;0,COUNTBLANK(log_intensities!AX67)&gt;0),"",IF(COUNTBLANK(log_intensities!AX67)&gt;0,TRUE,FALSE))</f>
        <v/>
      </c>
      <c r="AY67" t="str">
        <f>IF(AND(COUNTBLANK(log_intensities!CX67)&gt;0,COUNTBLANK(log_intensities!AY67)&gt;0),"",IF(COUNTBLANK(log_intensities!AY67)&gt;0,TRUE,FALSE))</f>
        <v/>
      </c>
      <c r="AZ67" t="str">
        <f>IF(AND(COUNTBLANK(log_intensities!CY67)&gt;0,COUNTBLANK(log_intensities!AZ67)&gt;0),"",IF(COUNTBLANK(log_intensities!AZ67)&gt;0,TRUE,FALSE))</f>
        <v/>
      </c>
      <c r="BA67" t="str">
        <f>IF(AND(COUNTBLANK(log_intensities!B67)&gt;0,COUNTBLANK(log_intensities!BA67)&gt;0),"",IF(COUNTBLANK(log_intensities!BA67)&gt;0,TRUE,FALSE))</f>
        <v/>
      </c>
      <c r="BB67" t="b">
        <f>IF(AND(COUNTBLANK(log_intensities!C67)&gt;0,COUNTBLANK(log_intensities!BB67)&gt;0),"",IF(COUNTBLANK(log_intensities!BB67)&gt;0,TRUE,FALSE))</f>
        <v>0</v>
      </c>
      <c r="BC67" t="str">
        <f>IF(AND(COUNTBLANK(log_intensities!D67)&gt;0,COUNTBLANK(log_intensities!BC67)&gt;0),"",IF(COUNTBLANK(log_intensities!BC67)&gt;0,TRUE,FALSE))</f>
        <v/>
      </c>
      <c r="BD67" t="str">
        <f>IF(AND(COUNTBLANK(log_intensities!E67)&gt;0,COUNTBLANK(log_intensities!BD67)&gt;0),"",IF(COUNTBLANK(log_intensities!BD67)&gt;0,TRUE,FALSE))</f>
        <v/>
      </c>
      <c r="BE67" t="str">
        <f>IF(AND(COUNTBLANK(log_intensities!F67)&gt;0,COUNTBLANK(log_intensities!BE67)&gt;0),"",IF(COUNTBLANK(log_intensities!BE67)&gt;0,TRUE,FALSE))</f>
        <v/>
      </c>
      <c r="BF67" t="str">
        <f>IF(AND(COUNTBLANK(log_intensities!G67)&gt;0,COUNTBLANK(log_intensities!BF67)&gt;0),"",IF(COUNTBLANK(log_intensities!BF67)&gt;0,TRUE,FALSE))</f>
        <v/>
      </c>
      <c r="BG67" t="str">
        <f>IF(AND(COUNTBLANK(log_intensities!H67)&gt;0,COUNTBLANK(log_intensities!BG67)&gt;0),"",IF(COUNTBLANK(log_intensities!BG67)&gt;0,TRUE,FALSE))</f>
        <v/>
      </c>
      <c r="BH67" t="str">
        <f>IF(AND(COUNTBLANK(log_intensities!I67)&gt;0,COUNTBLANK(log_intensities!BH67)&gt;0),"",IF(COUNTBLANK(log_intensities!BH67)&gt;0,TRUE,FALSE))</f>
        <v/>
      </c>
      <c r="BI67" t="str">
        <f>IF(AND(COUNTBLANK(log_intensities!J67)&gt;0,COUNTBLANK(log_intensities!BI67)&gt;0),"",IF(COUNTBLANK(log_intensities!BI67)&gt;0,TRUE,FALSE))</f>
        <v/>
      </c>
      <c r="BJ67" t="str">
        <f>IF(AND(COUNTBLANK(log_intensities!K67)&gt;0,COUNTBLANK(log_intensities!BJ67)&gt;0),"",IF(COUNTBLANK(log_intensities!BJ67)&gt;0,TRUE,FALSE))</f>
        <v/>
      </c>
      <c r="BK67" t="str">
        <f>IF(AND(COUNTBLANK(log_intensities!L67)&gt;0,COUNTBLANK(log_intensities!BK67)&gt;0),"",IF(COUNTBLANK(log_intensities!BK67)&gt;0,TRUE,FALSE))</f>
        <v/>
      </c>
      <c r="BL67" t="b">
        <f>IF(AND(COUNTBLANK(log_intensities!M67)&gt;0,COUNTBLANK(log_intensities!BL67)&gt;0),"",IF(COUNTBLANK(log_intensities!BL67)&gt;0,TRUE,FALSE))</f>
        <v>0</v>
      </c>
      <c r="BM67" t="b">
        <f>IF(AND(COUNTBLANK(log_intensities!N67)&gt;0,COUNTBLANK(log_intensities!BM67)&gt;0),"",IF(COUNTBLANK(log_intensities!BM67)&gt;0,TRUE,FALSE))</f>
        <v>0</v>
      </c>
      <c r="BN67" t="str">
        <f>IF(AND(COUNTBLANK(log_intensities!O67)&gt;0,COUNTBLANK(log_intensities!BN67)&gt;0),"",IF(COUNTBLANK(log_intensities!BN67)&gt;0,TRUE,FALSE))</f>
        <v/>
      </c>
      <c r="BO67" t="str">
        <f>IF(AND(COUNTBLANK(log_intensities!P67)&gt;0,COUNTBLANK(log_intensities!BO67)&gt;0),"",IF(COUNTBLANK(log_intensities!BO67)&gt;0,TRUE,FALSE))</f>
        <v/>
      </c>
      <c r="BP67" t="str">
        <f>IF(AND(COUNTBLANK(log_intensities!Q67)&gt;0,COUNTBLANK(log_intensities!BP67)&gt;0),"",IF(COUNTBLANK(log_intensities!BP67)&gt;0,TRUE,FALSE))</f>
        <v/>
      </c>
      <c r="BQ67" t="str">
        <f>IF(AND(COUNTBLANK(log_intensities!R67)&gt;0,COUNTBLANK(log_intensities!BQ67)&gt;0),"",IF(COUNTBLANK(log_intensities!BQ67)&gt;0,TRUE,FALSE))</f>
        <v/>
      </c>
      <c r="BR67" t="str">
        <f>IF(AND(COUNTBLANK(log_intensities!S67)&gt;0,COUNTBLANK(log_intensities!BR67)&gt;0),"",IF(COUNTBLANK(log_intensities!BR67)&gt;0,TRUE,FALSE))</f>
        <v/>
      </c>
      <c r="BS67" t="str">
        <f>IF(AND(COUNTBLANK(log_intensities!T67)&gt;0,COUNTBLANK(log_intensities!BS67)&gt;0),"",IF(COUNTBLANK(log_intensities!BS67)&gt;0,TRUE,FALSE))</f>
        <v/>
      </c>
      <c r="BT67" t="str">
        <f>IF(AND(COUNTBLANK(log_intensities!U67)&gt;0,COUNTBLANK(log_intensities!BT67)&gt;0),"",IF(COUNTBLANK(log_intensities!BT67)&gt;0,TRUE,FALSE))</f>
        <v/>
      </c>
      <c r="BU67" t="b">
        <f>IF(AND(COUNTBLANK(log_intensities!V67)&gt;0,COUNTBLANK(log_intensities!BU67)&gt;0),"",IF(COUNTBLANK(log_intensities!BU67)&gt;0,TRUE,FALSE))</f>
        <v>0</v>
      </c>
      <c r="BV67" t="b">
        <f>IF(AND(COUNTBLANK(log_intensities!W67)&gt;0,COUNTBLANK(log_intensities!BV67)&gt;0),"",IF(COUNTBLANK(log_intensities!BV67)&gt;0,TRUE,FALSE))</f>
        <v>0</v>
      </c>
      <c r="BW67" t="b">
        <f>IF(AND(COUNTBLANK(log_intensities!X67)&gt;0,COUNTBLANK(log_intensities!BW67)&gt;0),"",IF(COUNTBLANK(log_intensities!BW67)&gt;0,TRUE,FALSE))</f>
        <v>0</v>
      </c>
      <c r="BX67" t="str">
        <f>IF(AND(COUNTBLANK(log_intensities!Y67)&gt;0,COUNTBLANK(log_intensities!BX67)&gt;0),"",IF(COUNTBLANK(log_intensities!BX67)&gt;0,TRUE,FALSE))</f>
        <v/>
      </c>
      <c r="BY67" t="str">
        <f>IF(AND(COUNTBLANK(log_intensities!Z67)&gt;0,COUNTBLANK(log_intensities!BY67)&gt;0),"",IF(COUNTBLANK(log_intensities!BY67)&gt;0,TRUE,FALSE))</f>
        <v/>
      </c>
      <c r="BZ67" t="str">
        <f>IF(AND(COUNTBLANK(log_intensities!AA67)&gt;0,COUNTBLANK(log_intensities!BZ67)&gt;0),"",IF(COUNTBLANK(log_intensities!BZ67)&gt;0,TRUE,FALSE))</f>
        <v/>
      </c>
      <c r="CA67" t="str">
        <f>IF(AND(COUNTBLANK(log_intensities!AB67)&gt;0,COUNTBLANK(log_intensities!CA67)&gt;0),"",IF(COUNTBLANK(log_intensities!CA67)&gt;0,TRUE,FALSE))</f>
        <v/>
      </c>
      <c r="CB67" t="str">
        <f>IF(AND(COUNTBLANK(log_intensities!AC67)&gt;0,COUNTBLANK(log_intensities!CB67)&gt;0),"",IF(COUNTBLANK(log_intensities!CB67)&gt;0,TRUE,FALSE))</f>
        <v/>
      </c>
      <c r="CC67" t="str">
        <f>IF(AND(COUNTBLANK(log_intensities!AD67)&gt;0,COUNTBLANK(log_intensities!CC67)&gt;0),"",IF(COUNTBLANK(log_intensities!CC67)&gt;0,TRUE,FALSE))</f>
        <v/>
      </c>
      <c r="CD67" t="str">
        <f>IF(AND(COUNTBLANK(log_intensities!AE67)&gt;0,COUNTBLANK(log_intensities!CD67)&gt;0),"",IF(COUNTBLANK(log_intensities!CD67)&gt;0,TRUE,FALSE))</f>
        <v/>
      </c>
      <c r="CE67" t="str">
        <f>IF(AND(COUNTBLANK(log_intensities!AF67)&gt;0,COUNTBLANK(log_intensities!CE67)&gt;0),"",IF(COUNTBLANK(log_intensities!CE67)&gt;0,TRUE,FALSE))</f>
        <v/>
      </c>
      <c r="CF67" t="str">
        <f>IF(AND(COUNTBLANK(log_intensities!AG67)&gt;0,COUNTBLANK(log_intensities!CF67)&gt;0),"",IF(COUNTBLANK(log_intensities!CF67)&gt;0,TRUE,FALSE))</f>
        <v/>
      </c>
      <c r="CG67" t="str">
        <f>IF(AND(COUNTBLANK(log_intensities!AH67)&gt;0,COUNTBLANK(log_intensities!CG67)&gt;0),"",IF(COUNTBLANK(log_intensities!CG67)&gt;0,TRUE,FALSE))</f>
        <v/>
      </c>
      <c r="CH67" t="str">
        <f>IF(AND(COUNTBLANK(log_intensities!AI67)&gt;0,COUNTBLANK(log_intensities!CH67)&gt;0),"",IF(COUNTBLANK(log_intensities!CH67)&gt;0,TRUE,FALSE))</f>
        <v/>
      </c>
      <c r="CI67" t="str">
        <f>IF(AND(COUNTBLANK(log_intensities!AJ67)&gt;0,COUNTBLANK(log_intensities!CI67)&gt;0),"",IF(COUNTBLANK(log_intensities!CI67)&gt;0,TRUE,FALSE))</f>
        <v/>
      </c>
      <c r="CJ67" t="b">
        <f>IF(AND(COUNTBLANK(log_intensities!AK67)&gt;0,COUNTBLANK(log_intensities!CJ67)&gt;0),"",IF(COUNTBLANK(log_intensities!CJ67)&gt;0,TRUE,FALSE))</f>
        <v>0</v>
      </c>
      <c r="CK67" t="b">
        <f>IF(AND(COUNTBLANK(log_intensities!AL67)&gt;0,COUNTBLANK(log_intensities!CK67)&gt;0),"",IF(COUNTBLANK(log_intensities!CK67)&gt;0,TRUE,FALSE))</f>
        <v>0</v>
      </c>
      <c r="CL67" t="b">
        <f>IF(AND(COUNTBLANK(log_intensities!AM67)&gt;0,COUNTBLANK(log_intensities!CL67)&gt;0),"",IF(COUNTBLANK(log_intensities!CL67)&gt;0,TRUE,FALSE))</f>
        <v>0</v>
      </c>
      <c r="CM67" t="b">
        <f>IF(AND(COUNTBLANK(log_intensities!AN67)&gt;0,COUNTBLANK(log_intensities!CM67)&gt;0),"",IF(COUNTBLANK(log_intensities!CM67)&gt;0,TRUE,FALSE))</f>
        <v>0</v>
      </c>
      <c r="CN67" t="str">
        <f>IF(AND(COUNTBLANK(log_intensities!AO67)&gt;0,COUNTBLANK(log_intensities!CN67)&gt;0),"",IF(COUNTBLANK(log_intensities!CN67)&gt;0,TRUE,FALSE))</f>
        <v/>
      </c>
      <c r="CO67" t="str">
        <f>IF(AND(COUNTBLANK(log_intensities!AP67)&gt;0,COUNTBLANK(log_intensities!CO67)&gt;0),"",IF(COUNTBLANK(log_intensities!CO67)&gt;0,TRUE,FALSE))</f>
        <v/>
      </c>
      <c r="CP67" t="str">
        <f>IF(AND(COUNTBLANK(log_intensities!AQ67)&gt;0,COUNTBLANK(log_intensities!CP67)&gt;0),"",IF(COUNTBLANK(log_intensities!CP67)&gt;0,TRUE,FALSE))</f>
        <v/>
      </c>
      <c r="CQ67" t="str">
        <f>IF(AND(COUNTBLANK(log_intensities!AR67)&gt;0,COUNTBLANK(log_intensities!CQ67)&gt;0),"",IF(COUNTBLANK(log_intensities!CQ67)&gt;0,TRUE,FALSE))</f>
        <v/>
      </c>
      <c r="CR67" t="str">
        <f>IF(AND(COUNTBLANK(log_intensities!AS67)&gt;0,COUNTBLANK(log_intensities!CR67)&gt;0),"",IF(COUNTBLANK(log_intensities!CR67)&gt;0,TRUE,FALSE))</f>
        <v/>
      </c>
      <c r="CS67" t="str">
        <f>IF(AND(COUNTBLANK(log_intensities!AT67)&gt;0,COUNTBLANK(log_intensities!CS67)&gt;0),"",IF(COUNTBLANK(log_intensities!CS67)&gt;0,TRUE,FALSE))</f>
        <v/>
      </c>
      <c r="CT67" t="str">
        <f>IF(AND(COUNTBLANK(log_intensities!AU67)&gt;0,COUNTBLANK(log_intensities!CT67)&gt;0),"",IF(COUNTBLANK(log_intensities!CT67)&gt;0,TRUE,FALSE))</f>
        <v/>
      </c>
      <c r="CU67" t="str">
        <f>IF(AND(COUNTBLANK(log_intensities!AV67)&gt;0,COUNTBLANK(log_intensities!CU67)&gt;0),"",IF(COUNTBLANK(log_intensities!CU67)&gt;0,TRUE,FALSE))</f>
        <v/>
      </c>
      <c r="CV67" t="b">
        <f>IF(AND(COUNTBLANK(log_intensities!AW67)&gt;0,COUNTBLANK(log_intensities!CV67)&gt;0),"",IF(COUNTBLANK(log_intensities!CV67)&gt;0,TRUE,FALSE))</f>
        <v>1</v>
      </c>
      <c r="CW67" t="str">
        <f>IF(AND(COUNTBLANK(log_intensities!AX67)&gt;0,COUNTBLANK(log_intensities!CW67)&gt;0),"",IF(COUNTBLANK(log_intensities!CW67)&gt;0,TRUE,FALSE))</f>
        <v/>
      </c>
      <c r="CX67" t="str">
        <f>IF(AND(COUNTBLANK(log_intensities!AY67)&gt;0,COUNTBLANK(log_intensities!CX67)&gt;0),"",IF(COUNTBLANK(log_intensities!CX67)&gt;0,TRUE,FALSE))</f>
        <v/>
      </c>
      <c r="CY67" t="str">
        <f>IF(AND(COUNTBLANK(log_intensities!AZ67)&gt;0,COUNTBLANK(log_intensities!CY67)&gt;0),"",IF(COUNTBLANK(log_intensities!CY67)&gt;0,TRUE,FALSE))</f>
        <v/>
      </c>
      <c r="CZ67">
        <f t="shared" ref="CZ67:CZ101" si="1">COUNTIF(A67:CY67,TRUE)</f>
        <v>1</v>
      </c>
    </row>
    <row r="68" spans="1:104" x14ac:dyDescent="0.25">
      <c r="A68" t="s">
        <v>169</v>
      </c>
      <c r="B68" t="str">
        <f>IF(AND(COUNTBLANK(log_intensities!BA68)&gt;0,COUNTBLANK(log_intensities!B68)&gt;0),"",IF(COUNTBLANK(log_intensities!B68)&gt;0,TRUE,FALSE))</f>
        <v/>
      </c>
      <c r="C68" t="b">
        <f>IF(AND(COUNTBLANK(log_intensities!BB68)&gt;0,COUNTBLANK(log_intensities!C68)&gt;0),"",IF(COUNTBLANK(log_intensities!C68)&gt;0,TRUE,FALSE))</f>
        <v>0</v>
      </c>
      <c r="D68" t="b">
        <f>IF(AND(COUNTBLANK(log_intensities!BC68)&gt;0,COUNTBLANK(log_intensities!D68)&gt;0),"",IF(COUNTBLANK(log_intensities!D68)&gt;0,TRUE,FALSE))</f>
        <v>0</v>
      </c>
      <c r="E68" t="str">
        <f>IF(AND(COUNTBLANK(log_intensities!BD68)&gt;0,COUNTBLANK(log_intensities!E68)&gt;0),"",IF(COUNTBLANK(log_intensities!E68)&gt;0,TRUE,FALSE))</f>
        <v/>
      </c>
      <c r="F68" t="str">
        <f>IF(AND(COUNTBLANK(log_intensities!BE68)&gt;0,COUNTBLANK(log_intensities!F68)&gt;0),"",IF(COUNTBLANK(log_intensities!F68)&gt;0,TRUE,FALSE))</f>
        <v/>
      </c>
      <c r="G68" t="b">
        <f>IF(AND(COUNTBLANK(log_intensities!BF68)&gt;0,COUNTBLANK(log_intensities!G68)&gt;0),"",IF(COUNTBLANK(log_intensities!G68)&gt;0,TRUE,FALSE))</f>
        <v>0</v>
      </c>
      <c r="H68" t="b">
        <f>IF(AND(COUNTBLANK(log_intensities!BG68)&gt;0,COUNTBLANK(log_intensities!H68)&gt;0),"",IF(COUNTBLANK(log_intensities!H68)&gt;0,TRUE,FALSE))</f>
        <v>0</v>
      </c>
      <c r="I68" t="str">
        <f>IF(AND(COUNTBLANK(log_intensities!BH68)&gt;0,COUNTBLANK(log_intensities!I68)&gt;0),"",IF(COUNTBLANK(log_intensities!I68)&gt;0,TRUE,FALSE))</f>
        <v/>
      </c>
      <c r="J68" t="str">
        <f>IF(AND(COUNTBLANK(log_intensities!BI68)&gt;0,COUNTBLANK(log_intensities!J68)&gt;0),"",IF(COUNTBLANK(log_intensities!J68)&gt;0,TRUE,FALSE))</f>
        <v/>
      </c>
      <c r="K68" t="b">
        <f>IF(AND(COUNTBLANK(log_intensities!BJ68)&gt;0,COUNTBLANK(log_intensities!K68)&gt;0),"",IF(COUNTBLANK(log_intensities!K68)&gt;0,TRUE,FALSE))</f>
        <v>0</v>
      </c>
      <c r="L68" t="b">
        <f>IF(AND(COUNTBLANK(log_intensities!BK68)&gt;0,COUNTBLANK(log_intensities!L68)&gt;0),"",IF(COUNTBLANK(log_intensities!L68)&gt;0,TRUE,FALSE))</f>
        <v>0</v>
      </c>
      <c r="M68" t="b">
        <f>IF(AND(COUNTBLANK(log_intensities!BL68)&gt;0,COUNTBLANK(log_intensities!M68)&gt;0),"",IF(COUNTBLANK(log_intensities!M68)&gt;0,TRUE,FALSE))</f>
        <v>0</v>
      </c>
      <c r="N68" t="b">
        <f>IF(AND(COUNTBLANK(log_intensities!BM68)&gt;0,COUNTBLANK(log_intensities!N68)&gt;0),"",IF(COUNTBLANK(log_intensities!N68)&gt;0,TRUE,FALSE))</f>
        <v>0</v>
      </c>
      <c r="O68" t="str">
        <f>IF(AND(COUNTBLANK(log_intensities!BN68)&gt;0,COUNTBLANK(log_intensities!O68)&gt;0),"",IF(COUNTBLANK(log_intensities!O68)&gt;0,TRUE,FALSE))</f>
        <v/>
      </c>
      <c r="P68" t="b">
        <f>IF(AND(COUNTBLANK(log_intensities!BO68)&gt;0,COUNTBLANK(log_intensities!P68)&gt;0),"",IF(COUNTBLANK(log_intensities!P68)&gt;0,TRUE,FALSE))</f>
        <v>0</v>
      </c>
      <c r="Q68" t="str">
        <f>IF(AND(COUNTBLANK(log_intensities!BP68)&gt;0,COUNTBLANK(log_intensities!Q68)&gt;0),"",IF(COUNTBLANK(log_intensities!Q68)&gt;0,TRUE,FALSE))</f>
        <v/>
      </c>
      <c r="R68" t="str">
        <f>IF(AND(COUNTBLANK(log_intensities!BQ68)&gt;0,COUNTBLANK(log_intensities!R68)&gt;0),"",IF(COUNTBLANK(log_intensities!R68)&gt;0,TRUE,FALSE))</f>
        <v/>
      </c>
      <c r="S68" t="b">
        <f>IF(AND(COUNTBLANK(log_intensities!BR68)&gt;0,COUNTBLANK(log_intensities!S68)&gt;0),"",IF(COUNTBLANK(log_intensities!S68)&gt;0,TRUE,FALSE))</f>
        <v>0</v>
      </c>
      <c r="T68" t="str">
        <f>IF(AND(COUNTBLANK(log_intensities!BS68)&gt;0,COUNTBLANK(log_intensities!T68)&gt;0),"",IF(COUNTBLANK(log_intensities!T68)&gt;0,TRUE,FALSE))</f>
        <v/>
      </c>
      <c r="U68" t="b">
        <f>IF(AND(COUNTBLANK(log_intensities!BT68)&gt;0,COUNTBLANK(log_intensities!U68)&gt;0),"",IF(COUNTBLANK(log_intensities!U68)&gt;0,TRUE,FALSE))</f>
        <v>0</v>
      </c>
      <c r="V68" t="b">
        <f>IF(AND(COUNTBLANK(log_intensities!BU68)&gt;0,COUNTBLANK(log_intensities!V68)&gt;0),"",IF(COUNTBLANK(log_intensities!V68)&gt;0,TRUE,FALSE))</f>
        <v>0</v>
      </c>
      <c r="W68" t="b">
        <f>IF(AND(COUNTBLANK(log_intensities!BV68)&gt;0,COUNTBLANK(log_intensities!W68)&gt;0),"",IF(COUNTBLANK(log_intensities!W68)&gt;0,TRUE,FALSE))</f>
        <v>0</v>
      </c>
      <c r="X68" t="b">
        <f>IF(AND(COUNTBLANK(log_intensities!BW68)&gt;0,COUNTBLANK(log_intensities!X68)&gt;0),"",IF(COUNTBLANK(log_intensities!X68)&gt;0,TRUE,FALSE))</f>
        <v>0</v>
      </c>
      <c r="Y68" t="str">
        <f>IF(AND(COUNTBLANK(log_intensities!BX68)&gt;0,COUNTBLANK(log_intensities!Y68)&gt;0),"",IF(COUNTBLANK(log_intensities!Y68)&gt;0,TRUE,FALSE))</f>
        <v/>
      </c>
      <c r="Z68" t="str">
        <f>IF(AND(COUNTBLANK(log_intensities!BY68)&gt;0,COUNTBLANK(log_intensities!Z68)&gt;0),"",IF(COUNTBLANK(log_intensities!Z68)&gt;0,TRUE,FALSE))</f>
        <v/>
      </c>
      <c r="AA68" t="str">
        <f>IF(AND(COUNTBLANK(log_intensities!BZ68)&gt;0,COUNTBLANK(log_intensities!AA68)&gt;0),"",IF(COUNTBLANK(log_intensities!AA68)&gt;0,TRUE,FALSE))</f>
        <v/>
      </c>
      <c r="AB68" t="str">
        <f>IF(AND(COUNTBLANK(log_intensities!CA68)&gt;0,COUNTBLANK(log_intensities!AB68)&gt;0),"",IF(COUNTBLANK(log_intensities!AB68)&gt;0,TRUE,FALSE))</f>
        <v/>
      </c>
      <c r="AC68" t="str">
        <f>IF(AND(COUNTBLANK(log_intensities!CB68)&gt;0,COUNTBLANK(log_intensities!AC68)&gt;0),"",IF(COUNTBLANK(log_intensities!AC68)&gt;0,TRUE,FALSE))</f>
        <v/>
      </c>
      <c r="AD68" t="str">
        <f>IF(AND(COUNTBLANK(log_intensities!CC68)&gt;0,COUNTBLANK(log_intensities!AD68)&gt;0),"",IF(COUNTBLANK(log_intensities!AD68)&gt;0,TRUE,FALSE))</f>
        <v/>
      </c>
      <c r="AE68" t="str">
        <f>IF(AND(COUNTBLANK(log_intensities!CD68)&gt;0,COUNTBLANK(log_intensities!AE68)&gt;0),"",IF(COUNTBLANK(log_intensities!AE68)&gt;0,TRUE,FALSE))</f>
        <v/>
      </c>
      <c r="AF68" t="str">
        <f>IF(AND(COUNTBLANK(log_intensities!CE68)&gt;0,COUNTBLANK(log_intensities!AF68)&gt;0),"",IF(COUNTBLANK(log_intensities!AF68)&gt;0,TRUE,FALSE))</f>
        <v/>
      </c>
      <c r="AG68" t="b">
        <f>IF(AND(COUNTBLANK(log_intensities!CF68)&gt;0,COUNTBLANK(log_intensities!AG68)&gt;0),"",IF(COUNTBLANK(log_intensities!AG68)&gt;0,TRUE,FALSE))</f>
        <v>0</v>
      </c>
      <c r="AH68" t="b">
        <f>IF(AND(COUNTBLANK(log_intensities!CG68)&gt;0,COUNTBLANK(log_intensities!AH68)&gt;0),"",IF(COUNTBLANK(log_intensities!AH68)&gt;0,TRUE,FALSE))</f>
        <v>0</v>
      </c>
      <c r="AI68" t="str">
        <f>IF(AND(COUNTBLANK(log_intensities!CH68)&gt;0,COUNTBLANK(log_intensities!AI68)&gt;0),"",IF(COUNTBLANK(log_intensities!AI68)&gt;0,TRUE,FALSE))</f>
        <v/>
      </c>
      <c r="AJ68" t="str">
        <f>IF(AND(COUNTBLANK(log_intensities!CI68)&gt;0,COUNTBLANK(log_intensities!AJ68)&gt;0),"",IF(COUNTBLANK(log_intensities!AJ68)&gt;0,TRUE,FALSE))</f>
        <v/>
      </c>
      <c r="AK68" t="b">
        <f>IF(AND(COUNTBLANK(log_intensities!CJ68)&gt;0,COUNTBLANK(log_intensities!AK68)&gt;0),"",IF(COUNTBLANK(log_intensities!AK68)&gt;0,TRUE,FALSE))</f>
        <v>0</v>
      </c>
      <c r="AL68" t="b">
        <f>IF(AND(COUNTBLANK(log_intensities!CK68)&gt;0,COUNTBLANK(log_intensities!AL68)&gt;0),"",IF(COUNTBLANK(log_intensities!AL68)&gt;0,TRUE,FALSE))</f>
        <v>0</v>
      </c>
      <c r="AM68" t="b">
        <f>IF(AND(COUNTBLANK(log_intensities!CL68)&gt;0,COUNTBLANK(log_intensities!AM68)&gt;0),"",IF(COUNTBLANK(log_intensities!AM68)&gt;0,TRUE,FALSE))</f>
        <v>0</v>
      </c>
      <c r="AN68" t="b">
        <f>IF(AND(COUNTBLANK(log_intensities!CM68)&gt;0,COUNTBLANK(log_intensities!AN68)&gt;0),"",IF(COUNTBLANK(log_intensities!AN68)&gt;0,TRUE,FALSE))</f>
        <v>0</v>
      </c>
      <c r="AO68" t="str">
        <f>IF(AND(COUNTBLANK(log_intensities!CN68)&gt;0,COUNTBLANK(log_intensities!AO68)&gt;0),"",IF(COUNTBLANK(log_intensities!AO68)&gt;0,TRUE,FALSE))</f>
        <v/>
      </c>
      <c r="AP68" t="str">
        <f>IF(AND(COUNTBLANK(log_intensities!CO68)&gt;0,COUNTBLANK(log_intensities!AP68)&gt;0),"",IF(COUNTBLANK(log_intensities!AP68)&gt;0,TRUE,FALSE))</f>
        <v/>
      </c>
      <c r="AQ68" t="str">
        <f>IF(AND(COUNTBLANK(log_intensities!CP68)&gt;0,COUNTBLANK(log_intensities!AQ68)&gt;0),"",IF(COUNTBLANK(log_intensities!AQ68)&gt;0,TRUE,FALSE))</f>
        <v/>
      </c>
      <c r="AR68" t="str">
        <f>IF(AND(COUNTBLANK(log_intensities!CQ68)&gt;0,COUNTBLANK(log_intensities!AR68)&gt;0),"",IF(COUNTBLANK(log_intensities!AR68)&gt;0,TRUE,FALSE))</f>
        <v/>
      </c>
      <c r="AS68" t="str">
        <f>IF(AND(COUNTBLANK(log_intensities!CR68)&gt;0,COUNTBLANK(log_intensities!AS68)&gt;0),"",IF(COUNTBLANK(log_intensities!AS68)&gt;0,TRUE,FALSE))</f>
        <v/>
      </c>
      <c r="AT68" t="str">
        <f>IF(AND(COUNTBLANK(log_intensities!CS68)&gt;0,COUNTBLANK(log_intensities!AT68)&gt;0),"",IF(COUNTBLANK(log_intensities!AT68)&gt;0,TRUE,FALSE))</f>
        <v/>
      </c>
      <c r="AU68" t="b">
        <f>IF(AND(COUNTBLANK(log_intensities!CT68)&gt;0,COUNTBLANK(log_intensities!AU68)&gt;0),"",IF(COUNTBLANK(log_intensities!AU68)&gt;0,TRUE,FALSE))</f>
        <v>0</v>
      </c>
      <c r="AV68" t="b">
        <f>IF(AND(COUNTBLANK(log_intensities!CU68)&gt;0,COUNTBLANK(log_intensities!AV68)&gt;0),"",IF(COUNTBLANK(log_intensities!AV68)&gt;0,TRUE,FALSE))</f>
        <v>0</v>
      </c>
      <c r="AW68" t="b">
        <f>IF(AND(COUNTBLANK(log_intensities!CV68)&gt;0,COUNTBLANK(log_intensities!AW68)&gt;0),"",IF(COUNTBLANK(log_intensities!AW68)&gt;0,TRUE,FALSE))</f>
        <v>0</v>
      </c>
      <c r="AX68" t="b">
        <f>IF(AND(COUNTBLANK(log_intensities!CW68)&gt;0,COUNTBLANK(log_intensities!AX68)&gt;0),"",IF(COUNTBLANK(log_intensities!AX68)&gt;0,TRUE,FALSE))</f>
        <v>0</v>
      </c>
      <c r="AY68" t="str">
        <f>IF(AND(COUNTBLANK(log_intensities!CX68)&gt;0,COUNTBLANK(log_intensities!AY68)&gt;0),"",IF(COUNTBLANK(log_intensities!AY68)&gt;0,TRUE,FALSE))</f>
        <v/>
      </c>
      <c r="AZ68" t="str">
        <f>IF(AND(COUNTBLANK(log_intensities!CY68)&gt;0,COUNTBLANK(log_intensities!AZ68)&gt;0),"",IF(COUNTBLANK(log_intensities!AZ68)&gt;0,TRUE,FALSE))</f>
        <v/>
      </c>
      <c r="BA68" t="str">
        <f>IF(AND(COUNTBLANK(log_intensities!B68)&gt;0,COUNTBLANK(log_intensities!BA68)&gt;0),"",IF(COUNTBLANK(log_intensities!BA68)&gt;0,TRUE,FALSE))</f>
        <v/>
      </c>
      <c r="BB68" t="b">
        <f>IF(AND(COUNTBLANK(log_intensities!C68)&gt;0,COUNTBLANK(log_intensities!BB68)&gt;0),"",IF(COUNTBLANK(log_intensities!BB68)&gt;0,TRUE,FALSE))</f>
        <v>0</v>
      </c>
      <c r="BC68" t="b">
        <f>IF(AND(COUNTBLANK(log_intensities!D68)&gt;0,COUNTBLANK(log_intensities!BC68)&gt;0),"",IF(COUNTBLANK(log_intensities!BC68)&gt;0,TRUE,FALSE))</f>
        <v>0</v>
      </c>
      <c r="BD68" t="str">
        <f>IF(AND(COUNTBLANK(log_intensities!E68)&gt;0,COUNTBLANK(log_intensities!BD68)&gt;0),"",IF(COUNTBLANK(log_intensities!BD68)&gt;0,TRUE,FALSE))</f>
        <v/>
      </c>
      <c r="BE68" t="str">
        <f>IF(AND(COUNTBLANK(log_intensities!F68)&gt;0,COUNTBLANK(log_intensities!BE68)&gt;0),"",IF(COUNTBLANK(log_intensities!BE68)&gt;0,TRUE,FALSE))</f>
        <v/>
      </c>
      <c r="BF68" t="b">
        <f>IF(AND(COUNTBLANK(log_intensities!G68)&gt;0,COUNTBLANK(log_intensities!BF68)&gt;0),"",IF(COUNTBLANK(log_intensities!BF68)&gt;0,TRUE,FALSE))</f>
        <v>0</v>
      </c>
      <c r="BG68" t="b">
        <f>IF(AND(COUNTBLANK(log_intensities!H68)&gt;0,COUNTBLANK(log_intensities!BG68)&gt;0),"",IF(COUNTBLANK(log_intensities!BG68)&gt;0,TRUE,FALSE))</f>
        <v>0</v>
      </c>
      <c r="BH68" t="str">
        <f>IF(AND(COUNTBLANK(log_intensities!I68)&gt;0,COUNTBLANK(log_intensities!BH68)&gt;0),"",IF(COUNTBLANK(log_intensities!BH68)&gt;0,TRUE,FALSE))</f>
        <v/>
      </c>
      <c r="BI68" t="str">
        <f>IF(AND(COUNTBLANK(log_intensities!J68)&gt;0,COUNTBLANK(log_intensities!BI68)&gt;0),"",IF(COUNTBLANK(log_intensities!BI68)&gt;0,TRUE,FALSE))</f>
        <v/>
      </c>
      <c r="BJ68" t="b">
        <f>IF(AND(COUNTBLANK(log_intensities!K68)&gt;0,COUNTBLANK(log_intensities!BJ68)&gt;0),"",IF(COUNTBLANK(log_intensities!BJ68)&gt;0,TRUE,FALSE))</f>
        <v>0</v>
      </c>
      <c r="BK68" t="b">
        <f>IF(AND(COUNTBLANK(log_intensities!L68)&gt;0,COUNTBLANK(log_intensities!BK68)&gt;0),"",IF(COUNTBLANK(log_intensities!BK68)&gt;0,TRUE,FALSE))</f>
        <v>0</v>
      </c>
      <c r="BL68" t="b">
        <f>IF(AND(COUNTBLANK(log_intensities!M68)&gt;0,COUNTBLANK(log_intensities!BL68)&gt;0),"",IF(COUNTBLANK(log_intensities!BL68)&gt;0,TRUE,FALSE))</f>
        <v>0</v>
      </c>
      <c r="BM68" t="b">
        <f>IF(AND(COUNTBLANK(log_intensities!N68)&gt;0,COUNTBLANK(log_intensities!BM68)&gt;0),"",IF(COUNTBLANK(log_intensities!BM68)&gt;0,TRUE,FALSE))</f>
        <v>0</v>
      </c>
      <c r="BN68" t="str">
        <f>IF(AND(COUNTBLANK(log_intensities!O68)&gt;0,COUNTBLANK(log_intensities!BN68)&gt;0),"",IF(COUNTBLANK(log_intensities!BN68)&gt;0,TRUE,FALSE))</f>
        <v/>
      </c>
      <c r="BO68" t="b">
        <f>IF(AND(COUNTBLANK(log_intensities!P68)&gt;0,COUNTBLANK(log_intensities!BO68)&gt;0),"",IF(COUNTBLANK(log_intensities!BO68)&gt;0,TRUE,FALSE))</f>
        <v>0</v>
      </c>
      <c r="BP68" t="str">
        <f>IF(AND(COUNTBLANK(log_intensities!Q68)&gt;0,COUNTBLANK(log_intensities!BP68)&gt;0),"",IF(COUNTBLANK(log_intensities!BP68)&gt;0,TRUE,FALSE))</f>
        <v/>
      </c>
      <c r="BQ68" t="str">
        <f>IF(AND(COUNTBLANK(log_intensities!R68)&gt;0,COUNTBLANK(log_intensities!BQ68)&gt;0),"",IF(COUNTBLANK(log_intensities!BQ68)&gt;0,TRUE,FALSE))</f>
        <v/>
      </c>
      <c r="BR68" t="b">
        <f>IF(AND(COUNTBLANK(log_intensities!S68)&gt;0,COUNTBLANK(log_intensities!BR68)&gt;0),"",IF(COUNTBLANK(log_intensities!BR68)&gt;0,TRUE,FALSE))</f>
        <v>0</v>
      </c>
      <c r="BS68" t="str">
        <f>IF(AND(COUNTBLANK(log_intensities!T68)&gt;0,COUNTBLANK(log_intensities!BS68)&gt;0),"",IF(COUNTBLANK(log_intensities!BS68)&gt;0,TRUE,FALSE))</f>
        <v/>
      </c>
      <c r="BT68" t="b">
        <f>IF(AND(COUNTBLANK(log_intensities!U68)&gt;0,COUNTBLANK(log_intensities!BT68)&gt;0),"",IF(COUNTBLANK(log_intensities!BT68)&gt;0,TRUE,FALSE))</f>
        <v>0</v>
      </c>
      <c r="BU68" t="b">
        <f>IF(AND(COUNTBLANK(log_intensities!V68)&gt;0,COUNTBLANK(log_intensities!BU68)&gt;0),"",IF(COUNTBLANK(log_intensities!BU68)&gt;0,TRUE,FALSE))</f>
        <v>0</v>
      </c>
      <c r="BV68" t="b">
        <f>IF(AND(COUNTBLANK(log_intensities!W68)&gt;0,COUNTBLANK(log_intensities!BV68)&gt;0),"",IF(COUNTBLANK(log_intensities!BV68)&gt;0,TRUE,FALSE))</f>
        <v>1</v>
      </c>
      <c r="BW68" t="b">
        <f>IF(AND(COUNTBLANK(log_intensities!X68)&gt;0,COUNTBLANK(log_intensities!BW68)&gt;0),"",IF(COUNTBLANK(log_intensities!BW68)&gt;0,TRUE,FALSE))</f>
        <v>0</v>
      </c>
      <c r="BX68" t="str">
        <f>IF(AND(COUNTBLANK(log_intensities!Y68)&gt;0,COUNTBLANK(log_intensities!BX68)&gt;0),"",IF(COUNTBLANK(log_intensities!BX68)&gt;0,TRUE,FALSE))</f>
        <v/>
      </c>
      <c r="BY68" t="str">
        <f>IF(AND(COUNTBLANK(log_intensities!Z68)&gt;0,COUNTBLANK(log_intensities!BY68)&gt;0),"",IF(COUNTBLANK(log_intensities!BY68)&gt;0,TRUE,FALSE))</f>
        <v/>
      </c>
      <c r="BZ68" t="str">
        <f>IF(AND(COUNTBLANK(log_intensities!AA68)&gt;0,COUNTBLANK(log_intensities!BZ68)&gt;0),"",IF(COUNTBLANK(log_intensities!BZ68)&gt;0,TRUE,FALSE))</f>
        <v/>
      </c>
      <c r="CA68" t="str">
        <f>IF(AND(COUNTBLANK(log_intensities!AB68)&gt;0,COUNTBLANK(log_intensities!CA68)&gt;0),"",IF(COUNTBLANK(log_intensities!CA68)&gt;0,TRUE,FALSE))</f>
        <v/>
      </c>
      <c r="CB68" t="str">
        <f>IF(AND(COUNTBLANK(log_intensities!AC68)&gt;0,COUNTBLANK(log_intensities!CB68)&gt;0),"",IF(COUNTBLANK(log_intensities!CB68)&gt;0,TRUE,FALSE))</f>
        <v/>
      </c>
      <c r="CC68" t="str">
        <f>IF(AND(COUNTBLANK(log_intensities!AD68)&gt;0,COUNTBLANK(log_intensities!CC68)&gt;0),"",IF(COUNTBLANK(log_intensities!CC68)&gt;0,TRUE,FALSE))</f>
        <v/>
      </c>
      <c r="CD68" t="str">
        <f>IF(AND(COUNTBLANK(log_intensities!AE68)&gt;0,COUNTBLANK(log_intensities!CD68)&gt;0),"",IF(COUNTBLANK(log_intensities!CD68)&gt;0,TRUE,FALSE))</f>
        <v/>
      </c>
      <c r="CE68" t="str">
        <f>IF(AND(COUNTBLANK(log_intensities!AF68)&gt;0,COUNTBLANK(log_intensities!CE68)&gt;0),"",IF(COUNTBLANK(log_intensities!CE68)&gt;0,TRUE,FALSE))</f>
        <v/>
      </c>
      <c r="CF68" t="b">
        <f>IF(AND(COUNTBLANK(log_intensities!AG68)&gt;0,COUNTBLANK(log_intensities!CF68)&gt;0),"",IF(COUNTBLANK(log_intensities!CF68)&gt;0,TRUE,FALSE))</f>
        <v>1</v>
      </c>
      <c r="CG68" t="b">
        <f>IF(AND(COUNTBLANK(log_intensities!AH68)&gt;0,COUNTBLANK(log_intensities!CG68)&gt;0),"",IF(COUNTBLANK(log_intensities!CG68)&gt;0,TRUE,FALSE))</f>
        <v>1</v>
      </c>
      <c r="CH68" t="str">
        <f>IF(AND(COUNTBLANK(log_intensities!AI68)&gt;0,COUNTBLANK(log_intensities!CH68)&gt;0),"",IF(COUNTBLANK(log_intensities!CH68)&gt;0,TRUE,FALSE))</f>
        <v/>
      </c>
      <c r="CI68" t="str">
        <f>IF(AND(COUNTBLANK(log_intensities!AJ68)&gt;0,COUNTBLANK(log_intensities!CI68)&gt;0),"",IF(COUNTBLANK(log_intensities!CI68)&gt;0,TRUE,FALSE))</f>
        <v/>
      </c>
      <c r="CJ68" t="b">
        <f>IF(AND(COUNTBLANK(log_intensities!AK68)&gt;0,COUNTBLANK(log_intensities!CJ68)&gt;0),"",IF(COUNTBLANK(log_intensities!CJ68)&gt;0,TRUE,FALSE))</f>
        <v>0</v>
      </c>
      <c r="CK68" t="b">
        <f>IF(AND(COUNTBLANK(log_intensities!AL68)&gt;0,COUNTBLANK(log_intensities!CK68)&gt;0),"",IF(COUNTBLANK(log_intensities!CK68)&gt;0,TRUE,FALSE))</f>
        <v>0</v>
      </c>
      <c r="CL68" t="b">
        <f>IF(AND(COUNTBLANK(log_intensities!AM68)&gt;0,COUNTBLANK(log_intensities!CL68)&gt;0),"",IF(COUNTBLANK(log_intensities!CL68)&gt;0,TRUE,FALSE))</f>
        <v>0</v>
      </c>
      <c r="CM68" t="b">
        <f>IF(AND(COUNTBLANK(log_intensities!AN68)&gt;0,COUNTBLANK(log_intensities!CM68)&gt;0),"",IF(COUNTBLANK(log_intensities!CM68)&gt;0,TRUE,FALSE))</f>
        <v>0</v>
      </c>
      <c r="CN68" t="str">
        <f>IF(AND(COUNTBLANK(log_intensities!AO68)&gt;0,COUNTBLANK(log_intensities!CN68)&gt;0),"",IF(COUNTBLANK(log_intensities!CN68)&gt;0,TRUE,FALSE))</f>
        <v/>
      </c>
      <c r="CO68" t="str">
        <f>IF(AND(COUNTBLANK(log_intensities!AP68)&gt;0,COUNTBLANK(log_intensities!CO68)&gt;0),"",IF(COUNTBLANK(log_intensities!CO68)&gt;0,TRUE,FALSE))</f>
        <v/>
      </c>
      <c r="CP68" t="str">
        <f>IF(AND(COUNTBLANK(log_intensities!AQ68)&gt;0,COUNTBLANK(log_intensities!CP68)&gt;0),"",IF(COUNTBLANK(log_intensities!CP68)&gt;0,TRUE,FALSE))</f>
        <v/>
      </c>
      <c r="CQ68" t="str">
        <f>IF(AND(COUNTBLANK(log_intensities!AR68)&gt;0,COUNTBLANK(log_intensities!CQ68)&gt;0),"",IF(COUNTBLANK(log_intensities!CQ68)&gt;0,TRUE,FALSE))</f>
        <v/>
      </c>
      <c r="CR68" t="str">
        <f>IF(AND(COUNTBLANK(log_intensities!AS68)&gt;0,COUNTBLANK(log_intensities!CR68)&gt;0),"",IF(COUNTBLANK(log_intensities!CR68)&gt;0,TRUE,FALSE))</f>
        <v/>
      </c>
      <c r="CS68" t="str">
        <f>IF(AND(COUNTBLANK(log_intensities!AT68)&gt;0,COUNTBLANK(log_intensities!CS68)&gt;0),"",IF(COUNTBLANK(log_intensities!CS68)&gt;0,TRUE,FALSE))</f>
        <v/>
      </c>
      <c r="CT68" t="b">
        <f>IF(AND(COUNTBLANK(log_intensities!AU68)&gt;0,COUNTBLANK(log_intensities!CT68)&gt;0),"",IF(COUNTBLANK(log_intensities!CT68)&gt;0,TRUE,FALSE))</f>
        <v>0</v>
      </c>
      <c r="CU68" t="b">
        <f>IF(AND(COUNTBLANK(log_intensities!AV68)&gt;0,COUNTBLANK(log_intensities!CU68)&gt;0),"",IF(COUNTBLANK(log_intensities!CU68)&gt;0,TRUE,FALSE))</f>
        <v>0</v>
      </c>
      <c r="CV68" t="b">
        <f>IF(AND(COUNTBLANK(log_intensities!AW68)&gt;0,COUNTBLANK(log_intensities!CV68)&gt;0),"",IF(COUNTBLANK(log_intensities!CV68)&gt;0,TRUE,FALSE))</f>
        <v>1</v>
      </c>
      <c r="CW68" t="b">
        <f>IF(AND(COUNTBLANK(log_intensities!AX68)&gt;0,COUNTBLANK(log_intensities!CW68)&gt;0),"",IF(COUNTBLANK(log_intensities!CW68)&gt;0,TRUE,FALSE))</f>
        <v>0</v>
      </c>
      <c r="CX68" t="str">
        <f>IF(AND(COUNTBLANK(log_intensities!AY68)&gt;0,COUNTBLANK(log_intensities!CX68)&gt;0),"",IF(COUNTBLANK(log_intensities!CX68)&gt;0,TRUE,FALSE))</f>
        <v/>
      </c>
      <c r="CY68" t="str">
        <f>IF(AND(COUNTBLANK(log_intensities!AZ68)&gt;0,COUNTBLANK(log_intensities!CY68)&gt;0),"",IF(COUNTBLANK(log_intensities!CY68)&gt;0,TRUE,FALSE))</f>
        <v/>
      </c>
      <c r="CZ68">
        <f t="shared" si="1"/>
        <v>4</v>
      </c>
    </row>
    <row r="69" spans="1:104" x14ac:dyDescent="0.25">
      <c r="A69" t="s">
        <v>170</v>
      </c>
      <c r="B69" t="str">
        <f>IF(AND(COUNTBLANK(log_intensities!BA69)&gt;0,COUNTBLANK(log_intensities!B69)&gt;0),"",IF(COUNTBLANK(log_intensities!B69)&gt;0,TRUE,FALSE))</f>
        <v/>
      </c>
      <c r="C69" t="b">
        <f>IF(AND(COUNTBLANK(log_intensities!BB69)&gt;0,COUNTBLANK(log_intensities!C69)&gt;0),"",IF(COUNTBLANK(log_intensities!C69)&gt;0,TRUE,FALSE))</f>
        <v>0</v>
      </c>
      <c r="D69" t="b">
        <f>IF(AND(COUNTBLANK(log_intensities!BC69)&gt;0,COUNTBLANK(log_intensities!D69)&gt;0),"",IF(COUNTBLANK(log_intensities!D69)&gt;0,TRUE,FALSE))</f>
        <v>0</v>
      </c>
      <c r="E69" t="str">
        <f>IF(AND(COUNTBLANK(log_intensities!BD69)&gt;0,COUNTBLANK(log_intensities!E69)&gt;0),"",IF(COUNTBLANK(log_intensities!E69)&gt;0,TRUE,FALSE))</f>
        <v/>
      </c>
      <c r="F69" t="str">
        <f>IF(AND(COUNTBLANK(log_intensities!BE69)&gt;0,COUNTBLANK(log_intensities!F69)&gt;0),"",IF(COUNTBLANK(log_intensities!F69)&gt;0,TRUE,FALSE))</f>
        <v/>
      </c>
      <c r="G69" t="str">
        <f>IF(AND(COUNTBLANK(log_intensities!BF69)&gt;0,COUNTBLANK(log_intensities!G69)&gt;0),"",IF(COUNTBLANK(log_intensities!G69)&gt;0,TRUE,FALSE))</f>
        <v/>
      </c>
      <c r="H69" t="str">
        <f>IF(AND(COUNTBLANK(log_intensities!BG69)&gt;0,COUNTBLANK(log_intensities!H69)&gt;0),"",IF(COUNTBLANK(log_intensities!H69)&gt;0,TRUE,FALSE))</f>
        <v/>
      </c>
      <c r="I69" t="str">
        <f>IF(AND(COUNTBLANK(log_intensities!BH69)&gt;0,COUNTBLANK(log_intensities!I69)&gt;0),"",IF(COUNTBLANK(log_intensities!I69)&gt;0,TRUE,FALSE))</f>
        <v/>
      </c>
      <c r="J69" t="str">
        <f>IF(AND(COUNTBLANK(log_intensities!BI69)&gt;0,COUNTBLANK(log_intensities!J69)&gt;0),"",IF(COUNTBLANK(log_intensities!J69)&gt;0,TRUE,FALSE))</f>
        <v/>
      </c>
      <c r="K69" t="str">
        <f>IF(AND(COUNTBLANK(log_intensities!BJ69)&gt;0,COUNTBLANK(log_intensities!K69)&gt;0),"",IF(COUNTBLANK(log_intensities!K69)&gt;0,TRUE,FALSE))</f>
        <v/>
      </c>
      <c r="L69" t="str">
        <f>IF(AND(COUNTBLANK(log_intensities!BK69)&gt;0,COUNTBLANK(log_intensities!L69)&gt;0),"",IF(COUNTBLANK(log_intensities!L69)&gt;0,TRUE,FALSE))</f>
        <v/>
      </c>
      <c r="M69" t="b">
        <f>IF(AND(COUNTBLANK(log_intensities!BL69)&gt;0,COUNTBLANK(log_intensities!M69)&gt;0),"",IF(COUNTBLANK(log_intensities!M69)&gt;0,TRUE,FALSE))</f>
        <v>0</v>
      </c>
      <c r="N69" t="b">
        <f>IF(AND(COUNTBLANK(log_intensities!BM69)&gt;0,COUNTBLANK(log_intensities!N69)&gt;0),"",IF(COUNTBLANK(log_intensities!N69)&gt;0,TRUE,FALSE))</f>
        <v>0</v>
      </c>
      <c r="O69" t="str">
        <f>IF(AND(COUNTBLANK(log_intensities!BN69)&gt;0,COUNTBLANK(log_intensities!O69)&gt;0),"",IF(COUNTBLANK(log_intensities!O69)&gt;0,TRUE,FALSE))</f>
        <v/>
      </c>
      <c r="P69" t="str">
        <f>IF(AND(COUNTBLANK(log_intensities!BO69)&gt;0,COUNTBLANK(log_intensities!P69)&gt;0),"",IF(COUNTBLANK(log_intensities!P69)&gt;0,TRUE,FALSE))</f>
        <v/>
      </c>
      <c r="Q69" t="str">
        <f>IF(AND(COUNTBLANK(log_intensities!BP69)&gt;0,COUNTBLANK(log_intensities!Q69)&gt;0),"",IF(COUNTBLANK(log_intensities!Q69)&gt;0,TRUE,FALSE))</f>
        <v/>
      </c>
      <c r="R69" t="str">
        <f>IF(AND(COUNTBLANK(log_intensities!BQ69)&gt;0,COUNTBLANK(log_intensities!R69)&gt;0),"",IF(COUNTBLANK(log_intensities!R69)&gt;0,TRUE,FALSE))</f>
        <v/>
      </c>
      <c r="S69" t="str">
        <f>IF(AND(COUNTBLANK(log_intensities!BR69)&gt;0,COUNTBLANK(log_intensities!S69)&gt;0),"",IF(COUNTBLANK(log_intensities!S69)&gt;0,TRUE,FALSE))</f>
        <v/>
      </c>
      <c r="T69" t="str">
        <f>IF(AND(COUNTBLANK(log_intensities!BS69)&gt;0,COUNTBLANK(log_intensities!T69)&gt;0),"",IF(COUNTBLANK(log_intensities!T69)&gt;0,TRUE,FALSE))</f>
        <v/>
      </c>
      <c r="U69" t="b">
        <f>IF(AND(COUNTBLANK(log_intensities!BT69)&gt;0,COUNTBLANK(log_intensities!U69)&gt;0),"",IF(COUNTBLANK(log_intensities!U69)&gt;0,TRUE,FALSE))</f>
        <v>0</v>
      </c>
      <c r="V69" t="b">
        <f>IF(AND(COUNTBLANK(log_intensities!BU69)&gt;0,COUNTBLANK(log_intensities!V69)&gt;0),"",IF(COUNTBLANK(log_intensities!V69)&gt;0,TRUE,FALSE))</f>
        <v>0</v>
      </c>
      <c r="W69" t="b">
        <f>IF(AND(COUNTBLANK(log_intensities!BV69)&gt;0,COUNTBLANK(log_intensities!W69)&gt;0),"",IF(COUNTBLANK(log_intensities!W69)&gt;0,TRUE,FALSE))</f>
        <v>0</v>
      </c>
      <c r="X69" t="b">
        <f>IF(AND(COUNTBLANK(log_intensities!BW69)&gt;0,COUNTBLANK(log_intensities!X69)&gt;0),"",IF(COUNTBLANK(log_intensities!X69)&gt;0,TRUE,FALSE))</f>
        <v>0</v>
      </c>
      <c r="Y69" t="b">
        <f>IF(AND(COUNTBLANK(log_intensities!BX69)&gt;0,COUNTBLANK(log_intensities!Y69)&gt;0),"",IF(COUNTBLANK(log_intensities!Y69)&gt;0,TRUE,FALSE))</f>
        <v>0</v>
      </c>
      <c r="Z69" t="str">
        <f>IF(AND(COUNTBLANK(log_intensities!BY69)&gt;0,COUNTBLANK(log_intensities!Z69)&gt;0),"",IF(COUNTBLANK(log_intensities!Z69)&gt;0,TRUE,FALSE))</f>
        <v/>
      </c>
      <c r="AA69" t="str">
        <f>IF(AND(COUNTBLANK(log_intensities!BZ69)&gt;0,COUNTBLANK(log_intensities!AA69)&gt;0),"",IF(COUNTBLANK(log_intensities!AA69)&gt;0,TRUE,FALSE))</f>
        <v/>
      </c>
      <c r="AB69" t="str">
        <f>IF(AND(COUNTBLANK(log_intensities!CA69)&gt;0,COUNTBLANK(log_intensities!AB69)&gt;0),"",IF(COUNTBLANK(log_intensities!AB69)&gt;0,TRUE,FALSE))</f>
        <v/>
      </c>
      <c r="AC69" t="str">
        <f>IF(AND(COUNTBLANK(log_intensities!CB69)&gt;0,COUNTBLANK(log_intensities!AC69)&gt;0),"",IF(COUNTBLANK(log_intensities!AC69)&gt;0,TRUE,FALSE))</f>
        <v/>
      </c>
      <c r="AD69" t="str">
        <f>IF(AND(COUNTBLANK(log_intensities!CC69)&gt;0,COUNTBLANK(log_intensities!AD69)&gt;0),"",IF(COUNTBLANK(log_intensities!AD69)&gt;0,TRUE,FALSE))</f>
        <v/>
      </c>
      <c r="AE69" t="str">
        <f>IF(AND(COUNTBLANK(log_intensities!CD69)&gt;0,COUNTBLANK(log_intensities!AE69)&gt;0),"",IF(COUNTBLANK(log_intensities!AE69)&gt;0,TRUE,FALSE))</f>
        <v/>
      </c>
      <c r="AF69" t="str">
        <f>IF(AND(COUNTBLANK(log_intensities!CE69)&gt;0,COUNTBLANK(log_intensities!AF69)&gt;0),"",IF(COUNTBLANK(log_intensities!AF69)&gt;0,TRUE,FALSE))</f>
        <v/>
      </c>
      <c r="AG69" t="str">
        <f>IF(AND(COUNTBLANK(log_intensities!CF69)&gt;0,COUNTBLANK(log_intensities!AG69)&gt;0),"",IF(COUNTBLANK(log_intensities!AG69)&gt;0,TRUE,FALSE))</f>
        <v/>
      </c>
      <c r="AH69" t="str">
        <f>IF(AND(COUNTBLANK(log_intensities!CG69)&gt;0,COUNTBLANK(log_intensities!AH69)&gt;0),"",IF(COUNTBLANK(log_intensities!AH69)&gt;0,TRUE,FALSE))</f>
        <v/>
      </c>
      <c r="AI69" t="str">
        <f>IF(AND(COUNTBLANK(log_intensities!CH69)&gt;0,COUNTBLANK(log_intensities!AI69)&gt;0),"",IF(COUNTBLANK(log_intensities!AI69)&gt;0,TRUE,FALSE))</f>
        <v/>
      </c>
      <c r="AJ69" t="str">
        <f>IF(AND(COUNTBLANK(log_intensities!CI69)&gt;0,COUNTBLANK(log_intensities!AJ69)&gt;0),"",IF(COUNTBLANK(log_intensities!AJ69)&gt;0,TRUE,FALSE))</f>
        <v/>
      </c>
      <c r="AK69" t="b">
        <f>IF(AND(COUNTBLANK(log_intensities!CJ69)&gt;0,COUNTBLANK(log_intensities!AK69)&gt;0),"",IF(COUNTBLANK(log_intensities!AK69)&gt;0,TRUE,FALSE))</f>
        <v>0</v>
      </c>
      <c r="AL69" t="b">
        <f>IF(AND(COUNTBLANK(log_intensities!CK69)&gt;0,COUNTBLANK(log_intensities!AL69)&gt;0),"",IF(COUNTBLANK(log_intensities!AL69)&gt;0,TRUE,FALSE))</f>
        <v>0</v>
      </c>
      <c r="AM69" t="b">
        <f>IF(AND(COUNTBLANK(log_intensities!CL69)&gt;0,COUNTBLANK(log_intensities!AM69)&gt;0),"",IF(COUNTBLANK(log_intensities!AM69)&gt;0,TRUE,FALSE))</f>
        <v>0</v>
      </c>
      <c r="AN69" t="b">
        <f>IF(AND(COUNTBLANK(log_intensities!CM69)&gt;0,COUNTBLANK(log_intensities!AN69)&gt;0),"",IF(COUNTBLANK(log_intensities!AN69)&gt;0,TRUE,FALSE))</f>
        <v>0</v>
      </c>
      <c r="AO69" t="str">
        <f>IF(AND(COUNTBLANK(log_intensities!CN69)&gt;0,COUNTBLANK(log_intensities!AO69)&gt;0),"",IF(COUNTBLANK(log_intensities!AO69)&gt;0,TRUE,FALSE))</f>
        <v/>
      </c>
      <c r="AP69" t="str">
        <f>IF(AND(COUNTBLANK(log_intensities!CO69)&gt;0,COUNTBLANK(log_intensities!AP69)&gt;0),"",IF(COUNTBLANK(log_intensities!AP69)&gt;0,TRUE,FALSE))</f>
        <v/>
      </c>
      <c r="AQ69" t="str">
        <f>IF(AND(COUNTBLANK(log_intensities!CP69)&gt;0,COUNTBLANK(log_intensities!AQ69)&gt;0),"",IF(COUNTBLANK(log_intensities!AQ69)&gt;0,TRUE,FALSE))</f>
        <v/>
      </c>
      <c r="AR69" t="str">
        <f>IF(AND(COUNTBLANK(log_intensities!CQ69)&gt;0,COUNTBLANK(log_intensities!AR69)&gt;0),"",IF(COUNTBLANK(log_intensities!AR69)&gt;0,TRUE,FALSE))</f>
        <v/>
      </c>
      <c r="AS69" t="str">
        <f>IF(AND(COUNTBLANK(log_intensities!CR69)&gt;0,COUNTBLANK(log_intensities!AS69)&gt;0),"",IF(COUNTBLANK(log_intensities!AS69)&gt;0,TRUE,FALSE))</f>
        <v/>
      </c>
      <c r="AT69" t="str">
        <f>IF(AND(COUNTBLANK(log_intensities!CS69)&gt;0,COUNTBLANK(log_intensities!AT69)&gt;0),"",IF(COUNTBLANK(log_intensities!AT69)&gt;0,TRUE,FALSE))</f>
        <v/>
      </c>
      <c r="AU69" t="str">
        <f>IF(AND(COUNTBLANK(log_intensities!CT69)&gt;0,COUNTBLANK(log_intensities!AU69)&gt;0),"",IF(COUNTBLANK(log_intensities!AU69)&gt;0,TRUE,FALSE))</f>
        <v/>
      </c>
      <c r="AV69" t="str">
        <f>IF(AND(COUNTBLANK(log_intensities!CU69)&gt;0,COUNTBLANK(log_intensities!AV69)&gt;0),"",IF(COUNTBLANK(log_intensities!AV69)&gt;0,TRUE,FALSE))</f>
        <v/>
      </c>
      <c r="AW69" t="b">
        <f>IF(AND(COUNTBLANK(log_intensities!CV69)&gt;0,COUNTBLANK(log_intensities!AW69)&gt;0),"",IF(COUNTBLANK(log_intensities!AW69)&gt;0,TRUE,FALSE))</f>
        <v>0</v>
      </c>
      <c r="AX69" t="str">
        <f>IF(AND(COUNTBLANK(log_intensities!CW69)&gt;0,COUNTBLANK(log_intensities!AX69)&gt;0),"",IF(COUNTBLANK(log_intensities!AX69)&gt;0,TRUE,FALSE))</f>
        <v/>
      </c>
      <c r="AY69" t="str">
        <f>IF(AND(COUNTBLANK(log_intensities!CX69)&gt;0,COUNTBLANK(log_intensities!AY69)&gt;0),"",IF(COUNTBLANK(log_intensities!AY69)&gt;0,TRUE,FALSE))</f>
        <v/>
      </c>
      <c r="AZ69" t="str">
        <f>IF(AND(COUNTBLANK(log_intensities!CY69)&gt;0,COUNTBLANK(log_intensities!AZ69)&gt;0),"",IF(COUNTBLANK(log_intensities!AZ69)&gt;0,TRUE,FALSE))</f>
        <v/>
      </c>
      <c r="BA69" t="str">
        <f>IF(AND(COUNTBLANK(log_intensities!B69)&gt;0,COUNTBLANK(log_intensities!BA69)&gt;0),"",IF(COUNTBLANK(log_intensities!BA69)&gt;0,TRUE,FALSE))</f>
        <v/>
      </c>
      <c r="BB69" t="b">
        <f>IF(AND(COUNTBLANK(log_intensities!C69)&gt;0,COUNTBLANK(log_intensities!BB69)&gt;0),"",IF(COUNTBLANK(log_intensities!BB69)&gt;0,TRUE,FALSE))</f>
        <v>0</v>
      </c>
      <c r="BC69" t="b">
        <f>IF(AND(COUNTBLANK(log_intensities!D69)&gt;0,COUNTBLANK(log_intensities!BC69)&gt;0),"",IF(COUNTBLANK(log_intensities!BC69)&gt;0,TRUE,FALSE))</f>
        <v>0</v>
      </c>
      <c r="BD69" t="str">
        <f>IF(AND(COUNTBLANK(log_intensities!E69)&gt;0,COUNTBLANK(log_intensities!BD69)&gt;0),"",IF(COUNTBLANK(log_intensities!BD69)&gt;0,TRUE,FALSE))</f>
        <v/>
      </c>
      <c r="BE69" t="str">
        <f>IF(AND(COUNTBLANK(log_intensities!F69)&gt;0,COUNTBLANK(log_intensities!BE69)&gt;0),"",IF(COUNTBLANK(log_intensities!BE69)&gt;0,TRUE,FALSE))</f>
        <v/>
      </c>
      <c r="BF69" t="str">
        <f>IF(AND(COUNTBLANK(log_intensities!G69)&gt;0,COUNTBLANK(log_intensities!BF69)&gt;0),"",IF(COUNTBLANK(log_intensities!BF69)&gt;0,TRUE,FALSE))</f>
        <v/>
      </c>
      <c r="BG69" t="str">
        <f>IF(AND(COUNTBLANK(log_intensities!H69)&gt;0,COUNTBLANK(log_intensities!BG69)&gt;0),"",IF(COUNTBLANK(log_intensities!BG69)&gt;0,TRUE,FALSE))</f>
        <v/>
      </c>
      <c r="BH69" t="str">
        <f>IF(AND(COUNTBLANK(log_intensities!I69)&gt;0,COUNTBLANK(log_intensities!BH69)&gt;0),"",IF(COUNTBLANK(log_intensities!BH69)&gt;0,TRUE,FALSE))</f>
        <v/>
      </c>
      <c r="BI69" t="str">
        <f>IF(AND(COUNTBLANK(log_intensities!J69)&gt;0,COUNTBLANK(log_intensities!BI69)&gt;0),"",IF(COUNTBLANK(log_intensities!BI69)&gt;0,TRUE,FALSE))</f>
        <v/>
      </c>
      <c r="BJ69" t="str">
        <f>IF(AND(COUNTBLANK(log_intensities!K69)&gt;0,COUNTBLANK(log_intensities!BJ69)&gt;0),"",IF(COUNTBLANK(log_intensities!BJ69)&gt;0,TRUE,FALSE))</f>
        <v/>
      </c>
      <c r="BK69" t="str">
        <f>IF(AND(COUNTBLANK(log_intensities!L69)&gt;0,COUNTBLANK(log_intensities!BK69)&gt;0),"",IF(COUNTBLANK(log_intensities!BK69)&gt;0,TRUE,FALSE))</f>
        <v/>
      </c>
      <c r="BL69" t="b">
        <f>IF(AND(COUNTBLANK(log_intensities!M69)&gt;0,COUNTBLANK(log_intensities!BL69)&gt;0),"",IF(COUNTBLANK(log_intensities!BL69)&gt;0,TRUE,FALSE))</f>
        <v>0</v>
      </c>
      <c r="BM69" t="b">
        <f>IF(AND(COUNTBLANK(log_intensities!N69)&gt;0,COUNTBLANK(log_intensities!BM69)&gt;0),"",IF(COUNTBLANK(log_intensities!BM69)&gt;0,TRUE,FALSE))</f>
        <v>0</v>
      </c>
      <c r="BN69" t="str">
        <f>IF(AND(COUNTBLANK(log_intensities!O69)&gt;0,COUNTBLANK(log_intensities!BN69)&gt;0),"",IF(COUNTBLANK(log_intensities!BN69)&gt;0,TRUE,FALSE))</f>
        <v/>
      </c>
      <c r="BO69" t="str">
        <f>IF(AND(COUNTBLANK(log_intensities!P69)&gt;0,COUNTBLANK(log_intensities!BO69)&gt;0),"",IF(COUNTBLANK(log_intensities!BO69)&gt;0,TRUE,FALSE))</f>
        <v/>
      </c>
      <c r="BP69" t="str">
        <f>IF(AND(COUNTBLANK(log_intensities!Q69)&gt;0,COUNTBLANK(log_intensities!BP69)&gt;0),"",IF(COUNTBLANK(log_intensities!BP69)&gt;0,TRUE,FALSE))</f>
        <v/>
      </c>
      <c r="BQ69" t="str">
        <f>IF(AND(COUNTBLANK(log_intensities!R69)&gt;0,COUNTBLANK(log_intensities!BQ69)&gt;0),"",IF(COUNTBLANK(log_intensities!BQ69)&gt;0,TRUE,FALSE))</f>
        <v/>
      </c>
      <c r="BR69" t="str">
        <f>IF(AND(COUNTBLANK(log_intensities!S69)&gt;0,COUNTBLANK(log_intensities!BR69)&gt;0),"",IF(COUNTBLANK(log_intensities!BR69)&gt;0,TRUE,FALSE))</f>
        <v/>
      </c>
      <c r="BS69" t="str">
        <f>IF(AND(COUNTBLANK(log_intensities!T69)&gt;0,COUNTBLANK(log_intensities!BS69)&gt;0),"",IF(COUNTBLANK(log_intensities!BS69)&gt;0,TRUE,FALSE))</f>
        <v/>
      </c>
      <c r="BT69" t="b">
        <f>IF(AND(COUNTBLANK(log_intensities!U69)&gt;0,COUNTBLANK(log_intensities!BT69)&gt;0),"",IF(COUNTBLANK(log_intensities!BT69)&gt;0,TRUE,FALSE))</f>
        <v>0</v>
      </c>
      <c r="BU69" t="b">
        <f>IF(AND(COUNTBLANK(log_intensities!V69)&gt;0,COUNTBLANK(log_intensities!BU69)&gt;0),"",IF(COUNTBLANK(log_intensities!BU69)&gt;0,TRUE,FALSE))</f>
        <v>0</v>
      </c>
      <c r="BV69" t="b">
        <f>IF(AND(COUNTBLANK(log_intensities!W69)&gt;0,COUNTBLANK(log_intensities!BV69)&gt;0),"",IF(COUNTBLANK(log_intensities!BV69)&gt;0,TRUE,FALSE))</f>
        <v>0</v>
      </c>
      <c r="BW69" t="b">
        <f>IF(AND(COUNTBLANK(log_intensities!X69)&gt;0,COUNTBLANK(log_intensities!BW69)&gt;0),"",IF(COUNTBLANK(log_intensities!BW69)&gt;0,TRUE,FALSE))</f>
        <v>0</v>
      </c>
      <c r="BX69" t="b">
        <f>IF(AND(COUNTBLANK(log_intensities!Y69)&gt;0,COUNTBLANK(log_intensities!BX69)&gt;0),"",IF(COUNTBLANK(log_intensities!BX69)&gt;0,TRUE,FALSE))</f>
        <v>0</v>
      </c>
      <c r="BY69" t="str">
        <f>IF(AND(COUNTBLANK(log_intensities!Z69)&gt;0,COUNTBLANK(log_intensities!BY69)&gt;0),"",IF(COUNTBLANK(log_intensities!BY69)&gt;0,TRUE,FALSE))</f>
        <v/>
      </c>
      <c r="BZ69" t="str">
        <f>IF(AND(COUNTBLANK(log_intensities!AA69)&gt;0,COUNTBLANK(log_intensities!BZ69)&gt;0),"",IF(COUNTBLANK(log_intensities!BZ69)&gt;0,TRUE,FALSE))</f>
        <v/>
      </c>
      <c r="CA69" t="str">
        <f>IF(AND(COUNTBLANK(log_intensities!AB69)&gt;0,COUNTBLANK(log_intensities!CA69)&gt;0),"",IF(COUNTBLANK(log_intensities!CA69)&gt;0,TRUE,FALSE))</f>
        <v/>
      </c>
      <c r="CB69" t="str">
        <f>IF(AND(COUNTBLANK(log_intensities!AC69)&gt;0,COUNTBLANK(log_intensities!CB69)&gt;0),"",IF(COUNTBLANK(log_intensities!CB69)&gt;0,TRUE,FALSE))</f>
        <v/>
      </c>
      <c r="CC69" t="str">
        <f>IF(AND(COUNTBLANK(log_intensities!AD69)&gt;0,COUNTBLANK(log_intensities!CC69)&gt;0),"",IF(COUNTBLANK(log_intensities!CC69)&gt;0,TRUE,FALSE))</f>
        <v/>
      </c>
      <c r="CD69" t="str">
        <f>IF(AND(COUNTBLANK(log_intensities!AE69)&gt;0,COUNTBLANK(log_intensities!CD69)&gt;0),"",IF(COUNTBLANK(log_intensities!CD69)&gt;0,TRUE,FALSE))</f>
        <v/>
      </c>
      <c r="CE69" t="str">
        <f>IF(AND(COUNTBLANK(log_intensities!AF69)&gt;0,COUNTBLANK(log_intensities!CE69)&gt;0),"",IF(COUNTBLANK(log_intensities!CE69)&gt;0,TRUE,FALSE))</f>
        <v/>
      </c>
      <c r="CF69" t="str">
        <f>IF(AND(COUNTBLANK(log_intensities!AG69)&gt;0,COUNTBLANK(log_intensities!CF69)&gt;0),"",IF(COUNTBLANK(log_intensities!CF69)&gt;0,TRUE,FALSE))</f>
        <v/>
      </c>
      <c r="CG69" t="str">
        <f>IF(AND(COUNTBLANK(log_intensities!AH69)&gt;0,COUNTBLANK(log_intensities!CG69)&gt;0),"",IF(COUNTBLANK(log_intensities!CG69)&gt;0,TRUE,FALSE))</f>
        <v/>
      </c>
      <c r="CH69" t="str">
        <f>IF(AND(COUNTBLANK(log_intensities!AI69)&gt;0,COUNTBLANK(log_intensities!CH69)&gt;0),"",IF(COUNTBLANK(log_intensities!CH69)&gt;0,TRUE,FALSE))</f>
        <v/>
      </c>
      <c r="CI69" t="str">
        <f>IF(AND(COUNTBLANK(log_intensities!AJ69)&gt;0,COUNTBLANK(log_intensities!CI69)&gt;0),"",IF(COUNTBLANK(log_intensities!CI69)&gt;0,TRUE,FALSE))</f>
        <v/>
      </c>
      <c r="CJ69" t="b">
        <f>IF(AND(COUNTBLANK(log_intensities!AK69)&gt;0,COUNTBLANK(log_intensities!CJ69)&gt;0),"",IF(COUNTBLANK(log_intensities!CJ69)&gt;0,TRUE,FALSE))</f>
        <v>0</v>
      </c>
      <c r="CK69" t="b">
        <f>IF(AND(COUNTBLANK(log_intensities!AL69)&gt;0,COUNTBLANK(log_intensities!CK69)&gt;0),"",IF(COUNTBLANK(log_intensities!CK69)&gt;0,TRUE,FALSE))</f>
        <v>0</v>
      </c>
      <c r="CL69" t="b">
        <f>IF(AND(COUNTBLANK(log_intensities!AM69)&gt;0,COUNTBLANK(log_intensities!CL69)&gt;0),"",IF(COUNTBLANK(log_intensities!CL69)&gt;0,TRUE,FALSE))</f>
        <v>0</v>
      </c>
      <c r="CM69" t="b">
        <f>IF(AND(COUNTBLANK(log_intensities!AN69)&gt;0,COUNTBLANK(log_intensities!CM69)&gt;0),"",IF(COUNTBLANK(log_intensities!CM69)&gt;0,TRUE,FALSE))</f>
        <v>0</v>
      </c>
      <c r="CN69" t="str">
        <f>IF(AND(COUNTBLANK(log_intensities!AO69)&gt;0,COUNTBLANK(log_intensities!CN69)&gt;0),"",IF(COUNTBLANK(log_intensities!CN69)&gt;0,TRUE,FALSE))</f>
        <v/>
      </c>
      <c r="CO69" t="str">
        <f>IF(AND(COUNTBLANK(log_intensities!AP69)&gt;0,COUNTBLANK(log_intensities!CO69)&gt;0),"",IF(COUNTBLANK(log_intensities!CO69)&gt;0,TRUE,FALSE))</f>
        <v/>
      </c>
      <c r="CP69" t="str">
        <f>IF(AND(COUNTBLANK(log_intensities!AQ69)&gt;0,COUNTBLANK(log_intensities!CP69)&gt;0),"",IF(COUNTBLANK(log_intensities!CP69)&gt;0,TRUE,FALSE))</f>
        <v/>
      </c>
      <c r="CQ69" t="str">
        <f>IF(AND(COUNTBLANK(log_intensities!AR69)&gt;0,COUNTBLANK(log_intensities!CQ69)&gt;0),"",IF(COUNTBLANK(log_intensities!CQ69)&gt;0,TRUE,FALSE))</f>
        <v/>
      </c>
      <c r="CR69" t="str">
        <f>IF(AND(COUNTBLANK(log_intensities!AS69)&gt;0,COUNTBLANK(log_intensities!CR69)&gt;0),"",IF(COUNTBLANK(log_intensities!CR69)&gt;0,TRUE,FALSE))</f>
        <v/>
      </c>
      <c r="CS69" t="str">
        <f>IF(AND(COUNTBLANK(log_intensities!AT69)&gt;0,COUNTBLANK(log_intensities!CS69)&gt;0),"",IF(COUNTBLANK(log_intensities!CS69)&gt;0,TRUE,FALSE))</f>
        <v/>
      </c>
      <c r="CT69" t="str">
        <f>IF(AND(COUNTBLANK(log_intensities!AU69)&gt;0,COUNTBLANK(log_intensities!CT69)&gt;0),"",IF(COUNTBLANK(log_intensities!CT69)&gt;0,TRUE,FALSE))</f>
        <v/>
      </c>
      <c r="CU69" t="str">
        <f>IF(AND(COUNTBLANK(log_intensities!AV69)&gt;0,COUNTBLANK(log_intensities!CU69)&gt;0),"",IF(COUNTBLANK(log_intensities!CU69)&gt;0,TRUE,FALSE))</f>
        <v/>
      </c>
      <c r="CV69" t="b">
        <f>IF(AND(COUNTBLANK(log_intensities!AW69)&gt;0,COUNTBLANK(log_intensities!CV69)&gt;0),"",IF(COUNTBLANK(log_intensities!CV69)&gt;0,TRUE,FALSE))</f>
        <v>1</v>
      </c>
      <c r="CW69" t="str">
        <f>IF(AND(COUNTBLANK(log_intensities!AX69)&gt;0,COUNTBLANK(log_intensities!CW69)&gt;0),"",IF(COUNTBLANK(log_intensities!CW69)&gt;0,TRUE,FALSE))</f>
        <v/>
      </c>
      <c r="CX69" t="str">
        <f>IF(AND(COUNTBLANK(log_intensities!AY69)&gt;0,COUNTBLANK(log_intensities!CX69)&gt;0),"",IF(COUNTBLANK(log_intensities!CX69)&gt;0,TRUE,FALSE))</f>
        <v/>
      </c>
      <c r="CY69" t="str">
        <f>IF(AND(COUNTBLANK(log_intensities!AZ69)&gt;0,COUNTBLANK(log_intensities!CY69)&gt;0),"",IF(COUNTBLANK(log_intensities!CY69)&gt;0,TRUE,FALSE))</f>
        <v/>
      </c>
      <c r="CZ69">
        <f t="shared" si="1"/>
        <v>1</v>
      </c>
    </row>
    <row r="70" spans="1:104" x14ac:dyDescent="0.25">
      <c r="A70" t="s">
        <v>171</v>
      </c>
      <c r="B70" t="str">
        <f>IF(AND(COUNTBLANK(log_intensities!BA70)&gt;0,COUNTBLANK(log_intensities!B70)&gt;0),"",IF(COUNTBLANK(log_intensities!B70)&gt;0,TRUE,FALSE))</f>
        <v/>
      </c>
      <c r="C70" t="b">
        <f>IF(AND(COUNTBLANK(log_intensities!BB70)&gt;0,COUNTBLANK(log_intensities!C70)&gt;0),"",IF(COUNTBLANK(log_intensities!C70)&gt;0,TRUE,FALSE))</f>
        <v>0</v>
      </c>
      <c r="D70" t="b">
        <f>IF(AND(COUNTBLANK(log_intensities!BC70)&gt;0,COUNTBLANK(log_intensities!D70)&gt;0),"",IF(COUNTBLANK(log_intensities!D70)&gt;0,TRUE,FALSE))</f>
        <v>0</v>
      </c>
      <c r="E70" t="str">
        <f>IF(AND(COUNTBLANK(log_intensities!BD70)&gt;0,COUNTBLANK(log_intensities!E70)&gt;0),"",IF(COUNTBLANK(log_intensities!E70)&gt;0,TRUE,FALSE))</f>
        <v/>
      </c>
      <c r="F70" t="str">
        <f>IF(AND(COUNTBLANK(log_intensities!BE70)&gt;0,COUNTBLANK(log_intensities!F70)&gt;0),"",IF(COUNTBLANK(log_intensities!F70)&gt;0,TRUE,FALSE))</f>
        <v/>
      </c>
      <c r="G70" t="b">
        <f>IF(AND(COUNTBLANK(log_intensities!BF70)&gt;0,COUNTBLANK(log_intensities!G70)&gt;0),"",IF(COUNTBLANK(log_intensities!G70)&gt;0,TRUE,FALSE))</f>
        <v>0</v>
      </c>
      <c r="H70" t="str">
        <f>IF(AND(COUNTBLANK(log_intensities!BG70)&gt;0,COUNTBLANK(log_intensities!H70)&gt;0),"",IF(COUNTBLANK(log_intensities!H70)&gt;0,TRUE,FALSE))</f>
        <v/>
      </c>
      <c r="I70" t="b">
        <f>IF(AND(COUNTBLANK(log_intensities!BH70)&gt;0,COUNTBLANK(log_intensities!I70)&gt;0),"",IF(COUNTBLANK(log_intensities!I70)&gt;0,TRUE,FALSE))</f>
        <v>0</v>
      </c>
      <c r="J70" t="b">
        <f>IF(AND(COUNTBLANK(log_intensities!BI70)&gt;0,COUNTBLANK(log_intensities!J70)&gt;0),"",IF(COUNTBLANK(log_intensities!J70)&gt;0,TRUE,FALSE))</f>
        <v>0</v>
      </c>
      <c r="K70" t="str">
        <f>IF(AND(COUNTBLANK(log_intensities!BJ70)&gt;0,COUNTBLANK(log_intensities!K70)&gt;0),"",IF(COUNTBLANK(log_intensities!K70)&gt;0,TRUE,FALSE))</f>
        <v/>
      </c>
      <c r="L70" t="str">
        <f>IF(AND(COUNTBLANK(log_intensities!BK70)&gt;0,COUNTBLANK(log_intensities!L70)&gt;0),"",IF(COUNTBLANK(log_intensities!L70)&gt;0,TRUE,FALSE))</f>
        <v/>
      </c>
      <c r="M70" t="str">
        <f>IF(AND(COUNTBLANK(log_intensities!BL70)&gt;0,COUNTBLANK(log_intensities!M70)&gt;0),"",IF(COUNTBLANK(log_intensities!M70)&gt;0,TRUE,FALSE))</f>
        <v/>
      </c>
      <c r="N70" t="str">
        <f>IF(AND(COUNTBLANK(log_intensities!BM70)&gt;0,COUNTBLANK(log_intensities!N70)&gt;0),"",IF(COUNTBLANK(log_intensities!N70)&gt;0,TRUE,FALSE))</f>
        <v/>
      </c>
      <c r="O70" t="b">
        <f>IF(AND(COUNTBLANK(log_intensities!BN70)&gt;0,COUNTBLANK(log_intensities!O70)&gt;0),"",IF(COUNTBLANK(log_intensities!O70)&gt;0,TRUE,FALSE))</f>
        <v>0</v>
      </c>
      <c r="P70" t="b">
        <f>IF(AND(COUNTBLANK(log_intensities!BO70)&gt;0,COUNTBLANK(log_intensities!P70)&gt;0),"",IF(COUNTBLANK(log_intensities!P70)&gt;0,TRUE,FALSE))</f>
        <v>0</v>
      </c>
      <c r="Q70" t="str">
        <f>IF(AND(COUNTBLANK(log_intensities!BP70)&gt;0,COUNTBLANK(log_intensities!Q70)&gt;0),"",IF(COUNTBLANK(log_intensities!Q70)&gt;0,TRUE,FALSE))</f>
        <v/>
      </c>
      <c r="R70" t="b">
        <f>IF(AND(COUNTBLANK(log_intensities!BQ70)&gt;0,COUNTBLANK(log_intensities!R70)&gt;0),"",IF(COUNTBLANK(log_intensities!R70)&gt;0,TRUE,FALSE))</f>
        <v>1</v>
      </c>
      <c r="S70" t="str">
        <f>IF(AND(COUNTBLANK(log_intensities!BR70)&gt;0,COUNTBLANK(log_intensities!S70)&gt;0),"",IF(COUNTBLANK(log_intensities!S70)&gt;0,TRUE,FALSE))</f>
        <v/>
      </c>
      <c r="T70" t="b">
        <f>IF(AND(COUNTBLANK(log_intensities!BS70)&gt;0,COUNTBLANK(log_intensities!T70)&gt;0),"",IF(COUNTBLANK(log_intensities!T70)&gt;0,TRUE,FALSE))</f>
        <v>1</v>
      </c>
      <c r="U70" t="str">
        <f>IF(AND(COUNTBLANK(log_intensities!BT70)&gt;0,COUNTBLANK(log_intensities!U70)&gt;0),"",IF(COUNTBLANK(log_intensities!U70)&gt;0,TRUE,FALSE))</f>
        <v/>
      </c>
      <c r="V70" t="str">
        <f>IF(AND(COUNTBLANK(log_intensities!BU70)&gt;0,COUNTBLANK(log_intensities!V70)&gt;0),"",IF(COUNTBLANK(log_intensities!V70)&gt;0,TRUE,FALSE))</f>
        <v/>
      </c>
      <c r="W70" t="str">
        <f>IF(AND(COUNTBLANK(log_intensities!BV70)&gt;0,COUNTBLANK(log_intensities!W70)&gt;0),"",IF(COUNTBLANK(log_intensities!W70)&gt;0,TRUE,FALSE))</f>
        <v/>
      </c>
      <c r="X70" t="str">
        <f>IF(AND(COUNTBLANK(log_intensities!BW70)&gt;0,COUNTBLANK(log_intensities!X70)&gt;0),"",IF(COUNTBLANK(log_intensities!X70)&gt;0,TRUE,FALSE))</f>
        <v/>
      </c>
      <c r="Y70" t="b">
        <f>IF(AND(COUNTBLANK(log_intensities!BX70)&gt;0,COUNTBLANK(log_intensities!Y70)&gt;0),"",IF(COUNTBLANK(log_intensities!Y70)&gt;0,TRUE,FALSE))</f>
        <v>0</v>
      </c>
      <c r="Z70" t="b">
        <f>IF(AND(COUNTBLANK(log_intensities!BY70)&gt;0,COUNTBLANK(log_intensities!Z70)&gt;0),"",IF(COUNTBLANK(log_intensities!Z70)&gt;0,TRUE,FALSE))</f>
        <v>0</v>
      </c>
      <c r="AA70" t="b">
        <f>IF(AND(COUNTBLANK(log_intensities!BZ70)&gt;0,COUNTBLANK(log_intensities!AA70)&gt;0),"",IF(COUNTBLANK(log_intensities!AA70)&gt;0,TRUE,FALSE))</f>
        <v>1</v>
      </c>
      <c r="AB70" t="b">
        <f>IF(AND(COUNTBLANK(log_intensities!CA70)&gt;0,COUNTBLANK(log_intensities!AB70)&gt;0),"",IF(COUNTBLANK(log_intensities!AB70)&gt;0,TRUE,FALSE))</f>
        <v>0</v>
      </c>
      <c r="AC70" t="str">
        <f>IF(AND(COUNTBLANK(log_intensities!CB70)&gt;0,COUNTBLANK(log_intensities!AC70)&gt;0),"",IF(COUNTBLANK(log_intensities!AC70)&gt;0,TRUE,FALSE))</f>
        <v/>
      </c>
      <c r="AD70" t="str">
        <f>IF(AND(COUNTBLANK(log_intensities!CC70)&gt;0,COUNTBLANK(log_intensities!AD70)&gt;0),"",IF(COUNTBLANK(log_intensities!AD70)&gt;0,TRUE,FALSE))</f>
        <v/>
      </c>
      <c r="AE70" t="str">
        <f>IF(AND(COUNTBLANK(log_intensities!CD70)&gt;0,COUNTBLANK(log_intensities!AE70)&gt;0),"",IF(COUNTBLANK(log_intensities!AE70)&gt;0,TRUE,FALSE))</f>
        <v/>
      </c>
      <c r="AF70" t="str">
        <f>IF(AND(COUNTBLANK(log_intensities!CE70)&gt;0,COUNTBLANK(log_intensities!AF70)&gt;0),"",IF(COUNTBLANK(log_intensities!AF70)&gt;0,TRUE,FALSE))</f>
        <v/>
      </c>
      <c r="AG70" t="b">
        <f>IF(AND(COUNTBLANK(log_intensities!CF70)&gt;0,COUNTBLANK(log_intensities!AG70)&gt;0),"",IF(COUNTBLANK(log_intensities!AG70)&gt;0,TRUE,FALSE))</f>
        <v>0</v>
      </c>
      <c r="AH70" t="b">
        <f>IF(AND(COUNTBLANK(log_intensities!CG70)&gt;0,COUNTBLANK(log_intensities!AH70)&gt;0),"",IF(COUNTBLANK(log_intensities!AH70)&gt;0,TRUE,FALSE))</f>
        <v>0</v>
      </c>
      <c r="AI70" t="str">
        <f>IF(AND(COUNTBLANK(log_intensities!CH70)&gt;0,COUNTBLANK(log_intensities!AI70)&gt;0),"",IF(COUNTBLANK(log_intensities!AI70)&gt;0,TRUE,FALSE))</f>
        <v/>
      </c>
      <c r="AJ70" t="str">
        <f>IF(AND(COUNTBLANK(log_intensities!CI70)&gt;0,COUNTBLANK(log_intensities!AJ70)&gt;0),"",IF(COUNTBLANK(log_intensities!AJ70)&gt;0,TRUE,FALSE))</f>
        <v/>
      </c>
      <c r="AK70" t="str">
        <f>IF(AND(COUNTBLANK(log_intensities!CJ70)&gt;0,COUNTBLANK(log_intensities!AK70)&gt;0),"",IF(COUNTBLANK(log_intensities!AK70)&gt;0,TRUE,FALSE))</f>
        <v/>
      </c>
      <c r="AL70" t="b">
        <f>IF(AND(COUNTBLANK(log_intensities!CK70)&gt;0,COUNTBLANK(log_intensities!AL70)&gt;0),"",IF(COUNTBLANK(log_intensities!AL70)&gt;0,TRUE,FALSE))</f>
        <v>1</v>
      </c>
      <c r="AM70" t="str">
        <f>IF(AND(COUNTBLANK(log_intensities!CL70)&gt;0,COUNTBLANK(log_intensities!AM70)&gt;0),"",IF(COUNTBLANK(log_intensities!AM70)&gt;0,TRUE,FALSE))</f>
        <v/>
      </c>
      <c r="AN70" t="b">
        <f>IF(AND(COUNTBLANK(log_intensities!CM70)&gt;0,COUNTBLANK(log_intensities!AN70)&gt;0),"",IF(COUNTBLANK(log_intensities!AN70)&gt;0,TRUE,FALSE))</f>
        <v>1</v>
      </c>
      <c r="AO70" t="b">
        <f>IF(AND(COUNTBLANK(log_intensities!CN70)&gt;0,COUNTBLANK(log_intensities!AO70)&gt;0),"",IF(COUNTBLANK(log_intensities!AO70)&gt;0,TRUE,FALSE))</f>
        <v>0</v>
      </c>
      <c r="AP70" t="b">
        <f>IF(AND(COUNTBLANK(log_intensities!CO70)&gt;0,COUNTBLANK(log_intensities!AP70)&gt;0),"",IF(COUNTBLANK(log_intensities!AP70)&gt;0,TRUE,FALSE))</f>
        <v>0</v>
      </c>
      <c r="AQ70" t="str">
        <f>IF(AND(COUNTBLANK(log_intensities!CP70)&gt;0,COUNTBLANK(log_intensities!AQ70)&gt;0),"",IF(COUNTBLANK(log_intensities!AQ70)&gt;0,TRUE,FALSE))</f>
        <v/>
      </c>
      <c r="AR70" t="str">
        <f>IF(AND(COUNTBLANK(log_intensities!CQ70)&gt;0,COUNTBLANK(log_intensities!AR70)&gt;0),"",IF(COUNTBLANK(log_intensities!AR70)&gt;0,TRUE,FALSE))</f>
        <v/>
      </c>
      <c r="AS70" t="b">
        <f>IF(AND(COUNTBLANK(log_intensities!CR70)&gt;0,COUNTBLANK(log_intensities!AS70)&gt;0),"",IF(COUNTBLANK(log_intensities!AS70)&gt;0,TRUE,FALSE))</f>
        <v>1</v>
      </c>
      <c r="AT70" t="str">
        <f>IF(AND(COUNTBLANK(log_intensities!CS70)&gt;0,COUNTBLANK(log_intensities!AT70)&gt;0),"",IF(COUNTBLANK(log_intensities!AT70)&gt;0,TRUE,FALSE))</f>
        <v/>
      </c>
      <c r="AU70" t="str">
        <f>IF(AND(COUNTBLANK(log_intensities!CT70)&gt;0,COUNTBLANK(log_intensities!AU70)&gt;0),"",IF(COUNTBLANK(log_intensities!AU70)&gt;0,TRUE,FALSE))</f>
        <v/>
      </c>
      <c r="AV70" t="str">
        <f>IF(AND(COUNTBLANK(log_intensities!CU70)&gt;0,COUNTBLANK(log_intensities!AV70)&gt;0),"",IF(COUNTBLANK(log_intensities!AV70)&gt;0,TRUE,FALSE))</f>
        <v/>
      </c>
      <c r="AW70" t="b">
        <f>IF(AND(COUNTBLANK(log_intensities!CV70)&gt;0,COUNTBLANK(log_intensities!AW70)&gt;0),"",IF(COUNTBLANK(log_intensities!AW70)&gt;0,TRUE,FALSE))</f>
        <v>0</v>
      </c>
      <c r="AX70" t="b">
        <f>IF(AND(COUNTBLANK(log_intensities!CW70)&gt;0,COUNTBLANK(log_intensities!AX70)&gt;0),"",IF(COUNTBLANK(log_intensities!AX70)&gt;0,TRUE,FALSE))</f>
        <v>0</v>
      </c>
      <c r="AY70" t="b">
        <f>IF(AND(COUNTBLANK(log_intensities!CX70)&gt;0,COUNTBLANK(log_intensities!AY70)&gt;0),"",IF(COUNTBLANK(log_intensities!AY70)&gt;0,TRUE,FALSE))</f>
        <v>0</v>
      </c>
      <c r="AZ70" t="b">
        <f>IF(AND(COUNTBLANK(log_intensities!CY70)&gt;0,COUNTBLANK(log_intensities!AZ70)&gt;0),"",IF(COUNTBLANK(log_intensities!AZ70)&gt;0,TRUE,FALSE))</f>
        <v>0</v>
      </c>
      <c r="BA70" t="str">
        <f>IF(AND(COUNTBLANK(log_intensities!B70)&gt;0,COUNTBLANK(log_intensities!BA70)&gt;0),"",IF(COUNTBLANK(log_intensities!BA70)&gt;0,TRUE,FALSE))</f>
        <v/>
      </c>
      <c r="BB70" t="b">
        <f>IF(AND(COUNTBLANK(log_intensities!C70)&gt;0,COUNTBLANK(log_intensities!BB70)&gt;0),"",IF(COUNTBLANK(log_intensities!BB70)&gt;0,TRUE,FALSE))</f>
        <v>1</v>
      </c>
      <c r="BC70" t="b">
        <f>IF(AND(COUNTBLANK(log_intensities!D70)&gt;0,COUNTBLANK(log_intensities!BC70)&gt;0),"",IF(COUNTBLANK(log_intensities!BC70)&gt;0,TRUE,FALSE))</f>
        <v>1</v>
      </c>
      <c r="BD70" t="str">
        <f>IF(AND(COUNTBLANK(log_intensities!E70)&gt;0,COUNTBLANK(log_intensities!BD70)&gt;0),"",IF(COUNTBLANK(log_intensities!BD70)&gt;0,TRUE,FALSE))</f>
        <v/>
      </c>
      <c r="BE70" t="str">
        <f>IF(AND(COUNTBLANK(log_intensities!F70)&gt;0,COUNTBLANK(log_intensities!BE70)&gt;0),"",IF(COUNTBLANK(log_intensities!BE70)&gt;0,TRUE,FALSE))</f>
        <v/>
      </c>
      <c r="BF70" t="b">
        <f>IF(AND(COUNTBLANK(log_intensities!G70)&gt;0,COUNTBLANK(log_intensities!BF70)&gt;0),"",IF(COUNTBLANK(log_intensities!BF70)&gt;0,TRUE,FALSE))</f>
        <v>0</v>
      </c>
      <c r="BG70" t="str">
        <f>IF(AND(COUNTBLANK(log_intensities!H70)&gt;0,COUNTBLANK(log_intensities!BG70)&gt;0),"",IF(COUNTBLANK(log_intensities!BG70)&gt;0,TRUE,FALSE))</f>
        <v/>
      </c>
      <c r="BH70" t="b">
        <f>IF(AND(COUNTBLANK(log_intensities!I70)&gt;0,COUNTBLANK(log_intensities!BH70)&gt;0),"",IF(COUNTBLANK(log_intensities!BH70)&gt;0,TRUE,FALSE))</f>
        <v>0</v>
      </c>
      <c r="BI70" t="b">
        <f>IF(AND(COUNTBLANK(log_intensities!J70)&gt;0,COUNTBLANK(log_intensities!BI70)&gt;0),"",IF(COUNTBLANK(log_intensities!BI70)&gt;0,TRUE,FALSE))</f>
        <v>0</v>
      </c>
      <c r="BJ70" t="str">
        <f>IF(AND(COUNTBLANK(log_intensities!K70)&gt;0,COUNTBLANK(log_intensities!BJ70)&gt;0),"",IF(COUNTBLANK(log_intensities!BJ70)&gt;0,TRUE,FALSE))</f>
        <v/>
      </c>
      <c r="BK70" t="str">
        <f>IF(AND(COUNTBLANK(log_intensities!L70)&gt;0,COUNTBLANK(log_intensities!BK70)&gt;0),"",IF(COUNTBLANK(log_intensities!BK70)&gt;0,TRUE,FALSE))</f>
        <v/>
      </c>
      <c r="BL70" t="str">
        <f>IF(AND(COUNTBLANK(log_intensities!M70)&gt;0,COUNTBLANK(log_intensities!BL70)&gt;0),"",IF(COUNTBLANK(log_intensities!BL70)&gt;0,TRUE,FALSE))</f>
        <v/>
      </c>
      <c r="BM70" t="str">
        <f>IF(AND(COUNTBLANK(log_intensities!N70)&gt;0,COUNTBLANK(log_intensities!BM70)&gt;0),"",IF(COUNTBLANK(log_intensities!BM70)&gt;0,TRUE,FALSE))</f>
        <v/>
      </c>
      <c r="BN70" t="b">
        <f>IF(AND(COUNTBLANK(log_intensities!O70)&gt;0,COUNTBLANK(log_intensities!BN70)&gt;0),"",IF(COUNTBLANK(log_intensities!BN70)&gt;0,TRUE,FALSE))</f>
        <v>0</v>
      </c>
      <c r="BO70" t="b">
        <f>IF(AND(COUNTBLANK(log_intensities!P70)&gt;0,COUNTBLANK(log_intensities!BO70)&gt;0),"",IF(COUNTBLANK(log_intensities!BO70)&gt;0,TRUE,FALSE))</f>
        <v>0</v>
      </c>
      <c r="BP70" t="str">
        <f>IF(AND(COUNTBLANK(log_intensities!Q70)&gt;0,COUNTBLANK(log_intensities!BP70)&gt;0),"",IF(COUNTBLANK(log_intensities!BP70)&gt;0,TRUE,FALSE))</f>
        <v/>
      </c>
      <c r="BQ70" t="b">
        <f>IF(AND(COUNTBLANK(log_intensities!R70)&gt;0,COUNTBLANK(log_intensities!BQ70)&gt;0),"",IF(COUNTBLANK(log_intensities!BQ70)&gt;0,TRUE,FALSE))</f>
        <v>0</v>
      </c>
      <c r="BR70" t="str">
        <f>IF(AND(COUNTBLANK(log_intensities!S70)&gt;0,COUNTBLANK(log_intensities!BR70)&gt;0),"",IF(COUNTBLANK(log_intensities!BR70)&gt;0,TRUE,FALSE))</f>
        <v/>
      </c>
      <c r="BS70" t="b">
        <f>IF(AND(COUNTBLANK(log_intensities!T70)&gt;0,COUNTBLANK(log_intensities!BS70)&gt;0),"",IF(COUNTBLANK(log_intensities!BS70)&gt;0,TRUE,FALSE))</f>
        <v>0</v>
      </c>
      <c r="BT70" t="str">
        <f>IF(AND(COUNTBLANK(log_intensities!U70)&gt;0,COUNTBLANK(log_intensities!BT70)&gt;0),"",IF(COUNTBLANK(log_intensities!BT70)&gt;0,TRUE,FALSE))</f>
        <v/>
      </c>
      <c r="BU70" t="str">
        <f>IF(AND(COUNTBLANK(log_intensities!V70)&gt;0,COUNTBLANK(log_intensities!BU70)&gt;0),"",IF(COUNTBLANK(log_intensities!BU70)&gt;0,TRUE,FALSE))</f>
        <v/>
      </c>
      <c r="BV70" t="str">
        <f>IF(AND(COUNTBLANK(log_intensities!W70)&gt;0,COUNTBLANK(log_intensities!BV70)&gt;0),"",IF(COUNTBLANK(log_intensities!BV70)&gt;0,TRUE,FALSE))</f>
        <v/>
      </c>
      <c r="BW70" t="str">
        <f>IF(AND(COUNTBLANK(log_intensities!X70)&gt;0,COUNTBLANK(log_intensities!BW70)&gt;0),"",IF(COUNTBLANK(log_intensities!BW70)&gt;0,TRUE,FALSE))</f>
        <v/>
      </c>
      <c r="BX70" t="b">
        <f>IF(AND(COUNTBLANK(log_intensities!Y70)&gt;0,COUNTBLANK(log_intensities!BX70)&gt;0),"",IF(COUNTBLANK(log_intensities!BX70)&gt;0,TRUE,FALSE))</f>
        <v>0</v>
      </c>
      <c r="BY70" t="b">
        <f>IF(AND(COUNTBLANK(log_intensities!Z70)&gt;0,COUNTBLANK(log_intensities!BY70)&gt;0),"",IF(COUNTBLANK(log_intensities!BY70)&gt;0,TRUE,FALSE))</f>
        <v>0</v>
      </c>
      <c r="BZ70" t="b">
        <f>IF(AND(COUNTBLANK(log_intensities!AA70)&gt;0,COUNTBLANK(log_intensities!BZ70)&gt;0),"",IF(COUNTBLANK(log_intensities!BZ70)&gt;0,TRUE,FALSE))</f>
        <v>0</v>
      </c>
      <c r="CA70" t="b">
        <f>IF(AND(COUNTBLANK(log_intensities!AB70)&gt;0,COUNTBLANK(log_intensities!CA70)&gt;0),"",IF(COUNTBLANK(log_intensities!CA70)&gt;0,TRUE,FALSE))</f>
        <v>0</v>
      </c>
      <c r="CB70" t="str">
        <f>IF(AND(COUNTBLANK(log_intensities!AC70)&gt;0,COUNTBLANK(log_intensities!CB70)&gt;0),"",IF(COUNTBLANK(log_intensities!CB70)&gt;0,TRUE,FALSE))</f>
        <v/>
      </c>
      <c r="CC70" t="str">
        <f>IF(AND(COUNTBLANK(log_intensities!AD70)&gt;0,COUNTBLANK(log_intensities!CC70)&gt;0),"",IF(COUNTBLANK(log_intensities!CC70)&gt;0,TRUE,FALSE))</f>
        <v/>
      </c>
      <c r="CD70" t="str">
        <f>IF(AND(COUNTBLANK(log_intensities!AE70)&gt;0,COUNTBLANK(log_intensities!CD70)&gt;0),"",IF(COUNTBLANK(log_intensities!CD70)&gt;0,TRUE,FALSE))</f>
        <v/>
      </c>
      <c r="CE70" t="str">
        <f>IF(AND(COUNTBLANK(log_intensities!AF70)&gt;0,COUNTBLANK(log_intensities!CE70)&gt;0),"",IF(COUNTBLANK(log_intensities!CE70)&gt;0,TRUE,FALSE))</f>
        <v/>
      </c>
      <c r="CF70" t="b">
        <f>IF(AND(COUNTBLANK(log_intensities!AG70)&gt;0,COUNTBLANK(log_intensities!CF70)&gt;0),"",IF(COUNTBLANK(log_intensities!CF70)&gt;0,TRUE,FALSE))</f>
        <v>0</v>
      </c>
      <c r="CG70" t="b">
        <f>IF(AND(COUNTBLANK(log_intensities!AH70)&gt;0,COUNTBLANK(log_intensities!CG70)&gt;0),"",IF(COUNTBLANK(log_intensities!CG70)&gt;0,TRUE,FALSE))</f>
        <v>0</v>
      </c>
      <c r="CH70" t="str">
        <f>IF(AND(COUNTBLANK(log_intensities!AI70)&gt;0,COUNTBLANK(log_intensities!CH70)&gt;0),"",IF(COUNTBLANK(log_intensities!CH70)&gt;0,TRUE,FALSE))</f>
        <v/>
      </c>
      <c r="CI70" t="str">
        <f>IF(AND(COUNTBLANK(log_intensities!AJ70)&gt;0,COUNTBLANK(log_intensities!CI70)&gt;0),"",IF(COUNTBLANK(log_intensities!CI70)&gt;0,TRUE,FALSE))</f>
        <v/>
      </c>
      <c r="CJ70" t="str">
        <f>IF(AND(COUNTBLANK(log_intensities!AK70)&gt;0,COUNTBLANK(log_intensities!CJ70)&gt;0),"",IF(COUNTBLANK(log_intensities!CJ70)&gt;0,TRUE,FALSE))</f>
        <v/>
      </c>
      <c r="CK70" t="b">
        <f>IF(AND(COUNTBLANK(log_intensities!AL70)&gt;0,COUNTBLANK(log_intensities!CK70)&gt;0),"",IF(COUNTBLANK(log_intensities!CK70)&gt;0,TRUE,FALSE))</f>
        <v>0</v>
      </c>
      <c r="CL70" t="str">
        <f>IF(AND(COUNTBLANK(log_intensities!AM70)&gt;0,COUNTBLANK(log_intensities!CL70)&gt;0),"",IF(COUNTBLANK(log_intensities!CL70)&gt;0,TRUE,FALSE))</f>
        <v/>
      </c>
      <c r="CM70" t="b">
        <f>IF(AND(COUNTBLANK(log_intensities!AN70)&gt;0,COUNTBLANK(log_intensities!CM70)&gt;0),"",IF(COUNTBLANK(log_intensities!CM70)&gt;0,TRUE,FALSE))</f>
        <v>0</v>
      </c>
      <c r="CN70" t="b">
        <f>IF(AND(COUNTBLANK(log_intensities!AO70)&gt;0,COUNTBLANK(log_intensities!CN70)&gt;0),"",IF(COUNTBLANK(log_intensities!CN70)&gt;0,TRUE,FALSE))</f>
        <v>0</v>
      </c>
      <c r="CO70" t="b">
        <f>IF(AND(COUNTBLANK(log_intensities!AP70)&gt;0,COUNTBLANK(log_intensities!CO70)&gt;0),"",IF(COUNTBLANK(log_intensities!CO70)&gt;0,TRUE,FALSE))</f>
        <v>0</v>
      </c>
      <c r="CP70" t="str">
        <f>IF(AND(COUNTBLANK(log_intensities!AQ70)&gt;0,COUNTBLANK(log_intensities!CP70)&gt;0),"",IF(COUNTBLANK(log_intensities!CP70)&gt;0,TRUE,FALSE))</f>
        <v/>
      </c>
      <c r="CQ70" t="str">
        <f>IF(AND(COUNTBLANK(log_intensities!AR70)&gt;0,COUNTBLANK(log_intensities!CQ70)&gt;0),"",IF(COUNTBLANK(log_intensities!CQ70)&gt;0,TRUE,FALSE))</f>
        <v/>
      </c>
      <c r="CR70" t="b">
        <f>IF(AND(COUNTBLANK(log_intensities!AS70)&gt;0,COUNTBLANK(log_intensities!CR70)&gt;0),"",IF(COUNTBLANK(log_intensities!CR70)&gt;0,TRUE,FALSE))</f>
        <v>0</v>
      </c>
      <c r="CS70" t="str">
        <f>IF(AND(COUNTBLANK(log_intensities!AT70)&gt;0,COUNTBLANK(log_intensities!CS70)&gt;0),"",IF(COUNTBLANK(log_intensities!CS70)&gt;0,TRUE,FALSE))</f>
        <v/>
      </c>
      <c r="CT70" t="str">
        <f>IF(AND(COUNTBLANK(log_intensities!AU70)&gt;0,COUNTBLANK(log_intensities!CT70)&gt;0),"",IF(COUNTBLANK(log_intensities!CT70)&gt;0,TRUE,FALSE))</f>
        <v/>
      </c>
      <c r="CU70" t="str">
        <f>IF(AND(COUNTBLANK(log_intensities!AV70)&gt;0,COUNTBLANK(log_intensities!CU70)&gt;0),"",IF(COUNTBLANK(log_intensities!CU70)&gt;0,TRUE,FALSE))</f>
        <v/>
      </c>
      <c r="CV70" t="b">
        <f>IF(AND(COUNTBLANK(log_intensities!AW70)&gt;0,COUNTBLANK(log_intensities!CV70)&gt;0),"",IF(COUNTBLANK(log_intensities!CV70)&gt;0,TRUE,FALSE))</f>
        <v>0</v>
      </c>
      <c r="CW70" t="b">
        <f>IF(AND(COUNTBLANK(log_intensities!AX70)&gt;0,COUNTBLANK(log_intensities!CW70)&gt;0),"",IF(COUNTBLANK(log_intensities!CW70)&gt;0,TRUE,FALSE))</f>
        <v>0</v>
      </c>
      <c r="CX70" t="b">
        <f>IF(AND(COUNTBLANK(log_intensities!AY70)&gt;0,COUNTBLANK(log_intensities!CX70)&gt;0),"",IF(COUNTBLANK(log_intensities!CX70)&gt;0,TRUE,FALSE))</f>
        <v>0</v>
      </c>
      <c r="CY70" t="b">
        <f>IF(AND(COUNTBLANK(log_intensities!AZ70)&gt;0,COUNTBLANK(log_intensities!CY70)&gt;0),"",IF(COUNTBLANK(log_intensities!CY70)&gt;0,TRUE,FALSE))</f>
        <v>0</v>
      </c>
      <c r="CZ70">
        <f t="shared" si="1"/>
        <v>8</v>
      </c>
    </row>
    <row r="71" spans="1:104" x14ac:dyDescent="0.25">
      <c r="A71" t="s">
        <v>172</v>
      </c>
      <c r="B71" t="str">
        <f>IF(AND(COUNTBLANK(log_intensities!BA71)&gt;0,COUNTBLANK(log_intensities!B71)&gt;0),"",IF(COUNTBLANK(log_intensities!B71)&gt;0,TRUE,FALSE))</f>
        <v/>
      </c>
      <c r="C71" t="str">
        <f>IF(AND(COUNTBLANK(log_intensities!BB71)&gt;0,COUNTBLANK(log_intensities!C71)&gt;0),"",IF(COUNTBLANK(log_intensities!C71)&gt;0,TRUE,FALSE))</f>
        <v/>
      </c>
      <c r="D71" t="str">
        <f>IF(AND(COUNTBLANK(log_intensities!BC71)&gt;0,COUNTBLANK(log_intensities!D71)&gt;0),"",IF(COUNTBLANK(log_intensities!D71)&gt;0,TRUE,FALSE))</f>
        <v/>
      </c>
      <c r="E71" t="b">
        <f>IF(AND(COUNTBLANK(log_intensities!BD71)&gt;0,COUNTBLANK(log_intensities!E71)&gt;0),"",IF(COUNTBLANK(log_intensities!E71)&gt;0,TRUE,FALSE))</f>
        <v>0</v>
      </c>
      <c r="F71" t="b">
        <f>IF(AND(COUNTBLANK(log_intensities!BE71)&gt;0,COUNTBLANK(log_intensities!F71)&gt;0),"",IF(COUNTBLANK(log_intensities!F71)&gt;0,TRUE,FALSE))</f>
        <v>0</v>
      </c>
      <c r="G71" t="b">
        <f>IF(AND(COUNTBLANK(log_intensities!BF71)&gt;0,COUNTBLANK(log_intensities!G71)&gt;0),"",IF(COUNTBLANK(log_intensities!G71)&gt;0,TRUE,FALSE))</f>
        <v>0</v>
      </c>
      <c r="H71" t="b">
        <f>IF(AND(COUNTBLANK(log_intensities!BG71)&gt;0,COUNTBLANK(log_intensities!H71)&gt;0),"",IF(COUNTBLANK(log_intensities!H71)&gt;0,TRUE,FALSE))</f>
        <v>0</v>
      </c>
      <c r="I71" t="b">
        <f>IF(AND(COUNTBLANK(log_intensities!BH71)&gt;0,COUNTBLANK(log_intensities!I71)&gt;0),"",IF(COUNTBLANK(log_intensities!I71)&gt;0,TRUE,FALSE))</f>
        <v>0</v>
      </c>
      <c r="J71" t="b">
        <f>IF(AND(COUNTBLANK(log_intensities!BI71)&gt;0,COUNTBLANK(log_intensities!J71)&gt;0),"",IF(COUNTBLANK(log_intensities!J71)&gt;0,TRUE,FALSE))</f>
        <v>0</v>
      </c>
      <c r="K71" t="str">
        <f>IF(AND(COUNTBLANK(log_intensities!BJ71)&gt;0,COUNTBLANK(log_intensities!K71)&gt;0),"",IF(COUNTBLANK(log_intensities!K71)&gt;0,TRUE,FALSE))</f>
        <v/>
      </c>
      <c r="L71" t="str">
        <f>IF(AND(COUNTBLANK(log_intensities!BK71)&gt;0,COUNTBLANK(log_intensities!L71)&gt;0),"",IF(COUNTBLANK(log_intensities!L71)&gt;0,TRUE,FALSE))</f>
        <v/>
      </c>
      <c r="M71" t="str">
        <f>IF(AND(COUNTBLANK(log_intensities!BL71)&gt;0,COUNTBLANK(log_intensities!M71)&gt;0),"",IF(COUNTBLANK(log_intensities!M71)&gt;0,TRUE,FALSE))</f>
        <v/>
      </c>
      <c r="N71" t="str">
        <f>IF(AND(COUNTBLANK(log_intensities!BM71)&gt;0,COUNTBLANK(log_intensities!N71)&gt;0),"",IF(COUNTBLANK(log_intensities!N71)&gt;0,TRUE,FALSE))</f>
        <v/>
      </c>
      <c r="O71" t="b">
        <f>IF(AND(COUNTBLANK(log_intensities!BN71)&gt;0,COUNTBLANK(log_intensities!O71)&gt;0),"",IF(COUNTBLANK(log_intensities!O71)&gt;0,TRUE,FALSE))</f>
        <v>0</v>
      </c>
      <c r="P71" t="b">
        <f>IF(AND(COUNTBLANK(log_intensities!BO71)&gt;0,COUNTBLANK(log_intensities!P71)&gt;0),"",IF(COUNTBLANK(log_intensities!P71)&gt;0,TRUE,FALSE))</f>
        <v>0</v>
      </c>
      <c r="Q71" t="str">
        <f>IF(AND(COUNTBLANK(log_intensities!BP71)&gt;0,COUNTBLANK(log_intensities!Q71)&gt;0),"",IF(COUNTBLANK(log_intensities!Q71)&gt;0,TRUE,FALSE))</f>
        <v/>
      </c>
      <c r="R71" t="str">
        <f>IF(AND(COUNTBLANK(log_intensities!BQ71)&gt;0,COUNTBLANK(log_intensities!R71)&gt;0),"",IF(COUNTBLANK(log_intensities!R71)&gt;0,TRUE,FALSE))</f>
        <v/>
      </c>
      <c r="S71" t="str">
        <f>IF(AND(COUNTBLANK(log_intensities!BR71)&gt;0,COUNTBLANK(log_intensities!S71)&gt;0),"",IF(COUNTBLANK(log_intensities!S71)&gt;0,TRUE,FALSE))</f>
        <v/>
      </c>
      <c r="T71" t="str">
        <f>IF(AND(COUNTBLANK(log_intensities!BS71)&gt;0,COUNTBLANK(log_intensities!T71)&gt;0),"",IF(COUNTBLANK(log_intensities!T71)&gt;0,TRUE,FALSE))</f>
        <v/>
      </c>
      <c r="U71" t="str">
        <f>IF(AND(COUNTBLANK(log_intensities!BT71)&gt;0,COUNTBLANK(log_intensities!U71)&gt;0),"",IF(COUNTBLANK(log_intensities!U71)&gt;0,TRUE,FALSE))</f>
        <v/>
      </c>
      <c r="V71" t="str">
        <f>IF(AND(COUNTBLANK(log_intensities!BU71)&gt;0,COUNTBLANK(log_intensities!V71)&gt;0),"",IF(COUNTBLANK(log_intensities!V71)&gt;0,TRUE,FALSE))</f>
        <v/>
      </c>
      <c r="W71" t="str">
        <f>IF(AND(COUNTBLANK(log_intensities!BV71)&gt;0,COUNTBLANK(log_intensities!W71)&gt;0),"",IF(COUNTBLANK(log_intensities!W71)&gt;0,TRUE,FALSE))</f>
        <v/>
      </c>
      <c r="X71" t="str">
        <f>IF(AND(COUNTBLANK(log_intensities!BW71)&gt;0,COUNTBLANK(log_intensities!X71)&gt;0),"",IF(COUNTBLANK(log_intensities!X71)&gt;0,TRUE,FALSE))</f>
        <v/>
      </c>
      <c r="Y71" t="str">
        <f>IF(AND(COUNTBLANK(log_intensities!BX71)&gt;0,COUNTBLANK(log_intensities!Y71)&gt;0),"",IF(COUNTBLANK(log_intensities!Y71)&gt;0,TRUE,FALSE))</f>
        <v/>
      </c>
      <c r="Z71" t="str">
        <f>IF(AND(COUNTBLANK(log_intensities!BY71)&gt;0,COUNTBLANK(log_intensities!Z71)&gt;0),"",IF(COUNTBLANK(log_intensities!Z71)&gt;0,TRUE,FALSE))</f>
        <v/>
      </c>
      <c r="AA71" t="b">
        <f>IF(AND(COUNTBLANK(log_intensities!BZ71)&gt;0,COUNTBLANK(log_intensities!AA71)&gt;0),"",IF(COUNTBLANK(log_intensities!AA71)&gt;0,TRUE,FALSE))</f>
        <v>0</v>
      </c>
      <c r="AB71" t="b">
        <f>IF(AND(COUNTBLANK(log_intensities!CA71)&gt;0,COUNTBLANK(log_intensities!AB71)&gt;0),"",IF(COUNTBLANK(log_intensities!AB71)&gt;0,TRUE,FALSE))</f>
        <v>0</v>
      </c>
      <c r="AC71" t="b">
        <f>IF(AND(COUNTBLANK(log_intensities!CB71)&gt;0,COUNTBLANK(log_intensities!AC71)&gt;0),"",IF(COUNTBLANK(log_intensities!AC71)&gt;0,TRUE,FALSE))</f>
        <v>0</v>
      </c>
      <c r="AD71" t="b">
        <f>IF(AND(COUNTBLANK(log_intensities!CC71)&gt;0,COUNTBLANK(log_intensities!AD71)&gt;0),"",IF(COUNTBLANK(log_intensities!AD71)&gt;0,TRUE,FALSE))</f>
        <v>0</v>
      </c>
      <c r="AE71" t="str">
        <f>IF(AND(COUNTBLANK(log_intensities!CD71)&gt;0,COUNTBLANK(log_intensities!AE71)&gt;0),"",IF(COUNTBLANK(log_intensities!AE71)&gt;0,TRUE,FALSE))</f>
        <v/>
      </c>
      <c r="AF71" t="str">
        <f>IF(AND(COUNTBLANK(log_intensities!CE71)&gt;0,COUNTBLANK(log_intensities!AF71)&gt;0),"",IF(COUNTBLANK(log_intensities!AF71)&gt;0,TRUE,FALSE))</f>
        <v/>
      </c>
      <c r="AG71" t="str">
        <f>IF(AND(COUNTBLANK(log_intensities!CF71)&gt;0,COUNTBLANK(log_intensities!AG71)&gt;0),"",IF(COUNTBLANK(log_intensities!AG71)&gt;0,TRUE,FALSE))</f>
        <v/>
      </c>
      <c r="AH71" t="str">
        <f>IF(AND(COUNTBLANK(log_intensities!CG71)&gt;0,COUNTBLANK(log_intensities!AH71)&gt;0),"",IF(COUNTBLANK(log_intensities!AH71)&gt;0,TRUE,FALSE))</f>
        <v/>
      </c>
      <c r="AI71" t="str">
        <f>IF(AND(COUNTBLANK(log_intensities!CH71)&gt;0,COUNTBLANK(log_intensities!AI71)&gt;0),"",IF(COUNTBLANK(log_intensities!AI71)&gt;0,TRUE,FALSE))</f>
        <v/>
      </c>
      <c r="AJ71" t="str">
        <f>IF(AND(COUNTBLANK(log_intensities!CI71)&gt;0,COUNTBLANK(log_intensities!AJ71)&gt;0),"",IF(COUNTBLANK(log_intensities!AJ71)&gt;0,TRUE,FALSE))</f>
        <v/>
      </c>
      <c r="AK71" t="str">
        <f>IF(AND(COUNTBLANK(log_intensities!CJ71)&gt;0,COUNTBLANK(log_intensities!AK71)&gt;0),"",IF(COUNTBLANK(log_intensities!AK71)&gt;0,TRUE,FALSE))</f>
        <v/>
      </c>
      <c r="AL71" t="str">
        <f>IF(AND(COUNTBLANK(log_intensities!CK71)&gt;0,COUNTBLANK(log_intensities!AL71)&gt;0),"",IF(COUNTBLANK(log_intensities!AL71)&gt;0,TRUE,FALSE))</f>
        <v/>
      </c>
      <c r="AM71" t="str">
        <f>IF(AND(COUNTBLANK(log_intensities!CL71)&gt;0,COUNTBLANK(log_intensities!AM71)&gt;0),"",IF(COUNTBLANK(log_intensities!AM71)&gt;0,TRUE,FALSE))</f>
        <v/>
      </c>
      <c r="AN71" t="str">
        <f>IF(AND(COUNTBLANK(log_intensities!CM71)&gt;0,COUNTBLANK(log_intensities!AN71)&gt;0),"",IF(COUNTBLANK(log_intensities!AN71)&gt;0,TRUE,FALSE))</f>
        <v/>
      </c>
      <c r="AO71" t="b">
        <f>IF(AND(COUNTBLANK(log_intensities!CN71)&gt;0,COUNTBLANK(log_intensities!AO71)&gt;0),"",IF(COUNTBLANK(log_intensities!AO71)&gt;0,TRUE,FALSE))</f>
        <v>0</v>
      </c>
      <c r="AP71" t="b">
        <f>IF(AND(COUNTBLANK(log_intensities!CO71)&gt;0,COUNTBLANK(log_intensities!AP71)&gt;0),"",IF(COUNTBLANK(log_intensities!AP71)&gt;0,TRUE,FALSE))</f>
        <v>0</v>
      </c>
      <c r="AQ71" t="b">
        <f>IF(AND(COUNTBLANK(log_intensities!CP71)&gt;0,COUNTBLANK(log_intensities!AQ71)&gt;0),"",IF(COUNTBLANK(log_intensities!AQ71)&gt;0,TRUE,FALSE))</f>
        <v>0</v>
      </c>
      <c r="AR71" t="b">
        <f>IF(AND(COUNTBLANK(log_intensities!CQ71)&gt;0,COUNTBLANK(log_intensities!AR71)&gt;0),"",IF(COUNTBLANK(log_intensities!AR71)&gt;0,TRUE,FALSE))</f>
        <v>0</v>
      </c>
      <c r="AS71" t="str">
        <f>IF(AND(COUNTBLANK(log_intensities!CR71)&gt;0,COUNTBLANK(log_intensities!AS71)&gt;0),"",IF(COUNTBLANK(log_intensities!AS71)&gt;0,TRUE,FALSE))</f>
        <v/>
      </c>
      <c r="AT71" t="b">
        <f>IF(AND(COUNTBLANK(log_intensities!CS71)&gt;0,COUNTBLANK(log_intensities!AT71)&gt;0),"",IF(COUNTBLANK(log_intensities!AT71)&gt;0,TRUE,FALSE))</f>
        <v>0</v>
      </c>
      <c r="AU71" t="str">
        <f>IF(AND(COUNTBLANK(log_intensities!CT71)&gt;0,COUNTBLANK(log_intensities!AU71)&gt;0),"",IF(COUNTBLANK(log_intensities!AU71)&gt;0,TRUE,FALSE))</f>
        <v/>
      </c>
      <c r="AV71" t="str">
        <f>IF(AND(COUNTBLANK(log_intensities!CU71)&gt;0,COUNTBLANK(log_intensities!AV71)&gt;0),"",IF(COUNTBLANK(log_intensities!AV71)&gt;0,TRUE,FALSE))</f>
        <v/>
      </c>
      <c r="AW71" t="b">
        <f>IF(AND(COUNTBLANK(log_intensities!CV71)&gt;0,COUNTBLANK(log_intensities!AW71)&gt;0),"",IF(COUNTBLANK(log_intensities!AW71)&gt;0,TRUE,FALSE))</f>
        <v>0</v>
      </c>
      <c r="AX71" t="b">
        <f>IF(AND(COUNTBLANK(log_intensities!CW71)&gt;0,COUNTBLANK(log_intensities!AX71)&gt;0),"",IF(COUNTBLANK(log_intensities!AX71)&gt;0,TRUE,FALSE))</f>
        <v>0</v>
      </c>
      <c r="AY71" t="b">
        <f>IF(AND(COUNTBLANK(log_intensities!CX71)&gt;0,COUNTBLANK(log_intensities!AY71)&gt;0),"",IF(COUNTBLANK(log_intensities!AY71)&gt;0,TRUE,FALSE))</f>
        <v>0</v>
      </c>
      <c r="AZ71" t="b">
        <f>IF(AND(COUNTBLANK(log_intensities!CY71)&gt;0,COUNTBLANK(log_intensities!AZ71)&gt;0),"",IF(COUNTBLANK(log_intensities!AZ71)&gt;0,TRUE,FALSE))</f>
        <v>0</v>
      </c>
      <c r="BA71" t="str">
        <f>IF(AND(COUNTBLANK(log_intensities!B71)&gt;0,COUNTBLANK(log_intensities!BA71)&gt;0),"",IF(COUNTBLANK(log_intensities!BA71)&gt;0,TRUE,FALSE))</f>
        <v/>
      </c>
      <c r="BB71" t="str">
        <f>IF(AND(COUNTBLANK(log_intensities!C71)&gt;0,COUNTBLANK(log_intensities!BB71)&gt;0),"",IF(COUNTBLANK(log_intensities!BB71)&gt;0,TRUE,FALSE))</f>
        <v/>
      </c>
      <c r="BC71" t="str">
        <f>IF(AND(COUNTBLANK(log_intensities!D71)&gt;0,COUNTBLANK(log_intensities!BC71)&gt;0),"",IF(COUNTBLANK(log_intensities!BC71)&gt;0,TRUE,FALSE))</f>
        <v/>
      </c>
      <c r="BD71" t="b">
        <f>IF(AND(COUNTBLANK(log_intensities!E71)&gt;0,COUNTBLANK(log_intensities!BD71)&gt;0),"",IF(COUNTBLANK(log_intensities!BD71)&gt;0,TRUE,FALSE))</f>
        <v>0</v>
      </c>
      <c r="BE71" t="b">
        <f>IF(AND(COUNTBLANK(log_intensities!F71)&gt;0,COUNTBLANK(log_intensities!BE71)&gt;0),"",IF(COUNTBLANK(log_intensities!BE71)&gt;0,TRUE,FALSE))</f>
        <v>1</v>
      </c>
      <c r="BF71" t="b">
        <f>IF(AND(COUNTBLANK(log_intensities!G71)&gt;0,COUNTBLANK(log_intensities!BF71)&gt;0),"",IF(COUNTBLANK(log_intensities!BF71)&gt;0,TRUE,FALSE))</f>
        <v>0</v>
      </c>
      <c r="BG71" t="b">
        <f>IF(AND(COUNTBLANK(log_intensities!H71)&gt;0,COUNTBLANK(log_intensities!BG71)&gt;0),"",IF(COUNTBLANK(log_intensities!BG71)&gt;0,TRUE,FALSE))</f>
        <v>0</v>
      </c>
      <c r="BH71" t="b">
        <f>IF(AND(COUNTBLANK(log_intensities!I71)&gt;0,COUNTBLANK(log_intensities!BH71)&gt;0),"",IF(COUNTBLANK(log_intensities!BH71)&gt;0,TRUE,FALSE))</f>
        <v>0</v>
      </c>
      <c r="BI71" t="b">
        <f>IF(AND(COUNTBLANK(log_intensities!J71)&gt;0,COUNTBLANK(log_intensities!BI71)&gt;0),"",IF(COUNTBLANK(log_intensities!BI71)&gt;0,TRUE,FALSE))</f>
        <v>0</v>
      </c>
      <c r="BJ71" t="str">
        <f>IF(AND(COUNTBLANK(log_intensities!K71)&gt;0,COUNTBLANK(log_intensities!BJ71)&gt;0),"",IF(COUNTBLANK(log_intensities!BJ71)&gt;0,TRUE,FALSE))</f>
        <v/>
      </c>
      <c r="BK71" t="str">
        <f>IF(AND(COUNTBLANK(log_intensities!L71)&gt;0,COUNTBLANK(log_intensities!BK71)&gt;0),"",IF(COUNTBLANK(log_intensities!BK71)&gt;0,TRUE,FALSE))</f>
        <v/>
      </c>
      <c r="BL71" t="str">
        <f>IF(AND(COUNTBLANK(log_intensities!M71)&gt;0,COUNTBLANK(log_intensities!BL71)&gt;0),"",IF(COUNTBLANK(log_intensities!BL71)&gt;0,TRUE,FALSE))</f>
        <v/>
      </c>
      <c r="BM71" t="str">
        <f>IF(AND(COUNTBLANK(log_intensities!N71)&gt;0,COUNTBLANK(log_intensities!BM71)&gt;0),"",IF(COUNTBLANK(log_intensities!BM71)&gt;0,TRUE,FALSE))</f>
        <v/>
      </c>
      <c r="BN71" t="b">
        <f>IF(AND(COUNTBLANK(log_intensities!O71)&gt;0,COUNTBLANK(log_intensities!BN71)&gt;0),"",IF(COUNTBLANK(log_intensities!BN71)&gt;0,TRUE,FALSE))</f>
        <v>0</v>
      </c>
      <c r="BO71" t="b">
        <f>IF(AND(COUNTBLANK(log_intensities!P71)&gt;0,COUNTBLANK(log_intensities!BO71)&gt;0),"",IF(COUNTBLANK(log_intensities!BO71)&gt;0,TRUE,FALSE))</f>
        <v>0</v>
      </c>
      <c r="BP71" t="str">
        <f>IF(AND(COUNTBLANK(log_intensities!Q71)&gt;0,COUNTBLANK(log_intensities!BP71)&gt;0),"",IF(COUNTBLANK(log_intensities!BP71)&gt;0,TRUE,FALSE))</f>
        <v/>
      </c>
      <c r="BQ71" t="str">
        <f>IF(AND(COUNTBLANK(log_intensities!R71)&gt;0,COUNTBLANK(log_intensities!BQ71)&gt;0),"",IF(COUNTBLANK(log_intensities!BQ71)&gt;0,TRUE,FALSE))</f>
        <v/>
      </c>
      <c r="BR71" t="str">
        <f>IF(AND(COUNTBLANK(log_intensities!S71)&gt;0,COUNTBLANK(log_intensities!BR71)&gt;0),"",IF(COUNTBLANK(log_intensities!BR71)&gt;0,TRUE,FALSE))</f>
        <v/>
      </c>
      <c r="BS71" t="str">
        <f>IF(AND(COUNTBLANK(log_intensities!T71)&gt;0,COUNTBLANK(log_intensities!BS71)&gt;0),"",IF(COUNTBLANK(log_intensities!BS71)&gt;0,TRUE,FALSE))</f>
        <v/>
      </c>
      <c r="BT71" t="str">
        <f>IF(AND(COUNTBLANK(log_intensities!U71)&gt;0,COUNTBLANK(log_intensities!BT71)&gt;0),"",IF(COUNTBLANK(log_intensities!BT71)&gt;0,TRUE,FALSE))</f>
        <v/>
      </c>
      <c r="BU71" t="str">
        <f>IF(AND(COUNTBLANK(log_intensities!V71)&gt;0,COUNTBLANK(log_intensities!BU71)&gt;0),"",IF(COUNTBLANK(log_intensities!BU71)&gt;0,TRUE,FALSE))</f>
        <v/>
      </c>
      <c r="BV71" t="str">
        <f>IF(AND(COUNTBLANK(log_intensities!W71)&gt;0,COUNTBLANK(log_intensities!BV71)&gt;0),"",IF(COUNTBLANK(log_intensities!BV71)&gt;0,TRUE,FALSE))</f>
        <v/>
      </c>
      <c r="BW71" t="str">
        <f>IF(AND(COUNTBLANK(log_intensities!X71)&gt;0,COUNTBLANK(log_intensities!BW71)&gt;0),"",IF(COUNTBLANK(log_intensities!BW71)&gt;0,TRUE,FALSE))</f>
        <v/>
      </c>
      <c r="BX71" t="str">
        <f>IF(AND(COUNTBLANK(log_intensities!Y71)&gt;0,COUNTBLANK(log_intensities!BX71)&gt;0),"",IF(COUNTBLANK(log_intensities!BX71)&gt;0,TRUE,FALSE))</f>
        <v/>
      </c>
      <c r="BY71" t="str">
        <f>IF(AND(COUNTBLANK(log_intensities!Z71)&gt;0,COUNTBLANK(log_intensities!BY71)&gt;0),"",IF(COUNTBLANK(log_intensities!BY71)&gt;0,TRUE,FALSE))</f>
        <v/>
      </c>
      <c r="BZ71" t="b">
        <f>IF(AND(COUNTBLANK(log_intensities!AA71)&gt;0,COUNTBLANK(log_intensities!BZ71)&gt;0),"",IF(COUNTBLANK(log_intensities!BZ71)&gt;0,TRUE,FALSE))</f>
        <v>0</v>
      </c>
      <c r="CA71" t="b">
        <f>IF(AND(COUNTBLANK(log_intensities!AB71)&gt;0,COUNTBLANK(log_intensities!CA71)&gt;0),"",IF(COUNTBLANK(log_intensities!CA71)&gt;0,TRUE,FALSE))</f>
        <v>0</v>
      </c>
      <c r="CB71" t="b">
        <f>IF(AND(COUNTBLANK(log_intensities!AC71)&gt;0,COUNTBLANK(log_intensities!CB71)&gt;0),"",IF(COUNTBLANK(log_intensities!CB71)&gt;0,TRUE,FALSE))</f>
        <v>1</v>
      </c>
      <c r="CC71" t="b">
        <f>IF(AND(COUNTBLANK(log_intensities!AD71)&gt;0,COUNTBLANK(log_intensities!CC71)&gt;0),"",IF(COUNTBLANK(log_intensities!CC71)&gt;0,TRUE,FALSE))</f>
        <v>1</v>
      </c>
      <c r="CD71" t="str">
        <f>IF(AND(COUNTBLANK(log_intensities!AE71)&gt;0,COUNTBLANK(log_intensities!CD71)&gt;0),"",IF(COUNTBLANK(log_intensities!CD71)&gt;0,TRUE,FALSE))</f>
        <v/>
      </c>
      <c r="CE71" t="str">
        <f>IF(AND(COUNTBLANK(log_intensities!AF71)&gt;0,COUNTBLANK(log_intensities!CE71)&gt;0),"",IF(COUNTBLANK(log_intensities!CE71)&gt;0,TRUE,FALSE))</f>
        <v/>
      </c>
      <c r="CF71" t="str">
        <f>IF(AND(COUNTBLANK(log_intensities!AG71)&gt;0,COUNTBLANK(log_intensities!CF71)&gt;0),"",IF(COUNTBLANK(log_intensities!CF71)&gt;0,TRUE,FALSE))</f>
        <v/>
      </c>
      <c r="CG71" t="str">
        <f>IF(AND(COUNTBLANK(log_intensities!AH71)&gt;0,COUNTBLANK(log_intensities!CG71)&gt;0),"",IF(COUNTBLANK(log_intensities!CG71)&gt;0,TRUE,FALSE))</f>
        <v/>
      </c>
      <c r="CH71" t="str">
        <f>IF(AND(COUNTBLANK(log_intensities!AI71)&gt;0,COUNTBLANK(log_intensities!CH71)&gt;0),"",IF(COUNTBLANK(log_intensities!CH71)&gt;0,TRUE,FALSE))</f>
        <v/>
      </c>
      <c r="CI71" t="str">
        <f>IF(AND(COUNTBLANK(log_intensities!AJ71)&gt;0,COUNTBLANK(log_intensities!CI71)&gt;0),"",IF(COUNTBLANK(log_intensities!CI71)&gt;0,TRUE,FALSE))</f>
        <v/>
      </c>
      <c r="CJ71" t="str">
        <f>IF(AND(COUNTBLANK(log_intensities!AK71)&gt;0,COUNTBLANK(log_intensities!CJ71)&gt;0),"",IF(COUNTBLANK(log_intensities!CJ71)&gt;0,TRUE,FALSE))</f>
        <v/>
      </c>
      <c r="CK71" t="str">
        <f>IF(AND(COUNTBLANK(log_intensities!AL71)&gt;0,COUNTBLANK(log_intensities!CK71)&gt;0),"",IF(COUNTBLANK(log_intensities!CK71)&gt;0,TRUE,FALSE))</f>
        <v/>
      </c>
      <c r="CL71" t="str">
        <f>IF(AND(COUNTBLANK(log_intensities!AM71)&gt;0,COUNTBLANK(log_intensities!CL71)&gt;0),"",IF(COUNTBLANK(log_intensities!CL71)&gt;0,TRUE,FALSE))</f>
        <v/>
      </c>
      <c r="CM71" t="str">
        <f>IF(AND(COUNTBLANK(log_intensities!AN71)&gt;0,COUNTBLANK(log_intensities!CM71)&gt;0),"",IF(COUNTBLANK(log_intensities!CM71)&gt;0,TRUE,FALSE))</f>
        <v/>
      </c>
      <c r="CN71" t="b">
        <f>IF(AND(COUNTBLANK(log_intensities!AO71)&gt;0,COUNTBLANK(log_intensities!CN71)&gt;0),"",IF(COUNTBLANK(log_intensities!CN71)&gt;0,TRUE,FALSE))</f>
        <v>0</v>
      </c>
      <c r="CO71" t="b">
        <f>IF(AND(COUNTBLANK(log_intensities!AP71)&gt;0,COUNTBLANK(log_intensities!CO71)&gt;0),"",IF(COUNTBLANK(log_intensities!CO71)&gt;0,TRUE,FALSE))</f>
        <v>0</v>
      </c>
      <c r="CP71" t="b">
        <f>IF(AND(COUNTBLANK(log_intensities!AQ71)&gt;0,COUNTBLANK(log_intensities!CP71)&gt;0),"",IF(COUNTBLANK(log_intensities!CP71)&gt;0,TRUE,FALSE))</f>
        <v>0</v>
      </c>
      <c r="CQ71" t="b">
        <f>IF(AND(COUNTBLANK(log_intensities!AR71)&gt;0,COUNTBLANK(log_intensities!CQ71)&gt;0),"",IF(COUNTBLANK(log_intensities!CQ71)&gt;0,TRUE,FALSE))</f>
        <v>0</v>
      </c>
      <c r="CR71" t="str">
        <f>IF(AND(COUNTBLANK(log_intensities!AS71)&gt;0,COUNTBLANK(log_intensities!CR71)&gt;0),"",IF(COUNTBLANK(log_intensities!CR71)&gt;0,TRUE,FALSE))</f>
        <v/>
      </c>
      <c r="CS71" t="b">
        <f>IF(AND(COUNTBLANK(log_intensities!AT71)&gt;0,COUNTBLANK(log_intensities!CS71)&gt;0),"",IF(COUNTBLANK(log_intensities!CS71)&gt;0,TRUE,FALSE))</f>
        <v>0</v>
      </c>
      <c r="CT71" t="str">
        <f>IF(AND(COUNTBLANK(log_intensities!AU71)&gt;0,COUNTBLANK(log_intensities!CT71)&gt;0),"",IF(COUNTBLANK(log_intensities!CT71)&gt;0,TRUE,FALSE))</f>
        <v/>
      </c>
      <c r="CU71" t="str">
        <f>IF(AND(COUNTBLANK(log_intensities!AV71)&gt;0,COUNTBLANK(log_intensities!CU71)&gt;0),"",IF(COUNTBLANK(log_intensities!CU71)&gt;0,TRUE,FALSE))</f>
        <v/>
      </c>
      <c r="CV71" t="b">
        <f>IF(AND(COUNTBLANK(log_intensities!AW71)&gt;0,COUNTBLANK(log_intensities!CV71)&gt;0),"",IF(COUNTBLANK(log_intensities!CV71)&gt;0,TRUE,FALSE))</f>
        <v>0</v>
      </c>
      <c r="CW71" t="b">
        <f>IF(AND(COUNTBLANK(log_intensities!AX71)&gt;0,COUNTBLANK(log_intensities!CW71)&gt;0),"",IF(COUNTBLANK(log_intensities!CW71)&gt;0,TRUE,FALSE))</f>
        <v>0</v>
      </c>
      <c r="CX71" t="b">
        <f>IF(AND(COUNTBLANK(log_intensities!AY71)&gt;0,COUNTBLANK(log_intensities!CX71)&gt;0),"",IF(COUNTBLANK(log_intensities!CX71)&gt;0,TRUE,FALSE))</f>
        <v>0</v>
      </c>
      <c r="CY71" t="b">
        <f>IF(AND(COUNTBLANK(log_intensities!AZ71)&gt;0,COUNTBLANK(log_intensities!CY71)&gt;0),"",IF(COUNTBLANK(log_intensities!CY71)&gt;0,TRUE,FALSE))</f>
        <v>0</v>
      </c>
      <c r="CZ71">
        <f t="shared" si="1"/>
        <v>3</v>
      </c>
    </row>
    <row r="72" spans="1:104" x14ac:dyDescent="0.25">
      <c r="A72" t="s">
        <v>173</v>
      </c>
      <c r="B72" t="str">
        <f>IF(AND(COUNTBLANK(log_intensities!BA72)&gt;0,COUNTBLANK(log_intensities!B72)&gt;0),"",IF(COUNTBLANK(log_intensities!B72)&gt;0,TRUE,FALSE))</f>
        <v/>
      </c>
      <c r="C72" t="b">
        <f>IF(AND(COUNTBLANK(log_intensities!BB72)&gt;0,COUNTBLANK(log_intensities!C72)&gt;0),"",IF(COUNTBLANK(log_intensities!C72)&gt;0,TRUE,FALSE))</f>
        <v>0</v>
      </c>
      <c r="D72" t="b">
        <f>IF(AND(COUNTBLANK(log_intensities!BC72)&gt;0,COUNTBLANK(log_intensities!D72)&gt;0),"",IF(COUNTBLANK(log_intensities!D72)&gt;0,TRUE,FALSE))</f>
        <v>0</v>
      </c>
      <c r="E72" t="b">
        <f>IF(AND(COUNTBLANK(log_intensities!BD72)&gt;0,COUNTBLANK(log_intensities!E72)&gt;0),"",IF(COUNTBLANK(log_intensities!E72)&gt;0,TRUE,FALSE))</f>
        <v>0</v>
      </c>
      <c r="F72" t="str">
        <f>IF(AND(COUNTBLANK(log_intensities!BE72)&gt;0,COUNTBLANK(log_intensities!F72)&gt;0),"",IF(COUNTBLANK(log_intensities!F72)&gt;0,TRUE,FALSE))</f>
        <v/>
      </c>
      <c r="G72" t="str">
        <f>IF(AND(COUNTBLANK(log_intensities!BF72)&gt;0,COUNTBLANK(log_intensities!G72)&gt;0),"",IF(COUNTBLANK(log_intensities!G72)&gt;0,TRUE,FALSE))</f>
        <v/>
      </c>
      <c r="H72" t="str">
        <f>IF(AND(COUNTBLANK(log_intensities!BG72)&gt;0,COUNTBLANK(log_intensities!H72)&gt;0),"",IF(COUNTBLANK(log_intensities!H72)&gt;0,TRUE,FALSE))</f>
        <v/>
      </c>
      <c r="I72" t="b">
        <f>IF(AND(COUNTBLANK(log_intensities!BH72)&gt;0,COUNTBLANK(log_intensities!I72)&gt;0),"",IF(COUNTBLANK(log_intensities!I72)&gt;0,TRUE,FALSE))</f>
        <v>0</v>
      </c>
      <c r="J72" t="b">
        <f>IF(AND(COUNTBLANK(log_intensities!BI72)&gt;0,COUNTBLANK(log_intensities!J72)&gt;0),"",IF(COUNTBLANK(log_intensities!J72)&gt;0,TRUE,FALSE))</f>
        <v>0</v>
      </c>
      <c r="K72" t="str">
        <f>IF(AND(COUNTBLANK(log_intensities!BJ72)&gt;0,COUNTBLANK(log_intensities!K72)&gt;0),"",IF(COUNTBLANK(log_intensities!K72)&gt;0,TRUE,FALSE))</f>
        <v/>
      </c>
      <c r="L72" t="str">
        <f>IF(AND(COUNTBLANK(log_intensities!BK72)&gt;0,COUNTBLANK(log_intensities!L72)&gt;0),"",IF(COUNTBLANK(log_intensities!L72)&gt;0,TRUE,FALSE))</f>
        <v/>
      </c>
      <c r="M72" t="b">
        <f>IF(AND(COUNTBLANK(log_intensities!BL72)&gt;0,COUNTBLANK(log_intensities!M72)&gt;0),"",IF(COUNTBLANK(log_intensities!M72)&gt;0,TRUE,FALSE))</f>
        <v>0</v>
      </c>
      <c r="N72" t="b">
        <f>IF(AND(COUNTBLANK(log_intensities!BM72)&gt;0,COUNTBLANK(log_intensities!N72)&gt;0),"",IF(COUNTBLANK(log_intensities!N72)&gt;0,TRUE,FALSE))</f>
        <v>0</v>
      </c>
      <c r="O72" t="b">
        <f>IF(AND(COUNTBLANK(log_intensities!BN72)&gt;0,COUNTBLANK(log_intensities!O72)&gt;0),"",IF(COUNTBLANK(log_intensities!O72)&gt;0,TRUE,FALSE))</f>
        <v>0</v>
      </c>
      <c r="P72" t="b">
        <f>IF(AND(COUNTBLANK(log_intensities!BO72)&gt;0,COUNTBLANK(log_intensities!P72)&gt;0),"",IF(COUNTBLANK(log_intensities!P72)&gt;0,TRUE,FALSE))</f>
        <v>0</v>
      </c>
      <c r="Q72" t="str">
        <f>IF(AND(COUNTBLANK(log_intensities!BP72)&gt;0,COUNTBLANK(log_intensities!Q72)&gt;0),"",IF(COUNTBLANK(log_intensities!Q72)&gt;0,TRUE,FALSE))</f>
        <v/>
      </c>
      <c r="R72" t="b">
        <f>IF(AND(COUNTBLANK(log_intensities!BQ72)&gt;0,COUNTBLANK(log_intensities!R72)&gt;0),"",IF(COUNTBLANK(log_intensities!R72)&gt;0,TRUE,FALSE))</f>
        <v>1</v>
      </c>
      <c r="S72" t="str">
        <f>IF(AND(COUNTBLANK(log_intensities!BR72)&gt;0,COUNTBLANK(log_intensities!S72)&gt;0),"",IF(COUNTBLANK(log_intensities!S72)&gt;0,TRUE,FALSE))</f>
        <v/>
      </c>
      <c r="T72" t="str">
        <f>IF(AND(COUNTBLANK(log_intensities!BS72)&gt;0,COUNTBLANK(log_intensities!T72)&gt;0),"",IF(COUNTBLANK(log_intensities!T72)&gt;0,TRUE,FALSE))</f>
        <v/>
      </c>
      <c r="U72" t="str">
        <f>IF(AND(COUNTBLANK(log_intensities!BT72)&gt;0,COUNTBLANK(log_intensities!U72)&gt;0),"",IF(COUNTBLANK(log_intensities!U72)&gt;0,TRUE,FALSE))</f>
        <v/>
      </c>
      <c r="V72" t="b">
        <f>IF(AND(COUNTBLANK(log_intensities!BU72)&gt;0,COUNTBLANK(log_intensities!V72)&gt;0),"",IF(COUNTBLANK(log_intensities!V72)&gt;0,TRUE,FALSE))</f>
        <v>0</v>
      </c>
      <c r="W72" t="b">
        <f>IF(AND(COUNTBLANK(log_intensities!BV72)&gt;0,COUNTBLANK(log_intensities!W72)&gt;0),"",IF(COUNTBLANK(log_intensities!W72)&gt;0,TRUE,FALSE))</f>
        <v>0</v>
      </c>
      <c r="X72" t="b">
        <f>IF(AND(COUNTBLANK(log_intensities!BW72)&gt;0,COUNTBLANK(log_intensities!X72)&gt;0),"",IF(COUNTBLANK(log_intensities!X72)&gt;0,TRUE,FALSE))</f>
        <v>0</v>
      </c>
      <c r="Y72" t="b">
        <f>IF(AND(COUNTBLANK(log_intensities!BX72)&gt;0,COUNTBLANK(log_intensities!Y72)&gt;0),"",IF(COUNTBLANK(log_intensities!Y72)&gt;0,TRUE,FALSE))</f>
        <v>0</v>
      </c>
      <c r="Z72" t="b">
        <f>IF(AND(COUNTBLANK(log_intensities!BY72)&gt;0,COUNTBLANK(log_intensities!Z72)&gt;0),"",IF(COUNTBLANK(log_intensities!Z72)&gt;0,TRUE,FALSE))</f>
        <v>0</v>
      </c>
      <c r="AA72" t="b">
        <f>IF(AND(COUNTBLANK(log_intensities!BZ72)&gt;0,COUNTBLANK(log_intensities!AA72)&gt;0),"",IF(COUNTBLANK(log_intensities!AA72)&gt;0,TRUE,FALSE))</f>
        <v>0</v>
      </c>
      <c r="AB72" t="b">
        <f>IF(AND(COUNTBLANK(log_intensities!CA72)&gt;0,COUNTBLANK(log_intensities!AB72)&gt;0),"",IF(COUNTBLANK(log_intensities!AB72)&gt;0,TRUE,FALSE))</f>
        <v>0</v>
      </c>
      <c r="AC72" t="str">
        <f>IF(AND(COUNTBLANK(log_intensities!CB72)&gt;0,COUNTBLANK(log_intensities!AC72)&gt;0),"",IF(COUNTBLANK(log_intensities!AC72)&gt;0,TRUE,FALSE))</f>
        <v/>
      </c>
      <c r="AD72" t="str">
        <f>IF(AND(COUNTBLANK(log_intensities!CC72)&gt;0,COUNTBLANK(log_intensities!AD72)&gt;0),"",IF(COUNTBLANK(log_intensities!AD72)&gt;0,TRUE,FALSE))</f>
        <v/>
      </c>
      <c r="AE72" t="str">
        <f>IF(AND(COUNTBLANK(log_intensities!CD72)&gt;0,COUNTBLANK(log_intensities!AE72)&gt;0),"",IF(COUNTBLANK(log_intensities!AE72)&gt;0,TRUE,FALSE))</f>
        <v/>
      </c>
      <c r="AF72" t="str">
        <f>IF(AND(COUNTBLANK(log_intensities!CE72)&gt;0,COUNTBLANK(log_intensities!AF72)&gt;0),"",IF(COUNTBLANK(log_intensities!AF72)&gt;0,TRUE,FALSE))</f>
        <v/>
      </c>
      <c r="AG72" t="b">
        <f>IF(AND(COUNTBLANK(log_intensities!CF72)&gt;0,COUNTBLANK(log_intensities!AG72)&gt;0),"",IF(COUNTBLANK(log_intensities!AG72)&gt;0,TRUE,FALSE))</f>
        <v>0</v>
      </c>
      <c r="AH72" t="b">
        <f>IF(AND(COUNTBLANK(log_intensities!CG72)&gt;0,COUNTBLANK(log_intensities!AH72)&gt;0),"",IF(COUNTBLANK(log_intensities!AH72)&gt;0,TRUE,FALSE))</f>
        <v>0</v>
      </c>
      <c r="AI72" t="str">
        <f>IF(AND(COUNTBLANK(log_intensities!CH72)&gt;0,COUNTBLANK(log_intensities!AI72)&gt;0),"",IF(COUNTBLANK(log_intensities!AI72)&gt;0,TRUE,FALSE))</f>
        <v/>
      </c>
      <c r="AJ72" t="str">
        <f>IF(AND(COUNTBLANK(log_intensities!CI72)&gt;0,COUNTBLANK(log_intensities!AJ72)&gt;0),"",IF(COUNTBLANK(log_intensities!AJ72)&gt;0,TRUE,FALSE))</f>
        <v/>
      </c>
      <c r="AK72" t="b">
        <f>IF(AND(COUNTBLANK(log_intensities!CJ72)&gt;0,COUNTBLANK(log_intensities!AK72)&gt;0),"",IF(COUNTBLANK(log_intensities!AK72)&gt;0,TRUE,FALSE))</f>
        <v>0</v>
      </c>
      <c r="AL72" t="b">
        <f>IF(AND(COUNTBLANK(log_intensities!CK72)&gt;0,COUNTBLANK(log_intensities!AL72)&gt;0),"",IF(COUNTBLANK(log_intensities!AL72)&gt;0,TRUE,FALSE))</f>
        <v>0</v>
      </c>
      <c r="AM72" t="b">
        <f>IF(AND(COUNTBLANK(log_intensities!CL72)&gt;0,COUNTBLANK(log_intensities!AM72)&gt;0),"",IF(COUNTBLANK(log_intensities!AM72)&gt;0,TRUE,FALSE))</f>
        <v>0</v>
      </c>
      <c r="AN72" t="b">
        <f>IF(AND(COUNTBLANK(log_intensities!CM72)&gt;0,COUNTBLANK(log_intensities!AN72)&gt;0),"",IF(COUNTBLANK(log_intensities!AN72)&gt;0,TRUE,FALSE))</f>
        <v>0</v>
      </c>
      <c r="AO72" t="b">
        <f>IF(AND(COUNTBLANK(log_intensities!CN72)&gt;0,COUNTBLANK(log_intensities!AO72)&gt;0),"",IF(COUNTBLANK(log_intensities!AO72)&gt;0,TRUE,FALSE))</f>
        <v>0</v>
      </c>
      <c r="AP72" t="b">
        <f>IF(AND(COUNTBLANK(log_intensities!CO72)&gt;0,COUNTBLANK(log_intensities!AP72)&gt;0),"",IF(COUNTBLANK(log_intensities!AP72)&gt;0,TRUE,FALSE))</f>
        <v>0</v>
      </c>
      <c r="AQ72" t="b">
        <f>IF(AND(COUNTBLANK(log_intensities!CP72)&gt;0,COUNTBLANK(log_intensities!AQ72)&gt;0),"",IF(COUNTBLANK(log_intensities!AQ72)&gt;0,TRUE,FALSE))</f>
        <v>0</v>
      </c>
      <c r="AR72" t="b">
        <f>IF(AND(COUNTBLANK(log_intensities!CQ72)&gt;0,COUNTBLANK(log_intensities!AR72)&gt;0),"",IF(COUNTBLANK(log_intensities!AR72)&gt;0,TRUE,FALSE))</f>
        <v>0</v>
      </c>
      <c r="AS72" t="str">
        <f>IF(AND(COUNTBLANK(log_intensities!CR72)&gt;0,COUNTBLANK(log_intensities!AS72)&gt;0),"",IF(COUNTBLANK(log_intensities!AS72)&gt;0,TRUE,FALSE))</f>
        <v/>
      </c>
      <c r="AT72" t="str">
        <f>IF(AND(COUNTBLANK(log_intensities!CS72)&gt;0,COUNTBLANK(log_intensities!AT72)&gt;0),"",IF(COUNTBLANK(log_intensities!AT72)&gt;0,TRUE,FALSE))</f>
        <v/>
      </c>
      <c r="AU72" t="str">
        <f>IF(AND(COUNTBLANK(log_intensities!CT72)&gt;0,COUNTBLANK(log_intensities!AU72)&gt;0),"",IF(COUNTBLANK(log_intensities!AU72)&gt;0,TRUE,FALSE))</f>
        <v/>
      </c>
      <c r="AV72" t="str">
        <f>IF(AND(COUNTBLANK(log_intensities!CU72)&gt;0,COUNTBLANK(log_intensities!AV72)&gt;0),"",IF(COUNTBLANK(log_intensities!AV72)&gt;0,TRUE,FALSE))</f>
        <v/>
      </c>
      <c r="AW72" t="b">
        <f>IF(AND(COUNTBLANK(log_intensities!CV72)&gt;0,COUNTBLANK(log_intensities!AW72)&gt;0),"",IF(COUNTBLANK(log_intensities!AW72)&gt;0,TRUE,FALSE))</f>
        <v>0</v>
      </c>
      <c r="AX72" t="b">
        <f>IF(AND(COUNTBLANK(log_intensities!CW72)&gt;0,COUNTBLANK(log_intensities!AX72)&gt;0),"",IF(COUNTBLANK(log_intensities!AX72)&gt;0,TRUE,FALSE))</f>
        <v>0</v>
      </c>
      <c r="AY72" t="b">
        <f>IF(AND(COUNTBLANK(log_intensities!CX72)&gt;0,COUNTBLANK(log_intensities!AY72)&gt;0),"",IF(COUNTBLANK(log_intensities!AY72)&gt;0,TRUE,FALSE))</f>
        <v>0</v>
      </c>
      <c r="AZ72" t="b">
        <f>IF(AND(COUNTBLANK(log_intensities!CY72)&gt;0,COUNTBLANK(log_intensities!AZ72)&gt;0),"",IF(COUNTBLANK(log_intensities!AZ72)&gt;0,TRUE,FALSE))</f>
        <v>0</v>
      </c>
      <c r="BA72" t="str">
        <f>IF(AND(COUNTBLANK(log_intensities!B72)&gt;0,COUNTBLANK(log_intensities!BA72)&gt;0),"",IF(COUNTBLANK(log_intensities!BA72)&gt;0,TRUE,FALSE))</f>
        <v/>
      </c>
      <c r="BB72" t="b">
        <f>IF(AND(COUNTBLANK(log_intensities!C72)&gt;0,COUNTBLANK(log_intensities!BB72)&gt;0),"",IF(COUNTBLANK(log_intensities!BB72)&gt;0,TRUE,FALSE))</f>
        <v>0</v>
      </c>
      <c r="BC72" t="b">
        <f>IF(AND(COUNTBLANK(log_intensities!D72)&gt;0,COUNTBLANK(log_intensities!BC72)&gt;0),"",IF(COUNTBLANK(log_intensities!BC72)&gt;0,TRUE,FALSE))</f>
        <v>0</v>
      </c>
      <c r="BD72" t="b">
        <f>IF(AND(COUNTBLANK(log_intensities!E72)&gt;0,COUNTBLANK(log_intensities!BD72)&gt;0),"",IF(COUNTBLANK(log_intensities!BD72)&gt;0,TRUE,FALSE))</f>
        <v>1</v>
      </c>
      <c r="BE72" t="str">
        <f>IF(AND(COUNTBLANK(log_intensities!F72)&gt;0,COUNTBLANK(log_intensities!BE72)&gt;0),"",IF(COUNTBLANK(log_intensities!BE72)&gt;0,TRUE,FALSE))</f>
        <v/>
      </c>
      <c r="BF72" t="str">
        <f>IF(AND(COUNTBLANK(log_intensities!G72)&gt;0,COUNTBLANK(log_intensities!BF72)&gt;0),"",IF(COUNTBLANK(log_intensities!BF72)&gt;0,TRUE,FALSE))</f>
        <v/>
      </c>
      <c r="BG72" t="str">
        <f>IF(AND(COUNTBLANK(log_intensities!H72)&gt;0,COUNTBLANK(log_intensities!BG72)&gt;0),"",IF(COUNTBLANK(log_intensities!BG72)&gt;0,TRUE,FALSE))</f>
        <v/>
      </c>
      <c r="BH72" t="b">
        <f>IF(AND(COUNTBLANK(log_intensities!I72)&gt;0,COUNTBLANK(log_intensities!BH72)&gt;0),"",IF(COUNTBLANK(log_intensities!BH72)&gt;0,TRUE,FALSE))</f>
        <v>0</v>
      </c>
      <c r="BI72" t="b">
        <f>IF(AND(COUNTBLANK(log_intensities!J72)&gt;0,COUNTBLANK(log_intensities!BI72)&gt;0),"",IF(COUNTBLANK(log_intensities!BI72)&gt;0,TRUE,FALSE))</f>
        <v>1</v>
      </c>
      <c r="BJ72" t="str">
        <f>IF(AND(COUNTBLANK(log_intensities!K72)&gt;0,COUNTBLANK(log_intensities!BJ72)&gt;0),"",IF(COUNTBLANK(log_intensities!BJ72)&gt;0,TRUE,FALSE))</f>
        <v/>
      </c>
      <c r="BK72" t="str">
        <f>IF(AND(COUNTBLANK(log_intensities!L72)&gt;0,COUNTBLANK(log_intensities!BK72)&gt;0),"",IF(COUNTBLANK(log_intensities!BK72)&gt;0,TRUE,FALSE))</f>
        <v/>
      </c>
      <c r="BL72" t="b">
        <f>IF(AND(COUNTBLANK(log_intensities!M72)&gt;0,COUNTBLANK(log_intensities!BL72)&gt;0),"",IF(COUNTBLANK(log_intensities!BL72)&gt;0,TRUE,FALSE))</f>
        <v>0</v>
      </c>
      <c r="BM72" t="b">
        <f>IF(AND(COUNTBLANK(log_intensities!N72)&gt;0,COUNTBLANK(log_intensities!BM72)&gt;0),"",IF(COUNTBLANK(log_intensities!BM72)&gt;0,TRUE,FALSE))</f>
        <v>0</v>
      </c>
      <c r="BN72" t="b">
        <f>IF(AND(COUNTBLANK(log_intensities!O72)&gt;0,COUNTBLANK(log_intensities!BN72)&gt;0),"",IF(COUNTBLANK(log_intensities!BN72)&gt;0,TRUE,FALSE))</f>
        <v>1</v>
      </c>
      <c r="BO72" t="b">
        <f>IF(AND(COUNTBLANK(log_intensities!P72)&gt;0,COUNTBLANK(log_intensities!BO72)&gt;0),"",IF(COUNTBLANK(log_intensities!BO72)&gt;0,TRUE,FALSE))</f>
        <v>1</v>
      </c>
      <c r="BP72" t="str">
        <f>IF(AND(COUNTBLANK(log_intensities!Q72)&gt;0,COUNTBLANK(log_intensities!BP72)&gt;0),"",IF(COUNTBLANK(log_intensities!BP72)&gt;0,TRUE,FALSE))</f>
        <v/>
      </c>
      <c r="BQ72" t="b">
        <f>IF(AND(COUNTBLANK(log_intensities!R72)&gt;0,COUNTBLANK(log_intensities!BQ72)&gt;0),"",IF(COUNTBLANK(log_intensities!BQ72)&gt;0,TRUE,FALSE))</f>
        <v>0</v>
      </c>
      <c r="BR72" t="str">
        <f>IF(AND(COUNTBLANK(log_intensities!S72)&gt;0,COUNTBLANK(log_intensities!BR72)&gt;0),"",IF(COUNTBLANK(log_intensities!BR72)&gt;0,TRUE,FALSE))</f>
        <v/>
      </c>
      <c r="BS72" t="str">
        <f>IF(AND(COUNTBLANK(log_intensities!T72)&gt;0,COUNTBLANK(log_intensities!BS72)&gt;0),"",IF(COUNTBLANK(log_intensities!BS72)&gt;0,TRUE,FALSE))</f>
        <v/>
      </c>
      <c r="BT72" t="str">
        <f>IF(AND(COUNTBLANK(log_intensities!U72)&gt;0,COUNTBLANK(log_intensities!BT72)&gt;0),"",IF(COUNTBLANK(log_intensities!BT72)&gt;0,TRUE,FALSE))</f>
        <v/>
      </c>
      <c r="BU72" t="b">
        <f>IF(AND(COUNTBLANK(log_intensities!V72)&gt;0,COUNTBLANK(log_intensities!BU72)&gt;0),"",IF(COUNTBLANK(log_intensities!BU72)&gt;0,TRUE,FALSE))</f>
        <v>0</v>
      </c>
      <c r="BV72" t="b">
        <f>IF(AND(COUNTBLANK(log_intensities!W72)&gt;0,COUNTBLANK(log_intensities!BV72)&gt;0),"",IF(COUNTBLANK(log_intensities!BV72)&gt;0,TRUE,FALSE))</f>
        <v>0</v>
      </c>
      <c r="BW72" t="b">
        <f>IF(AND(COUNTBLANK(log_intensities!X72)&gt;0,COUNTBLANK(log_intensities!BW72)&gt;0),"",IF(COUNTBLANK(log_intensities!BW72)&gt;0,TRUE,FALSE))</f>
        <v>0</v>
      </c>
      <c r="BX72" t="b">
        <f>IF(AND(COUNTBLANK(log_intensities!Y72)&gt;0,COUNTBLANK(log_intensities!BX72)&gt;0),"",IF(COUNTBLANK(log_intensities!BX72)&gt;0,TRUE,FALSE))</f>
        <v>0</v>
      </c>
      <c r="BY72" t="b">
        <f>IF(AND(COUNTBLANK(log_intensities!Z72)&gt;0,COUNTBLANK(log_intensities!BY72)&gt;0),"",IF(COUNTBLANK(log_intensities!BY72)&gt;0,TRUE,FALSE))</f>
        <v>1</v>
      </c>
      <c r="BZ72" t="b">
        <f>IF(AND(COUNTBLANK(log_intensities!AA72)&gt;0,COUNTBLANK(log_intensities!BZ72)&gt;0),"",IF(COUNTBLANK(log_intensities!BZ72)&gt;0,TRUE,FALSE))</f>
        <v>1</v>
      </c>
      <c r="CA72" t="b">
        <f>IF(AND(COUNTBLANK(log_intensities!AB72)&gt;0,COUNTBLANK(log_intensities!CA72)&gt;0),"",IF(COUNTBLANK(log_intensities!CA72)&gt;0,TRUE,FALSE))</f>
        <v>1</v>
      </c>
      <c r="CB72" t="str">
        <f>IF(AND(COUNTBLANK(log_intensities!AC72)&gt;0,COUNTBLANK(log_intensities!CB72)&gt;0),"",IF(COUNTBLANK(log_intensities!CB72)&gt;0,TRUE,FALSE))</f>
        <v/>
      </c>
      <c r="CC72" t="str">
        <f>IF(AND(COUNTBLANK(log_intensities!AD72)&gt;0,COUNTBLANK(log_intensities!CC72)&gt;0),"",IF(COUNTBLANK(log_intensities!CC72)&gt;0,TRUE,FALSE))</f>
        <v/>
      </c>
      <c r="CD72" t="str">
        <f>IF(AND(COUNTBLANK(log_intensities!AE72)&gt;0,COUNTBLANK(log_intensities!CD72)&gt;0),"",IF(COUNTBLANK(log_intensities!CD72)&gt;0,TRUE,FALSE))</f>
        <v/>
      </c>
      <c r="CE72" t="str">
        <f>IF(AND(COUNTBLANK(log_intensities!AF72)&gt;0,COUNTBLANK(log_intensities!CE72)&gt;0),"",IF(COUNTBLANK(log_intensities!CE72)&gt;0,TRUE,FALSE))</f>
        <v/>
      </c>
      <c r="CF72" t="b">
        <f>IF(AND(COUNTBLANK(log_intensities!AG72)&gt;0,COUNTBLANK(log_intensities!CF72)&gt;0),"",IF(COUNTBLANK(log_intensities!CF72)&gt;0,TRUE,FALSE))</f>
        <v>0</v>
      </c>
      <c r="CG72" t="b">
        <f>IF(AND(COUNTBLANK(log_intensities!AH72)&gt;0,COUNTBLANK(log_intensities!CG72)&gt;0),"",IF(COUNTBLANK(log_intensities!CG72)&gt;0,TRUE,FALSE))</f>
        <v>0</v>
      </c>
      <c r="CH72" t="str">
        <f>IF(AND(COUNTBLANK(log_intensities!AI72)&gt;0,COUNTBLANK(log_intensities!CH72)&gt;0),"",IF(COUNTBLANK(log_intensities!CH72)&gt;0,TRUE,FALSE))</f>
        <v/>
      </c>
      <c r="CI72" t="str">
        <f>IF(AND(COUNTBLANK(log_intensities!AJ72)&gt;0,COUNTBLANK(log_intensities!CI72)&gt;0),"",IF(COUNTBLANK(log_intensities!CI72)&gt;0,TRUE,FALSE))</f>
        <v/>
      </c>
      <c r="CJ72" t="b">
        <f>IF(AND(COUNTBLANK(log_intensities!AK72)&gt;0,COUNTBLANK(log_intensities!CJ72)&gt;0),"",IF(COUNTBLANK(log_intensities!CJ72)&gt;0,TRUE,FALSE))</f>
        <v>0</v>
      </c>
      <c r="CK72" t="b">
        <f>IF(AND(COUNTBLANK(log_intensities!AL72)&gt;0,COUNTBLANK(log_intensities!CK72)&gt;0),"",IF(COUNTBLANK(log_intensities!CK72)&gt;0,TRUE,FALSE))</f>
        <v>0</v>
      </c>
      <c r="CL72" t="b">
        <f>IF(AND(COUNTBLANK(log_intensities!AM72)&gt;0,COUNTBLANK(log_intensities!CL72)&gt;0),"",IF(COUNTBLANK(log_intensities!CL72)&gt;0,TRUE,FALSE))</f>
        <v>0</v>
      </c>
      <c r="CM72" t="b">
        <f>IF(AND(COUNTBLANK(log_intensities!AN72)&gt;0,COUNTBLANK(log_intensities!CM72)&gt;0),"",IF(COUNTBLANK(log_intensities!CM72)&gt;0,TRUE,FALSE))</f>
        <v>0</v>
      </c>
      <c r="CN72" t="b">
        <f>IF(AND(COUNTBLANK(log_intensities!AO72)&gt;0,COUNTBLANK(log_intensities!CN72)&gt;0),"",IF(COUNTBLANK(log_intensities!CN72)&gt;0,TRUE,FALSE))</f>
        <v>0</v>
      </c>
      <c r="CO72" t="b">
        <f>IF(AND(COUNTBLANK(log_intensities!AP72)&gt;0,COUNTBLANK(log_intensities!CO72)&gt;0),"",IF(COUNTBLANK(log_intensities!CO72)&gt;0,TRUE,FALSE))</f>
        <v>1</v>
      </c>
      <c r="CP72" t="b">
        <f>IF(AND(COUNTBLANK(log_intensities!AQ72)&gt;0,COUNTBLANK(log_intensities!CP72)&gt;0),"",IF(COUNTBLANK(log_intensities!CP72)&gt;0,TRUE,FALSE))</f>
        <v>1</v>
      </c>
      <c r="CQ72" t="b">
        <f>IF(AND(COUNTBLANK(log_intensities!AR72)&gt;0,COUNTBLANK(log_intensities!CQ72)&gt;0),"",IF(COUNTBLANK(log_intensities!CQ72)&gt;0,TRUE,FALSE))</f>
        <v>1</v>
      </c>
      <c r="CR72" t="str">
        <f>IF(AND(COUNTBLANK(log_intensities!AS72)&gt;0,COUNTBLANK(log_intensities!CR72)&gt;0),"",IF(COUNTBLANK(log_intensities!CR72)&gt;0,TRUE,FALSE))</f>
        <v/>
      </c>
      <c r="CS72" t="str">
        <f>IF(AND(COUNTBLANK(log_intensities!AT72)&gt;0,COUNTBLANK(log_intensities!CS72)&gt;0),"",IF(COUNTBLANK(log_intensities!CS72)&gt;0,TRUE,FALSE))</f>
        <v/>
      </c>
      <c r="CT72" t="str">
        <f>IF(AND(COUNTBLANK(log_intensities!AU72)&gt;0,COUNTBLANK(log_intensities!CT72)&gt;0),"",IF(COUNTBLANK(log_intensities!CT72)&gt;0,TRUE,FALSE))</f>
        <v/>
      </c>
      <c r="CU72" t="str">
        <f>IF(AND(COUNTBLANK(log_intensities!AV72)&gt;0,COUNTBLANK(log_intensities!CU72)&gt;0),"",IF(COUNTBLANK(log_intensities!CU72)&gt;0,TRUE,FALSE))</f>
        <v/>
      </c>
      <c r="CV72" t="b">
        <f>IF(AND(COUNTBLANK(log_intensities!AW72)&gt;0,COUNTBLANK(log_intensities!CV72)&gt;0),"",IF(COUNTBLANK(log_intensities!CV72)&gt;0,TRUE,FALSE))</f>
        <v>0</v>
      </c>
      <c r="CW72" t="b">
        <f>IF(AND(COUNTBLANK(log_intensities!AX72)&gt;0,COUNTBLANK(log_intensities!CW72)&gt;0),"",IF(COUNTBLANK(log_intensities!CW72)&gt;0,TRUE,FALSE))</f>
        <v>0</v>
      </c>
      <c r="CX72" t="b">
        <f>IF(AND(COUNTBLANK(log_intensities!AY72)&gt;0,COUNTBLANK(log_intensities!CX72)&gt;0),"",IF(COUNTBLANK(log_intensities!CX72)&gt;0,TRUE,FALSE))</f>
        <v>1</v>
      </c>
      <c r="CY72" t="b">
        <f>IF(AND(COUNTBLANK(log_intensities!AZ72)&gt;0,COUNTBLANK(log_intensities!CY72)&gt;0),"",IF(COUNTBLANK(log_intensities!CY72)&gt;0,TRUE,FALSE))</f>
        <v>1</v>
      </c>
      <c r="CZ72">
        <f t="shared" si="1"/>
        <v>13</v>
      </c>
    </row>
    <row r="73" spans="1:104" x14ac:dyDescent="0.25">
      <c r="A73" t="s">
        <v>174</v>
      </c>
      <c r="B73" t="str">
        <f>IF(AND(COUNTBLANK(log_intensities!BA73)&gt;0,COUNTBLANK(log_intensities!B73)&gt;0),"",IF(COUNTBLANK(log_intensities!B73)&gt;0,TRUE,FALSE))</f>
        <v/>
      </c>
      <c r="C73" t="b">
        <f>IF(AND(COUNTBLANK(log_intensities!BB73)&gt;0,COUNTBLANK(log_intensities!C73)&gt;0),"",IF(COUNTBLANK(log_intensities!C73)&gt;0,TRUE,FALSE))</f>
        <v>0</v>
      </c>
      <c r="D73" t="b">
        <f>IF(AND(COUNTBLANK(log_intensities!BC73)&gt;0,COUNTBLANK(log_intensities!D73)&gt;0),"",IF(COUNTBLANK(log_intensities!D73)&gt;0,TRUE,FALSE))</f>
        <v>0</v>
      </c>
      <c r="E73" t="str">
        <f>IF(AND(COUNTBLANK(log_intensities!BD73)&gt;0,COUNTBLANK(log_intensities!E73)&gt;0),"",IF(COUNTBLANK(log_intensities!E73)&gt;0,TRUE,FALSE))</f>
        <v/>
      </c>
      <c r="F73" t="str">
        <f>IF(AND(COUNTBLANK(log_intensities!BE73)&gt;0,COUNTBLANK(log_intensities!F73)&gt;0),"",IF(COUNTBLANK(log_intensities!F73)&gt;0,TRUE,FALSE))</f>
        <v/>
      </c>
      <c r="G73" t="b">
        <f>IF(AND(COUNTBLANK(log_intensities!BF73)&gt;0,COUNTBLANK(log_intensities!G73)&gt;0),"",IF(COUNTBLANK(log_intensities!G73)&gt;0,TRUE,FALSE))</f>
        <v>0</v>
      </c>
      <c r="H73" t="b">
        <f>IF(AND(COUNTBLANK(log_intensities!BG73)&gt;0,COUNTBLANK(log_intensities!H73)&gt;0),"",IF(COUNTBLANK(log_intensities!H73)&gt;0,TRUE,FALSE))</f>
        <v>0</v>
      </c>
      <c r="I73" t="str">
        <f>IF(AND(COUNTBLANK(log_intensities!BH73)&gt;0,COUNTBLANK(log_intensities!I73)&gt;0),"",IF(COUNTBLANK(log_intensities!I73)&gt;0,TRUE,FALSE))</f>
        <v/>
      </c>
      <c r="J73" t="b">
        <f>IF(AND(COUNTBLANK(log_intensities!BI73)&gt;0,COUNTBLANK(log_intensities!J73)&gt;0),"",IF(COUNTBLANK(log_intensities!J73)&gt;0,TRUE,FALSE))</f>
        <v>1</v>
      </c>
      <c r="K73" t="str">
        <f>IF(AND(COUNTBLANK(log_intensities!BJ73)&gt;0,COUNTBLANK(log_intensities!K73)&gt;0),"",IF(COUNTBLANK(log_intensities!K73)&gt;0,TRUE,FALSE))</f>
        <v/>
      </c>
      <c r="L73" t="str">
        <f>IF(AND(COUNTBLANK(log_intensities!BK73)&gt;0,COUNTBLANK(log_intensities!L73)&gt;0),"",IF(COUNTBLANK(log_intensities!L73)&gt;0,TRUE,FALSE))</f>
        <v/>
      </c>
      <c r="M73" t="b">
        <f>IF(AND(COUNTBLANK(log_intensities!BL73)&gt;0,COUNTBLANK(log_intensities!M73)&gt;0),"",IF(COUNTBLANK(log_intensities!M73)&gt;0,TRUE,FALSE))</f>
        <v>0</v>
      </c>
      <c r="N73" t="b">
        <f>IF(AND(COUNTBLANK(log_intensities!BM73)&gt;0,COUNTBLANK(log_intensities!N73)&gt;0),"",IF(COUNTBLANK(log_intensities!N73)&gt;0,TRUE,FALSE))</f>
        <v>0</v>
      </c>
      <c r="O73" t="str">
        <f>IF(AND(COUNTBLANK(log_intensities!BN73)&gt;0,COUNTBLANK(log_intensities!O73)&gt;0),"",IF(COUNTBLANK(log_intensities!O73)&gt;0,TRUE,FALSE))</f>
        <v/>
      </c>
      <c r="P73" t="str">
        <f>IF(AND(COUNTBLANK(log_intensities!BO73)&gt;0,COUNTBLANK(log_intensities!P73)&gt;0),"",IF(COUNTBLANK(log_intensities!P73)&gt;0,TRUE,FALSE))</f>
        <v/>
      </c>
      <c r="Q73" t="str">
        <f>IF(AND(COUNTBLANK(log_intensities!BP73)&gt;0,COUNTBLANK(log_intensities!Q73)&gt;0),"",IF(COUNTBLANK(log_intensities!Q73)&gt;0,TRUE,FALSE))</f>
        <v/>
      </c>
      <c r="R73" t="str">
        <f>IF(AND(COUNTBLANK(log_intensities!BQ73)&gt;0,COUNTBLANK(log_intensities!R73)&gt;0),"",IF(COUNTBLANK(log_intensities!R73)&gt;0,TRUE,FALSE))</f>
        <v/>
      </c>
      <c r="S73" t="str">
        <f>IF(AND(COUNTBLANK(log_intensities!BR73)&gt;0,COUNTBLANK(log_intensities!S73)&gt;0),"",IF(COUNTBLANK(log_intensities!S73)&gt;0,TRUE,FALSE))</f>
        <v/>
      </c>
      <c r="T73" t="str">
        <f>IF(AND(COUNTBLANK(log_intensities!BS73)&gt;0,COUNTBLANK(log_intensities!T73)&gt;0),"",IF(COUNTBLANK(log_intensities!T73)&gt;0,TRUE,FALSE))</f>
        <v/>
      </c>
      <c r="U73" t="str">
        <f>IF(AND(COUNTBLANK(log_intensities!BT73)&gt;0,COUNTBLANK(log_intensities!U73)&gt;0),"",IF(COUNTBLANK(log_intensities!U73)&gt;0,TRUE,FALSE))</f>
        <v/>
      </c>
      <c r="V73" t="b">
        <f>IF(AND(COUNTBLANK(log_intensities!BU73)&gt;0,COUNTBLANK(log_intensities!V73)&gt;0),"",IF(COUNTBLANK(log_intensities!V73)&gt;0,TRUE,FALSE))</f>
        <v>0</v>
      </c>
      <c r="W73" t="b">
        <f>IF(AND(COUNTBLANK(log_intensities!BV73)&gt;0,COUNTBLANK(log_intensities!W73)&gt;0),"",IF(COUNTBLANK(log_intensities!W73)&gt;0,TRUE,FALSE))</f>
        <v>0</v>
      </c>
      <c r="X73" t="b">
        <f>IF(AND(COUNTBLANK(log_intensities!BW73)&gt;0,COUNTBLANK(log_intensities!X73)&gt;0),"",IF(COUNTBLANK(log_intensities!X73)&gt;0,TRUE,FALSE))</f>
        <v>0</v>
      </c>
      <c r="Y73" t="str">
        <f>IF(AND(COUNTBLANK(log_intensities!BX73)&gt;0,COUNTBLANK(log_intensities!Y73)&gt;0),"",IF(COUNTBLANK(log_intensities!Y73)&gt;0,TRUE,FALSE))</f>
        <v/>
      </c>
      <c r="Z73" t="str">
        <f>IF(AND(COUNTBLANK(log_intensities!BY73)&gt;0,COUNTBLANK(log_intensities!Z73)&gt;0),"",IF(COUNTBLANK(log_intensities!Z73)&gt;0,TRUE,FALSE))</f>
        <v/>
      </c>
      <c r="AA73" t="str">
        <f>IF(AND(COUNTBLANK(log_intensities!BZ73)&gt;0,COUNTBLANK(log_intensities!AA73)&gt;0),"",IF(COUNTBLANK(log_intensities!AA73)&gt;0,TRUE,FALSE))</f>
        <v/>
      </c>
      <c r="AB73" t="str">
        <f>IF(AND(COUNTBLANK(log_intensities!CA73)&gt;0,COUNTBLANK(log_intensities!AB73)&gt;0),"",IF(COUNTBLANK(log_intensities!AB73)&gt;0,TRUE,FALSE))</f>
        <v/>
      </c>
      <c r="AC73" t="str">
        <f>IF(AND(COUNTBLANK(log_intensities!CB73)&gt;0,COUNTBLANK(log_intensities!AC73)&gt;0),"",IF(COUNTBLANK(log_intensities!AC73)&gt;0,TRUE,FALSE))</f>
        <v/>
      </c>
      <c r="AD73" t="str">
        <f>IF(AND(COUNTBLANK(log_intensities!CC73)&gt;0,COUNTBLANK(log_intensities!AD73)&gt;0),"",IF(COUNTBLANK(log_intensities!AD73)&gt;0,TRUE,FALSE))</f>
        <v/>
      </c>
      <c r="AE73" t="str">
        <f>IF(AND(COUNTBLANK(log_intensities!CD73)&gt;0,COUNTBLANK(log_intensities!AE73)&gt;0),"",IF(COUNTBLANK(log_intensities!AE73)&gt;0,TRUE,FALSE))</f>
        <v/>
      </c>
      <c r="AF73" t="str">
        <f>IF(AND(COUNTBLANK(log_intensities!CE73)&gt;0,COUNTBLANK(log_intensities!AF73)&gt;0),"",IF(COUNTBLANK(log_intensities!AF73)&gt;0,TRUE,FALSE))</f>
        <v/>
      </c>
      <c r="AG73" t="b">
        <f>IF(AND(COUNTBLANK(log_intensities!CF73)&gt;0,COUNTBLANK(log_intensities!AG73)&gt;0),"",IF(COUNTBLANK(log_intensities!AG73)&gt;0,TRUE,FALSE))</f>
        <v>0</v>
      </c>
      <c r="AH73" t="b">
        <f>IF(AND(COUNTBLANK(log_intensities!CG73)&gt;0,COUNTBLANK(log_intensities!AH73)&gt;0),"",IF(COUNTBLANK(log_intensities!AH73)&gt;0,TRUE,FALSE))</f>
        <v>0</v>
      </c>
      <c r="AI73" t="str">
        <f>IF(AND(COUNTBLANK(log_intensities!CH73)&gt;0,COUNTBLANK(log_intensities!AI73)&gt;0),"",IF(COUNTBLANK(log_intensities!AI73)&gt;0,TRUE,FALSE))</f>
        <v/>
      </c>
      <c r="AJ73" t="str">
        <f>IF(AND(COUNTBLANK(log_intensities!CI73)&gt;0,COUNTBLANK(log_intensities!AJ73)&gt;0),"",IF(COUNTBLANK(log_intensities!AJ73)&gt;0,TRUE,FALSE))</f>
        <v/>
      </c>
      <c r="AK73" t="b">
        <f>IF(AND(COUNTBLANK(log_intensities!CJ73)&gt;0,COUNTBLANK(log_intensities!AK73)&gt;0),"",IF(COUNTBLANK(log_intensities!AK73)&gt;0,TRUE,FALSE))</f>
        <v>0</v>
      </c>
      <c r="AL73" t="b">
        <f>IF(AND(COUNTBLANK(log_intensities!CK73)&gt;0,COUNTBLANK(log_intensities!AL73)&gt;0),"",IF(COUNTBLANK(log_intensities!AL73)&gt;0,TRUE,FALSE))</f>
        <v>0</v>
      </c>
      <c r="AM73" t="b">
        <f>IF(AND(COUNTBLANK(log_intensities!CL73)&gt;0,COUNTBLANK(log_intensities!AM73)&gt;0),"",IF(COUNTBLANK(log_intensities!AM73)&gt;0,TRUE,FALSE))</f>
        <v>0</v>
      </c>
      <c r="AN73" t="b">
        <f>IF(AND(COUNTBLANK(log_intensities!CM73)&gt;0,COUNTBLANK(log_intensities!AN73)&gt;0),"",IF(COUNTBLANK(log_intensities!AN73)&gt;0,TRUE,FALSE))</f>
        <v>0</v>
      </c>
      <c r="AO73" t="b">
        <f>IF(AND(COUNTBLANK(log_intensities!CN73)&gt;0,COUNTBLANK(log_intensities!AO73)&gt;0),"",IF(COUNTBLANK(log_intensities!AO73)&gt;0,TRUE,FALSE))</f>
        <v>0</v>
      </c>
      <c r="AP73" t="b">
        <f>IF(AND(COUNTBLANK(log_intensities!CO73)&gt;0,COUNTBLANK(log_intensities!AP73)&gt;0),"",IF(COUNTBLANK(log_intensities!AP73)&gt;0,TRUE,FALSE))</f>
        <v>0</v>
      </c>
      <c r="AQ73" t="str">
        <f>IF(AND(COUNTBLANK(log_intensities!CP73)&gt;0,COUNTBLANK(log_intensities!AQ73)&gt;0),"",IF(COUNTBLANK(log_intensities!AQ73)&gt;0,TRUE,FALSE))</f>
        <v/>
      </c>
      <c r="AR73" t="str">
        <f>IF(AND(COUNTBLANK(log_intensities!CQ73)&gt;0,COUNTBLANK(log_intensities!AR73)&gt;0),"",IF(COUNTBLANK(log_intensities!AR73)&gt;0,TRUE,FALSE))</f>
        <v/>
      </c>
      <c r="AS73" t="str">
        <f>IF(AND(COUNTBLANK(log_intensities!CR73)&gt;0,COUNTBLANK(log_intensities!AS73)&gt;0),"",IF(COUNTBLANK(log_intensities!AS73)&gt;0,TRUE,FALSE))</f>
        <v/>
      </c>
      <c r="AT73" t="str">
        <f>IF(AND(COUNTBLANK(log_intensities!CS73)&gt;0,COUNTBLANK(log_intensities!AT73)&gt;0),"",IF(COUNTBLANK(log_intensities!AT73)&gt;0,TRUE,FALSE))</f>
        <v/>
      </c>
      <c r="AU73" t="str">
        <f>IF(AND(COUNTBLANK(log_intensities!CT73)&gt;0,COUNTBLANK(log_intensities!AU73)&gt;0),"",IF(COUNTBLANK(log_intensities!AU73)&gt;0,TRUE,FALSE))</f>
        <v/>
      </c>
      <c r="AV73" t="str">
        <f>IF(AND(COUNTBLANK(log_intensities!CU73)&gt;0,COUNTBLANK(log_intensities!AV73)&gt;0),"",IF(COUNTBLANK(log_intensities!AV73)&gt;0,TRUE,FALSE))</f>
        <v/>
      </c>
      <c r="AW73" t="b">
        <f>IF(AND(COUNTBLANK(log_intensities!CV73)&gt;0,COUNTBLANK(log_intensities!AW73)&gt;0),"",IF(COUNTBLANK(log_intensities!AW73)&gt;0,TRUE,FALSE))</f>
        <v>0</v>
      </c>
      <c r="AX73" t="b">
        <f>IF(AND(COUNTBLANK(log_intensities!CW73)&gt;0,COUNTBLANK(log_intensities!AX73)&gt;0),"",IF(COUNTBLANK(log_intensities!AX73)&gt;0,TRUE,FALSE))</f>
        <v>0</v>
      </c>
      <c r="AY73" t="b">
        <f>IF(AND(COUNTBLANK(log_intensities!CX73)&gt;0,COUNTBLANK(log_intensities!AY73)&gt;0),"",IF(COUNTBLANK(log_intensities!AY73)&gt;0,TRUE,FALSE))</f>
        <v>0</v>
      </c>
      <c r="AZ73" t="b">
        <f>IF(AND(COUNTBLANK(log_intensities!CY73)&gt;0,COUNTBLANK(log_intensities!AZ73)&gt;0),"",IF(COUNTBLANK(log_intensities!AZ73)&gt;0,TRUE,FALSE))</f>
        <v>0</v>
      </c>
      <c r="BA73" t="str">
        <f>IF(AND(COUNTBLANK(log_intensities!B73)&gt;0,COUNTBLANK(log_intensities!BA73)&gt;0),"",IF(COUNTBLANK(log_intensities!BA73)&gt;0,TRUE,FALSE))</f>
        <v/>
      </c>
      <c r="BB73" t="b">
        <f>IF(AND(COUNTBLANK(log_intensities!C73)&gt;0,COUNTBLANK(log_intensities!BB73)&gt;0),"",IF(COUNTBLANK(log_intensities!BB73)&gt;0,TRUE,FALSE))</f>
        <v>0</v>
      </c>
      <c r="BC73" t="b">
        <f>IF(AND(COUNTBLANK(log_intensities!D73)&gt;0,COUNTBLANK(log_intensities!BC73)&gt;0),"",IF(COUNTBLANK(log_intensities!BC73)&gt;0,TRUE,FALSE))</f>
        <v>0</v>
      </c>
      <c r="BD73" t="str">
        <f>IF(AND(COUNTBLANK(log_intensities!E73)&gt;0,COUNTBLANK(log_intensities!BD73)&gt;0),"",IF(COUNTBLANK(log_intensities!BD73)&gt;0,TRUE,FALSE))</f>
        <v/>
      </c>
      <c r="BE73" t="str">
        <f>IF(AND(COUNTBLANK(log_intensities!F73)&gt;0,COUNTBLANK(log_intensities!BE73)&gt;0),"",IF(COUNTBLANK(log_intensities!BE73)&gt;0,TRUE,FALSE))</f>
        <v/>
      </c>
      <c r="BF73" t="b">
        <f>IF(AND(COUNTBLANK(log_intensities!G73)&gt;0,COUNTBLANK(log_intensities!BF73)&gt;0),"",IF(COUNTBLANK(log_intensities!BF73)&gt;0,TRUE,FALSE))</f>
        <v>0</v>
      </c>
      <c r="BG73" t="b">
        <f>IF(AND(COUNTBLANK(log_intensities!H73)&gt;0,COUNTBLANK(log_intensities!BG73)&gt;0),"",IF(COUNTBLANK(log_intensities!BG73)&gt;0,TRUE,FALSE))</f>
        <v>0</v>
      </c>
      <c r="BH73" t="str">
        <f>IF(AND(COUNTBLANK(log_intensities!I73)&gt;0,COUNTBLANK(log_intensities!BH73)&gt;0),"",IF(COUNTBLANK(log_intensities!BH73)&gt;0,TRUE,FALSE))</f>
        <v/>
      </c>
      <c r="BI73" t="b">
        <f>IF(AND(COUNTBLANK(log_intensities!J73)&gt;0,COUNTBLANK(log_intensities!BI73)&gt;0),"",IF(COUNTBLANK(log_intensities!BI73)&gt;0,TRUE,FALSE))</f>
        <v>0</v>
      </c>
      <c r="BJ73" t="str">
        <f>IF(AND(COUNTBLANK(log_intensities!K73)&gt;0,COUNTBLANK(log_intensities!BJ73)&gt;0),"",IF(COUNTBLANK(log_intensities!BJ73)&gt;0,TRUE,FALSE))</f>
        <v/>
      </c>
      <c r="BK73" t="str">
        <f>IF(AND(COUNTBLANK(log_intensities!L73)&gt;0,COUNTBLANK(log_intensities!BK73)&gt;0),"",IF(COUNTBLANK(log_intensities!BK73)&gt;0,TRUE,FALSE))</f>
        <v/>
      </c>
      <c r="BL73" t="b">
        <f>IF(AND(COUNTBLANK(log_intensities!M73)&gt;0,COUNTBLANK(log_intensities!BL73)&gt;0),"",IF(COUNTBLANK(log_intensities!BL73)&gt;0,TRUE,FALSE))</f>
        <v>0</v>
      </c>
      <c r="BM73" t="b">
        <f>IF(AND(COUNTBLANK(log_intensities!N73)&gt;0,COUNTBLANK(log_intensities!BM73)&gt;0),"",IF(COUNTBLANK(log_intensities!BM73)&gt;0,TRUE,FALSE))</f>
        <v>0</v>
      </c>
      <c r="BN73" t="str">
        <f>IF(AND(COUNTBLANK(log_intensities!O73)&gt;0,COUNTBLANK(log_intensities!BN73)&gt;0),"",IF(COUNTBLANK(log_intensities!BN73)&gt;0,TRUE,FALSE))</f>
        <v/>
      </c>
      <c r="BO73" t="str">
        <f>IF(AND(COUNTBLANK(log_intensities!P73)&gt;0,COUNTBLANK(log_intensities!BO73)&gt;0),"",IF(COUNTBLANK(log_intensities!BO73)&gt;0,TRUE,FALSE))</f>
        <v/>
      </c>
      <c r="BP73" t="str">
        <f>IF(AND(COUNTBLANK(log_intensities!Q73)&gt;0,COUNTBLANK(log_intensities!BP73)&gt;0),"",IF(COUNTBLANK(log_intensities!BP73)&gt;0,TRUE,FALSE))</f>
        <v/>
      </c>
      <c r="BQ73" t="str">
        <f>IF(AND(COUNTBLANK(log_intensities!R73)&gt;0,COUNTBLANK(log_intensities!BQ73)&gt;0),"",IF(COUNTBLANK(log_intensities!BQ73)&gt;0,TRUE,FALSE))</f>
        <v/>
      </c>
      <c r="BR73" t="str">
        <f>IF(AND(COUNTBLANK(log_intensities!S73)&gt;0,COUNTBLANK(log_intensities!BR73)&gt;0),"",IF(COUNTBLANK(log_intensities!BR73)&gt;0,TRUE,FALSE))</f>
        <v/>
      </c>
      <c r="BS73" t="str">
        <f>IF(AND(COUNTBLANK(log_intensities!T73)&gt;0,COUNTBLANK(log_intensities!BS73)&gt;0),"",IF(COUNTBLANK(log_intensities!BS73)&gt;0,TRUE,FALSE))</f>
        <v/>
      </c>
      <c r="BT73" t="str">
        <f>IF(AND(COUNTBLANK(log_intensities!U73)&gt;0,COUNTBLANK(log_intensities!BT73)&gt;0),"",IF(COUNTBLANK(log_intensities!BT73)&gt;0,TRUE,FALSE))</f>
        <v/>
      </c>
      <c r="BU73" t="b">
        <f>IF(AND(COUNTBLANK(log_intensities!V73)&gt;0,COUNTBLANK(log_intensities!BU73)&gt;0),"",IF(COUNTBLANK(log_intensities!BU73)&gt;0,TRUE,FALSE))</f>
        <v>0</v>
      </c>
      <c r="BV73" t="b">
        <f>IF(AND(COUNTBLANK(log_intensities!W73)&gt;0,COUNTBLANK(log_intensities!BV73)&gt;0),"",IF(COUNTBLANK(log_intensities!BV73)&gt;0,TRUE,FALSE))</f>
        <v>0</v>
      </c>
      <c r="BW73" t="b">
        <f>IF(AND(COUNTBLANK(log_intensities!X73)&gt;0,COUNTBLANK(log_intensities!BW73)&gt;0),"",IF(COUNTBLANK(log_intensities!BW73)&gt;0,TRUE,FALSE))</f>
        <v>0</v>
      </c>
      <c r="BX73" t="str">
        <f>IF(AND(COUNTBLANK(log_intensities!Y73)&gt;0,COUNTBLANK(log_intensities!BX73)&gt;0),"",IF(COUNTBLANK(log_intensities!BX73)&gt;0,TRUE,FALSE))</f>
        <v/>
      </c>
      <c r="BY73" t="str">
        <f>IF(AND(COUNTBLANK(log_intensities!Z73)&gt;0,COUNTBLANK(log_intensities!BY73)&gt;0),"",IF(COUNTBLANK(log_intensities!BY73)&gt;0,TRUE,FALSE))</f>
        <v/>
      </c>
      <c r="BZ73" t="str">
        <f>IF(AND(COUNTBLANK(log_intensities!AA73)&gt;0,COUNTBLANK(log_intensities!BZ73)&gt;0),"",IF(COUNTBLANK(log_intensities!BZ73)&gt;0,TRUE,FALSE))</f>
        <v/>
      </c>
      <c r="CA73" t="str">
        <f>IF(AND(COUNTBLANK(log_intensities!AB73)&gt;0,COUNTBLANK(log_intensities!CA73)&gt;0),"",IF(COUNTBLANK(log_intensities!CA73)&gt;0,TRUE,FALSE))</f>
        <v/>
      </c>
      <c r="CB73" t="str">
        <f>IF(AND(COUNTBLANK(log_intensities!AC73)&gt;0,COUNTBLANK(log_intensities!CB73)&gt;0),"",IF(COUNTBLANK(log_intensities!CB73)&gt;0,TRUE,FALSE))</f>
        <v/>
      </c>
      <c r="CC73" t="str">
        <f>IF(AND(COUNTBLANK(log_intensities!AD73)&gt;0,COUNTBLANK(log_intensities!CC73)&gt;0),"",IF(COUNTBLANK(log_intensities!CC73)&gt;0,TRUE,FALSE))</f>
        <v/>
      </c>
      <c r="CD73" t="str">
        <f>IF(AND(COUNTBLANK(log_intensities!AE73)&gt;0,COUNTBLANK(log_intensities!CD73)&gt;0),"",IF(COUNTBLANK(log_intensities!CD73)&gt;0,TRUE,FALSE))</f>
        <v/>
      </c>
      <c r="CE73" t="str">
        <f>IF(AND(COUNTBLANK(log_intensities!AF73)&gt;0,COUNTBLANK(log_intensities!CE73)&gt;0),"",IF(COUNTBLANK(log_intensities!CE73)&gt;0,TRUE,FALSE))</f>
        <v/>
      </c>
      <c r="CF73" t="b">
        <f>IF(AND(COUNTBLANK(log_intensities!AG73)&gt;0,COUNTBLANK(log_intensities!CF73)&gt;0),"",IF(COUNTBLANK(log_intensities!CF73)&gt;0,TRUE,FALSE))</f>
        <v>0</v>
      </c>
      <c r="CG73" t="b">
        <f>IF(AND(COUNTBLANK(log_intensities!AH73)&gt;0,COUNTBLANK(log_intensities!CG73)&gt;0),"",IF(COUNTBLANK(log_intensities!CG73)&gt;0,TRUE,FALSE))</f>
        <v>0</v>
      </c>
      <c r="CH73" t="str">
        <f>IF(AND(COUNTBLANK(log_intensities!AI73)&gt;0,COUNTBLANK(log_intensities!CH73)&gt;0),"",IF(COUNTBLANK(log_intensities!CH73)&gt;0,TRUE,FALSE))</f>
        <v/>
      </c>
      <c r="CI73" t="str">
        <f>IF(AND(COUNTBLANK(log_intensities!AJ73)&gt;0,COUNTBLANK(log_intensities!CI73)&gt;0),"",IF(COUNTBLANK(log_intensities!CI73)&gt;0,TRUE,FALSE))</f>
        <v/>
      </c>
      <c r="CJ73" t="b">
        <f>IF(AND(COUNTBLANK(log_intensities!AK73)&gt;0,COUNTBLANK(log_intensities!CJ73)&gt;0),"",IF(COUNTBLANK(log_intensities!CJ73)&gt;0,TRUE,FALSE))</f>
        <v>0</v>
      </c>
      <c r="CK73" t="b">
        <f>IF(AND(COUNTBLANK(log_intensities!AL73)&gt;0,COUNTBLANK(log_intensities!CK73)&gt;0),"",IF(COUNTBLANK(log_intensities!CK73)&gt;0,TRUE,FALSE))</f>
        <v>0</v>
      </c>
      <c r="CL73" t="b">
        <f>IF(AND(COUNTBLANK(log_intensities!AM73)&gt;0,COUNTBLANK(log_intensities!CL73)&gt;0),"",IF(COUNTBLANK(log_intensities!CL73)&gt;0,TRUE,FALSE))</f>
        <v>0</v>
      </c>
      <c r="CM73" t="b">
        <f>IF(AND(COUNTBLANK(log_intensities!AN73)&gt;0,COUNTBLANK(log_intensities!CM73)&gt;0),"",IF(COUNTBLANK(log_intensities!CM73)&gt;0,TRUE,FALSE))</f>
        <v>0</v>
      </c>
      <c r="CN73" t="b">
        <f>IF(AND(COUNTBLANK(log_intensities!AO73)&gt;0,COUNTBLANK(log_intensities!CN73)&gt;0),"",IF(COUNTBLANK(log_intensities!CN73)&gt;0,TRUE,FALSE))</f>
        <v>0</v>
      </c>
      <c r="CO73" t="b">
        <f>IF(AND(COUNTBLANK(log_intensities!AP73)&gt;0,COUNTBLANK(log_intensities!CO73)&gt;0),"",IF(COUNTBLANK(log_intensities!CO73)&gt;0,TRUE,FALSE))</f>
        <v>0</v>
      </c>
      <c r="CP73" t="str">
        <f>IF(AND(COUNTBLANK(log_intensities!AQ73)&gt;0,COUNTBLANK(log_intensities!CP73)&gt;0),"",IF(COUNTBLANK(log_intensities!CP73)&gt;0,TRUE,FALSE))</f>
        <v/>
      </c>
      <c r="CQ73" t="str">
        <f>IF(AND(COUNTBLANK(log_intensities!AR73)&gt;0,COUNTBLANK(log_intensities!CQ73)&gt;0),"",IF(COUNTBLANK(log_intensities!CQ73)&gt;0,TRUE,FALSE))</f>
        <v/>
      </c>
      <c r="CR73" t="str">
        <f>IF(AND(COUNTBLANK(log_intensities!AS73)&gt;0,COUNTBLANK(log_intensities!CR73)&gt;0),"",IF(COUNTBLANK(log_intensities!CR73)&gt;0,TRUE,FALSE))</f>
        <v/>
      </c>
      <c r="CS73" t="str">
        <f>IF(AND(COUNTBLANK(log_intensities!AT73)&gt;0,COUNTBLANK(log_intensities!CS73)&gt;0),"",IF(COUNTBLANK(log_intensities!CS73)&gt;0,TRUE,FALSE))</f>
        <v/>
      </c>
      <c r="CT73" t="str">
        <f>IF(AND(COUNTBLANK(log_intensities!AU73)&gt;0,COUNTBLANK(log_intensities!CT73)&gt;0),"",IF(COUNTBLANK(log_intensities!CT73)&gt;0,TRUE,FALSE))</f>
        <v/>
      </c>
      <c r="CU73" t="str">
        <f>IF(AND(COUNTBLANK(log_intensities!AV73)&gt;0,COUNTBLANK(log_intensities!CU73)&gt;0),"",IF(COUNTBLANK(log_intensities!CU73)&gt;0,TRUE,FALSE))</f>
        <v/>
      </c>
      <c r="CV73" t="b">
        <f>IF(AND(COUNTBLANK(log_intensities!AW73)&gt;0,COUNTBLANK(log_intensities!CV73)&gt;0),"",IF(COUNTBLANK(log_intensities!CV73)&gt;0,TRUE,FALSE))</f>
        <v>0</v>
      </c>
      <c r="CW73" t="b">
        <f>IF(AND(COUNTBLANK(log_intensities!AX73)&gt;0,COUNTBLANK(log_intensities!CW73)&gt;0),"",IF(COUNTBLANK(log_intensities!CW73)&gt;0,TRUE,FALSE))</f>
        <v>0</v>
      </c>
      <c r="CX73" t="b">
        <f>IF(AND(COUNTBLANK(log_intensities!AY73)&gt;0,COUNTBLANK(log_intensities!CX73)&gt;0),"",IF(COUNTBLANK(log_intensities!CX73)&gt;0,TRUE,FALSE))</f>
        <v>1</v>
      </c>
      <c r="CY73" t="b">
        <f>IF(AND(COUNTBLANK(log_intensities!AZ73)&gt;0,COUNTBLANK(log_intensities!CY73)&gt;0),"",IF(COUNTBLANK(log_intensities!CY73)&gt;0,TRUE,FALSE))</f>
        <v>1</v>
      </c>
      <c r="CZ73">
        <f t="shared" si="1"/>
        <v>3</v>
      </c>
    </row>
    <row r="74" spans="1:104" x14ac:dyDescent="0.25">
      <c r="A74" t="s">
        <v>175</v>
      </c>
      <c r="B74" t="str">
        <f>IF(AND(COUNTBLANK(log_intensities!BA74)&gt;0,COUNTBLANK(log_intensities!B74)&gt;0),"",IF(COUNTBLANK(log_intensities!B74)&gt;0,TRUE,FALSE))</f>
        <v/>
      </c>
      <c r="C74" t="b">
        <f>IF(AND(COUNTBLANK(log_intensities!BB74)&gt;0,COUNTBLANK(log_intensities!C74)&gt;0),"",IF(COUNTBLANK(log_intensities!C74)&gt;0,TRUE,FALSE))</f>
        <v>0</v>
      </c>
      <c r="D74" t="b">
        <f>IF(AND(COUNTBLANK(log_intensities!BC74)&gt;0,COUNTBLANK(log_intensities!D74)&gt;0),"",IF(COUNTBLANK(log_intensities!D74)&gt;0,TRUE,FALSE))</f>
        <v>0</v>
      </c>
      <c r="E74" t="b">
        <f>IF(AND(COUNTBLANK(log_intensities!BD74)&gt;0,COUNTBLANK(log_intensities!E74)&gt;0),"",IF(COUNTBLANK(log_intensities!E74)&gt;0,TRUE,FALSE))</f>
        <v>0</v>
      </c>
      <c r="F74" t="b">
        <f>IF(AND(COUNTBLANK(log_intensities!BE74)&gt;0,COUNTBLANK(log_intensities!F74)&gt;0),"",IF(COUNTBLANK(log_intensities!F74)&gt;0,TRUE,FALSE))</f>
        <v>0</v>
      </c>
      <c r="G74" t="str">
        <f>IF(AND(COUNTBLANK(log_intensities!BF74)&gt;0,COUNTBLANK(log_intensities!G74)&gt;0),"",IF(COUNTBLANK(log_intensities!G74)&gt;0,TRUE,FALSE))</f>
        <v/>
      </c>
      <c r="H74" t="str">
        <f>IF(AND(COUNTBLANK(log_intensities!BG74)&gt;0,COUNTBLANK(log_intensities!H74)&gt;0),"",IF(COUNTBLANK(log_intensities!H74)&gt;0,TRUE,FALSE))</f>
        <v/>
      </c>
      <c r="I74" t="b">
        <f>IF(AND(COUNTBLANK(log_intensities!BH74)&gt;0,COUNTBLANK(log_intensities!I74)&gt;0),"",IF(COUNTBLANK(log_intensities!I74)&gt;0,TRUE,FALSE))</f>
        <v>0</v>
      </c>
      <c r="J74" t="b">
        <f>IF(AND(COUNTBLANK(log_intensities!BI74)&gt;0,COUNTBLANK(log_intensities!J74)&gt;0),"",IF(COUNTBLANK(log_intensities!J74)&gt;0,TRUE,FALSE))</f>
        <v>0</v>
      </c>
      <c r="K74" t="str">
        <f>IF(AND(COUNTBLANK(log_intensities!BJ74)&gt;0,COUNTBLANK(log_intensities!K74)&gt;0),"",IF(COUNTBLANK(log_intensities!K74)&gt;0,TRUE,FALSE))</f>
        <v/>
      </c>
      <c r="L74" t="str">
        <f>IF(AND(COUNTBLANK(log_intensities!BK74)&gt;0,COUNTBLANK(log_intensities!L74)&gt;0),"",IF(COUNTBLANK(log_intensities!L74)&gt;0,TRUE,FALSE))</f>
        <v/>
      </c>
      <c r="M74" t="b">
        <f>IF(AND(COUNTBLANK(log_intensities!BL74)&gt;0,COUNTBLANK(log_intensities!M74)&gt;0),"",IF(COUNTBLANK(log_intensities!M74)&gt;0,TRUE,FALSE))</f>
        <v>0</v>
      </c>
      <c r="N74" t="b">
        <f>IF(AND(COUNTBLANK(log_intensities!BM74)&gt;0,COUNTBLANK(log_intensities!N74)&gt;0),"",IF(COUNTBLANK(log_intensities!N74)&gt;0,TRUE,FALSE))</f>
        <v>0</v>
      </c>
      <c r="O74" t="b">
        <f>IF(AND(COUNTBLANK(log_intensities!BN74)&gt;0,COUNTBLANK(log_intensities!O74)&gt;0),"",IF(COUNTBLANK(log_intensities!O74)&gt;0,TRUE,FALSE))</f>
        <v>0</v>
      </c>
      <c r="P74" t="b">
        <f>IF(AND(COUNTBLANK(log_intensities!BO74)&gt;0,COUNTBLANK(log_intensities!P74)&gt;0),"",IF(COUNTBLANK(log_intensities!P74)&gt;0,TRUE,FALSE))</f>
        <v>0</v>
      </c>
      <c r="Q74" t="str">
        <f>IF(AND(COUNTBLANK(log_intensities!BP74)&gt;0,COUNTBLANK(log_intensities!Q74)&gt;0),"",IF(COUNTBLANK(log_intensities!Q74)&gt;0,TRUE,FALSE))</f>
        <v/>
      </c>
      <c r="R74" t="str">
        <f>IF(AND(COUNTBLANK(log_intensities!BQ74)&gt;0,COUNTBLANK(log_intensities!R74)&gt;0),"",IF(COUNTBLANK(log_intensities!R74)&gt;0,TRUE,FALSE))</f>
        <v/>
      </c>
      <c r="S74" t="str">
        <f>IF(AND(COUNTBLANK(log_intensities!BR74)&gt;0,COUNTBLANK(log_intensities!S74)&gt;0),"",IF(COUNTBLANK(log_intensities!S74)&gt;0,TRUE,FALSE))</f>
        <v/>
      </c>
      <c r="T74" t="str">
        <f>IF(AND(COUNTBLANK(log_intensities!BS74)&gt;0,COUNTBLANK(log_intensities!T74)&gt;0),"",IF(COUNTBLANK(log_intensities!T74)&gt;0,TRUE,FALSE))</f>
        <v/>
      </c>
      <c r="U74" t="str">
        <f>IF(AND(COUNTBLANK(log_intensities!BT74)&gt;0,COUNTBLANK(log_intensities!U74)&gt;0),"",IF(COUNTBLANK(log_intensities!U74)&gt;0,TRUE,FALSE))</f>
        <v/>
      </c>
      <c r="V74" t="b">
        <f>IF(AND(COUNTBLANK(log_intensities!BU74)&gt;0,COUNTBLANK(log_intensities!V74)&gt;0),"",IF(COUNTBLANK(log_intensities!V74)&gt;0,TRUE,FALSE))</f>
        <v>0</v>
      </c>
      <c r="W74" t="b">
        <f>IF(AND(COUNTBLANK(log_intensities!BV74)&gt;0,COUNTBLANK(log_intensities!W74)&gt;0),"",IF(COUNTBLANK(log_intensities!W74)&gt;0,TRUE,FALSE))</f>
        <v>0</v>
      </c>
      <c r="X74" t="b">
        <f>IF(AND(COUNTBLANK(log_intensities!BW74)&gt;0,COUNTBLANK(log_intensities!X74)&gt;0),"",IF(COUNTBLANK(log_intensities!X74)&gt;0,TRUE,FALSE))</f>
        <v>0</v>
      </c>
      <c r="Y74" t="b">
        <f>IF(AND(COUNTBLANK(log_intensities!BX74)&gt;0,COUNTBLANK(log_intensities!Y74)&gt;0),"",IF(COUNTBLANK(log_intensities!Y74)&gt;0,TRUE,FALSE))</f>
        <v>0</v>
      </c>
      <c r="Z74" t="b">
        <f>IF(AND(COUNTBLANK(log_intensities!BY74)&gt;0,COUNTBLANK(log_intensities!Z74)&gt;0),"",IF(COUNTBLANK(log_intensities!Z74)&gt;0,TRUE,FALSE))</f>
        <v>0</v>
      </c>
      <c r="AA74" t="str">
        <f>IF(AND(COUNTBLANK(log_intensities!BZ74)&gt;0,COUNTBLANK(log_intensities!AA74)&gt;0),"",IF(COUNTBLANK(log_intensities!AA74)&gt;0,TRUE,FALSE))</f>
        <v/>
      </c>
      <c r="AB74" t="str">
        <f>IF(AND(COUNTBLANK(log_intensities!CA74)&gt;0,COUNTBLANK(log_intensities!AB74)&gt;0),"",IF(COUNTBLANK(log_intensities!AB74)&gt;0,TRUE,FALSE))</f>
        <v/>
      </c>
      <c r="AC74" t="str">
        <f>IF(AND(COUNTBLANK(log_intensities!CB74)&gt;0,COUNTBLANK(log_intensities!AC74)&gt;0),"",IF(COUNTBLANK(log_intensities!AC74)&gt;0,TRUE,FALSE))</f>
        <v/>
      </c>
      <c r="AD74" t="str">
        <f>IF(AND(COUNTBLANK(log_intensities!CC74)&gt;0,COUNTBLANK(log_intensities!AD74)&gt;0),"",IF(COUNTBLANK(log_intensities!AD74)&gt;0,TRUE,FALSE))</f>
        <v/>
      </c>
      <c r="AE74" t="str">
        <f>IF(AND(COUNTBLANK(log_intensities!CD74)&gt;0,COUNTBLANK(log_intensities!AE74)&gt;0),"",IF(COUNTBLANK(log_intensities!AE74)&gt;0,TRUE,FALSE))</f>
        <v/>
      </c>
      <c r="AF74" t="str">
        <f>IF(AND(COUNTBLANK(log_intensities!CE74)&gt;0,COUNTBLANK(log_intensities!AF74)&gt;0),"",IF(COUNTBLANK(log_intensities!AF74)&gt;0,TRUE,FALSE))</f>
        <v/>
      </c>
      <c r="AG74" t="b">
        <f>IF(AND(COUNTBLANK(log_intensities!CF74)&gt;0,COUNTBLANK(log_intensities!AG74)&gt;0),"",IF(COUNTBLANK(log_intensities!AG74)&gt;0,TRUE,FALSE))</f>
        <v>0</v>
      </c>
      <c r="AH74" t="b">
        <f>IF(AND(COUNTBLANK(log_intensities!CG74)&gt;0,COUNTBLANK(log_intensities!AH74)&gt;0),"",IF(COUNTBLANK(log_intensities!AH74)&gt;0,TRUE,FALSE))</f>
        <v>0</v>
      </c>
      <c r="AI74" t="str">
        <f>IF(AND(COUNTBLANK(log_intensities!CH74)&gt;0,COUNTBLANK(log_intensities!AI74)&gt;0),"",IF(COUNTBLANK(log_intensities!AI74)&gt;0,TRUE,FALSE))</f>
        <v/>
      </c>
      <c r="AJ74" t="str">
        <f>IF(AND(COUNTBLANK(log_intensities!CI74)&gt;0,COUNTBLANK(log_intensities!AJ74)&gt;0),"",IF(COUNTBLANK(log_intensities!AJ74)&gt;0,TRUE,FALSE))</f>
        <v/>
      </c>
      <c r="AK74" t="b">
        <f>IF(AND(COUNTBLANK(log_intensities!CJ74)&gt;0,COUNTBLANK(log_intensities!AK74)&gt;0),"",IF(COUNTBLANK(log_intensities!AK74)&gt;0,TRUE,FALSE))</f>
        <v>0</v>
      </c>
      <c r="AL74" t="b">
        <f>IF(AND(COUNTBLANK(log_intensities!CK74)&gt;0,COUNTBLANK(log_intensities!AL74)&gt;0),"",IF(COUNTBLANK(log_intensities!AL74)&gt;0,TRUE,FALSE))</f>
        <v>0</v>
      </c>
      <c r="AM74" t="b">
        <f>IF(AND(COUNTBLANK(log_intensities!CL74)&gt;0,COUNTBLANK(log_intensities!AM74)&gt;0),"",IF(COUNTBLANK(log_intensities!AM74)&gt;0,TRUE,FALSE))</f>
        <v>0</v>
      </c>
      <c r="AN74" t="b">
        <f>IF(AND(COUNTBLANK(log_intensities!CM74)&gt;0,COUNTBLANK(log_intensities!AN74)&gt;0),"",IF(COUNTBLANK(log_intensities!AN74)&gt;0,TRUE,FALSE))</f>
        <v>0</v>
      </c>
      <c r="AO74" t="str">
        <f>IF(AND(COUNTBLANK(log_intensities!CN74)&gt;0,COUNTBLANK(log_intensities!AO74)&gt;0),"",IF(COUNTBLANK(log_intensities!AO74)&gt;0,TRUE,FALSE))</f>
        <v/>
      </c>
      <c r="AP74" t="str">
        <f>IF(AND(COUNTBLANK(log_intensities!CO74)&gt;0,COUNTBLANK(log_intensities!AP74)&gt;0),"",IF(COUNTBLANK(log_intensities!AP74)&gt;0,TRUE,FALSE))</f>
        <v/>
      </c>
      <c r="AQ74" t="b">
        <f>IF(AND(COUNTBLANK(log_intensities!CP74)&gt;0,COUNTBLANK(log_intensities!AQ74)&gt;0),"",IF(COUNTBLANK(log_intensities!AQ74)&gt;0,TRUE,FALSE))</f>
        <v>0</v>
      </c>
      <c r="AR74" t="b">
        <f>IF(AND(COUNTBLANK(log_intensities!CQ74)&gt;0,COUNTBLANK(log_intensities!AR74)&gt;0),"",IF(COUNTBLANK(log_intensities!AR74)&gt;0,TRUE,FALSE))</f>
        <v>0</v>
      </c>
      <c r="AS74" t="str">
        <f>IF(AND(COUNTBLANK(log_intensities!CR74)&gt;0,COUNTBLANK(log_intensities!AS74)&gt;0),"",IF(COUNTBLANK(log_intensities!AS74)&gt;0,TRUE,FALSE))</f>
        <v/>
      </c>
      <c r="AT74" t="str">
        <f>IF(AND(COUNTBLANK(log_intensities!CS74)&gt;0,COUNTBLANK(log_intensities!AT74)&gt;0),"",IF(COUNTBLANK(log_intensities!AT74)&gt;0,TRUE,FALSE))</f>
        <v/>
      </c>
      <c r="AU74" t="str">
        <f>IF(AND(COUNTBLANK(log_intensities!CT74)&gt;0,COUNTBLANK(log_intensities!AU74)&gt;0),"",IF(COUNTBLANK(log_intensities!AU74)&gt;0,TRUE,FALSE))</f>
        <v/>
      </c>
      <c r="AV74" t="str">
        <f>IF(AND(COUNTBLANK(log_intensities!CU74)&gt;0,COUNTBLANK(log_intensities!AV74)&gt;0),"",IF(COUNTBLANK(log_intensities!AV74)&gt;0,TRUE,FALSE))</f>
        <v/>
      </c>
      <c r="AW74" t="b">
        <f>IF(AND(COUNTBLANK(log_intensities!CV74)&gt;0,COUNTBLANK(log_intensities!AW74)&gt;0),"",IF(COUNTBLANK(log_intensities!AW74)&gt;0,TRUE,FALSE))</f>
        <v>0</v>
      </c>
      <c r="AX74" t="str">
        <f>IF(AND(COUNTBLANK(log_intensities!CW74)&gt;0,COUNTBLANK(log_intensities!AX74)&gt;0),"",IF(COUNTBLANK(log_intensities!AX74)&gt;0,TRUE,FALSE))</f>
        <v/>
      </c>
      <c r="AY74" t="b">
        <f>IF(AND(COUNTBLANK(log_intensities!CX74)&gt;0,COUNTBLANK(log_intensities!AY74)&gt;0),"",IF(COUNTBLANK(log_intensities!AY74)&gt;0,TRUE,FALSE))</f>
        <v>0</v>
      </c>
      <c r="AZ74" t="b">
        <f>IF(AND(COUNTBLANK(log_intensities!CY74)&gt;0,COUNTBLANK(log_intensities!AZ74)&gt;0),"",IF(COUNTBLANK(log_intensities!AZ74)&gt;0,TRUE,FALSE))</f>
        <v>0</v>
      </c>
      <c r="BA74" t="str">
        <f>IF(AND(COUNTBLANK(log_intensities!B74)&gt;0,COUNTBLANK(log_intensities!BA74)&gt;0),"",IF(COUNTBLANK(log_intensities!BA74)&gt;0,TRUE,FALSE))</f>
        <v/>
      </c>
      <c r="BB74" t="b">
        <f>IF(AND(COUNTBLANK(log_intensities!C74)&gt;0,COUNTBLANK(log_intensities!BB74)&gt;0),"",IF(COUNTBLANK(log_intensities!BB74)&gt;0,TRUE,FALSE))</f>
        <v>0</v>
      </c>
      <c r="BC74" t="b">
        <f>IF(AND(COUNTBLANK(log_intensities!D74)&gt;0,COUNTBLANK(log_intensities!BC74)&gt;0),"",IF(COUNTBLANK(log_intensities!BC74)&gt;0,TRUE,FALSE))</f>
        <v>0</v>
      </c>
      <c r="BD74" t="b">
        <f>IF(AND(COUNTBLANK(log_intensities!E74)&gt;0,COUNTBLANK(log_intensities!BD74)&gt;0),"",IF(COUNTBLANK(log_intensities!BD74)&gt;0,TRUE,FALSE))</f>
        <v>0</v>
      </c>
      <c r="BE74" t="b">
        <f>IF(AND(COUNTBLANK(log_intensities!F74)&gt;0,COUNTBLANK(log_intensities!BE74)&gt;0),"",IF(COUNTBLANK(log_intensities!BE74)&gt;0,TRUE,FALSE))</f>
        <v>0</v>
      </c>
      <c r="BF74" t="str">
        <f>IF(AND(COUNTBLANK(log_intensities!G74)&gt;0,COUNTBLANK(log_intensities!BF74)&gt;0),"",IF(COUNTBLANK(log_intensities!BF74)&gt;0,TRUE,FALSE))</f>
        <v/>
      </c>
      <c r="BG74" t="str">
        <f>IF(AND(COUNTBLANK(log_intensities!H74)&gt;0,COUNTBLANK(log_intensities!BG74)&gt;0),"",IF(COUNTBLANK(log_intensities!BG74)&gt;0,TRUE,FALSE))</f>
        <v/>
      </c>
      <c r="BH74" t="b">
        <f>IF(AND(COUNTBLANK(log_intensities!I74)&gt;0,COUNTBLANK(log_intensities!BH74)&gt;0),"",IF(COUNTBLANK(log_intensities!BH74)&gt;0,TRUE,FALSE))</f>
        <v>0</v>
      </c>
      <c r="BI74" t="b">
        <f>IF(AND(COUNTBLANK(log_intensities!J74)&gt;0,COUNTBLANK(log_intensities!BI74)&gt;0),"",IF(COUNTBLANK(log_intensities!BI74)&gt;0,TRUE,FALSE))</f>
        <v>0</v>
      </c>
      <c r="BJ74" t="str">
        <f>IF(AND(COUNTBLANK(log_intensities!K74)&gt;0,COUNTBLANK(log_intensities!BJ74)&gt;0),"",IF(COUNTBLANK(log_intensities!BJ74)&gt;0,TRUE,FALSE))</f>
        <v/>
      </c>
      <c r="BK74" t="str">
        <f>IF(AND(COUNTBLANK(log_intensities!L74)&gt;0,COUNTBLANK(log_intensities!BK74)&gt;0),"",IF(COUNTBLANK(log_intensities!BK74)&gt;0,TRUE,FALSE))</f>
        <v/>
      </c>
      <c r="BL74" t="b">
        <f>IF(AND(COUNTBLANK(log_intensities!M74)&gt;0,COUNTBLANK(log_intensities!BL74)&gt;0),"",IF(COUNTBLANK(log_intensities!BL74)&gt;0,TRUE,FALSE))</f>
        <v>0</v>
      </c>
      <c r="BM74" t="b">
        <f>IF(AND(COUNTBLANK(log_intensities!N74)&gt;0,COUNTBLANK(log_intensities!BM74)&gt;0),"",IF(COUNTBLANK(log_intensities!BM74)&gt;0,TRUE,FALSE))</f>
        <v>0</v>
      </c>
      <c r="BN74" t="b">
        <f>IF(AND(COUNTBLANK(log_intensities!O74)&gt;0,COUNTBLANK(log_intensities!BN74)&gt;0),"",IF(COUNTBLANK(log_intensities!BN74)&gt;0,TRUE,FALSE))</f>
        <v>0</v>
      </c>
      <c r="BO74" t="b">
        <f>IF(AND(COUNTBLANK(log_intensities!P74)&gt;0,COUNTBLANK(log_intensities!BO74)&gt;0),"",IF(COUNTBLANK(log_intensities!BO74)&gt;0,TRUE,FALSE))</f>
        <v>0</v>
      </c>
      <c r="BP74" t="str">
        <f>IF(AND(COUNTBLANK(log_intensities!Q74)&gt;0,COUNTBLANK(log_intensities!BP74)&gt;0),"",IF(COUNTBLANK(log_intensities!BP74)&gt;0,TRUE,FALSE))</f>
        <v/>
      </c>
      <c r="BQ74" t="str">
        <f>IF(AND(COUNTBLANK(log_intensities!R74)&gt;0,COUNTBLANK(log_intensities!BQ74)&gt;0),"",IF(COUNTBLANK(log_intensities!BQ74)&gt;0,TRUE,FALSE))</f>
        <v/>
      </c>
      <c r="BR74" t="str">
        <f>IF(AND(COUNTBLANK(log_intensities!S74)&gt;0,COUNTBLANK(log_intensities!BR74)&gt;0),"",IF(COUNTBLANK(log_intensities!BR74)&gt;0,TRUE,FALSE))</f>
        <v/>
      </c>
      <c r="BS74" t="str">
        <f>IF(AND(COUNTBLANK(log_intensities!T74)&gt;0,COUNTBLANK(log_intensities!BS74)&gt;0),"",IF(COUNTBLANK(log_intensities!BS74)&gt;0,TRUE,FALSE))</f>
        <v/>
      </c>
      <c r="BT74" t="str">
        <f>IF(AND(COUNTBLANK(log_intensities!U74)&gt;0,COUNTBLANK(log_intensities!BT74)&gt;0),"",IF(COUNTBLANK(log_intensities!BT74)&gt;0,TRUE,FALSE))</f>
        <v/>
      </c>
      <c r="BU74" t="b">
        <f>IF(AND(COUNTBLANK(log_intensities!V74)&gt;0,COUNTBLANK(log_intensities!BU74)&gt;0),"",IF(COUNTBLANK(log_intensities!BU74)&gt;0,TRUE,FALSE))</f>
        <v>0</v>
      </c>
      <c r="BV74" t="b">
        <f>IF(AND(COUNTBLANK(log_intensities!W74)&gt;0,COUNTBLANK(log_intensities!BV74)&gt;0),"",IF(COUNTBLANK(log_intensities!BV74)&gt;0,TRUE,FALSE))</f>
        <v>0</v>
      </c>
      <c r="BW74" t="b">
        <f>IF(AND(COUNTBLANK(log_intensities!X74)&gt;0,COUNTBLANK(log_intensities!BW74)&gt;0),"",IF(COUNTBLANK(log_intensities!BW74)&gt;0,TRUE,FALSE))</f>
        <v>0</v>
      </c>
      <c r="BX74" t="b">
        <f>IF(AND(COUNTBLANK(log_intensities!Y74)&gt;0,COUNTBLANK(log_intensities!BX74)&gt;0),"",IF(COUNTBLANK(log_intensities!BX74)&gt;0,TRUE,FALSE))</f>
        <v>0</v>
      </c>
      <c r="BY74" t="b">
        <f>IF(AND(COUNTBLANK(log_intensities!Z74)&gt;0,COUNTBLANK(log_intensities!BY74)&gt;0),"",IF(COUNTBLANK(log_intensities!BY74)&gt;0,TRUE,FALSE))</f>
        <v>0</v>
      </c>
      <c r="BZ74" t="str">
        <f>IF(AND(COUNTBLANK(log_intensities!AA74)&gt;0,COUNTBLANK(log_intensities!BZ74)&gt;0),"",IF(COUNTBLANK(log_intensities!BZ74)&gt;0,TRUE,FALSE))</f>
        <v/>
      </c>
      <c r="CA74" t="str">
        <f>IF(AND(COUNTBLANK(log_intensities!AB74)&gt;0,COUNTBLANK(log_intensities!CA74)&gt;0),"",IF(COUNTBLANK(log_intensities!CA74)&gt;0,TRUE,FALSE))</f>
        <v/>
      </c>
      <c r="CB74" t="str">
        <f>IF(AND(COUNTBLANK(log_intensities!AC74)&gt;0,COUNTBLANK(log_intensities!CB74)&gt;0),"",IF(COUNTBLANK(log_intensities!CB74)&gt;0,TRUE,FALSE))</f>
        <v/>
      </c>
      <c r="CC74" t="str">
        <f>IF(AND(COUNTBLANK(log_intensities!AD74)&gt;0,COUNTBLANK(log_intensities!CC74)&gt;0),"",IF(COUNTBLANK(log_intensities!CC74)&gt;0,TRUE,FALSE))</f>
        <v/>
      </c>
      <c r="CD74" t="str">
        <f>IF(AND(COUNTBLANK(log_intensities!AE74)&gt;0,COUNTBLANK(log_intensities!CD74)&gt;0),"",IF(COUNTBLANK(log_intensities!CD74)&gt;0,TRUE,FALSE))</f>
        <v/>
      </c>
      <c r="CE74" t="str">
        <f>IF(AND(COUNTBLANK(log_intensities!AF74)&gt;0,COUNTBLANK(log_intensities!CE74)&gt;0),"",IF(COUNTBLANK(log_intensities!CE74)&gt;0,TRUE,FALSE))</f>
        <v/>
      </c>
      <c r="CF74" t="b">
        <f>IF(AND(COUNTBLANK(log_intensities!AG74)&gt;0,COUNTBLANK(log_intensities!CF74)&gt;0),"",IF(COUNTBLANK(log_intensities!CF74)&gt;0,TRUE,FALSE))</f>
        <v>0</v>
      </c>
      <c r="CG74" t="b">
        <f>IF(AND(COUNTBLANK(log_intensities!AH74)&gt;0,COUNTBLANK(log_intensities!CG74)&gt;0),"",IF(COUNTBLANK(log_intensities!CG74)&gt;0,TRUE,FALSE))</f>
        <v>0</v>
      </c>
      <c r="CH74" t="str">
        <f>IF(AND(COUNTBLANK(log_intensities!AI74)&gt;0,COUNTBLANK(log_intensities!CH74)&gt;0),"",IF(COUNTBLANK(log_intensities!CH74)&gt;0,TRUE,FALSE))</f>
        <v/>
      </c>
      <c r="CI74" t="str">
        <f>IF(AND(COUNTBLANK(log_intensities!AJ74)&gt;0,COUNTBLANK(log_intensities!CI74)&gt;0),"",IF(COUNTBLANK(log_intensities!CI74)&gt;0,TRUE,FALSE))</f>
        <v/>
      </c>
      <c r="CJ74" t="b">
        <f>IF(AND(COUNTBLANK(log_intensities!AK74)&gt;0,COUNTBLANK(log_intensities!CJ74)&gt;0),"",IF(COUNTBLANK(log_intensities!CJ74)&gt;0,TRUE,FALSE))</f>
        <v>0</v>
      </c>
      <c r="CK74" t="b">
        <f>IF(AND(COUNTBLANK(log_intensities!AL74)&gt;0,COUNTBLANK(log_intensities!CK74)&gt;0),"",IF(COUNTBLANK(log_intensities!CK74)&gt;0,TRUE,FALSE))</f>
        <v>0</v>
      </c>
      <c r="CL74" t="b">
        <f>IF(AND(COUNTBLANK(log_intensities!AM74)&gt;0,COUNTBLANK(log_intensities!CL74)&gt;0),"",IF(COUNTBLANK(log_intensities!CL74)&gt;0,TRUE,FALSE))</f>
        <v>0</v>
      </c>
      <c r="CM74" t="b">
        <f>IF(AND(COUNTBLANK(log_intensities!AN74)&gt;0,COUNTBLANK(log_intensities!CM74)&gt;0),"",IF(COUNTBLANK(log_intensities!CM74)&gt;0,TRUE,FALSE))</f>
        <v>0</v>
      </c>
      <c r="CN74" t="str">
        <f>IF(AND(COUNTBLANK(log_intensities!AO74)&gt;0,COUNTBLANK(log_intensities!CN74)&gt;0),"",IF(COUNTBLANK(log_intensities!CN74)&gt;0,TRUE,FALSE))</f>
        <v/>
      </c>
      <c r="CO74" t="str">
        <f>IF(AND(COUNTBLANK(log_intensities!AP74)&gt;0,COUNTBLANK(log_intensities!CO74)&gt;0),"",IF(COUNTBLANK(log_intensities!CO74)&gt;0,TRUE,FALSE))</f>
        <v/>
      </c>
      <c r="CP74" t="b">
        <f>IF(AND(COUNTBLANK(log_intensities!AQ74)&gt;0,COUNTBLANK(log_intensities!CP74)&gt;0),"",IF(COUNTBLANK(log_intensities!CP74)&gt;0,TRUE,FALSE))</f>
        <v>0</v>
      </c>
      <c r="CQ74" t="b">
        <f>IF(AND(COUNTBLANK(log_intensities!AR74)&gt;0,COUNTBLANK(log_intensities!CQ74)&gt;0),"",IF(COUNTBLANK(log_intensities!CQ74)&gt;0,TRUE,FALSE))</f>
        <v>0</v>
      </c>
      <c r="CR74" t="str">
        <f>IF(AND(COUNTBLANK(log_intensities!AS74)&gt;0,COUNTBLANK(log_intensities!CR74)&gt;0),"",IF(COUNTBLANK(log_intensities!CR74)&gt;0,TRUE,FALSE))</f>
        <v/>
      </c>
      <c r="CS74" t="str">
        <f>IF(AND(COUNTBLANK(log_intensities!AT74)&gt;0,COUNTBLANK(log_intensities!CS74)&gt;0),"",IF(COUNTBLANK(log_intensities!CS74)&gt;0,TRUE,FALSE))</f>
        <v/>
      </c>
      <c r="CT74" t="str">
        <f>IF(AND(COUNTBLANK(log_intensities!AU74)&gt;0,COUNTBLANK(log_intensities!CT74)&gt;0),"",IF(COUNTBLANK(log_intensities!CT74)&gt;0,TRUE,FALSE))</f>
        <v/>
      </c>
      <c r="CU74" t="str">
        <f>IF(AND(COUNTBLANK(log_intensities!AV74)&gt;0,COUNTBLANK(log_intensities!CU74)&gt;0),"",IF(COUNTBLANK(log_intensities!CU74)&gt;0,TRUE,FALSE))</f>
        <v/>
      </c>
      <c r="CV74" t="b">
        <f>IF(AND(COUNTBLANK(log_intensities!AW74)&gt;0,COUNTBLANK(log_intensities!CV74)&gt;0),"",IF(COUNTBLANK(log_intensities!CV74)&gt;0,TRUE,FALSE))</f>
        <v>0</v>
      </c>
      <c r="CW74" t="str">
        <f>IF(AND(COUNTBLANK(log_intensities!AX74)&gt;0,COUNTBLANK(log_intensities!CW74)&gt;0),"",IF(COUNTBLANK(log_intensities!CW74)&gt;0,TRUE,FALSE))</f>
        <v/>
      </c>
      <c r="CX74" t="b">
        <f>IF(AND(COUNTBLANK(log_intensities!AY74)&gt;0,COUNTBLANK(log_intensities!CX74)&gt;0),"",IF(COUNTBLANK(log_intensities!CX74)&gt;0,TRUE,FALSE))</f>
        <v>1</v>
      </c>
      <c r="CY74" t="b">
        <f>IF(AND(COUNTBLANK(log_intensities!AZ74)&gt;0,COUNTBLANK(log_intensities!CY74)&gt;0),"",IF(COUNTBLANK(log_intensities!CY74)&gt;0,TRUE,FALSE))</f>
        <v>1</v>
      </c>
      <c r="CZ74">
        <f t="shared" si="1"/>
        <v>2</v>
      </c>
    </row>
    <row r="75" spans="1:104" x14ac:dyDescent="0.25">
      <c r="A75" t="s">
        <v>176</v>
      </c>
      <c r="B75" t="str">
        <f>IF(AND(COUNTBLANK(log_intensities!BA75)&gt;0,COUNTBLANK(log_intensities!B75)&gt;0),"",IF(COUNTBLANK(log_intensities!B75)&gt;0,TRUE,FALSE))</f>
        <v/>
      </c>
      <c r="C75" t="str">
        <f>IF(AND(COUNTBLANK(log_intensities!BB75)&gt;0,COUNTBLANK(log_intensities!C75)&gt;0),"",IF(COUNTBLANK(log_intensities!C75)&gt;0,TRUE,FALSE))</f>
        <v/>
      </c>
      <c r="D75" t="str">
        <f>IF(AND(COUNTBLANK(log_intensities!BC75)&gt;0,COUNTBLANK(log_intensities!D75)&gt;0),"",IF(COUNTBLANK(log_intensities!D75)&gt;0,TRUE,FALSE))</f>
        <v/>
      </c>
      <c r="E75" t="b">
        <f>IF(AND(COUNTBLANK(log_intensities!BD75)&gt;0,COUNTBLANK(log_intensities!E75)&gt;0),"",IF(COUNTBLANK(log_intensities!E75)&gt;0,TRUE,FALSE))</f>
        <v>0</v>
      </c>
      <c r="F75" t="b">
        <f>IF(AND(COUNTBLANK(log_intensities!BE75)&gt;0,COUNTBLANK(log_intensities!F75)&gt;0),"",IF(COUNTBLANK(log_intensities!F75)&gt;0,TRUE,FALSE))</f>
        <v>0</v>
      </c>
      <c r="G75" t="str">
        <f>IF(AND(COUNTBLANK(log_intensities!BF75)&gt;0,COUNTBLANK(log_intensities!G75)&gt;0),"",IF(COUNTBLANK(log_intensities!G75)&gt;0,TRUE,FALSE))</f>
        <v/>
      </c>
      <c r="H75" t="b">
        <f>IF(AND(COUNTBLANK(log_intensities!BG75)&gt;0,COUNTBLANK(log_intensities!H75)&gt;0),"",IF(COUNTBLANK(log_intensities!H75)&gt;0,TRUE,FALSE))</f>
        <v>0</v>
      </c>
      <c r="I75" t="b">
        <f>IF(AND(COUNTBLANK(log_intensities!BH75)&gt;0,COUNTBLANK(log_intensities!I75)&gt;0),"",IF(COUNTBLANK(log_intensities!I75)&gt;0,TRUE,FALSE))</f>
        <v>0</v>
      </c>
      <c r="J75" t="b">
        <f>IF(AND(COUNTBLANK(log_intensities!BI75)&gt;0,COUNTBLANK(log_intensities!J75)&gt;0),"",IF(COUNTBLANK(log_intensities!J75)&gt;0,TRUE,FALSE))</f>
        <v>0</v>
      </c>
      <c r="K75" t="str">
        <f>IF(AND(COUNTBLANK(log_intensities!BJ75)&gt;0,COUNTBLANK(log_intensities!K75)&gt;0),"",IF(COUNTBLANK(log_intensities!K75)&gt;0,TRUE,FALSE))</f>
        <v/>
      </c>
      <c r="L75" t="str">
        <f>IF(AND(COUNTBLANK(log_intensities!BK75)&gt;0,COUNTBLANK(log_intensities!L75)&gt;0),"",IF(COUNTBLANK(log_intensities!L75)&gt;0,TRUE,FALSE))</f>
        <v/>
      </c>
      <c r="M75" t="str">
        <f>IF(AND(COUNTBLANK(log_intensities!BL75)&gt;0,COUNTBLANK(log_intensities!M75)&gt;0),"",IF(COUNTBLANK(log_intensities!M75)&gt;0,TRUE,FALSE))</f>
        <v/>
      </c>
      <c r="N75" t="str">
        <f>IF(AND(COUNTBLANK(log_intensities!BM75)&gt;0,COUNTBLANK(log_intensities!N75)&gt;0),"",IF(COUNTBLANK(log_intensities!N75)&gt;0,TRUE,FALSE))</f>
        <v/>
      </c>
      <c r="O75" t="str">
        <f>IF(AND(COUNTBLANK(log_intensities!BN75)&gt;0,COUNTBLANK(log_intensities!O75)&gt;0),"",IF(COUNTBLANK(log_intensities!O75)&gt;0,TRUE,FALSE))</f>
        <v/>
      </c>
      <c r="P75" t="str">
        <f>IF(AND(COUNTBLANK(log_intensities!BO75)&gt;0,COUNTBLANK(log_intensities!P75)&gt;0),"",IF(COUNTBLANK(log_intensities!P75)&gt;0,TRUE,FALSE))</f>
        <v/>
      </c>
      <c r="Q75" t="str">
        <f>IF(AND(COUNTBLANK(log_intensities!BP75)&gt;0,COUNTBLANK(log_intensities!Q75)&gt;0),"",IF(COUNTBLANK(log_intensities!Q75)&gt;0,TRUE,FALSE))</f>
        <v/>
      </c>
      <c r="R75" t="str">
        <f>IF(AND(COUNTBLANK(log_intensities!BQ75)&gt;0,COUNTBLANK(log_intensities!R75)&gt;0),"",IF(COUNTBLANK(log_intensities!R75)&gt;0,TRUE,FALSE))</f>
        <v/>
      </c>
      <c r="S75" t="str">
        <f>IF(AND(COUNTBLANK(log_intensities!BR75)&gt;0,COUNTBLANK(log_intensities!S75)&gt;0),"",IF(COUNTBLANK(log_intensities!S75)&gt;0,TRUE,FALSE))</f>
        <v/>
      </c>
      <c r="T75" t="str">
        <f>IF(AND(COUNTBLANK(log_intensities!BS75)&gt;0,COUNTBLANK(log_intensities!T75)&gt;0),"",IF(COUNTBLANK(log_intensities!T75)&gt;0,TRUE,FALSE))</f>
        <v/>
      </c>
      <c r="U75" t="str">
        <f>IF(AND(COUNTBLANK(log_intensities!BT75)&gt;0,COUNTBLANK(log_intensities!U75)&gt;0),"",IF(COUNTBLANK(log_intensities!U75)&gt;0,TRUE,FALSE))</f>
        <v/>
      </c>
      <c r="V75" t="str">
        <f>IF(AND(COUNTBLANK(log_intensities!BU75)&gt;0,COUNTBLANK(log_intensities!V75)&gt;0),"",IF(COUNTBLANK(log_intensities!V75)&gt;0,TRUE,FALSE))</f>
        <v/>
      </c>
      <c r="W75" t="str">
        <f>IF(AND(COUNTBLANK(log_intensities!BV75)&gt;0,COUNTBLANK(log_intensities!W75)&gt;0),"",IF(COUNTBLANK(log_intensities!W75)&gt;0,TRUE,FALSE))</f>
        <v/>
      </c>
      <c r="X75" t="str">
        <f>IF(AND(COUNTBLANK(log_intensities!BW75)&gt;0,COUNTBLANK(log_intensities!X75)&gt;0),"",IF(COUNTBLANK(log_intensities!X75)&gt;0,TRUE,FALSE))</f>
        <v/>
      </c>
      <c r="Y75" t="str">
        <f>IF(AND(COUNTBLANK(log_intensities!BX75)&gt;0,COUNTBLANK(log_intensities!Y75)&gt;0),"",IF(COUNTBLANK(log_intensities!Y75)&gt;0,TRUE,FALSE))</f>
        <v/>
      </c>
      <c r="Z75" t="str">
        <f>IF(AND(COUNTBLANK(log_intensities!BY75)&gt;0,COUNTBLANK(log_intensities!Z75)&gt;0),"",IF(COUNTBLANK(log_intensities!Z75)&gt;0,TRUE,FALSE))</f>
        <v/>
      </c>
      <c r="AA75" t="b">
        <f>IF(AND(COUNTBLANK(log_intensities!BZ75)&gt;0,COUNTBLANK(log_intensities!AA75)&gt;0),"",IF(COUNTBLANK(log_intensities!AA75)&gt;0,TRUE,FALSE))</f>
        <v>0</v>
      </c>
      <c r="AB75" t="b">
        <f>IF(AND(COUNTBLANK(log_intensities!CA75)&gt;0,COUNTBLANK(log_intensities!AB75)&gt;0),"",IF(COUNTBLANK(log_intensities!AB75)&gt;0,TRUE,FALSE))</f>
        <v>0</v>
      </c>
      <c r="AC75" t="b">
        <f>IF(AND(COUNTBLANK(log_intensities!CB75)&gt;0,COUNTBLANK(log_intensities!AC75)&gt;0),"",IF(COUNTBLANK(log_intensities!AC75)&gt;0,TRUE,FALSE))</f>
        <v>0</v>
      </c>
      <c r="AD75" t="b">
        <f>IF(AND(COUNTBLANK(log_intensities!CC75)&gt;0,COUNTBLANK(log_intensities!AD75)&gt;0),"",IF(COUNTBLANK(log_intensities!AD75)&gt;0,TRUE,FALSE))</f>
        <v>0</v>
      </c>
      <c r="AE75" t="b">
        <f>IF(AND(COUNTBLANK(log_intensities!CD75)&gt;0,COUNTBLANK(log_intensities!AE75)&gt;0),"",IF(COUNTBLANK(log_intensities!AE75)&gt;0,TRUE,FALSE))</f>
        <v>0</v>
      </c>
      <c r="AF75" t="b">
        <f>IF(AND(COUNTBLANK(log_intensities!CE75)&gt;0,COUNTBLANK(log_intensities!AF75)&gt;0),"",IF(COUNTBLANK(log_intensities!AF75)&gt;0,TRUE,FALSE))</f>
        <v>0</v>
      </c>
      <c r="AG75" t="str">
        <f>IF(AND(COUNTBLANK(log_intensities!CF75)&gt;0,COUNTBLANK(log_intensities!AG75)&gt;0),"",IF(COUNTBLANK(log_intensities!AG75)&gt;0,TRUE,FALSE))</f>
        <v/>
      </c>
      <c r="AH75" t="str">
        <f>IF(AND(COUNTBLANK(log_intensities!CG75)&gt;0,COUNTBLANK(log_intensities!AH75)&gt;0),"",IF(COUNTBLANK(log_intensities!AH75)&gt;0,TRUE,FALSE))</f>
        <v/>
      </c>
      <c r="AI75" t="str">
        <f>IF(AND(COUNTBLANK(log_intensities!CH75)&gt;0,COUNTBLANK(log_intensities!AI75)&gt;0),"",IF(COUNTBLANK(log_intensities!AI75)&gt;0,TRUE,FALSE))</f>
        <v/>
      </c>
      <c r="AJ75" t="str">
        <f>IF(AND(COUNTBLANK(log_intensities!CI75)&gt;0,COUNTBLANK(log_intensities!AJ75)&gt;0),"",IF(COUNTBLANK(log_intensities!AJ75)&gt;0,TRUE,FALSE))</f>
        <v/>
      </c>
      <c r="AK75" t="str">
        <f>IF(AND(COUNTBLANK(log_intensities!CJ75)&gt;0,COUNTBLANK(log_intensities!AK75)&gt;0),"",IF(COUNTBLANK(log_intensities!AK75)&gt;0,TRUE,FALSE))</f>
        <v/>
      </c>
      <c r="AL75" t="str">
        <f>IF(AND(COUNTBLANK(log_intensities!CK75)&gt;0,COUNTBLANK(log_intensities!AL75)&gt;0),"",IF(COUNTBLANK(log_intensities!AL75)&gt;0,TRUE,FALSE))</f>
        <v/>
      </c>
      <c r="AM75" t="str">
        <f>IF(AND(COUNTBLANK(log_intensities!CL75)&gt;0,COUNTBLANK(log_intensities!AM75)&gt;0),"",IF(COUNTBLANK(log_intensities!AM75)&gt;0,TRUE,FALSE))</f>
        <v/>
      </c>
      <c r="AN75" t="str">
        <f>IF(AND(COUNTBLANK(log_intensities!CM75)&gt;0,COUNTBLANK(log_intensities!AN75)&gt;0),"",IF(COUNTBLANK(log_intensities!AN75)&gt;0,TRUE,FALSE))</f>
        <v/>
      </c>
      <c r="AO75" t="str">
        <f>IF(AND(COUNTBLANK(log_intensities!CN75)&gt;0,COUNTBLANK(log_intensities!AO75)&gt;0),"",IF(COUNTBLANK(log_intensities!AO75)&gt;0,TRUE,FALSE))</f>
        <v/>
      </c>
      <c r="AP75" t="str">
        <f>IF(AND(COUNTBLANK(log_intensities!CO75)&gt;0,COUNTBLANK(log_intensities!AP75)&gt;0),"",IF(COUNTBLANK(log_intensities!AP75)&gt;0,TRUE,FALSE))</f>
        <v/>
      </c>
      <c r="AQ75" t="b">
        <f>IF(AND(COUNTBLANK(log_intensities!CP75)&gt;0,COUNTBLANK(log_intensities!AQ75)&gt;0),"",IF(COUNTBLANK(log_intensities!AQ75)&gt;0,TRUE,FALSE))</f>
        <v>0</v>
      </c>
      <c r="AR75" t="b">
        <f>IF(AND(COUNTBLANK(log_intensities!CQ75)&gt;0,COUNTBLANK(log_intensities!AR75)&gt;0),"",IF(COUNTBLANK(log_intensities!AR75)&gt;0,TRUE,FALSE))</f>
        <v>0</v>
      </c>
      <c r="AS75" t="b">
        <f>IF(AND(COUNTBLANK(log_intensities!CR75)&gt;0,COUNTBLANK(log_intensities!AS75)&gt;0),"",IF(COUNTBLANK(log_intensities!AS75)&gt;0,TRUE,FALSE))</f>
        <v>0</v>
      </c>
      <c r="AT75" t="b">
        <f>IF(AND(COUNTBLANK(log_intensities!CS75)&gt;0,COUNTBLANK(log_intensities!AT75)&gt;0),"",IF(COUNTBLANK(log_intensities!AT75)&gt;0,TRUE,FALSE))</f>
        <v>0</v>
      </c>
      <c r="AU75" t="str">
        <f>IF(AND(COUNTBLANK(log_intensities!CT75)&gt;0,COUNTBLANK(log_intensities!AU75)&gt;0),"",IF(COUNTBLANK(log_intensities!AU75)&gt;0,TRUE,FALSE))</f>
        <v/>
      </c>
      <c r="AV75" t="str">
        <f>IF(AND(COUNTBLANK(log_intensities!CU75)&gt;0,COUNTBLANK(log_intensities!AV75)&gt;0),"",IF(COUNTBLANK(log_intensities!AV75)&gt;0,TRUE,FALSE))</f>
        <v/>
      </c>
      <c r="AW75" t="str">
        <f>IF(AND(COUNTBLANK(log_intensities!CV75)&gt;0,COUNTBLANK(log_intensities!AW75)&gt;0),"",IF(COUNTBLANK(log_intensities!AW75)&gt;0,TRUE,FALSE))</f>
        <v/>
      </c>
      <c r="AX75" t="str">
        <f>IF(AND(COUNTBLANK(log_intensities!CW75)&gt;0,COUNTBLANK(log_intensities!AX75)&gt;0),"",IF(COUNTBLANK(log_intensities!AX75)&gt;0,TRUE,FALSE))</f>
        <v/>
      </c>
      <c r="AY75" t="b">
        <f>IF(AND(COUNTBLANK(log_intensities!CX75)&gt;0,COUNTBLANK(log_intensities!AY75)&gt;0),"",IF(COUNTBLANK(log_intensities!AY75)&gt;0,TRUE,FALSE))</f>
        <v>0</v>
      </c>
      <c r="AZ75" t="b">
        <f>IF(AND(COUNTBLANK(log_intensities!CY75)&gt;0,COUNTBLANK(log_intensities!AZ75)&gt;0),"",IF(COUNTBLANK(log_intensities!AZ75)&gt;0,TRUE,FALSE))</f>
        <v>0</v>
      </c>
      <c r="BA75" t="str">
        <f>IF(AND(COUNTBLANK(log_intensities!B75)&gt;0,COUNTBLANK(log_intensities!BA75)&gt;0),"",IF(COUNTBLANK(log_intensities!BA75)&gt;0,TRUE,FALSE))</f>
        <v/>
      </c>
      <c r="BB75" t="str">
        <f>IF(AND(COUNTBLANK(log_intensities!C75)&gt;0,COUNTBLANK(log_intensities!BB75)&gt;0),"",IF(COUNTBLANK(log_intensities!BB75)&gt;0,TRUE,FALSE))</f>
        <v/>
      </c>
      <c r="BC75" t="str">
        <f>IF(AND(COUNTBLANK(log_intensities!D75)&gt;0,COUNTBLANK(log_intensities!BC75)&gt;0),"",IF(COUNTBLANK(log_intensities!BC75)&gt;0,TRUE,FALSE))</f>
        <v/>
      </c>
      <c r="BD75" t="b">
        <f>IF(AND(COUNTBLANK(log_intensities!E75)&gt;0,COUNTBLANK(log_intensities!BD75)&gt;0),"",IF(COUNTBLANK(log_intensities!BD75)&gt;0,TRUE,FALSE))</f>
        <v>0</v>
      </c>
      <c r="BE75" t="b">
        <f>IF(AND(COUNTBLANK(log_intensities!F75)&gt;0,COUNTBLANK(log_intensities!BE75)&gt;0),"",IF(COUNTBLANK(log_intensities!BE75)&gt;0,TRUE,FALSE))</f>
        <v>0</v>
      </c>
      <c r="BF75" t="str">
        <f>IF(AND(COUNTBLANK(log_intensities!G75)&gt;0,COUNTBLANK(log_intensities!BF75)&gt;0),"",IF(COUNTBLANK(log_intensities!BF75)&gt;0,TRUE,FALSE))</f>
        <v/>
      </c>
      <c r="BG75" t="b">
        <f>IF(AND(COUNTBLANK(log_intensities!H75)&gt;0,COUNTBLANK(log_intensities!BG75)&gt;0),"",IF(COUNTBLANK(log_intensities!BG75)&gt;0,TRUE,FALSE))</f>
        <v>0</v>
      </c>
      <c r="BH75" t="b">
        <f>IF(AND(COUNTBLANK(log_intensities!I75)&gt;0,COUNTBLANK(log_intensities!BH75)&gt;0),"",IF(COUNTBLANK(log_intensities!BH75)&gt;0,TRUE,FALSE))</f>
        <v>0</v>
      </c>
      <c r="BI75" t="b">
        <f>IF(AND(COUNTBLANK(log_intensities!J75)&gt;0,COUNTBLANK(log_intensities!BI75)&gt;0),"",IF(COUNTBLANK(log_intensities!BI75)&gt;0,TRUE,FALSE))</f>
        <v>0</v>
      </c>
      <c r="BJ75" t="str">
        <f>IF(AND(COUNTBLANK(log_intensities!K75)&gt;0,COUNTBLANK(log_intensities!BJ75)&gt;0),"",IF(COUNTBLANK(log_intensities!BJ75)&gt;0,TRUE,FALSE))</f>
        <v/>
      </c>
      <c r="BK75" t="str">
        <f>IF(AND(COUNTBLANK(log_intensities!L75)&gt;0,COUNTBLANK(log_intensities!BK75)&gt;0),"",IF(COUNTBLANK(log_intensities!BK75)&gt;0,TRUE,FALSE))</f>
        <v/>
      </c>
      <c r="BL75" t="str">
        <f>IF(AND(COUNTBLANK(log_intensities!M75)&gt;0,COUNTBLANK(log_intensities!BL75)&gt;0),"",IF(COUNTBLANK(log_intensities!BL75)&gt;0,TRUE,FALSE))</f>
        <v/>
      </c>
      <c r="BM75" t="str">
        <f>IF(AND(COUNTBLANK(log_intensities!N75)&gt;0,COUNTBLANK(log_intensities!BM75)&gt;0),"",IF(COUNTBLANK(log_intensities!BM75)&gt;0,TRUE,FALSE))</f>
        <v/>
      </c>
      <c r="BN75" t="str">
        <f>IF(AND(COUNTBLANK(log_intensities!O75)&gt;0,COUNTBLANK(log_intensities!BN75)&gt;0),"",IF(COUNTBLANK(log_intensities!BN75)&gt;0,TRUE,FALSE))</f>
        <v/>
      </c>
      <c r="BO75" t="str">
        <f>IF(AND(COUNTBLANK(log_intensities!P75)&gt;0,COUNTBLANK(log_intensities!BO75)&gt;0),"",IF(COUNTBLANK(log_intensities!BO75)&gt;0,TRUE,FALSE))</f>
        <v/>
      </c>
      <c r="BP75" t="str">
        <f>IF(AND(COUNTBLANK(log_intensities!Q75)&gt;0,COUNTBLANK(log_intensities!BP75)&gt;0),"",IF(COUNTBLANK(log_intensities!BP75)&gt;0,TRUE,FALSE))</f>
        <v/>
      </c>
      <c r="BQ75" t="str">
        <f>IF(AND(COUNTBLANK(log_intensities!R75)&gt;0,COUNTBLANK(log_intensities!BQ75)&gt;0),"",IF(COUNTBLANK(log_intensities!BQ75)&gt;0,TRUE,FALSE))</f>
        <v/>
      </c>
      <c r="BR75" t="str">
        <f>IF(AND(COUNTBLANK(log_intensities!S75)&gt;0,COUNTBLANK(log_intensities!BR75)&gt;0),"",IF(COUNTBLANK(log_intensities!BR75)&gt;0,TRUE,FALSE))</f>
        <v/>
      </c>
      <c r="BS75" t="str">
        <f>IF(AND(COUNTBLANK(log_intensities!T75)&gt;0,COUNTBLANK(log_intensities!BS75)&gt;0),"",IF(COUNTBLANK(log_intensities!BS75)&gt;0,TRUE,FALSE))</f>
        <v/>
      </c>
      <c r="BT75" t="str">
        <f>IF(AND(COUNTBLANK(log_intensities!U75)&gt;0,COUNTBLANK(log_intensities!BT75)&gt;0),"",IF(COUNTBLANK(log_intensities!BT75)&gt;0,TRUE,FALSE))</f>
        <v/>
      </c>
      <c r="BU75" t="str">
        <f>IF(AND(COUNTBLANK(log_intensities!V75)&gt;0,COUNTBLANK(log_intensities!BU75)&gt;0),"",IF(COUNTBLANK(log_intensities!BU75)&gt;0,TRUE,FALSE))</f>
        <v/>
      </c>
      <c r="BV75" t="str">
        <f>IF(AND(COUNTBLANK(log_intensities!W75)&gt;0,COUNTBLANK(log_intensities!BV75)&gt;0),"",IF(COUNTBLANK(log_intensities!BV75)&gt;0,TRUE,FALSE))</f>
        <v/>
      </c>
      <c r="BW75" t="str">
        <f>IF(AND(COUNTBLANK(log_intensities!X75)&gt;0,COUNTBLANK(log_intensities!BW75)&gt;0),"",IF(COUNTBLANK(log_intensities!BW75)&gt;0,TRUE,FALSE))</f>
        <v/>
      </c>
      <c r="BX75" t="str">
        <f>IF(AND(COUNTBLANK(log_intensities!Y75)&gt;0,COUNTBLANK(log_intensities!BX75)&gt;0),"",IF(COUNTBLANK(log_intensities!BX75)&gt;0,TRUE,FALSE))</f>
        <v/>
      </c>
      <c r="BY75" t="str">
        <f>IF(AND(COUNTBLANK(log_intensities!Z75)&gt;0,COUNTBLANK(log_intensities!BY75)&gt;0),"",IF(COUNTBLANK(log_intensities!BY75)&gt;0,TRUE,FALSE))</f>
        <v/>
      </c>
      <c r="BZ75" t="b">
        <f>IF(AND(COUNTBLANK(log_intensities!AA75)&gt;0,COUNTBLANK(log_intensities!BZ75)&gt;0),"",IF(COUNTBLANK(log_intensities!BZ75)&gt;0,TRUE,FALSE))</f>
        <v>1</v>
      </c>
      <c r="CA75" t="b">
        <f>IF(AND(COUNTBLANK(log_intensities!AB75)&gt;0,COUNTBLANK(log_intensities!CA75)&gt;0),"",IF(COUNTBLANK(log_intensities!CA75)&gt;0,TRUE,FALSE))</f>
        <v>0</v>
      </c>
      <c r="CB75" t="b">
        <f>IF(AND(COUNTBLANK(log_intensities!AC75)&gt;0,COUNTBLANK(log_intensities!CB75)&gt;0),"",IF(COUNTBLANK(log_intensities!CB75)&gt;0,TRUE,FALSE))</f>
        <v>0</v>
      </c>
      <c r="CC75" t="b">
        <f>IF(AND(COUNTBLANK(log_intensities!AD75)&gt;0,COUNTBLANK(log_intensities!CC75)&gt;0),"",IF(COUNTBLANK(log_intensities!CC75)&gt;0,TRUE,FALSE))</f>
        <v>0</v>
      </c>
      <c r="CD75" t="b">
        <f>IF(AND(COUNTBLANK(log_intensities!AE75)&gt;0,COUNTBLANK(log_intensities!CD75)&gt;0),"",IF(COUNTBLANK(log_intensities!CD75)&gt;0,TRUE,FALSE))</f>
        <v>0</v>
      </c>
      <c r="CE75" t="b">
        <f>IF(AND(COUNTBLANK(log_intensities!AF75)&gt;0,COUNTBLANK(log_intensities!CE75)&gt;0),"",IF(COUNTBLANK(log_intensities!CE75)&gt;0,TRUE,FALSE))</f>
        <v>0</v>
      </c>
      <c r="CF75" t="str">
        <f>IF(AND(COUNTBLANK(log_intensities!AG75)&gt;0,COUNTBLANK(log_intensities!CF75)&gt;0),"",IF(COUNTBLANK(log_intensities!CF75)&gt;0,TRUE,FALSE))</f>
        <v/>
      </c>
      <c r="CG75" t="str">
        <f>IF(AND(COUNTBLANK(log_intensities!AH75)&gt;0,COUNTBLANK(log_intensities!CG75)&gt;0),"",IF(COUNTBLANK(log_intensities!CG75)&gt;0,TRUE,FALSE))</f>
        <v/>
      </c>
      <c r="CH75" t="str">
        <f>IF(AND(COUNTBLANK(log_intensities!AI75)&gt;0,COUNTBLANK(log_intensities!CH75)&gt;0),"",IF(COUNTBLANK(log_intensities!CH75)&gt;0,TRUE,FALSE))</f>
        <v/>
      </c>
      <c r="CI75" t="str">
        <f>IF(AND(COUNTBLANK(log_intensities!AJ75)&gt;0,COUNTBLANK(log_intensities!CI75)&gt;0),"",IF(COUNTBLANK(log_intensities!CI75)&gt;0,TRUE,FALSE))</f>
        <v/>
      </c>
      <c r="CJ75" t="str">
        <f>IF(AND(COUNTBLANK(log_intensities!AK75)&gt;0,COUNTBLANK(log_intensities!CJ75)&gt;0),"",IF(COUNTBLANK(log_intensities!CJ75)&gt;0,TRUE,FALSE))</f>
        <v/>
      </c>
      <c r="CK75" t="str">
        <f>IF(AND(COUNTBLANK(log_intensities!AL75)&gt;0,COUNTBLANK(log_intensities!CK75)&gt;0),"",IF(COUNTBLANK(log_intensities!CK75)&gt;0,TRUE,FALSE))</f>
        <v/>
      </c>
      <c r="CL75" t="str">
        <f>IF(AND(COUNTBLANK(log_intensities!AM75)&gt;0,COUNTBLANK(log_intensities!CL75)&gt;0),"",IF(COUNTBLANK(log_intensities!CL75)&gt;0,TRUE,FALSE))</f>
        <v/>
      </c>
      <c r="CM75" t="str">
        <f>IF(AND(COUNTBLANK(log_intensities!AN75)&gt;0,COUNTBLANK(log_intensities!CM75)&gt;0),"",IF(COUNTBLANK(log_intensities!CM75)&gt;0,TRUE,FALSE))</f>
        <v/>
      </c>
      <c r="CN75" t="str">
        <f>IF(AND(COUNTBLANK(log_intensities!AO75)&gt;0,COUNTBLANK(log_intensities!CN75)&gt;0),"",IF(COUNTBLANK(log_intensities!CN75)&gt;0,TRUE,FALSE))</f>
        <v/>
      </c>
      <c r="CO75" t="str">
        <f>IF(AND(COUNTBLANK(log_intensities!AP75)&gt;0,COUNTBLANK(log_intensities!CO75)&gt;0),"",IF(COUNTBLANK(log_intensities!CO75)&gt;0,TRUE,FALSE))</f>
        <v/>
      </c>
      <c r="CP75" t="b">
        <f>IF(AND(COUNTBLANK(log_intensities!AQ75)&gt;0,COUNTBLANK(log_intensities!CP75)&gt;0),"",IF(COUNTBLANK(log_intensities!CP75)&gt;0,TRUE,FALSE))</f>
        <v>0</v>
      </c>
      <c r="CQ75" t="b">
        <f>IF(AND(COUNTBLANK(log_intensities!AR75)&gt;0,COUNTBLANK(log_intensities!CQ75)&gt;0),"",IF(COUNTBLANK(log_intensities!CQ75)&gt;0,TRUE,FALSE))</f>
        <v>0</v>
      </c>
      <c r="CR75" t="b">
        <f>IF(AND(COUNTBLANK(log_intensities!AS75)&gt;0,COUNTBLANK(log_intensities!CR75)&gt;0),"",IF(COUNTBLANK(log_intensities!CR75)&gt;0,TRUE,FALSE))</f>
        <v>0</v>
      </c>
      <c r="CS75" t="b">
        <f>IF(AND(COUNTBLANK(log_intensities!AT75)&gt;0,COUNTBLANK(log_intensities!CS75)&gt;0),"",IF(COUNTBLANK(log_intensities!CS75)&gt;0,TRUE,FALSE))</f>
        <v>0</v>
      </c>
      <c r="CT75" t="str">
        <f>IF(AND(COUNTBLANK(log_intensities!AU75)&gt;0,COUNTBLANK(log_intensities!CT75)&gt;0),"",IF(COUNTBLANK(log_intensities!CT75)&gt;0,TRUE,FALSE))</f>
        <v/>
      </c>
      <c r="CU75" t="str">
        <f>IF(AND(COUNTBLANK(log_intensities!AV75)&gt;0,COUNTBLANK(log_intensities!CU75)&gt;0),"",IF(COUNTBLANK(log_intensities!CU75)&gt;0,TRUE,FALSE))</f>
        <v/>
      </c>
      <c r="CV75" t="str">
        <f>IF(AND(COUNTBLANK(log_intensities!AW75)&gt;0,COUNTBLANK(log_intensities!CV75)&gt;0),"",IF(COUNTBLANK(log_intensities!CV75)&gt;0,TRUE,FALSE))</f>
        <v/>
      </c>
      <c r="CW75" t="str">
        <f>IF(AND(COUNTBLANK(log_intensities!AX75)&gt;0,COUNTBLANK(log_intensities!CW75)&gt;0),"",IF(COUNTBLANK(log_intensities!CW75)&gt;0,TRUE,FALSE))</f>
        <v/>
      </c>
      <c r="CX75" t="b">
        <f>IF(AND(COUNTBLANK(log_intensities!AY75)&gt;0,COUNTBLANK(log_intensities!CX75)&gt;0),"",IF(COUNTBLANK(log_intensities!CX75)&gt;0,TRUE,FALSE))</f>
        <v>0</v>
      </c>
      <c r="CY75" t="b">
        <f>IF(AND(COUNTBLANK(log_intensities!AZ75)&gt;0,COUNTBLANK(log_intensities!CY75)&gt;0),"",IF(COUNTBLANK(log_intensities!CY75)&gt;0,TRUE,FALSE))</f>
        <v>0</v>
      </c>
      <c r="CZ75">
        <f t="shared" si="1"/>
        <v>1</v>
      </c>
    </row>
    <row r="76" spans="1:104" x14ac:dyDescent="0.25">
      <c r="A76" t="s">
        <v>177</v>
      </c>
      <c r="B76" t="str">
        <f>IF(AND(COUNTBLANK(log_intensities!BA76)&gt;0,COUNTBLANK(log_intensities!B76)&gt;0),"",IF(COUNTBLANK(log_intensities!B76)&gt;0,TRUE,FALSE))</f>
        <v/>
      </c>
      <c r="C76" t="str">
        <f>IF(AND(COUNTBLANK(log_intensities!BB76)&gt;0,COUNTBLANK(log_intensities!C76)&gt;0),"",IF(COUNTBLANK(log_intensities!C76)&gt;0,TRUE,FALSE))</f>
        <v/>
      </c>
      <c r="D76" t="str">
        <f>IF(AND(COUNTBLANK(log_intensities!BC76)&gt;0,COUNTBLANK(log_intensities!D76)&gt;0),"",IF(COUNTBLANK(log_intensities!D76)&gt;0,TRUE,FALSE))</f>
        <v/>
      </c>
      <c r="E76" t="str">
        <f>IF(AND(COUNTBLANK(log_intensities!BD76)&gt;0,COUNTBLANK(log_intensities!E76)&gt;0),"",IF(COUNTBLANK(log_intensities!E76)&gt;0,TRUE,FALSE))</f>
        <v/>
      </c>
      <c r="F76" t="str">
        <f>IF(AND(COUNTBLANK(log_intensities!BE76)&gt;0,COUNTBLANK(log_intensities!F76)&gt;0),"",IF(COUNTBLANK(log_intensities!F76)&gt;0,TRUE,FALSE))</f>
        <v/>
      </c>
      <c r="G76" t="str">
        <f>IF(AND(COUNTBLANK(log_intensities!BF76)&gt;0,COUNTBLANK(log_intensities!G76)&gt;0),"",IF(COUNTBLANK(log_intensities!G76)&gt;0,TRUE,FALSE))</f>
        <v/>
      </c>
      <c r="H76" t="str">
        <f>IF(AND(COUNTBLANK(log_intensities!BG76)&gt;0,COUNTBLANK(log_intensities!H76)&gt;0),"",IF(COUNTBLANK(log_intensities!H76)&gt;0,TRUE,FALSE))</f>
        <v/>
      </c>
      <c r="I76" t="str">
        <f>IF(AND(COUNTBLANK(log_intensities!BH76)&gt;0,COUNTBLANK(log_intensities!I76)&gt;0),"",IF(COUNTBLANK(log_intensities!I76)&gt;0,TRUE,FALSE))</f>
        <v/>
      </c>
      <c r="J76" t="str">
        <f>IF(AND(COUNTBLANK(log_intensities!BI76)&gt;0,COUNTBLANK(log_intensities!J76)&gt;0),"",IF(COUNTBLANK(log_intensities!J76)&gt;0,TRUE,FALSE))</f>
        <v/>
      </c>
      <c r="K76" t="str">
        <f>IF(AND(COUNTBLANK(log_intensities!BJ76)&gt;0,COUNTBLANK(log_intensities!K76)&gt;0),"",IF(COUNTBLANK(log_intensities!K76)&gt;0,TRUE,FALSE))</f>
        <v/>
      </c>
      <c r="L76" t="str">
        <f>IF(AND(COUNTBLANK(log_intensities!BK76)&gt;0,COUNTBLANK(log_intensities!L76)&gt;0),"",IF(COUNTBLANK(log_intensities!L76)&gt;0,TRUE,FALSE))</f>
        <v/>
      </c>
      <c r="M76" t="b">
        <f>IF(AND(COUNTBLANK(log_intensities!BL76)&gt;0,COUNTBLANK(log_intensities!M76)&gt;0),"",IF(COUNTBLANK(log_intensities!M76)&gt;0,TRUE,FALSE))</f>
        <v>0</v>
      </c>
      <c r="N76" t="str">
        <f>IF(AND(COUNTBLANK(log_intensities!BM76)&gt;0,COUNTBLANK(log_intensities!N76)&gt;0),"",IF(COUNTBLANK(log_intensities!N76)&gt;0,TRUE,FALSE))</f>
        <v/>
      </c>
      <c r="O76" t="str">
        <f>IF(AND(COUNTBLANK(log_intensities!BN76)&gt;0,COUNTBLANK(log_intensities!O76)&gt;0),"",IF(COUNTBLANK(log_intensities!O76)&gt;0,TRUE,FALSE))</f>
        <v/>
      </c>
      <c r="P76" t="str">
        <f>IF(AND(COUNTBLANK(log_intensities!BO76)&gt;0,COUNTBLANK(log_intensities!P76)&gt;0),"",IF(COUNTBLANK(log_intensities!P76)&gt;0,TRUE,FALSE))</f>
        <v/>
      </c>
      <c r="Q76" t="str">
        <f>IF(AND(COUNTBLANK(log_intensities!BP76)&gt;0,COUNTBLANK(log_intensities!Q76)&gt;0),"",IF(COUNTBLANK(log_intensities!Q76)&gt;0,TRUE,FALSE))</f>
        <v/>
      </c>
      <c r="R76" t="str">
        <f>IF(AND(COUNTBLANK(log_intensities!BQ76)&gt;0,COUNTBLANK(log_intensities!R76)&gt;0),"",IF(COUNTBLANK(log_intensities!R76)&gt;0,TRUE,FALSE))</f>
        <v/>
      </c>
      <c r="S76" t="str">
        <f>IF(AND(COUNTBLANK(log_intensities!BR76)&gt;0,COUNTBLANK(log_intensities!S76)&gt;0),"",IF(COUNTBLANK(log_intensities!S76)&gt;0,TRUE,FALSE))</f>
        <v/>
      </c>
      <c r="T76" t="str">
        <f>IF(AND(COUNTBLANK(log_intensities!BS76)&gt;0,COUNTBLANK(log_intensities!T76)&gt;0),"",IF(COUNTBLANK(log_intensities!T76)&gt;0,TRUE,FALSE))</f>
        <v/>
      </c>
      <c r="U76" t="b">
        <f>IF(AND(COUNTBLANK(log_intensities!BT76)&gt;0,COUNTBLANK(log_intensities!U76)&gt;0),"",IF(COUNTBLANK(log_intensities!U76)&gt;0,TRUE,FALSE))</f>
        <v>0</v>
      </c>
      <c r="V76" t="str">
        <f>IF(AND(COUNTBLANK(log_intensities!BU76)&gt;0,COUNTBLANK(log_intensities!V76)&gt;0),"",IF(COUNTBLANK(log_intensities!V76)&gt;0,TRUE,FALSE))</f>
        <v/>
      </c>
      <c r="W76" t="b">
        <f>IF(AND(COUNTBLANK(log_intensities!BV76)&gt;0,COUNTBLANK(log_intensities!W76)&gt;0),"",IF(COUNTBLANK(log_intensities!W76)&gt;0,TRUE,FALSE))</f>
        <v>0</v>
      </c>
      <c r="X76" t="b">
        <f>IF(AND(COUNTBLANK(log_intensities!BW76)&gt;0,COUNTBLANK(log_intensities!X76)&gt;0),"",IF(COUNTBLANK(log_intensities!X76)&gt;0,TRUE,FALSE))</f>
        <v>0</v>
      </c>
      <c r="Y76" t="str">
        <f>IF(AND(COUNTBLANK(log_intensities!BX76)&gt;0,COUNTBLANK(log_intensities!Y76)&gt;0),"",IF(COUNTBLANK(log_intensities!Y76)&gt;0,TRUE,FALSE))</f>
        <v/>
      </c>
      <c r="Z76" t="b">
        <f>IF(AND(COUNTBLANK(log_intensities!BY76)&gt;0,COUNTBLANK(log_intensities!Z76)&gt;0),"",IF(COUNTBLANK(log_intensities!Z76)&gt;0,TRUE,FALSE))</f>
        <v>0</v>
      </c>
      <c r="AA76" t="str">
        <f>IF(AND(COUNTBLANK(log_intensities!BZ76)&gt;0,COUNTBLANK(log_intensities!AA76)&gt;0),"",IF(COUNTBLANK(log_intensities!AA76)&gt;0,TRUE,FALSE))</f>
        <v/>
      </c>
      <c r="AB76" t="str">
        <f>IF(AND(COUNTBLANK(log_intensities!CA76)&gt;0,COUNTBLANK(log_intensities!AB76)&gt;0),"",IF(COUNTBLANK(log_intensities!AB76)&gt;0,TRUE,FALSE))</f>
        <v/>
      </c>
      <c r="AC76" t="str">
        <f>IF(AND(COUNTBLANK(log_intensities!CB76)&gt;0,COUNTBLANK(log_intensities!AC76)&gt;0),"",IF(COUNTBLANK(log_intensities!AC76)&gt;0,TRUE,FALSE))</f>
        <v/>
      </c>
      <c r="AD76" t="str">
        <f>IF(AND(COUNTBLANK(log_intensities!CC76)&gt;0,COUNTBLANK(log_intensities!AD76)&gt;0),"",IF(COUNTBLANK(log_intensities!AD76)&gt;0,TRUE,FALSE))</f>
        <v/>
      </c>
      <c r="AE76" t="str">
        <f>IF(AND(COUNTBLANK(log_intensities!CD76)&gt;0,COUNTBLANK(log_intensities!AE76)&gt;0),"",IF(COUNTBLANK(log_intensities!AE76)&gt;0,TRUE,FALSE))</f>
        <v/>
      </c>
      <c r="AF76" t="str">
        <f>IF(AND(COUNTBLANK(log_intensities!CE76)&gt;0,COUNTBLANK(log_intensities!AF76)&gt;0),"",IF(COUNTBLANK(log_intensities!AF76)&gt;0,TRUE,FALSE))</f>
        <v/>
      </c>
      <c r="AG76" t="b">
        <f>IF(AND(COUNTBLANK(log_intensities!CF76)&gt;0,COUNTBLANK(log_intensities!AG76)&gt;0),"",IF(COUNTBLANK(log_intensities!AG76)&gt;0,TRUE,FALSE))</f>
        <v>0</v>
      </c>
      <c r="AH76" t="b">
        <f>IF(AND(COUNTBLANK(log_intensities!CG76)&gt;0,COUNTBLANK(log_intensities!AH76)&gt;0),"",IF(COUNTBLANK(log_intensities!AH76)&gt;0,TRUE,FALSE))</f>
        <v>0</v>
      </c>
      <c r="AI76" t="str">
        <f>IF(AND(COUNTBLANK(log_intensities!CH76)&gt;0,COUNTBLANK(log_intensities!AI76)&gt;0),"",IF(COUNTBLANK(log_intensities!AI76)&gt;0,TRUE,FALSE))</f>
        <v/>
      </c>
      <c r="AJ76" t="str">
        <f>IF(AND(COUNTBLANK(log_intensities!CI76)&gt;0,COUNTBLANK(log_intensities!AJ76)&gt;0),"",IF(COUNTBLANK(log_intensities!AJ76)&gt;0,TRUE,FALSE))</f>
        <v/>
      </c>
      <c r="AK76" t="b">
        <f>IF(AND(COUNTBLANK(log_intensities!CJ76)&gt;0,COUNTBLANK(log_intensities!AK76)&gt;0),"",IF(COUNTBLANK(log_intensities!AK76)&gt;0,TRUE,FALSE))</f>
        <v>0</v>
      </c>
      <c r="AL76" t="b">
        <f>IF(AND(COUNTBLANK(log_intensities!CK76)&gt;0,COUNTBLANK(log_intensities!AL76)&gt;0),"",IF(COUNTBLANK(log_intensities!AL76)&gt;0,TRUE,FALSE))</f>
        <v>0</v>
      </c>
      <c r="AM76" t="b">
        <f>IF(AND(COUNTBLANK(log_intensities!CL76)&gt;0,COUNTBLANK(log_intensities!AM76)&gt;0),"",IF(COUNTBLANK(log_intensities!AM76)&gt;0,TRUE,FALSE))</f>
        <v>0</v>
      </c>
      <c r="AN76" t="b">
        <f>IF(AND(COUNTBLANK(log_intensities!CM76)&gt;0,COUNTBLANK(log_intensities!AN76)&gt;0),"",IF(COUNTBLANK(log_intensities!AN76)&gt;0,TRUE,FALSE))</f>
        <v>0</v>
      </c>
      <c r="AO76" t="str">
        <f>IF(AND(COUNTBLANK(log_intensities!CN76)&gt;0,COUNTBLANK(log_intensities!AO76)&gt;0),"",IF(COUNTBLANK(log_intensities!AO76)&gt;0,TRUE,FALSE))</f>
        <v/>
      </c>
      <c r="AP76" t="str">
        <f>IF(AND(COUNTBLANK(log_intensities!CO76)&gt;0,COUNTBLANK(log_intensities!AP76)&gt;0),"",IF(COUNTBLANK(log_intensities!AP76)&gt;0,TRUE,FALSE))</f>
        <v/>
      </c>
      <c r="AQ76" t="str">
        <f>IF(AND(COUNTBLANK(log_intensities!CP76)&gt;0,COUNTBLANK(log_intensities!AQ76)&gt;0),"",IF(COUNTBLANK(log_intensities!AQ76)&gt;0,TRUE,FALSE))</f>
        <v/>
      </c>
      <c r="AR76" t="str">
        <f>IF(AND(COUNTBLANK(log_intensities!CQ76)&gt;0,COUNTBLANK(log_intensities!AR76)&gt;0),"",IF(COUNTBLANK(log_intensities!AR76)&gt;0,TRUE,FALSE))</f>
        <v/>
      </c>
      <c r="AS76" t="str">
        <f>IF(AND(COUNTBLANK(log_intensities!CR76)&gt;0,COUNTBLANK(log_intensities!AS76)&gt;0),"",IF(COUNTBLANK(log_intensities!AS76)&gt;0,TRUE,FALSE))</f>
        <v/>
      </c>
      <c r="AT76" t="str">
        <f>IF(AND(COUNTBLANK(log_intensities!CS76)&gt;0,COUNTBLANK(log_intensities!AT76)&gt;0),"",IF(COUNTBLANK(log_intensities!AT76)&gt;0,TRUE,FALSE))</f>
        <v/>
      </c>
      <c r="AU76" t="str">
        <f>IF(AND(COUNTBLANK(log_intensities!CT76)&gt;0,COUNTBLANK(log_intensities!AU76)&gt;0),"",IF(COUNTBLANK(log_intensities!AU76)&gt;0,TRUE,FALSE))</f>
        <v/>
      </c>
      <c r="AV76" t="str">
        <f>IF(AND(COUNTBLANK(log_intensities!CU76)&gt;0,COUNTBLANK(log_intensities!AV76)&gt;0),"",IF(COUNTBLANK(log_intensities!AV76)&gt;0,TRUE,FALSE))</f>
        <v/>
      </c>
      <c r="AW76" t="b">
        <f>IF(AND(COUNTBLANK(log_intensities!CV76)&gt;0,COUNTBLANK(log_intensities!AW76)&gt;0),"",IF(COUNTBLANK(log_intensities!AW76)&gt;0,TRUE,FALSE))</f>
        <v>0</v>
      </c>
      <c r="AX76" t="b">
        <f>IF(AND(COUNTBLANK(log_intensities!CW76)&gt;0,COUNTBLANK(log_intensities!AX76)&gt;0),"",IF(COUNTBLANK(log_intensities!AX76)&gt;0,TRUE,FALSE))</f>
        <v>0</v>
      </c>
      <c r="AY76" t="str">
        <f>IF(AND(COUNTBLANK(log_intensities!CX76)&gt;0,COUNTBLANK(log_intensities!AY76)&gt;0),"",IF(COUNTBLANK(log_intensities!AY76)&gt;0,TRUE,FALSE))</f>
        <v/>
      </c>
      <c r="AZ76" t="str">
        <f>IF(AND(COUNTBLANK(log_intensities!CY76)&gt;0,COUNTBLANK(log_intensities!AZ76)&gt;0),"",IF(COUNTBLANK(log_intensities!AZ76)&gt;0,TRUE,FALSE))</f>
        <v/>
      </c>
      <c r="BA76" t="str">
        <f>IF(AND(COUNTBLANK(log_intensities!B76)&gt;0,COUNTBLANK(log_intensities!BA76)&gt;0),"",IF(COUNTBLANK(log_intensities!BA76)&gt;0,TRUE,FALSE))</f>
        <v/>
      </c>
      <c r="BB76" t="str">
        <f>IF(AND(COUNTBLANK(log_intensities!C76)&gt;0,COUNTBLANK(log_intensities!BB76)&gt;0),"",IF(COUNTBLANK(log_intensities!BB76)&gt;0,TRUE,FALSE))</f>
        <v/>
      </c>
      <c r="BC76" t="str">
        <f>IF(AND(COUNTBLANK(log_intensities!D76)&gt;0,COUNTBLANK(log_intensities!BC76)&gt;0),"",IF(COUNTBLANK(log_intensities!BC76)&gt;0,TRUE,FALSE))</f>
        <v/>
      </c>
      <c r="BD76" t="str">
        <f>IF(AND(COUNTBLANK(log_intensities!E76)&gt;0,COUNTBLANK(log_intensities!BD76)&gt;0),"",IF(COUNTBLANK(log_intensities!BD76)&gt;0,TRUE,FALSE))</f>
        <v/>
      </c>
      <c r="BE76" t="str">
        <f>IF(AND(COUNTBLANK(log_intensities!F76)&gt;0,COUNTBLANK(log_intensities!BE76)&gt;0),"",IF(COUNTBLANK(log_intensities!BE76)&gt;0,TRUE,FALSE))</f>
        <v/>
      </c>
      <c r="BF76" t="str">
        <f>IF(AND(COUNTBLANK(log_intensities!G76)&gt;0,COUNTBLANK(log_intensities!BF76)&gt;0),"",IF(COUNTBLANK(log_intensities!BF76)&gt;0,TRUE,FALSE))</f>
        <v/>
      </c>
      <c r="BG76" t="str">
        <f>IF(AND(COUNTBLANK(log_intensities!H76)&gt;0,COUNTBLANK(log_intensities!BG76)&gt;0),"",IF(COUNTBLANK(log_intensities!BG76)&gt;0,TRUE,FALSE))</f>
        <v/>
      </c>
      <c r="BH76" t="str">
        <f>IF(AND(COUNTBLANK(log_intensities!I76)&gt;0,COUNTBLANK(log_intensities!BH76)&gt;0),"",IF(COUNTBLANK(log_intensities!BH76)&gt;0,TRUE,FALSE))</f>
        <v/>
      </c>
      <c r="BI76" t="str">
        <f>IF(AND(COUNTBLANK(log_intensities!J76)&gt;0,COUNTBLANK(log_intensities!BI76)&gt;0),"",IF(COUNTBLANK(log_intensities!BI76)&gt;0,TRUE,FALSE))</f>
        <v/>
      </c>
      <c r="BJ76" t="str">
        <f>IF(AND(COUNTBLANK(log_intensities!K76)&gt;0,COUNTBLANK(log_intensities!BJ76)&gt;0),"",IF(COUNTBLANK(log_intensities!BJ76)&gt;0,TRUE,FALSE))</f>
        <v/>
      </c>
      <c r="BK76" t="str">
        <f>IF(AND(COUNTBLANK(log_intensities!L76)&gt;0,COUNTBLANK(log_intensities!BK76)&gt;0),"",IF(COUNTBLANK(log_intensities!BK76)&gt;0,TRUE,FALSE))</f>
        <v/>
      </c>
      <c r="BL76" t="b">
        <f>IF(AND(COUNTBLANK(log_intensities!M76)&gt;0,COUNTBLANK(log_intensities!BL76)&gt;0),"",IF(COUNTBLANK(log_intensities!BL76)&gt;0,TRUE,FALSE))</f>
        <v>1</v>
      </c>
      <c r="BM76" t="str">
        <f>IF(AND(COUNTBLANK(log_intensities!N76)&gt;0,COUNTBLANK(log_intensities!BM76)&gt;0),"",IF(COUNTBLANK(log_intensities!BM76)&gt;0,TRUE,FALSE))</f>
        <v/>
      </c>
      <c r="BN76" t="str">
        <f>IF(AND(COUNTBLANK(log_intensities!O76)&gt;0,COUNTBLANK(log_intensities!BN76)&gt;0),"",IF(COUNTBLANK(log_intensities!BN76)&gt;0,TRUE,FALSE))</f>
        <v/>
      </c>
      <c r="BO76" t="str">
        <f>IF(AND(COUNTBLANK(log_intensities!P76)&gt;0,COUNTBLANK(log_intensities!BO76)&gt;0),"",IF(COUNTBLANK(log_intensities!BO76)&gt;0,TRUE,FALSE))</f>
        <v/>
      </c>
      <c r="BP76" t="str">
        <f>IF(AND(COUNTBLANK(log_intensities!Q76)&gt;0,COUNTBLANK(log_intensities!BP76)&gt;0),"",IF(COUNTBLANK(log_intensities!BP76)&gt;0,TRUE,FALSE))</f>
        <v/>
      </c>
      <c r="BQ76" t="str">
        <f>IF(AND(COUNTBLANK(log_intensities!R76)&gt;0,COUNTBLANK(log_intensities!BQ76)&gt;0),"",IF(COUNTBLANK(log_intensities!BQ76)&gt;0,TRUE,FALSE))</f>
        <v/>
      </c>
      <c r="BR76" t="str">
        <f>IF(AND(COUNTBLANK(log_intensities!S76)&gt;0,COUNTBLANK(log_intensities!BR76)&gt;0),"",IF(COUNTBLANK(log_intensities!BR76)&gt;0,TRUE,FALSE))</f>
        <v/>
      </c>
      <c r="BS76" t="str">
        <f>IF(AND(COUNTBLANK(log_intensities!T76)&gt;0,COUNTBLANK(log_intensities!BS76)&gt;0),"",IF(COUNTBLANK(log_intensities!BS76)&gt;0,TRUE,FALSE))</f>
        <v/>
      </c>
      <c r="BT76" t="b">
        <f>IF(AND(COUNTBLANK(log_intensities!U76)&gt;0,COUNTBLANK(log_intensities!BT76)&gt;0),"",IF(COUNTBLANK(log_intensities!BT76)&gt;0,TRUE,FALSE))</f>
        <v>1</v>
      </c>
      <c r="BU76" t="str">
        <f>IF(AND(COUNTBLANK(log_intensities!V76)&gt;0,COUNTBLANK(log_intensities!BU76)&gt;0),"",IF(COUNTBLANK(log_intensities!BU76)&gt;0,TRUE,FALSE))</f>
        <v/>
      </c>
      <c r="BV76" t="b">
        <f>IF(AND(COUNTBLANK(log_intensities!W76)&gt;0,COUNTBLANK(log_intensities!BV76)&gt;0),"",IF(COUNTBLANK(log_intensities!BV76)&gt;0,TRUE,FALSE))</f>
        <v>0</v>
      </c>
      <c r="BW76" t="b">
        <f>IF(AND(COUNTBLANK(log_intensities!X76)&gt;0,COUNTBLANK(log_intensities!BW76)&gt;0),"",IF(COUNTBLANK(log_intensities!BW76)&gt;0,TRUE,FALSE))</f>
        <v>0</v>
      </c>
      <c r="BX76" t="str">
        <f>IF(AND(COUNTBLANK(log_intensities!Y76)&gt;0,COUNTBLANK(log_intensities!BX76)&gt;0),"",IF(COUNTBLANK(log_intensities!BX76)&gt;0,TRUE,FALSE))</f>
        <v/>
      </c>
      <c r="BY76" t="b">
        <f>IF(AND(COUNTBLANK(log_intensities!Z76)&gt;0,COUNTBLANK(log_intensities!BY76)&gt;0),"",IF(COUNTBLANK(log_intensities!BY76)&gt;0,TRUE,FALSE))</f>
        <v>1</v>
      </c>
      <c r="BZ76" t="str">
        <f>IF(AND(COUNTBLANK(log_intensities!AA76)&gt;0,COUNTBLANK(log_intensities!BZ76)&gt;0),"",IF(COUNTBLANK(log_intensities!BZ76)&gt;0,TRUE,FALSE))</f>
        <v/>
      </c>
      <c r="CA76" t="str">
        <f>IF(AND(COUNTBLANK(log_intensities!AB76)&gt;0,COUNTBLANK(log_intensities!CA76)&gt;0),"",IF(COUNTBLANK(log_intensities!CA76)&gt;0,TRUE,FALSE))</f>
        <v/>
      </c>
      <c r="CB76" t="str">
        <f>IF(AND(COUNTBLANK(log_intensities!AC76)&gt;0,COUNTBLANK(log_intensities!CB76)&gt;0),"",IF(COUNTBLANK(log_intensities!CB76)&gt;0,TRUE,FALSE))</f>
        <v/>
      </c>
      <c r="CC76" t="str">
        <f>IF(AND(COUNTBLANK(log_intensities!AD76)&gt;0,COUNTBLANK(log_intensities!CC76)&gt;0),"",IF(COUNTBLANK(log_intensities!CC76)&gt;0,TRUE,FALSE))</f>
        <v/>
      </c>
      <c r="CD76" t="str">
        <f>IF(AND(COUNTBLANK(log_intensities!AE76)&gt;0,COUNTBLANK(log_intensities!CD76)&gt;0),"",IF(COUNTBLANK(log_intensities!CD76)&gt;0,TRUE,FALSE))</f>
        <v/>
      </c>
      <c r="CE76" t="str">
        <f>IF(AND(COUNTBLANK(log_intensities!AF76)&gt;0,COUNTBLANK(log_intensities!CE76)&gt;0),"",IF(COUNTBLANK(log_intensities!CE76)&gt;0,TRUE,FALSE))</f>
        <v/>
      </c>
      <c r="CF76" t="b">
        <f>IF(AND(COUNTBLANK(log_intensities!AG76)&gt;0,COUNTBLANK(log_intensities!CF76)&gt;0),"",IF(COUNTBLANK(log_intensities!CF76)&gt;0,TRUE,FALSE))</f>
        <v>1</v>
      </c>
      <c r="CG76" t="b">
        <f>IF(AND(COUNTBLANK(log_intensities!AH76)&gt;0,COUNTBLANK(log_intensities!CG76)&gt;0),"",IF(COUNTBLANK(log_intensities!CG76)&gt;0,TRUE,FALSE))</f>
        <v>1</v>
      </c>
      <c r="CH76" t="str">
        <f>IF(AND(COUNTBLANK(log_intensities!AI76)&gt;0,COUNTBLANK(log_intensities!CH76)&gt;0),"",IF(COUNTBLANK(log_intensities!CH76)&gt;0,TRUE,FALSE))</f>
        <v/>
      </c>
      <c r="CI76" t="str">
        <f>IF(AND(COUNTBLANK(log_intensities!AJ76)&gt;0,COUNTBLANK(log_intensities!CI76)&gt;0),"",IF(COUNTBLANK(log_intensities!CI76)&gt;0,TRUE,FALSE))</f>
        <v/>
      </c>
      <c r="CJ76" t="b">
        <f>IF(AND(COUNTBLANK(log_intensities!AK76)&gt;0,COUNTBLANK(log_intensities!CJ76)&gt;0),"",IF(COUNTBLANK(log_intensities!CJ76)&gt;0,TRUE,FALSE))</f>
        <v>0</v>
      </c>
      <c r="CK76" t="b">
        <f>IF(AND(COUNTBLANK(log_intensities!AL76)&gt;0,COUNTBLANK(log_intensities!CK76)&gt;0),"",IF(COUNTBLANK(log_intensities!CK76)&gt;0,TRUE,FALSE))</f>
        <v>0</v>
      </c>
      <c r="CL76" t="b">
        <f>IF(AND(COUNTBLANK(log_intensities!AM76)&gt;0,COUNTBLANK(log_intensities!CL76)&gt;0),"",IF(COUNTBLANK(log_intensities!CL76)&gt;0,TRUE,FALSE))</f>
        <v>0</v>
      </c>
      <c r="CM76" t="b">
        <f>IF(AND(COUNTBLANK(log_intensities!AN76)&gt;0,COUNTBLANK(log_intensities!CM76)&gt;0),"",IF(COUNTBLANK(log_intensities!CM76)&gt;0,TRUE,FALSE))</f>
        <v>0</v>
      </c>
      <c r="CN76" t="str">
        <f>IF(AND(COUNTBLANK(log_intensities!AO76)&gt;0,COUNTBLANK(log_intensities!CN76)&gt;0),"",IF(COUNTBLANK(log_intensities!CN76)&gt;0,TRUE,FALSE))</f>
        <v/>
      </c>
      <c r="CO76" t="str">
        <f>IF(AND(COUNTBLANK(log_intensities!AP76)&gt;0,COUNTBLANK(log_intensities!CO76)&gt;0),"",IF(COUNTBLANK(log_intensities!CO76)&gt;0,TRUE,FALSE))</f>
        <v/>
      </c>
      <c r="CP76" t="str">
        <f>IF(AND(COUNTBLANK(log_intensities!AQ76)&gt;0,COUNTBLANK(log_intensities!CP76)&gt;0),"",IF(COUNTBLANK(log_intensities!CP76)&gt;0,TRUE,FALSE))</f>
        <v/>
      </c>
      <c r="CQ76" t="str">
        <f>IF(AND(COUNTBLANK(log_intensities!AR76)&gt;0,COUNTBLANK(log_intensities!CQ76)&gt;0),"",IF(COUNTBLANK(log_intensities!CQ76)&gt;0,TRUE,FALSE))</f>
        <v/>
      </c>
      <c r="CR76" t="str">
        <f>IF(AND(COUNTBLANK(log_intensities!AS76)&gt;0,COUNTBLANK(log_intensities!CR76)&gt;0),"",IF(COUNTBLANK(log_intensities!CR76)&gt;0,TRUE,FALSE))</f>
        <v/>
      </c>
      <c r="CS76" t="str">
        <f>IF(AND(COUNTBLANK(log_intensities!AT76)&gt;0,COUNTBLANK(log_intensities!CS76)&gt;0),"",IF(COUNTBLANK(log_intensities!CS76)&gt;0,TRUE,FALSE))</f>
        <v/>
      </c>
      <c r="CT76" t="str">
        <f>IF(AND(COUNTBLANK(log_intensities!AU76)&gt;0,COUNTBLANK(log_intensities!CT76)&gt;0),"",IF(COUNTBLANK(log_intensities!CT76)&gt;0,TRUE,FALSE))</f>
        <v/>
      </c>
      <c r="CU76" t="str">
        <f>IF(AND(COUNTBLANK(log_intensities!AV76)&gt;0,COUNTBLANK(log_intensities!CU76)&gt;0),"",IF(COUNTBLANK(log_intensities!CU76)&gt;0,TRUE,FALSE))</f>
        <v/>
      </c>
      <c r="CV76" t="b">
        <f>IF(AND(COUNTBLANK(log_intensities!AW76)&gt;0,COUNTBLANK(log_intensities!CV76)&gt;0),"",IF(COUNTBLANK(log_intensities!CV76)&gt;0,TRUE,FALSE))</f>
        <v>0</v>
      </c>
      <c r="CW76" t="b">
        <f>IF(AND(COUNTBLANK(log_intensities!AX76)&gt;0,COUNTBLANK(log_intensities!CW76)&gt;0),"",IF(COUNTBLANK(log_intensities!CW76)&gt;0,TRUE,FALSE))</f>
        <v>0</v>
      </c>
      <c r="CX76" t="str">
        <f>IF(AND(COUNTBLANK(log_intensities!AY76)&gt;0,COUNTBLANK(log_intensities!CX76)&gt;0),"",IF(COUNTBLANK(log_intensities!CX76)&gt;0,TRUE,FALSE))</f>
        <v/>
      </c>
      <c r="CY76" t="str">
        <f>IF(AND(COUNTBLANK(log_intensities!AZ76)&gt;0,COUNTBLANK(log_intensities!CY76)&gt;0),"",IF(COUNTBLANK(log_intensities!CY76)&gt;0,TRUE,FALSE))</f>
        <v/>
      </c>
      <c r="CZ76">
        <f t="shared" si="1"/>
        <v>5</v>
      </c>
    </row>
    <row r="77" spans="1:104" x14ac:dyDescent="0.25">
      <c r="A77" t="s">
        <v>178</v>
      </c>
      <c r="B77" t="str">
        <f>IF(AND(COUNTBLANK(log_intensities!BA77)&gt;0,COUNTBLANK(log_intensities!B77)&gt;0),"",IF(COUNTBLANK(log_intensities!B77)&gt;0,TRUE,FALSE))</f>
        <v/>
      </c>
      <c r="C77" t="b">
        <f>IF(AND(COUNTBLANK(log_intensities!BB77)&gt;0,COUNTBLANK(log_intensities!C77)&gt;0),"",IF(COUNTBLANK(log_intensities!C77)&gt;0,TRUE,FALSE))</f>
        <v>0</v>
      </c>
      <c r="D77" t="b">
        <f>IF(AND(COUNTBLANK(log_intensities!BC77)&gt;0,COUNTBLANK(log_intensities!D77)&gt;0),"",IF(COUNTBLANK(log_intensities!D77)&gt;0,TRUE,FALSE))</f>
        <v>0</v>
      </c>
      <c r="E77" t="str">
        <f>IF(AND(COUNTBLANK(log_intensities!BD77)&gt;0,COUNTBLANK(log_intensities!E77)&gt;0),"",IF(COUNTBLANK(log_intensities!E77)&gt;0,TRUE,FALSE))</f>
        <v/>
      </c>
      <c r="F77" t="str">
        <f>IF(AND(COUNTBLANK(log_intensities!BE77)&gt;0,COUNTBLANK(log_intensities!F77)&gt;0),"",IF(COUNTBLANK(log_intensities!F77)&gt;0,TRUE,FALSE))</f>
        <v/>
      </c>
      <c r="G77" t="b">
        <f>IF(AND(COUNTBLANK(log_intensities!BF77)&gt;0,COUNTBLANK(log_intensities!G77)&gt;0),"",IF(COUNTBLANK(log_intensities!G77)&gt;0,TRUE,FALSE))</f>
        <v>0</v>
      </c>
      <c r="H77" t="b">
        <f>IF(AND(COUNTBLANK(log_intensities!BG77)&gt;0,COUNTBLANK(log_intensities!H77)&gt;0),"",IF(COUNTBLANK(log_intensities!H77)&gt;0,TRUE,FALSE))</f>
        <v>0</v>
      </c>
      <c r="I77" t="b">
        <f>IF(AND(COUNTBLANK(log_intensities!BH77)&gt;0,COUNTBLANK(log_intensities!I77)&gt;0),"",IF(COUNTBLANK(log_intensities!I77)&gt;0,TRUE,FALSE))</f>
        <v>0</v>
      </c>
      <c r="J77" t="b">
        <f>IF(AND(COUNTBLANK(log_intensities!BI77)&gt;0,COUNTBLANK(log_intensities!J77)&gt;0),"",IF(COUNTBLANK(log_intensities!J77)&gt;0,TRUE,FALSE))</f>
        <v>0</v>
      </c>
      <c r="K77" t="str">
        <f>IF(AND(COUNTBLANK(log_intensities!BJ77)&gt;0,COUNTBLANK(log_intensities!K77)&gt;0),"",IF(COUNTBLANK(log_intensities!K77)&gt;0,TRUE,FALSE))</f>
        <v/>
      </c>
      <c r="L77" t="str">
        <f>IF(AND(COUNTBLANK(log_intensities!BK77)&gt;0,COUNTBLANK(log_intensities!L77)&gt;0),"",IF(COUNTBLANK(log_intensities!L77)&gt;0,TRUE,FALSE))</f>
        <v/>
      </c>
      <c r="M77" t="b">
        <f>IF(AND(COUNTBLANK(log_intensities!BL77)&gt;0,COUNTBLANK(log_intensities!M77)&gt;0),"",IF(COUNTBLANK(log_intensities!M77)&gt;0,TRUE,FALSE))</f>
        <v>0</v>
      </c>
      <c r="N77" t="b">
        <f>IF(AND(COUNTBLANK(log_intensities!BM77)&gt;0,COUNTBLANK(log_intensities!N77)&gt;0),"",IF(COUNTBLANK(log_intensities!N77)&gt;0,TRUE,FALSE))</f>
        <v>0</v>
      </c>
      <c r="O77" t="b">
        <f>IF(AND(COUNTBLANK(log_intensities!BN77)&gt;0,COUNTBLANK(log_intensities!O77)&gt;0),"",IF(COUNTBLANK(log_intensities!O77)&gt;0,TRUE,FALSE))</f>
        <v>0</v>
      </c>
      <c r="P77" t="b">
        <f>IF(AND(COUNTBLANK(log_intensities!BO77)&gt;0,COUNTBLANK(log_intensities!P77)&gt;0),"",IF(COUNTBLANK(log_intensities!P77)&gt;0,TRUE,FALSE))</f>
        <v>1</v>
      </c>
      <c r="Q77" t="str">
        <f>IF(AND(COUNTBLANK(log_intensities!BP77)&gt;0,COUNTBLANK(log_intensities!Q77)&gt;0),"",IF(COUNTBLANK(log_intensities!Q77)&gt;0,TRUE,FALSE))</f>
        <v/>
      </c>
      <c r="R77" t="str">
        <f>IF(AND(COUNTBLANK(log_intensities!BQ77)&gt;0,COUNTBLANK(log_intensities!R77)&gt;0),"",IF(COUNTBLANK(log_intensities!R77)&gt;0,TRUE,FALSE))</f>
        <v/>
      </c>
      <c r="S77" t="str">
        <f>IF(AND(COUNTBLANK(log_intensities!BR77)&gt;0,COUNTBLANK(log_intensities!S77)&gt;0),"",IF(COUNTBLANK(log_intensities!S77)&gt;0,TRUE,FALSE))</f>
        <v/>
      </c>
      <c r="T77" t="str">
        <f>IF(AND(COUNTBLANK(log_intensities!BS77)&gt;0,COUNTBLANK(log_intensities!T77)&gt;0),"",IF(COUNTBLANK(log_intensities!T77)&gt;0,TRUE,FALSE))</f>
        <v/>
      </c>
      <c r="U77" t="b">
        <f>IF(AND(COUNTBLANK(log_intensities!BT77)&gt;0,COUNTBLANK(log_intensities!U77)&gt;0),"",IF(COUNTBLANK(log_intensities!U77)&gt;0,TRUE,FALSE))</f>
        <v>0</v>
      </c>
      <c r="V77" t="b">
        <f>IF(AND(COUNTBLANK(log_intensities!BU77)&gt;0,COUNTBLANK(log_intensities!V77)&gt;0),"",IF(COUNTBLANK(log_intensities!V77)&gt;0,TRUE,FALSE))</f>
        <v>0</v>
      </c>
      <c r="W77" t="b">
        <f>IF(AND(COUNTBLANK(log_intensities!BV77)&gt;0,COUNTBLANK(log_intensities!W77)&gt;0),"",IF(COUNTBLANK(log_intensities!W77)&gt;0,TRUE,FALSE))</f>
        <v>0</v>
      </c>
      <c r="X77" t="b">
        <f>IF(AND(COUNTBLANK(log_intensities!BW77)&gt;0,COUNTBLANK(log_intensities!X77)&gt;0),"",IF(COUNTBLANK(log_intensities!X77)&gt;0,TRUE,FALSE))</f>
        <v>0</v>
      </c>
      <c r="Y77" t="b">
        <f>IF(AND(COUNTBLANK(log_intensities!BX77)&gt;0,COUNTBLANK(log_intensities!Y77)&gt;0),"",IF(COUNTBLANK(log_intensities!Y77)&gt;0,TRUE,FALSE))</f>
        <v>0</v>
      </c>
      <c r="Z77" t="b">
        <f>IF(AND(COUNTBLANK(log_intensities!BY77)&gt;0,COUNTBLANK(log_intensities!Z77)&gt;0),"",IF(COUNTBLANK(log_intensities!Z77)&gt;0,TRUE,FALSE))</f>
        <v>0</v>
      </c>
      <c r="AA77" t="b">
        <f>IF(AND(COUNTBLANK(log_intensities!BZ77)&gt;0,COUNTBLANK(log_intensities!AA77)&gt;0),"",IF(COUNTBLANK(log_intensities!AA77)&gt;0,TRUE,FALSE))</f>
        <v>0</v>
      </c>
      <c r="AB77" t="str">
        <f>IF(AND(COUNTBLANK(log_intensities!CA77)&gt;0,COUNTBLANK(log_intensities!AB77)&gt;0),"",IF(COUNTBLANK(log_intensities!AB77)&gt;0,TRUE,FALSE))</f>
        <v/>
      </c>
      <c r="AC77" t="str">
        <f>IF(AND(COUNTBLANK(log_intensities!CB77)&gt;0,COUNTBLANK(log_intensities!AC77)&gt;0),"",IF(COUNTBLANK(log_intensities!AC77)&gt;0,TRUE,FALSE))</f>
        <v/>
      </c>
      <c r="AD77" t="str">
        <f>IF(AND(COUNTBLANK(log_intensities!CC77)&gt;0,COUNTBLANK(log_intensities!AD77)&gt;0),"",IF(COUNTBLANK(log_intensities!AD77)&gt;0,TRUE,FALSE))</f>
        <v/>
      </c>
      <c r="AE77" t="str">
        <f>IF(AND(COUNTBLANK(log_intensities!CD77)&gt;0,COUNTBLANK(log_intensities!AE77)&gt;0),"",IF(COUNTBLANK(log_intensities!AE77)&gt;0,TRUE,FALSE))</f>
        <v/>
      </c>
      <c r="AF77" t="str">
        <f>IF(AND(COUNTBLANK(log_intensities!CE77)&gt;0,COUNTBLANK(log_intensities!AF77)&gt;0),"",IF(COUNTBLANK(log_intensities!AF77)&gt;0,TRUE,FALSE))</f>
        <v/>
      </c>
      <c r="AG77" t="b">
        <f>IF(AND(COUNTBLANK(log_intensities!CF77)&gt;0,COUNTBLANK(log_intensities!AG77)&gt;0),"",IF(COUNTBLANK(log_intensities!AG77)&gt;0,TRUE,FALSE))</f>
        <v>0</v>
      </c>
      <c r="AH77" t="b">
        <f>IF(AND(COUNTBLANK(log_intensities!CG77)&gt;0,COUNTBLANK(log_intensities!AH77)&gt;0),"",IF(COUNTBLANK(log_intensities!AH77)&gt;0,TRUE,FALSE))</f>
        <v>0</v>
      </c>
      <c r="AI77" t="str">
        <f>IF(AND(COUNTBLANK(log_intensities!CH77)&gt;0,COUNTBLANK(log_intensities!AI77)&gt;0),"",IF(COUNTBLANK(log_intensities!AI77)&gt;0,TRUE,FALSE))</f>
        <v/>
      </c>
      <c r="AJ77" t="str">
        <f>IF(AND(COUNTBLANK(log_intensities!CI77)&gt;0,COUNTBLANK(log_intensities!AJ77)&gt;0),"",IF(COUNTBLANK(log_intensities!AJ77)&gt;0,TRUE,FALSE))</f>
        <v/>
      </c>
      <c r="AK77" t="b">
        <f>IF(AND(COUNTBLANK(log_intensities!CJ77)&gt;0,COUNTBLANK(log_intensities!AK77)&gt;0),"",IF(COUNTBLANK(log_intensities!AK77)&gt;0,TRUE,FALSE))</f>
        <v>0</v>
      </c>
      <c r="AL77" t="b">
        <f>IF(AND(COUNTBLANK(log_intensities!CK77)&gt;0,COUNTBLANK(log_intensities!AL77)&gt;0),"",IF(COUNTBLANK(log_intensities!AL77)&gt;0,TRUE,FALSE))</f>
        <v>0</v>
      </c>
      <c r="AM77" t="b">
        <f>IF(AND(COUNTBLANK(log_intensities!CL77)&gt;0,COUNTBLANK(log_intensities!AM77)&gt;0),"",IF(COUNTBLANK(log_intensities!AM77)&gt;0,TRUE,FALSE))</f>
        <v>0</v>
      </c>
      <c r="AN77" t="b">
        <f>IF(AND(COUNTBLANK(log_intensities!CM77)&gt;0,COUNTBLANK(log_intensities!AN77)&gt;0),"",IF(COUNTBLANK(log_intensities!AN77)&gt;0,TRUE,FALSE))</f>
        <v>0</v>
      </c>
      <c r="AO77" t="b">
        <f>IF(AND(COUNTBLANK(log_intensities!CN77)&gt;0,COUNTBLANK(log_intensities!AO77)&gt;0),"",IF(COUNTBLANK(log_intensities!AO77)&gt;0,TRUE,FALSE))</f>
        <v>0</v>
      </c>
      <c r="AP77" t="b">
        <f>IF(AND(COUNTBLANK(log_intensities!CO77)&gt;0,COUNTBLANK(log_intensities!AP77)&gt;0),"",IF(COUNTBLANK(log_intensities!AP77)&gt;0,TRUE,FALSE))</f>
        <v>0</v>
      </c>
      <c r="AQ77" t="str">
        <f>IF(AND(COUNTBLANK(log_intensities!CP77)&gt;0,COUNTBLANK(log_intensities!AQ77)&gt;0),"",IF(COUNTBLANK(log_intensities!AQ77)&gt;0,TRUE,FALSE))</f>
        <v/>
      </c>
      <c r="AR77" t="str">
        <f>IF(AND(COUNTBLANK(log_intensities!CQ77)&gt;0,COUNTBLANK(log_intensities!AR77)&gt;0),"",IF(COUNTBLANK(log_intensities!AR77)&gt;0,TRUE,FALSE))</f>
        <v/>
      </c>
      <c r="AS77" t="str">
        <f>IF(AND(COUNTBLANK(log_intensities!CR77)&gt;0,COUNTBLANK(log_intensities!AS77)&gt;0),"",IF(COUNTBLANK(log_intensities!AS77)&gt;0,TRUE,FALSE))</f>
        <v/>
      </c>
      <c r="AT77" t="str">
        <f>IF(AND(COUNTBLANK(log_intensities!CS77)&gt;0,COUNTBLANK(log_intensities!AT77)&gt;0),"",IF(COUNTBLANK(log_intensities!AT77)&gt;0,TRUE,FALSE))</f>
        <v/>
      </c>
      <c r="AU77" t="str">
        <f>IF(AND(COUNTBLANK(log_intensities!CT77)&gt;0,COUNTBLANK(log_intensities!AU77)&gt;0),"",IF(COUNTBLANK(log_intensities!AU77)&gt;0,TRUE,FALSE))</f>
        <v/>
      </c>
      <c r="AV77" t="str">
        <f>IF(AND(COUNTBLANK(log_intensities!CU77)&gt;0,COUNTBLANK(log_intensities!AV77)&gt;0),"",IF(COUNTBLANK(log_intensities!AV77)&gt;0,TRUE,FALSE))</f>
        <v/>
      </c>
      <c r="AW77" t="b">
        <f>IF(AND(COUNTBLANK(log_intensities!CV77)&gt;0,COUNTBLANK(log_intensities!AW77)&gt;0),"",IF(COUNTBLANK(log_intensities!AW77)&gt;0,TRUE,FALSE))</f>
        <v>0</v>
      </c>
      <c r="AX77" t="b">
        <f>IF(AND(COUNTBLANK(log_intensities!CW77)&gt;0,COUNTBLANK(log_intensities!AX77)&gt;0),"",IF(COUNTBLANK(log_intensities!AX77)&gt;0,TRUE,FALSE))</f>
        <v>0</v>
      </c>
      <c r="AY77" t="b">
        <f>IF(AND(COUNTBLANK(log_intensities!CX77)&gt;0,COUNTBLANK(log_intensities!AY77)&gt;0),"",IF(COUNTBLANK(log_intensities!AY77)&gt;0,TRUE,FALSE))</f>
        <v>0</v>
      </c>
      <c r="AZ77" t="b">
        <f>IF(AND(COUNTBLANK(log_intensities!CY77)&gt;0,COUNTBLANK(log_intensities!AZ77)&gt;0),"",IF(COUNTBLANK(log_intensities!AZ77)&gt;0,TRUE,FALSE))</f>
        <v>0</v>
      </c>
      <c r="BA77" t="str">
        <f>IF(AND(COUNTBLANK(log_intensities!B77)&gt;0,COUNTBLANK(log_intensities!BA77)&gt;0),"",IF(COUNTBLANK(log_intensities!BA77)&gt;0,TRUE,FALSE))</f>
        <v/>
      </c>
      <c r="BB77" t="b">
        <f>IF(AND(COUNTBLANK(log_intensities!C77)&gt;0,COUNTBLANK(log_intensities!BB77)&gt;0),"",IF(COUNTBLANK(log_intensities!BB77)&gt;0,TRUE,FALSE))</f>
        <v>0</v>
      </c>
      <c r="BC77" t="b">
        <f>IF(AND(COUNTBLANK(log_intensities!D77)&gt;0,COUNTBLANK(log_intensities!BC77)&gt;0),"",IF(COUNTBLANK(log_intensities!BC77)&gt;0,TRUE,FALSE))</f>
        <v>0</v>
      </c>
      <c r="BD77" t="str">
        <f>IF(AND(COUNTBLANK(log_intensities!E77)&gt;0,COUNTBLANK(log_intensities!BD77)&gt;0),"",IF(COUNTBLANK(log_intensities!BD77)&gt;0,TRUE,FALSE))</f>
        <v/>
      </c>
      <c r="BE77" t="str">
        <f>IF(AND(COUNTBLANK(log_intensities!F77)&gt;0,COUNTBLANK(log_intensities!BE77)&gt;0),"",IF(COUNTBLANK(log_intensities!BE77)&gt;0,TRUE,FALSE))</f>
        <v/>
      </c>
      <c r="BF77" t="b">
        <f>IF(AND(COUNTBLANK(log_intensities!G77)&gt;0,COUNTBLANK(log_intensities!BF77)&gt;0),"",IF(COUNTBLANK(log_intensities!BF77)&gt;0,TRUE,FALSE))</f>
        <v>0</v>
      </c>
      <c r="BG77" t="b">
        <f>IF(AND(COUNTBLANK(log_intensities!H77)&gt;0,COUNTBLANK(log_intensities!BG77)&gt;0),"",IF(COUNTBLANK(log_intensities!BG77)&gt;0,TRUE,FALSE))</f>
        <v>0</v>
      </c>
      <c r="BH77" t="b">
        <f>IF(AND(COUNTBLANK(log_intensities!I77)&gt;0,COUNTBLANK(log_intensities!BH77)&gt;0),"",IF(COUNTBLANK(log_intensities!BH77)&gt;0,TRUE,FALSE))</f>
        <v>0</v>
      </c>
      <c r="BI77" t="b">
        <f>IF(AND(COUNTBLANK(log_intensities!J77)&gt;0,COUNTBLANK(log_intensities!BI77)&gt;0),"",IF(COUNTBLANK(log_intensities!BI77)&gt;0,TRUE,FALSE))</f>
        <v>0</v>
      </c>
      <c r="BJ77" t="str">
        <f>IF(AND(COUNTBLANK(log_intensities!K77)&gt;0,COUNTBLANK(log_intensities!BJ77)&gt;0),"",IF(COUNTBLANK(log_intensities!BJ77)&gt;0,TRUE,FALSE))</f>
        <v/>
      </c>
      <c r="BK77" t="str">
        <f>IF(AND(COUNTBLANK(log_intensities!L77)&gt;0,COUNTBLANK(log_intensities!BK77)&gt;0),"",IF(COUNTBLANK(log_intensities!BK77)&gt;0,TRUE,FALSE))</f>
        <v/>
      </c>
      <c r="BL77" t="b">
        <f>IF(AND(COUNTBLANK(log_intensities!M77)&gt;0,COUNTBLANK(log_intensities!BL77)&gt;0),"",IF(COUNTBLANK(log_intensities!BL77)&gt;0,TRUE,FALSE))</f>
        <v>0</v>
      </c>
      <c r="BM77" t="b">
        <f>IF(AND(COUNTBLANK(log_intensities!N77)&gt;0,COUNTBLANK(log_intensities!BM77)&gt;0),"",IF(COUNTBLANK(log_intensities!BM77)&gt;0,TRUE,FALSE))</f>
        <v>0</v>
      </c>
      <c r="BN77" t="b">
        <f>IF(AND(COUNTBLANK(log_intensities!O77)&gt;0,COUNTBLANK(log_intensities!BN77)&gt;0),"",IF(COUNTBLANK(log_intensities!BN77)&gt;0,TRUE,FALSE))</f>
        <v>1</v>
      </c>
      <c r="BO77" t="b">
        <f>IF(AND(COUNTBLANK(log_intensities!P77)&gt;0,COUNTBLANK(log_intensities!BO77)&gt;0),"",IF(COUNTBLANK(log_intensities!BO77)&gt;0,TRUE,FALSE))</f>
        <v>0</v>
      </c>
      <c r="BP77" t="str">
        <f>IF(AND(COUNTBLANK(log_intensities!Q77)&gt;0,COUNTBLANK(log_intensities!BP77)&gt;0),"",IF(COUNTBLANK(log_intensities!BP77)&gt;0,TRUE,FALSE))</f>
        <v/>
      </c>
      <c r="BQ77" t="str">
        <f>IF(AND(COUNTBLANK(log_intensities!R77)&gt;0,COUNTBLANK(log_intensities!BQ77)&gt;0),"",IF(COUNTBLANK(log_intensities!BQ77)&gt;0,TRUE,FALSE))</f>
        <v/>
      </c>
      <c r="BR77" t="str">
        <f>IF(AND(COUNTBLANK(log_intensities!S77)&gt;0,COUNTBLANK(log_intensities!BR77)&gt;0),"",IF(COUNTBLANK(log_intensities!BR77)&gt;0,TRUE,FALSE))</f>
        <v/>
      </c>
      <c r="BS77" t="str">
        <f>IF(AND(COUNTBLANK(log_intensities!T77)&gt;0,COUNTBLANK(log_intensities!BS77)&gt;0),"",IF(COUNTBLANK(log_intensities!BS77)&gt;0,TRUE,FALSE))</f>
        <v/>
      </c>
      <c r="BT77" t="b">
        <f>IF(AND(COUNTBLANK(log_intensities!U77)&gt;0,COUNTBLANK(log_intensities!BT77)&gt;0),"",IF(COUNTBLANK(log_intensities!BT77)&gt;0,TRUE,FALSE))</f>
        <v>0</v>
      </c>
      <c r="BU77" t="b">
        <f>IF(AND(COUNTBLANK(log_intensities!V77)&gt;0,COUNTBLANK(log_intensities!BU77)&gt;0),"",IF(COUNTBLANK(log_intensities!BU77)&gt;0,TRUE,FALSE))</f>
        <v>0</v>
      </c>
      <c r="BV77" t="b">
        <f>IF(AND(COUNTBLANK(log_intensities!W77)&gt;0,COUNTBLANK(log_intensities!BV77)&gt;0),"",IF(COUNTBLANK(log_intensities!BV77)&gt;0,TRUE,FALSE))</f>
        <v>0</v>
      </c>
      <c r="BW77" t="b">
        <f>IF(AND(COUNTBLANK(log_intensities!X77)&gt;0,COUNTBLANK(log_intensities!BW77)&gt;0),"",IF(COUNTBLANK(log_intensities!BW77)&gt;0,TRUE,FALSE))</f>
        <v>0</v>
      </c>
      <c r="BX77" t="b">
        <f>IF(AND(COUNTBLANK(log_intensities!Y77)&gt;0,COUNTBLANK(log_intensities!BX77)&gt;0),"",IF(COUNTBLANK(log_intensities!BX77)&gt;0,TRUE,FALSE))</f>
        <v>1</v>
      </c>
      <c r="BY77" t="b">
        <f>IF(AND(COUNTBLANK(log_intensities!Z77)&gt;0,COUNTBLANK(log_intensities!BY77)&gt;0),"",IF(COUNTBLANK(log_intensities!BY77)&gt;0,TRUE,FALSE))</f>
        <v>0</v>
      </c>
      <c r="BZ77" t="b">
        <f>IF(AND(COUNTBLANK(log_intensities!AA77)&gt;0,COUNTBLANK(log_intensities!BZ77)&gt;0),"",IF(COUNTBLANK(log_intensities!BZ77)&gt;0,TRUE,FALSE))</f>
        <v>1</v>
      </c>
      <c r="CA77" t="str">
        <f>IF(AND(COUNTBLANK(log_intensities!AB77)&gt;0,COUNTBLANK(log_intensities!CA77)&gt;0),"",IF(COUNTBLANK(log_intensities!CA77)&gt;0,TRUE,FALSE))</f>
        <v/>
      </c>
      <c r="CB77" t="str">
        <f>IF(AND(COUNTBLANK(log_intensities!AC77)&gt;0,COUNTBLANK(log_intensities!CB77)&gt;0),"",IF(COUNTBLANK(log_intensities!CB77)&gt;0,TRUE,FALSE))</f>
        <v/>
      </c>
      <c r="CC77" t="str">
        <f>IF(AND(COUNTBLANK(log_intensities!AD77)&gt;0,COUNTBLANK(log_intensities!CC77)&gt;0),"",IF(COUNTBLANK(log_intensities!CC77)&gt;0,TRUE,FALSE))</f>
        <v/>
      </c>
      <c r="CD77" t="str">
        <f>IF(AND(COUNTBLANK(log_intensities!AE77)&gt;0,COUNTBLANK(log_intensities!CD77)&gt;0),"",IF(COUNTBLANK(log_intensities!CD77)&gt;0,TRUE,FALSE))</f>
        <v/>
      </c>
      <c r="CE77" t="str">
        <f>IF(AND(COUNTBLANK(log_intensities!AF77)&gt;0,COUNTBLANK(log_intensities!CE77)&gt;0),"",IF(COUNTBLANK(log_intensities!CE77)&gt;0,TRUE,FALSE))</f>
        <v/>
      </c>
      <c r="CF77" t="b">
        <f>IF(AND(COUNTBLANK(log_intensities!AG77)&gt;0,COUNTBLANK(log_intensities!CF77)&gt;0),"",IF(COUNTBLANK(log_intensities!CF77)&gt;0,TRUE,FALSE))</f>
        <v>0</v>
      </c>
      <c r="CG77" t="b">
        <f>IF(AND(COUNTBLANK(log_intensities!AH77)&gt;0,COUNTBLANK(log_intensities!CG77)&gt;0),"",IF(COUNTBLANK(log_intensities!CG77)&gt;0,TRUE,FALSE))</f>
        <v>0</v>
      </c>
      <c r="CH77" t="str">
        <f>IF(AND(COUNTBLANK(log_intensities!AI77)&gt;0,COUNTBLANK(log_intensities!CH77)&gt;0),"",IF(COUNTBLANK(log_intensities!CH77)&gt;0,TRUE,FALSE))</f>
        <v/>
      </c>
      <c r="CI77" t="str">
        <f>IF(AND(COUNTBLANK(log_intensities!AJ77)&gt;0,COUNTBLANK(log_intensities!CI77)&gt;0),"",IF(COUNTBLANK(log_intensities!CI77)&gt;0,TRUE,FALSE))</f>
        <v/>
      </c>
      <c r="CJ77" t="b">
        <f>IF(AND(COUNTBLANK(log_intensities!AK77)&gt;0,COUNTBLANK(log_intensities!CJ77)&gt;0),"",IF(COUNTBLANK(log_intensities!CJ77)&gt;0,TRUE,FALSE))</f>
        <v>0</v>
      </c>
      <c r="CK77" t="b">
        <f>IF(AND(COUNTBLANK(log_intensities!AL77)&gt;0,COUNTBLANK(log_intensities!CK77)&gt;0),"",IF(COUNTBLANK(log_intensities!CK77)&gt;0,TRUE,FALSE))</f>
        <v>0</v>
      </c>
      <c r="CL77" t="b">
        <f>IF(AND(COUNTBLANK(log_intensities!AM77)&gt;0,COUNTBLANK(log_intensities!CL77)&gt;0),"",IF(COUNTBLANK(log_intensities!CL77)&gt;0,TRUE,FALSE))</f>
        <v>0</v>
      </c>
      <c r="CM77" t="b">
        <f>IF(AND(COUNTBLANK(log_intensities!AN77)&gt;0,COUNTBLANK(log_intensities!CM77)&gt;0),"",IF(COUNTBLANK(log_intensities!CM77)&gt;0,TRUE,FALSE))</f>
        <v>0</v>
      </c>
      <c r="CN77" t="b">
        <f>IF(AND(COUNTBLANK(log_intensities!AO77)&gt;0,COUNTBLANK(log_intensities!CN77)&gt;0),"",IF(COUNTBLANK(log_intensities!CN77)&gt;0,TRUE,FALSE))</f>
        <v>0</v>
      </c>
      <c r="CO77" t="b">
        <f>IF(AND(COUNTBLANK(log_intensities!AP77)&gt;0,COUNTBLANK(log_intensities!CO77)&gt;0),"",IF(COUNTBLANK(log_intensities!CO77)&gt;0,TRUE,FALSE))</f>
        <v>0</v>
      </c>
      <c r="CP77" t="str">
        <f>IF(AND(COUNTBLANK(log_intensities!AQ77)&gt;0,COUNTBLANK(log_intensities!CP77)&gt;0),"",IF(COUNTBLANK(log_intensities!CP77)&gt;0,TRUE,FALSE))</f>
        <v/>
      </c>
      <c r="CQ77" t="str">
        <f>IF(AND(COUNTBLANK(log_intensities!AR77)&gt;0,COUNTBLANK(log_intensities!CQ77)&gt;0),"",IF(COUNTBLANK(log_intensities!CQ77)&gt;0,TRUE,FALSE))</f>
        <v/>
      </c>
      <c r="CR77" t="str">
        <f>IF(AND(COUNTBLANK(log_intensities!AS77)&gt;0,COUNTBLANK(log_intensities!CR77)&gt;0),"",IF(COUNTBLANK(log_intensities!CR77)&gt;0,TRUE,FALSE))</f>
        <v/>
      </c>
      <c r="CS77" t="str">
        <f>IF(AND(COUNTBLANK(log_intensities!AT77)&gt;0,COUNTBLANK(log_intensities!CS77)&gt;0),"",IF(COUNTBLANK(log_intensities!CS77)&gt;0,TRUE,FALSE))</f>
        <v/>
      </c>
      <c r="CT77" t="str">
        <f>IF(AND(COUNTBLANK(log_intensities!AU77)&gt;0,COUNTBLANK(log_intensities!CT77)&gt;0),"",IF(COUNTBLANK(log_intensities!CT77)&gt;0,TRUE,FALSE))</f>
        <v/>
      </c>
      <c r="CU77" t="str">
        <f>IF(AND(COUNTBLANK(log_intensities!AV77)&gt;0,COUNTBLANK(log_intensities!CU77)&gt;0),"",IF(COUNTBLANK(log_intensities!CU77)&gt;0,TRUE,FALSE))</f>
        <v/>
      </c>
      <c r="CV77" t="b">
        <f>IF(AND(COUNTBLANK(log_intensities!AW77)&gt;0,COUNTBLANK(log_intensities!CV77)&gt;0),"",IF(COUNTBLANK(log_intensities!CV77)&gt;0,TRUE,FALSE))</f>
        <v>0</v>
      </c>
      <c r="CW77" t="b">
        <f>IF(AND(COUNTBLANK(log_intensities!AX77)&gt;0,COUNTBLANK(log_intensities!CW77)&gt;0),"",IF(COUNTBLANK(log_intensities!CW77)&gt;0,TRUE,FALSE))</f>
        <v>0</v>
      </c>
      <c r="CX77" t="b">
        <f>IF(AND(COUNTBLANK(log_intensities!AY77)&gt;0,COUNTBLANK(log_intensities!CX77)&gt;0),"",IF(COUNTBLANK(log_intensities!CX77)&gt;0,TRUE,FALSE))</f>
        <v>0</v>
      </c>
      <c r="CY77" t="b">
        <f>IF(AND(COUNTBLANK(log_intensities!AZ77)&gt;0,COUNTBLANK(log_intensities!CY77)&gt;0),"",IF(COUNTBLANK(log_intensities!CY77)&gt;0,TRUE,FALSE))</f>
        <v>0</v>
      </c>
      <c r="CZ77">
        <f t="shared" si="1"/>
        <v>4</v>
      </c>
    </row>
    <row r="78" spans="1:104" x14ac:dyDescent="0.25">
      <c r="A78" t="s">
        <v>179</v>
      </c>
      <c r="B78" t="str">
        <f>IF(AND(COUNTBLANK(log_intensities!BA78)&gt;0,COUNTBLANK(log_intensities!B78)&gt;0),"",IF(COUNTBLANK(log_intensities!B78)&gt;0,TRUE,FALSE))</f>
        <v/>
      </c>
      <c r="C78" t="b">
        <f>IF(AND(COUNTBLANK(log_intensities!BB78)&gt;0,COUNTBLANK(log_intensities!C78)&gt;0),"",IF(COUNTBLANK(log_intensities!C78)&gt;0,TRUE,FALSE))</f>
        <v>0</v>
      </c>
      <c r="D78" t="b">
        <f>IF(AND(COUNTBLANK(log_intensities!BC78)&gt;0,COUNTBLANK(log_intensities!D78)&gt;0),"",IF(COUNTBLANK(log_intensities!D78)&gt;0,TRUE,FALSE))</f>
        <v>0</v>
      </c>
      <c r="E78" t="str">
        <f>IF(AND(COUNTBLANK(log_intensities!BD78)&gt;0,COUNTBLANK(log_intensities!E78)&gt;0),"",IF(COUNTBLANK(log_intensities!E78)&gt;0,TRUE,FALSE))</f>
        <v/>
      </c>
      <c r="F78" t="str">
        <f>IF(AND(COUNTBLANK(log_intensities!BE78)&gt;0,COUNTBLANK(log_intensities!F78)&gt;0),"",IF(COUNTBLANK(log_intensities!F78)&gt;0,TRUE,FALSE))</f>
        <v/>
      </c>
      <c r="G78" t="b">
        <f>IF(AND(COUNTBLANK(log_intensities!BF78)&gt;0,COUNTBLANK(log_intensities!G78)&gt;0),"",IF(COUNTBLANK(log_intensities!G78)&gt;0,TRUE,FALSE))</f>
        <v>0</v>
      </c>
      <c r="H78" t="b">
        <f>IF(AND(COUNTBLANK(log_intensities!BG78)&gt;0,COUNTBLANK(log_intensities!H78)&gt;0),"",IF(COUNTBLANK(log_intensities!H78)&gt;0,TRUE,FALSE))</f>
        <v>0</v>
      </c>
      <c r="I78" t="str">
        <f>IF(AND(COUNTBLANK(log_intensities!BH78)&gt;0,COUNTBLANK(log_intensities!I78)&gt;0),"",IF(COUNTBLANK(log_intensities!I78)&gt;0,TRUE,FALSE))</f>
        <v/>
      </c>
      <c r="J78" t="str">
        <f>IF(AND(COUNTBLANK(log_intensities!BI78)&gt;0,COUNTBLANK(log_intensities!J78)&gt;0),"",IF(COUNTBLANK(log_intensities!J78)&gt;0,TRUE,FALSE))</f>
        <v/>
      </c>
      <c r="K78" t="str">
        <f>IF(AND(COUNTBLANK(log_intensities!BJ78)&gt;0,COUNTBLANK(log_intensities!K78)&gt;0),"",IF(COUNTBLANK(log_intensities!K78)&gt;0,TRUE,FALSE))</f>
        <v/>
      </c>
      <c r="L78" t="str">
        <f>IF(AND(COUNTBLANK(log_intensities!BK78)&gt;0,COUNTBLANK(log_intensities!L78)&gt;0),"",IF(COUNTBLANK(log_intensities!L78)&gt;0,TRUE,FALSE))</f>
        <v/>
      </c>
      <c r="M78" t="b">
        <f>IF(AND(COUNTBLANK(log_intensities!BL78)&gt;0,COUNTBLANK(log_intensities!M78)&gt;0),"",IF(COUNTBLANK(log_intensities!M78)&gt;0,TRUE,FALSE))</f>
        <v>0</v>
      </c>
      <c r="N78" t="b">
        <f>IF(AND(COUNTBLANK(log_intensities!BM78)&gt;0,COUNTBLANK(log_intensities!N78)&gt;0),"",IF(COUNTBLANK(log_intensities!N78)&gt;0,TRUE,FALSE))</f>
        <v>0</v>
      </c>
      <c r="O78" t="b">
        <f>IF(AND(COUNTBLANK(log_intensities!BN78)&gt;0,COUNTBLANK(log_intensities!O78)&gt;0),"",IF(COUNTBLANK(log_intensities!O78)&gt;0,TRUE,FALSE))</f>
        <v>0</v>
      </c>
      <c r="P78" t="b">
        <f>IF(AND(COUNTBLANK(log_intensities!BO78)&gt;0,COUNTBLANK(log_intensities!P78)&gt;0),"",IF(COUNTBLANK(log_intensities!P78)&gt;0,TRUE,FALSE))</f>
        <v>0</v>
      </c>
      <c r="Q78" t="str">
        <f>IF(AND(COUNTBLANK(log_intensities!BP78)&gt;0,COUNTBLANK(log_intensities!Q78)&gt;0),"",IF(COUNTBLANK(log_intensities!Q78)&gt;0,TRUE,FALSE))</f>
        <v/>
      </c>
      <c r="R78" t="str">
        <f>IF(AND(COUNTBLANK(log_intensities!BQ78)&gt;0,COUNTBLANK(log_intensities!R78)&gt;0),"",IF(COUNTBLANK(log_intensities!R78)&gt;0,TRUE,FALSE))</f>
        <v/>
      </c>
      <c r="S78" t="str">
        <f>IF(AND(COUNTBLANK(log_intensities!BR78)&gt;0,COUNTBLANK(log_intensities!S78)&gt;0),"",IF(COUNTBLANK(log_intensities!S78)&gt;0,TRUE,FALSE))</f>
        <v/>
      </c>
      <c r="T78" t="str">
        <f>IF(AND(COUNTBLANK(log_intensities!BS78)&gt;0,COUNTBLANK(log_intensities!T78)&gt;0),"",IF(COUNTBLANK(log_intensities!T78)&gt;0,TRUE,FALSE))</f>
        <v/>
      </c>
      <c r="U78" t="b">
        <f>IF(AND(COUNTBLANK(log_intensities!BT78)&gt;0,COUNTBLANK(log_intensities!U78)&gt;0),"",IF(COUNTBLANK(log_intensities!U78)&gt;0,TRUE,FALSE))</f>
        <v>0</v>
      </c>
      <c r="V78" t="b">
        <f>IF(AND(COUNTBLANK(log_intensities!BU78)&gt;0,COUNTBLANK(log_intensities!V78)&gt;0),"",IF(COUNTBLANK(log_intensities!V78)&gt;0,TRUE,FALSE))</f>
        <v>0</v>
      </c>
      <c r="W78" t="b">
        <f>IF(AND(COUNTBLANK(log_intensities!BV78)&gt;0,COUNTBLANK(log_intensities!W78)&gt;0),"",IF(COUNTBLANK(log_intensities!W78)&gt;0,TRUE,FALSE))</f>
        <v>0</v>
      </c>
      <c r="X78" t="b">
        <f>IF(AND(COUNTBLANK(log_intensities!BW78)&gt;0,COUNTBLANK(log_intensities!X78)&gt;0),"",IF(COUNTBLANK(log_intensities!X78)&gt;0,TRUE,FALSE))</f>
        <v>0</v>
      </c>
      <c r="Y78" t="b">
        <f>IF(AND(COUNTBLANK(log_intensities!BX78)&gt;0,COUNTBLANK(log_intensities!Y78)&gt;0),"",IF(COUNTBLANK(log_intensities!Y78)&gt;0,TRUE,FALSE))</f>
        <v>0</v>
      </c>
      <c r="Z78" t="b">
        <f>IF(AND(COUNTBLANK(log_intensities!BY78)&gt;0,COUNTBLANK(log_intensities!Z78)&gt;0),"",IF(COUNTBLANK(log_intensities!Z78)&gt;0,TRUE,FALSE))</f>
        <v>0</v>
      </c>
      <c r="AA78" t="str">
        <f>IF(AND(COUNTBLANK(log_intensities!BZ78)&gt;0,COUNTBLANK(log_intensities!AA78)&gt;0),"",IF(COUNTBLANK(log_intensities!AA78)&gt;0,TRUE,FALSE))</f>
        <v/>
      </c>
      <c r="AB78" t="str">
        <f>IF(AND(COUNTBLANK(log_intensities!CA78)&gt;0,COUNTBLANK(log_intensities!AB78)&gt;0),"",IF(COUNTBLANK(log_intensities!AB78)&gt;0,TRUE,FALSE))</f>
        <v/>
      </c>
      <c r="AC78" t="str">
        <f>IF(AND(COUNTBLANK(log_intensities!CB78)&gt;0,COUNTBLANK(log_intensities!AC78)&gt;0),"",IF(COUNTBLANK(log_intensities!AC78)&gt;0,TRUE,FALSE))</f>
        <v/>
      </c>
      <c r="AD78" t="str">
        <f>IF(AND(COUNTBLANK(log_intensities!CC78)&gt;0,COUNTBLANK(log_intensities!AD78)&gt;0),"",IF(COUNTBLANK(log_intensities!AD78)&gt;0,TRUE,FALSE))</f>
        <v/>
      </c>
      <c r="AE78" t="str">
        <f>IF(AND(COUNTBLANK(log_intensities!CD78)&gt;0,COUNTBLANK(log_intensities!AE78)&gt;0),"",IF(COUNTBLANK(log_intensities!AE78)&gt;0,TRUE,FALSE))</f>
        <v/>
      </c>
      <c r="AF78" t="str">
        <f>IF(AND(COUNTBLANK(log_intensities!CE78)&gt;0,COUNTBLANK(log_intensities!AF78)&gt;0),"",IF(COUNTBLANK(log_intensities!AF78)&gt;0,TRUE,FALSE))</f>
        <v/>
      </c>
      <c r="AG78" t="b">
        <f>IF(AND(COUNTBLANK(log_intensities!CF78)&gt;0,COUNTBLANK(log_intensities!AG78)&gt;0),"",IF(COUNTBLANK(log_intensities!AG78)&gt;0,TRUE,FALSE))</f>
        <v>0</v>
      </c>
      <c r="AH78" t="b">
        <f>IF(AND(COUNTBLANK(log_intensities!CG78)&gt;0,COUNTBLANK(log_intensities!AH78)&gt;0),"",IF(COUNTBLANK(log_intensities!AH78)&gt;0,TRUE,FALSE))</f>
        <v>0</v>
      </c>
      <c r="AI78" t="str">
        <f>IF(AND(COUNTBLANK(log_intensities!CH78)&gt;0,COUNTBLANK(log_intensities!AI78)&gt;0),"",IF(COUNTBLANK(log_intensities!AI78)&gt;0,TRUE,FALSE))</f>
        <v/>
      </c>
      <c r="AJ78" t="str">
        <f>IF(AND(COUNTBLANK(log_intensities!CI78)&gt;0,COUNTBLANK(log_intensities!AJ78)&gt;0),"",IF(COUNTBLANK(log_intensities!AJ78)&gt;0,TRUE,FALSE))</f>
        <v/>
      </c>
      <c r="AK78" t="b">
        <f>IF(AND(COUNTBLANK(log_intensities!CJ78)&gt;0,COUNTBLANK(log_intensities!AK78)&gt;0),"",IF(COUNTBLANK(log_intensities!AK78)&gt;0,TRUE,FALSE))</f>
        <v>0</v>
      </c>
      <c r="AL78" t="b">
        <f>IF(AND(COUNTBLANK(log_intensities!CK78)&gt;0,COUNTBLANK(log_intensities!AL78)&gt;0),"",IF(COUNTBLANK(log_intensities!AL78)&gt;0,TRUE,FALSE))</f>
        <v>0</v>
      </c>
      <c r="AM78" t="b">
        <f>IF(AND(COUNTBLANK(log_intensities!CL78)&gt;0,COUNTBLANK(log_intensities!AM78)&gt;0),"",IF(COUNTBLANK(log_intensities!AM78)&gt;0,TRUE,FALSE))</f>
        <v>0</v>
      </c>
      <c r="AN78" t="b">
        <f>IF(AND(COUNTBLANK(log_intensities!CM78)&gt;0,COUNTBLANK(log_intensities!AN78)&gt;0),"",IF(COUNTBLANK(log_intensities!AN78)&gt;0,TRUE,FALSE))</f>
        <v>0</v>
      </c>
      <c r="AO78" t="b">
        <f>IF(AND(COUNTBLANK(log_intensities!CN78)&gt;0,COUNTBLANK(log_intensities!AO78)&gt;0),"",IF(COUNTBLANK(log_intensities!AO78)&gt;0,TRUE,FALSE))</f>
        <v>0</v>
      </c>
      <c r="AP78" t="b">
        <f>IF(AND(COUNTBLANK(log_intensities!CO78)&gt;0,COUNTBLANK(log_intensities!AP78)&gt;0),"",IF(COUNTBLANK(log_intensities!AP78)&gt;0,TRUE,FALSE))</f>
        <v>0</v>
      </c>
      <c r="AQ78" t="str">
        <f>IF(AND(COUNTBLANK(log_intensities!CP78)&gt;0,COUNTBLANK(log_intensities!AQ78)&gt;0),"",IF(COUNTBLANK(log_intensities!AQ78)&gt;0,TRUE,FALSE))</f>
        <v/>
      </c>
      <c r="AR78" t="str">
        <f>IF(AND(COUNTBLANK(log_intensities!CQ78)&gt;0,COUNTBLANK(log_intensities!AR78)&gt;0),"",IF(COUNTBLANK(log_intensities!AR78)&gt;0,TRUE,FALSE))</f>
        <v/>
      </c>
      <c r="AS78" t="str">
        <f>IF(AND(COUNTBLANK(log_intensities!CR78)&gt;0,COUNTBLANK(log_intensities!AS78)&gt;0),"",IF(COUNTBLANK(log_intensities!AS78)&gt;0,TRUE,FALSE))</f>
        <v/>
      </c>
      <c r="AT78" t="str">
        <f>IF(AND(COUNTBLANK(log_intensities!CS78)&gt;0,COUNTBLANK(log_intensities!AT78)&gt;0),"",IF(COUNTBLANK(log_intensities!AT78)&gt;0,TRUE,FALSE))</f>
        <v/>
      </c>
      <c r="AU78" t="str">
        <f>IF(AND(COUNTBLANK(log_intensities!CT78)&gt;0,COUNTBLANK(log_intensities!AU78)&gt;0),"",IF(COUNTBLANK(log_intensities!AU78)&gt;0,TRUE,FALSE))</f>
        <v/>
      </c>
      <c r="AV78" t="str">
        <f>IF(AND(COUNTBLANK(log_intensities!CU78)&gt;0,COUNTBLANK(log_intensities!AV78)&gt;0),"",IF(COUNTBLANK(log_intensities!AV78)&gt;0,TRUE,FALSE))</f>
        <v/>
      </c>
      <c r="AW78" t="b">
        <f>IF(AND(COUNTBLANK(log_intensities!CV78)&gt;0,COUNTBLANK(log_intensities!AW78)&gt;0),"",IF(COUNTBLANK(log_intensities!AW78)&gt;0,TRUE,FALSE))</f>
        <v>0</v>
      </c>
      <c r="AX78" t="b">
        <f>IF(AND(COUNTBLANK(log_intensities!CW78)&gt;0,COUNTBLANK(log_intensities!AX78)&gt;0),"",IF(COUNTBLANK(log_intensities!AX78)&gt;0,TRUE,FALSE))</f>
        <v>0</v>
      </c>
      <c r="AY78" t="b">
        <f>IF(AND(COUNTBLANK(log_intensities!CX78)&gt;0,COUNTBLANK(log_intensities!AY78)&gt;0),"",IF(COUNTBLANK(log_intensities!AY78)&gt;0,TRUE,FALSE))</f>
        <v>0</v>
      </c>
      <c r="AZ78" t="str">
        <f>IF(AND(COUNTBLANK(log_intensities!CY78)&gt;0,COUNTBLANK(log_intensities!AZ78)&gt;0),"",IF(COUNTBLANK(log_intensities!AZ78)&gt;0,TRUE,FALSE))</f>
        <v/>
      </c>
      <c r="BA78" t="str">
        <f>IF(AND(COUNTBLANK(log_intensities!B78)&gt;0,COUNTBLANK(log_intensities!BA78)&gt;0),"",IF(COUNTBLANK(log_intensities!BA78)&gt;0,TRUE,FALSE))</f>
        <v/>
      </c>
      <c r="BB78" t="b">
        <f>IF(AND(COUNTBLANK(log_intensities!C78)&gt;0,COUNTBLANK(log_intensities!BB78)&gt;0),"",IF(COUNTBLANK(log_intensities!BB78)&gt;0,TRUE,FALSE))</f>
        <v>0</v>
      </c>
      <c r="BC78" t="b">
        <f>IF(AND(COUNTBLANK(log_intensities!D78)&gt;0,COUNTBLANK(log_intensities!BC78)&gt;0),"",IF(COUNTBLANK(log_intensities!BC78)&gt;0,TRUE,FALSE))</f>
        <v>0</v>
      </c>
      <c r="BD78" t="str">
        <f>IF(AND(COUNTBLANK(log_intensities!E78)&gt;0,COUNTBLANK(log_intensities!BD78)&gt;0),"",IF(COUNTBLANK(log_intensities!BD78)&gt;0,TRUE,FALSE))</f>
        <v/>
      </c>
      <c r="BE78" t="str">
        <f>IF(AND(COUNTBLANK(log_intensities!F78)&gt;0,COUNTBLANK(log_intensities!BE78)&gt;0),"",IF(COUNTBLANK(log_intensities!BE78)&gt;0,TRUE,FALSE))</f>
        <v/>
      </c>
      <c r="BF78" t="b">
        <f>IF(AND(COUNTBLANK(log_intensities!G78)&gt;0,COUNTBLANK(log_intensities!BF78)&gt;0),"",IF(COUNTBLANK(log_intensities!BF78)&gt;0,TRUE,FALSE))</f>
        <v>0</v>
      </c>
      <c r="BG78" t="b">
        <f>IF(AND(COUNTBLANK(log_intensities!H78)&gt;0,COUNTBLANK(log_intensities!BG78)&gt;0),"",IF(COUNTBLANK(log_intensities!BG78)&gt;0,TRUE,FALSE))</f>
        <v>0</v>
      </c>
      <c r="BH78" t="str">
        <f>IF(AND(COUNTBLANK(log_intensities!I78)&gt;0,COUNTBLANK(log_intensities!BH78)&gt;0),"",IF(COUNTBLANK(log_intensities!BH78)&gt;0,TRUE,FALSE))</f>
        <v/>
      </c>
      <c r="BI78" t="str">
        <f>IF(AND(COUNTBLANK(log_intensities!J78)&gt;0,COUNTBLANK(log_intensities!BI78)&gt;0),"",IF(COUNTBLANK(log_intensities!BI78)&gt;0,TRUE,FALSE))</f>
        <v/>
      </c>
      <c r="BJ78" t="str">
        <f>IF(AND(COUNTBLANK(log_intensities!K78)&gt;0,COUNTBLANK(log_intensities!BJ78)&gt;0),"",IF(COUNTBLANK(log_intensities!BJ78)&gt;0,TRUE,FALSE))</f>
        <v/>
      </c>
      <c r="BK78" t="str">
        <f>IF(AND(COUNTBLANK(log_intensities!L78)&gt;0,COUNTBLANK(log_intensities!BK78)&gt;0),"",IF(COUNTBLANK(log_intensities!BK78)&gt;0,TRUE,FALSE))</f>
        <v/>
      </c>
      <c r="BL78" t="b">
        <f>IF(AND(COUNTBLANK(log_intensities!M78)&gt;0,COUNTBLANK(log_intensities!BL78)&gt;0),"",IF(COUNTBLANK(log_intensities!BL78)&gt;0,TRUE,FALSE))</f>
        <v>0</v>
      </c>
      <c r="BM78" t="b">
        <f>IF(AND(COUNTBLANK(log_intensities!N78)&gt;0,COUNTBLANK(log_intensities!BM78)&gt;0),"",IF(COUNTBLANK(log_intensities!BM78)&gt;0,TRUE,FALSE))</f>
        <v>0</v>
      </c>
      <c r="BN78" t="b">
        <f>IF(AND(COUNTBLANK(log_intensities!O78)&gt;0,COUNTBLANK(log_intensities!BN78)&gt;0),"",IF(COUNTBLANK(log_intensities!BN78)&gt;0,TRUE,FALSE))</f>
        <v>0</v>
      </c>
      <c r="BO78" t="b">
        <f>IF(AND(COUNTBLANK(log_intensities!P78)&gt;0,COUNTBLANK(log_intensities!BO78)&gt;0),"",IF(COUNTBLANK(log_intensities!BO78)&gt;0,TRUE,FALSE))</f>
        <v>0</v>
      </c>
      <c r="BP78" t="str">
        <f>IF(AND(COUNTBLANK(log_intensities!Q78)&gt;0,COUNTBLANK(log_intensities!BP78)&gt;0),"",IF(COUNTBLANK(log_intensities!BP78)&gt;0,TRUE,FALSE))</f>
        <v/>
      </c>
      <c r="BQ78" t="str">
        <f>IF(AND(COUNTBLANK(log_intensities!R78)&gt;0,COUNTBLANK(log_intensities!BQ78)&gt;0),"",IF(COUNTBLANK(log_intensities!BQ78)&gt;0,TRUE,FALSE))</f>
        <v/>
      </c>
      <c r="BR78" t="str">
        <f>IF(AND(COUNTBLANK(log_intensities!S78)&gt;0,COUNTBLANK(log_intensities!BR78)&gt;0),"",IF(COUNTBLANK(log_intensities!BR78)&gt;0,TRUE,FALSE))</f>
        <v/>
      </c>
      <c r="BS78" t="str">
        <f>IF(AND(COUNTBLANK(log_intensities!T78)&gt;0,COUNTBLANK(log_intensities!BS78)&gt;0),"",IF(COUNTBLANK(log_intensities!BS78)&gt;0,TRUE,FALSE))</f>
        <v/>
      </c>
      <c r="BT78" t="b">
        <f>IF(AND(COUNTBLANK(log_intensities!U78)&gt;0,COUNTBLANK(log_intensities!BT78)&gt;0),"",IF(COUNTBLANK(log_intensities!BT78)&gt;0,TRUE,FALSE))</f>
        <v>0</v>
      </c>
      <c r="BU78" t="b">
        <f>IF(AND(COUNTBLANK(log_intensities!V78)&gt;0,COUNTBLANK(log_intensities!BU78)&gt;0),"",IF(COUNTBLANK(log_intensities!BU78)&gt;0,TRUE,FALSE))</f>
        <v>0</v>
      </c>
      <c r="BV78" t="b">
        <f>IF(AND(COUNTBLANK(log_intensities!W78)&gt;0,COUNTBLANK(log_intensities!BV78)&gt;0),"",IF(COUNTBLANK(log_intensities!BV78)&gt;0,TRUE,FALSE))</f>
        <v>0</v>
      </c>
      <c r="BW78" t="b">
        <f>IF(AND(COUNTBLANK(log_intensities!X78)&gt;0,COUNTBLANK(log_intensities!BW78)&gt;0),"",IF(COUNTBLANK(log_intensities!BW78)&gt;0,TRUE,FALSE))</f>
        <v>0</v>
      </c>
      <c r="BX78" t="b">
        <f>IF(AND(COUNTBLANK(log_intensities!Y78)&gt;0,COUNTBLANK(log_intensities!BX78)&gt;0),"",IF(COUNTBLANK(log_intensities!BX78)&gt;0,TRUE,FALSE))</f>
        <v>1</v>
      </c>
      <c r="BY78" t="b">
        <f>IF(AND(COUNTBLANK(log_intensities!Z78)&gt;0,COUNTBLANK(log_intensities!BY78)&gt;0),"",IF(COUNTBLANK(log_intensities!BY78)&gt;0,TRUE,FALSE))</f>
        <v>1</v>
      </c>
      <c r="BZ78" t="str">
        <f>IF(AND(COUNTBLANK(log_intensities!AA78)&gt;0,COUNTBLANK(log_intensities!BZ78)&gt;0),"",IF(COUNTBLANK(log_intensities!BZ78)&gt;0,TRUE,FALSE))</f>
        <v/>
      </c>
      <c r="CA78" t="str">
        <f>IF(AND(COUNTBLANK(log_intensities!AB78)&gt;0,COUNTBLANK(log_intensities!CA78)&gt;0),"",IF(COUNTBLANK(log_intensities!CA78)&gt;0,TRUE,FALSE))</f>
        <v/>
      </c>
      <c r="CB78" t="str">
        <f>IF(AND(COUNTBLANK(log_intensities!AC78)&gt;0,COUNTBLANK(log_intensities!CB78)&gt;0),"",IF(COUNTBLANK(log_intensities!CB78)&gt;0,TRUE,FALSE))</f>
        <v/>
      </c>
      <c r="CC78" t="str">
        <f>IF(AND(COUNTBLANK(log_intensities!AD78)&gt;0,COUNTBLANK(log_intensities!CC78)&gt;0),"",IF(COUNTBLANK(log_intensities!CC78)&gt;0,TRUE,FALSE))</f>
        <v/>
      </c>
      <c r="CD78" t="str">
        <f>IF(AND(COUNTBLANK(log_intensities!AE78)&gt;0,COUNTBLANK(log_intensities!CD78)&gt;0),"",IF(COUNTBLANK(log_intensities!CD78)&gt;0,TRUE,FALSE))</f>
        <v/>
      </c>
      <c r="CE78" t="str">
        <f>IF(AND(COUNTBLANK(log_intensities!AF78)&gt;0,COUNTBLANK(log_intensities!CE78)&gt;0),"",IF(COUNTBLANK(log_intensities!CE78)&gt;0,TRUE,FALSE))</f>
        <v/>
      </c>
      <c r="CF78" t="b">
        <f>IF(AND(COUNTBLANK(log_intensities!AG78)&gt;0,COUNTBLANK(log_intensities!CF78)&gt;0),"",IF(COUNTBLANK(log_intensities!CF78)&gt;0,TRUE,FALSE))</f>
        <v>0</v>
      </c>
      <c r="CG78" t="b">
        <f>IF(AND(COUNTBLANK(log_intensities!AH78)&gt;0,COUNTBLANK(log_intensities!CG78)&gt;0),"",IF(COUNTBLANK(log_intensities!CG78)&gt;0,TRUE,FALSE))</f>
        <v>0</v>
      </c>
      <c r="CH78" t="str">
        <f>IF(AND(COUNTBLANK(log_intensities!AI78)&gt;0,COUNTBLANK(log_intensities!CH78)&gt;0),"",IF(COUNTBLANK(log_intensities!CH78)&gt;0,TRUE,FALSE))</f>
        <v/>
      </c>
      <c r="CI78" t="str">
        <f>IF(AND(COUNTBLANK(log_intensities!AJ78)&gt;0,COUNTBLANK(log_intensities!CI78)&gt;0),"",IF(COUNTBLANK(log_intensities!CI78)&gt;0,TRUE,FALSE))</f>
        <v/>
      </c>
      <c r="CJ78" t="b">
        <f>IF(AND(COUNTBLANK(log_intensities!AK78)&gt;0,COUNTBLANK(log_intensities!CJ78)&gt;0),"",IF(COUNTBLANK(log_intensities!CJ78)&gt;0,TRUE,FALSE))</f>
        <v>0</v>
      </c>
      <c r="CK78" t="b">
        <f>IF(AND(COUNTBLANK(log_intensities!AL78)&gt;0,COUNTBLANK(log_intensities!CK78)&gt;0),"",IF(COUNTBLANK(log_intensities!CK78)&gt;0,TRUE,FALSE))</f>
        <v>0</v>
      </c>
      <c r="CL78" t="b">
        <f>IF(AND(COUNTBLANK(log_intensities!AM78)&gt;0,COUNTBLANK(log_intensities!CL78)&gt;0),"",IF(COUNTBLANK(log_intensities!CL78)&gt;0,TRUE,FALSE))</f>
        <v>0</v>
      </c>
      <c r="CM78" t="b">
        <f>IF(AND(COUNTBLANK(log_intensities!AN78)&gt;0,COUNTBLANK(log_intensities!CM78)&gt;0),"",IF(COUNTBLANK(log_intensities!CM78)&gt;0,TRUE,FALSE))</f>
        <v>0</v>
      </c>
      <c r="CN78" t="b">
        <f>IF(AND(COUNTBLANK(log_intensities!AO78)&gt;0,COUNTBLANK(log_intensities!CN78)&gt;0),"",IF(COUNTBLANK(log_intensities!CN78)&gt;0,TRUE,FALSE))</f>
        <v>0</v>
      </c>
      <c r="CO78" t="b">
        <f>IF(AND(COUNTBLANK(log_intensities!AP78)&gt;0,COUNTBLANK(log_intensities!CO78)&gt;0),"",IF(COUNTBLANK(log_intensities!CO78)&gt;0,TRUE,FALSE))</f>
        <v>1</v>
      </c>
      <c r="CP78" t="str">
        <f>IF(AND(COUNTBLANK(log_intensities!AQ78)&gt;0,COUNTBLANK(log_intensities!CP78)&gt;0),"",IF(COUNTBLANK(log_intensities!CP78)&gt;0,TRUE,FALSE))</f>
        <v/>
      </c>
      <c r="CQ78" t="str">
        <f>IF(AND(COUNTBLANK(log_intensities!AR78)&gt;0,COUNTBLANK(log_intensities!CQ78)&gt;0),"",IF(COUNTBLANK(log_intensities!CQ78)&gt;0,TRUE,FALSE))</f>
        <v/>
      </c>
      <c r="CR78" t="str">
        <f>IF(AND(COUNTBLANK(log_intensities!AS78)&gt;0,COUNTBLANK(log_intensities!CR78)&gt;0),"",IF(COUNTBLANK(log_intensities!CR78)&gt;0,TRUE,FALSE))</f>
        <v/>
      </c>
      <c r="CS78" t="str">
        <f>IF(AND(COUNTBLANK(log_intensities!AT78)&gt;0,COUNTBLANK(log_intensities!CS78)&gt;0),"",IF(COUNTBLANK(log_intensities!CS78)&gt;0,TRUE,FALSE))</f>
        <v/>
      </c>
      <c r="CT78" t="str">
        <f>IF(AND(COUNTBLANK(log_intensities!AU78)&gt;0,COUNTBLANK(log_intensities!CT78)&gt;0),"",IF(COUNTBLANK(log_intensities!CT78)&gt;0,TRUE,FALSE))</f>
        <v/>
      </c>
      <c r="CU78" t="str">
        <f>IF(AND(COUNTBLANK(log_intensities!AV78)&gt;0,COUNTBLANK(log_intensities!CU78)&gt;0),"",IF(COUNTBLANK(log_intensities!CU78)&gt;0,TRUE,FALSE))</f>
        <v/>
      </c>
      <c r="CV78" t="b">
        <f>IF(AND(COUNTBLANK(log_intensities!AW78)&gt;0,COUNTBLANK(log_intensities!CV78)&gt;0),"",IF(COUNTBLANK(log_intensities!CV78)&gt;0,TRUE,FALSE))</f>
        <v>0</v>
      </c>
      <c r="CW78" t="b">
        <f>IF(AND(COUNTBLANK(log_intensities!AX78)&gt;0,COUNTBLANK(log_intensities!CW78)&gt;0),"",IF(COUNTBLANK(log_intensities!CW78)&gt;0,TRUE,FALSE))</f>
        <v>0</v>
      </c>
      <c r="CX78" t="b">
        <f>IF(AND(COUNTBLANK(log_intensities!AY78)&gt;0,COUNTBLANK(log_intensities!CX78)&gt;0),"",IF(COUNTBLANK(log_intensities!CX78)&gt;0,TRUE,FALSE))</f>
        <v>1</v>
      </c>
      <c r="CY78" t="str">
        <f>IF(AND(COUNTBLANK(log_intensities!AZ78)&gt;0,COUNTBLANK(log_intensities!CY78)&gt;0),"",IF(COUNTBLANK(log_intensities!CY78)&gt;0,TRUE,FALSE))</f>
        <v/>
      </c>
      <c r="CZ78">
        <f t="shared" si="1"/>
        <v>4</v>
      </c>
    </row>
    <row r="79" spans="1:104" x14ac:dyDescent="0.25">
      <c r="A79" t="s">
        <v>180</v>
      </c>
      <c r="B79" t="str">
        <f>IF(AND(COUNTBLANK(log_intensities!BA79)&gt;0,COUNTBLANK(log_intensities!B79)&gt;0),"",IF(COUNTBLANK(log_intensities!B79)&gt;0,TRUE,FALSE))</f>
        <v/>
      </c>
      <c r="C79" t="b">
        <f>IF(AND(COUNTBLANK(log_intensities!BB79)&gt;0,COUNTBLANK(log_intensities!C79)&gt;0),"",IF(COUNTBLANK(log_intensities!C79)&gt;0,TRUE,FALSE))</f>
        <v>0</v>
      </c>
      <c r="D79" t="b">
        <f>IF(AND(COUNTBLANK(log_intensities!BC79)&gt;0,COUNTBLANK(log_intensities!D79)&gt;0),"",IF(COUNTBLANK(log_intensities!D79)&gt;0,TRUE,FALSE))</f>
        <v>0</v>
      </c>
      <c r="E79" t="str">
        <f>IF(AND(COUNTBLANK(log_intensities!BD79)&gt;0,COUNTBLANK(log_intensities!E79)&gt;0),"",IF(COUNTBLANK(log_intensities!E79)&gt;0,TRUE,FALSE))</f>
        <v/>
      </c>
      <c r="F79" t="str">
        <f>IF(AND(COUNTBLANK(log_intensities!BE79)&gt;0,COUNTBLANK(log_intensities!F79)&gt;0),"",IF(COUNTBLANK(log_intensities!F79)&gt;0,TRUE,FALSE))</f>
        <v/>
      </c>
      <c r="G79" t="b">
        <f>IF(AND(COUNTBLANK(log_intensities!BF79)&gt;0,COUNTBLANK(log_intensities!G79)&gt;0),"",IF(COUNTBLANK(log_intensities!G79)&gt;0,TRUE,FALSE))</f>
        <v>0</v>
      </c>
      <c r="H79" t="b">
        <f>IF(AND(COUNTBLANK(log_intensities!BG79)&gt;0,COUNTBLANK(log_intensities!H79)&gt;0),"",IF(COUNTBLANK(log_intensities!H79)&gt;0,TRUE,FALSE))</f>
        <v>0</v>
      </c>
      <c r="I79" t="b">
        <f>IF(AND(COUNTBLANK(log_intensities!BH79)&gt;0,COUNTBLANK(log_intensities!I79)&gt;0),"",IF(COUNTBLANK(log_intensities!I79)&gt;0,TRUE,FALSE))</f>
        <v>0</v>
      </c>
      <c r="J79" t="b">
        <f>IF(AND(COUNTBLANK(log_intensities!BI79)&gt;0,COUNTBLANK(log_intensities!J79)&gt;0),"",IF(COUNTBLANK(log_intensities!J79)&gt;0,TRUE,FALSE))</f>
        <v>0</v>
      </c>
      <c r="K79" t="str">
        <f>IF(AND(COUNTBLANK(log_intensities!BJ79)&gt;0,COUNTBLANK(log_intensities!K79)&gt;0),"",IF(COUNTBLANK(log_intensities!K79)&gt;0,TRUE,FALSE))</f>
        <v/>
      </c>
      <c r="L79" t="str">
        <f>IF(AND(COUNTBLANK(log_intensities!BK79)&gt;0,COUNTBLANK(log_intensities!L79)&gt;0),"",IF(COUNTBLANK(log_intensities!L79)&gt;0,TRUE,FALSE))</f>
        <v/>
      </c>
      <c r="M79" t="str">
        <f>IF(AND(COUNTBLANK(log_intensities!BL79)&gt;0,COUNTBLANK(log_intensities!M79)&gt;0),"",IF(COUNTBLANK(log_intensities!M79)&gt;0,TRUE,FALSE))</f>
        <v/>
      </c>
      <c r="N79" t="str">
        <f>IF(AND(COUNTBLANK(log_intensities!BM79)&gt;0,COUNTBLANK(log_intensities!N79)&gt;0),"",IF(COUNTBLANK(log_intensities!N79)&gt;0,TRUE,FALSE))</f>
        <v/>
      </c>
      <c r="O79" t="b">
        <f>IF(AND(COUNTBLANK(log_intensities!BN79)&gt;0,COUNTBLANK(log_intensities!O79)&gt;0),"",IF(COUNTBLANK(log_intensities!O79)&gt;0,TRUE,FALSE))</f>
        <v>1</v>
      </c>
      <c r="P79" t="b">
        <f>IF(AND(COUNTBLANK(log_intensities!BO79)&gt;0,COUNTBLANK(log_intensities!P79)&gt;0),"",IF(COUNTBLANK(log_intensities!P79)&gt;0,TRUE,FALSE))</f>
        <v>0</v>
      </c>
      <c r="Q79" t="str">
        <f>IF(AND(COUNTBLANK(log_intensities!BP79)&gt;0,COUNTBLANK(log_intensities!Q79)&gt;0),"",IF(COUNTBLANK(log_intensities!Q79)&gt;0,TRUE,FALSE))</f>
        <v/>
      </c>
      <c r="R79" t="str">
        <f>IF(AND(COUNTBLANK(log_intensities!BQ79)&gt;0,COUNTBLANK(log_intensities!R79)&gt;0),"",IF(COUNTBLANK(log_intensities!R79)&gt;0,TRUE,FALSE))</f>
        <v/>
      </c>
      <c r="S79" t="str">
        <f>IF(AND(COUNTBLANK(log_intensities!BR79)&gt;0,COUNTBLANK(log_intensities!S79)&gt;0),"",IF(COUNTBLANK(log_intensities!S79)&gt;0,TRUE,FALSE))</f>
        <v/>
      </c>
      <c r="T79" t="str">
        <f>IF(AND(COUNTBLANK(log_intensities!BS79)&gt;0,COUNTBLANK(log_intensities!T79)&gt;0),"",IF(COUNTBLANK(log_intensities!T79)&gt;0,TRUE,FALSE))</f>
        <v/>
      </c>
      <c r="U79" t="b">
        <f>IF(AND(COUNTBLANK(log_intensities!BT79)&gt;0,COUNTBLANK(log_intensities!U79)&gt;0),"",IF(COUNTBLANK(log_intensities!U79)&gt;0,TRUE,FALSE))</f>
        <v>0</v>
      </c>
      <c r="V79" t="str">
        <f>IF(AND(COUNTBLANK(log_intensities!BU79)&gt;0,COUNTBLANK(log_intensities!V79)&gt;0),"",IF(COUNTBLANK(log_intensities!V79)&gt;0,TRUE,FALSE))</f>
        <v/>
      </c>
      <c r="W79" t="b">
        <f>IF(AND(COUNTBLANK(log_intensities!BV79)&gt;0,COUNTBLANK(log_intensities!W79)&gt;0),"",IF(COUNTBLANK(log_intensities!W79)&gt;0,TRUE,FALSE))</f>
        <v>0</v>
      </c>
      <c r="X79" t="b">
        <f>IF(AND(COUNTBLANK(log_intensities!BW79)&gt;0,COUNTBLANK(log_intensities!X79)&gt;0),"",IF(COUNTBLANK(log_intensities!X79)&gt;0,TRUE,FALSE))</f>
        <v>0</v>
      </c>
      <c r="Y79" t="b">
        <f>IF(AND(COUNTBLANK(log_intensities!BX79)&gt;0,COUNTBLANK(log_intensities!Y79)&gt;0),"",IF(COUNTBLANK(log_intensities!Y79)&gt;0,TRUE,FALSE))</f>
        <v>0</v>
      </c>
      <c r="Z79" t="b">
        <f>IF(AND(COUNTBLANK(log_intensities!BY79)&gt;0,COUNTBLANK(log_intensities!Z79)&gt;0),"",IF(COUNTBLANK(log_intensities!Z79)&gt;0,TRUE,FALSE))</f>
        <v>0</v>
      </c>
      <c r="AA79" t="b">
        <f>IF(AND(COUNTBLANK(log_intensities!BZ79)&gt;0,COUNTBLANK(log_intensities!AA79)&gt;0),"",IF(COUNTBLANK(log_intensities!AA79)&gt;0,TRUE,FALSE))</f>
        <v>0</v>
      </c>
      <c r="AB79" t="b">
        <f>IF(AND(COUNTBLANK(log_intensities!CA79)&gt;0,COUNTBLANK(log_intensities!AB79)&gt;0),"",IF(COUNTBLANK(log_intensities!AB79)&gt;0,TRUE,FALSE))</f>
        <v>0</v>
      </c>
      <c r="AC79" t="str">
        <f>IF(AND(COUNTBLANK(log_intensities!CB79)&gt;0,COUNTBLANK(log_intensities!AC79)&gt;0),"",IF(COUNTBLANK(log_intensities!AC79)&gt;0,TRUE,FALSE))</f>
        <v/>
      </c>
      <c r="AD79" t="str">
        <f>IF(AND(COUNTBLANK(log_intensities!CC79)&gt;0,COUNTBLANK(log_intensities!AD79)&gt;0),"",IF(COUNTBLANK(log_intensities!AD79)&gt;0,TRUE,FALSE))</f>
        <v/>
      </c>
      <c r="AE79" t="str">
        <f>IF(AND(COUNTBLANK(log_intensities!CD79)&gt;0,COUNTBLANK(log_intensities!AE79)&gt;0),"",IF(COUNTBLANK(log_intensities!AE79)&gt;0,TRUE,FALSE))</f>
        <v/>
      </c>
      <c r="AF79" t="str">
        <f>IF(AND(COUNTBLANK(log_intensities!CE79)&gt;0,COUNTBLANK(log_intensities!AF79)&gt;0),"",IF(COUNTBLANK(log_intensities!AF79)&gt;0,TRUE,FALSE))</f>
        <v/>
      </c>
      <c r="AG79" t="b">
        <f>IF(AND(COUNTBLANK(log_intensities!CF79)&gt;0,COUNTBLANK(log_intensities!AG79)&gt;0),"",IF(COUNTBLANK(log_intensities!AG79)&gt;0,TRUE,FALSE))</f>
        <v>0</v>
      </c>
      <c r="AH79" t="b">
        <f>IF(AND(COUNTBLANK(log_intensities!CG79)&gt;0,COUNTBLANK(log_intensities!AH79)&gt;0),"",IF(COUNTBLANK(log_intensities!AH79)&gt;0,TRUE,FALSE))</f>
        <v>0</v>
      </c>
      <c r="AI79" t="str">
        <f>IF(AND(COUNTBLANK(log_intensities!CH79)&gt;0,COUNTBLANK(log_intensities!AI79)&gt;0),"",IF(COUNTBLANK(log_intensities!AI79)&gt;0,TRUE,FALSE))</f>
        <v/>
      </c>
      <c r="AJ79" t="str">
        <f>IF(AND(COUNTBLANK(log_intensities!CI79)&gt;0,COUNTBLANK(log_intensities!AJ79)&gt;0),"",IF(COUNTBLANK(log_intensities!AJ79)&gt;0,TRUE,FALSE))</f>
        <v/>
      </c>
      <c r="AK79" t="b">
        <f>IF(AND(COUNTBLANK(log_intensities!CJ79)&gt;0,COUNTBLANK(log_intensities!AK79)&gt;0),"",IF(COUNTBLANK(log_intensities!AK79)&gt;0,TRUE,FALSE))</f>
        <v>0</v>
      </c>
      <c r="AL79" t="str">
        <f>IF(AND(COUNTBLANK(log_intensities!CK79)&gt;0,COUNTBLANK(log_intensities!AL79)&gt;0),"",IF(COUNTBLANK(log_intensities!AL79)&gt;0,TRUE,FALSE))</f>
        <v/>
      </c>
      <c r="AM79" t="b">
        <f>IF(AND(COUNTBLANK(log_intensities!CL79)&gt;0,COUNTBLANK(log_intensities!AM79)&gt;0),"",IF(COUNTBLANK(log_intensities!AM79)&gt;0,TRUE,FALSE))</f>
        <v>0</v>
      </c>
      <c r="AN79" t="b">
        <f>IF(AND(COUNTBLANK(log_intensities!CM79)&gt;0,COUNTBLANK(log_intensities!AN79)&gt;0),"",IF(COUNTBLANK(log_intensities!AN79)&gt;0,TRUE,FALSE))</f>
        <v>0</v>
      </c>
      <c r="AO79" t="b">
        <f>IF(AND(COUNTBLANK(log_intensities!CN79)&gt;0,COUNTBLANK(log_intensities!AO79)&gt;0),"",IF(COUNTBLANK(log_intensities!AO79)&gt;0,TRUE,FALSE))</f>
        <v>0</v>
      </c>
      <c r="AP79" t="b">
        <f>IF(AND(COUNTBLANK(log_intensities!CO79)&gt;0,COUNTBLANK(log_intensities!AP79)&gt;0),"",IF(COUNTBLANK(log_intensities!AP79)&gt;0,TRUE,FALSE))</f>
        <v>0</v>
      </c>
      <c r="AQ79" t="b">
        <f>IF(AND(COUNTBLANK(log_intensities!CP79)&gt;0,COUNTBLANK(log_intensities!AQ79)&gt;0),"",IF(COUNTBLANK(log_intensities!AQ79)&gt;0,TRUE,FALSE))</f>
        <v>0</v>
      </c>
      <c r="AR79" t="b">
        <f>IF(AND(COUNTBLANK(log_intensities!CQ79)&gt;0,COUNTBLANK(log_intensities!AR79)&gt;0),"",IF(COUNTBLANK(log_intensities!AR79)&gt;0,TRUE,FALSE))</f>
        <v>0</v>
      </c>
      <c r="AS79" t="str">
        <f>IF(AND(COUNTBLANK(log_intensities!CR79)&gt;0,COUNTBLANK(log_intensities!AS79)&gt;0),"",IF(COUNTBLANK(log_intensities!AS79)&gt;0,TRUE,FALSE))</f>
        <v/>
      </c>
      <c r="AT79" t="b">
        <f>IF(AND(COUNTBLANK(log_intensities!CS79)&gt;0,COUNTBLANK(log_intensities!AT79)&gt;0),"",IF(COUNTBLANK(log_intensities!AT79)&gt;0,TRUE,FALSE))</f>
        <v>0</v>
      </c>
      <c r="AU79" t="str">
        <f>IF(AND(COUNTBLANK(log_intensities!CT79)&gt;0,COUNTBLANK(log_intensities!AU79)&gt;0),"",IF(COUNTBLANK(log_intensities!AU79)&gt;0,TRUE,FALSE))</f>
        <v/>
      </c>
      <c r="AV79" t="str">
        <f>IF(AND(COUNTBLANK(log_intensities!CU79)&gt;0,COUNTBLANK(log_intensities!AV79)&gt;0),"",IF(COUNTBLANK(log_intensities!AV79)&gt;0,TRUE,FALSE))</f>
        <v/>
      </c>
      <c r="AW79" t="b">
        <f>IF(AND(COUNTBLANK(log_intensities!CV79)&gt;0,COUNTBLANK(log_intensities!AW79)&gt;0),"",IF(COUNTBLANK(log_intensities!AW79)&gt;0,TRUE,FALSE))</f>
        <v>0</v>
      </c>
      <c r="AX79" t="b">
        <f>IF(AND(COUNTBLANK(log_intensities!CW79)&gt;0,COUNTBLANK(log_intensities!AX79)&gt;0),"",IF(COUNTBLANK(log_intensities!AX79)&gt;0,TRUE,FALSE))</f>
        <v>0</v>
      </c>
      <c r="AY79" t="b">
        <f>IF(AND(COUNTBLANK(log_intensities!CX79)&gt;0,COUNTBLANK(log_intensities!AY79)&gt;0),"",IF(COUNTBLANK(log_intensities!AY79)&gt;0,TRUE,FALSE))</f>
        <v>0</v>
      </c>
      <c r="AZ79" t="b">
        <f>IF(AND(COUNTBLANK(log_intensities!CY79)&gt;0,COUNTBLANK(log_intensities!AZ79)&gt;0),"",IF(COUNTBLANK(log_intensities!AZ79)&gt;0,TRUE,FALSE))</f>
        <v>0</v>
      </c>
      <c r="BA79" t="str">
        <f>IF(AND(COUNTBLANK(log_intensities!B79)&gt;0,COUNTBLANK(log_intensities!BA79)&gt;0),"",IF(COUNTBLANK(log_intensities!BA79)&gt;0,TRUE,FALSE))</f>
        <v/>
      </c>
      <c r="BB79" t="b">
        <f>IF(AND(COUNTBLANK(log_intensities!C79)&gt;0,COUNTBLANK(log_intensities!BB79)&gt;0),"",IF(COUNTBLANK(log_intensities!BB79)&gt;0,TRUE,FALSE))</f>
        <v>0</v>
      </c>
      <c r="BC79" t="b">
        <f>IF(AND(COUNTBLANK(log_intensities!D79)&gt;0,COUNTBLANK(log_intensities!BC79)&gt;0),"",IF(COUNTBLANK(log_intensities!BC79)&gt;0,TRUE,FALSE))</f>
        <v>0</v>
      </c>
      <c r="BD79" t="str">
        <f>IF(AND(COUNTBLANK(log_intensities!E79)&gt;0,COUNTBLANK(log_intensities!BD79)&gt;0),"",IF(COUNTBLANK(log_intensities!BD79)&gt;0,TRUE,FALSE))</f>
        <v/>
      </c>
      <c r="BE79" t="str">
        <f>IF(AND(COUNTBLANK(log_intensities!F79)&gt;0,COUNTBLANK(log_intensities!BE79)&gt;0),"",IF(COUNTBLANK(log_intensities!BE79)&gt;0,TRUE,FALSE))</f>
        <v/>
      </c>
      <c r="BF79" t="b">
        <f>IF(AND(COUNTBLANK(log_intensities!G79)&gt;0,COUNTBLANK(log_intensities!BF79)&gt;0),"",IF(COUNTBLANK(log_intensities!BF79)&gt;0,TRUE,FALSE))</f>
        <v>0</v>
      </c>
      <c r="BG79" t="b">
        <f>IF(AND(COUNTBLANK(log_intensities!H79)&gt;0,COUNTBLANK(log_intensities!BG79)&gt;0),"",IF(COUNTBLANK(log_intensities!BG79)&gt;0,TRUE,FALSE))</f>
        <v>0</v>
      </c>
      <c r="BH79" t="b">
        <f>IF(AND(COUNTBLANK(log_intensities!I79)&gt;0,COUNTBLANK(log_intensities!BH79)&gt;0),"",IF(COUNTBLANK(log_intensities!BH79)&gt;0,TRUE,FALSE))</f>
        <v>0</v>
      </c>
      <c r="BI79" t="b">
        <f>IF(AND(COUNTBLANK(log_intensities!J79)&gt;0,COUNTBLANK(log_intensities!BI79)&gt;0),"",IF(COUNTBLANK(log_intensities!BI79)&gt;0,TRUE,FALSE))</f>
        <v>0</v>
      </c>
      <c r="BJ79" t="str">
        <f>IF(AND(COUNTBLANK(log_intensities!K79)&gt;0,COUNTBLANK(log_intensities!BJ79)&gt;0),"",IF(COUNTBLANK(log_intensities!BJ79)&gt;0,TRUE,FALSE))</f>
        <v/>
      </c>
      <c r="BK79" t="str">
        <f>IF(AND(COUNTBLANK(log_intensities!L79)&gt;0,COUNTBLANK(log_intensities!BK79)&gt;0),"",IF(COUNTBLANK(log_intensities!BK79)&gt;0,TRUE,FALSE))</f>
        <v/>
      </c>
      <c r="BL79" t="str">
        <f>IF(AND(COUNTBLANK(log_intensities!M79)&gt;0,COUNTBLANK(log_intensities!BL79)&gt;0),"",IF(COUNTBLANK(log_intensities!BL79)&gt;0,TRUE,FALSE))</f>
        <v/>
      </c>
      <c r="BM79" t="str">
        <f>IF(AND(COUNTBLANK(log_intensities!N79)&gt;0,COUNTBLANK(log_intensities!BM79)&gt;0),"",IF(COUNTBLANK(log_intensities!BM79)&gt;0,TRUE,FALSE))</f>
        <v/>
      </c>
      <c r="BN79" t="b">
        <f>IF(AND(COUNTBLANK(log_intensities!O79)&gt;0,COUNTBLANK(log_intensities!BN79)&gt;0),"",IF(COUNTBLANK(log_intensities!BN79)&gt;0,TRUE,FALSE))</f>
        <v>0</v>
      </c>
      <c r="BO79" t="b">
        <f>IF(AND(COUNTBLANK(log_intensities!P79)&gt;0,COUNTBLANK(log_intensities!BO79)&gt;0),"",IF(COUNTBLANK(log_intensities!BO79)&gt;0,TRUE,FALSE))</f>
        <v>0</v>
      </c>
      <c r="BP79" t="str">
        <f>IF(AND(COUNTBLANK(log_intensities!Q79)&gt;0,COUNTBLANK(log_intensities!BP79)&gt;0),"",IF(COUNTBLANK(log_intensities!BP79)&gt;0,TRUE,FALSE))</f>
        <v/>
      </c>
      <c r="BQ79" t="str">
        <f>IF(AND(COUNTBLANK(log_intensities!R79)&gt;0,COUNTBLANK(log_intensities!BQ79)&gt;0),"",IF(COUNTBLANK(log_intensities!BQ79)&gt;0,TRUE,FALSE))</f>
        <v/>
      </c>
      <c r="BR79" t="str">
        <f>IF(AND(COUNTBLANK(log_intensities!S79)&gt;0,COUNTBLANK(log_intensities!BR79)&gt;0),"",IF(COUNTBLANK(log_intensities!BR79)&gt;0,TRUE,FALSE))</f>
        <v/>
      </c>
      <c r="BS79" t="str">
        <f>IF(AND(COUNTBLANK(log_intensities!T79)&gt;0,COUNTBLANK(log_intensities!BS79)&gt;0),"",IF(COUNTBLANK(log_intensities!BS79)&gt;0,TRUE,FALSE))</f>
        <v/>
      </c>
      <c r="BT79" t="b">
        <f>IF(AND(COUNTBLANK(log_intensities!U79)&gt;0,COUNTBLANK(log_intensities!BT79)&gt;0),"",IF(COUNTBLANK(log_intensities!BT79)&gt;0,TRUE,FALSE))</f>
        <v>1</v>
      </c>
      <c r="BU79" t="str">
        <f>IF(AND(COUNTBLANK(log_intensities!V79)&gt;0,COUNTBLANK(log_intensities!BU79)&gt;0),"",IF(COUNTBLANK(log_intensities!BU79)&gt;0,TRUE,FALSE))</f>
        <v/>
      </c>
      <c r="BV79" t="b">
        <f>IF(AND(COUNTBLANK(log_intensities!W79)&gt;0,COUNTBLANK(log_intensities!BV79)&gt;0),"",IF(COUNTBLANK(log_intensities!BV79)&gt;0,TRUE,FALSE))</f>
        <v>1</v>
      </c>
      <c r="BW79" t="b">
        <f>IF(AND(COUNTBLANK(log_intensities!X79)&gt;0,COUNTBLANK(log_intensities!BW79)&gt;0),"",IF(COUNTBLANK(log_intensities!BW79)&gt;0,TRUE,FALSE))</f>
        <v>1</v>
      </c>
      <c r="BX79" t="b">
        <f>IF(AND(COUNTBLANK(log_intensities!Y79)&gt;0,COUNTBLANK(log_intensities!BX79)&gt;0),"",IF(COUNTBLANK(log_intensities!BX79)&gt;0,TRUE,FALSE))</f>
        <v>1</v>
      </c>
      <c r="BY79" t="b">
        <f>IF(AND(COUNTBLANK(log_intensities!Z79)&gt;0,COUNTBLANK(log_intensities!BY79)&gt;0),"",IF(COUNTBLANK(log_intensities!BY79)&gt;0,TRUE,FALSE))</f>
        <v>1</v>
      </c>
      <c r="BZ79" t="b">
        <f>IF(AND(COUNTBLANK(log_intensities!AA79)&gt;0,COUNTBLANK(log_intensities!BZ79)&gt;0),"",IF(COUNTBLANK(log_intensities!BZ79)&gt;0,TRUE,FALSE))</f>
        <v>1</v>
      </c>
      <c r="CA79" t="b">
        <f>IF(AND(COUNTBLANK(log_intensities!AB79)&gt;0,COUNTBLANK(log_intensities!CA79)&gt;0),"",IF(COUNTBLANK(log_intensities!CA79)&gt;0,TRUE,FALSE))</f>
        <v>1</v>
      </c>
      <c r="CB79" t="str">
        <f>IF(AND(COUNTBLANK(log_intensities!AC79)&gt;0,COUNTBLANK(log_intensities!CB79)&gt;0),"",IF(COUNTBLANK(log_intensities!CB79)&gt;0,TRUE,FALSE))</f>
        <v/>
      </c>
      <c r="CC79" t="str">
        <f>IF(AND(COUNTBLANK(log_intensities!AD79)&gt;0,COUNTBLANK(log_intensities!CC79)&gt;0),"",IF(COUNTBLANK(log_intensities!CC79)&gt;0,TRUE,FALSE))</f>
        <v/>
      </c>
      <c r="CD79" t="str">
        <f>IF(AND(COUNTBLANK(log_intensities!AE79)&gt;0,COUNTBLANK(log_intensities!CD79)&gt;0),"",IF(COUNTBLANK(log_intensities!CD79)&gt;0,TRUE,FALSE))</f>
        <v/>
      </c>
      <c r="CE79" t="str">
        <f>IF(AND(COUNTBLANK(log_intensities!AF79)&gt;0,COUNTBLANK(log_intensities!CE79)&gt;0),"",IF(COUNTBLANK(log_intensities!CE79)&gt;0,TRUE,FALSE))</f>
        <v/>
      </c>
      <c r="CF79" t="b">
        <f>IF(AND(COUNTBLANK(log_intensities!AG79)&gt;0,COUNTBLANK(log_intensities!CF79)&gt;0),"",IF(COUNTBLANK(log_intensities!CF79)&gt;0,TRUE,FALSE))</f>
        <v>0</v>
      </c>
      <c r="CG79" t="b">
        <f>IF(AND(COUNTBLANK(log_intensities!AH79)&gt;0,COUNTBLANK(log_intensities!CG79)&gt;0),"",IF(COUNTBLANK(log_intensities!CG79)&gt;0,TRUE,FALSE))</f>
        <v>0</v>
      </c>
      <c r="CH79" t="str">
        <f>IF(AND(COUNTBLANK(log_intensities!AI79)&gt;0,COUNTBLANK(log_intensities!CH79)&gt;0),"",IF(COUNTBLANK(log_intensities!CH79)&gt;0,TRUE,FALSE))</f>
        <v/>
      </c>
      <c r="CI79" t="str">
        <f>IF(AND(COUNTBLANK(log_intensities!AJ79)&gt;0,COUNTBLANK(log_intensities!CI79)&gt;0),"",IF(COUNTBLANK(log_intensities!CI79)&gt;0,TRUE,FALSE))</f>
        <v/>
      </c>
      <c r="CJ79" t="b">
        <f>IF(AND(COUNTBLANK(log_intensities!AK79)&gt;0,COUNTBLANK(log_intensities!CJ79)&gt;0),"",IF(COUNTBLANK(log_intensities!CJ79)&gt;0,TRUE,FALSE))</f>
        <v>1</v>
      </c>
      <c r="CK79" t="str">
        <f>IF(AND(COUNTBLANK(log_intensities!AL79)&gt;0,COUNTBLANK(log_intensities!CK79)&gt;0),"",IF(COUNTBLANK(log_intensities!CK79)&gt;0,TRUE,FALSE))</f>
        <v/>
      </c>
      <c r="CL79" t="b">
        <f>IF(AND(COUNTBLANK(log_intensities!AM79)&gt;0,COUNTBLANK(log_intensities!CL79)&gt;0),"",IF(COUNTBLANK(log_intensities!CL79)&gt;0,TRUE,FALSE))</f>
        <v>1</v>
      </c>
      <c r="CM79" t="b">
        <f>IF(AND(COUNTBLANK(log_intensities!AN79)&gt;0,COUNTBLANK(log_intensities!CM79)&gt;0),"",IF(COUNTBLANK(log_intensities!CM79)&gt;0,TRUE,FALSE))</f>
        <v>0</v>
      </c>
      <c r="CN79" t="b">
        <f>IF(AND(COUNTBLANK(log_intensities!AO79)&gt;0,COUNTBLANK(log_intensities!CN79)&gt;0),"",IF(COUNTBLANK(log_intensities!CN79)&gt;0,TRUE,FALSE))</f>
        <v>0</v>
      </c>
      <c r="CO79" t="b">
        <f>IF(AND(COUNTBLANK(log_intensities!AP79)&gt;0,COUNTBLANK(log_intensities!CO79)&gt;0),"",IF(COUNTBLANK(log_intensities!CO79)&gt;0,TRUE,FALSE))</f>
        <v>0</v>
      </c>
      <c r="CP79" t="b">
        <f>IF(AND(COUNTBLANK(log_intensities!AQ79)&gt;0,COUNTBLANK(log_intensities!CP79)&gt;0),"",IF(COUNTBLANK(log_intensities!CP79)&gt;0,TRUE,FALSE))</f>
        <v>1</v>
      </c>
      <c r="CQ79" t="b">
        <f>IF(AND(COUNTBLANK(log_intensities!AR79)&gt;0,COUNTBLANK(log_intensities!CQ79)&gt;0),"",IF(COUNTBLANK(log_intensities!CQ79)&gt;0,TRUE,FALSE))</f>
        <v>0</v>
      </c>
      <c r="CR79" t="str">
        <f>IF(AND(COUNTBLANK(log_intensities!AS79)&gt;0,COUNTBLANK(log_intensities!CR79)&gt;0),"",IF(COUNTBLANK(log_intensities!CR79)&gt;0,TRUE,FALSE))</f>
        <v/>
      </c>
      <c r="CS79" t="b">
        <f>IF(AND(COUNTBLANK(log_intensities!AT79)&gt;0,COUNTBLANK(log_intensities!CS79)&gt;0),"",IF(COUNTBLANK(log_intensities!CS79)&gt;0,TRUE,FALSE))</f>
        <v>1</v>
      </c>
      <c r="CT79" t="str">
        <f>IF(AND(COUNTBLANK(log_intensities!AU79)&gt;0,COUNTBLANK(log_intensities!CT79)&gt;0),"",IF(COUNTBLANK(log_intensities!CT79)&gt;0,TRUE,FALSE))</f>
        <v/>
      </c>
      <c r="CU79" t="str">
        <f>IF(AND(COUNTBLANK(log_intensities!AV79)&gt;0,COUNTBLANK(log_intensities!CU79)&gt;0),"",IF(COUNTBLANK(log_intensities!CU79)&gt;0,TRUE,FALSE))</f>
        <v/>
      </c>
      <c r="CV79" t="b">
        <f>IF(AND(COUNTBLANK(log_intensities!AW79)&gt;0,COUNTBLANK(log_intensities!CV79)&gt;0),"",IF(COUNTBLANK(log_intensities!CV79)&gt;0,TRUE,FALSE))</f>
        <v>0</v>
      </c>
      <c r="CW79" t="b">
        <f>IF(AND(COUNTBLANK(log_intensities!AX79)&gt;0,COUNTBLANK(log_intensities!CW79)&gt;0),"",IF(COUNTBLANK(log_intensities!CW79)&gt;0,TRUE,FALSE))</f>
        <v>0</v>
      </c>
      <c r="CX79" t="b">
        <f>IF(AND(COUNTBLANK(log_intensities!AY79)&gt;0,COUNTBLANK(log_intensities!CX79)&gt;0),"",IF(COUNTBLANK(log_intensities!CX79)&gt;0,TRUE,FALSE))</f>
        <v>1</v>
      </c>
      <c r="CY79" t="b">
        <f>IF(AND(COUNTBLANK(log_intensities!AZ79)&gt;0,COUNTBLANK(log_intensities!CY79)&gt;0),"",IF(COUNTBLANK(log_intensities!CY79)&gt;0,TRUE,FALSE))</f>
        <v>0</v>
      </c>
      <c r="CZ79">
        <f t="shared" si="1"/>
        <v>13</v>
      </c>
    </row>
    <row r="80" spans="1:104" x14ac:dyDescent="0.25">
      <c r="A80" t="s">
        <v>181</v>
      </c>
      <c r="B80" t="str">
        <f>IF(AND(COUNTBLANK(log_intensities!BA80)&gt;0,COUNTBLANK(log_intensities!B80)&gt;0),"",IF(COUNTBLANK(log_intensities!B80)&gt;0,TRUE,FALSE))</f>
        <v/>
      </c>
      <c r="C80" t="b">
        <f>IF(AND(COUNTBLANK(log_intensities!BB80)&gt;0,COUNTBLANK(log_intensities!C80)&gt;0),"",IF(COUNTBLANK(log_intensities!C80)&gt;0,TRUE,FALSE))</f>
        <v>0</v>
      </c>
      <c r="D80" t="b">
        <f>IF(AND(COUNTBLANK(log_intensities!BC80)&gt;0,COUNTBLANK(log_intensities!D80)&gt;0),"",IF(COUNTBLANK(log_intensities!D80)&gt;0,TRUE,FALSE))</f>
        <v>0</v>
      </c>
      <c r="E80" t="str">
        <f>IF(AND(COUNTBLANK(log_intensities!BD80)&gt;0,COUNTBLANK(log_intensities!E80)&gt;0),"",IF(COUNTBLANK(log_intensities!E80)&gt;0,TRUE,FALSE))</f>
        <v/>
      </c>
      <c r="F80" t="str">
        <f>IF(AND(COUNTBLANK(log_intensities!BE80)&gt;0,COUNTBLANK(log_intensities!F80)&gt;0),"",IF(COUNTBLANK(log_intensities!F80)&gt;0,TRUE,FALSE))</f>
        <v/>
      </c>
      <c r="G80" t="b">
        <f>IF(AND(COUNTBLANK(log_intensities!BF80)&gt;0,COUNTBLANK(log_intensities!G80)&gt;0),"",IF(COUNTBLANK(log_intensities!G80)&gt;0,TRUE,FALSE))</f>
        <v>0</v>
      </c>
      <c r="H80" t="b">
        <f>IF(AND(COUNTBLANK(log_intensities!BG80)&gt;0,COUNTBLANK(log_intensities!H80)&gt;0),"",IF(COUNTBLANK(log_intensities!H80)&gt;0,TRUE,FALSE))</f>
        <v>0</v>
      </c>
      <c r="I80" t="str">
        <f>IF(AND(COUNTBLANK(log_intensities!BH80)&gt;0,COUNTBLANK(log_intensities!I80)&gt;0),"",IF(COUNTBLANK(log_intensities!I80)&gt;0,TRUE,FALSE))</f>
        <v/>
      </c>
      <c r="J80" t="b">
        <f>IF(AND(COUNTBLANK(log_intensities!BI80)&gt;0,COUNTBLANK(log_intensities!J80)&gt;0),"",IF(COUNTBLANK(log_intensities!J80)&gt;0,TRUE,FALSE))</f>
        <v>0</v>
      </c>
      <c r="K80" t="str">
        <f>IF(AND(COUNTBLANK(log_intensities!BJ80)&gt;0,COUNTBLANK(log_intensities!K80)&gt;0),"",IF(COUNTBLANK(log_intensities!K80)&gt;0,TRUE,FALSE))</f>
        <v/>
      </c>
      <c r="L80" t="str">
        <f>IF(AND(COUNTBLANK(log_intensities!BK80)&gt;0,COUNTBLANK(log_intensities!L80)&gt;0),"",IF(COUNTBLANK(log_intensities!L80)&gt;0,TRUE,FALSE))</f>
        <v/>
      </c>
      <c r="M80" t="b">
        <f>IF(AND(COUNTBLANK(log_intensities!BL80)&gt;0,COUNTBLANK(log_intensities!M80)&gt;0),"",IF(COUNTBLANK(log_intensities!M80)&gt;0,TRUE,FALSE))</f>
        <v>0</v>
      </c>
      <c r="N80" t="b">
        <f>IF(AND(COUNTBLANK(log_intensities!BM80)&gt;0,COUNTBLANK(log_intensities!N80)&gt;0),"",IF(COUNTBLANK(log_intensities!N80)&gt;0,TRUE,FALSE))</f>
        <v>0</v>
      </c>
      <c r="O80" t="str">
        <f>IF(AND(COUNTBLANK(log_intensities!BN80)&gt;0,COUNTBLANK(log_intensities!O80)&gt;0),"",IF(COUNTBLANK(log_intensities!O80)&gt;0,TRUE,FALSE))</f>
        <v/>
      </c>
      <c r="P80" t="b">
        <f>IF(AND(COUNTBLANK(log_intensities!BO80)&gt;0,COUNTBLANK(log_intensities!P80)&gt;0),"",IF(COUNTBLANK(log_intensities!P80)&gt;0,TRUE,FALSE))</f>
        <v>0</v>
      </c>
      <c r="Q80" t="str">
        <f>IF(AND(COUNTBLANK(log_intensities!BP80)&gt;0,COUNTBLANK(log_intensities!Q80)&gt;0),"",IF(COUNTBLANK(log_intensities!Q80)&gt;0,TRUE,FALSE))</f>
        <v/>
      </c>
      <c r="R80" t="b">
        <f>IF(AND(COUNTBLANK(log_intensities!BQ80)&gt;0,COUNTBLANK(log_intensities!R80)&gt;0),"",IF(COUNTBLANK(log_intensities!R80)&gt;0,TRUE,FALSE))</f>
        <v>1</v>
      </c>
      <c r="S80" t="str">
        <f>IF(AND(COUNTBLANK(log_intensities!BR80)&gt;0,COUNTBLANK(log_intensities!S80)&gt;0),"",IF(COUNTBLANK(log_intensities!S80)&gt;0,TRUE,FALSE))</f>
        <v/>
      </c>
      <c r="T80" t="str">
        <f>IF(AND(COUNTBLANK(log_intensities!BS80)&gt;0,COUNTBLANK(log_intensities!T80)&gt;0),"",IF(COUNTBLANK(log_intensities!T80)&gt;0,TRUE,FALSE))</f>
        <v/>
      </c>
      <c r="U80" t="b">
        <f>IF(AND(COUNTBLANK(log_intensities!BT80)&gt;0,COUNTBLANK(log_intensities!U80)&gt;0),"",IF(COUNTBLANK(log_intensities!U80)&gt;0,TRUE,FALSE))</f>
        <v>0</v>
      </c>
      <c r="V80" t="b">
        <f>IF(AND(COUNTBLANK(log_intensities!BU80)&gt;0,COUNTBLANK(log_intensities!V80)&gt;0),"",IF(COUNTBLANK(log_intensities!V80)&gt;0,TRUE,FALSE))</f>
        <v>0</v>
      </c>
      <c r="W80" t="b">
        <f>IF(AND(COUNTBLANK(log_intensities!BV80)&gt;0,COUNTBLANK(log_intensities!W80)&gt;0),"",IF(COUNTBLANK(log_intensities!W80)&gt;0,TRUE,FALSE))</f>
        <v>0</v>
      </c>
      <c r="X80" t="b">
        <f>IF(AND(COUNTBLANK(log_intensities!BW80)&gt;0,COUNTBLANK(log_intensities!X80)&gt;0),"",IF(COUNTBLANK(log_intensities!X80)&gt;0,TRUE,FALSE))</f>
        <v>0</v>
      </c>
      <c r="Y80" t="b">
        <f>IF(AND(COUNTBLANK(log_intensities!BX80)&gt;0,COUNTBLANK(log_intensities!Y80)&gt;0),"",IF(COUNTBLANK(log_intensities!Y80)&gt;0,TRUE,FALSE))</f>
        <v>0</v>
      </c>
      <c r="Z80" t="b">
        <f>IF(AND(COUNTBLANK(log_intensities!BY80)&gt;0,COUNTBLANK(log_intensities!Z80)&gt;0),"",IF(COUNTBLANK(log_intensities!Z80)&gt;0,TRUE,FALSE))</f>
        <v>0</v>
      </c>
      <c r="AA80" t="str">
        <f>IF(AND(COUNTBLANK(log_intensities!BZ80)&gt;0,COUNTBLANK(log_intensities!AA80)&gt;0),"",IF(COUNTBLANK(log_intensities!AA80)&gt;0,TRUE,FALSE))</f>
        <v/>
      </c>
      <c r="AB80" t="str">
        <f>IF(AND(COUNTBLANK(log_intensities!CA80)&gt;0,COUNTBLANK(log_intensities!AB80)&gt;0),"",IF(COUNTBLANK(log_intensities!AB80)&gt;0,TRUE,FALSE))</f>
        <v/>
      </c>
      <c r="AC80" t="str">
        <f>IF(AND(COUNTBLANK(log_intensities!CB80)&gt;0,COUNTBLANK(log_intensities!AC80)&gt;0),"",IF(COUNTBLANK(log_intensities!AC80)&gt;0,TRUE,FALSE))</f>
        <v/>
      </c>
      <c r="AD80" t="str">
        <f>IF(AND(COUNTBLANK(log_intensities!CC80)&gt;0,COUNTBLANK(log_intensities!AD80)&gt;0),"",IF(COUNTBLANK(log_intensities!AD80)&gt;0,TRUE,FALSE))</f>
        <v/>
      </c>
      <c r="AE80" t="str">
        <f>IF(AND(COUNTBLANK(log_intensities!CD80)&gt;0,COUNTBLANK(log_intensities!AE80)&gt;0),"",IF(COUNTBLANK(log_intensities!AE80)&gt;0,TRUE,FALSE))</f>
        <v/>
      </c>
      <c r="AF80" t="str">
        <f>IF(AND(COUNTBLANK(log_intensities!CE80)&gt;0,COUNTBLANK(log_intensities!AF80)&gt;0),"",IF(COUNTBLANK(log_intensities!AF80)&gt;0,TRUE,FALSE))</f>
        <v/>
      </c>
      <c r="AG80" t="b">
        <f>IF(AND(COUNTBLANK(log_intensities!CF80)&gt;0,COUNTBLANK(log_intensities!AG80)&gt;0),"",IF(COUNTBLANK(log_intensities!AG80)&gt;0,TRUE,FALSE))</f>
        <v>0</v>
      </c>
      <c r="AH80" t="b">
        <f>IF(AND(COUNTBLANK(log_intensities!CG80)&gt;0,COUNTBLANK(log_intensities!AH80)&gt;0),"",IF(COUNTBLANK(log_intensities!AH80)&gt;0,TRUE,FALSE))</f>
        <v>0</v>
      </c>
      <c r="AI80" t="str">
        <f>IF(AND(COUNTBLANK(log_intensities!CH80)&gt;0,COUNTBLANK(log_intensities!AI80)&gt;0),"",IF(COUNTBLANK(log_intensities!AI80)&gt;0,TRUE,FALSE))</f>
        <v/>
      </c>
      <c r="AJ80" t="str">
        <f>IF(AND(COUNTBLANK(log_intensities!CI80)&gt;0,COUNTBLANK(log_intensities!AJ80)&gt;0),"",IF(COUNTBLANK(log_intensities!AJ80)&gt;0,TRUE,FALSE))</f>
        <v/>
      </c>
      <c r="AK80" t="b">
        <f>IF(AND(COUNTBLANK(log_intensities!CJ80)&gt;0,COUNTBLANK(log_intensities!AK80)&gt;0),"",IF(COUNTBLANK(log_intensities!AK80)&gt;0,TRUE,FALSE))</f>
        <v>0</v>
      </c>
      <c r="AL80" t="b">
        <f>IF(AND(COUNTBLANK(log_intensities!CK80)&gt;0,COUNTBLANK(log_intensities!AL80)&gt;0),"",IF(COUNTBLANK(log_intensities!AL80)&gt;0,TRUE,FALSE))</f>
        <v>0</v>
      </c>
      <c r="AM80" t="b">
        <f>IF(AND(COUNTBLANK(log_intensities!CL80)&gt;0,COUNTBLANK(log_intensities!AM80)&gt;0),"",IF(COUNTBLANK(log_intensities!AM80)&gt;0,TRUE,FALSE))</f>
        <v>0</v>
      </c>
      <c r="AN80" t="b">
        <f>IF(AND(COUNTBLANK(log_intensities!CM80)&gt;0,COUNTBLANK(log_intensities!AN80)&gt;0),"",IF(COUNTBLANK(log_intensities!AN80)&gt;0,TRUE,FALSE))</f>
        <v>0</v>
      </c>
      <c r="AO80" t="b">
        <f>IF(AND(COUNTBLANK(log_intensities!CN80)&gt;0,COUNTBLANK(log_intensities!AO80)&gt;0),"",IF(COUNTBLANK(log_intensities!AO80)&gt;0,TRUE,FALSE))</f>
        <v>0</v>
      </c>
      <c r="AP80" t="b">
        <f>IF(AND(COUNTBLANK(log_intensities!CO80)&gt;0,COUNTBLANK(log_intensities!AP80)&gt;0),"",IF(COUNTBLANK(log_intensities!AP80)&gt;0,TRUE,FALSE))</f>
        <v>0</v>
      </c>
      <c r="AQ80" t="str">
        <f>IF(AND(COUNTBLANK(log_intensities!CP80)&gt;0,COUNTBLANK(log_intensities!AQ80)&gt;0),"",IF(COUNTBLANK(log_intensities!AQ80)&gt;0,TRUE,FALSE))</f>
        <v/>
      </c>
      <c r="AR80" t="str">
        <f>IF(AND(COUNTBLANK(log_intensities!CQ80)&gt;0,COUNTBLANK(log_intensities!AR80)&gt;0),"",IF(COUNTBLANK(log_intensities!AR80)&gt;0,TRUE,FALSE))</f>
        <v/>
      </c>
      <c r="AS80" t="str">
        <f>IF(AND(COUNTBLANK(log_intensities!CR80)&gt;0,COUNTBLANK(log_intensities!AS80)&gt;0),"",IF(COUNTBLANK(log_intensities!AS80)&gt;0,TRUE,FALSE))</f>
        <v/>
      </c>
      <c r="AT80" t="str">
        <f>IF(AND(COUNTBLANK(log_intensities!CS80)&gt;0,COUNTBLANK(log_intensities!AT80)&gt;0),"",IF(COUNTBLANK(log_intensities!AT80)&gt;0,TRUE,FALSE))</f>
        <v/>
      </c>
      <c r="AU80" t="str">
        <f>IF(AND(COUNTBLANK(log_intensities!CT80)&gt;0,COUNTBLANK(log_intensities!AU80)&gt;0),"",IF(COUNTBLANK(log_intensities!AU80)&gt;0,TRUE,FALSE))</f>
        <v/>
      </c>
      <c r="AV80" t="str">
        <f>IF(AND(COUNTBLANK(log_intensities!CU80)&gt;0,COUNTBLANK(log_intensities!AV80)&gt;0),"",IF(COUNTBLANK(log_intensities!AV80)&gt;0,TRUE,FALSE))</f>
        <v/>
      </c>
      <c r="AW80" t="b">
        <f>IF(AND(COUNTBLANK(log_intensities!CV80)&gt;0,COUNTBLANK(log_intensities!AW80)&gt;0),"",IF(COUNTBLANK(log_intensities!AW80)&gt;0,TRUE,FALSE))</f>
        <v>0</v>
      </c>
      <c r="AX80" t="b">
        <f>IF(AND(COUNTBLANK(log_intensities!CW80)&gt;0,COUNTBLANK(log_intensities!AX80)&gt;0),"",IF(COUNTBLANK(log_intensities!AX80)&gt;0,TRUE,FALSE))</f>
        <v>0</v>
      </c>
      <c r="AY80" t="str">
        <f>IF(AND(COUNTBLANK(log_intensities!CX80)&gt;0,COUNTBLANK(log_intensities!AY80)&gt;0),"",IF(COUNTBLANK(log_intensities!AY80)&gt;0,TRUE,FALSE))</f>
        <v/>
      </c>
      <c r="AZ80" t="str">
        <f>IF(AND(COUNTBLANK(log_intensities!CY80)&gt;0,COUNTBLANK(log_intensities!AZ80)&gt;0),"",IF(COUNTBLANK(log_intensities!AZ80)&gt;0,TRUE,FALSE))</f>
        <v/>
      </c>
      <c r="BA80" t="str">
        <f>IF(AND(COUNTBLANK(log_intensities!B80)&gt;0,COUNTBLANK(log_intensities!BA80)&gt;0),"",IF(COUNTBLANK(log_intensities!BA80)&gt;0,TRUE,FALSE))</f>
        <v/>
      </c>
      <c r="BB80" t="b">
        <f>IF(AND(COUNTBLANK(log_intensities!C80)&gt;0,COUNTBLANK(log_intensities!BB80)&gt;0),"",IF(COUNTBLANK(log_intensities!BB80)&gt;0,TRUE,FALSE))</f>
        <v>0</v>
      </c>
      <c r="BC80" t="b">
        <f>IF(AND(COUNTBLANK(log_intensities!D80)&gt;0,COUNTBLANK(log_intensities!BC80)&gt;0),"",IF(COUNTBLANK(log_intensities!BC80)&gt;0,TRUE,FALSE))</f>
        <v>0</v>
      </c>
      <c r="BD80" t="str">
        <f>IF(AND(COUNTBLANK(log_intensities!E80)&gt;0,COUNTBLANK(log_intensities!BD80)&gt;0),"",IF(COUNTBLANK(log_intensities!BD80)&gt;0,TRUE,FALSE))</f>
        <v/>
      </c>
      <c r="BE80" t="str">
        <f>IF(AND(COUNTBLANK(log_intensities!F80)&gt;0,COUNTBLANK(log_intensities!BE80)&gt;0),"",IF(COUNTBLANK(log_intensities!BE80)&gt;0,TRUE,FALSE))</f>
        <v/>
      </c>
      <c r="BF80" t="b">
        <f>IF(AND(COUNTBLANK(log_intensities!G80)&gt;0,COUNTBLANK(log_intensities!BF80)&gt;0),"",IF(COUNTBLANK(log_intensities!BF80)&gt;0,TRUE,FALSE))</f>
        <v>0</v>
      </c>
      <c r="BG80" t="b">
        <f>IF(AND(COUNTBLANK(log_intensities!H80)&gt;0,COUNTBLANK(log_intensities!BG80)&gt;0),"",IF(COUNTBLANK(log_intensities!BG80)&gt;0,TRUE,FALSE))</f>
        <v>0</v>
      </c>
      <c r="BH80" t="str">
        <f>IF(AND(COUNTBLANK(log_intensities!I80)&gt;0,COUNTBLANK(log_intensities!BH80)&gt;0),"",IF(COUNTBLANK(log_intensities!BH80)&gt;0,TRUE,FALSE))</f>
        <v/>
      </c>
      <c r="BI80" t="b">
        <f>IF(AND(COUNTBLANK(log_intensities!J80)&gt;0,COUNTBLANK(log_intensities!BI80)&gt;0),"",IF(COUNTBLANK(log_intensities!BI80)&gt;0,TRUE,FALSE))</f>
        <v>1</v>
      </c>
      <c r="BJ80" t="str">
        <f>IF(AND(COUNTBLANK(log_intensities!K80)&gt;0,COUNTBLANK(log_intensities!BJ80)&gt;0),"",IF(COUNTBLANK(log_intensities!BJ80)&gt;0,TRUE,FALSE))</f>
        <v/>
      </c>
      <c r="BK80" t="str">
        <f>IF(AND(COUNTBLANK(log_intensities!L80)&gt;0,COUNTBLANK(log_intensities!BK80)&gt;0),"",IF(COUNTBLANK(log_intensities!BK80)&gt;0,TRUE,FALSE))</f>
        <v/>
      </c>
      <c r="BL80" t="b">
        <f>IF(AND(COUNTBLANK(log_intensities!M80)&gt;0,COUNTBLANK(log_intensities!BL80)&gt;0),"",IF(COUNTBLANK(log_intensities!BL80)&gt;0,TRUE,FALSE))</f>
        <v>0</v>
      </c>
      <c r="BM80" t="b">
        <f>IF(AND(COUNTBLANK(log_intensities!N80)&gt;0,COUNTBLANK(log_intensities!BM80)&gt;0),"",IF(COUNTBLANK(log_intensities!BM80)&gt;0,TRUE,FALSE))</f>
        <v>0</v>
      </c>
      <c r="BN80" t="str">
        <f>IF(AND(COUNTBLANK(log_intensities!O80)&gt;0,COUNTBLANK(log_intensities!BN80)&gt;0),"",IF(COUNTBLANK(log_intensities!BN80)&gt;0,TRUE,FALSE))</f>
        <v/>
      </c>
      <c r="BO80" t="b">
        <f>IF(AND(COUNTBLANK(log_intensities!P80)&gt;0,COUNTBLANK(log_intensities!BO80)&gt;0),"",IF(COUNTBLANK(log_intensities!BO80)&gt;0,TRUE,FALSE))</f>
        <v>1</v>
      </c>
      <c r="BP80" t="str">
        <f>IF(AND(COUNTBLANK(log_intensities!Q80)&gt;0,COUNTBLANK(log_intensities!BP80)&gt;0),"",IF(COUNTBLANK(log_intensities!BP80)&gt;0,TRUE,FALSE))</f>
        <v/>
      </c>
      <c r="BQ80" t="b">
        <f>IF(AND(COUNTBLANK(log_intensities!R80)&gt;0,COUNTBLANK(log_intensities!BQ80)&gt;0),"",IF(COUNTBLANK(log_intensities!BQ80)&gt;0,TRUE,FALSE))</f>
        <v>0</v>
      </c>
      <c r="BR80" t="str">
        <f>IF(AND(COUNTBLANK(log_intensities!S80)&gt;0,COUNTBLANK(log_intensities!BR80)&gt;0),"",IF(COUNTBLANK(log_intensities!BR80)&gt;0,TRUE,FALSE))</f>
        <v/>
      </c>
      <c r="BS80" t="str">
        <f>IF(AND(COUNTBLANK(log_intensities!T80)&gt;0,COUNTBLANK(log_intensities!BS80)&gt;0),"",IF(COUNTBLANK(log_intensities!BS80)&gt;0,TRUE,FALSE))</f>
        <v/>
      </c>
      <c r="BT80" t="b">
        <f>IF(AND(COUNTBLANK(log_intensities!U80)&gt;0,COUNTBLANK(log_intensities!BT80)&gt;0),"",IF(COUNTBLANK(log_intensities!BT80)&gt;0,TRUE,FALSE))</f>
        <v>0</v>
      </c>
      <c r="BU80" t="b">
        <f>IF(AND(COUNTBLANK(log_intensities!V80)&gt;0,COUNTBLANK(log_intensities!BU80)&gt;0),"",IF(COUNTBLANK(log_intensities!BU80)&gt;0,TRUE,FALSE))</f>
        <v>1</v>
      </c>
      <c r="BV80" t="b">
        <f>IF(AND(COUNTBLANK(log_intensities!W80)&gt;0,COUNTBLANK(log_intensities!BV80)&gt;0),"",IF(COUNTBLANK(log_intensities!BV80)&gt;0,TRUE,FALSE))</f>
        <v>0</v>
      </c>
      <c r="BW80" t="b">
        <f>IF(AND(COUNTBLANK(log_intensities!X80)&gt;0,COUNTBLANK(log_intensities!BW80)&gt;0),"",IF(COUNTBLANK(log_intensities!BW80)&gt;0,TRUE,FALSE))</f>
        <v>0</v>
      </c>
      <c r="BX80" t="b">
        <f>IF(AND(COUNTBLANK(log_intensities!Y80)&gt;0,COUNTBLANK(log_intensities!BX80)&gt;0),"",IF(COUNTBLANK(log_intensities!BX80)&gt;0,TRUE,FALSE))</f>
        <v>1</v>
      </c>
      <c r="BY80" t="b">
        <f>IF(AND(COUNTBLANK(log_intensities!Z80)&gt;0,COUNTBLANK(log_intensities!BY80)&gt;0),"",IF(COUNTBLANK(log_intensities!BY80)&gt;0,TRUE,FALSE))</f>
        <v>0</v>
      </c>
      <c r="BZ80" t="str">
        <f>IF(AND(COUNTBLANK(log_intensities!AA80)&gt;0,COUNTBLANK(log_intensities!BZ80)&gt;0),"",IF(COUNTBLANK(log_intensities!BZ80)&gt;0,TRUE,FALSE))</f>
        <v/>
      </c>
      <c r="CA80" t="str">
        <f>IF(AND(COUNTBLANK(log_intensities!AB80)&gt;0,COUNTBLANK(log_intensities!CA80)&gt;0),"",IF(COUNTBLANK(log_intensities!CA80)&gt;0,TRUE,FALSE))</f>
        <v/>
      </c>
      <c r="CB80" t="str">
        <f>IF(AND(COUNTBLANK(log_intensities!AC80)&gt;0,COUNTBLANK(log_intensities!CB80)&gt;0),"",IF(COUNTBLANK(log_intensities!CB80)&gt;0,TRUE,FALSE))</f>
        <v/>
      </c>
      <c r="CC80" t="str">
        <f>IF(AND(COUNTBLANK(log_intensities!AD80)&gt;0,COUNTBLANK(log_intensities!CC80)&gt;0),"",IF(COUNTBLANK(log_intensities!CC80)&gt;0,TRUE,FALSE))</f>
        <v/>
      </c>
      <c r="CD80" t="str">
        <f>IF(AND(COUNTBLANK(log_intensities!AE80)&gt;0,COUNTBLANK(log_intensities!CD80)&gt;0),"",IF(COUNTBLANK(log_intensities!CD80)&gt;0,TRUE,FALSE))</f>
        <v/>
      </c>
      <c r="CE80" t="str">
        <f>IF(AND(COUNTBLANK(log_intensities!AF80)&gt;0,COUNTBLANK(log_intensities!CE80)&gt;0),"",IF(COUNTBLANK(log_intensities!CE80)&gt;0,TRUE,FALSE))</f>
        <v/>
      </c>
      <c r="CF80" t="b">
        <f>IF(AND(COUNTBLANK(log_intensities!AG80)&gt;0,COUNTBLANK(log_intensities!CF80)&gt;0),"",IF(COUNTBLANK(log_intensities!CF80)&gt;0,TRUE,FALSE))</f>
        <v>0</v>
      </c>
      <c r="CG80" t="b">
        <f>IF(AND(COUNTBLANK(log_intensities!AH80)&gt;0,COUNTBLANK(log_intensities!CG80)&gt;0),"",IF(COUNTBLANK(log_intensities!CG80)&gt;0,TRUE,FALSE))</f>
        <v>0</v>
      </c>
      <c r="CH80" t="str">
        <f>IF(AND(COUNTBLANK(log_intensities!AI80)&gt;0,COUNTBLANK(log_intensities!CH80)&gt;0),"",IF(COUNTBLANK(log_intensities!CH80)&gt;0,TRUE,FALSE))</f>
        <v/>
      </c>
      <c r="CI80" t="str">
        <f>IF(AND(COUNTBLANK(log_intensities!AJ80)&gt;0,COUNTBLANK(log_intensities!CI80)&gt;0),"",IF(COUNTBLANK(log_intensities!CI80)&gt;0,TRUE,FALSE))</f>
        <v/>
      </c>
      <c r="CJ80" t="b">
        <f>IF(AND(COUNTBLANK(log_intensities!AK80)&gt;0,COUNTBLANK(log_intensities!CJ80)&gt;0),"",IF(COUNTBLANK(log_intensities!CJ80)&gt;0,TRUE,FALSE))</f>
        <v>0</v>
      </c>
      <c r="CK80" t="b">
        <f>IF(AND(COUNTBLANK(log_intensities!AL80)&gt;0,COUNTBLANK(log_intensities!CK80)&gt;0),"",IF(COUNTBLANK(log_intensities!CK80)&gt;0,TRUE,FALSE))</f>
        <v>0</v>
      </c>
      <c r="CL80" t="b">
        <f>IF(AND(COUNTBLANK(log_intensities!AM80)&gt;0,COUNTBLANK(log_intensities!CL80)&gt;0),"",IF(COUNTBLANK(log_intensities!CL80)&gt;0,TRUE,FALSE))</f>
        <v>0</v>
      </c>
      <c r="CM80" t="b">
        <f>IF(AND(COUNTBLANK(log_intensities!AN80)&gt;0,COUNTBLANK(log_intensities!CM80)&gt;0),"",IF(COUNTBLANK(log_intensities!CM80)&gt;0,TRUE,FALSE))</f>
        <v>0</v>
      </c>
      <c r="CN80" t="b">
        <f>IF(AND(COUNTBLANK(log_intensities!AO80)&gt;0,COUNTBLANK(log_intensities!CN80)&gt;0),"",IF(COUNTBLANK(log_intensities!CN80)&gt;0,TRUE,FALSE))</f>
        <v>0</v>
      </c>
      <c r="CO80" t="b">
        <f>IF(AND(COUNTBLANK(log_intensities!AP80)&gt;0,COUNTBLANK(log_intensities!CO80)&gt;0),"",IF(COUNTBLANK(log_intensities!CO80)&gt;0,TRUE,FALSE))</f>
        <v>0</v>
      </c>
      <c r="CP80" t="str">
        <f>IF(AND(COUNTBLANK(log_intensities!AQ80)&gt;0,COUNTBLANK(log_intensities!CP80)&gt;0),"",IF(COUNTBLANK(log_intensities!CP80)&gt;0,TRUE,FALSE))</f>
        <v/>
      </c>
      <c r="CQ80" t="str">
        <f>IF(AND(COUNTBLANK(log_intensities!AR80)&gt;0,COUNTBLANK(log_intensities!CQ80)&gt;0),"",IF(COUNTBLANK(log_intensities!CQ80)&gt;0,TRUE,FALSE))</f>
        <v/>
      </c>
      <c r="CR80" t="str">
        <f>IF(AND(COUNTBLANK(log_intensities!AS80)&gt;0,COUNTBLANK(log_intensities!CR80)&gt;0),"",IF(COUNTBLANK(log_intensities!CR80)&gt;0,TRUE,FALSE))</f>
        <v/>
      </c>
      <c r="CS80" t="str">
        <f>IF(AND(COUNTBLANK(log_intensities!AT80)&gt;0,COUNTBLANK(log_intensities!CS80)&gt;0),"",IF(COUNTBLANK(log_intensities!CS80)&gt;0,TRUE,FALSE))</f>
        <v/>
      </c>
      <c r="CT80" t="str">
        <f>IF(AND(COUNTBLANK(log_intensities!AU80)&gt;0,COUNTBLANK(log_intensities!CT80)&gt;0),"",IF(COUNTBLANK(log_intensities!CT80)&gt;0,TRUE,FALSE))</f>
        <v/>
      </c>
      <c r="CU80" t="str">
        <f>IF(AND(COUNTBLANK(log_intensities!AV80)&gt;0,COUNTBLANK(log_intensities!CU80)&gt;0),"",IF(COUNTBLANK(log_intensities!CU80)&gt;0,TRUE,FALSE))</f>
        <v/>
      </c>
      <c r="CV80" t="b">
        <f>IF(AND(COUNTBLANK(log_intensities!AW80)&gt;0,COUNTBLANK(log_intensities!CV80)&gt;0),"",IF(COUNTBLANK(log_intensities!CV80)&gt;0,TRUE,FALSE))</f>
        <v>0</v>
      </c>
      <c r="CW80" t="b">
        <f>IF(AND(COUNTBLANK(log_intensities!AX80)&gt;0,COUNTBLANK(log_intensities!CW80)&gt;0),"",IF(COUNTBLANK(log_intensities!CW80)&gt;0,TRUE,FALSE))</f>
        <v>0</v>
      </c>
      <c r="CX80" t="str">
        <f>IF(AND(COUNTBLANK(log_intensities!AY80)&gt;0,COUNTBLANK(log_intensities!CX80)&gt;0),"",IF(COUNTBLANK(log_intensities!CX80)&gt;0,TRUE,FALSE))</f>
        <v/>
      </c>
      <c r="CY80" t="str">
        <f>IF(AND(COUNTBLANK(log_intensities!AZ80)&gt;0,COUNTBLANK(log_intensities!CY80)&gt;0),"",IF(COUNTBLANK(log_intensities!CY80)&gt;0,TRUE,FALSE))</f>
        <v/>
      </c>
      <c r="CZ80">
        <f t="shared" si="1"/>
        <v>5</v>
      </c>
    </row>
    <row r="81" spans="1:104" x14ac:dyDescent="0.25">
      <c r="A81" t="s">
        <v>182</v>
      </c>
      <c r="B81" t="str">
        <f>IF(AND(COUNTBLANK(log_intensities!BA81)&gt;0,COUNTBLANK(log_intensities!B81)&gt;0),"",IF(COUNTBLANK(log_intensities!B81)&gt;0,TRUE,FALSE))</f>
        <v/>
      </c>
      <c r="C81" t="str">
        <f>IF(AND(COUNTBLANK(log_intensities!BB81)&gt;0,COUNTBLANK(log_intensities!C81)&gt;0),"",IF(COUNTBLANK(log_intensities!C81)&gt;0,TRUE,FALSE))</f>
        <v/>
      </c>
      <c r="D81" t="str">
        <f>IF(AND(COUNTBLANK(log_intensities!BC81)&gt;0,COUNTBLANK(log_intensities!D81)&gt;0),"",IF(COUNTBLANK(log_intensities!D81)&gt;0,TRUE,FALSE))</f>
        <v/>
      </c>
      <c r="E81" t="str">
        <f>IF(AND(COUNTBLANK(log_intensities!BD81)&gt;0,COUNTBLANK(log_intensities!E81)&gt;0),"",IF(COUNTBLANK(log_intensities!E81)&gt;0,TRUE,FALSE))</f>
        <v/>
      </c>
      <c r="F81" t="str">
        <f>IF(AND(COUNTBLANK(log_intensities!BE81)&gt;0,COUNTBLANK(log_intensities!F81)&gt;0),"",IF(COUNTBLANK(log_intensities!F81)&gt;0,TRUE,FALSE))</f>
        <v/>
      </c>
      <c r="G81" t="str">
        <f>IF(AND(COUNTBLANK(log_intensities!BF81)&gt;0,COUNTBLANK(log_intensities!G81)&gt;0),"",IF(COUNTBLANK(log_intensities!G81)&gt;0,TRUE,FALSE))</f>
        <v/>
      </c>
      <c r="H81" t="str">
        <f>IF(AND(COUNTBLANK(log_intensities!BG81)&gt;0,COUNTBLANK(log_intensities!H81)&gt;0),"",IF(COUNTBLANK(log_intensities!H81)&gt;0,TRUE,FALSE))</f>
        <v/>
      </c>
      <c r="I81" t="str">
        <f>IF(AND(COUNTBLANK(log_intensities!BH81)&gt;0,COUNTBLANK(log_intensities!I81)&gt;0),"",IF(COUNTBLANK(log_intensities!I81)&gt;0,TRUE,FALSE))</f>
        <v/>
      </c>
      <c r="J81" t="str">
        <f>IF(AND(COUNTBLANK(log_intensities!BI81)&gt;0,COUNTBLANK(log_intensities!J81)&gt;0),"",IF(COUNTBLANK(log_intensities!J81)&gt;0,TRUE,FALSE))</f>
        <v/>
      </c>
      <c r="K81" t="str">
        <f>IF(AND(COUNTBLANK(log_intensities!BJ81)&gt;0,COUNTBLANK(log_intensities!K81)&gt;0),"",IF(COUNTBLANK(log_intensities!K81)&gt;0,TRUE,FALSE))</f>
        <v/>
      </c>
      <c r="L81" t="str">
        <f>IF(AND(COUNTBLANK(log_intensities!BK81)&gt;0,COUNTBLANK(log_intensities!L81)&gt;0),"",IF(COUNTBLANK(log_intensities!L81)&gt;0,TRUE,FALSE))</f>
        <v/>
      </c>
      <c r="M81" t="b">
        <f>IF(AND(COUNTBLANK(log_intensities!BL81)&gt;0,COUNTBLANK(log_intensities!M81)&gt;0),"",IF(COUNTBLANK(log_intensities!M81)&gt;0,TRUE,FALSE))</f>
        <v>1</v>
      </c>
      <c r="N81" t="b">
        <f>IF(AND(COUNTBLANK(log_intensities!BM81)&gt;0,COUNTBLANK(log_intensities!N81)&gt;0),"",IF(COUNTBLANK(log_intensities!N81)&gt;0,TRUE,FALSE))</f>
        <v>0</v>
      </c>
      <c r="O81" t="str">
        <f>IF(AND(COUNTBLANK(log_intensities!BN81)&gt;0,COUNTBLANK(log_intensities!O81)&gt;0),"",IF(COUNTBLANK(log_intensities!O81)&gt;0,TRUE,FALSE))</f>
        <v/>
      </c>
      <c r="P81" t="str">
        <f>IF(AND(COUNTBLANK(log_intensities!BO81)&gt;0,COUNTBLANK(log_intensities!P81)&gt;0),"",IF(COUNTBLANK(log_intensities!P81)&gt;0,TRUE,FALSE))</f>
        <v/>
      </c>
      <c r="Q81" t="str">
        <f>IF(AND(COUNTBLANK(log_intensities!BP81)&gt;0,COUNTBLANK(log_intensities!Q81)&gt;0),"",IF(COUNTBLANK(log_intensities!Q81)&gt;0,TRUE,FALSE))</f>
        <v/>
      </c>
      <c r="R81" t="str">
        <f>IF(AND(COUNTBLANK(log_intensities!BQ81)&gt;0,COUNTBLANK(log_intensities!R81)&gt;0),"",IF(COUNTBLANK(log_intensities!R81)&gt;0,TRUE,FALSE))</f>
        <v/>
      </c>
      <c r="S81" t="str">
        <f>IF(AND(COUNTBLANK(log_intensities!BR81)&gt;0,COUNTBLANK(log_intensities!S81)&gt;0),"",IF(COUNTBLANK(log_intensities!S81)&gt;0,TRUE,FALSE))</f>
        <v/>
      </c>
      <c r="T81" t="str">
        <f>IF(AND(COUNTBLANK(log_intensities!BS81)&gt;0,COUNTBLANK(log_intensities!T81)&gt;0),"",IF(COUNTBLANK(log_intensities!T81)&gt;0,TRUE,FALSE))</f>
        <v/>
      </c>
      <c r="U81" t="str">
        <f>IF(AND(COUNTBLANK(log_intensities!BT81)&gt;0,COUNTBLANK(log_intensities!U81)&gt;0),"",IF(COUNTBLANK(log_intensities!U81)&gt;0,TRUE,FALSE))</f>
        <v/>
      </c>
      <c r="V81" t="b">
        <f>IF(AND(COUNTBLANK(log_intensities!BU81)&gt;0,COUNTBLANK(log_intensities!V81)&gt;0),"",IF(COUNTBLANK(log_intensities!V81)&gt;0,TRUE,FALSE))</f>
        <v>0</v>
      </c>
      <c r="W81" t="b">
        <f>IF(AND(COUNTBLANK(log_intensities!BV81)&gt;0,COUNTBLANK(log_intensities!W81)&gt;0),"",IF(COUNTBLANK(log_intensities!W81)&gt;0,TRUE,FALSE))</f>
        <v>0</v>
      </c>
      <c r="X81" t="b">
        <f>IF(AND(COUNTBLANK(log_intensities!BW81)&gt;0,COUNTBLANK(log_intensities!X81)&gt;0),"",IF(COUNTBLANK(log_intensities!X81)&gt;0,TRUE,FALSE))</f>
        <v>0</v>
      </c>
      <c r="Y81" t="str">
        <f>IF(AND(COUNTBLANK(log_intensities!BX81)&gt;0,COUNTBLANK(log_intensities!Y81)&gt;0),"",IF(COUNTBLANK(log_intensities!Y81)&gt;0,TRUE,FALSE))</f>
        <v/>
      </c>
      <c r="Z81" t="str">
        <f>IF(AND(COUNTBLANK(log_intensities!BY81)&gt;0,COUNTBLANK(log_intensities!Z81)&gt;0),"",IF(COUNTBLANK(log_intensities!Z81)&gt;0,TRUE,FALSE))</f>
        <v/>
      </c>
      <c r="AA81" t="str">
        <f>IF(AND(COUNTBLANK(log_intensities!BZ81)&gt;0,COUNTBLANK(log_intensities!AA81)&gt;0),"",IF(COUNTBLANK(log_intensities!AA81)&gt;0,TRUE,FALSE))</f>
        <v/>
      </c>
      <c r="AB81" t="str">
        <f>IF(AND(COUNTBLANK(log_intensities!CA81)&gt;0,COUNTBLANK(log_intensities!AB81)&gt;0),"",IF(COUNTBLANK(log_intensities!AB81)&gt;0,TRUE,FALSE))</f>
        <v/>
      </c>
      <c r="AC81" t="str">
        <f>IF(AND(COUNTBLANK(log_intensities!CB81)&gt;0,COUNTBLANK(log_intensities!AC81)&gt;0),"",IF(COUNTBLANK(log_intensities!AC81)&gt;0,TRUE,FALSE))</f>
        <v/>
      </c>
      <c r="AD81" t="str">
        <f>IF(AND(COUNTBLANK(log_intensities!CC81)&gt;0,COUNTBLANK(log_intensities!AD81)&gt;0),"",IF(COUNTBLANK(log_intensities!AD81)&gt;0,TRUE,FALSE))</f>
        <v/>
      </c>
      <c r="AE81" t="str">
        <f>IF(AND(COUNTBLANK(log_intensities!CD81)&gt;0,COUNTBLANK(log_intensities!AE81)&gt;0),"",IF(COUNTBLANK(log_intensities!AE81)&gt;0,TRUE,FALSE))</f>
        <v/>
      </c>
      <c r="AF81" t="str">
        <f>IF(AND(COUNTBLANK(log_intensities!CE81)&gt;0,COUNTBLANK(log_intensities!AF81)&gt;0),"",IF(COUNTBLANK(log_intensities!AF81)&gt;0,TRUE,FALSE))</f>
        <v/>
      </c>
      <c r="AG81" t="str">
        <f>IF(AND(COUNTBLANK(log_intensities!CF81)&gt;0,COUNTBLANK(log_intensities!AG81)&gt;0),"",IF(COUNTBLANK(log_intensities!AG81)&gt;0,TRUE,FALSE))</f>
        <v/>
      </c>
      <c r="AH81" t="str">
        <f>IF(AND(COUNTBLANK(log_intensities!CG81)&gt;0,COUNTBLANK(log_intensities!AH81)&gt;0),"",IF(COUNTBLANK(log_intensities!AH81)&gt;0,TRUE,FALSE))</f>
        <v/>
      </c>
      <c r="AI81" t="str">
        <f>IF(AND(COUNTBLANK(log_intensities!CH81)&gt;0,COUNTBLANK(log_intensities!AI81)&gt;0),"",IF(COUNTBLANK(log_intensities!AI81)&gt;0,TRUE,FALSE))</f>
        <v/>
      </c>
      <c r="AJ81" t="str">
        <f>IF(AND(COUNTBLANK(log_intensities!CI81)&gt;0,COUNTBLANK(log_intensities!AJ81)&gt;0),"",IF(COUNTBLANK(log_intensities!AJ81)&gt;0,TRUE,FALSE))</f>
        <v/>
      </c>
      <c r="AK81" t="b">
        <f>IF(AND(COUNTBLANK(log_intensities!CJ81)&gt;0,COUNTBLANK(log_intensities!AK81)&gt;0),"",IF(COUNTBLANK(log_intensities!AK81)&gt;0,TRUE,FALSE))</f>
        <v>0</v>
      </c>
      <c r="AL81" t="b">
        <f>IF(AND(COUNTBLANK(log_intensities!CK81)&gt;0,COUNTBLANK(log_intensities!AL81)&gt;0),"",IF(COUNTBLANK(log_intensities!AL81)&gt;0,TRUE,FALSE))</f>
        <v>0</v>
      </c>
      <c r="AM81" t="b">
        <f>IF(AND(COUNTBLANK(log_intensities!CL81)&gt;0,COUNTBLANK(log_intensities!AM81)&gt;0),"",IF(COUNTBLANK(log_intensities!AM81)&gt;0,TRUE,FALSE))</f>
        <v>0</v>
      </c>
      <c r="AN81" t="b">
        <f>IF(AND(COUNTBLANK(log_intensities!CM81)&gt;0,COUNTBLANK(log_intensities!AN81)&gt;0),"",IF(COUNTBLANK(log_intensities!AN81)&gt;0,TRUE,FALSE))</f>
        <v>0</v>
      </c>
      <c r="AO81" t="str">
        <f>IF(AND(COUNTBLANK(log_intensities!CN81)&gt;0,COUNTBLANK(log_intensities!AO81)&gt;0),"",IF(COUNTBLANK(log_intensities!AO81)&gt;0,TRUE,FALSE))</f>
        <v/>
      </c>
      <c r="AP81" t="str">
        <f>IF(AND(COUNTBLANK(log_intensities!CO81)&gt;0,COUNTBLANK(log_intensities!AP81)&gt;0),"",IF(COUNTBLANK(log_intensities!AP81)&gt;0,TRUE,FALSE))</f>
        <v/>
      </c>
      <c r="AQ81" t="str">
        <f>IF(AND(COUNTBLANK(log_intensities!CP81)&gt;0,COUNTBLANK(log_intensities!AQ81)&gt;0),"",IF(COUNTBLANK(log_intensities!AQ81)&gt;0,TRUE,FALSE))</f>
        <v/>
      </c>
      <c r="AR81" t="str">
        <f>IF(AND(COUNTBLANK(log_intensities!CQ81)&gt;0,COUNTBLANK(log_intensities!AR81)&gt;0),"",IF(COUNTBLANK(log_intensities!AR81)&gt;0,TRUE,FALSE))</f>
        <v/>
      </c>
      <c r="AS81" t="str">
        <f>IF(AND(COUNTBLANK(log_intensities!CR81)&gt;0,COUNTBLANK(log_intensities!AS81)&gt;0),"",IF(COUNTBLANK(log_intensities!AS81)&gt;0,TRUE,FALSE))</f>
        <v/>
      </c>
      <c r="AT81" t="str">
        <f>IF(AND(COUNTBLANK(log_intensities!CS81)&gt;0,COUNTBLANK(log_intensities!AT81)&gt;0),"",IF(COUNTBLANK(log_intensities!AT81)&gt;0,TRUE,FALSE))</f>
        <v/>
      </c>
      <c r="AU81" t="str">
        <f>IF(AND(COUNTBLANK(log_intensities!CT81)&gt;0,COUNTBLANK(log_intensities!AU81)&gt;0),"",IF(COUNTBLANK(log_intensities!AU81)&gt;0,TRUE,FALSE))</f>
        <v/>
      </c>
      <c r="AV81" t="str">
        <f>IF(AND(COUNTBLANK(log_intensities!CU81)&gt;0,COUNTBLANK(log_intensities!AV81)&gt;0),"",IF(COUNTBLANK(log_intensities!AV81)&gt;0,TRUE,FALSE))</f>
        <v/>
      </c>
      <c r="AW81" t="str">
        <f>IF(AND(COUNTBLANK(log_intensities!CV81)&gt;0,COUNTBLANK(log_intensities!AW81)&gt;0),"",IF(COUNTBLANK(log_intensities!AW81)&gt;0,TRUE,FALSE))</f>
        <v/>
      </c>
      <c r="AX81" t="str">
        <f>IF(AND(COUNTBLANK(log_intensities!CW81)&gt;0,COUNTBLANK(log_intensities!AX81)&gt;0),"",IF(COUNTBLANK(log_intensities!AX81)&gt;0,TRUE,FALSE))</f>
        <v/>
      </c>
      <c r="AY81" t="str">
        <f>IF(AND(COUNTBLANK(log_intensities!CX81)&gt;0,COUNTBLANK(log_intensities!AY81)&gt;0),"",IF(COUNTBLANK(log_intensities!AY81)&gt;0,TRUE,FALSE))</f>
        <v/>
      </c>
      <c r="AZ81" t="str">
        <f>IF(AND(COUNTBLANK(log_intensities!CY81)&gt;0,COUNTBLANK(log_intensities!AZ81)&gt;0),"",IF(COUNTBLANK(log_intensities!AZ81)&gt;0,TRUE,FALSE))</f>
        <v/>
      </c>
      <c r="BA81" t="str">
        <f>IF(AND(COUNTBLANK(log_intensities!B81)&gt;0,COUNTBLANK(log_intensities!BA81)&gt;0),"",IF(COUNTBLANK(log_intensities!BA81)&gt;0,TRUE,FALSE))</f>
        <v/>
      </c>
      <c r="BB81" t="str">
        <f>IF(AND(COUNTBLANK(log_intensities!C81)&gt;0,COUNTBLANK(log_intensities!BB81)&gt;0),"",IF(COUNTBLANK(log_intensities!BB81)&gt;0,TRUE,FALSE))</f>
        <v/>
      </c>
      <c r="BC81" t="str">
        <f>IF(AND(COUNTBLANK(log_intensities!D81)&gt;0,COUNTBLANK(log_intensities!BC81)&gt;0),"",IF(COUNTBLANK(log_intensities!BC81)&gt;0,TRUE,FALSE))</f>
        <v/>
      </c>
      <c r="BD81" t="str">
        <f>IF(AND(COUNTBLANK(log_intensities!E81)&gt;0,COUNTBLANK(log_intensities!BD81)&gt;0),"",IF(COUNTBLANK(log_intensities!BD81)&gt;0,TRUE,FALSE))</f>
        <v/>
      </c>
      <c r="BE81" t="str">
        <f>IF(AND(COUNTBLANK(log_intensities!F81)&gt;0,COUNTBLANK(log_intensities!BE81)&gt;0),"",IF(COUNTBLANK(log_intensities!BE81)&gt;0,TRUE,FALSE))</f>
        <v/>
      </c>
      <c r="BF81" t="str">
        <f>IF(AND(COUNTBLANK(log_intensities!G81)&gt;0,COUNTBLANK(log_intensities!BF81)&gt;0),"",IF(COUNTBLANK(log_intensities!BF81)&gt;0,TRUE,FALSE))</f>
        <v/>
      </c>
      <c r="BG81" t="str">
        <f>IF(AND(COUNTBLANK(log_intensities!H81)&gt;0,COUNTBLANK(log_intensities!BG81)&gt;0),"",IF(COUNTBLANK(log_intensities!BG81)&gt;0,TRUE,FALSE))</f>
        <v/>
      </c>
      <c r="BH81" t="str">
        <f>IF(AND(COUNTBLANK(log_intensities!I81)&gt;0,COUNTBLANK(log_intensities!BH81)&gt;0),"",IF(COUNTBLANK(log_intensities!BH81)&gt;0,TRUE,FALSE))</f>
        <v/>
      </c>
      <c r="BI81" t="str">
        <f>IF(AND(COUNTBLANK(log_intensities!J81)&gt;0,COUNTBLANK(log_intensities!BI81)&gt;0),"",IF(COUNTBLANK(log_intensities!BI81)&gt;0,TRUE,FALSE))</f>
        <v/>
      </c>
      <c r="BJ81" t="str">
        <f>IF(AND(COUNTBLANK(log_intensities!K81)&gt;0,COUNTBLANK(log_intensities!BJ81)&gt;0),"",IF(COUNTBLANK(log_intensities!BJ81)&gt;0,TRUE,FALSE))</f>
        <v/>
      </c>
      <c r="BK81" t="str">
        <f>IF(AND(COUNTBLANK(log_intensities!L81)&gt;0,COUNTBLANK(log_intensities!BK81)&gt;0),"",IF(COUNTBLANK(log_intensities!BK81)&gt;0,TRUE,FALSE))</f>
        <v/>
      </c>
      <c r="BL81" t="b">
        <f>IF(AND(COUNTBLANK(log_intensities!M81)&gt;0,COUNTBLANK(log_intensities!BL81)&gt;0),"",IF(COUNTBLANK(log_intensities!BL81)&gt;0,TRUE,FALSE))</f>
        <v>0</v>
      </c>
      <c r="BM81" t="b">
        <f>IF(AND(COUNTBLANK(log_intensities!N81)&gt;0,COUNTBLANK(log_intensities!BM81)&gt;0),"",IF(COUNTBLANK(log_intensities!BM81)&gt;0,TRUE,FALSE))</f>
        <v>0</v>
      </c>
      <c r="BN81" t="str">
        <f>IF(AND(COUNTBLANK(log_intensities!O81)&gt;0,COUNTBLANK(log_intensities!BN81)&gt;0),"",IF(COUNTBLANK(log_intensities!BN81)&gt;0,TRUE,FALSE))</f>
        <v/>
      </c>
      <c r="BO81" t="str">
        <f>IF(AND(COUNTBLANK(log_intensities!P81)&gt;0,COUNTBLANK(log_intensities!BO81)&gt;0),"",IF(COUNTBLANK(log_intensities!BO81)&gt;0,TRUE,FALSE))</f>
        <v/>
      </c>
      <c r="BP81" t="str">
        <f>IF(AND(COUNTBLANK(log_intensities!Q81)&gt;0,COUNTBLANK(log_intensities!BP81)&gt;0),"",IF(COUNTBLANK(log_intensities!BP81)&gt;0,TRUE,FALSE))</f>
        <v/>
      </c>
      <c r="BQ81" t="str">
        <f>IF(AND(COUNTBLANK(log_intensities!R81)&gt;0,COUNTBLANK(log_intensities!BQ81)&gt;0),"",IF(COUNTBLANK(log_intensities!BQ81)&gt;0,TRUE,FALSE))</f>
        <v/>
      </c>
      <c r="BR81" t="str">
        <f>IF(AND(COUNTBLANK(log_intensities!S81)&gt;0,COUNTBLANK(log_intensities!BR81)&gt;0),"",IF(COUNTBLANK(log_intensities!BR81)&gt;0,TRUE,FALSE))</f>
        <v/>
      </c>
      <c r="BS81" t="str">
        <f>IF(AND(COUNTBLANK(log_intensities!T81)&gt;0,COUNTBLANK(log_intensities!BS81)&gt;0),"",IF(COUNTBLANK(log_intensities!BS81)&gt;0,TRUE,FALSE))</f>
        <v/>
      </c>
      <c r="BT81" t="str">
        <f>IF(AND(COUNTBLANK(log_intensities!U81)&gt;0,COUNTBLANK(log_intensities!BT81)&gt;0),"",IF(COUNTBLANK(log_intensities!BT81)&gt;0,TRUE,FALSE))</f>
        <v/>
      </c>
      <c r="BU81" t="b">
        <f>IF(AND(COUNTBLANK(log_intensities!V81)&gt;0,COUNTBLANK(log_intensities!BU81)&gt;0),"",IF(COUNTBLANK(log_intensities!BU81)&gt;0,TRUE,FALSE))</f>
        <v>0</v>
      </c>
      <c r="BV81" t="b">
        <f>IF(AND(COUNTBLANK(log_intensities!W81)&gt;0,COUNTBLANK(log_intensities!BV81)&gt;0),"",IF(COUNTBLANK(log_intensities!BV81)&gt;0,TRUE,FALSE))</f>
        <v>0</v>
      </c>
      <c r="BW81" t="b">
        <f>IF(AND(COUNTBLANK(log_intensities!X81)&gt;0,COUNTBLANK(log_intensities!BW81)&gt;0),"",IF(COUNTBLANK(log_intensities!BW81)&gt;0,TRUE,FALSE))</f>
        <v>1</v>
      </c>
      <c r="BX81" t="str">
        <f>IF(AND(COUNTBLANK(log_intensities!Y81)&gt;0,COUNTBLANK(log_intensities!BX81)&gt;0),"",IF(COUNTBLANK(log_intensities!BX81)&gt;0,TRUE,FALSE))</f>
        <v/>
      </c>
      <c r="BY81" t="str">
        <f>IF(AND(COUNTBLANK(log_intensities!Z81)&gt;0,COUNTBLANK(log_intensities!BY81)&gt;0),"",IF(COUNTBLANK(log_intensities!BY81)&gt;0,TRUE,FALSE))</f>
        <v/>
      </c>
      <c r="BZ81" t="str">
        <f>IF(AND(COUNTBLANK(log_intensities!AA81)&gt;0,COUNTBLANK(log_intensities!BZ81)&gt;0),"",IF(COUNTBLANK(log_intensities!BZ81)&gt;0,TRUE,FALSE))</f>
        <v/>
      </c>
      <c r="CA81" t="str">
        <f>IF(AND(COUNTBLANK(log_intensities!AB81)&gt;0,COUNTBLANK(log_intensities!CA81)&gt;0),"",IF(COUNTBLANK(log_intensities!CA81)&gt;0,TRUE,FALSE))</f>
        <v/>
      </c>
      <c r="CB81" t="str">
        <f>IF(AND(COUNTBLANK(log_intensities!AC81)&gt;0,COUNTBLANK(log_intensities!CB81)&gt;0),"",IF(COUNTBLANK(log_intensities!CB81)&gt;0,TRUE,FALSE))</f>
        <v/>
      </c>
      <c r="CC81" t="str">
        <f>IF(AND(COUNTBLANK(log_intensities!AD81)&gt;0,COUNTBLANK(log_intensities!CC81)&gt;0),"",IF(COUNTBLANK(log_intensities!CC81)&gt;0,TRUE,FALSE))</f>
        <v/>
      </c>
      <c r="CD81" t="str">
        <f>IF(AND(COUNTBLANK(log_intensities!AE81)&gt;0,COUNTBLANK(log_intensities!CD81)&gt;0),"",IF(COUNTBLANK(log_intensities!CD81)&gt;0,TRUE,FALSE))</f>
        <v/>
      </c>
      <c r="CE81" t="str">
        <f>IF(AND(COUNTBLANK(log_intensities!AF81)&gt;0,COUNTBLANK(log_intensities!CE81)&gt;0),"",IF(COUNTBLANK(log_intensities!CE81)&gt;0,TRUE,FALSE))</f>
        <v/>
      </c>
      <c r="CF81" t="str">
        <f>IF(AND(COUNTBLANK(log_intensities!AG81)&gt;0,COUNTBLANK(log_intensities!CF81)&gt;0),"",IF(COUNTBLANK(log_intensities!CF81)&gt;0,TRUE,FALSE))</f>
        <v/>
      </c>
      <c r="CG81" t="str">
        <f>IF(AND(COUNTBLANK(log_intensities!AH81)&gt;0,COUNTBLANK(log_intensities!CG81)&gt;0),"",IF(COUNTBLANK(log_intensities!CG81)&gt;0,TRUE,FALSE))</f>
        <v/>
      </c>
      <c r="CH81" t="str">
        <f>IF(AND(COUNTBLANK(log_intensities!AI81)&gt;0,COUNTBLANK(log_intensities!CH81)&gt;0),"",IF(COUNTBLANK(log_intensities!CH81)&gt;0,TRUE,FALSE))</f>
        <v/>
      </c>
      <c r="CI81" t="str">
        <f>IF(AND(COUNTBLANK(log_intensities!AJ81)&gt;0,COUNTBLANK(log_intensities!CI81)&gt;0),"",IF(COUNTBLANK(log_intensities!CI81)&gt;0,TRUE,FALSE))</f>
        <v/>
      </c>
      <c r="CJ81" t="b">
        <f>IF(AND(COUNTBLANK(log_intensities!AK81)&gt;0,COUNTBLANK(log_intensities!CJ81)&gt;0),"",IF(COUNTBLANK(log_intensities!CJ81)&gt;0,TRUE,FALSE))</f>
        <v>0</v>
      </c>
      <c r="CK81" t="b">
        <f>IF(AND(COUNTBLANK(log_intensities!AL81)&gt;0,COUNTBLANK(log_intensities!CK81)&gt;0),"",IF(COUNTBLANK(log_intensities!CK81)&gt;0,TRUE,FALSE))</f>
        <v>0</v>
      </c>
      <c r="CL81" t="b">
        <f>IF(AND(COUNTBLANK(log_intensities!AM81)&gt;0,COUNTBLANK(log_intensities!CL81)&gt;0),"",IF(COUNTBLANK(log_intensities!CL81)&gt;0,TRUE,FALSE))</f>
        <v>0</v>
      </c>
      <c r="CM81" t="b">
        <f>IF(AND(COUNTBLANK(log_intensities!AN81)&gt;0,COUNTBLANK(log_intensities!CM81)&gt;0),"",IF(COUNTBLANK(log_intensities!CM81)&gt;0,TRUE,FALSE))</f>
        <v>0</v>
      </c>
      <c r="CN81" t="str">
        <f>IF(AND(COUNTBLANK(log_intensities!AO81)&gt;0,COUNTBLANK(log_intensities!CN81)&gt;0),"",IF(COUNTBLANK(log_intensities!CN81)&gt;0,TRUE,FALSE))</f>
        <v/>
      </c>
      <c r="CO81" t="str">
        <f>IF(AND(COUNTBLANK(log_intensities!AP81)&gt;0,COUNTBLANK(log_intensities!CO81)&gt;0),"",IF(COUNTBLANK(log_intensities!CO81)&gt;0,TRUE,FALSE))</f>
        <v/>
      </c>
      <c r="CP81" t="str">
        <f>IF(AND(COUNTBLANK(log_intensities!AQ81)&gt;0,COUNTBLANK(log_intensities!CP81)&gt;0),"",IF(COUNTBLANK(log_intensities!CP81)&gt;0,TRUE,FALSE))</f>
        <v/>
      </c>
      <c r="CQ81" t="str">
        <f>IF(AND(COUNTBLANK(log_intensities!AR81)&gt;0,COUNTBLANK(log_intensities!CQ81)&gt;0),"",IF(COUNTBLANK(log_intensities!CQ81)&gt;0,TRUE,FALSE))</f>
        <v/>
      </c>
      <c r="CR81" t="str">
        <f>IF(AND(COUNTBLANK(log_intensities!AS81)&gt;0,COUNTBLANK(log_intensities!CR81)&gt;0),"",IF(COUNTBLANK(log_intensities!CR81)&gt;0,TRUE,FALSE))</f>
        <v/>
      </c>
      <c r="CS81" t="str">
        <f>IF(AND(COUNTBLANK(log_intensities!AT81)&gt;0,COUNTBLANK(log_intensities!CS81)&gt;0),"",IF(COUNTBLANK(log_intensities!CS81)&gt;0,TRUE,FALSE))</f>
        <v/>
      </c>
      <c r="CT81" t="str">
        <f>IF(AND(COUNTBLANK(log_intensities!AU81)&gt;0,COUNTBLANK(log_intensities!CT81)&gt;0),"",IF(COUNTBLANK(log_intensities!CT81)&gt;0,TRUE,FALSE))</f>
        <v/>
      </c>
      <c r="CU81" t="str">
        <f>IF(AND(COUNTBLANK(log_intensities!AV81)&gt;0,COUNTBLANK(log_intensities!CU81)&gt;0),"",IF(COUNTBLANK(log_intensities!CU81)&gt;0,TRUE,FALSE))</f>
        <v/>
      </c>
      <c r="CV81" t="str">
        <f>IF(AND(COUNTBLANK(log_intensities!AW81)&gt;0,COUNTBLANK(log_intensities!CV81)&gt;0),"",IF(COUNTBLANK(log_intensities!CV81)&gt;0,TRUE,FALSE))</f>
        <v/>
      </c>
      <c r="CW81" t="str">
        <f>IF(AND(COUNTBLANK(log_intensities!AX81)&gt;0,COUNTBLANK(log_intensities!CW81)&gt;0),"",IF(COUNTBLANK(log_intensities!CW81)&gt;0,TRUE,FALSE))</f>
        <v/>
      </c>
      <c r="CX81" t="str">
        <f>IF(AND(COUNTBLANK(log_intensities!AY81)&gt;0,COUNTBLANK(log_intensities!CX81)&gt;0),"",IF(COUNTBLANK(log_intensities!CX81)&gt;0,TRUE,FALSE))</f>
        <v/>
      </c>
      <c r="CY81" t="str">
        <f>IF(AND(COUNTBLANK(log_intensities!AZ81)&gt;0,COUNTBLANK(log_intensities!CY81)&gt;0),"",IF(COUNTBLANK(log_intensities!CY81)&gt;0,TRUE,FALSE))</f>
        <v/>
      </c>
      <c r="CZ81">
        <f t="shared" si="1"/>
        <v>2</v>
      </c>
    </row>
    <row r="82" spans="1:104" x14ac:dyDescent="0.25">
      <c r="A82" t="s">
        <v>183</v>
      </c>
      <c r="B82" t="str">
        <f>IF(AND(COUNTBLANK(log_intensities!BA82)&gt;0,COUNTBLANK(log_intensities!B82)&gt;0),"",IF(COUNTBLANK(log_intensities!B82)&gt;0,TRUE,FALSE))</f>
        <v/>
      </c>
      <c r="C82" t="b">
        <f>IF(AND(COUNTBLANK(log_intensities!BB82)&gt;0,COUNTBLANK(log_intensities!C82)&gt;0),"",IF(COUNTBLANK(log_intensities!C82)&gt;0,TRUE,FALSE))</f>
        <v>0</v>
      </c>
      <c r="D82" t="str">
        <f>IF(AND(COUNTBLANK(log_intensities!BC82)&gt;0,COUNTBLANK(log_intensities!D82)&gt;0),"",IF(COUNTBLANK(log_intensities!D82)&gt;0,TRUE,FALSE))</f>
        <v/>
      </c>
      <c r="E82" t="str">
        <f>IF(AND(COUNTBLANK(log_intensities!BD82)&gt;0,COUNTBLANK(log_intensities!E82)&gt;0),"",IF(COUNTBLANK(log_intensities!E82)&gt;0,TRUE,FALSE))</f>
        <v/>
      </c>
      <c r="F82" t="b">
        <f>IF(AND(COUNTBLANK(log_intensities!BE82)&gt;0,COUNTBLANK(log_intensities!F82)&gt;0),"",IF(COUNTBLANK(log_intensities!F82)&gt;0,TRUE,FALSE))</f>
        <v>0</v>
      </c>
      <c r="G82" t="str">
        <f>IF(AND(COUNTBLANK(log_intensities!BF82)&gt;0,COUNTBLANK(log_intensities!G82)&gt;0),"",IF(COUNTBLANK(log_intensities!G82)&gt;0,TRUE,FALSE))</f>
        <v/>
      </c>
      <c r="H82" t="str">
        <f>IF(AND(COUNTBLANK(log_intensities!BG82)&gt;0,COUNTBLANK(log_intensities!H82)&gt;0),"",IF(COUNTBLANK(log_intensities!H82)&gt;0,TRUE,FALSE))</f>
        <v/>
      </c>
      <c r="I82" t="str">
        <f>IF(AND(COUNTBLANK(log_intensities!BH82)&gt;0,COUNTBLANK(log_intensities!I82)&gt;0),"",IF(COUNTBLANK(log_intensities!I82)&gt;0,TRUE,FALSE))</f>
        <v/>
      </c>
      <c r="J82" t="str">
        <f>IF(AND(COUNTBLANK(log_intensities!BI82)&gt;0,COUNTBLANK(log_intensities!J82)&gt;0),"",IF(COUNTBLANK(log_intensities!J82)&gt;0,TRUE,FALSE))</f>
        <v/>
      </c>
      <c r="K82" t="b">
        <f>IF(AND(COUNTBLANK(log_intensities!BJ82)&gt;0,COUNTBLANK(log_intensities!K82)&gt;0),"",IF(COUNTBLANK(log_intensities!K82)&gt;0,TRUE,FALSE))</f>
        <v>1</v>
      </c>
      <c r="L82" t="str">
        <f>IF(AND(COUNTBLANK(log_intensities!BK82)&gt;0,COUNTBLANK(log_intensities!L82)&gt;0),"",IF(COUNTBLANK(log_intensities!L82)&gt;0,TRUE,FALSE))</f>
        <v/>
      </c>
      <c r="M82" t="b">
        <f>IF(AND(COUNTBLANK(log_intensities!BL82)&gt;0,COUNTBLANK(log_intensities!M82)&gt;0),"",IF(COUNTBLANK(log_intensities!M82)&gt;0,TRUE,FALSE))</f>
        <v>0</v>
      </c>
      <c r="N82" t="b">
        <f>IF(AND(COUNTBLANK(log_intensities!BM82)&gt;0,COUNTBLANK(log_intensities!N82)&gt;0),"",IF(COUNTBLANK(log_intensities!N82)&gt;0,TRUE,FALSE))</f>
        <v>0</v>
      </c>
      <c r="O82" t="str">
        <f>IF(AND(COUNTBLANK(log_intensities!BN82)&gt;0,COUNTBLANK(log_intensities!O82)&gt;0),"",IF(COUNTBLANK(log_intensities!O82)&gt;0,TRUE,FALSE))</f>
        <v/>
      </c>
      <c r="P82" t="str">
        <f>IF(AND(COUNTBLANK(log_intensities!BO82)&gt;0,COUNTBLANK(log_intensities!P82)&gt;0),"",IF(COUNTBLANK(log_intensities!P82)&gt;0,TRUE,FALSE))</f>
        <v/>
      </c>
      <c r="Q82" t="str">
        <f>IF(AND(COUNTBLANK(log_intensities!BP82)&gt;0,COUNTBLANK(log_intensities!Q82)&gt;0),"",IF(COUNTBLANK(log_intensities!Q82)&gt;0,TRUE,FALSE))</f>
        <v/>
      </c>
      <c r="R82" t="str">
        <f>IF(AND(COUNTBLANK(log_intensities!BQ82)&gt;0,COUNTBLANK(log_intensities!R82)&gt;0),"",IF(COUNTBLANK(log_intensities!R82)&gt;0,TRUE,FALSE))</f>
        <v/>
      </c>
      <c r="S82" t="str">
        <f>IF(AND(COUNTBLANK(log_intensities!BR82)&gt;0,COUNTBLANK(log_intensities!S82)&gt;0),"",IF(COUNTBLANK(log_intensities!S82)&gt;0,TRUE,FALSE))</f>
        <v/>
      </c>
      <c r="T82" t="str">
        <f>IF(AND(COUNTBLANK(log_intensities!BS82)&gt;0,COUNTBLANK(log_intensities!T82)&gt;0),"",IF(COUNTBLANK(log_intensities!T82)&gt;0,TRUE,FALSE))</f>
        <v/>
      </c>
      <c r="U82" t="str">
        <f>IF(AND(COUNTBLANK(log_intensities!BT82)&gt;0,COUNTBLANK(log_intensities!U82)&gt;0),"",IF(COUNTBLANK(log_intensities!U82)&gt;0,TRUE,FALSE))</f>
        <v/>
      </c>
      <c r="V82" t="b">
        <f>IF(AND(COUNTBLANK(log_intensities!BU82)&gt;0,COUNTBLANK(log_intensities!V82)&gt;0),"",IF(COUNTBLANK(log_intensities!V82)&gt;0,TRUE,FALSE))</f>
        <v>0</v>
      </c>
      <c r="W82" t="b">
        <f>IF(AND(COUNTBLANK(log_intensities!BV82)&gt;0,COUNTBLANK(log_intensities!W82)&gt;0),"",IF(COUNTBLANK(log_intensities!W82)&gt;0,TRUE,FALSE))</f>
        <v>0</v>
      </c>
      <c r="X82" t="b">
        <f>IF(AND(COUNTBLANK(log_intensities!BW82)&gt;0,COUNTBLANK(log_intensities!X82)&gt;0),"",IF(COUNTBLANK(log_intensities!X82)&gt;0,TRUE,FALSE))</f>
        <v>0</v>
      </c>
      <c r="Y82" t="str">
        <f>IF(AND(COUNTBLANK(log_intensities!BX82)&gt;0,COUNTBLANK(log_intensities!Y82)&gt;0),"",IF(COUNTBLANK(log_intensities!Y82)&gt;0,TRUE,FALSE))</f>
        <v/>
      </c>
      <c r="Z82" t="str">
        <f>IF(AND(COUNTBLANK(log_intensities!BY82)&gt;0,COUNTBLANK(log_intensities!Z82)&gt;0),"",IF(COUNTBLANK(log_intensities!Z82)&gt;0,TRUE,FALSE))</f>
        <v/>
      </c>
      <c r="AA82" t="str">
        <f>IF(AND(COUNTBLANK(log_intensities!BZ82)&gt;0,COUNTBLANK(log_intensities!AA82)&gt;0),"",IF(COUNTBLANK(log_intensities!AA82)&gt;0,TRUE,FALSE))</f>
        <v/>
      </c>
      <c r="AB82" t="str">
        <f>IF(AND(COUNTBLANK(log_intensities!CA82)&gt;0,COUNTBLANK(log_intensities!AB82)&gt;0),"",IF(COUNTBLANK(log_intensities!AB82)&gt;0,TRUE,FALSE))</f>
        <v/>
      </c>
      <c r="AC82" t="str">
        <f>IF(AND(COUNTBLANK(log_intensities!CB82)&gt;0,COUNTBLANK(log_intensities!AC82)&gt;0),"",IF(COUNTBLANK(log_intensities!AC82)&gt;0,TRUE,FALSE))</f>
        <v/>
      </c>
      <c r="AD82" t="str">
        <f>IF(AND(COUNTBLANK(log_intensities!CC82)&gt;0,COUNTBLANK(log_intensities!AD82)&gt;0),"",IF(COUNTBLANK(log_intensities!AD82)&gt;0,TRUE,FALSE))</f>
        <v/>
      </c>
      <c r="AE82" t="str">
        <f>IF(AND(COUNTBLANK(log_intensities!CD82)&gt;0,COUNTBLANK(log_intensities!AE82)&gt;0),"",IF(COUNTBLANK(log_intensities!AE82)&gt;0,TRUE,FALSE))</f>
        <v/>
      </c>
      <c r="AF82" t="str">
        <f>IF(AND(COUNTBLANK(log_intensities!CE82)&gt;0,COUNTBLANK(log_intensities!AF82)&gt;0),"",IF(COUNTBLANK(log_intensities!AF82)&gt;0,TRUE,FALSE))</f>
        <v/>
      </c>
      <c r="AG82" t="str">
        <f>IF(AND(COUNTBLANK(log_intensities!CF82)&gt;0,COUNTBLANK(log_intensities!AG82)&gt;0),"",IF(COUNTBLANK(log_intensities!AG82)&gt;0,TRUE,FALSE))</f>
        <v/>
      </c>
      <c r="AH82" t="str">
        <f>IF(AND(COUNTBLANK(log_intensities!CG82)&gt;0,COUNTBLANK(log_intensities!AH82)&gt;0),"",IF(COUNTBLANK(log_intensities!AH82)&gt;0,TRUE,FALSE))</f>
        <v/>
      </c>
      <c r="AI82" t="str">
        <f>IF(AND(COUNTBLANK(log_intensities!CH82)&gt;0,COUNTBLANK(log_intensities!AI82)&gt;0),"",IF(COUNTBLANK(log_intensities!AI82)&gt;0,TRUE,FALSE))</f>
        <v/>
      </c>
      <c r="AJ82" t="str">
        <f>IF(AND(COUNTBLANK(log_intensities!CI82)&gt;0,COUNTBLANK(log_intensities!AJ82)&gt;0),"",IF(COUNTBLANK(log_intensities!AJ82)&gt;0,TRUE,FALSE))</f>
        <v/>
      </c>
      <c r="AK82" t="b">
        <f>IF(AND(COUNTBLANK(log_intensities!CJ82)&gt;0,COUNTBLANK(log_intensities!AK82)&gt;0),"",IF(COUNTBLANK(log_intensities!AK82)&gt;0,TRUE,FALSE))</f>
        <v>0</v>
      </c>
      <c r="AL82" t="b">
        <f>IF(AND(COUNTBLANK(log_intensities!CK82)&gt;0,COUNTBLANK(log_intensities!AL82)&gt;0),"",IF(COUNTBLANK(log_intensities!AL82)&gt;0,TRUE,FALSE))</f>
        <v>0</v>
      </c>
      <c r="AM82" t="b">
        <f>IF(AND(COUNTBLANK(log_intensities!CL82)&gt;0,COUNTBLANK(log_intensities!AM82)&gt;0),"",IF(COUNTBLANK(log_intensities!AM82)&gt;0,TRUE,FALSE))</f>
        <v>0</v>
      </c>
      <c r="AN82" t="b">
        <f>IF(AND(COUNTBLANK(log_intensities!CM82)&gt;0,COUNTBLANK(log_intensities!AN82)&gt;0),"",IF(COUNTBLANK(log_intensities!AN82)&gt;0,TRUE,FALSE))</f>
        <v>0</v>
      </c>
      <c r="AO82" t="str">
        <f>IF(AND(COUNTBLANK(log_intensities!CN82)&gt;0,COUNTBLANK(log_intensities!AO82)&gt;0),"",IF(COUNTBLANK(log_intensities!AO82)&gt;0,TRUE,FALSE))</f>
        <v/>
      </c>
      <c r="AP82" t="str">
        <f>IF(AND(COUNTBLANK(log_intensities!CO82)&gt;0,COUNTBLANK(log_intensities!AP82)&gt;0),"",IF(COUNTBLANK(log_intensities!AP82)&gt;0,TRUE,FALSE))</f>
        <v/>
      </c>
      <c r="AQ82" t="str">
        <f>IF(AND(COUNTBLANK(log_intensities!CP82)&gt;0,COUNTBLANK(log_intensities!AQ82)&gt;0),"",IF(COUNTBLANK(log_intensities!AQ82)&gt;0,TRUE,FALSE))</f>
        <v/>
      </c>
      <c r="AR82" t="str">
        <f>IF(AND(COUNTBLANK(log_intensities!CQ82)&gt;0,COUNTBLANK(log_intensities!AR82)&gt;0),"",IF(COUNTBLANK(log_intensities!AR82)&gt;0,TRUE,FALSE))</f>
        <v/>
      </c>
      <c r="AS82" t="str">
        <f>IF(AND(COUNTBLANK(log_intensities!CR82)&gt;0,COUNTBLANK(log_intensities!AS82)&gt;0),"",IF(COUNTBLANK(log_intensities!AS82)&gt;0,TRUE,FALSE))</f>
        <v/>
      </c>
      <c r="AT82" t="str">
        <f>IF(AND(COUNTBLANK(log_intensities!CS82)&gt;0,COUNTBLANK(log_intensities!AT82)&gt;0),"",IF(COUNTBLANK(log_intensities!AT82)&gt;0,TRUE,FALSE))</f>
        <v/>
      </c>
      <c r="AU82" t="str">
        <f>IF(AND(COUNTBLANK(log_intensities!CT82)&gt;0,COUNTBLANK(log_intensities!AU82)&gt;0),"",IF(COUNTBLANK(log_intensities!AU82)&gt;0,TRUE,FALSE))</f>
        <v/>
      </c>
      <c r="AV82" t="b">
        <f>IF(AND(COUNTBLANK(log_intensities!CU82)&gt;0,COUNTBLANK(log_intensities!AV82)&gt;0),"",IF(COUNTBLANK(log_intensities!AV82)&gt;0,TRUE,FALSE))</f>
        <v>0</v>
      </c>
      <c r="AW82" t="str">
        <f>IF(AND(COUNTBLANK(log_intensities!CV82)&gt;0,COUNTBLANK(log_intensities!AW82)&gt;0),"",IF(COUNTBLANK(log_intensities!AW82)&gt;0,TRUE,FALSE))</f>
        <v/>
      </c>
      <c r="AX82" t="str">
        <f>IF(AND(COUNTBLANK(log_intensities!CW82)&gt;0,COUNTBLANK(log_intensities!AX82)&gt;0),"",IF(COUNTBLANK(log_intensities!AX82)&gt;0,TRUE,FALSE))</f>
        <v/>
      </c>
      <c r="AY82" t="str">
        <f>IF(AND(COUNTBLANK(log_intensities!CX82)&gt;0,COUNTBLANK(log_intensities!AY82)&gt;0),"",IF(COUNTBLANK(log_intensities!AY82)&gt;0,TRUE,FALSE))</f>
        <v/>
      </c>
      <c r="AZ82" t="str">
        <f>IF(AND(COUNTBLANK(log_intensities!CY82)&gt;0,COUNTBLANK(log_intensities!AZ82)&gt;0),"",IF(COUNTBLANK(log_intensities!AZ82)&gt;0,TRUE,FALSE))</f>
        <v/>
      </c>
      <c r="BA82" t="str">
        <f>IF(AND(COUNTBLANK(log_intensities!B82)&gt;0,COUNTBLANK(log_intensities!BA82)&gt;0),"",IF(COUNTBLANK(log_intensities!BA82)&gt;0,TRUE,FALSE))</f>
        <v/>
      </c>
      <c r="BB82" t="b">
        <f>IF(AND(COUNTBLANK(log_intensities!C82)&gt;0,COUNTBLANK(log_intensities!BB82)&gt;0),"",IF(COUNTBLANK(log_intensities!BB82)&gt;0,TRUE,FALSE))</f>
        <v>1</v>
      </c>
      <c r="BC82" t="str">
        <f>IF(AND(COUNTBLANK(log_intensities!D82)&gt;0,COUNTBLANK(log_intensities!BC82)&gt;0),"",IF(COUNTBLANK(log_intensities!BC82)&gt;0,TRUE,FALSE))</f>
        <v/>
      </c>
      <c r="BD82" t="str">
        <f>IF(AND(COUNTBLANK(log_intensities!E82)&gt;0,COUNTBLANK(log_intensities!BD82)&gt;0),"",IF(COUNTBLANK(log_intensities!BD82)&gt;0,TRUE,FALSE))</f>
        <v/>
      </c>
      <c r="BE82" t="b">
        <f>IF(AND(COUNTBLANK(log_intensities!F82)&gt;0,COUNTBLANK(log_intensities!BE82)&gt;0),"",IF(COUNTBLANK(log_intensities!BE82)&gt;0,TRUE,FALSE))</f>
        <v>0</v>
      </c>
      <c r="BF82" t="str">
        <f>IF(AND(COUNTBLANK(log_intensities!G82)&gt;0,COUNTBLANK(log_intensities!BF82)&gt;0),"",IF(COUNTBLANK(log_intensities!BF82)&gt;0,TRUE,FALSE))</f>
        <v/>
      </c>
      <c r="BG82" t="str">
        <f>IF(AND(COUNTBLANK(log_intensities!H82)&gt;0,COUNTBLANK(log_intensities!BG82)&gt;0),"",IF(COUNTBLANK(log_intensities!BG82)&gt;0,TRUE,FALSE))</f>
        <v/>
      </c>
      <c r="BH82" t="str">
        <f>IF(AND(COUNTBLANK(log_intensities!I82)&gt;0,COUNTBLANK(log_intensities!BH82)&gt;0),"",IF(COUNTBLANK(log_intensities!BH82)&gt;0,TRUE,FALSE))</f>
        <v/>
      </c>
      <c r="BI82" t="str">
        <f>IF(AND(COUNTBLANK(log_intensities!J82)&gt;0,COUNTBLANK(log_intensities!BI82)&gt;0),"",IF(COUNTBLANK(log_intensities!BI82)&gt;0,TRUE,FALSE))</f>
        <v/>
      </c>
      <c r="BJ82" t="b">
        <f>IF(AND(COUNTBLANK(log_intensities!K82)&gt;0,COUNTBLANK(log_intensities!BJ82)&gt;0),"",IF(COUNTBLANK(log_intensities!BJ82)&gt;0,TRUE,FALSE))</f>
        <v>0</v>
      </c>
      <c r="BK82" t="str">
        <f>IF(AND(COUNTBLANK(log_intensities!L82)&gt;0,COUNTBLANK(log_intensities!BK82)&gt;0),"",IF(COUNTBLANK(log_intensities!BK82)&gt;0,TRUE,FALSE))</f>
        <v/>
      </c>
      <c r="BL82" t="b">
        <f>IF(AND(COUNTBLANK(log_intensities!M82)&gt;0,COUNTBLANK(log_intensities!BL82)&gt;0),"",IF(COUNTBLANK(log_intensities!BL82)&gt;0,TRUE,FALSE))</f>
        <v>0</v>
      </c>
      <c r="BM82" t="b">
        <f>IF(AND(COUNTBLANK(log_intensities!N82)&gt;0,COUNTBLANK(log_intensities!BM82)&gt;0),"",IF(COUNTBLANK(log_intensities!BM82)&gt;0,TRUE,FALSE))</f>
        <v>0</v>
      </c>
      <c r="BN82" t="str">
        <f>IF(AND(COUNTBLANK(log_intensities!O82)&gt;0,COUNTBLANK(log_intensities!BN82)&gt;0),"",IF(COUNTBLANK(log_intensities!BN82)&gt;0,TRUE,FALSE))</f>
        <v/>
      </c>
      <c r="BO82" t="str">
        <f>IF(AND(COUNTBLANK(log_intensities!P82)&gt;0,COUNTBLANK(log_intensities!BO82)&gt;0),"",IF(COUNTBLANK(log_intensities!BO82)&gt;0,TRUE,FALSE))</f>
        <v/>
      </c>
      <c r="BP82" t="str">
        <f>IF(AND(COUNTBLANK(log_intensities!Q82)&gt;0,COUNTBLANK(log_intensities!BP82)&gt;0),"",IF(COUNTBLANK(log_intensities!BP82)&gt;0,TRUE,FALSE))</f>
        <v/>
      </c>
      <c r="BQ82" t="str">
        <f>IF(AND(COUNTBLANK(log_intensities!R82)&gt;0,COUNTBLANK(log_intensities!BQ82)&gt;0),"",IF(COUNTBLANK(log_intensities!BQ82)&gt;0,TRUE,FALSE))</f>
        <v/>
      </c>
      <c r="BR82" t="str">
        <f>IF(AND(COUNTBLANK(log_intensities!S82)&gt;0,COUNTBLANK(log_intensities!BR82)&gt;0),"",IF(COUNTBLANK(log_intensities!BR82)&gt;0,TRUE,FALSE))</f>
        <v/>
      </c>
      <c r="BS82" t="str">
        <f>IF(AND(COUNTBLANK(log_intensities!T82)&gt;0,COUNTBLANK(log_intensities!BS82)&gt;0),"",IF(COUNTBLANK(log_intensities!BS82)&gt;0,TRUE,FALSE))</f>
        <v/>
      </c>
      <c r="BT82" t="str">
        <f>IF(AND(COUNTBLANK(log_intensities!U82)&gt;0,COUNTBLANK(log_intensities!BT82)&gt;0),"",IF(COUNTBLANK(log_intensities!BT82)&gt;0,TRUE,FALSE))</f>
        <v/>
      </c>
      <c r="BU82" t="b">
        <f>IF(AND(COUNTBLANK(log_intensities!V82)&gt;0,COUNTBLANK(log_intensities!BU82)&gt;0),"",IF(COUNTBLANK(log_intensities!BU82)&gt;0,TRUE,FALSE))</f>
        <v>0</v>
      </c>
      <c r="BV82" t="b">
        <f>IF(AND(COUNTBLANK(log_intensities!W82)&gt;0,COUNTBLANK(log_intensities!BV82)&gt;0),"",IF(COUNTBLANK(log_intensities!BV82)&gt;0,TRUE,FALSE))</f>
        <v>0</v>
      </c>
      <c r="BW82" t="b">
        <f>IF(AND(COUNTBLANK(log_intensities!X82)&gt;0,COUNTBLANK(log_intensities!BW82)&gt;0),"",IF(COUNTBLANK(log_intensities!BW82)&gt;0,TRUE,FALSE))</f>
        <v>0</v>
      </c>
      <c r="BX82" t="str">
        <f>IF(AND(COUNTBLANK(log_intensities!Y82)&gt;0,COUNTBLANK(log_intensities!BX82)&gt;0),"",IF(COUNTBLANK(log_intensities!BX82)&gt;0,TRUE,FALSE))</f>
        <v/>
      </c>
      <c r="BY82" t="str">
        <f>IF(AND(COUNTBLANK(log_intensities!Z82)&gt;0,COUNTBLANK(log_intensities!BY82)&gt;0),"",IF(COUNTBLANK(log_intensities!BY82)&gt;0,TRUE,FALSE))</f>
        <v/>
      </c>
      <c r="BZ82" t="str">
        <f>IF(AND(COUNTBLANK(log_intensities!AA82)&gt;0,COUNTBLANK(log_intensities!BZ82)&gt;0),"",IF(COUNTBLANK(log_intensities!BZ82)&gt;0,TRUE,FALSE))</f>
        <v/>
      </c>
      <c r="CA82" t="str">
        <f>IF(AND(COUNTBLANK(log_intensities!AB82)&gt;0,COUNTBLANK(log_intensities!CA82)&gt;0),"",IF(COUNTBLANK(log_intensities!CA82)&gt;0,TRUE,FALSE))</f>
        <v/>
      </c>
      <c r="CB82" t="str">
        <f>IF(AND(COUNTBLANK(log_intensities!AC82)&gt;0,COUNTBLANK(log_intensities!CB82)&gt;0),"",IF(COUNTBLANK(log_intensities!CB82)&gt;0,TRUE,FALSE))</f>
        <v/>
      </c>
      <c r="CC82" t="str">
        <f>IF(AND(COUNTBLANK(log_intensities!AD82)&gt;0,COUNTBLANK(log_intensities!CC82)&gt;0),"",IF(COUNTBLANK(log_intensities!CC82)&gt;0,TRUE,FALSE))</f>
        <v/>
      </c>
      <c r="CD82" t="str">
        <f>IF(AND(COUNTBLANK(log_intensities!AE82)&gt;0,COUNTBLANK(log_intensities!CD82)&gt;0),"",IF(COUNTBLANK(log_intensities!CD82)&gt;0,TRUE,FALSE))</f>
        <v/>
      </c>
      <c r="CE82" t="str">
        <f>IF(AND(COUNTBLANK(log_intensities!AF82)&gt;0,COUNTBLANK(log_intensities!CE82)&gt;0),"",IF(COUNTBLANK(log_intensities!CE82)&gt;0,TRUE,FALSE))</f>
        <v/>
      </c>
      <c r="CF82" t="str">
        <f>IF(AND(COUNTBLANK(log_intensities!AG82)&gt;0,COUNTBLANK(log_intensities!CF82)&gt;0),"",IF(COUNTBLANK(log_intensities!CF82)&gt;0,TRUE,FALSE))</f>
        <v/>
      </c>
      <c r="CG82" t="str">
        <f>IF(AND(COUNTBLANK(log_intensities!AH82)&gt;0,COUNTBLANK(log_intensities!CG82)&gt;0),"",IF(COUNTBLANK(log_intensities!CG82)&gt;0,TRUE,FALSE))</f>
        <v/>
      </c>
      <c r="CH82" t="str">
        <f>IF(AND(COUNTBLANK(log_intensities!AI82)&gt;0,COUNTBLANK(log_intensities!CH82)&gt;0),"",IF(COUNTBLANK(log_intensities!CH82)&gt;0,TRUE,FALSE))</f>
        <v/>
      </c>
      <c r="CI82" t="str">
        <f>IF(AND(COUNTBLANK(log_intensities!AJ82)&gt;0,COUNTBLANK(log_intensities!CI82)&gt;0),"",IF(COUNTBLANK(log_intensities!CI82)&gt;0,TRUE,FALSE))</f>
        <v/>
      </c>
      <c r="CJ82" t="b">
        <f>IF(AND(COUNTBLANK(log_intensities!AK82)&gt;0,COUNTBLANK(log_intensities!CJ82)&gt;0),"",IF(COUNTBLANK(log_intensities!CJ82)&gt;0,TRUE,FALSE))</f>
        <v>0</v>
      </c>
      <c r="CK82" t="b">
        <f>IF(AND(COUNTBLANK(log_intensities!AL82)&gt;0,COUNTBLANK(log_intensities!CK82)&gt;0),"",IF(COUNTBLANK(log_intensities!CK82)&gt;0,TRUE,FALSE))</f>
        <v>0</v>
      </c>
      <c r="CL82" t="b">
        <f>IF(AND(COUNTBLANK(log_intensities!AM82)&gt;0,COUNTBLANK(log_intensities!CL82)&gt;0),"",IF(COUNTBLANK(log_intensities!CL82)&gt;0,TRUE,FALSE))</f>
        <v>0</v>
      </c>
      <c r="CM82" t="b">
        <f>IF(AND(COUNTBLANK(log_intensities!AN82)&gt;0,COUNTBLANK(log_intensities!CM82)&gt;0),"",IF(COUNTBLANK(log_intensities!CM82)&gt;0,TRUE,FALSE))</f>
        <v>0</v>
      </c>
      <c r="CN82" t="str">
        <f>IF(AND(COUNTBLANK(log_intensities!AO82)&gt;0,COUNTBLANK(log_intensities!CN82)&gt;0),"",IF(COUNTBLANK(log_intensities!CN82)&gt;0,TRUE,FALSE))</f>
        <v/>
      </c>
      <c r="CO82" t="str">
        <f>IF(AND(COUNTBLANK(log_intensities!AP82)&gt;0,COUNTBLANK(log_intensities!CO82)&gt;0),"",IF(COUNTBLANK(log_intensities!CO82)&gt;0,TRUE,FALSE))</f>
        <v/>
      </c>
      <c r="CP82" t="str">
        <f>IF(AND(COUNTBLANK(log_intensities!AQ82)&gt;0,COUNTBLANK(log_intensities!CP82)&gt;0),"",IF(COUNTBLANK(log_intensities!CP82)&gt;0,TRUE,FALSE))</f>
        <v/>
      </c>
      <c r="CQ82" t="str">
        <f>IF(AND(COUNTBLANK(log_intensities!AR82)&gt;0,COUNTBLANK(log_intensities!CQ82)&gt;0),"",IF(COUNTBLANK(log_intensities!CQ82)&gt;0,TRUE,FALSE))</f>
        <v/>
      </c>
      <c r="CR82" t="str">
        <f>IF(AND(COUNTBLANK(log_intensities!AS82)&gt;0,COUNTBLANK(log_intensities!CR82)&gt;0),"",IF(COUNTBLANK(log_intensities!CR82)&gt;0,TRUE,FALSE))</f>
        <v/>
      </c>
      <c r="CS82" t="str">
        <f>IF(AND(COUNTBLANK(log_intensities!AT82)&gt;0,COUNTBLANK(log_intensities!CS82)&gt;0),"",IF(COUNTBLANK(log_intensities!CS82)&gt;0,TRUE,FALSE))</f>
        <v/>
      </c>
      <c r="CT82" t="str">
        <f>IF(AND(COUNTBLANK(log_intensities!AU82)&gt;0,COUNTBLANK(log_intensities!CT82)&gt;0),"",IF(COUNTBLANK(log_intensities!CT82)&gt;0,TRUE,FALSE))</f>
        <v/>
      </c>
      <c r="CU82" t="b">
        <f>IF(AND(COUNTBLANK(log_intensities!AV82)&gt;0,COUNTBLANK(log_intensities!CU82)&gt;0),"",IF(COUNTBLANK(log_intensities!CU82)&gt;0,TRUE,FALSE))</f>
        <v>1</v>
      </c>
      <c r="CV82" t="str">
        <f>IF(AND(COUNTBLANK(log_intensities!AW82)&gt;0,COUNTBLANK(log_intensities!CV82)&gt;0),"",IF(COUNTBLANK(log_intensities!CV82)&gt;0,TRUE,FALSE))</f>
        <v/>
      </c>
      <c r="CW82" t="str">
        <f>IF(AND(COUNTBLANK(log_intensities!AX82)&gt;0,COUNTBLANK(log_intensities!CW82)&gt;0),"",IF(COUNTBLANK(log_intensities!CW82)&gt;0,TRUE,FALSE))</f>
        <v/>
      </c>
      <c r="CX82" t="str">
        <f>IF(AND(COUNTBLANK(log_intensities!AY82)&gt;0,COUNTBLANK(log_intensities!CX82)&gt;0),"",IF(COUNTBLANK(log_intensities!CX82)&gt;0,TRUE,FALSE))</f>
        <v/>
      </c>
      <c r="CY82" t="str">
        <f>IF(AND(COUNTBLANK(log_intensities!AZ82)&gt;0,COUNTBLANK(log_intensities!CY82)&gt;0),"",IF(COUNTBLANK(log_intensities!CY82)&gt;0,TRUE,FALSE))</f>
        <v/>
      </c>
      <c r="CZ82">
        <f t="shared" si="1"/>
        <v>3</v>
      </c>
    </row>
    <row r="83" spans="1:104" x14ac:dyDescent="0.25">
      <c r="A83" t="s">
        <v>184</v>
      </c>
      <c r="B83" t="str">
        <f>IF(AND(COUNTBLANK(log_intensities!BA83)&gt;0,COUNTBLANK(log_intensities!B83)&gt;0),"",IF(COUNTBLANK(log_intensities!B83)&gt;0,TRUE,FALSE))</f>
        <v/>
      </c>
      <c r="C83" t="b">
        <f>IF(AND(COUNTBLANK(log_intensities!BB83)&gt;0,COUNTBLANK(log_intensities!C83)&gt;0),"",IF(COUNTBLANK(log_intensities!C83)&gt;0,TRUE,FALSE))</f>
        <v>0</v>
      </c>
      <c r="D83" t="b">
        <f>IF(AND(COUNTBLANK(log_intensities!BC83)&gt;0,COUNTBLANK(log_intensities!D83)&gt;0),"",IF(COUNTBLANK(log_intensities!D83)&gt;0,TRUE,FALSE))</f>
        <v>1</v>
      </c>
      <c r="E83" t="str">
        <f>IF(AND(COUNTBLANK(log_intensities!BD83)&gt;0,COUNTBLANK(log_intensities!E83)&gt;0),"",IF(COUNTBLANK(log_intensities!E83)&gt;0,TRUE,FALSE))</f>
        <v/>
      </c>
      <c r="F83" t="str">
        <f>IF(AND(COUNTBLANK(log_intensities!BE83)&gt;0,COUNTBLANK(log_intensities!F83)&gt;0),"",IF(COUNTBLANK(log_intensities!F83)&gt;0,TRUE,FALSE))</f>
        <v/>
      </c>
      <c r="G83" t="str">
        <f>IF(AND(COUNTBLANK(log_intensities!BF83)&gt;0,COUNTBLANK(log_intensities!G83)&gt;0),"",IF(COUNTBLANK(log_intensities!G83)&gt;0,TRUE,FALSE))</f>
        <v/>
      </c>
      <c r="H83" t="b">
        <f>IF(AND(COUNTBLANK(log_intensities!BG83)&gt;0,COUNTBLANK(log_intensities!H83)&gt;0),"",IF(COUNTBLANK(log_intensities!H83)&gt;0,TRUE,FALSE))</f>
        <v>0</v>
      </c>
      <c r="I83" t="str">
        <f>IF(AND(COUNTBLANK(log_intensities!BH83)&gt;0,COUNTBLANK(log_intensities!I83)&gt;0),"",IF(COUNTBLANK(log_intensities!I83)&gt;0,TRUE,FALSE))</f>
        <v/>
      </c>
      <c r="J83" t="str">
        <f>IF(AND(COUNTBLANK(log_intensities!BI83)&gt;0,COUNTBLANK(log_intensities!J83)&gt;0),"",IF(COUNTBLANK(log_intensities!J83)&gt;0,TRUE,FALSE))</f>
        <v/>
      </c>
      <c r="K83" t="b">
        <f>IF(AND(COUNTBLANK(log_intensities!BJ83)&gt;0,COUNTBLANK(log_intensities!K83)&gt;0),"",IF(COUNTBLANK(log_intensities!K83)&gt;0,TRUE,FALSE))</f>
        <v>0</v>
      </c>
      <c r="L83" t="b">
        <f>IF(AND(COUNTBLANK(log_intensities!BK83)&gt;0,COUNTBLANK(log_intensities!L83)&gt;0),"",IF(COUNTBLANK(log_intensities!L83)&gt;0,TRUE,FALSE))</f>
        <v>0</v>
      </c>
      <c r="M83" t="b">
        <f>IF(AND(COUNTBLANK(log_intensities!BL83)&gt;0,COUNTBLANK(log_intensities!M83)&gt;0),"",IF(COUNTBLANK(log_intensities!M83)&gt;0,TRUE,FALSE))</f>
        <v>0</v>
      </c>
      <c r="N83" t="b">
        <f>IF(AND(COUNTBLANK(log_intensities!BM83)&gt;0,COUNTBLANK(log_intensities!N83)&gt;0),"",IF(COUNTBLANK(log_intensities!N83)&gt;0,TRUE,FALSE))</f>
        <v>1</v>
      </c>
      <c r="O83" t="str">
        <f>IF(AND(COUNTBLANK(log_intensities!BN83)&gt;0,COUNTBLANK(log_intensities!O83)&gt;0),"",IF(COUNTBLANK(log_intensities!O83)&gt;0,TRUE,FALSE))</f>
        <v/>
      </c>
      <c r="P83" t="str">
        <f>IF(AND(COUNTBLANK(log_intensities!BO83)&gt;0,COUNTBLANK(log_intensities!P83)&gt;0),"",IF(COUNTBLANK(log_intensities!P83)&gt;0,TRUE,FALSE))</f>
        <v/>
      </c>
      <c r="Q83" t="str">
        <f>IF(AND(COUNTBLANK(log_intensities!BP83)&gt;0,COUNTBLANK(log_intensities!Q83)&gt;0),"",IF(COUNTBLANK(log_intensities!Q83)&gt;0,TRUE,FALSE))</f>
        <v/>
      </c>
      <c r="R83" t="str">
        <f>IF(AND(COUNTBLANK(log_intensities!BQ83)&gt;0,COUNTBLANK(log_intensities!R83)&gt;0),"",IF(COUNTBLANK(log_intensities!R83)&gt;0,TRUE,FALSE))</f>
        <v/>
      </c>
      <c r="S83" t="str">
        <f>IF(AND(COUNTBLANK(log_intensities!BR83)&gt;0,COUNTBLANK(log_intensities!S83)&gt;0),"",IF(COUNTBLANK(log_intensities!S83)&gt;0,TRUE,FALSE))</f>
        <v/>
      </c>
      <c r="T83" t="b">
        <f>IF(AND(COUNTBLANK(log_intensities!BS83)&gt;0,COUNTBLANK(log_intensities!T83)&gt;0),"",IF(COUNTBLANK(log_intensities!T83)&gt;0,TRUE,FALSE))</f>
        <v>0</v>
      </c>
      <c r="U83" t="b">
        <f>IF(AND(COUNTBLANK(log_intensities!BT83)&gt;0,COUNTBLANK(log_intensities!U83)&gt;0),"",IF(COUNTBLANK(log_intensities!U83)&gt;0,TRUE,FALSE))</f>
        <v>0</v>
      </c>
      <c r="V83" t="b">
        <f>IF(AND(COUNTBLANK(log_intensities!BU83)&gt;0,COUNTBLANK(log_intensities!V83)&gt;0),"",IF(COUNTBLANK(log_intensities!V83)&gt;0,TRUE,FALSE))</f>
        <v>0</v>
      </c>
      <c r="W83" t="str">
        <f>IF(AND(COUNTBLANK(log_intensities!BV83)&gt;0,COUNTBLANK(log_intensities!W83)&gt;0),"",IF(COUNTBLANK(log_intensities!W83)&gt;0,TRUE,FALSE))</f>
        <v/>
      </c>
      <c r="X83" t="str">
        <f>IF(AND(COUNTBLANK(log_intensities!BW83)&gt;0,COUNTBLANK(log_intensities!X83)&gt;0),"",IF(COUNTBLANK(log_intensities!X83)&gt;0,TRUE,FALSE))</f>
        <v/>
      </c>
      <c r="Y83" t="str">
        <f>IF(AND(COUNTBLANK(log_intensities!BX83)&gt;0,COUNTBLANK(log_intensities!Y83)&gt;0),"",IF(COUNTBLANK(log_intensities!Y83)&gt;0,TRUE,FALSE))</f>
        <v/>
      </c>
      <c r="Z83" t="str">
        <f>IF(AND(COUNTBLANK(log_intensities!BY83)&gt;0,COUNTBLANK(log_intensities!Z83)&gt;0),"",IF(COUNTBLANK(log_intensities!Z83)&gt;0,TRUE,FALSE))</f>
        <v/>
      </c>
      <c r="AA83" t="str">
        <f>IF(AND(COUNTBLANK(log_intensities!BZ83)&gt;0,COUNTBLANK(log_intensities!AA83)&gt;0),"",IF(COUNTBLANK(log_intensities!AA83)&gt;0,TRUE,FALSE))</f>
        <v/>
      </c>
      <c r="AB83" t="str">
        <f>IF(AND(COUNTBLANK(log_intensities!CA83)&gt;0,COUNTBLANK(log_intensities!AB83)&gt;0),"",IF(COUNTBLANK(log_intensities!AB83)&gt;0,TRUE,FALSE))</f>
        <v/>
      </c>
      <c r="AC83" t="str">
        <f>IF(AND(COUNTBLANK(log_intensities!CB83)&gt;0,COUNTBLANK(log_intensities!AC83)&gt;0),"",IF(COUNTBLANK(log_intensities!AC83)&gt;0,TRUE,FALSE))</f>
        <v/>
      </c>
      <c r="AD83" t="str">
        <f>IF(AND(COUNTBLANK(log_intensities!CC83)&gt;0,COUNTBLANK(log_intensities!AD83)&gt;0),"",IF(COUNTBLANK(log_intensities!AD83)&gt;0,TRUE,FALSE))</f>
        <v/>
      </c>
      <c r="AE83" t="str">
        <f>IF(AND(COUNTBLANK(log_intensities!CD83)&gt;0,COUNTBLANK(log_intensities!AE83)&gt;0),"",IF(COUNTBLANK(log_intensities!AE83)&gt;0,TRUE,FALSE))</f>
        <v/>
      </c>
      <c r="AF83" t="str">
        <f>IF(AND(COUNTBLANK(log_intensities!CE83)&gt;0,COUNTBLANK(log_intensities!AF83)&gt;0),"",IF(COUNTBLANK(log_intensities!AF83)&gt;0,TRUE,FALSE))</f>
        <v/>
      </c>
      <c r="AG83" t="str">
        <f>IF(AND(COUNTBLANK(log_intensities!CF83)&gt;0,COUNTBLANK(log_intensities!AG83)&gt;0),"",IF(COUNTBLANK(log_intensities!AG83)&gt;0,TRUE,FALSE))</f>
        <v/>
      </c>
      <c r="AH83" t="str">
        <f>IF(AND(COUNTBLANK(log_intensities!CG83)&gt;0,COUNTBLANK(log_intensities!AH83)&gt;0),"",IF(COUNTBLANK(log_intensities!AH83)&gt;0,TRUE,FALSE))</f>
        <v/>
      </c>
      <c r="AI83" t="str">
        <f>IF(AND(COUNTBLANK(log_intensities!CH83)&gt;0,COUNTBLANK(log_intensities!AI83)&gt;0),"",IF(COUNTBLANK(log_intensities!AI83)&gt;0,TRUE,FALSE))</f>
        <v/>
      </c>
      <c r="AJ83" t="str">
        <f>IF(AND(COUNTBLANK(log_intensities!CI83)&gt;0,COUNTBLANK(log_intensities!AJ83)&gt;0),"",IF(COUNTBLANK(log_intensities!AJ83)&gt;0,TRUE,FALSE))</f>
        <v/>
      </c>
      <c r="AK83" t="b">
        <f>IF(AND(COUNTBLANK(log_intensities!CJ83)&gt;0,COUNTBLANK(log_intensities!AK83)&gt;0),"",IF(COUNTBLANK(log_intensities!AK83)&gt;0,TRUE,FALSE))</f>
        <v>0</v>
      </c>
      <c r="AL83" t="b">
        <f>IF(AND(COUNTBLANK(log_intensities!CK83)&gt;0,COUNTBLANK(log_intensities!AL83)&gt;0),"",IF(COUNTBLANK(log_intensities!AL83)&gt;0,TRUE,FALSE))</f>
        <v>0</v>
      </c>
      <c r="AM83" t="b">
        <f>IF(AND(COUNTBLANK(log_intensities!CL83)&gt;0,COUNTBLANK(log_intensities!AM83)&gt;0),"",IF(COUNTBLANK(log_intensities!AM83)&gt;0,TRUE,FALSE))</f>
        <v>0</v>
      </c>
      <c r="AN83" t="b">
        <f>IF(AND(COUNTBLANK(log_intensities!CM83)&gt;0,COUNTBLANK(log_intensities!AN83)&gt;0),"",IF(COUNTBLANK(log_intensities!AN83)&gt;0,TRUE,FALSE))</f>
        <v>0</v>
      </c>
      <c r="AO83" t="str">
        <f>IF(AND(COUNTBLANK(log_intensities!CN83)&gt;0,COUNTBLANK(log_intensities!AO83)&gt;0),"",IF(COUNTBLANK(log_intensities!AO83)&gt;0,TRUE,FALSE))</f>
        <v/>
      </c>
      <c r="AP83" t="str">
        <f>IF(AND(COUNTBLANK(log_intensities!CO83)&gt;0,COUNTBLANK(log_intensities!AP83)&gt;0),"",IF(COUNTBLANK(log_intensities!AP83)&gt;0,TRUE,FALSE))</f>
        <v/>
      </c>
      <c r="AQ83" t="str">
        <f>IF(AND(COUNTBLANK(log_intensities!CP83)&gt;0,COUNTBLANK(log_intensities!AQ83)&gt;0),"",IF(COUNTBLANK(log_intensities!AQ83)&gt;0,TRUE,FALSE))</f>
        <v/>
      </c>
      <c r="AR83" t="str">
        <f>IF(AND(COUNTBLANK(log_intensities!CQ83)&gt;0,COUNTBLANK(log_intensities!AR83)&gt;0),"",IF(COUNTBLANK(log_intensities!AR83)&gt;0,TRUE,FALSE))</f>
        <v/>
      </c>
      <c r="AS83" t="str">
        <f>IF(AND(COUNTBLANK(log_intensities!CR83)&gt;0,COUNTBLANK(log_intensities!AS83)&gt;0),"",IF(COUNTBLANK(log_intensities!AS83)&gt;0,TRUE,FALSE))</f>
        <v/>
      </c>
      <c r="AT83" t="str">
        <f>IF(AND(COUNTBLANK(log_intensities!CS83)&gt;0,COUNTBLANK(log_intensities!AT83)&gt;0),"",IF(COUNTBLANK(log_intensities!AT83)&gt;0,TRUE,FALSE))</f>
        <v/>
      </c>
      <c r="AU83" t="b">
        <f>IF(AND(COUNTBLANK(log_intensities!CT83)&gt;0,COUNTBLANK(log_intensities!AU83)&gt;0),"",IF(COUNTBLANK(log_intensities!AU83)&gt;0,TRUE,FALSE))</f>
        <v>0</v>
      </c>
      <c r="AV83" t="b">
        <f>IF(AND(COUNTBLANK(log_intensities!CU83)&gt;0,COUNTBLANK(log_intensities!AV83)&gt;0),"",IF(COUNTBLANK(log_intensities!AV83)&gt;0,TRUE,FALSE))</f>
        <v>0</v>
      </c>
      <c r="AW83" t="b">
        <f>IF(AND(COUNTBLANK(log_intensities!CV83)&gt;0,COUNTBLANK(log_intensities!AW83)&gt;0),"",IF(COUNTBLANK(log_intensities!AW83)&gt;0,TRUE,FALSE))</f>
        <v>0</v>
      </c>
      <c r="AX83" t="b">
        <f>IF(AND(COUNTBLANK(log_intensities!CW83)&gt;0,COUNTBLANK(log_intensities!AX83)&gt;0),"",IF(COUNTBLANK(log_intensities!AX83)&gt;0,TRUE,FALSE))</f>
        <v>0</v>
      </c>
      <c r="AY83" t="str">
        <f>IF(AND(COUNTBLANK(log_intensities!CX83)&gt;0,COUNTBLANK(log_intensities!AY83)&gt;0),"",IF(COUNTBLANK(log_intensities!AY83)&gt;0,TRUE,FALSE))</f>
        <v/>
      </c>
      <c r="AZ83" t="str">
        <f>IF(AND(COUNTBLANK(log_intensities!CY83)&gt;0,COUNTBLANK(log_intensities!AZ83)&gt;0),"",IF(COUNTBLANK(log_intensities!AZ83)&gt;0,TRUE,FALSE))</f>
        <v/>
      </c>
      <c r="BA83" t="str">
        <f>IF(AND(COUNTBLANK(log_intensities!B83)&gt;0,COUNTBLANK(log_intensities!BA83)&gt;0),"",IF(COUNTBLANK(log_intensities!BA83)&gt;0,TRUE,FALSE))</f>
        <v/>
      </c>
      <c r="BB83" t="b">
        <f>IF(AND(COUNTBLANK(log_intensities!C83)&gt;0,COUNTBLANK(log_intensities!BB83)&gt;0),"",IF(COUNTBLANK(log_intensities!BB83)&gt;0,TRUE,FALSE))</f>
        <v>1</v>
      </c>
      <c r="BC83" t="b">
        <f>IF(AND(COUNTBLANK(log_intensities!D83)&gt;0,COUNTBLANK(log_intensities!BC83)&gt;0),"",IF(COUNTBLANK(log_intensities!BC83)&gt;0,TRUE,FALSE))</f>
        <v>0</v>
      </c>
      <c r="BD83" t="str">
        <f>IF(AND(COUNTBLANK(log_intensities!E83)&gt;0,COUNTBLANK(log_intensities!BD83)&gt;0),"",IF(COUNTBLANK(log_intensities!BD83)&gt;0,TRUE,FALSE))</f>
        <v/>
      </c>
      <c r="BE83" t="str">
        <f>IF(AND(COUNTBLANK(log_intensities!F83)&gt;0,COUNTBLANK(log_intensities!BE83)&gt;0),"",IF(COUNTBLANK(log_intensities!BE83)&gt;0,TRUE,FALSE))</f>
        <v/>
      </c>
      <c r="BF83" t="str">
        <f>IF(AND(COUNTBLANK(log_intensities!G83)&gt;0,COUNTBLANK(log_intensities!BF83)&gt;0),"",IF(COUNTBLANK(log_intensities!BF83)&gt;0,TRUE,FALSE))</f>
        <v/>
      </c>
      <c r="BG83" t="b">
        <f>IF(AND(COUNTBLANK(log_intensities!H83)&gt;0,COUNTBLANK(log_intensities!BG83)&gt;0),"",IF(COUNTBLANK(log_intensities!BG83)&gt;0,TRUE,FALSE))</f>
        <v>1</v>
      </c>
      <c r="BH83" t="str">
        <f>IF(AND(COUNTBLANK(log_intensities!I83)&gt;0,COUNTBLANK(log_intensities!BH83)&gt;0),"",IF(COUNTBLANK(log_intensities!BH83)&gt;0,TRUE,FALSE))</f>
        <v/>
      </c>
      <c r="BI83" t="str">
        <f>IF(AND(COUNTBLANK(log_intensities!J83)&gt;0,COUNTBLANK(log_intensities!BI83)&gt;0),"",IF(COUNTBLANK(log_intensities!BI83)&gt;0,TRUE,FALSE))</f>
        <v/>
      </c>
      <c r="BJ83" t="b">
        <f>IF(AND(COUNTBLANK(log_intensities!K83)&gt;0,COUNTBLANK(log_intensities!BJ83)&gt;0),"",IF(COUNTBLANK(log_intensities!BJ83)&gt;0,TRUE,FALSE))</f>
        <v>0</v>
      </c>
      <c r="BK83" t="b">
        <f>IF(AND(COUNTBLANK(log_intensities!L83)&gt;0,COUNTBLANK(log_intensities!BK83)&gt;0),"",IF(COUNTBLANK(log_intensities!BK83)&gt;0,TRUE,FALSE))</f>
        <v>0</v>
      </c>
      <c r="BL83" t="b">
        <f>IF(AND(COUNTBLANK(log_intensities!M83)&gt;0,COUNTBLANK(log_intensities!BL83)&gt;0),"",IF(COUNTBLANK(log_intensities!BL83)&gt;0,TRUE,FALSE))</f>
        <v>0</v>
      </c>
      <c r="BM83" t="b">
        <f>IF(AND(COUNTBLANK(log_intensities!N83)&gt;0,COUNTBLANK(log_intensities!BM83)&gt;0),"",IF(COUNTBLANK(log_intensities!BM83)&gt;0,TRUE,FALSE))</f>
        <v>0</v>
      </c>
      <c r="BN83" t="str">
        <f>IF(AND(COUNTBLANK(log_intensities!O83)&gt;0,COUNTBLANK(log_intensities!BN83)&gt;0),"",IF(COUNTBLANK(log_intensities!BN83)&gt;0,TRUE,FALSE))</f>
        <v/>
      </c>
      <c r="BO83" t="str">
        <f>IF(AND(COUNTBLANK(log_intensities!P83)&gt;0,COUNTBLANK(log_intensities!BO83)&gt;0),"",IF(COUNTBLANK(log_intensities!BO83)&gt;0,TRUE,FALSE))</f>
        <v/>
      </c>
      <c r="BP83" t="str">
        <f>IF(AND(COUNTBLANK(log_intensities!Q83)&gt;0,COUNTBLANK(log_intensities!BP83)&gt;0),"",IF(COUNTBLANK(log_intensities!BP83)&gt;0,TRUE,FALSE))</f>
        <v/>
      </c>
      <c r="BQ83" t="str">
        <f>IF(AND(COUNTBLANK(log_intensities!R83)&gt;0,COUNTBLANK(log_intensities!BQ83)&gt;0),"",IF(COUNTBLANK(log_intensities!BQ83)&gt;0,TRUE,FALSE))</f>
        <v/>
      </c>
      <c r="BR83" t="str">
        <f>IF(AND(COUNTBLANK(log_intensities!S83)&gt;0,COUNTBLANK(log_intensities!BR83)&gt;0),"",IF(COUNTBLANK(log_intensities!BR83)&gt;0,TRUE,FALSE))</f>
        <v/>
      </c>
      <c r="BS83" t="b">
        <f>IF(AND(COUNTBLANK(log_intensities!T83)&gt;0,COUNTBLANK(log_intensities!BS83)&gt;0),"",IF(COUNTBLANK(log_intensities!BS83)&gt;0,TRUE,FALSE))</f>
        <v>0</v>
      </c>
      <c r="BT83" t="b">
        <f>IF(AND(COUNTBLANK(log_intensities!U83)&gt;0,COUNTBLANK(log_intensities!BT83)&gt;0),"",IF(COUNTBLANK(log_intensities!BT83)&gt;0,TRUE,FALSE))</f>
        <v>1</v>
      </c>
      <c r="BU83" t="b">
        <f>IF(AND(COUNTBLANK(log_intensities!V83)&gt;0,COUNTBLANK(log_intensities!BU83)&gt;0),"",IF(COUNTBLANK(log_intensities!BU83)&gt;0,TRUE,FALSE))</f>
        <v>0</v>
      </c>
      <c r="BV83" t="str">
        <f>IF(AND(COUNTBLANK(log_intensities!W83)&gt;0,COUNTBLANK(log_intensities!BV83)&gt;0),"",IF(COUNTBLANK(log_intensities!BV83)&gt;0,TRUE,FALSE))</f>
        <v/>
      </c>
      <c r="BW83" t="str">
        <f>IF(AND(COUNTBLANK(log_intensities!X83)&gt;0,COUNTBLANK(log_intensities!BW83)&gt;0),"",IF(COUNTBLANK(log_intensities!BW83)&gt;0,TRUE,FALSE))</f>
        <v/>
      </c>
      <c r="BX83" t="str">
        <f>IF(AND(COUNTBLANK(log_intensities!Y83)&gt;0,COUNTBLANK(log_intensities!BX83)&gt;0),"",IF(COUNTBLANK(log_intensities!BX83)&gt;0,TRUE,FALSE))</f>
        <v/>
      </c>
      <c r="BY83" t="str">
        <f>IF(AND(COUNTBLANK(log_intensities!Z83)&gt;0,COUNTBLANK(log_intensities!BY83)&gt;0),"",IF(COUNTBLANK(log_intensities!BY83)&gt;0,TRUE,FALSE))</f>
        <v/>
      </c>
      <c r="BZ83" t="str">
        <f>IF(AND(COUNTBLANK(log_intensities!AA83)&gt;0,COUNTBLANK(log_intensities!BZ83)&gt;0),"",IF(COUNTBLANK(log_intensities!BZ83)&gt;0,TRUE,FALSE))</f>
        <v/>
      </c>
      <c r="CA83" t="str">
        <f>IF(AND(COUNTBLANK(log_intensities!AB83)&gt;0,COUNTBLANK(log_intensities!CA83)&gt;0),"",IF(COUNTBLANK(log_intensities!CA83)&gt;0,TRUE,FALSE))</f>
        <v/>
      </c>
      <c r="CB83" t="str">
        <f>IF(AND(COUNTBLANK(log_intensities!AC83)&gt;0,COUNTBLANK(log_intensities!CB83)&gt;0),"",IF(COUNTBLANK(log_intensities!CB83)&gt;0,TRUE,FALSE))</f>
        <v/>
      </c>
      <c r="CC83" t="str">
        <f>IF(AND(COUNTBLANK(log_intensities!AD83)&gt;0,COUNTBLANK(log_intensities!CC83)&gt;0),"",IF(COUNTBLANK(log_intensities!CC83)&gt;0,TRUE,FALSE))</f>
        <v/>
      </c>
      <c r="CD83" t="str">
        <f>IF(AND(COUNTBLANK(log_intensities!AE83)&gt;0,COUNTBLANK(log_intensities!CD83)&gt;0),"",IF(COUNTBLANK(log_intensities!CD83)&gt;0,TRUE,FALSE))</f>
        <v/>
      </c>
      <c r="CE83" t="str">
        <f>IF(AND(COUNTBLANK(log_intensities!AF83)&gt;0,COUNTBLANK(log_intensities!CE83)&gt;0),"",IF(COUNTBLANK(log_intensities!CE83)&gt;0,TRUE,FALSE))</f>
        <v/>
      </c>
      <c r="CF83" t="str">
        <f>IF(AND(COUNTBLANK(log_intensities!AG83)&gt;0,COUNTBLANK(log_intensities!CF83)&gt;0),"",IF(COUNTBLANK(log_intensities!CF83)&gt;0,TRUE,FALSE))</f>
        <v/>
      </c>
      <c r="CG83" t="str">
        <f>IF(AND(COUNTBLANK(log_intensities!AH83)&gt;0,COUNTBLANK(log_intensities!CG83)&gt;0),"",IF(COUNTBLANK(log_intensities!CG83)&gt;0,TRUE,FALSE))</f>
        <v/>
      </c>
      <c r="CH83" t="str">
        <f>IF(AND(COUNTBLANK(log_intensities!AI83)&gt;0,COUNTBLANK(log_intensities!CH83)&gt;0),"",IF(COUNTBLANK(log_intensities!CH83)&gt;0,TRUE,FALSE))</f>
        <v/>
      </c>
      <c r="CI83" t="str">
        <f>IF(AND(COUNTBLANK(log_intensities!AJ83)&gt;0,COUNTBLANK(log_intensities!CI83)&gt;0),"",IF(COUNTBLANK(log_intensities!CI83)&gt;0,TRUE,FALSE))</f>
        <v/>
      </c>
      <c r="CJ83" t="b">
        <f>IF(AND(COUNTBLANK(log_intensities!AK83)&gt;0,COUNTBLANK(log_intensities!CJ83)&gt;0),"",IF(COUNTBLANK(log_intensities!CJ83)&gt;0,TRUE,FALSE))</f>
        <v>0</v>
      </c>
      <c r="CK83" t="b">
        <f>IF(AND(COUNTBLANK(log_intensities!AL83)&gt;0,COUNTBLANK(log_intensities!CK83)&gt;0),"",IF(COUNTBLANK(log_intensities!CK83)&gt;0,TRUE,FALSE))</f>
        <v>0</v>
      </c>
      <c r="CL83" t="b">
        <f>IF(AND(COUNTBLANK(log_intensities!AM83)&gt;0,COUNTBLANK(log_intensities!CL83)&gt;0),"",IF(COUNTBLANK(log_intensities!CL83)&gt;0,TRUE,FALSE))</f>
        <v>0</v>
      </c>
      <c r="CM83" t="b">
        <f>IF(AND(COUNTBLANK(log_intensities!AN83)&gt;0,COUNTBLANK(log_intensities!CM83)&gt;0),"",IF(COUNTBLANK(log_intensities!CM83)&gt;0,TRUE,FALSE))</f>
        <v>1</v>
      </c>
      <c r="CN83" t="str">
        <f>IF(AND(COUNTBLANK(log_intensities!AO83)&gt;0,COUNTBLANK(log_intensities!CN83)&gt;0),"",IF(COUNTBLANK(log_intensities!CN83)&gt;0,TRUE,FALSE))</f>
        <v/>
      </c>
      <c r="CO83" t="str">
        <f>IF(AND(COUNTBLANK(log_intensities!AP83)&gt;0,COUNTBLANK(log_intensities!CO83)&gt;0),"",IF(COUNTBLANK(log_intensities!CO83)&gt;0,TRUE,FALSE))</f>
        <v/>
      </c>
      <c r="CP83" t="str">
        <f>IF(AND(COUNTBLANK(log_intensities!AQ83)&gt;0,COUNTBLANK(log_intensities!CP83)&gt;0),"",IF(COUNTBLANK(log_intensities!CP83)&gt;0,TRUE,FALSE))</f>
        <v/>
      </c>
      <c r="CQ83" t="str">
        <f>IF(AND(COUNTBLANK(log_intensities!AR83)&gt;0,COUNTBLANK(log_intensities!CQ83)&gt;0),"",IF(COUNTBLANK(log_intensities!CQ83)&gt;0,TRUE,FALSE))</f>
        <v/>
      </c>
      <c r="CR83" t="str">
        <f>IF(AND(COUNTBLANK(log_intensities!AS83)&gt;0,COUNTBLANK(log_intensities!CR83)&gt;0),"",IF(COUNTBLANK(log_intensities!CR83)&gt;0,TRUE,FALSE))</f>
        <v/>
      </c>
      <c r="CS83" t="str">
        <f>IF(AND(COUNTBLANK(log_intensities!AT83)&gt;0,COUNTBLANK(log_intensities!CS83)&gt;0),"",IF(COUNTBLANK(log_intensities!CS83)&gt;0,TRUE,FALSE))</f>
        <v/>
      </c>
      <c r="CT83" t="b">
        <f>IF(AND(COUNTBLANK(log_intensities!AU83)&gt;0,COUNTBLANK(log_intensities!CT83)&gt;0),"",IF(COUNTBLANK(log_intensities!CT83)&gt;0,TRUE,FALSE))</f>
        <v>0</v>
      </c>
      <c r="CU83" t="b">
        <f>IF(AND(COUNTBLANK(log_intensities!AV83)&gt;0,COUNTBLANK(log_intensities!CU83)&gt;0),"",IF(COUNTBLANK(log_intensities!CU83)&gt;0,TRUE,FALSE))</f>
        <v>0</v>
      </c>
      <c r="CV83" t="b">
        <f>IF(AND(COUNTBLANK(log_intensities!AW83)&gt;0,COUNTBLANK(log_intensities!CV83)&gt;0),"",IF(COUNTBLANK(log_intensities!CV83)&gt;0,TRUE,FALSE))</f>
        <v>0</v>
      </c>
      <c r="CW83" t="b">
        <f>IF(AND(COUNTBLANK(log_intensities!AX83)&gt;0,COUNTBLANK(log_intensities!CW83)&gt;0),"",IF(COUNTBLANK(log_intensities!CW83)&gt;0,TRUE,FALSE))</f>
        <v>1</v>
      </c>
      <c r="CX83" t="str">
        <f>IF(AND(COUNTBLANK(log_intensities!AY83)&gt;0,COUNTBLANK(log_intensities!CX83)&gt;0),"",IF(COUNTBLANK(log_intensities!CX83)&gt;0,TRUE,FALSE))</f>
        <v/>
      </c>
      <c r="CY83" t="str">
        <f>IF(AND(COUNTBLANK(log_intensities!AZ83)&gt;0,COUNTBLANK(log_intensities!CY83)&gt;0),"",IF(COUNTBLANK(log_intensities!CY83)&gt;0,TRUE,FALSE))</f>
        <v/>
      </c>
      <c r="CZ83">
        <f t="shared" si="1"/>
        <v>7</v>
      </c>
    </row>
    <row r="84" spans="1:104" x14ac:dyDescent="0.25">
      <c r="A84" t="s">
        <v>185</v>
      </c>
      <c r="B84" t="str">
        <f>IF(AND(COUNTBLANK(log_intensities!BA84)&gt;0,COUNTBLANK(log_intensities!B84)&gt;0),"",IF(COUNTBLANK(log_intensities!B84)&gt;0,TRUE,FALSE))</f>
        <v/>
      </c>
      <c r="C84" t="b">
        <f>IF(AND(COUNTBLANK(log_intensities!BB84)&gt;0,COUNTBLANK(log_intensities!C84)&gt;0),"",IF(COUNTBLANK(log_intensities!C84)&gt;0,TRUE,FALSE))</f>
        <v>0</v>
      </c>
      <c r="D84" t="b">
        <f>IF(AND(COUNTBLANK(log_intensities!BC84)&gt;0,COUNTBLANK(log_intensities!D84)&gt;0),"",IF(COUNTBLANK(log_intensities!D84)&gt;0,TRUE,FALSE))</f>
        <v>0</v>
      </c>
      <c r="E84" t="str">
        <f>IF(AND(COUNTBLANK(log_intensities!BD84)&gt;0,COUNTBLANK(log_intensities!E84)&gt;0),"",IF(COUNTBLANK(log_intensities!E84)&gt;0,TRUE,FALSE))</f>
        <v/>
      </c>
      <c r="F84" t="str">
        <f>IF(AND(COUNTBLANK(log_intensities!BE84)&gt;0,COUNTBLANK(log_intensities!F84)&gt;0),"",IF(COUNTBLANK(log_intensities!F84)&gt;0,TRUE,FALSE))</f>
        <v/>
      </c>
      <c r="G84" t="str">
        <f>IF(AND(COUNTBLANK(log_intensities!BF84)&gt;0,COUNTBLANK(log_intensities!G84)&gt;0),"",IF(COUNTBLANK(log_intensities!G84)&gt;0,TRUE,FALSE))</f>
        <v/>
      </c>
      <c r="H84" t="str">
        <f>IF(AND(COUNTBLANK(log_intensities!BG84)&gt;0,COUNTBLANK(log_intensities!H84)&gt;0),"",IF(COUNTBLANK(log_intensities!H84)&gt;0,TRUE,FALSE))</f>
        <v/>
      </c>
      <c r="I84" t="str">
        <f>IF(AND(COUNTBLANK(log_intensities!BH84)&gt;0,COUNTBLANK(log_intensities!I84)&gt;0),"",IF(COUNTBLANK(log_intensities!I84)&gt;0,TRUE,FALSE))</f>
        <v/>
      </c>
      <c r="J84" t="str">
        <f>IF(AND(COUNTBLANK(log_intensities!BI84)&gt;0,COUNTBLANK(log_intensities!J84)&gt;0),"",IF(COUNTBLANK(log_intensities!J84)&gt;0,TRUE,FALSE))</f>
        <v/>
      </c>
      <c r="K84" t="str">
        <f>IF(AND(COUNTBLANK(log_intensities!BJ84)&gt;0,COUNTBLANK(log_intensities!K84)&gt;0),"",IF(COUNTBLANK(log_intensities!K84)&gt;0,TRUE,FALSE))</f>
        <v/>
      </c>
      <c r="L84" t="str">
        <f>IF(AND(COUNTBLANK(log_intensities!BK84)&gt;0,COUNTBLANK(log_intensities!L84)&gt;0),"",IF(COUNTBLANK(log_intensities!L84)&gt;0,TRUE,FALSE))</f>
        <v/>
      </c>
      <c r="M84" t="str">
        <f>IF(AND(COUNTBLANK(log_intensities!BL84)&gt;0,COUNTBLANK(log_intensities!M84)&gt;0),"",IF(COUNTBLANK(log_intensities!M84)&gt;0,TRUE,FALSE))</f>
        <v/>
      </c>
      <c r="N84" t="str">
        <f>IF(AND(COUNTBLANK(log_intensities!BM84)&gt;0,COUNTBLANK(log_intensities!N84)&gt;0),"",IF(COUNTBLANK(log_intensities!N84)&gt;0,TRUE,FALSE))</f>
        <v/>
      </c>
      <c r="O84" t="str">
        <f>IF(AND(COUNTBLANK(log_intensities!BN84)&gt;0,COUNTBLANK(log_intensities!O84)&gt;0),"",IF(COUNTBLANK(log_intensities!O84)&gt;0,TRUE,FALSE))</f>
        <v/>
      </c>
      <c r="P84" t="str">
        <f>IF(AND(COUNTBLANK(log_intensities!BO84)&gt;0,COUNTBLANK(log_intensities!P84)&gt;0),"",IF(COUNTBLANK(log_intensities!P84)&gt;0,TRUE,FALSE))</f>
        <v/>
      </c>
      <c r="Q84" t="str">
        <f>IF(AND(COUNTBLANK(log_intensities!BP84)&gt;0,COUNTBLANK(log_intensities!Q84)&gt;0),"",IF(COUNTBLANK(log_intensities!Q84)&gt;0,TRUE,FALSE))</f>
        <v/>
      </c>
      <c r="R84" t="str">
        <f>IF(AND(COUNTBLANK(log_intensities!BQ84)&gt;0,COUNTBLANK(log_intensities!R84)&gt;0),"",IF(COUNTBLANK(log_intensities!R84)&gt;0,TRUE,FALSE))</f>
        <v/>
      </c>
      <c r="S84" t="b">
        <f>IF(AND(COUNTBLANK(log_intensities!BR84)&gt;0,COUNTBLANK(log_intensities!S84)&gt;0),"",IF(COUNTBLANK(log_intensities!S84)&gt;0,TRUE,FALSE))</f>
        <v>0</v>
      </c>
      <c r="T84" t="str">
        <f>IF(AND(COUNTBLANK(log_intensities!BS84)&gt;0,COUNTBLANK(log_intensities!T84)&gt;0),"",IF(COUNTBLANK(log_intensities!T84)&gt;0,TRUE,FALSE))</f>
        <v/>
      </c>
      <c r="U84" t="str">
        <f>IF(AND(COUNTBLANK(log_intensities!BT84)&gt;0,COUNTBLANK(log_intensities!U84)&gt;0),"",IF(COUNTBLANK(log_intensities!U84)&gt;0,TRUE,FALSE))</f>
        <v/>
      </c>
      <c r="V84" t="b">
        <f>IF(AND(COUNTBLANK(log_intensities!BU84)&gt;0,COUNTBLANK(log_intensities!V84)&gt;0),"",IF(COUNTBLANK(log_intensities!V84)&gt;0,TRUE,FALSE))</f>
        <v>0</v>
      </c>
      <c r="W84" t="b">
        <f>IF(AND(COUNTBLANK(log_intensities!BV84)&gt;0,COUNTBLANK(log_intensities!W84)&gt;0),"",IF(COUNTBLANK(log_intensities!W84)&gt;0,TRUE,FALSE))</f>
        <v>0</v>
      </c>
      <c r="X84" t="b">
        <f>IF(AND(COUNTBLANK(log_intensities!BW84)&gt;0,COUNTBLANK(log_intensities!X84)&gt;0),"",IF(COUNTBLANK(log_intensities!X84)&gt;0,TRUE,FALSE))</f>
        <v>0</v>
      </c>
      <c r="Y84" t="str">
        <f>IF(AND(COUNTBLANK(log_intensities!BX84)&gt;0,COUNTBLANK(log_intensities!Y84)&gt;0),"",IF(COUNTBLANK(log_intensities!Y84)&gt;0,TRUE,FALSE))</f>
        <v/>
      </c>
      <c r="Z84" t="str">
        <f>IF(AND(COUNTBLANK(log_intensities!BY84)&gt;0,COUNTBLANK(log_intensities!Z84)&gt;0),"",IF(COUNTBLANK(log_intensities!Z84)&gt;0,TRUE,FALSE))</f>
        <v/>
      </c>
      <c r="AA84" t="str">
        <f>IF(AND(COUNTBLANK(log_intensities!BZ84)&gt;0,COUNTBLANK(log_intensities!AA84)&gt;0),"",IF(COUNTBLANK(log_intensities!AA84)&gt;0,TRUE,FALSE))</f>
        <v/>
      </c>
      <c r="AB84" t="str">
        <f>IF(AND(COUNTBLANK(log_intensities!CA84)&gt;0,COUNTBLANK(log_intensities!AB84)&gt;0),"",IF(COUNTBLANK(log_intensities!AB84)&gt;0,TRUE,FALSE))</f>
        <v/>
      </c>
      <c r="AC84" t="str">
        <f>IF(AND(COUNTBLANK(log_intensities!CB84)&gt;0,COUNTBLANK(log_intensities!AC84)&gt;0),"",IF(COUNTBLANK(log_intensities!AC84)&gt;0,TRUE,FALSE))</f>
        <v/>
      </c>
      <c r="AD84" t="str">
        <f>IF(AND(COUNTBLANK(log_intensities!CC84)&gt;0,COUNTBLANK(log_intensities!AD84)&gt;0),"",IF(COUNTBLANK(log_intensities!AD84)&gt;0,TRUE,FALSE))</f>
        <v/>
      </c>
      <c r="AE84" t="str">
        <f>IF(AND(COUNTBLANK(log_intensities!CD84)&gt;0,COUNTBLANK(log_intensities!AE84)&gt;0),"",IF(COUNTBLANK(log_intensities!AE84)&gt;0,TRUE,FALSE))</f>
        <v/>
      </c>
      <c r="AF84" t="str">
        <f>IF(AND(COUNTBLANK(log_intensities!CE84)&gt;0,COUNTBLANK(log_intensities!AF84)&gt;0),"",IF(COUNTBLANK(log_intensities!AF84)&gt;0,TRUE,FALSE))</f>
        <v/>
      </c>
      <c r="AG84" t="str">
        <f>IF(AND(COUNTBLANK(log_intensities!CF84)&gt;0,COUNTBLANK(log_intensities!AG84)&gt;0),"",IF(COUNTBLANK(log_intensities!AG84)&gt;0,TRUE,FALSE))</f>
        <v/>
      </c>
      <c r="AH84" t="str">
        <f>IF(AND(COUNTBLANK(log_intensities!CG84)&gt;0,COUNTBLANK(log_intensities!AH84)&gt;0),"",IF(COUNTBLANK(log_intensities!AH84)&gt;0,TRUE,FALSE))</f>
        <v/>
      </c>
      <c r="AI84" t="str">
        <f>IF(AND(COUNTBLANK(log_intensities!CH84)&gt;0,COUNTBLANK(log_intensities!AI84)&gt;0),"",IF(COUNTBLANK(log_intensities!AI84)&gt;0,TRUE,FALSE))</f>
        <v/>
      </c>
      <c r="AJ84" t="str">
        <f>IF(AND(COUNTBLANK(log_intensities!CI84)&gt;0,COUNTBLANK(log_intensities!AJ84)&gt;0),"",IF(COUNTBLANK(log_intensities!AJ84)&gt;0,TRUE,FALSE))</f>
        <v/>
      </c>
      <c r="AK84" t="b">
        <f>IF(AND(COUNTBLANK(log_intensities!CJ84)&gt;0,COUNTBLANK(log_intensities!AK84)&gt;0),"",IF(COUNTBLANK(log_intensities!AK84)&gt;0,TRUE,FALSE))</f>
        <v>0</v>
      </c>
      <c r="AL84" t="b">
        <f>IF(AND(COUNTBLANK(log_intensities!CK84)&gt;0,COUNTBLANK(log_intensities!AL84)&gt;0),"",IF(COUNTBLANK(log_intensities!AL84)&gt;0,TRUE,FALSE))</f>
        <v>0</v>
      </c>
      <c r="AM84" t="b">
        <f>IF(AND(COUNTBLANK(log_intensities!CL84)&gt;0,COUNTBLANK(log_intensities!AM84)&gt;0),"",IF(COUNTBLANK(log_intensities!AM84)&gt;0,TRUE,FALSE))</f>
        <v>0</v>
      </c>
      <c r="AN84" t="b">
        <f>IF(AND(COUNTBLANK(log_intensities!CM84)&gt;0,COUNTBLANK(log_intensities!AN84)&gt;0),"",IF(COUNTBLANK(log_intensities!AN84)&gt;0,TRUE,FALSE))</f>
        <v>0</v>
      </c>
      <c r="AO84" t="str">
        <f>IF(AND(COUNTBLANK(log_intensities!CN84)&gt;0,COUNTBLANK(log_intensities!AO84)&gt;0),"",IF(COUNTBLANK(log_intensities!AO84)&gt;0,TRUE,FALSE))</f>
        <v/>
      </c>
      <c r="AP84" t="str">
        <f>IF(AND(COUNTBLANK(log_intensities!CO84)&gt;0,COUNTBLANK(log_intensities!AP84)&gt;0),"",IF(COUNTBLANK(log_intensities!AP84)&gt;0,TRUE,FALSE))</f>
        <v/>
      </c>
      <c r="AQ84" t="str">
        <f>IF(AND(COUNTBLANK(log_intensities!CP84)&gt;0,COUNTBLANK(log_intensities!AQ84)&gt;0),"",IF(COUNTBLANK(log_intensities!AQ84)&gt;0,TRUE,FALSE))</f>
        <v/>
      </c>
      <c r="AR84" t="str">
        <f>IF(AND(COUNTBLANK(log_intensities!CQ84)&gt;0,COUNTBLANK(log_intensities!AR84)&gt;0),"",IF(COUNTBLANK(log_intensities!AR84)&gt;0,TRUE,FALSE))</f>
        <v/>
      </c>
      <c r="AS84" t="str">
        <f>IF(AND(COUNTBLANK(log_intensities!CR84)&gt;0,COUNTBLANK(log_intensities!AS84)&gt;0),"",IF(COUNTBLANK(log_intensities!AS84)&gt;0,TRUE,FALSE))</f>
        <v/>
      </c>
      <c r="AT84" t="str">
        <f>IF(AND(COUNTBLANK(log_intensities!CS84)&gt;0,COUNTBLANK(log_intensities!AT84)&gt;0),"",IF(COUNTBLANK(log_intensities!AT84)&gt;0,TRUE,FALSE))</f>
        <v/>
      </c>
      <c r="AU84" t="str">
        <f>IF(AND(COUNTBLANK(log_intensities!CT84)&gt;0,COUNTBLANK(log_intensities!AU84)&gt;0),"",IF(COUNTBLANK(log_intensities!AU84)&gt;0,TRUE,FALSE))</f>
        <v/>
      </c>
      <c r="AV84" t="str">
        <f>IF(AND(COUNTBLANK(log_intensities!CU84)&gt;0,COUNTBLANK(log_intensities!AV84)&gt;0),"",IF(COUNTBLANK(log_intensities!AV84)&gt;0,TRUE,FALSE))</f>
        <v/>
      </c>
      <c r="AW84" t="str">
        <f>IF(AND(COUNTBLANK(log_intensities!CV84)&gt;0,COUNTBLANK(log_intensities!AW84)&gt;0),"",IF(COUNTBLANK(log_intensities!AW84)&gt;0,TRUE,FALSE))</f>
        <v/>
      </c>
      <c r="AX84" t="str">
        <f>IF(AND(COUNTBLANK(log_intensities!CW84)&gt;0,COUNTBLANK(log_intensities!AX84)&gt;0),"",IF(COUNTBLANK(log_intensities!AX84)&gt;0,TRUE,FALSE))</f>
        <v/>
      </c>
      <c r="AY84" t="str">
        <f>IF(AND(COUNTBLANK(log_intensities!CX84)&gt;0,COUNTBLANK(log_intensities!AY84)&gt;0),"",IF(COUNTBLANK(log_intensities!AY84)&gt;0,TRUE,FALSE))</f>
        <v/>
      </c>
      <c r="AZ84" t="str">
        <f>IF(AND(COUNTBLANK(log_intensities!CY84)&gt;0,COUNTBLANK(log_intensities!AZ84)&gt;0),"",IF(COUNTBLANK(log_intensities!AZ84)&gt;0,TRUE,FALSE))</f>
        <v/>
      </c>
      <c r="BA84" t="str">
        <f>IF(AND(COUNTBLANK(log_intensities!B84)&gt;0,COUNTBLANK(log_intensities!BA84)&gt;0),"",IF(COUNTBLANK(log_intensities!BA84)&gt;0,TRUE,FALSE))</f>
        <v/>
      </c>
      <c r="BB84" t="b">
        <f>IF(AND(COUNTBLANK(log_intensities!C84)&gt;0,COUNTBLANK(log_intensities!BB84)&gt;0),"",IF(COUNTBLANK(log_intensities!BB84)&gt;0,TRUE,FALSE))</f>
        <v>0</v>
      </c>
      <c r="BC84" t="b">
        <f>IF(AND(COUNTBLANK(log_intensities!D84)&gt;0,COUNTBLANK(log_intensities!BC84)&gt;0),"",IF(COUNTBLANK(log_intensities!BC84)&gt;0,TRUE,FALSE))</f>
        <v>0</v>
      </c>
      <c r="BD84" t="str">
        <f>IF(AND(COUNTBLANK(log_intensities!E84)&gt;0,COUNTBLANK(log_intensities!BD84)&gt;0),"",IF(COUNTBLANK(log_intensities!BD84)&gt;0,TRUE,FALSE))</f>
        <v/>
      </c>
      <c r="BE84" t="str">
        <f>IF(AND(COUNTBLANK(log_intensities!F84)&gt;0,COUNTBLANK(log_intensities!BE84)&gt;0),"",IF(COUNTBLANK(log_intensities!BE84)&gt;0,TRUE,FALSE))</f>
        <v/>
      </c>
      <c r="BF84" t="str">
        <f>IF(AND(COUNTBLANK(log_intensities!G84)&gt;0,COUNTBLANK(log_intensities!BF84)&gt;0),"",IF(COUNTBLANK(log_intensities!BF84)&gt;0,TRUE,FALSE))</f>
        <v/>
      </c>
      <c r="BG84" t="str">
        <f>IF(AND(COUNTBLANK(log_intensities!H84)&gt;0,COUNTBLANK(log_intensities!BG84)&gt;0),"",IF(COUNTBLANK(log_intensities!BG84)&gt;0,TRUE,FALSE))</f>
        <v/>
      </c>
      <c r="BH84" t="str">
        <f>IF(AND(COUNTBLANK(log_intensities!I84)&gt;0,COUNTBLANK(log_intensities!BH84)&gt;0),"",IF(COUNTBLANK(log_intensities!BH84)&gt;0,TRUE,FALSE))</f>
        <v/>
      </c>
      <c r="BI84" t="str">
        <f>IF(AND(COUNTBLANK(log_intensities!J84)&gt;0,COUNTBLANK(log_intensities!BI84)&gt;0),"",IF(COUNTBLANK(log_intensities!BI84)&gt;0,TRUE,FALSE))</f>
        <v/>
      </c>
      <c r="BJ84" t="str">
        <f>IF(AND(COUNTBLANK(log_intensities!K84)&gt;0,COUNTBLANK(log_intensities!BJ84)&gt;0),"",IF(COUNTBLANK(log_intensities!BJ84)&gt;0,TRUE,FALSE))</f>
        <v/>
      </c>
      <c r="BK84" t="str">
        <f>IF(AND(COUNTBLANK(log_intensities!L84)&gt;0,COUNTBLANK(log_intensities!BK84)&gt;0),"",IF(COUNTBLANK(log_intensities!BK84)&gt;0,TRUE,FALSE))</f>
        <v/>
      </c>
      <c r="BL84" t="str">
        <f>IF(AND(COUNTBLANK(log_intensities!M84)&gt;0,COUNTBLANK(log_intensities!BL84)&gt;0),"",IF(COUNTBLANK(log_intensities!BL84)&gt;0,TRUE,FALSE))</f>
        <v/>
      </c>
      <c r="BM84" t="str">
        <f>IF(AND(COUNTBLANK(log_intensities!N84)&gt;0,COUNTBLANK(log_intensities!BM84)&gt;0),"",IF(COUNTBLANK(log_intensities!BM84)&gt;0,TRUE,FALSE))</f>
        <v/>
      </c>
      <c r="BN84" t="str">
        <f>IF(AND(COUNTBLANK(log_intensities!O84)&gt;0,COUNTBLANK(log_intensities!BN84)&gt;0),"",IF(COUNTBLANK(log_intensities!BN84)&gt;0,TRUE,FALSE))</f>
        <v/>
      </c>
      <c r="BO84" t="str">
        <f>IF(AND(COUNTBLANK(log_intensities!P84)&gt;0,COUNTBLANK(log_intensities!BO84)&gt;0),"",IF(COUNTBLANK(log_intensities!BO84)&gt;0,TRUE,FALSE))</f>
        <v/>
      </c>
      <c r="BP84" t="str">
        <f>IF(AND(COUNTBLANK(log_intensities!Q84)&gt;0,COUNTBLANK(log_intensities!BP84)&gt;0),"",IF(COUNTBLANK(log_intensities!BP84)&gt;0,TRUE,FALSE))</f>
        <v/>
      </c>
      <c r="BQ84" t="str">
        <f>IF(AND(COUNTBLANK(log_intensities!R84)&gt;0,COUNTBLANK(log_intensities!BQ84)&gt;0),"",IF(COUNTBLANK(log_intensities!BQ84)&gt;0,TRUE,FALSE))</f>
        <v/>
      </c>
      <c r="BR84" t="b">
        <f>IF(AND(COUNTBLANK(log_intensities!S84)&gt;0,COUNTBLANK(log_intensities!BR84)&gt;0),"",IF(COUNTBLANK(log_intensities!BR84)&gt;0,TRUE,FALSE))</f>
        <v>0</v>
      </c>
      <c r="BS84" t="str">
        <f>IF(AND(COUNTBLANK(log_intensities!T84)&gt;0,COUNTBLANK(log_intensities!BS84)&gt;0),"",IF(COUNTBLANK(log_intensities!BS84)&gt;0,TRUE,FALSE))</f>
        <v/>
      </c>
      <c r="BT84" t="str">
        <f>IF(AND(COUNTBLANK(log_intensities!U84)&gt;0,COUNTBLANK(log_intensities!BT84)&gt;0),"",IF(COUNTBLANK(log_intensities!BT84)&gt;0,TRUE,FALSE))</f>
        <v/>
      </c>
      <c r="BU84" t="b">
        <f>IF(AND(COUNTBLANK(log_intensities!V84)&gt;0,COUNTBLANK(log_intensities!BU84)&gt;0),"",IF(COUNTBLANK(log_intensities!BU84)&gt;0,TRUE,FALSE))</f>
        <v>0</v>
      </c>
      <c r="BV84" t="b">
        <f>IF(AND(COUNTBLANK(log_intensities!W84)&gt;0,COUNTBLANK(log_intensities!BV84)&gt;0),"",IF(COUNTBLANK(log_intensities!BV84)&gt;0,TRUE,FALSE))</f>
        <v>0</v>
      </c>
      <c r="BW84" t="b">
        <f>IF(AND(COUNTBLANK(log_intensities!X84)&gt;0,COUNTBLANK(log_intensities!BW84)&gt;0),"",IF(COUNTBLANK(log_intensities!BW84)&gt;0,TRUE,FALSE))</f>
        <v>0</v>
      </c>
      <c r="BX84" t="str">
        <f>IF(AND(COUNTBLANK(log_intensities!Y84)&gt;0,COUNTBLANK(log_intensities!BX84)&gt;0),"",IF(COUNTBLANK(log_intensities!BX84)&gt;0,TRUE,FALSE))</f>
        <v/>
      </c>
      <c r="BY84" t="str">
        <f>IF(AND(COUNTBLANK(log_intensities!Z84)&gt;0,COUNTBLANK(log_intensities!BY84)&gt;0),"",IF(COUNTBLANK(log_intensities!BY84)&gt;0,TRUE,FALSE))</f>
        <v/>
      </c>
      <c r="BZ84" t="str">
        <f>IF(AND(COUNTBLANK(log_intensities!AA84)&gt;0,COUNTBLANK(log_intensities!BZ84)&gt;0),"",IF(COUNTBLANK(log_intensities!BZ84)&gt;0,TRUE,FALSE))</f>
        <v/>
      </c>
      <c r="CA84" t="str">
        <f>IF(AND(COUNTBLANK(log_intensities!AB84)&gt;0,COUNTBLANK(log_intensities!CA84)&gt;0),"",IF(COUNTBLANK(log_intensities!CA84)&gt;0,TRUE,FALSE))</f>
        <v/>
      </c>
      <c r="CB84" t="str">
        <f>IF(AND(COUNTBLANK(log_intensities!AC84)&gt;0,COUNTBLANK(log_intensities!CB84)&gt;0),"",IF(COUNTBLANK(log_intensities!CB84)&gt;0,TRUE,FALSE))</f>
        <v/>
      </c>
      <c r="CC84" t="str">
        <f>IF(AND(COUNTBLANK(log_intensities!AD84)&gt;0,COUNTBLANK(log_intensities!CC84)&gt;0),"",IF(COUNTBLANK(log_intensities!CC84)&gt;0,TRUE,FALSE))</f>
        <v/>
      </c>
      <c r="CD84" t="str">
        <f>IF(AND(COUNTBLANK(log_intensities!AE84)&gt;0,COUNTBLANK(log_intensities!CD84)&gt;0),"",IF(COUNTBLANK(log_intensities!CD84)&gt;0,TRUE,FALSE))</f>
        <v/>
      </c>
      <c r="CE84" t="str">
        <f>IF(AND(COUNTBLANK(log_intensities!AF84)&gt;0,COUNTBLANK(log_intensities!CE84)&gt;0),"",IF(COUNTBLANK(log_intensities!CE84)&gt;0,TRUE,FALSE))</f>
        <v/>
      </c>
      <c r="CF84" t="str">
        <f>IF(AND(COUNTBLANK(log_intensities!AG84)&gt;0,COUNTBLANK(log_intensities!CF84)&gt;0),"",IF(COUNTBLANK(log_intensities!CF84)&gt;0,TRUE,FALSE))</f>
        <v/>
      </c>
      <c r="CG84" t="str">
        <f>IF(AND(COUNTBLANK(log_intensities!AH84)&gt;0,COUNTBLANK(log_intensities!CG84)&gt;0),"",IF(COUNTBLANK(log_intensities!CG84)&gt;0,TRUE,FALSE))</f>
        <v/>
      </c>
      <c r="CH84" t="str">
        <f>IF(AND(COUNTBLANK(log_intensities!AI84)&gt;0,COUNTBLANK(log_intensities!CH84)&gt;0),"",IF(COUNTBLANK(log_intensities!CH84)&gt;0,TRUE,FALSE))</f>
        <v/>
      </c>
      <c r="CI84" t="str">
        <f>IF(AND(COUNTBLANK(log_intensities!AJ84)&gt;0,COUNTBLANK(log_intensities!CI84)&gt;0),"",IF(COUNTBLANK(log_intensities!CI84)&gt;0,TRUE,FALSE))</f>
        <v/>
      </c>
      <c r="CJ84" t="b">
        <f>IF(AND(COUNTBLANK(log_intensities!AK84)&gt;0,COUNTBLANK(log_intensities!CJ84)&gt;0),"",IF(COUNTBLANK(log_intensities!CJ84)&gt;0,TRUE,FALSE))</f>
        <v>0</v>
      </c>
      <c r="CK84" t="b">
        <f>IF(AND(COUNTBLANK(log_intensities!AL84)&gt;0,COUNTBLANK(log_intensities!CK84)&gt;0),"",IF(COUNTBLANK(log_intensities!CK84)&gt;0,TRUE,FALSE))</f>
        <v>0</v>
      </c>
      <c r="CL84" t="b">
        <f>IF(AND(COUNTBLANK(log_intensities!AM84)&gt;0,COUNTBLANK(log_intensities!CL84)&gt;0),"",IF(COUNTBLANK(log_intensities!CL84)&gt;0,TRUE,FALSE))</f>
        <v>0</v>
      </c>
      <c r="CM84" t="b">
        <f>IF(AND(COUNTBLANK(log_intensities!AN84)&gt;0,COUNTBLANK(log_intensities!CM84)&gt;0),"",IF(COUNTBLANK(log_intensities!CM84)&gt;0,TRUE,FALSE))</f>
        <v>0</v>
      </c>
      <c r="CN84" t="str">
        <f>IF(AND(COUNTBLANK(log_intensities!AO84)&gt;0,COUNTBLANK(log_intensities!CN84)&gt;0),"",IF(COUNTBLANK(log_intensities!CN84)&gt;0,TRUE,FALSE))</f>
        <v/>
      </c>
      <c r="CO84" t="str">
        <f>IF(AND(COUNTBLANK(log_intensities!AP84)&gt;0,COUNTBLANK(log_intensities!CO84)&gt;0),"",IF(COUNTBLANK(log_intensities!CO84)&gt;0,TRUE,FALSE))</f>
        <v/>
      </c>
      <c r="CP84" t="str">
        <f>IF(AND(COUNTBLANK(log_intensities!AQ84)&gt;0,COUNTBLANK(log_intensities!CP84)&gt;0),"",IF(COUNTBLANK(log_intensities!CP84)&gt;0,TRUE,FALSE))</f>
        <v/>
      </c>
      <c r="CQ84" t="str">
        <f>IF(AND(COUNTBLANK(log_intensities!AR84)&gt;0,COUNTBLANK(log_intensities!CQ84)&gt;0),"",IF(COUNTBLANK(log_intensities!CQ84)&gt;0,TRUE,FALSE))</f>
        <v/>
      </c>
      <c r="CR84" t="str">
        <f>IF(AND(COUNTBLANK(log_intensities!AS84)&gt;0,COUNTBLANK(log_intensities!CR84)&gt;0),"",IF(COUNTBLANK(log_intensities!CR84)&gt;0,TRUE,FALSE))</f>
        <v/>
      </c>
      <c r="CS84" t="str">
        <f>IF(AND(COUNTBLANK(log_intensities!AT84)&gt;0,COUNTBLANK(log_intensities!CS84)&gt;0),"",IF(COUNTBLANK(log_intensities!CS84)&gt;0,TRUE,FALSE))</f>
        <v/>
      </c>
      <c r="CT84" t="str">
        <f>IF(AND(COUNTBLANK(log_intensities!AU84)&gt;0,COUNTBLANK(log_intensities!CT84)&gt;0),"",IF(COUNTBLANK(log_intensities!CT84)&gt;0,TRUE,FALSE))</f>
        <v/>
      </c>
      <c r="CU84" t="str">
        <f>IF(AND(COUNTBLANK(log_intensities!AV84)&gt;0,COUNTBLANK(log_intensities!CU84)&gt;0),"",IF(COUNTBLANK(log_intensities!CU84)&gt;0,TRUE,FALSE))</f>
        <v/>
      </c>
      <c r="CV84" t="str">
        <f>IF(AND(COUNTBLANK(log_intensities!AW84)&gt;0,COUNTBLANK(log_intensities!CV84)&gt;0),"",IF(COUNTBLANK(log_intensities!CV84)&gt;0,TRUE,FALSE))</f>
        <v/>
      </c>
      <c r="CW84" t="str">
        <f>IF(AND(COUNTBLANK(log_intensities!AX84)&gt;0,COUNTBLANK(log_intensities!CW84)&gt;0),"",IF(COUNTBLANK(log_intensities!CW84)&gt;0,TRUE,FALSE))</f>
        <v/>
      </c>
      <c r="CX84" t="str">
        <f>IF(AND(COUNTBLANK(log_intensities!AY84)&gt;0,COUNTBLANK(log_intensities!CX84)&gt;0),"",IF(COUNTBLANK(log_intensities!CX84)&gt;0,TRUE,FALSE))</f>
        <v/>
      </c>
      <c r="CY84" t="str">
        <f>IF(AND(COUNTBLANK(log_intensities!AZ84)&gt;0,COUNTBLANK(log_intensities!CY84)&gt;0),"",IF(COUNTBLANK(log_intensities!CY84)&gt;0,TRUE,FALSE))</f>
        <v/>
      </c>
      <c r="CZ84">
        <f t="shared" si="1"/>
        <v>0</v>
      </c>
    </row>
    <row r="85" spans="1:104" x14ac:dyDescent="0.25">
      <c r="A85" t="s">
        <v>186</v>
      </c>
      <c r="B85" t="str">
        <f>IF(AND(COUNTBLANK(log_intensities!BA85)&gt;0,COUNTBLANK(log_intensities!B85)&gt;0),"",IF(COUNTBLANK(log_intensities!B85)&gt;0,TRUE,FALSE))</f>
        <v/>
      </c>
      <c r="C85" t="str">
        <f>IF(AND(COUNTBLANK(log_intensities!BB85)&gt;0,COUNTBLANK(log_intensities!C85)&gt;0),"",IF(COUNTBLANK(log_intensities!C85)&gt;0,TRUE,FALSE))</f>
        <v/>
      </c>
      <c r="D85" t="str">
        <f>IF(AND(COUNTBLANK(log_intensities!BC85)&gt;0,COUNTBLANK(log_intensities!D85)&gt;0),"",IF(COUNTBLANK(log_intensities!D85)&gt;0,TRUE,FALSE))</f>
        <v/>
      </c>
      <c r="E85" t="str">
        <f>IF(AND(COUNTBLANK(log_intensities!BD85)&gt;0,COUNTBLANK(log_intensities!E85)&gt;0),"",IF(COUNTBLANK(log_intensities!E85)&gt;0,TRUE,FALSE))</f>
        <v/>
      </c>
      <c r="F85" t="str">
        <f>IF(AND(COUNTBLANK(log_intensities!BE85)&gt;0,COUNTBLANK(log_intensities!F85)&gt;0),"",IF(COUNTBLANK(log_intensities!F85)&gt;0,TRUE,FALSE))</f>
        <v/>
      </c>
      <c r="G85" t="str">
        <f>IF(AND(COUNTBLANK(log_intensities!BF85)&gt;0,COUNTBLANK(log_intensities!G85)&gt;0),"",IF(COUNTBLANK(log_intensities!G85)&gt;0,TRUE,FALSE))</f>
        <v/>
      </c>
      <c r="H85" t="str">
        <f>IF(AND(COUNTBLANK(log_intensities!BG85)&gt;0,COUNTBLANK(log_intensities!H85)&gt;0),"",IF(COUNTBLANK(log_intensities!H85)&gt;0,TRUE,FALSE))</f>
        <v/>
      </c>
      <c r="I85" t="str">
        <f>IF(AND(COUNTBLANK(log_intensities!BH85)&gt;0,COUNTBLANK(log_intensities!I85)&gt;0),"",IF(COUNTBLANK(log_intensities!I85)&gt;0,TRUE,FALSE))</f>
        <v/>
      </c>
      <c r="J85" t="b">
        <f>IF(AND(COUNTBLANK(log_intensities!BI85)&gt;0,COUNTBLANK(log_intensities!J85)&gt;0),"",IF(COUNTBLANK(log_intensities!J85)&gt;0,TRUE,FALSE))</f>
        <v>0</v>
      </c>
      <c r="K85" t="b">
        <f>IF(AND(COUNTBLANK(log_intensities!BJ85)&gt;0,COUNTBLANK(log_intensities!K85)&gt;0),"",IF(COUNTBLANK(log_intensities!K85)&gt;0,TRUE,FALSE))</f>
        <v>0</v>
      </c>
      <c r="L85" t="str">
        <f>IF(AND(COUNTBLANK(log_intensities!BK85)&gt;0,COUNTBLANK(log_intensities!L85)&gt;0),"",IF(COUNTBLANK(log_intensities!L85)&gt;0,TRUE,FALSE))</f>
        <v/>
      </c>
      <c r="M85" t="b">
        <f>IF(AND(COUNTBLANK(log_intensities!BL85)&gt;0,COUNTBLANK(log_intensities!M85)&gt;0),"",IF(COUNTBLANK(log_intensities!M85)&gt;0,TRUE,FALSE))</f>
        <v>0</v>
      </c>
      <c r="N85" t="str">
        <f>IF(AND(COUNTBLANK(log_intensities!BM85)&gt;0,COUNTBLANK(log_intensities!N85)&gt;0),"",IF(COUNTBLANK(log_intensities!N85)&gt;0,TRUE,FALSE))</f>
        <v/>
      </c>
      <c r="O85" t="str">
        <f>IF(AND(COUNTBLANK(log_intensities!BN85)&gt;0,COUNTBLANK(log_intensities!O85)&gt;0),"",IF(COUNTBLANK(log_intensities!O85)&gt;0,TRUE,FALSE))</f>
        <v/>
      </c>
      <c r="P85" t="str">
        <f>IF(AND(COUNTBLANK(log_intensities!BO85)&gt;0,COUNTBLANK(log_intensities!P85)&gt;0),"",IF(COUNTBLANK(log_intensities!P85)&gt;0,TRUE,FALSE))</f>
        <v/>
      </c>
      <c r="Q85" t="str">
        <f>IF(AND(COUNTBLANK(log_intensities!BP85)&gt;0,COUNTBLANK(log_intensities!Q85)&gt;0),"",IF(COUNTBLANK(log_intensities!Q85)&gt;0,TRUE,FALSE))</f>
        <v/>
      </c>
      <c r="R85" t="str">
        <f>IF(AND(COUNTBLANK(log_intensities!BQ85)&gt;0,COUNTBLANK(log_intensities!R85)&gt;0),"",IF(COUNTBLANK(log_intensities!R85)&gt;0,TRUE,FALSE))</f>
        <v/>
      </c>
      <c r="S85" t="b">
        <f>IF(AND(COUNTBLANK(log_intensities!BR85)&gt;0,COUNTBLANK(log_intensities!S85)&gt;0),"",IF(COUNTBLANK(log_intensities!S85)&gt;0,TRUE,FALSE))</f>
        <v>0</v>
      </c>
      <c r="T85" t="b">
        <f>IF(AND(COUNTBLANK(log_intensities!BS85)&gt;0,COUNTBLANK(log_intensities!T85)&gt;0),"",IF(COUNTBLANK(log_intensities!T85)&gt;0,TRUE,FALSE))</f>
        <v>0</v>
      </c>
      <c r="U85" t="b">
        <f>IF(AND(COUNTBLANK(log_intensities!BT85)&gt;0,COUNTBLANK(log_intensities!U85)&gt;0),"",IF(COUNTBLANK(log_intensities!U85)&gt;0,TRUE,FALSE))</f>
        <v>0</v>
      </c>
      <c r="V85" t="b">
        <f>IF(AND(COUNTBLANK(log_intensities!BU85)&gt;0,COUNTBLANK(log_intensities!V85)&gt;0),"",IF(COUNTBLANK(log_intensities!V85)&gt;0,TRUE,FALSE))</f>
        <v>0</v>
      </c>
      <c r="W85" t="str">
        <f>IF(AND(COUNTBLANK(log_intensities!BV85)&gt;0,COUNTBLANK(log_intensities!W85)&gt;0),"",IF(COUNTBLANK(log_intensities!W85)&gt;0,TRUE,FALSE))</f>
        <v/>
      </c>
      <c r="X85" t="str">
        <f>IF(AND(COUNTBLANK(log_intensities!BW85)&gt;0,COUNTBLANK(log_intensities!X85)&gt;0),"",IF(COUNTBLANK(log_intensities!X85)&gt;0,TRUE,FALSE))</f>
        <v/>
      </c>
      <c r="Y85" t="str">
        <f>IF(AND(COUNTBLANK(log_intensities!BX85)&gt;0,COUNTBLANK(log_intensities!Y85)&gt;0),"",IF(COUNTBLANK(log_intensities!Y85)&gt;0,TRUE,FALSE))</f>
        <v/>
      </c>
      <c r="Z85" t="str">
        <f>IF(AND(COUNTBLANK(log_intensities!BY85)&gt;0,COUNTBLANK(log_intensities!Z85)&gt;0),"",IF(COUNTBLANK(log_intensities!Z85)&gt;0,TRUE,FALSE))</f>
        <v/>
      </c>
      <c r="AA85" t="str">
        <f>IF(AND(COUNTBLANK(log_intensities!BZ85)&gt;0,COUNTBLANK(log_intensities!AA85)&gt;0),"",IF(COUNTBLANK(log_intensities!AA85)&gt;0,TRUE,FALSE))</f>
        <v/>
      </c>
      <c r="AB85" t="str">
        <f>IF(AND(COUNTBLANK(log_intensities!CA85)&gt;0,COUNTBLANK(log_intensities!AB85)&gt;0),"",IF(COUNTBLANK(log_intensities!AB85)&gt;0,TRUE,FALSE))</f>
        <v/>
      </c>
      <c r="AC85" t="str">
        <f>IF(AND(COUNTBLANK(log_intensities!CB85)&gt;0,COUNTBLANK(log_intensities!AC85)&gt;0),"",IF(COUNTBLANK(log_intensities!AC85)&gt;0,TRUE,FALSE))</f>
        <v/>
      </c>
      <c r="AD85" t="str">
        <f>IF(AND(COUNTBLANK(log_intensities!CC85)&gt;0,COUNTBLANK(log_intensities!AD85)&gt;0),"",IF(COUNTBLANK(log_intensities!AD85)&gt;0,TRUE,FALSE))</f>
        <v/>
      </c>
      <c r="AE85" t="str">
        <f>IF(AND(COUNTBLANK(log_intensities!CD85)&gt;0,COUNTBLANK(log_intensities!AE85)&gt;0),"",IF(COUNTBLANK(log_intensities!AE85)&gt;0,TRUE,FALSE))</f>
        <v/>
      </c>
      <c r="AF85" t="str">
        <f>IF(AND(COUNTBLANK(log_intensities!CE85)&gt;0,COUNTBLANK(log_intensities!AF85)&gt;0),"",IF(COUNTBLANK(log_intensities!AF85)&gt;0,TRUE,FALSE))</f>
        <v/>
      </c>
      <c r="AG85" t="str">
        <f>IF(AND(COUNTBLANK(log_intensities!CF85)&gt;0,COUNTBLANK(log_intensities!AG85)&gt;0),"",IF(COUNTBLANK(log_intensities!AG85)&gt;0,TRUE,FALSE))</f>
        <v/>
      </c>
      <c r="AH85" t="str">
        <f>IF(AND(COUNTBLANK(log_intensities!CG85)&gt;0,COUNTBLANK(log_intensities!AH85)&gt;0),"",IF(COUNTBLANK(log_intensities!AH85)&gt;0,TRUE,FALSE))</f>
        <v/>
      </c>
      <c r="AI85" t="str">
        <f>IF(AND(COUNTBLANK(log_intensities!CH85)&gt;0,COUNTBLANK(log_intensities!AI85)&gt;0),"",IF(COUNTBLANK(log_intensities!AI85)&gt;0,TRUE,FALSE))</f>
        <v/>
      </c>
      <c r="AJ85" t="str">
        <f>IF(AND(COUNTBLANK(log_intensities!CI85)&gt;0,COUNTBLANK(log_intensities!AJ85)&gt;0),"",IF(COUNTBLANK(log_intensities!AJ85)&gt;0,TRUE,FALSE))</f>
        <v/>
      </c>
      <c r="AK85" t="b">
        <f>IF(AND(COUNTBLANK(log_intensities!CJ85)&gt;0,COUNTBLANK(log_intensities!AK85)&gt;0),"",IF(COUNTBLANK(log_intensities!AK85)&gt;0,TRUE,FALSE))</f>
        <v>0</v>
      </c>
      <c r="AL85" t="b">
        <f>IF(AND(COUNTBLANK(log_intensities!CK85)&gt;0,COUNTBLANK(log_intensities!AL85)&gt;0),"",IF(COUNTBLANK(log_intensities!AL85)&gt;0,TRUE,FALSE))</f>
        <v>0</v>
      </c>
      <c r="AM85" t="b">
        <f>IF(AND(COUNTBLANK(log_intensities!CL85)&gt;0,COUNTBLANK(log_intensities!AM85)&gt;0),"",IF(COUNTBLANK(log_intensities!AM85)&gt;0,TRUE,FALSE))</f>
        <v>0</v>
      </c>
      <c r="AN85" t="b">
        <f>IF(AND(COUNTBLANK(log_intensities!CM85)&gt;0,COUNTBLANK(log_intensities!AN85)&gt;0),"",IF(COUNTBLANK(log_intensities!AN85)&gt;0,TRUE,FALSE))</f>
        <v>0</v>
      </c>
      <c r="AO85" t="str">
        <f>IF(AND(COUNTBLANK(log_intensities!CN85)&gt;0,COUNTBLANK(log_intensities!AO85)&gt;0),"",IF(COUNTBLANK(log_intensities!AO85)&gt;0,TRUE,FALSE))</f>
        <v/>
      </c>
      <c r="AP85" t="str">
        <f>IF(AND(COUNTBLANK(log_intensities!CO85)&gt;0,COUNTBLANK(log_intensities!AP85)&gt;0),"",IF(COUNTBLANK(log_intensities!AP85)&gt;0,TRUE,FALSE))</f>
        <v/>
      </c>
      <c r="AQ85" t="str">
        <f>IF(AND(COUNTBLANK(log_intensities!CP85)&gt;0,COUNTBLANK(log_intensities!AQ85)&gt;0),"",IF(COUNTBLANK(log_intensities!AQ85)&gt;0,TRUE,FALSE))</f>
        <v/>
      </c>
      <c r="AR85" t="str">
        <f>IF(AND(COUNTBLANK(log_intensities!CQ85)&gt;0,COUNTBLANK(log_intensities!AR85)&gt;0),"",IF(COUNTBLANK(log_intensities!AR85)&gt;0,TRUE,FALSE))</f>
        <v/>
      </c>
      <c r="AS85" t="str">
        <f>IF(AND(COUNTBLANK(log_intensities!CR85)&gt;0,COUNTBLANK(log_intensities!AS85)&gt;0),"",IF(COUNTBLANK(log_intensities!AS85)&gt;0,TRUE,FALSE))</f>
        <v/>
      </c>
      <c r="AT85" t="str">
        <f>IF(AND(COUNTBLANK(log_intensities!CS85)&gt;0,COUNTBLANK(log_intensities!AT85)&gt;0),"",IF(COUNTBLANK(log_intensities!AT85)&gt;0,TRUE,FALSE))</f>
        <v/>
      </c>
      <c r="AU85" t="b">
        <f>IF(AND(COUNTBLANK(log_intensities!CT85)&gt;0,COUNTBLANK(log_intensities!AU85)&gt;0),"",IF(COUNTBLANK(log_intensities!AU85)&gt;0,TRUE,FALSE))</f>
        <v>0</v>
      </c>
      <c r="AV85" t="b">
        <f>IF(AND(COUNTBLANK(log_intensities!CU85)&gt;0,COUNTBLANK(log_intensities!AV85)&gt;0),"",IF(COUNTBLANK(log_intensities!AV85)&gt;0,TRUE,FALSE))</f>
        <v>0</v>
      </c>
      <c r="AW85" t="str">
        <f>IF(AND(COUNTBLANK(log_intensities!CV85)&gt;0,COUNTBLANK(log_intensities!AW85)&gt;0),"",IF(COUNTBLANK(log_intensities!AW85)&gt;0,TRUE,FALSE))</f>
        <v/>
      </c>
      <c r="AX85" t="b">
        <f>IF(AND(COUNTBLANK(log_intensities!CW85)&gt;0,COUNTBLANK(log_intensities!AX85)&gt;0),"",IF(COUNTBLANK(log_intensities!AX85)&gt;0,TRUE,FALSE))</f>
        <v>0</v>
      </c>
      <c r="AY85" t="str">
        <f>IF(AND(COUNTBLANK(log_intensities!CX85)&gt;0,COUNTBLANK(log_intensities!AY85)&gt;0),"",IF(COUNTBLANK(log_intensities!AY85)&gt;0,TRUE,FALSE))</f>
        <v/>
      </c>
      <c r="AZ85" t="str">
        <f>IF(AND(COUNTBLANK(log_intensities!CY85)&gt;0,COUNTBLANK(log_intensities!AZ85)&gt;0),"",IF(COUNTBLANK(log_intensities!AZ85)&gt;0,TRUE,FALSE))</f>
        <v/>
      </c>
      <c r="BA85" t="str">
        <f>IF(AND(COUNTBLANK(log_intensities!B85)&gt;0,COUNTBLANK(log_intensities!BA85)&gt;0),"",IF(COUNTBLANK(log_intensities!BA85)&gt;0,TRUE,FALSE))</f>
        <v/>
      </c>
      <c r="BB85" t="str">
        <f>IF(AND(COUNTBLANK(log_intensities!C85)&gt;0,COUNTBLANK(log_intensities!BB85)&gt;0),"",IF(COUNTBLANK(log_intensities!BB85)&gt;0,TRUE,FALSE))</f>
        <v/>
      </c>
      <c r="BC85" t="str">
        <f>IF(AND(COUNTBLANK(log_intensities!D85)&gt;0,COUNTBLANK(log_intensities!BC85)&gt;0),"",IF(COUNTBLANK(log_intensities!BC85)&gt;0,TRUE,FALSE))</f>
        <v/>
      </c>
      <c r="BD85" t="str">
        <f>IF(AND(COUNTBLANK(log_intensities!E85)&gt;0,COUNTBLANK(log_intensities!BD85)&gt;0),"",IF(COUNTBLANK(log_intensities!BD85)&gt;0,TRUE,FALSE))</f>
        <v/>
      </c>
      <c r="BE85" t="str">
        <f>IF(AND(COUNTBLANK(log_intensities!F85)&gt;0,COUNTBLANK(log_intensities!BE85)&gt;0),"",IF(COUNTBLANK(log_intensities!BE85)&gt;0,TRUE,FALSE))</f>
        <v/>
      </c>
      <c r="BF85" t="str">
        <f>IF(AND(COUNTBLANK(log_intensities!G85)&gt;0,COUNTBLANK(log_intensities!BF85)&gt;0),"",IF(COUNTBLANK(log_intensities!BF85)&gt;0,TRUE,FALSE))</f>
        <v/>
      </c>
      <c r="BG85" t="str">
        <f>IF(AND(COUNTBLANK(log_intensities!H85)&gt;0,COUNTBLANK(log_intensities!BG85)&gt;0),"",IF(COUNTBLANK(log_intensities!BG85)&gt;0,TRUE,FALSE))</f>
        <v/>
      </c>
      <c r="BH85" t="str">
        <f>IF(AND(COUNTBLANK(log_intensities!I85)&gt;0,COUNTBLANK(log_intensities!BH85)&gt;0),"",IF(COUNTBLANK(log_intensities!BH85)&gt;0,TRUE,FALSE))</f>
        <v/>
      </c>
      <c r="BI85" t="b">
        <f>IF(AND(COUNTBLANK(log_intensities!J85)&gt;0,COUNTBLANK(log_intensities!BI85)&gt;0),"",IF(COUNTBLANK(log_intensities!BI85)&gt;0,TRUE,FALSE))</f>
        <v>1</v>
      </c>
      <c r="BJ85" t="b">
        <f>IF(AND(COUNTBLANK(log_intensities!K85)&gt;0,COUNTBLANK(log_intensities!BJ85)&gt;0),"",IF(COUNTBLANK(log_intensities!BJ85)&gt;0,TRUE,FALSE))</f>
        <v>1</v>
      </c>
      <c r="BK85" t="str">
        <f>IF(AND(COUNTBLANK(log_intensities!L85)&gt;0,COUNTBLANK(log_intensities!BK85)&gt;0),"",IF(COUNTBLANK(log_intensities!BK85)&gt;0,TRUE,FALSE))</f>
        <v/>
      </c>
      <c r="BL85" t="b">
        <f>IF(AND(COUNTBLANK(log_intensities!M85)&gt;0,COUNTBLANK(log_intensities!BL85)&gt;0),"",IF(COUNTBLANK(log_intensities!BL85)&gt;0,TRUE,FALSE))</f>
        <v>1</v>
      </c>
      <c r="BM85" t="str">
        <f>IF(AND(COUNTBLANK(log_intensities!N85)&gt;0,COUNTBLANK(log_intensities!BM85)&gt;0),"",IF(COUNTBLANK(log_intensities!BM85)&gt;0,TRUE,FALSE))</f>
        <v/>
      </c>
      <c r="BN85" t="str">
        <f>IF(AND(COUNTBLANK(log_intensities!O85)&gt;0,COUNTBLANK(log_intensities!BN85)&gt;0),"",IF(COUNTBLANK(log_intensities!BN85)&gt;0,TRUE,FALSE))</f>
        <v/>
      </c>
      <c r="BO85" t="str">
        <f>IF(AND(COUNTBLANK(log_intensities!P85)&gt;0,COUNTBLANK(log_intensities!BO85)&gt;0),"",IF(COUNTBLANK(log_intensities!BO85)&gt;0,TRUE,FALSE))</f>
        <v/>
      </c>
      <c r="BP85" t="str">
        <f>IF(AND(COUNTBLANK(log_intensities!Q85)&gt;0,COUNTBLANK(log_intensities!BP85)&gt;0),"",IF(COUNTBLANK(log_intensities!BP85)&gt;0,TRUE,FALSE))</f>
        <v/>
      </c>
      <c r="BQ85" t="str">
        <f>IF(AND(COUNTBLANK(log_intensities!R85)&gt;0,COUNTBLANK(log_intensities!BQ85)&gt;0),"",IF(COUNTBLANK(log_intensities!BQ85)&gt;0,TRUE,FALSE))</f>
        <v/>
      </c>
      <c r="BR85" t="b">
        <f>IF(AND(COUNTBLANK(log_intensities!S85)&gt;0,COUNTBLANK(log_intensities!BR85)&gt;0),"",IF(COUNTBLANK(log_intensities!BR85)&gt;0,TRUE,FALSE))</f>
        <v>0</v>
      </c>
      <c r="BS85" t="b">
        <f>IF(AND(COUNTBLANK(log_intensities!T85)&gt;0,COUNTBLANK(log_intensities!BS85)&gt;0),"",IF(COUNTBLANK(log_intensities!BS85)&gt;0,TRUE,FALSE))</f>
        <v>0</v>
      </c>
      <c r="BT85" t="b">
        <f>IF(AND(COUNTBLANK(log_intensities!U85)&gt;0,COUNTBLANK(log_intensities!BT85)&gt;0),"",IF(COUNTBLANK(log_intensities!BT85)&gt;0,TRUE,FALSE))</f>
        <v>0</v>
      </c>
      <c r="BU85" t="b">
        <f>IF(AND(COUNTBLANK(log_intensities!V85)&gt;0,COUNTBLANK(log_intensities!BU85)&gt;0),"",IF(COUNTBLANK(log_intensities!BU85)&gt;0,TRUE,FALSE))</f>
        <v>0</v>
      </c>
      <c r="BV85" t="str">
        <f>IF(AND(COUNTBLANK(log_intensities!W85)&gt;0,COUNTBLANK(log_intensities!BV85)&gt;0),"",IF(COUNTBLANK(log_intensities!BV85)&gt;0,TRUE,FALSE))</f>
        <v/>
      </c>
      <c r="BW85" t="str">
        <f>IF(AND(COUNTBLANK(log_intensities!X85)&gt;0,COUNTBLANK(log_intensities!BW85)&gt;0),"",IF(COUNTBLANK(log_intensities!BW85)&gt;0,TRUE,FALSE))</f>
        <v/>
      </c>
      <c r="BX85" t="str">
        <f>IF(AND(COUNTBLANK(log_intensities!Y85)&gt;0,COUNTBLANK(log_intensities!BX85)&gt;0),"",IF(COUNTBLANK(log_intensities!BX85)&gt;0,TRUE,FALSE))</f>
        <v/>
      </c>
      <c r="BY85" t="str">
        <f>IF(AND(COUNTBLANK(log_intensities!Z85)&gt;0,COUNTBLANK(log_intensities!BY85)&gt;0),"",IF(COUNTBLANK(log_intensities!BY85)&gt;0,TRUE,FALSE))</f>
        <v/>
      </c>
      <c r="BZ85" t="str">
        <f>IF(AND(COUNTBLANK(log_intensities!AA85)&gt;0,COUNTBLANK(log_intensities!BZ85)&gt;0),"",IF(COUNTBLANK(log_intensities!BZ85)&gt;0,TRUE,FALSE))</f>
        <v/>
      </c>
      <c r="CA85" t="str">
        <f>IF(AND(COUNTBLANK(log_intensities!AB85)&gt;0,COUNTBLANK(log_intensities!CA85)&gt;0),"",IF(COUNTBLANK(log_intensities!CA85)&gt;0,TRUE,FALSE))</f>
        <v/>
      </c>
      <c r="CB85" t="str">
        <f>IF(AND(COUNTBLANK(log_intensities!AC85)&gt;0,COUNTBLANK(log_intensities!CB85)&gt;0),"",IF(COUNTBLANK(log_intensities!CB85)&gt;0,TRUE,FALSE))</f>
        <v/>
      </c>
      <c r="CC85" t="str">
        <f>IF(AND(COUNTBLANK(log_intensities!AD85)&gt;0,COUNTBLANK(log_intensities!CC85)&gt;0),"",IF(COUNTBLANK(log_intensities!CC85)&gt;0,TRUE,FALSE))</f>
        <v/>
      </c>
      <c r="CD85" t="str">
        <f>IF(AND(COUNTBLANK(log_intensities!AE85)&gt;0,COUNTBLANK(log_intensities!CD85)&gt;0),"",IF(COUNTBLANK(log_intensities!CD85)&gt;0,TRUE,FALSE))</f>
        <v/>
      </c>
      <c r="CE85" t="str">
        <f>IF(AND(COUNTBLANK(log_intensities!AF85)&gt;0,COUNTBLANK(log_intensities!CE85)&gt;0),"",IF(COUNTBLANK(log_intensities!CE85)&gt;0,TRUE,FALSE))</f>
        <v/>
      </c>
      <c r="CF85" t="str">
        <f>IF(AND(COUNTBLANK(log_intensities!AG85)&gt;0,COUNTBLANK(log_intensities!CF85)&gt;0),"",IF(COUNTBLANK(log_intensities!CF85)&gt;0,TRUE,FALSE))</f>
        <v/>
      </c>
      <c r="CG85" t="str">
        <f>IF(AND(COUNTBLANK(log_intensities!AH85)&gt;0,COUNTBLANK(log_intensities!CG85)&gt;0),"",IF(COUNTBLANK(log_intensities!CG85)&gt;0,TRUE,FALSE))</f>
        <v/>
      </c>
      <c r="CH85" t="str">
        <f>IF(AND(COUNTBLANK(log_intensities!AI85)&gt;0,COUNTBLANK(log_intensities!CH85)&gt;0),"",IF(COUNTBLANK(log_intensities!CH85)&gt;0,TRUE,FALSE))</f>
        <v/>
      </c>
      <c r="CI85" t="str">
        <f>IF(AND(COUNTBLANK(log_intensities!AJ85)&gt;0,COUNTBLANK(log_intensities!CI85)&gt;0),"",IF(COUNTBLANK(log_intensities!CI85)&gt;0,TRUE,FALSE))</f>
        <v/>
      </c>
      <c r="CJ85" t="b">
        <f>IF(AND(COUNTBLANK(log_intensities!AK85)&gt;0,COUNTBLANK(log_intensities!CJ85)&gt;0),"",IF(COUNTBLANK(log_intensities!CJ85)&gt;0,TRUE,FALSE))</f>
        <v>0</v>
      </c>
      <c r="CK85" t="b">
        <f>IF(AND(COUNTBLANK(log_intensities!AL85)&gt;0,COUNTBLANK(log_intensities!CK85)&gt;0),"",IF(COUNTBLANK(log_intensities!CK85)&gt;0,TRUE,FALSE))</f>
        <v>0</v>
      </c>
      <c r="CL85" t="b">
        <f>IF(AND(COUNTBLANK(log_intensities!AM85)&gt;0,COUNTBLANK(log_intensities!CL85)&gt;0),"",IF(COUNTBLANK(log_intensities!CL85)&gt;0,TRUE,FALSE))</f>
        <v>0</v>
      </c>
      <c r="CM85" t="b">
        <f>IF(AND(COUNTBLANK(log_intensities!AN85)&gt;0,COUNTBLANK(log_intensities!CM85)&gt;0),"",IF(COUNTBLANK(log_intensities!CM85)&gt;0,TRUE,FALSE))</f>
        <v>1</v>
      </c>
      <c r="CN85" t="str">
        <f>IF(AND(COUNTBLANK(log_intensities!AO85)&gt;0,COUNTBLANK(log_intensities!CN85)&gt;0),"",IF(COUNTBLANK(log_intensities!CN85)&gt;0,TRUE,FALSE))</f>
        <v/>
      </c>
      <c r="CO85" t="str">
        <f>IF(AND(COUNTBLANK(log_intensities!AP85)&gt;0,COUNTBLANK(log_intensities!CO85)&gt;0),"",IF(COUNTBLANK(log_intensities!CO85)&gt;0,TRUE,FALSE))</f>
        <v/>
      </c>
      <c r="CP85" t="str">
        <f>IF(AND(COUNTBLANK(log_intensities!AQ85)&gt;0,COUNTBLANK(log_intensities!CP85)&gt;0),"",IF(COUNTBLANK(log_intensities!CP85)&gt;0,TRUE,FALSE))</f>
        <v/>
      </c>
      <c r="CQ85" t="str">
        <f>IF(AND(COUNTBLANK(log_intensities!AR85)&gt;0,COUNTBLANK(log_intensities!CQ85)&gt;0),"",IF(COUNTBLANK(log_intensities!CQ85)&gt;0,TRUE,FALSE))</f>
        <v/>
      </c>
      <c r="CR85" t="str">
        <f>IF(AND(COUNTBLANK(log_intensities!AS85)&gt;0,COUNTBLANK(log_intensities!CR85)&gt;0),"",IF(COUNTBLANK(log_intensities!CR85)&gt;0,TRUE,FALSE))</f>
        <v/>
      </c>
      <c r="CS85" t="str">
        <f>IF(AND(COUNTBLANK(log_intensities!AT85)&gt;0,COUNTBLANK(log_intensities!CS85)&gt;0),"",IF(COUNTBLANK(log_intensities!CS85)&gt;0,TRUE,FALSE))</f>
        <v/>
      </c>
      <c r="CT85" t="b">
        <f>IF(AND(COUNTBLANK(log_intensities!AU85)&gt;0,COUNTBLANK(log_intensities!CT85)&gt;0),"",IF(COUNTBLANK(log_intensities!CT85)&gt;0,TRUE,FALSE))</f>
        <v>0</v>
      </c>
      <c r="CU85" t="b">
        <f>IF(AND(COUNTBLANK(log_intensities!AV85)&gt;0,COUNTBLANK(log_intensities!CU85)&gt;0),"",IF(COUNTBLANK(log_intensities!CU85)&gt;0,TRUE,FALSE))</f>
        <v>0</v>
      </c>
      <c r="CV85" t="str">
        <f>IF(AND(COUNTBLANK(log_intensities!AW85)&gt;0,COUNTBLANK(log_intensities!CV85)&gt;0),"",IF(COUNTBLANK(log_intensities!CV85)&gt;0,TRUE,FALSE))</f>
        <v/>
      </c>
      <c r="CW85" t="b">
        <f>IF(AND(COUNTBLANK(log_intensities!AX85)&gt;0,COUNTBLANK(log_intensities!CW85)&gt;0),"",IF(COUNTBLANK(log_intensities!CW85)&gt;0,TRUE,FALSE))</f>
        <v>1</v>
      </c>
      <c r="CX85" t="str">
        <f>IF(AND(COUNTBLANK(log_intensities!AY85)&gt;0,COUNTBLANK(log_intensities!CX85)&gt;0),"",IF(COUNTBLANK(log_intensities!CX85)&gt;0,TRUE,FALSE))</f>
        <v/>
      </c>
      <c r="CY85" t="str">
        <f>IF(AND(COUNTBLANK(log_intensities!AZ85)&gt;0,COUNTBLANK(log_intensities!CY85)&gt;0),"",IF(COUNTBLANK(log_intensities!CY85)&gt;0,TRUE,FALSE))</f>
        <v/>
      </c>
      <c r="CZ85">
        <f t="shared" si="1"/>
        <v>5</v>
      </c>
    </row>
    <row r="86" spans="1:104" x14ac:dyDescent="0.25">
      <c r="A86" t="s">
        <v>187</v>
      </c>
      <c r="B86" t="str">
        <f>IF(AND(COUNTBLANK(log_intensities!BA86)&gt;0,COUNTBLANK(log_intensities!B86)&gt;0),"",IF(COUNTBLANK(log_intensities!B86)&gt;0,TRUE,FALSE))</f>
        <v/>
      </c>
      <c r="C86" t="b">
        <f>IF(AND(COUNTBLANK(log_intensities!BB86)&gt;0,COUNTBLANK(log_intensities!C86)&gt;0),"",IF(COUNTBLANK(log_intensities!C86)&gt;0,TRUE,FALSE))</f>
        <v>0</v>
      </c>
      <c r="D86" t="b">
        <f>IF(AND(COUNTBLANK(log_intensities!BC86)&gt;0,COUNTBLANK(log_intensities!D86)&gt;0),"",IF(COUNTBLANK(log_intensities!D86)&gt;0,TRUE,FALSE))</f>
        <v>0</v>
      </c>
      <c r="E86" t="str">
        <f>IF(AND(COUNTBLANK(log_intensities!BD86)&gt;0,COUNTBLANK(log_intensities!E86)&gt;0),"",IF(COUNTBLANK(log_intensities!E86)&gt;0,TRUE,FALSE))</f>
        <v/>
      </c>
      <c r="F86" t="str">
        <f>IF(AND(COUNTBLANK(log_intensities!BE86)&gt;0,COUNTBLANK(log_intensities!F86)&gt;0),"",IF(COUNTBLANK(log_intensities!F86)&gt;0,TRUE,FALSE))</f>
        <v/>
      </c>
      <c r="G86" t="b">
        <f>IF(AND(COUNTBLANK(log_intensities!BF86)&gt;0,COUNTBLANK(log_intensities!G86)&gt;0),"",IF(COUNTBLANK(log_intensities!G86)&gt;0,TRUE,FALSE))</f>
        <v>0</v>
      </c>
      <c r="H86" t="b">
        <f>IF(AND(COUNTBLANK(log_intensities!BG86)&gt;0,COUNTBLANK(log_intensities!H86)&gt;0),"",IF(COUNTBLANK(log_intensities!H86)&gt;0,TRUE,FALSE))</f>
        <v>0</v>
      </c>
      <c r="I86" t="str">
        <f>IF(AND(COUNTBLANK(log_intensities!BH86)&gt;0,COUNTBLANK(log_intensities!I86)&gt;0),"",IF(COUNTBLANK(log_intensities!I86)&gt;0,TRUE,FALSE))</f>
        <v/>
      </c>
      <c r="J86" t="b">
        <f>IF(AND(COUNTBLANK(log_intensities!BI86)&gt;0,COUNTBLANK(log_intensities!J86)&gt;0),"",IF(COUNTBLANK(log_intensities!J86)&gt;0,TRUE,FALSE))</f>
        <v>0</v>
      </c>
      <c r="K86" t="str">
        <f>IF(AND(COUNTBLANK(log_intensities!BJ86)&gt;0,COUNTBLANK(log_intensities!K86)&gt;0),"",IF(COUNTBLANK(log_intensities!K86)&gt;0,TRUE,FALSE))</f>
        <v/>
      </c>
      <c r="L86" t="str">
        <f>IF(AND(COUNTBLANK(log_intensities!BK86)&gt;0,COUNTBLANK(log_intensities!L86)&gt;0),"",IF(COUNTBLANK(log_intensities!L86)&gt;0,TRUE,FALSE))</f>
        <v/>
      </c>
      <c r="M86" t="b">
        <f>IF(AND(COUNTBLANK(log_intensities!BL86)&gt;0,COUNTBLANK(log_intensities!M86)&gt;0),"",IF(COUNTBLANK(log_intensities!M86)&gt;0,TRUE,FALSE))</f>
        <v>0</v>
      </c>
      <c r="N86" t="b">
        <f>IF(AND(COUNTBLANK(log_intensities!BM86)&gt;0,COUNTBLANK(log_intensities!N86)&gt;0),"",IF(COUNTBLANK(log_intensities!N86)&gt;0,TRUE,FALSE))</f>
        <v>0</v>
      </c>
      <c r="O86" t="b">
        <f>IF(AND(COUNTBLANK(log_intensities!BN86)&gt;0,COUNTBLANK(log_intensities!O86)&gt;0),"",IF(COUNTBLANK(log_intensities!O86)&gt;0,TRUE,FALSE))</f>
        <v>0</v>
      </c>
      <c r="P86" t="b">
        <f>IF(AND(COUNTBLANK(log_intensities!BO86)&gt;0,COUNTBLANK(log_intensities!P86)&gt;0),"",IF(COUNTBLANK(log_intensities!P86)&gt;0,TRUE,FALSE))</f>
        <v>0</v>
      </c>
      <c r="Q86" t="str">
        <f>IF(AND(COUNTBLANK(log_intensities!BP86)&gt;0,COUNTBLANK(log_intensities!Q86)&gt;0),"",IF(COUNTBLANK(log_intensities!Q86)&gt;0,TRUE,FALSE))</f>
        <v/>
      </c>
      <c r="R86" t="str">
        <f>IF(AND(COUNTBLANK(log_intensities!BQ86)&gt;0,COUNTBLANK(log_intensities!R86)&gt;0),"",IF(COUNTBLANK(log_intensities!R86)&gt;0,TRUE,FALSE))</f>
        <v/>
      </c>
      <c r="S86" t="str">
        <f>IF(AND(COUNTBLANK(log_intensities!BR86)&gt;0,COUNTBLANK(log_intensities!S86)&gt;0),"",IF(COUNTBLANK(log_intensities!S86)&gt;0,TRUE,FALSE))</f>
        <v/>
      </c>
      <c r="T86" t="str">
        <f>IF(AND(COUNTBLANK(log_intensities!BS86)&gt;0,COUNTBLANK(log_intensities!T86)&gt;0),"",IF(COUNTBLANK(log_intensities!T86)&gt;0,TRUE,FALSE))</f>
        <v/>
      </c>
      <c r="U86" t="str">
        <f>IF(AND(COUNTBLANK(log_intensities!BT86)&gt;0,COUNTBLANK(log_intensities!U86)&gt;0),"",IF(COUNTBLANK(log_intensities!U86)&gt;0,TRUE,FALSE))</f>
        <v/>
      </c>
      <c r="V86" t="b">
        <f>IF(AND(COUNTBLANK(log_intensities!BU86)&gt;0,COUNTBLANK(log_intensities!V86)&gt;0),"",IF(COUNTBLANK(log_intensities!V86)&gt;0,TRUE,FALSE))</f>
        <v>0</v>
      </c>
      <c r="W86" t="b">
        <f>IF(AND(COUNTBLANK(log_intensities!BV86)&gt;0,COUNTBLANK(log_intensities!W86)&gt;0),"",IF(COUNTBLANK(log_intensities!W86)&gt;0,TRUE,FALSE))</f>
        <v>0</v>
      </c>
      <c r="X86" t="b">
        <f>IF(AND(COUNTBLANK(log_intensities!BW86)&gt;0,COUNTBLANK(log_intensities!X86)&gt;0),"",IF(COUNTBLANK(log_intensities!X86)&gt;0,TRUE,FALSE))</f>
        <v>0</v>
      </c>
      <c r="Y86" t="str">
        <f>IF(AND(COUNTBLANK(log_intensities!BX86)&gt;0,COUNTBLANK(log_intensities!Y86)&gt;0),"",IF(COUNTBLANK(log_intensities!Y86)&gt;0,TRUE,FALSE))</f>
        <v/>
      </c>
      <c r="Z86" t="b">
        <f>IF(AND(COUNTBLANK(log_intensities!BY86)&gt;0,COUNTBLANK(log_intensities!Z86)&gt;0),"",IF(COUNTBLANK(log_intensities!Z86)&gt;0,TRUE,FALSE))</f>
        <v>0</v>
      </c>
      <c r="AA86" t="str">
        <f>IF(AND(COUNTBLANK(log_intensities!BZ86)&gt;0,COUNTBLANK(log_intensities!AA86)&gt;0),"",IF(COUNTBLANK(log_intensities!AA86)&gt;0,TRUE,FALSE))</f>
        <v/>
      </c>
      <c r="AB86" t="str">
        <f>IF(AND(COUNTBLANK(log_intensities!CA86)&gt;0,COUNTBLANK(log_intensities!AB86)&gt;0),"",IF(COUNTBLANK(log_intensities!AB86)&gt;0,TRUE,FALSE))</f>
        <v/>
      </c>
      <c r="AC86" t="str">
        <f>IF(AND(COUNTBLANK(log_intensities!CB86)&gt;0,COUNTBLANK(log_intensities!AC86)&gt;0),"",IF(COUNTBLANK(log_intensities!AC86)&gt;0,TRUE,FALSE))</f>
        <v/>
      </c>
      <c r="AD86" t="str">
        <f>IF(AND(COUNTBLANK(log_intensities!CC86)&gt;0,COUNTBLANK(log_intensities!AD86)&gt;0),"",IF(COUNTBLANK(log_intensities!AD86)&gt;0,TRUE,FALSE))</f>
        <v/>
      </c>
      <c r="AE86" t="str">
        <f>IF(AND(COUNTBLANK(log_intensities!CD86)&gt;0,COUNTBLANK(log_intensities!AE86)&gt;0),"",IF(COUNTBLANK(log_intensities!AE86)&gt;0,TRUE,FALSE))</f>
        <v/>
      </c>
      <c r="AF86" t="str">
        <f>IF(AND(COUNTBLANK(log_intensities!CE86)&gt;0,COUNTBLANK(log_intensities!AF86)&gt;0),"",IF(COUNTBLANK(log_intensities!AF86)&gt;0,TRUE,FALSE))</f>
        <v/>
      </c>
      <c r="AG86" t="b">
        <f>IF(AND(COUNTBLANK(log_intensities!CF86)&gt;0,COUNTBLANK(log_intensities!AG86)&gt;0),"",IF(COUNTBLANK(log_intensities!AG86)&gt;0,TRUE,FALSE))</f>
        <v>0</v>
      </c>
      <c r="AH86" t="b">
        <f>IF(AND(COUNTBLANK(log_intensities!CG86)&gt;0,COUNTBLANK(log_intensities!AH86)&gt;0),"",IF(COUNTBLANK(log_intensities!AH86)&gt;0,TRUE,FALSE))</f>
        <v>0</v>
      </c>
      <c r="AI86" t="str">
        <f>IF(AND(COUNTBLANK(log_intensities!CH86)&gt;0,COUNTBLANK(log_intensities!AI86)&gt;0),"",IF(COUNTBLANK(log_intensities!AI86)&gt;0,TRUE,FALSE))</f>
        <v/>
      </c>
      <c r="AJ86" t="str">
        <f>IF(AND(COUNTBLANK(log_intensities!CI86)&gt;0,COUNTBLANK(log_intensities!AJ86)&gt;0),"",IF(COUNTBLANK(log_intensities!AJ86)&gt;0,TRUE,FALSE))</f>
        <v/>
      </c>
      <c r="AK86" t="b">
        <f>IF(AND(COUNTBLANK(log_intensities!CJ86)&gt;0,COUNTBLANK(log_intensities!AK86)&gt;0),"",IF(COUNTBLANK(log_intensities!AK86)&gt;0,TRUE,FALSE))</f>
        <v>0</v>
      </c>
      <c r="AL86" t="b">
        <f>IF(AND(COUNTBLANK(log_intensities!CK86)&gt;0,COUNTBLANK(log_intensities!AL86)&gt;0),"",IF(COUNTBLANK(log_intensities!AL86)&gt;0,TRUE,FALSE))</f>
        <v>0</v>
      </c>
      <c r="AM86" t="b">
        <f>IF(AND(COUNTBLANK(log_intensities!CL86)&gt;0,COUNTBLANK(log_intensities!AM86)&gt;0),"",IF(COUNTBLANK(log_intensities!AM86)&gt;0,TRUE,FALSE))</f>
        <v>0</v>
      </c>
      <c r="AN86" t="b">
        <f>IF(AND(COUNTBLANK(log_intensities!CM86)&gt;0,COUNTBLANK(log_intensities!AN86)&gt;0),"",IF(COUNTBLANK(log_intensities!AN86)&gt;0,TRUE,FALSE))</f>
        <v>0</v>
      </c>
      <c r="AO86" t="b">
        <f>IF(AND(COUNTBLANK(log_intensities!CN86)&gt;0,COUNTBLANK(log_intensities!AO86)&gt;0),"",IF(COUNTBLANK(log_intensities!AO86)&gt;0,TRUE,FALSE))</f>
        <v>0</v>
      </c>
      <c r="AP86" t="b">
        <f>IF(AND(COUNTBLANK(log_intensities!CO86)&gt;0,COUNTBLANK(log_intensities!AP86)&gt;0),"",IF(COUNTBLANK(log_intensities!AP86)&gt;0,TRUE,FALSE))</f>
        <v>0</v>
      </c>
      <c r="AQ86" t="str">
        <f>IF(AND(COUNTBLANK(log_intensities!CP86)&gt;0,COUNTBLANK(log_intensities!AQ86)&gt;0),"",IF(COUNTBLANK(log_intensities!AQ86)&gt;0,TRUE,FALSE))</f>
        <v/>
      </c>
      <c r="AR86" t="str">
        <f>IF(AND(COUNTBLANK(log_intensities!CQ86)&gt;0,COUNTBLANK(log_intensities!AR86)&gt;0),"",IF(COUNTBLANK(log_intensities!AR86)&gt;0,TRUE,FALSE))</f>
        <v/>
      </c>
      <c r="AS86" t="str">
        <f>IF(AND(COUNTBLANK(log_intensities!CR86)&gt;0,COUNTBLANK(log_intensities!AS86)&gt;0),"",IF(COUNTBLANK(log_intensities!AS86)&gt;0,TRUE,FALSE))</f>
        <v/>
      </c>
      <c r="AT86" t="str">
        <f>IF(AND(COUNTBLANK(log_intensities!CS86)&gt;0,COUNTBLANK(log_intensities!AT86)&gt;0),"",IF(COUNTBLANK(log_intensities!AT86)&gt;0,TRUE,FALSE))</f>
        <v/>
      </c>
      <c r="AU86" t="str">
        <f>IF(AND(COUNTBLANK(log_intensities!CT86)&gt;0,COUNTBLANK(log_intensities!AU86)&gt;0),"",IF(COUNTBLANK(log_intensities!AU86)&gt;0,TRUE,FALSE))</f>
        <v/>
      </c>
      <c r="AV86" t="str">
        <f>IF(AND(COUNTBLANK(log_intensities!CU86)&gt;0,COUNTBLANK(log_intensities!AV86)&gt;0),"",IF(COUNTBLANK(log_intensities!AV86)&gt;0,TRUE,FALSE))</f>
        <v/>
      </c>
      <c r="AW86" t="b">
        <f>IF(AND(COUNTBLANK(log_intensities!CV86)&gt;0,COUNTBLANK(log_intensities!AW86)&gt;0),"",IF(COUNTBLANK(log_intensities!AW86)&gt;0,TRUE,FALSE))</f>
        <v>0</v>
      </c>
      <c r="AX86" t="b">
        <f>IF(AND(COUNTBLANK(log_intensities!CW86)&gt;0,COUNTBLANK(log_intensities!AX86)&gt;0),"",IF(COUNTBLANK(log_intensities!AX86)&gt;0,TRUE,FALSE))</f>
        <v>0</v>
      </c>
      <c r="AY86" t="b">
        <f>IF(AND(COUNTBLANK(log_intensities!CX86)&gt;0,COUNTBLANK(log_intensities!AY86)&gt;0),"",IF(COUNTBLANK(log_intensities!AY86)&gt;0,TRUE,FALSE))</f>
        <v>0</v>
      </c>
      <c r="AZ86" t="b">
        <f>IF(AND(COUNTBLANK(log_intensities!CY86)&gt;0,COUNTBLANK(log_intensities!AZ86)&gt;0),"",IF(COUNTBLANK(log_intensities!AZ86)&gt;0,TRUE,FALSE))</f>
        <v>0</v>
      </c>
      <c r="BA86" t="str">
        <f>IF(AND(COUNTBLANK(log_intensities!B86)&gt;0,COUNTBLANK(log_intensities!BA86)&gt;0),"",IF(COUNTBLANK(log_intensities!BA86)&gt;0,TRUE,FALSE))</f>
        <v/>
      </c>
      <c r="BB86" t="b">
        <f>IF(AND(COUNTBLANK(log_intensities!C86)&gt;0,COUNTBLANK(log_intensities!BB86)&gt;0),"",IF(COUNTBLANK(log_intensities!BB86)&gt;0,TRUE,FALSE))</f>
        <v>0</v>
      </c>
      <c r="BC86" t="b">
        <f>IF(AND(COUNTBLANK(log_intensities!D86)&gt;0,COUNTBLANK(log_intensities!BC86)&gt;0),"",IF(COUNTBLANK(log_intensities!BC86)&gt;0,TRUE,FALSE))</f>
        <v>0</v>
      </c>
      <c r="BD86" t="str">
        <f>IF(AND(COUNTBLANK(log_intensities!E86)&gt;0,COUNTBLANK(log_intensities!BD86)&gt;0),"",IF(COUNTBLANK(log_intensities!BD86)&gt;0,TRUE,FALSE))</f>
        <v/>
      </c>
      <c r="BE86" t="str">
        <f>IF(AND(COUNTBLANK(log_intensities!F86)&gt;0,COUNTBLANK(log_intensities!BE86)&gt;0),"",IF(COUNTBLANK(log_intensities!BE86)&gt;0,TRUE,FALSE))</f>
        <v/>
      </c>
      <c r="BF86" t="b">
        <f>IF(AND(COUNTBLANK(log_intensities!G86)&gt;0,COUNTBLANK(log_intensities!BF86)&gt;0),"",IF(COUNTBLANK(log_intensities!BF86)&gt;0,TRUE,FALSE))</f>
        <v>0</v>
      </c>
      <c r="BG86" t="b">
        <f>IF(AND(COUNTBLANK(log_intensities!H86)&gt;0,COUNTBLANK(log_intensities!BG86)&gt;0),"",IF(COUNTBLANK(log_intensities!BG86)&gt;0,TRUE,FALSE))</f>
        <v>0</v>
      </c>
      <c r="BH86" t="str">
        <f>IF(AND(COUNTBLANK(log_intensities!I86)&gt;0,COUNTBLANK(log_intensities!BH86)&gt;0),"",IF(COUNTBLANK(log_intensities!BH86)&gt;0,TRUE,FALSE))</f>
        <v/>
      </c>
      <c r="BI86" t="b">
        <f>IF(AND(COUNTBLANK(log_intensities!J86)&gt;0,COUNTBLANK(log_intensities!BI86)&gt;0),"",IF(COUNTBLANK(log_intensities!BI86)&gt;0,TRUE,FALSE))</f>
        <v>0</v>
      </c>
      <c r="BJ86" t="str">
        <f>IF(AND(COUNTBLANK(log_intensities!K86)&gt;0,COUNTBLANK(log_intensities!BJ86)&gt;0),"",IF(COUNTBLANK(log_intensities!BJ86)&gt;0,TRUE,FALSE))</f>
        <v/>
      </c>
      <c r="BK86" t="str">
        <f>IF(AND(COUNTBLANK(log_intensities!L86)&gt;0,COUNTBLANK(log_intensities!BK86)&gt;0),"",IF(COUNTBLANK(log_intensities!BK86)&gt;0,TRUE,FALSE))</f>
        <v/>
      </c>
      <c r="BL86" t="b">
        <f>IF(AND(COUNTBLANK(log_intensities!M86)&gt;0,COUNTBLANK(log_intensities!BL86)&gt;0),"",IF(COUNTBLANK(log_intensities!BL86)&gt;0,TRUE,FALSE))</f>
        <v>0</v>
      </c>
      <c r="BM86" t="b">
        <f>IF(AND(COUNTBLANK(log_intensities!N86)&gt;0,COUNTBLANK(log_intensities!BM86)&gt;0),"",IF(COUNTBLANK(log_intensities!BM86)&gt;0,TRUE,FALSE))</f>
        <v>0</v>
      </c>
      <c r="BN86" t="b">
        <f>IF(AND(COUNTBLANK(log_intensities!O86)&gt;0,COUNTBLANK(log_intensities!BN86)&gt;0),"",IF(COUNTBLANK(log_intensities!BN86)&gt;0,TRUE,FALSE))</f>
        <v>0</v>
      </c>
      <c r="BO86" t="b">
        <f>IF(AND(COUNTBLANK(log_intensities!P86)&gt;0,COUNTBLANK(log_intensities!BO86)&gt;0),"",IF(COUNTBLANK(log_intensities!BO86)&gt;0,TRUE,FALSE))</f>
        <v>0</v>
      </c>
      <c r="BP86" t="str">
        <f>IF(AND(COUNTBLANK(log_intensities!Q86)&gt;0,COUNTBLANK(log_intensities!BP86)&gt;0),"",IF(COUNTBLANK(log_intensities!BP86)&gt;0,TRUE,FALSE))</f>
        <v/>
      </c>
      <c r="BQ86" t="str">
        <f>IF(AND(COUNTBLANK(log_intensities!R86)&gt;0,COUNTBLANK(log_intensities!BQ86)&gt;0),"",IF(COUNTBLANK(log_intensities!BQ86)&gt;0,TRUE,FALSE))</f>
        <v/>
      </c>
      <c r="BR86" t="str">
        <f>IF(AND(COUNTBLANK(log_intensities!S86)&gt;0,COUNTBLANK(log_intensities!BR86)&gt;0),"",IF(COUNTBLANK(log_intensities!BR86)&gt;0,TRUE,FALSE))</f>
        <v/>
      </c>
      <c r="BS86" t="str">
        <f>IF(AND(COUNTBLANK(log_intensities!T86)&gt;0,COUNTBLANK(log_intensities!BS86)&gt;0),"",IF(COUNTBLANK(log_intensities!BS86)&gt;0,TRUE,FALSE))</f>
        <v/>
      </c>
      <c r="BT86" t="str">
        <f>IF(AND(COUNTBLANK(log_intensities!U86)&gt;0,COUNTBLANK(log_intensities!BT86)&gt;0),"",IF(COUNTBLANK(log_intensities!BT86)&gt;0,TRUE,FALSE))</f>
        <v/>
      </c>
      <c r="BU86" t="b">
        <f>IF(AND(COUNTBLANK(log_intensities!V86)&gt;0,COUNTBLANK(log_intensities!BU86)&gt;0),"",IF(COUNTBLANK(log_intensities!BU86)&gt;0,TRUE,FALSE))</f>
        <v>0</v>
      </c>
      <c r="BV86" t="b">
        <f>IF(AND(COUNTBLANK(log_intensities!W86)&gt;0,COUNTBLANK(log_intensities!BV86)&gt;0),"",IF(COUNTBLANK(log_intensities!BV86)&gt;0,TRUE,FALSE))</f>
        <v>0</v>
      </c>
      <c r="BW86" t="b">
        <f>IF(AND(COUNTBLANK(log_intensities!X86)&gt;0,COUNTBLANK(log_intensities!BW86)&gt;0),"",IF(COUNTBLANK(log_intensities!BW86)&gt;0,TRUE,FALSE))</f>
        <v>0</v>
      </c>
      <c r="BX86" t="str">
        <f>IF(AND(COUNTBLANK(log_intensities!Y86)&gt;0,COUNTBLANK(log_intensities!BX86)&gt;0),"",IF(COUNTBLANK(log_intensities!BX86)&gt;0,TRUE,FALSE))</f>
        <v/>
      </c>
      <c r="BY86" t="b">
        <f>IF(AND(COUNTBLANK(log_intensities!Z86)&gt;0,COUNTBLANK(log_intensities!BY86)&gt;0),"",IF(COUNTBLANK(log_intensities!BY86)&gt;0,TRUE,FALSE))</f>
        <v>1</v>
      </c>
      <c r="BZ86" t="str">
        <f>IF(AND(COUNTBLANK(log_intensities!AA86)&gt;0,COUNTBLANK(log_intensities!BZ86)&gt;0),"",IF(COUNTBLANK(log_intensities!BZ86)&gt;0,TRUE,FALSE))</f>
        <v/>
      </c>
      <c r="CA86" t="str">
        <f>IF(AND(COUNTBLANK(log_intensities!AB86)&gt;0,COUNTBLANK(log_intensities!CA86)&gt;0),"",IF(COUNTBLANK(log_intensities!CA86)&gt;0,TRUE,FALSE))</f>
        <v/>
      </c>
      <c r="CB86" t="str">
        <f>IF(AND(COUNTBLANK(log_intensities!AC86)&gt;0,COUNTBLANK(log_intensities!CB86)&gt;0),"",IF(COUNTBLANK(log_intensities!CB86)&gt;0,TRUE,FALSE))</f>
        <v/>
      </c>
      <c r="CC86" t="str">
        <f>IF(AND(COUNTBLANK(log_intensities!AD86)&gt;0,COUNTBLANK(log_intensities!CC86)&gt;0),"",IF(COUNTBLANK(log_intensities!CC86)&gt;0,TRUE,FALSE))</f>
        <v/>
      </c>
      <c r="CD86" t="str">
        <f>IF(AND(COUNTBLANK(log_intensities!AE86)&gt;0,COUNTBLANK(log_intensities!CD86)&gt;0),"",IF(COUNTBLANK(log_intensities!CD86)&gt;0,TRUE,FALSE))</f>
        <v/>
      </c>
      <c r="CE86" t="str">
        <f>IF(AND(COUNTBLANK(log_intensities!AF86)&gt;0,COUNTBLANK(log_intensities!CE86)&gt;0),"",IF(COUNTBLANK(log_intensities!CE86)&gt;0,TRUE,FALSE))</f>
        <v/>
      </c>
      <c r="CF86" t="b">
        <f>IF(AND(COUNTBLANK(log_intensities!AG86)&gt;0,COUNTBLANK(log_intensities!CF86)&gt;0),"",IF(COUNTBLANK(log_intensities!CF86)&gt;0,TRUE,FALSE))</f>
        <v>0</v>
      </c>
      <c r="CG86" t="b">
        <f>IF(AND(COUNTBLANK(log_intensities!AH86)&gt;0,COUNTBLANK(log_intensities!CG86)&gt;0),"",IF(COUNTBLANK(log_intensities!CG86)&gt;0,TRUE,FALSE))</f>
        <v>0</v>
      </c>
      <c r="CH86" t="str">
        <f>IF(AND(COUNTBLANK(log_intensities!AI86)&gt;0,COUNTBLANK(log_intensities!CH86)&gt;0),"",IF(COUNTBLANK(log_intensities!CH86)&gt;0,TRUE,FALSE))</f>
        <v/>
      </c>
      <c r="CI86" t="str">
        <f>IF(AND(COUNTBLANK(log_intensities!AJ86)&gt;0,COUNTBLANK(log_intensities!CI86)&gt;0),"",IF(COUNTBLANK(log_intensities!CI86)&gt;0,TRUE,FALSE))</f>
        <v/>
      </c>
      <c r="CJ86" t="b">
        <f>IF(AND(COUNTBLANK(log_intensities!AK86)&gt;0,COUNTBLANK(log_intensities!CJ86)&gt;0),"",IF(COUNTBLANK(log_intensities!CJ86)&gt;0,TRUE,FALSE))</f>
        <v>0</v>
      </c>
      <c r="CK86" t="b">
        <f>IF(AND(COUNTBLANK(log_intensities!AL86)&gt;0,COUNTBLANK(log_intensities!CK86)&gt;0),"",IF(COUNTBLANK(log_intensities!CK86)&gt;0,TRUE,FALSE))</f>
        <v>0</v>
      </c>
      <c r="CL86" t="b">
        <f>IF(AND(COUNTBLANK(log_intensities!AM86)&gt;0,COUNTBLANK(log_intensities!CL86)&gt;0),"",IF(COUNTBLANK(log_intensities!CL86)&gt;0,TRUE,FALSE))</f>
        <v>0</v>
      </c>
      <c r="CM86" t="b">
        <f>IF(AND(COUNTBLANK(log_intensities!AN86)&gt;0,COUNTBLANK(log_intensities!CM86)&gt;0),"",IF(COUNTBLANK(log_intensities!CM86)&gt;0,TRUE,FALSE))</f>
        <v>0</v>
      </c>
      <c r="CN86" t="b">
        <f>IF(AND(COUNTBLANK(log_intensities!AO86)&gt;0,COUNTBLANK(log_intensities!CN86)&gt;0),"",IF(COUNTBLANK(log_intensities!CN86)&gt;0,TRUE,FALSE))</f>
        <v>1</v>
      </c>
      <c r="CO86" t="b">
        <f>IF(AND(COUNTBLANK(log_intensities!AP86)&gt;0,COUNTBLANK(log_intensities!CO86)&gt;0),"",IF(COUNTBLANK(log_intensities!CO86)&gt;0,TRUE,FALSE))</f>
        <v>0</v>
      </c>
      <c r="CP86" t="str">
        <f>IF(AND(COUNTBLANK(log_intensities!AQ86)&gt;0,COUNTBLANK(log_intensities!CP86)&gt;0),"",IF(COUNTBLANK(log_intensities!CP86)&gt;0,TRUE,FALSE))</f>
        <v/>
      </c>
      <c r="CQ86" t="str">
        <f>IF(AND(COUNTBLANK(log_intensities!AR86)&gt;0,COUNTBLANK(log_intensities!CQ86)&gt;0),"",IF(COUNTBLANK(log_intensities!CQ86)&gt;0,TRUE,FALSE))</f>
        <v/>
      </c>
      <c r="CR86" t="str">
        <f>IF(AND(COUNTBLANK(log_intensities!AS86)&gt;0,COUNTBLANK(log_intensities!CR86)&gt;0),"",IF(COUNTBLANK(log_intensities!CR86)&gt;0,TRUE,FALSE))</f>
        <v/>
      </c>
      <c r="CS86" t="str">
        <f>IF(AND(COUNTBLANK(log_intensities!AT86)&gt;0,COUNTBLANK(log_intensities!CS86)&gt;0),"",IF(COUNTBLANK(log_intensities!CS86)&gt;0,TRUE,FALSE))</f>
        <v/>
      </c>
      <c r="CT86" t="str">
        <f>IF(AND(COUNTBLANK(log_intensities!AU86)&gt;0,COUNTBLANK(log_intensities!CT86)&gt;0),"",IF(COUNTBLANK(log_intensities!CT86)&gt;0,TRUE,FALSE))</f>
        <v/>
      </c>
      <c r="CU86" t="str">
        <f>IF(AND(COUNTBLANK(log_intensities!AV86)&gt;0,COUNTBLANK(log_intensities!CU86)&gt;0),"",IF(COUNTBLANK(log_intensities!CU86)&gt;0,TRUE,FALSE))</f>
        <v/>
      </c>
      <c r="CV86" t="b">
        <f>IF(AND(COUNTBLANK(log_intensities!AW86)&gt;0,COUNTBLANK(log_intensities!CV86)&gt;0),"",IF(COUNTBLANK(log_intensities!CV86)&gt;0,TRUE,FALSE))</f>
        <v>0</v>
      </c>
      <c r="CW86" t="b">
        <f>IF(AND(COUNTBLANK(log_intensities!AX86)&gt;0,COUNTBLANK(log_intensities!CW86)&gt;0),"",IF(COUNTBLANK(log_intensities!CW86)&gt;0,TRUE,FALSE))</f>
        <v>0</v>
      </c>
      <c r="CX86" t="b">
        <f>IF(AND(COUNTBLANK(log_intensities!AY86)&gt;0,COUNTBLANK(log_intensities!CX86)&gt;0),"",IF(COUNTBLANK(log_intensities!CX86)&gt;0,TRUE,FALSE))</f>
        <v>0</v>
      </c>
      <c r="CY86" t="b">
        <f>IF(AND(COUNTBLANK(log_intensities!AZ86)&gt;0,COUNTBLANK(log_intensities!CY86)&gt;0),"",IF(COUNTBLANK(log_intensities!CY86)&gt;0,TRUE,FALSE))</f>
        <v>0</v>
      </c>
      <c r="CZ86">
        <f t="shared" si="1"/>
        <v>2</v>
      </c>
    </row>
    <row r="87" spans="1:104" x14ac:dyDescent="0.25">
      <c r="A87" t="s">
        <v>188</v>
      </c>
      <c r="B87" t="str">
        <f>IF(AND(COUNTBLANK(log_intensities!BA87)&gt;0,COUNTBLANK(log_intensities!B87)&gt;0),"",IF(COUNTBLANK(log_intensities!B87)&gt;0,TRUE,FALSE))</f>
        <v/>
      </c>
      <c r="C87" t="b">
        <f>IF(AND(COUNTBLANK(log_intensities!BB87)&gt;0,COUNTBLANK(log_intensities!C87)&gt;0),"",IF(COUNTBLANK(log_intensities!C87)&gt;0,TRUE,FALSE))</f>
        <v>0</v>
      </c>
      <c r="D87" t="b">
        <f>IF(AND(COUNTBLANK(log_intensities!BC87)&gt;0,COUNTBLANK(log_intensities!D87)&gt;0),"",IF(COUNTBLANK(log_intensities!D87)&gt;0,TRUE,FALSE))</f>
        <v>0</v>
      </c>
      <c r="E87" t="b">
        <f>IF(AND(COUNTBLANK(log_intensities!BD87)&gt;0,COUNTBLANK(log_intensities!E87)&gt;0),"",IF(COUNTBLANK(log_intensities!E87)&gt;0,TRUE,FALSE))</f>
        <v>0</v>
      </c>
      <c r="F87" t="b">
        <f>IF(AND(COUNTBLANK(log_intensities!BE87)&gt;0,COUNTBLANK(log_intensities!F87)&gt;0),"",IF(COUNTBLANK(log_intensities!F87)&gt;0,TRUE,FALSE))</f>
        <v>0</v>
      </c>
      <c r="G87" t="b">
        <f>IF(AND(COUNTBLANK(log_intensities!BF87)&gt;0,COUNTBLANK(log_intensities!G87)&gt;0),"",IF(COUNTBLANK(log_intensities!G87)&gt;0,TRUE,FALSE))</f>
        <v>0</v>
      </c>
      <c r="H87" t="b">
        <f>IF(AND(COUNTBLANK(log_intensities!BG87)&gt;0,COUNTBLANK(log_intensities!H87)&gt;0),"",IF(COUNTBLANK(log_intensities!H87)&gt;0,TRUE,FALSE))</f>
        <v>0</v>
      </c>
      <c r="I87" t="b">
        <f>IF(AND(COUNTBLANK(log_intensities!BH87)&gt;0,COUNTBLANK(log_intensities!I87)&gt;0),"",IF(COUNTBLANK(log_intensities!I87)&gt;0,TRUE,FALSE))</f>
        <v>0</v>
      </c>
      <c r="J87" t="b">
        <f>IF(AND(COUNTBLANK(log_intensities!BI87)&gt;0,COUNTBLANK(log_intensities!J87)&gt;0),"",IF(COUNTBLANK(log_intensities!J87)&gt;0,TRUE,FALSE))</f>
        <v>0</v>
      </c>
      <c r="K87" t="str">
        <f>IF(AND(COUNTBLANK(log_intensities!BJ87)&gt;0,COUNTBLANK(log_intensities!K87)&gt;0),"",IF(COUNTBLANK(log_intensities!K87)&gt;0,TRUE,FALSE))</f>
        <v/>
      </c>
      <c r="L87" t="str">
        <f>IF(AND(COUNTBLANK(log_intensities!BK87)&gt;0,COUNTBLANK(log_intensities!L87)&gt;0),"",IF(COUNTBLANK(log_intensities!L87)&gt;0,TRUE,FALSE))</f>
        <v/>
      </c>
      <c r="M87" t="b">
        <f>IF(AND(COUNTBLANK(log_intensities!BL87)&gt;0,COUNTBLANK(log_intensities!M87)&gt;0),"",IF(COUNTBLANK(log_intensities!M87)&gt;0,TRUE,FALSE))</f>
        <v>0</v>
      </c>
      <c r="N87" t="b">
        <f>IF(AND(COUNTBLANK(log_intensities!BM87)&gt;0,COUNTBLANK(log_intensities!N87)&gt;0),"",IF(COUNTBLANK(log_intensities!N87)&gt;0,TRUE,FALSE))</f>
        <v>0</v>
      </c>
      <c r="O87" t="b">
        <f>IF(AND(COUNTBLANK(log_intensities!BN87)&gt;0,COUNTBLANK(log_intensities!O87)&gt;0),"",IF(COUNTBLANK(log_intensities!O87)&gt;0,TRUE,FALSE))</f>
        <v>0</v>
      </c>
      <c r="P87" t="b">
        <f>IF(AND(COUNTBLANK(log_intensities!BO87)&gt;0,COUNTBLANK(log_intensities!P87)&gt;0),"",IF(COUNTBLANK(log_intensities!P87)&gt;0,TRUE,FALSE))</f>
        <v>0</v>
      </c>
      <c r="Q87" t="str">
        <f>IF(AND(COUNTBLANK(log_intensities!BP87)&gt;0,COUNTBLANK(log_intensities!Q87)&gt;0),"",IF(COUNTBLANK(log_intensities!Q87)&gt;0,TRUE,FALSE))</f>
        <v/>
      </c>
      <c r="R87" t="str">
        <f>IF(AND(COUNTBLANK(log_intensities!BQ87)&gt;0,COUNTBLANK(log_intensities!R87)&gt;0),"",IF(COUNTBLANK(log_intensities!R87)&gt;0,TRUE,FALSE))</f>
        <v/>
      </c>
      <c r="S87" t="str">
        <f>IF(AND(COUNTBLANK(log_intensities!BR87)&gt;0,COUNTBLANK(log_intensities!S87)&gt;0),"",IF(COUNTBLANK(log_intensities!S87)&gt;0,TRUE,FALSE))</f>
        <v/>
      </c>
      <c r="T87" t="str">
        <f>IF(AND(COUNTBLANK(log_intensities!BS87)&gt;0,COUNTBLANK(log_intensities!T87)&gt;0),"",IF(COUNTBLANK(log_intensities!T87)&gt;0,TRUE,FALSE))</f>
        <v/>
      </c>
      <c r="U87" t="str">
        <f>IF(AND(COUNTBLANK(log_intensities!BT87)&gt;0,COUNTBLANK(log_intensities!U87)&gt;0),"",IF(COUNTBLANK(log_intensities!U87)&gt;0,TRUE,FALSE))</f>
        <v/>
      </c>
      <c r="V87" t="b">
        <f>IF(AND(COUNTBLANK(log_intensities!BU87)&gt;0,COUNTBLANK(log_intensities!V87)&gt;0),"",IF(COUNTBLANK(log_intensities!V87)&gt;0,TRUE,FALSE))</f>
        <v>0</v>
      </c>
      <c r="W87" t="b">
        <f>IF(AND(COUNTBLANK(log_intensities!BV87)&gt;0,COUNTBLANK(log_intensities!W87)&gt;0),"",IF(COUNTBLANK(log_intensities!W87)&gt;0,TRUE,FALSE))</f>
        <v>0</v>
      </c>
      <c r="X87" t="b">
        <f>IF(AND(COUNTBLANK(log_intensities!BW87)&gt;0,COUNTBLANK(log_intensities!X87)&gt;0),"",IF(COUNTBLANK(log_intensities!X87)&gt;0,TRUE,FALSE))</f>
        <v>0</v>
      </c>
      <c r="Y87" t="b">
        <f>IF(AND(COUNTBLANK(log_intensities!BX87)&gt;0,COUNTBLANK(log_intensities!Y87)&gt;0),"",IF(COUNTBLANK(log_intensities!Y87)&gt;0,TRUE,FALSE))</f>
        <v>0</v>
      </c>
      <c r="Z87" t="b">
        <f>IF(AND(COUNTBLANK(log_intensities!BY87)&gt;0,COUNTBLANK(log_intensities!Z87)&gt;0),"",IF(COUNTBLANK(log_intensities!Z87)&gt;0,TRUE,FALSE))</f>
        <v>0</v>
      </c>
      <c r="AA87" t="b">
        <f>IF(AND(COUNTBLANK(log_intensities!BZ87)&gt;0,COUNTBLANK(log_intensities!AA87)&gt;0),"",IF(COUNTBLANK(log_intensities!AA87)&gt;0,TRUE,FALSE))</f>
        <v>0</v>
      </c>
      <c r="AB87" t="b">
        <f>IF(AND(COUNTBLANK(log_intensities!CA87)&gt;0,COUNTBLANK(log_intensities!AB87)&gt;0),"",IF(COUNTBLANK(log_intensities!AB87)&gt;0,TRUE,FALSE))</f>
        <v>0</v>
      </c>
      <c r="AC87" t="str">
        <f>IF(AND(COUNTBLANK(log_intensities!CB87)&gt;0,COUNTBLANK(log_intensities!AC87)&gt;0),"",IF(COUNTBLANK(log_intensities!AC87)&gt;0,TRUE,FALSE))</f>
        <v/>
      </c>
      <c r="AD87" t="str">
        <f>IF(AND(COUNTBLANK(log_intensities!CC87)&gt;0,COUNTBLANK(log_intensities!AD87)&gt;0),"",IF(COUNTBLANK(log_intensities!AD87)&gt;0,TRUE,FALSE))</f>
        <v/>
      </c>
      <c r="AE87" t="str">
        <f>IF(AND(COUNTBLANK(log_intensities!CD87)&gt;0,COUNTBLANK(log_intensities!AE87)&gt;0),"",IF(COUNTBLANK(log_intensities!AE87)&gt;0,TRUE,FALSE))</f>
        <v/>
      </c>
      <c r="AF87" t="str">
        <f>IF(AND(COUNTBLANK(log_intensities!CE87)&gt;0,COUNTBLANK(log_intensities!AF87)&gt;0),"",IF(COUNTBLANK(log_intensities!AF87)&gt;0,TRUE,FALSE))</f>
        <v/>
      </c>
      <c r="AG87" t="b">
        <f>IF(AND(COUNTBLANK(log_intensities!CF87)&gt;0,COUNTBLANK(log_intensities!AG87)&gt;0),"",IF(COUNTBLANK(log_intensities!AG87)&gt;0,TRUE,FALSE))</f>
        <v>0</v>
      </c>
      <c r="AH87" t="b">
        <f>IF(AND(COUNTBLANK(log_intensities!CG87)&gt;0,COUNTBLANK(log_intensities!AH87)&gt;0),"",IF(COUNTBLANK(log_intensities!AH87)&gt;0,TRUE,FALSE))</f>
        <v>0</v>
      </c>
      <c r="AI87" t="str">
        <f>IF(AND(COUNTBLANK(log_intensities!CH87)&gt;0,COUNTBLANK(log_intensities!AI87)&gt;0),"",IF(COUNTBLANK(log_intensities!AI87)&gt;0,TRUE,FALSE))</f>
        <v/>
      </c>
      <c r="AJ87" t="str">
        <f>IF(AND(COUNTBLANK(log_intensities!CI87)&gt;0,COUNTBLANK(log_intensities!AJ87)&gt;0),"",IF(COUNTBLANK(log_intensities!AJ87)&gt;0,TRUE,FALSE))</f>
        <v/>
      </c>
      <c r="AK87" t="b">
        <f>IF(AND(COUNTBLANK(log_intensities!CJ87)&gt;0,COUNTBLANK(log_intensities!AK87)&gt;0),"",IF(COUNTBLANK(log_intensities!AK87)&gt;0,TRUE,FALSE))</f>
        <v>0</v>
      </c>
      <c r="AL87" t="b">
        <f>IF(AND(COUNTBLANK(log_intensities!CK87)&gt;0,COUNTBLANK(log_intensities!AL87)&gt;0),"",IF(COUNTBLANK(log_intensities!AL87)&gt;0,TRUE,FALSE))</f>
        <v>0</v>
      </c>
      <c r="AM87" t="b">
        <f>IF(AND(COUNTBLANK(log_intensities!CL87)&gt;0,COUNTBLANK(log_intensities!AM87)&gt;0),"",IF(COUNTBLANK(log_intensities!AM87)&gt;0,TRUE,FALSE))</f>
        <v>0</v>
      </c>
      <c r="AN87" t="b">
        <f>IF(AND(COUNTBLANK(log_intensities!CM87)&gt;0,COUNTBLANK(log_intensities!AN87)&gt;0),"",IF(COUNTBLANK(log_intensities!AN87)&gt;0,TRUE,FALSE))</f>
        <v>0</v>
      </c>
      <c r="AO87" t="b">
        <f>IF(AND(COUNTBLANK(log_intensities!CN87)&gt;0,COUNTBLANK(log_intensities!AO87)&gt;0),"",IF(COUNTBLANK(log_intensities!AO87)&gt;0,TRUE,FALSE))</f>
        <v>0</v>
      </c>
      <c r="AP87" t="b">
        <f>IF(AND(COUNTBLANK(log_intensities!CO87)&gt;0,COUNTBLANK(log_intensities!AP87)&gt;0),"",IF(COUNTBLANK(log_intensities!AP87)&gt;0,TRUE,FALSE))</f>
        <v>0</v>
      </c>
      <c r="AQ87" t="b">
        <f>IF(AND(COUNTBLANK(log_intensities!CP87)&gt;0,COUNTBLANK(log_intensities!AQ87)&gt;0),"",IF(COUNTBLANK(log_intensities!AQ87)&gt;0,TRUE,FALSE))</f>
        <v>0</v>
      </c>
      <c r="AR87" t="b">
        <f>IF(AND(COUNTBLANK(log_intensities!CQ87)&gt;0,COUNTBLANK(log_intensities!AR87)&gt;0),"",IF(COUNTBLANK(log_intensities!AR87)&gt;0,TRUE,FALSE))</f>
        <v>0</v>
      </c>
      <c r="AS87" t="b">
        <f>IF(AND(COUNTBLANK(log_intensities!CR87)&gt;0,COUNTBLANK(log_intensities!AS87)&gt;0),"",IF(COUNTBLANK(log_intensities!AS87)&gt;0,TRUE,FALSE))</f>
        <v>0</v>
      </c>
      <c r="AT87" t="b">
        <f>IF(AND(COUNTBLANK(log_intensities!CS87)&gt;0,COUNTBLANK(log_intensities!AT87)&gt;0),"",IF(COUNTBLANK(log_intensities!AT87)&gt;0,TRUE,FALSE))</f>
        <v>0</v>
      </c>
      <c r="AU87" t="str">
        <f>IF(AND(COUNTBLANK(log_intensities!CT87)&gt;0,COUNTBLANK(log_intensities!AU87)&gt;0),"",IF(COUNTBLANK(log_intensities!AU87)&gt;0,TRUE,FALSE))</f>
        <v/>
      </c>
      <c r="AV87" t="str">
        <f>IF(AND(COUNTBLANK(log_intensities!CU87)&gt;0,COUNTBLANK(log_intensities!AV87)&gt;0),"",IF(COUNTBLANK(log_intensities!AV87)&gt;0,TRUE,FALSE))</f>
        <v/>
      </c>
      <c r="AW87" t="b">
        <f>IF(AND(COUNTBLANK(log_intensities!CV87)&gt;0,COUNTBLANK(log_intensities!AW87)&gt;0),"",IF(COUNTBLANK(log_intensities!AW87)&gt;0,TRUE,FALSE))</f>
        <v>0</v>
      </c>
      <c r="AX87" t="b">
        <f>IF(AND(COUNTBLANK(log_intensities!CW87)&gt;0,COUNTBLANK(log_intensities!AX87)&gt;0),"",IF(COUNTBLANK(log_intensities!AX87)&gt;0,TRUE,FALSE))</f>
        <v>0</v>
      </c>
      <c r="AY87" t="b">
        <f>IF(AND(COUNTBLANK(log_intensities!CX87)&gt;0,COUNTBLANK(log_intensities!AY87)&gt;0),"",IF(COUNTBLANK(log_intensities!AY87)&gt;0,TRUE,FALSE))</f>
        <v>0</v>
      </c>
      <c r="AZ87" t="b">
        <f>IF(AND(COUNTBLANK(log_intensities!CY87)&gt;0,COUNTBLANK(log_intensities!AZ87)&gt;0),"",IF(COUNTBLANK(log_intensities!AZ87)&gt;0,TRUE,FALSE))</f>
        <v>0</v>
      </c>
      <c r="BA87" t="str">
        <f>IF(AND(COUNTBLANK(log_intensities!B87)&gt;0,COUNTBLANK(log_intensities!BA87)&gt;0),"",IF(COUNTBLANK(log_intensities!BA87)&gt;0,TRUE,FALSE))</f>
        <v/>
      </c>
      <c r="BB87" t="b">
        <f>IF(AND(COUNTBLANK(log_intensities!C87)&gt;0,COUNTBLANK(log_intensities!BB87)&gt;0),"",IF(COUNTBLANK(log_intensities!BB87)&gt;0,TRUE,FALSE))</f>
        <v>0</v>
      </c>
      <c r="BC87" t="b">
        <f>IF(AND(COUNTBLANK(log_intensities!D87)&gt;0,COUNTBLANK(log_intensities!BC87)&gt;0),"",IF(COUNTBLANK(log_intensities!BC87)&gt;0,TRUE,FALSE))</f>
        <v>0</v>
      </c>
      <c r="BD87" t="b">
        <f>IF(AND(COUNTBLANK(log_intensities!E87)&gt;0,COUNTBLANK(log_intensities!BD87)&gt;0),"",IF(COUNTBLANK(log_intensities!BD87)&gt;0,TRUE,FALSE))</f>
        <v>0</v>
      </c>
      <c r="BE87" t="b">
        <f>IF(AND(COUNTBLANK(log_intensities!F87)&gt;0,COUNTBLANK(log_intensities!BE87)&gt;0),"",IF(COUNTBLANK(log_intensities!BE87)&gt;0,TRUE,FALSE))</f>
        <v>0</v>
      </c>
      <c r="BF87" t="b">
        <f>IF(AND(COUNTBLANK(log_intensities!G87)&gt;0,COUNTBLANK(log_intensities!BF87)&gt;0),"",IF(COUNTBLANK(log_intensities!BF87)&gt;0,TRUE,FALSE))</f>
        <v>0</v>
      </c>
      <c r="BG87" t="b">
        <f>IF(AND(COUNTBLANK(log_intensities!H87)&gt;0,COUNTBLANK(log_intensities!BG87)&gt;0),"",IF(COUNTBLANK(log_intensities!BG87)&gt;0,TRUE,FALSE))</f>
        <v>0</v>
      </c>
      <c r="BH87" t="b">
        <f>IF(AND(COUNTBLANK(log_intensities!I87)&gt;0,COUNTBLANK(log_intensities!BH87)&gt;0),"",IF(COUNTBLANK(log_intensities!BH87)&gt;0,TRUE,FALSE))</f>
        <v>0</v>
      </c>
      <c r="BI87" t="b">
        <f>IF(AND(COUNTBLANK(log_intensities!J87)&gt;0,COUNTBLANK(log_intensities!BI87)&gt;0),"",IF(COUNTBLANK(log_intensities!BI87)&gt;0,TRUE,FALSE))</f>
        <v>0</v>
      </c>
      <c r="BJ87" t="str">
        <f>IF(AND(COUNTBLANK(log_intensities!K87)&gt;0,COUNTBLANK(log_intensities!BJ87)&gt;0),"",IF(COUNTBLANK(log_intensities!BJ87)&gt;0,TRUE,FALSE))</f>
        <v/>
      </c>
      <c r="BK87" t="str">
        <f>IF(AND(COUNTBLANK(log_intensities!L87)&gt;0,COUNTBLANK(log_intensities!BK87)&gt;0),"",IF(COUNTBLANK(log_intensities!BK87)&gt;0,TRUE,FALSE))</f>
        <v/>
      </c>
      <c r="BL87" t="b">
        <f>IF(AND(COUNTBLANK(log_intensities!M87)&gt;0,COUNTBLANK(log_intensities!BL87)&gt;0),"",IF(COUNTBLANK(log_intensities!BL87)&gt;0,TRUE,FALSE))</f>
        <v>0</v>
      </c>
      <c r="BM87" t="b">
        <f>IF(AND(COUNTBLANK(log_intensities!N87)&gt;0,COUNTBLANK(log_intensities!BM87)&gt;0),"",IF(COUNTBLANK(log_intensities!BM87)&gt;0,TRUE,FALSE))</f>
        <v>0</v>
      </c>
      <c r="BN87" t="b">
        <f>IF(AND(COUNTBLANK(log_intensities!O87)&gt;0,COUNTBLANK(log_intensities!BN87)&gt;0),"",IF(COUNTBLANK(log_intensities!BN87)&gt;0,TRUE,FALSE))</f>
        <v>0</v>
      </c>
      <c r="BO87" t="b">
        <f>IF(AND(COUNTBLANK(log_intensities!P87)&gt;0,COUNTBLANK(log_intensities!BO87)&gt;0),"",IF(COUNTBLANK(log_intensities!BO87)&gt;0,TRUE,FALSE))</f>
        <v>0</v>
      </c>
      <c r="BP87" t="str">
        <f>IF(AND(COUNTBLANK(log_intensities!Q87)&gt;0,COUNTBLANK(log_intensities!BP87)&gt;0),"",IF(COUNTBLANK(log_intensities!BP87)&gt;0,TRUE,FALSE))</f>
        <v/>
      </c>
      <c r="BQ87" t="str">
        <f>IF(AND(COUNTBLANK(log_intensities!R87)&gt;0,COUNTBLANK(log_intensities!BQ87)&gt;0),"",IF(COUNTBLANK(log_intensities!BQ87)&gt;0,TRUE,FALSE))</f>
        <v/>
      </c>
      <c r="BR87" t="str">
        <f>IF(AND(COUNTBLANK(log_intensities!S87)&gt;0,COUNTBLANK(log_intensities!BR87)&gt;0),"",IF(COUNTBLANK(log_intensities!BR87)&gt;0,TRUE,FALSE))</f>
        <v/>
      </c>
      <c r="BS87" t="str">
        <f>IF(AND(COUNTBLANK(log_intensities!T87)&gt;0,COUNTBLANK(log_intensities!BS87)&gt;0),"",IF(COUNTBLANK(log_intensities!BS87)&gt;0,TRUE,FALSE))</f>
        <v/>
      </c>
      <c r="BT87" t="str">
        <f>IF(AND(COUNTBLANK(log_intensities!U87)&gt;0,COUNTBLANK(log_intensities!BT87)&gt;0),"",IF(COUNTBLANK(log_intensities!BT87)&gt;0,TRUE,FALSE))</f>
        <v/>
      </c>
      <c r="BU87" t="b">
        <f>IF(AND(COUNTBLANK(log_intensities!V87)&gt;0,COUNTBLANK(log_intensities!BU87)&gt;0),"",IF(COUNTBLANK(log_intensities!BU87)&gt;0,TRUE,FALSE))</f>
        <v>1</v>
      </c>
      <c r="BV87" t="b">
        <f>IF(AND(COUNTBLANK(log_intensities!W87)&gt;0,COUNTBLANK(log_intensities!BV87)&gt;0),"",IF(COUNTBLANK(log_intensities!BV87)&gt;0,TRUE,FALSE))</f>
        <v>0</v>
      </c>
      <c r="BW87" t="b">
        <f>IF(AND(COUNTBLANK(log_intensities!X87)&gt;0,COUNTBLANK(log_intensities!BW87)&gt;0),"",IF(COUNTBLANK(log_intensities!BW87)&gt;0,TRUE,FALSE))</f>
        <v>1</v>
      </c>
      <c r="BX87" t="b">
        <f>IF(AND(COUNTBLANK(log_intensities!Y87)&gt;0,COUNTBLANK(log_intensities!BX87)&gt;0),"",IF(COUNTBLANK(log_intensities!BX87)&gt;0,TRUE,FALSE))</f>
        <v>0</v>
      </c>
      <c r="BY87" t="b">
        <f>IF(AND(COUNTBLANK(log_intensities!Z87)&gt;0,COUNTBLANK(log_intensities!BY87)&gt;0),"",IF(COUNTBLANK(log_intensities!BY87)&gt;0,TRUE,FALSE))</f>
        <v>0</v>
      </c>
      <c r="BZ87" t="b">
        <f>IF(AND(COUNTBLANK(log_intensities!AA87)&gt;0,COUNTBLANK(log_intensities!BZ87)&gt;0),"",IF(COUNTBLANK(log_intensities!BZ87)&gt;0,TRUE,FALSE))</f>
        <v>1</v>
      </c>
      <c r="CA87" t="b">
        <f>IF(AND(COUNTBLANK(log_intensities!AB87)&gt;0,COUNTBLANK(log_intensities!CA87)&gt;0),"",IF(COUNTBLANK(log_intensities!CA87)&gt;0,TRUE,FALSE))</f>
        <v>0</v>
      </c>
      <c r="CB87" t="str">
        <f>IF(AND(COUNTBLANK(log_intensities!AC87)&gt;0,COUNTBLANK(log_intensities!CB87)&gt;0),"",IF(COUNTBLANK(log_intensities!CB87)&gt;0,TRUE,FALSE))</f>
        <v/>
      </c>
      <c r="CC87" t="str">
        <f>IF(AND(COUNTBLANK(log_intensities!AD87)&gt;0,COUNTBLANK(log_intensities!CC87)&gt;0),"",IF(COUNTBLANK(log_intensities!CC87)&gt;0,TRUE,FALSE))</f>
        <v/>
      </c>
      <c r="CD87" t="str">
        <f>IF(AND(COUNTBLANK(log_intensities!AE87)&gt;0,COUNTBLANK(log_intensities!CD87)&gt;0),"",IF(COUNTBLANK(log_intensities!CD87)&gt;0,TRUE,FALSE))</f>
        <v/>
      </c>
      <c r="CE87" t="str">
        <f>IF(AND(COUNTBLANK(log_intensities!AF87)&gt;0,COUNTBLANK(log_intensities!CE87)&gt;0),"",IF(COUNTBLANK(log_intensities!CE87)&gt;0,TRUE,FALSE))</f>
        <v/>
      </c>
      <c r="CF87" t="b">
        <f>IF(AND(COUNTBLANK(log_intensities!AG87)&gt;0,COUNTBLANK(log_intensities!CF87)&gt;0),"",IF(COUNTBLANK(log_intensities!CF87)&gt;0,TRUE,FALSE))</f>
        <v>0</v>
      </c>
      <c r="CG87" t="b">
        <f>IF(AND(COUNTBLANK(log_intensities!AH87)&gt;0,COUNTBLANK(log_intensities!CG87)&gt;0),"",IF(COUNTBLANK(log_intensities!CG87)&gt;0,TRUE,FALSE))</f>
        <v>0</v>
      </c>
      <c r="CH87" t="str">
        <f>IF(AND(COUNTBLANK(log_intensities!AI87)&gt;0,COUNTBLANK(log_intensities!CH87)&gt;0),"",IF(COUNTBLANK(log_intensities!CH87)&gt;0,TRUE,FALSE))</f>
        <v/>
      </c>
      <c r="CI87" t="str">
        <f>IF(AND(COUNTBLANK(log_intensities!AJ87)&gt;0,COUNTBLANK(log_intensities!CI87)&gt;0),"",IF(COUNTBLANK(log_intensities!CI87)&gt;0,TRUE,FALSE))</f>
        <v/>
      </c>
      <c r="CJ87" t="b">
        <f>IF(AND(COUNTBLANK(log_intensities!AK87)&gt;0,COUNTBLANK(log_intensities!CJ87)&gt;0),"",IF(COUNTBLANK(log_intensities!CJ87)&gt;0,TRUE,FALSE))</f>
        <v>0</v>
      </c>
      <c r="CK87" t="b">
        <f>IF(AND(COUNTBLANK(log_intensities!AL87)&gt;0,COUNTBLANK(log_intensities!CK87)&gt;0),"",IF(COUNTBLANK(log_intensities!CK87)&gt;0,TRUE,FALSE))</f>
        <v>0</v>
      </c>
      <c r="CL87" t="b">
        <f>IF(AND(COUNTBLANK(log_intensities!AM87)&gt;0,COUNTBLANK(log_intensities!CL87)&gt;0),"",IF(COUNTBLANK(log_intensities!CL87)&gt;0,TRUE,FALSE))</f>
        <v>0</v>
      </c>
      <c r="CM87" t="b">
        <f>IF(AND(COUNTBLANK(log_intensities!AN87)&gt;0,COUNTBLANK(log_intensities!CM87)&gt;0),"",IF(COUNTBLANK(log_intensities!CM87)&gt;0,TRUE,FALSE))</f>
        <v>0</v>
      </c>
      <c r="CN87" t="b">
        <f>IF(AND(COUNTBLANK(log_intensities!AO87)&gt;0,COUNTBLANK(log_intensities!CN87)&gt;0),"",IF(COUNTBLANK(log_intensities!CN87)&gt;0,TRUE,FALSE))</f>
        <v>0</v>
      </c>
      <c r="CO87" t="b">
        <f>IF(AND(COUNTBLANK(log_intensities!AP87)&gt;0,COUNTBLANK(log_intensities!CO87)&gt;0),"",IF(COUNTBLANK(log_intensities!CO87)&gt;0,TRUE,FALSE))</f>
        <v>0</v>
      </c>
      <c r="CP87" t="b">
        <f>IF(AND(COUNTBLANK(log_intensities!AQ87)&gt;0,COUNTBLANK(log_intensities!CP87)&gt;0),"",IF(COUNTBLANK(log_intensities!CP87)&gt;0,TRUE,FALSE))</f>
        <v>0</v>
      </c>
      <c r="CQ87" t="b">
        <f>IF(AND(COUNTBLANK(log_intensities!AR87)&gt;0,COUNTBLANK(log_intensities!CQ87)&gt;0),"",IF(COUNTBLANK(log_intensities!CQ87)&gt;0,TRUE,FALSE))</f>
        <v>0</v>
      </c>
      <c r="CR87" t="b">
        <f>IF(AND(COUNTBLANK(log_intensities!AS87)&gt;0,COUNTBLANK(log_intensities!CR87)&gt;0),"",IF(COUNTBLANK(log_intensities!CR87)&gt;0,TRUE,FALSE))</f>
        <v>0</v>
      </c>
      <c r="CS87" t="b">
        <f>IF(AND(COUNTBLANK(log_intensities!AT87)&gt;0,COUNTBLANK(log_intensities!CS87)&gt;0),"",IF(COUNTBLANK(log_intensities!CS87)&gt;0,TRUE,FALSE))</f>
        <v>0</v>
      </c>
      <c r="CT87" t="str">
        <f>IF(AND(COUNTBLANK(log_intensities!AU87)&gt;0,COUNTBLANK(log_intensities!CT87)&gt;0),"",IF(COUNTBLANK(log_intensities!CT87)&gt;0,TRUE,FALSE))</f>
        <v/>
      </c>
      <c r="CU87" t="str">
        <f>IF(AND(COUNTBLANK(log_intensities!AV87)&gt;0,COUNTBLANK(log_intensities!CU87)&gt;0),"",IF(COUNTBLANK(log_intensities!CU87)&gt;0,TRUE,FALSE))</f>
        <v/>
      </c>
      <c r="CV87" t="b">
        <f>IF(AND(COUNTBLANK(log_intensities!AW87)&gt;0,COUNTBLANK(log_intensities!CV87)&gt;0),"",IF(COUNTBLANK(log_intensities!CV87)&gt;0,TRUE,FALSE))</f>
        <v>0</v>
      </c>
      <c r="CW87" t="b">
        <f>IF(AND(COUNTBLANK(log_intensities!AX87)&gt;0,COUNTBLANK(log_intensities!CW87)&gt;0),"",IF(COUNTBLANK(log_intensities!CW87)&gt;0,TRUE,FALSE))</f>
        <v>0</v>
      </c>
      <c r="CX87" t="b">
        <f>IF(AND(COUNTBLANK(log_intensities!AY87)&gt;0,COUNTBLANK(log_intensities!CX87)&gt;0),"",IF(COUNTBLANK(log_intensities!CX87)&gt;0,TRUE,FALSE))</f>
        <v>0</v>
      </c>
      <c r="CY87" t="b">
        <f>IF(AND(COUNTBLANK(log_intensities!AZ87)&gt;0,COUNTBLANK(log_intensities!CY87)&gt;0),"",IF(COUNTBLANK(log_intensities!CY87)&gt;0,TRUE,FALSE))</f>
        <v>0</v>
      </c>
      <c r="CZ87">
        <f t="shared" si="1"/>
        <v>3</v>
      </c>
    </row>
    <row r="88" spans="1:104" x14ac:dyDescent="0.25">
      <c r="A88" t="s">
        <v>189</v>
      </c>
      <c r="B88" t="str">
        <f>IF(AND(COUNTBLANK(log_intensities!BA88)&gt;0,COUNTBLANK(log_intensities!B88)&gt;0),"",IF(COUNTBLANK(log_intensities!B88)&gt;0,TRUE,FALSE))</f>
        <v/>
      </c>
      <c r="C88" t="str">
        <f>IF(AND(COUNTBLANK(log_intensities!BB88)&gt;0,COUNTBLANK(log_intensities!C88)&gt;0),"",IF(COUNTBLANK(log_intensities!C88)&gt;0,TRUE,FALSE))</f>
        <v/>
      </c>
      <c r="D88" t="str">
        <f>IF(AND(COUNTBLANK(log_intensities!BC88)&gt;0,COUNTBLANK(log_intensities!D88)&gt;0),"",IF(COUNTBLANK(log_intensities!D88)&gt;0,TRUE,FALSE))</f>
        <v/>
      </c>
      <c r="E88" t="str">
        <f>IF(AND(COUNTBLANK(log_intensities!BD88)&gt;0,COUNTBLANK(log_intensities!E88)&gt;0),"",IF(COUNTBLANK(log_intensities!E88)&gt;0,TRUE,FALSE))</f>
        <v/>
      </c>
      <c r="F88" t="str">
        <f>IF(AND(COUNTBLANK(log_intensities!BE88)&gt;0,COUNTBLANK(log_intensities!F88)&gt;0),"",IF(COUNTBLANK(log_intensities!F88)&gt;0,TRUE,FALSE))</f>
        <v/>
      </c>
      <c r="G88" t="str">
        <f>IF(AND(COUNTBLANK(log_intensities!BF88)&gt;0,COUNTBLANK(log_intensities!G88)&gt;0),"",IF(COUNTBLANK(log_intensities!G88)&gt;0,TRUE,FALSE))</f>
        <v/>
      </c>
      <c r="H88" t="str">
        <f>IF(AND(COUNTBLANK(log_intensities!BG88)&gt;0,COUNTBLANK(log_intensities!H88)&gt;0),"",IF(COUNTBLANK(log_intensities!H88)&gt;0,TRUE,FALSE))</f>
        <v/>
      </c>
      <c r="I88" t="str">
        <f>IF(AND(COUNTBLANK(log_intensities!BH88)&gt;0,COUNTBLANK(log_intensities!I88)&gt;0),"",IF(COUNTBLANK(log_intensities!I88)&gt;0,TRUE,FALSE))</f>
        <v/>
      </c>
      <c r="J88" t="str">
        <f>IF(AND(COUNTBLANK(log_intensities!BI88)&gt;0,COUNTBLANK(log_intensities!J88)&gt;0),"",IF(COUNTBLANK(log_intensities!J88)&gt;0,TRUE,FALSE))</f>
        <v/>
      </c>
      <c r="K88" t="str">
        <f>IF(AND(COUNTBLANK(log_intensities!BJ88)&gt;0,COUNTBLANK(log_intensities!K88)&gt;0),"",IF(COUNTBLANK(log_intensities!K88)&gt;0,TRUE,FALSE))</f>
        <v/>
      </c>
      <c r="L88" t="str">
        <f>IF(AND(COUNTBLANK(log_intensities!BK88)&gt;0,COUNTBLANK(log_intensities!L88)&gt;0),"",IF(COUNTBLANK(log_intensities!L88)&gt;0,TRUE,FALSE))</f>
        <v/>
      </c>
      <c r="M88" t="b">
        <f>IF(AND(COUNTBLANK(log_intensities!BL88)&gt;0,COUNTBLANK(log_intensities!M88)&gt;0),"",IF(COUNTBLANK(log_intensities!M88)&gt;0,TRUE,FALSE))</f>
        <v>0</v>
      </c>
      <c r="N88" t="str">
        <f>IF(AND(COUNTBLANK(log_intensities!BM88)&gt;0,COUNTBLANK(log_intensities!N88)&gt;0),"",IF(COUNTBLANK(log_intensities!N88)&gt;0,TRUE,FALSE))</f>
        <v/>
      </c>
      <c r="O88" t="str">
        <f>IF(AND(COUNTBLANK(log_intensities!BN88)&gt;0,COUNTBLANK(log_intensities!O88)&gt;0),"",IF(COUNTBLANK(log_intensities!O88)&gt;0,TRUE,FALSE))</f>
        <v/>
      </c>
      <c r="P88" t="str">
        <f>IF(AND(COUNTBLANK(log_intensities!BO88)&gt;0,COUNTBLANK(log_intensities!P88)&gt;0),"",IF(COUNTBLANK(log_intensities!P88)&gt;0,TRUE,FALSE))</f>
        <v/>
      </c>
      <c r="Q88" t="str">
        <f>IF(AND(COUNTBLANK(log_intensities!BP88)&gt;0,COUNTBLANK(log_intensities!Q88)&gt;0),"",IF(COUNTBLANK(log_intensities!Q88)&gt;0,TRUE,FALSE))</f>
        <v/>
      </c>
      <c r="R88" t="str">
        <f>IF(AND(COUNTBLANK(log_intensities!BQ88)&gt;0,COUNTBLANK(log_intensities!R88)&gt;0),"",IF(COUNTBLANK(log_intensities!R88)&gt;0,TRUE,FALSE))</f>
        <v/>
      </c>
      <c r="S88" t="str">
        <f>IF(AND(COUNTBLANK(log_intensities!BR88)&gt;0,COUNTBLANK(log_intensities!S88)&gt;0),"",IF(COUNTBLANK(log_intensities!S88)&gt;0,TRUE,FALSE))</f>
        <v/>
      </c>
      <c r="T88" t="str">
        <f>IF(AND(COUNTBLANK(log_intensities!BS88)&gt;0,COUNTBLANK(log_intensities!T88)&gt;0),"",IF(COUNTBLANK(log_intensities!T88)&gt;0,TRUE,FALSE))</f>
        <v/>
      </c>
      <c r="U88" t="str">
        <f>IF(AND(COUNTBLANK(log_intensities!BT88)&gt;0,COUNTBLANK(log_intensities!U88)&gt;0),"",IF(COUNTBLANK(log_intensities!U88)&gt;0,TRUE,FALSE))</f>
        <v/>
      </c>
      <c r="V88" t="b">
        <f>IF(AND(COUNTBLANK(log_intensities!BU88)&gt;0,COUNTBLANK(log_intensities!V88)&gt;0),"",IF(COUNTBLANK(log_intensities!V88)&gt;0,TRUE,FALSE))</f>
        <v>0</v>
      </c>
      <c r="W88" t="b">
        <f>IF(AND(COUNTBLANK(log_intensities!BV88)&gt;0,COUNTBLANK(log_intensities!W88)&gt;0),"",IF(COUNTBLANK(log_intensities!W88)&gt;0,TRUE,FALSE))</f>
        <v>0</v>
      </c>
      <c r="X88" t="b">
        <f>IF(AND(COUNTBLANK(log_intensities!BW88)&gt;0,COUNTBLANK(log_intensities!X88)&gt;0),"",IF(COUNTBLANK(log_intensities!X88)&gt;0,TRUE,FALSE))</f>
        <v>0</v>
      </c>
      <c r="Y88" t="str">
        <f>IF(AND(COUNTBLANK(log_intensities!BX88)&gt;0,COUNTBLANK(log_intensities!Y88)&gt;0),"",IF(COUNTBLANK(log_intensities!Y88)&gt;0,TRUE,FALSE))</f>
        <v/>
      </c>
      <c r="Z88" t="str">
        <f>IF(AND(COUNTBLANK(log_intensities!BY88)&gt;0,COUNTBLANK(log_intensities!Z88)&gt;0),"",IF(COUNTBLANK(log_intensities!Z88)&gt;0,TRUE,FALSE))</f>
        <v/>
      </c>
      <c r="AA88" t="str">
        <f>IF(AND(COUNTBLANK(log_intensities!BZ88)&gt;0,COUNTBLANK(log_intensities!AA88)&gt;0),"",IF(COUNTBLANK(log_intensities!AA88)&gt;0,TRUE,FALSE))</f>
        <v/>
      </c>
      <c r="AB88" t="str">
        <f>IF(AND(COUNTBLANK(log_intensities!CA88)&gt;0,COUNTBLANK(log_intensities!AB88)&gt;0),"",IF(COUNTBLANK(log_intensities!AB88)&gt;0,TRUE,FALSE))</f>
        <v/>
      </c>
      <c r="AC88" t="str">
        <f>IF(AND(COUNTBLANK(log_intensities!CB88)&gt;0,COUNTBLANK(log_intensities!AC88)&gt;0),"",IF(COUNTBLANK(log_intensities!AC88)&gt;0,TRUE,FALSE))</f>
        <v/>
      </c>
      <c r="AD88" t="str">
        <f>IF(AND(COUNTBLANK(log_intensities!CC88)&gt;0,COUNTBLANK(log_intensities!AD88)&gt;0),"",IF(COUNTBLANK(log_intensities!AD88)&gt;0,TRUE,FALSE))</f>
        <v/>
      </c>
      <c r="AE88" t="str">
        <f>IF(AND(COUNTBLANK(log_intensities!CD88)&gt;0,COUNTBLANK(log_intensities!AE88)&gt;0),"",IF(COUNTBLANK(log_intensities!AE88)&gt;0,TRUE,FALSE))</f>
        <v/>
      </c>
      <c r="AF88" t="str">
        <f>IF(AND(COUNTBLANK(log_intensities!CE88)&gt;0,COUNTBLANK(log_intensities!AF88)&gt;0),"",IF(COUNTBLANK(log_intensities!AF88)&gt;0,TRUE,FALSE))</f>
        <v/>
      </c>
      <c r="AG88" t="str">
        <f>IF(AND(COUNTBLANK(log_intensities!CF88)&gt;0,COUNTBLANK(log_intensities!AG88)&gt;0),"",IF(COUNTBLANK(log_intensities!AG88)&gt;0,TRUE,FALSE))</f>
        <v/>
      </c>
      <c r="AH88" t="str">
        <f>IF(AND(COUNTBLANK(log_intensities!CG88)&gt;0,COUNTBLANK(log_intensities!AH88)&gt;0),"",IF(COUNTBLANK(log_intensities!AH88)&gt;0,TRUE,FALSE))</f>
        <v/>
      </c>
      <c r="AI88" t="str">
        <f>IF(AND(COUNTBLANK(log_intensities!CH88)&gt;0,COUNTBLANK(log_intensities!AI88)&gt;0),"",IF(COUNTBLANK(log_intensities!AI88)&gt;0,TRUE,FALSE))</f>
        <v/>
      </c>
      <c r="AJ88" t="str">
        <f>IF(AND(COUNTBLANK(log_intensities!CI88)&gt;0,COUNTBLANK(log_intensities!AJ88)&gt;0),"",IF(COUNTBLANK(log_intensities!AJ88)&gt;0,TRUE,FALSE))</f>
        <v/>
      </c>
      <c r="AK88" t="b">
        <f>IF(AND(COUNTBLANK(log_intensities!CJ88)&gt;0,COUNTBLANK(log_intensities!AK88)&gt;0),"",IF(COUNTBLANK(log_intensities!AK88)&gt;0,TRUE,FALSE))</f>
        <v>0</v>
      </c>
      <c r="AL88" t="b">
        <f>IF(AND(COUNTBLANK(log_intensities!CK88)&gt;0,COUNTBLANK(log_intensities!AL88)&gt;0),"",IF(COUNTBLANK(log_intensities!AL88)&gt;0,TRUE,FALSE))</f>
        <v>0</v>
      </c>
      <c r="AM88" t="b">
        <f>IF(AND(COUNTBLANK(log_intensities!CL88)&gt;0,COUNTBLANK(log_intensities!AM88)&gt;0),"",IF(COUNTBLANK(log_intensities!AM88)&gt;0,TRUE,FALSE))</f>
        <v>0</v>
      </c>
      <c r="AN88" t="b">
        <f>IF(AND(COUNTBLANK(log_intensities!CM88)&gt;0,COUNTBLANK(log_intensities!AN88)&gt;0),"",IF(COUNTBLANK(log_intensities!AN88)&gt;0,TRUE,FALSE))</f>
        <v>0</v>
      </c>
      <c r="AO88" t="str">
        <f>IF(AND(COUNTBLANK(log_intensities!CN88)&gt;0,COUNTBLANK(log_intensities!AO88)&gt;0),"",IF(COUNTBLANK(log_intensities!AO88)&gt;0,TRUE,FALSE))</f>
        <v/>
      </c>
      <c r="AP88" t="str">
        <f>IF(AND(COUNTBLANK(log_intensities!CO88)&gt;0,COUNTBLANK(log_intensities!AP88)&gt;0),"",IF(COUNTBLANK(log_intensities!AP88)&gt;0,TRUE,FALSE))</f>
        <v/>
      </c>
      <c r="AQ88" t="str">
        <f>IF(AND(COUNTBLANK(log_intensities!CP88)&gt;0,COUNTBLANK(log_intensities!AQ88)&gt;0),"",IF(COUNTBLANK(log_intensities!AQ88)&gt;0,TRUE,FALSE))</f>
        <v/>
      </c>
      <c r="AR88" t="b">
        <f>IF(AND(COUNTBLANK(log_intensities!CQ88)&gt;0,COUNTBLANK(log_intensities!AR88)&gt;0),"",IF(COUNTBLANK(log_intensities!AR88)&gt;0,TRUE,FALSE))</f>
        <v>1</v>
      </c>
      <c r="AS88" t="str">
        <f>IF(AND(COUNTBLANK(log_intensities!CR88)&gt;0,COUNTBLANK(log_intensities!AS88)&gt;0),"",IF(COUNTBLANK(log_intensities!AS88)&gt;0,TRUE,FALSE))</f>
        <v/>
      </c>
      <c r="AT88" t="str">
        <f>IF(AND(COUNTBLANK(log_intensities!CS88)&gt;0,COUNTBLANK(log_intensities!AT88)&gt;0),"",IF(COUNTBLANK(log_intensities!AT88)&gt;0,TRUE,FALSE))</f>
        <v/>
      </c>
      <c r="AU88" t="str">
        <f>IF(AND(COUNTBLANK(log_intensities!CT88)&gt;0,COUNTBLANK(log_intensities!AU88)&gt;0),"",IF(COUNTBLANK(log_intensities!AU88)&gt;0,TRUE,FALSE))</f>
        <v/>
      </c>
      <c r="AV88" t="str">
        <f>IF(AND(COUNTBLANK(log_intensities!CU88)&gt;0,COUNTBLANK(log_intensities!AV88)&gt;0),"",IF(COUNTBLANK(log_intensities!AV88)&gt;0,TRUE,FALSE))</f>
        <v/>
      </c>
      <c r="AW88" t="str">
        <f>IF(AND(COUNTBLANK(log_intensities!CV88)&gt;0,COUNTBLANK(log_intensities!AW88)&gt;0),"",IF(COUNTBLANK(log_intensities!AW88)&gt;0,TRUE,FALSE))</f>
        <v/>
      </c>
      <c r="AX88" t="str">
        <f>IF(AND(COUNTBLANK(log_intensities!CW88)&gt;0,COUNTBLANK(log_intensities!AX88)&gt;0),"",IF(COUNTBLANK(log_intensities!AX88)&gt;0,TRUE,FALSE))</f>
        <v/>
      </c>
      <c r="AY88" t="str">
        <f>IF(AND(COUNTBLANK(log_intensities!CX88)&gt;0,COUNTBLANK(log_intensities!AY88)&gt;0),"",IF(COUNTBLANK(log_intensities!AY88)&gt;0,TRUE,FALSE))</f>
        <v/>
      </c>
      <c r="AZ88" t="str">
        <f>IF(AND(COUNTBLANK(log_intensities!CY88)&gt;0,COUNTBLANK(log_intensities!AZ88)&gt;0),"",IF(COUNTBLANK(log_intensities!AZ88)&gt;0,TRUE,FALSE))</f>
        <v/>
      </c>
      <c r="BA88" t="str">
        <f>IF(AND(COUNTBLANK(log_intensities!B88)&gt;0,COUNTBLANK(log_intensities!BA88)&gt;0),"",IF(COUNTBLANK(log_intensities!BA88)&gt;0,TRUE,FALSE))</f>
        <v/>
      </c>
      <c r="BB88" t="str">
        <f>IF(AND(COUNTBLANK(log_intensities!C88)&gt;0,COUNTBLANK(log_intensities!BB88)&gt;0),"",IF(COUNTBLANK(log_intensities!BB88)&gt;0,TRUE,FALSE))</f>
        <v/>
      </c>
      <c r="BC88" t="str">
        <f>IF(AND(COUNTBLANK(log_intensities!D88)&gt;0,COUNTBLANK(log_intensities!BC88)&gt;0),"",IF(COUNTBLANK(log_intensities!BC88)&gt;0,TRUE,FALSE))</f>
        <v/>
      </c>
      <c r="BD88" t="str">
        <f>IF(AND(COUNTBLANK(log_intensities!E88)&gt;0,COUNTBLANK(log_intensities!BD88)&gt;0),"",IF(COUNTBLANK(log_intensities!BD88)&gt;0,TRUE,FALSE))</f>
        <v/>
      </c>
      <c r="BE88" t="str">
        <f>IF(AND(COUNTBLANK(log_intensities!F88)&gt;0,COUNTBLANK(log_intensities!BE88)&gt;0),"",IF(COUNTBLANK(log_intensities!BE88)&gt;0,TRUE,FALSE))</f>
        <v/>
      </c>
      <c r="BF88" t="str">
        <f>IF(AND(COUNTBLANK(log_intensities!G88)&gt;0,COUNTBLANK(log_intensities!BF88)&gt;0),"",IF(COUNTBLANK(log_intensities!BF88)&gt;0,TRUE,FALSE))</f>
        <v/>
      </c>
      <c r="BG88" t="str">
        <f>IF(AND(COUNTBLANK(log_intensities!H88)&gt;0,COUNTBLANK(log_intensities!BG88)&gt;0),"",IF(COUNTBLANK(log_intensities!BG88)&gt;0,TRUE,FALSE))</f>
        <v/>
      </c>
      <c r="BH88" t="str">
        <f>IF(AND(COUNTBLANK(log_intensities!I88)&gt;0,COUNTBLANK(log_intensities!BH88)&gt;0),"",IF(COUNTBLANK(log_intensities!BH88)&gt;0,TRUE,FALSE))</f>
        <v/>
      </c>
      <c r="BI88" t="str">
        <f>IF(AND(COUNTBLANK(log_intensities!J88)&gt;0,COUNTBLANK(log_intensities!BI88)&gt;0),"",IF(COUNTBLANK(log_intensities!BI88)&gt;0,TRUE,FALSE))</f>
        <v/>
      </c>
      <c r="BJ88" t="str">
        <f>IF(AND(COUNTBLANK(log_intensities!K88)&gt;0,COUNTBLANK(log_intensities!BJ88)&gt;0),"",IF(COUNTBLANK(log_intensities!BJ88)&gt;0,TRUE,FALSE))</f>
        <v/>
      </c>
      <c r="BK88" t="str">
        <f>IF(AND(COUNTBLANK(log_intensities!L88)&gt;0,COUNTBLANK(log_intensities!BK88)&gt;0),"",IF(COUNTBLANK(log_intensities!BK88)&gt;0,TRUE,FALSE))</f>
        <v/>
      </c>
      <c r="BL88" t="b">
        <f>IF(AND(COUNTBLANK(log_intensities!M88)&gt;0,COUNTBLANK(log_intensities!BL88)&gt;0),"",IF(COUNTBLANK(log_intensities!BL88)&gt;0,TRUE,FALSE))</f>
        <v>0</v>
      </c>
      <c r="BM88" t="str">
        <f>IF(AND(COUNTBLANK(log_intensities!N88)&gt;0,COUNTBLANK(log_intensities!BM88)&gt;0),"",IF(COUNTBLANK(log_intensities!BM88)&gt;0,TRUE,FALSE))</f>
        <v/>
      </c>
      <c r="BN88" t="str">
        <f>IF(AND(COUNTBLANK(log_intensities!O88)&gt;0,COUNTBLANK(log_intensities!BN88)&gt;0),"",IF(COUNTBLANK(log_intensities!BN88)&gt;0,TRUE,FALSE))</f>
        <v/>
      </c>
      <c r="BO88" t="str">
        <f>IF(AND(COUNTBLANK(log_intensities!P88)&gt;0,COUNTBLANK(log_intensities!BO88)&gt;0),"",IF(COUNTBLANK(log_intensities!BO88)&gt;0,TRUE,FALSE))</f>
        <v/>
      </c>
      <c r="BP88" t="str">
        <f>IF(AND(COUNTBLANK(log_intensities!Q88)&gt;0,COUNTBLANK(log_intensities!BP88)&gt;0),"",IF(COUNTBLANK(log_intensities!BP88)&gt;0,TRUE,FALSE))</f>
        <v/>
      </c>
      <c r="BQ88" t="str">
        <f>IF(AND(COUNTBLANK(log_intensities!R88)&gt;0,COUNTBLANK(log_intensities!BQ88)&gt;0),"",IF(COUNTBLANK(log_intensities!BQ88)&gt;0,TRUE,FALSE))</f>
        <v/>
      </c>
      <c r="BR88" t="str">
        <f>IF(AND(COUNTBLANK(log_intensities!S88)&gt;0,COUNTBLANK(log_intensities!BR88)&gt;0),"",IF(COUNTBLANK(log_intensities!BR88)&gt;0,TRUE,FALSE))</f>
        <v/>
      </c>
      <c r="BS88" t="str">
        <f>IF(AND(COUNTBLANK(log_intensities!T88)&gt;0,COUNTBLANK(log_intensities!BS88)&gt;0),"",IF(COUNTBLANK(log_intensities!BS88)&gt;0,TRUE,FALSE))</f>
        <v/>
      </c>
      <c r="BT88" t="str">
        <f>IF(AND(COUNTBLANK(log_intensities!U88)&gt;0,COUNTBLANK(log_intensities!BT88)&gt;0),"",IF(COUNTBLANK(log_intensities!BT88)&gt;0,TRUE,FALSE))</f>
        <v/>
      </c>
      <c r="BU88" t="b">
        <f>IF(AND(COUNTBLANK(log_intensities!V88)&gt;0,COUNTBLANK(log_intensities!BU88)&gt;0),"",IF(COUNTBLANK(log_intensities!BU88)&gt;0,TRUE,FALSE))</f>
        <v>0</v>
      </c>
      <c r="BV88" t="b">
        <f>IF(AND(COUNTBLANK(log_intensities!W88)&gt;0,COUNTBLANK(log_intensities!BV88)&gt;0),"",IF(COUNTBLANK(log_intensities!BV88)&gt;0,TRUE,FALSE))</f>
        <v>0</v>
      </c>
      <c r="BW88" t="b">
        <f>IF(AND(COUNTBLANK(log_intensities!X88)&gt;0,COUNTBLANK(log_intensities!BW88)&gt;0),"",IF(COUNTBLANK(log_intensities!BW88)&gt;0,TRUE,FALSE))</f>
        <v>0</v>
      </c>
      <c r="BX88" t="str">
        <f>IF(AND(COUNTBLANK(log_intensities!Y88)&gt;0,COUNTBLANK(log_intensities!BX88)&gt;0),"",IF(COUNTBLANK(log_intensities!BX88)&gt;0,TRUE,FALSE))</f>
        <v/>
      </c>
      <c r="BY88" t="str">
        <f>IF(AND(COUNTBLANK(log_intensities!Z88)&gt;0,COUNTBLANK(log_intensities!BY88)&gt;0),"",IF(COUNTBLANK(log_intensities!BY88)&gt;0,TRUE,FALSE))</f>
        <v/>
      </c>
      <c r="BZ88" t="str">
        <f>IF(AND(COUNTBLANK(log_intensities!AA88)&gt;0,COUNTBLANK(log_intensities!BZ88)&gt;0),"",IF(COUNTBLANK(log_intensities!BZ88)&gt;0,TRUE,FALSE))</f>
        <v/>
      </c>
      <c r="CA88" t="str">
        <f>IF(AND(COUNTBLANK(log_intensities!AB88)&gt;0,COUNTBLANK(log_intensities!CA88)&gt;0),"",IF(COUNTBLANK(log_intensities!CA88)&gt;0,TRUE,FALSE))</f>
        <v/>
      </c>
      <c r="CB88" t="str">
        <f>IF(AND(COUNTBLANK(log_intensities!AC88)&gt;0,COUNTBLANK(log_intensities!CB88)&gt;0),"",IF(COUNTBLANK(log_intensities!CB88)&gt;0,TRUE,FALSE))</f>
        <v/>
      </c>
      <c r="CC88" t="str">
        <f>IF(AND(COUNTBLANK(log_intensities!AD88)&gt;0,COUNTBLANK(log_intensities!CC88)&gt;0),"",IF(COUNTBLANK(log_intensities!CC88)&gt;0,TRUE,FALSE))</f>
        <v/>
      </c>
      <c r="CD88" t="str">
        <f>IF(AND(COUNTBLANK(log_intensities!AE88)&gt;0,COUNTBLANK(log_intensities!CD88)&gt;0),"",IF(COUNTBLANK(log_intensities!CD88)&gt;0,TRUE,FALSE))</f>
        <v/>
      </c>
      <c r="CE88" t="str">
        <f>IF(AND(COUNTBLANK(log_intensities!AF88)&gt;0,COUNTBLANK(log_intensities!CE88)&gt;0),"",IF(COUNTBLANK(log_intensities!CE88)&gt;0,TRUE,FALSE))</f>
        <v/>
      </c>
      <c r="CF88" t="str">
        <f>IF(AND(COUNTBLANK(log_intensities!AG88)&gt;0,COUNTBLANK(log_intensities!CF88)&gt;0),"",IF(COUNTBLANK(log_intensities!CF88)&gt;0,TRUE,FALSE))</f>
        <v/>
      </c>
      <c r="CG88" t="str">
        <f>IF(AND(COUNTBLANK(log_intensities!AH88)&gt;0,COUNTBLANK(log_intensities!CG88)&gt;0),"",IF(COUNTBLANK(log_intensities!CG88)&gt;0,TRUE,FALSE))</f>
        <v/>
      </c>
      <c r="CH88" t="str">
        <f>IF(AND(COUNTBLANK(log_intensities!AI88)&gt;0,COUNTBLANK(log_intensities!CH88)&gt;0),"",IF(COUNTBLANK(log_intensities!CH88)&gt;0,TRUE,FALSE))</f>
        <v/>
      </c>
      <c r="CI88" t="str">
        <f>IF(AND(COUNTBLANK(log_intensities!AJ88)&gt;0,COUNTBLANK(log_intensities!CI88)&gt;0),"",IF(COUNTBLANK(log_intensities!CI88)&gt;0,TRUE,FALSE))</f>
        <v/>
      </c>
      <c r="CJ88" t="b">
        <f>IF(AND(COUNTBLANK(log_intensities!AK88)&gt;0,COUNTBLANK(log_intensities!CJ88)&gt;0),"",IF(COUNTBLANK(log_intensities!CJ88)&gt;0,TRUE,FALSE))</f>
        <v>0</v>
      </c>
      <c r="CK88" t="b">
        <f>IF(AND(COUNTBLANK(log_intensities!AL88)&gt;0,COUNTBLANK(log_intensities!CK88)&gt;0),"",IF(COUNTBLANK(log_intensities!CK88)&gt;0,TRUE,FALSE))</f>
        <v>0</v>
      </c>
      <c r="CL88" t="b">
        <f>IF(AND(COUNTBLANK(log_intensities!AM88)&gt;0,COUNTBLANK(log_intensities!CL88)&gt;0),"",IF(COUNTBLANK(log_intensities!CL88)&gt;0,TRUE,FALSE))</f>
        <v>0</v>
      </c>
      <c r="CM88" t="b">
        <f>IF(AND(COUNTBLANK(log_intensities!AN88)&gt;0,COUNTBLANK(log_intensities!CM88)&gt;0),"",IF(COUNTBLANK(log_intensities!CM88)&gt;0,TRUE,FALSE))</f>
        <v>0</v>
      </c>
      <c r="CN88" t="str">
        <f>IF(AND(COUNTBLANK(log_intensities!AO88)&gt;0,COUNTBLANK(log_intensities!CN88)&gt;0),"",IF(COUNTBLANK(log_intensities!CN88)&gt;0,TRUE,FALSE))</f>
        <v/>
      </c>
      <c r="CO88" t="str">
        <f>IF(AND(COUNTBLANK(log_intensities!AP88)&gt;0,COUNTBLANK(log_intensities!CO88)&gt;0),"",IF(COUNTBLANK(log_intensities!CO88)&gt;0,TRUE,FALSE))</f>
        <v/>
      </c>
      <c r="CP88" t="str">
        <f>IF(AND(COUNTBLANK(log_intensities!AQ88)&gt;0,COUNTBLANK(log_intensities!CP88)&gt;0),"",IF(COUNTBLANK(log_intensities!CP88)&gt;0,TRUE,FALSE))</f>
        <v/>
      </c>
      <c r="CQ88" t="b">
        <f>IF(AND(COUNTBLANK(log_intensities!AR88)&gt;0,COUNTBLANK(log_intensities!CQ88)&gt;0),"",IF(COUNTBLANK(log_intensities!CQ88)&gt;0,TRUE,FALSE))</f>
        <v>0</v>
      </c>
      <c r="CR88" t="str">
        <f>IF(AND(COUNTBLANK(log_intensities!AS88)&gt;0,COUNTBLANK(log_intensities!CR88)&gt;0),"",IF(COUNTBLANK(log_intensities!CR88)&gt;0,TRUE,FALSE))</f>
        <v/>
      </c>
      <c r="CS88" t="str">
        <f>IF(AND(COUNTBLANK(log_intensities!AT88)&gt;0,COUNTBLANK(log_intensities!CS88)&gt;0),"",IF(COUNTBLANK(log_intensities!CS88)&gt;0,TRUE,FALSE))</f>
        <v/>
      </c>
      <c r="CT88" t="str">
        <f>IF(AND(COUNTBLANK(log_intensities!AU88)&gt;0,COUNTBLANK(log_intensities!CT88)&gt;0),"",IF(COUNTBLANK(log_intensities!CT88)&gt;0,TRUE,FALSE))</f>
        <v/>
      </c>
      <c r="CU88" t="str">
        <f>IF(AND(COUNTBLANK(log_intensities!AV88)&gt;0,COUNTBLANK(log_intensities!CU88)&gt;0),"",IF(COUNTBLANK(log_intensities!CU88)&gt;0,TRUE,FALSE))</f>
        <v/>
      </c>
      <c r="CV88" t="str">
        <f>IF(AND(COUNTBLANK(log_intensities!AW88)&gt;0,COUNTBLANK(log_intensities!CV88)&gt;0),"",IF(COUNTBLANK(log_intensities!CV88)&gt;0,TRUE,FALSE))</f>
        <v/>
      </c>
      <c r="CW88" t="str">
        <f>IF(AND(COUNTBLANK(log_intensities!AX88)&gt;0,COUNTBLANK(log_intensities!CW88)&gt;0),"",IF(COUNTBLANK(log_intensities!CW88)&gt;0,TRUE,FALSE))</f>
        <v/>
      </c>
      <c r="CX88" t="str">
        <f>IF(AND(COUNTBLANK(log_intensities!AY88)&gt;0,COUNTBLANK(log_intensities!CX88)&gt;0),"",IF(COUNTBLANK(log_intensities!CX88)&gt;0,TRUE,FALSE))</f>
        <v/>
      </c>
      <c r="CY88" t="str">
        <f>IF(AND(COUNTBLANK(log_intensities!AZ88)&gt;0,COUNTBLANK(log_intensities!CY88)&gt;0),"",IF(COUNTBLANK(log_intensities!CY88)&gt;0,TRUE,FALSE))</f>
        <v/>
      </c>
      <c r="CZ88">
        <f t="shared" si="1"/>
        <v>1</v>
      </c>
    </row>
    <row r="89" spans="1:104" x14ac:dyDescent="0.25">
      <c r="A89" t="s">
        <v>190</v>
      </c>
      <c r="B89" t="str">
        <f>IF(AND(COUNTBLANK(log_intensities!BA89)&gt;0,COUNTBLANK(log_intensities!B89)&gt;0),"",IF(COUNTBLANK(log_intensities!B89)&gt;0,TRUE,FALSE))</f>
        <v/>
      </c>
      <c r="C89" t="b">
        <f>IF(AND(COUNTBLANK(log_intensities!BB89)&gt;0,COUNTBLANK(log_intensities!C89)&gt;0),"",IF(COUNTBLANK(log_intensities!C89)&gt;0,TRUE,FALSE))</f>
        <v>0</v>
      </c>
      <c r="D89" t="b">
        <f>IF(AND(COUNTBLANK(log_intensities!BC89)&gt;0,COUNTBLANK(log_intensities!D89)&gt;0),"",IF(COUNTBLANK(log_intensities!D89)&gt;0,TRUE,FALSE))</f>
        <v>0</v>
      </c>
      <c r="E89" t="str">
        <f>IF(AND(COUNTBLANK(log_intensities!BD89)&gt;0,COUNTBLANK(log_intensities!E89)&gt;0),"",IF(COUNTBLANK(log_intensities!E89)&gt;0,TRUE,FALSE))</f>
        <v/>
      </c>
      <c r="F89" t="str">
        <f>IF(AND(COUNTBLANK(log_intensities!BE89)&gt;0,COUNTBLANK(log_intensities!F89)&gt;0),"",IF(COUNTBLANK(log_intensities!F89)&gt;0,TRUE,FALSE))</f>
        <v/>
      </c>
      <c r="G89" t="b">
        <f>IF(AND(COUNTBLANK(log_intensities!BF89)&gt;0,COUNTBLANK(log_intensities!G89)&gt;0),"",IF(COUNTBLANK(log_intensities!G89)&gt;0,TRUE,FALSE))</f>
        <v>0</v>
      </c>
      <c r="H89" t="b">
        <f>IF(AND(COUNTBLANK(log_intensities!BG89)&gt;0,COUNTBLANK(log_intensities!H89)&gt;0),"",IF(COUNTBLANK(log_intensities!H89)&gt;0,TRUE,FALSE))</f>
        <v>0</v>
      </c>
      <c r="I89" t="str">
        <f>IF(AND(COUNTBLANK(log_intensities!BH89)&gt;0,COUNTBLANK(log_intensities!I89)&gt;0),"",IF(COUNTBLANK(log_intensities!I89)&gt;0,TRUE,FALSE))</f>
        <v/>
      </c>
      <c r="J89" t="str">
        <f>IF(AND(COUNTBLANK(log_intensities!BI89)&gt;0,COUNTBLANK(log_intensities!J89)&gt;0),"",IF(COUNTBLANK(log_intensities!J89)&gt;0,TRUE,FALSE))</f>
        <v/>
      </c>
      <c r="K89" t="str">
        <f>IF(AND(COUNTBLANK(log_intensities!BJ89)&gt;0,COUNTBLANK(log_intensities!K89)&gt;0),"",IF(COUNTBLANK(log_intensities!K89)&gt;0,TRUE,FALSE))</f>
        <v/>
      </c>
      <c r="L89" t="str">
        <f>IF(AND(COUNTBLANK(log_intensities!BK89)&gt;0,COUNTBLANK(log_intensities!L89)&gt;0),"",IF(COUNTBLANK(log_intensities!L89)&gt;0,TRUE,FALSE))</f>
        <v/>
      </c>
      <c r="M89" t="b">
        <f>IF(AND(COUNTBLANK(log_intensities!BL89)&gt;0,COUNTBLANK(log_intensities!M89)&gt;0),"",IF(COUNTBLANK(log_intensities!M89)&gt;0,TRUE,FALSE))</f>
        <v>0</v>
      </c>
      <c r="N89" t="b">
        <f>IF(AND(COUNTBLANK(log_intensities!BM89)&gt;0,COUNTBLANK(log_intensities!N89)&gt;0),"",IF(COUNTBLANK(log_intensities!N89)&gt;0,TRUE,FALSE))</f>
        <v>0</v>
      </c>
      <c r="O89" t="str">
        <f>IF(AND(COUNTBLANK(log_intensities!BN89)&gt;0,COUNTBLANK(log_intensities!O89)&gt;0),"",IF(COUNTBLANK(log_intensities!O89)&gt;0,TRUE,FALSE))</f>
        <v/>
      </c>
      <c r="P89" t="str">
        <f>IF(AND(COUNTBLANK(log_intensities!BO89)&gt;0,COUNTBLANK(log_intensities!P89)&gt;0),"",IF(COUNTBLANK(log_intensities!P89)&gt;0,TRUE,FALSE))</f>
        <v/>
      </c>
      <c r="Q89" t="str">
        <f>IF(AND(COUNTBLANK(log_intensities!BP89)&gt;0,COUNTBLANK(log_intensities!Q89)&gt;0),"",IF(COUNTBLANK(log_intensities!Q89)&gt;0,TRUE,FALSE))</f>
        <v/>
      </c>
      <c r="R89" t="str">
        <f>IF(AND(COUNTBLANK(log_intensities!BQ89)&gt;0,COUNTBLANK(log_intensities!R89)&gt;0),"",IF(COUNTBLANK(log_intensities!R89)&gt;0,TRUE,FALSE))</f>
        <v/>
      </c>
      <c r="S89" t="str">
        <f>IF(AND(COUNTBLANK(log_intensities!BR89)&gt;0,COUNTBLANK(log_intensities!S89)&gt;0),"",IF(COUNTBLANK(log_intensities!S89)&gt;0,TRUE,FALSE))</f>
        <v/>
      </c>
      <c r="T89" t="str">
        <f>IF(AND(COUNTBLANK(log_intensities!BS89)&gt;0,COUNTBLANK(log_intensities!T89)&gt;0),"",IF(COUNTBLANK(log_intensities!T89)&gt;0,TRUE,FALSE))</f>
        <v/>
      </c>
      <c r="U89" t="b">
        <f>IF(AND(COUNTBLANK(log_intensities!BT89)&gt;0,COUNTBLANK(log_intensities!U89)&gt;0),"",IF(COUNTBLANK(log_intensities!U89)&gt;0,TRUE,FALSE))</f>
        <v>0</v>
      </c>
      <c r="V89" t="b">
        <f>IF(AND(COUNTBLANK(log_intensities!BU89)&gt;0,COUNTBLANK(log_intensities!V89)&gt;0),"",IF(COUNTBLANK(log_intensities!V89)&gt;0,TRUE,FALSE))</f>
        <v>0</v>
      </c>
      <c r="W89" t="b">
        <f>IF(AND(COUNTBLANK(log_intensities!BV89)&gt;0,COUNTBLANK(log_intensities!W89)&gt;0),"",IF(COUNTBLANK(log_intensities!W89)&gt;0,TRUE,FALSE))</f>
        <v>0</v>
      </c>
      <c r="X89" t="b">
        <f>IF(AND(COUNTBLANK(log_intensities!BW89)&gt;0,COUNTBLANK(log_intensities!X89)&gt;0),"",IF(COUNTBLANK(log_intensities!X89)&gt;0,TRUE,FALSE))</f>
        <v>0</v>
      </c>
      <c r="Y89" t="str">
        <f>IF(AND(COUNTBLANK(log_intensities!BX89)&gt;0,COUNTBLANK(log_intensities!Y89)&gt;0),"",IF(COUNTBLANK(log_intensities!Y89)&gt;0,TRUE,FALSE))</f>
        <v/>
      </c>
      <c r="Z89" t="str">
        <f>IF(AND(COUNTBLANK(log_intensities!BY89)&gt;0,COUNTBLANK(log_intensities!Z89)&gt;0),"",IF(COUNTBLANK(log_intensities!Z89)&gt;0,TRUE,FALSE))</f>
        <v/>
      </c>
      <c r="AA89" t="str">
        <f>IF(AND(COUNTBLANK(log_intensities!BZ89)&gt;0,COUNTBLANK(log_intensities!AA89)&gt;0),"",IF(COUNTBLANK(log_intensities!AA89)&gt;0,TRUE,FALSE))</f>
        <v/>
      </c>
      <c r="AB89" t="str">
        <f>IF(AND(COUNTBLANK(log_intensities!CA89)&gt;0,COUNTBLANK(log_intensities!AB89)&gt;0),"",IF(COUNTBLANK(log_intensities!AB89)&gt;0,TRUE,FALSE))</f>
        <v/>
      </c>
      <c r="AC89" t="str">
        <f>IF(AND(COUNTBLANK(log_intensities!CB89)&gt;0,COUNTBLANK(log_intensities!AC89)&gt;0),"",IF(COUNTBLANK(log_intensities!AC89)&gt;0,TRUE,FALSE))</f>
        <v/>
      </c>
      <c r="AD89" t="str">
        <f>IF(AND(COUNTBLANK(log_intensities!CC89)&gt;0,COUNTBLANK(log_intensities!AD89)&gt;0),"",IF(COUNTBLANK(log_intensities!AD89)&gt;0,TRUE,FALSE))</f>
        <v/>
      </c>
      <c r="AE89" t="str">
        <f>IF(AND(COUNTBLANK(log_intensities!CD89)&gt;0,COUNTBLANK(log_intensities!AE89)&gt;0),"",IF(COUNTBLANK(log_intensities!AE89)&gt;0,TRUE,FALSE))</f>
        <v/>
      </c>
      <c r="AF89" t="str">
        <f>IF(AND(COUNTBLANK(log_intensities!CE89)&gt;0,COUNTBLANK(log_intensities!AF89)&gt;0),"",IF(COUNTBLANK(log_intensities!AF89)&gt;0,TRUE,FALSE))</f>
        <v/>
      </c>
      <c r="AG89" t="b">
        <f>IF(AND(COUNTBLANK(log_intensities!CF89)&gt;0,COUNTBLANK(log_intensities!AG89)&gt;0),"",IF(COUNTBLANK(log_intensities!AG89)&gt;0,TRUE,FALSE))</f>
        <v>0</v>
      </c>
      <c r="AH89" t="str">
        <f>IF(AND(COUNTBLANK(log_intensities!CG89)&gt;0,COUNTBLANK(log_intensities!AH89)&gt;0),"",IF(COUNTBLANK(log_intensities!AH89)&gt;0,TRUE,FALSE))</f>
        <v/>
      </c>
      <c r="AI89" t="str">
        <f>IF(AND(COUNTBLANK(log_intensities!CH89)&gt;0,COUNTBLANK(log_intensities!AI89)&gt;0),"",IF(COUNTBLANK(log_intensities!AI89)&gt;0,TRUE,FALSE))</f>
        <v/>
      </c>
      <c r="AJ89" t="str">
        <f>IF(AND(COUNTBLANK(log_intensities!CI89)&gt;0,COUNTBLANK(log_intensities!AJ89)&gt;0),"",IF(COUNTBLANK(log_intensities!AJ89)&gt;0,TRUE,FALSE))</f>
        <v/>
      </c>
      <c r="AK89" t="b">
        <f>IF(AND(COUNTBLANK(log_intensities!CJ89)&gt;0,COUNTBLANK(log_intensities!AK89)&gt;0),"",IF(COUNTBLANK(log_intensities!AK89)&gt;0,TRUE,FALSE))</f>
        <v>0</v>
      </c>
      <c r="AL89" t="b">
        <f>IF(AND(COUNTBLANK(log_intensities!CK89)&gt;0,COUNTBLANK(log_intensities!AL89)&gt;0),"",IF(COUNTBLANK(log_intensities!AL89)&gt;0,TRUE,FALSE))</f>
        <v>0</v>
      </c>
      <c r="AM89" t="b">
        <f>IF(AND(COUNTBLANK(log_intensities!CL89)&gt;0,COUNTBLANK(log_intensities!AM89)&gt;0),"",IF(COUNTBLANK(log_intensities!AM89)&gt;0,TRUE,FALSE))</f>
        <v>0</v>
      </c>
      <c r="AN89" t="b">
        <f>IF(AND(COUNTBLANK(log_intensities!CM89)&gt;0,COUNTBLANK(log_intensities!AN89)&gt;0),"",IF(COUNTBLANK(log_intensities!AN89)&gt;0,TRUE,FALSE))</f>
        <v>0</v>
      </c>
      <c r="AO89" t="str">
        <f>IF(AND(COUNTBLANK(log_intensities!CN89)&gt;0,COUNTBLANK(log_intensities!AO89)&gt;0),"",IF(COUNTBLANK(log_intensities!AO89)&gt;0,TRUE,FALSE))</f>
        <v/>
      </c>
      <c r="AP89" t="str">
        <f>IF(AND(COUNTBLANK(log_intensities!CO89)&gt;0,COUNTBLANK(log_intensities!AP89)&gt;0),"",IF(COUNTBLANK(log_intensities!AP89)&gt;0,TRUE,FALSE))</f>
        <v/>
      </c>
      <c r="AQ89" t="str">
        <f>IF(AND(COUNTBLANK(log_intensities!CP89)&gt;0,COUNTBLANK(log_intensities!AQ89)&gt;0),"",IF(COUNTBLANK(log_intensities!AQ89)&gt;0,TRUE,FALSE))</f>
        <v/>
      </c>
      <c r="AR89" t="str">
        <f>IF(AND(COUNTBLANK(log_intensities!CQ89)&gt;0,COUNTBLANK(log_intensities!AR89)&gt;0),"",IF(COUNTBLANK(log_intensities!AR89)&gt;0,TRUE,FALSE))</f>
        <v/>
      </c>
      <c r="AS89" t="str">
        <f>IF(AND(COUNTBLANK(log_intensities!CR89)&gt;0,COUNTBLANK(log_intensities!AS89)&gt;0),"",IF(COUNTBLANK(log_intensities!AS89)&gt;0,TRUE,FALSE))</f>
        <v/>
      </c>
      <c r="AT89" t="str">
        <f>IF(AND(COUNTBLANK(log_intensities!CS89)&gt;0,COUNTBLANK(log_intensities!AT89)&gt;0),"",IF(COUNTBLANK(log_intensities!AT89)&gt;0,TRUE,FALSE))</f>
        <v/>
      </c>
      <c r="AU89" t="str">
        <f>IF(AND(COUNTBLANK(log_intensities!CT89)&gt;0,COUNTBLANK(log_intensities!AU89)&gt;0),"",IF(COUNTBLANK(log_intensities!AU89)&gt;0,TRUE,FALSE))</f>
        <v/>
      </c>
      <c r="AV89" t="str">
        <f>IF(AND(COUNTBLANK(log_intensities!CU89)&gt;0,COUNTBLANK(log_intensities!AV89)&gt;0),"",IF(COUNTBLANK(log_intensities!AV89)&gt;0,TRUE,FALSE))</f>
        <v/>
      </c>
      <c r="AW89" t="str">
        <f>IF(AND(COUNTBLANK(log_intensities!CV89)&gt;0,COUNTBLANK(log_intensities!AW89)&gt;0),"",IF(COUNTBLANK(log_intensities!AW89)&gt;0,TRUE,FALSE))</f>
        <v/>
      </c>
      <c r="AX89" t="str">
        <f>IF(AND(COUNTBLANK(log_intensities!CW89)&gt;0,COUNTBLANK(log_intensities!AX89)&gt;0),"",IF(COUNTBLANK(log_intensities!AX89)&gt;0,TRUE,FALSE))</f>
        <v/>
      </c>
      <c r="AY89" t="str">
        <f>IF(AND(COUNTBLANK(log_intensities!CX89)&gt;0,COUNTBLANK(log_intensities!AY89)&gt;0),"",IF(COUNTBLANK(log_intensities!AY89)&gt;0,TRUE,FALSE))</f>
        <v/>
      </c>
      <c r="AZ89" t="str">
        <f>IF(AND(COUNTBLANK(log_intensities!CY89)&gt;0,COUNTBLANK(log_intensities!AZ89)&gt;0),"",IF(COUNTBLANK(log_intensities!AZ89)&gt;0,TRUE,FALSE))</f>
        <v/>
      </c>
      <c r="BA89" t="str">
        <f>IF(AND(COUNTBLANK(log_intensities!B89)&gt;0,COUNTBLANK(log_intensities!BA89)&gt;0),"",IF(COUNTBLANK(log_intensities!BA89)&gt;0,TRUE,FALSE))</f>
        <v/>
      </c>
      <c r="BB89" t="b">
        <f>IF(AND(COUNTBLANK(log_intensities!C89)&gt;0,COUNTBLANK(log_intensities!BB89)&gt;0),"",IF(COUNTBLANK(log_intensities!BB89)&gt;0,TRUE,FALSE))</f>
        <v>0</v>
      </c>
      <c r="BC89" t="b">
        <f>IF(AND(COUNTBLANK(log_intensities!D89)&gt;0,COUNTBLANK(log_intensities!BC89)&gt;0),"",IF(COUNTBLANK(log_intensities!BC89)&gt;0,TRUE,FALSE))</f>
        <v>0</v>
      </c>
      <c r="BD89" t="str">
        <f>IF(AND(COUNTBLANK(log_intensities!E89)&gt;0,COUNTBLANK(log_intensities!BD89)&gt;0),"",IF(COUNTBLANK(log_intensities!BD89)&gt;0,TRUE,FALSE))</f>
        <v/>
      </c>
      <c r="BE89" t="str">
        <f>IF(AND(COUNTBLANK(log_intensities!F89)&gt;0,COUNTBLANK(log_intensities!BE89)&gt;0),"",IF(COUNTBLANK(log_intensities!BE89)&gt;0,TRUE,FALSE))</f>
        <v/>
      </c>
      <c r="BF89" t="b">
        <f>IF(AND(COUNTBLANK(log_intensities!G89)&gt;0,COUNTBLANK(log_intensities!BF89)&gt;0),"",IF(COUNTBLANK(log_intensities!BF89)&gt;0,TRUE,FALSE))</f>
        <v>0</v>
      </c>
      <c r="BG89" t="b">
        <f>IF(AND(COUNTBLANK(log_intensities!H89)&gt;0,COUNTBLANK(log_intensities!BG89)&gt;0),"",IF(COUNTBLANK(log_intensities!BG89)&gt;0,TRUE,FALSE))</f>
        <v>0</v>
      </c>
      <c r="BH89" t="str">
        <f>IF(AND(COUNTBLANK(log_intensities!I89)&gt;0,COUNTBLANK(log_intensities!BH89)&gt;0),"",IF(COUNTBLANK(log_intensities!BH89)&gt;0,TRUE,FALSE))</f>
        <v/>
      </c>
      <c r="BI89" t="str">
        <f>IF(AND(COUNTBLANK(log_intensities!J89)&gt;0,COUNTBLANK(log_intensities!BI89)&gt;0),"",IF(COUNTBLANK(log_intensities!BI89)&gt;0,TRUE,FALSE))</f>
        <v/>
      </c>
      <c r="BJ89" t="str">
        <f>IF(AND(COUNTBLANK(log_intensities!K89)&gt;0,COUNTBLANK(log_intensities!BJ89)&gt;0),"",IF(COUNTBLANK(log_intensities!BJ89)&gt;0,TRUE,FALSE))</f>
        <v/>
      </c>
      <c r="BK89" t="str">
        <f>IF(AND(COUNTBLANK(log_intensities!L89)&gt;0,COUNTBLANK(log_intensities!BK89)&gt;0),"",IF(COUNTBLANK(log_intensities!BK89)&gt;0,TRUE,FALSE))</f>
        <v/>
      </c>
      <c r="BL89" t="b">
        <f>IF(AND(COUNTBLANK(log_intensities!M89)&gt;0,COUNTBLANK(log_intensities!BL89)&gt;0),"",IF(COUNTBLANK(log_intensities!BL89)&gt;0,TRUE,FALSE))</f>
        <v>0</v>
      </c>
      <c r="BM89" t="b">
        <f>IF(AND(COUNTBLANK(log_intensities!N89)&gt;0,COUNTBLANK(log_intensities!BM89)&gt;0),"",IF(COUNTBLANK(log_intensities!BM89)&gt;0,TRUE,FALSE))</f>
        <v>0</v>
      </c>
      <c r="BN89" t="str">
        <f>IF(AND(COUNTBLANK(log_intensities!O89)&gt;0,COUNTBLANK(log_intensities!BN89)&gt;0),"",IF(COUNTBLANK(log_intensities!BN89)&gt;0,TRUE,FALSE))</f>
        <v/>
      </c>
      <c r="BO89" t="str">
        <f>IF(AND(COUNTBLANK(log_intensities!P89)&gt;0,COUNTBLANK(log_intensities!BO89)&gt;0),"",IF(COUNTBLANK(log_intensities!BO89)&gt;0,TRUE,FALSE))</f>
        <v/>
      </c>
      <c r="BP89" t="str">
        <f>IF(AND(COUNTBLANK(log_intensities!Q89)&gt;0,COUNTBLANK(log_intensities!BP89)&gt;0),"",IF(COUNTBLANK(log_intensities!BP89)&gt;0,TRUE,FALSE))</f>
        <v/>
      </c>
      <c r="BQ89" t="str">
        <f>IF(AND(COUNTBLANK(log_intensities!R89)&gt;0,COUNTBLANK(log_intensities!BQ89)&gt;0),"",IF(COUNTBLANK(log_intensities!BQ89)&gt;0,TRUE,FALSE))</f>
        <v/>
      </c>
      <c r="BR89" t="str">
        <f>IF(AND(COUNTBLANK(log_intensities!S89)&gt;0,COUNTBLANK(log_intensities!BR89)&gt;0),"",IF(COUNTBLANK(log_intensities!BR89)&gt;0,TRUE,FALSE))</f>
        <v/>
      </c>
      <c r="BS89" t="str">
        <f>IF(AND(COUNTBLANK(log_intensities!T89)&gt;0,COUNTBLANK(log_intensities!BS89)&gt;0),"",IF(COUNTBLANK(log_intensities!BS89)&gt;0,TRUE,FALSE))</f>
        <v/>
      </c>
      <c r="BT89" t="b">
        <f>IF(AND(COUNTBLANK(log_intensities!U89)&gt;0,COUNTBLANK(log_intensities!BT89)&gt;0),"",IF(COUNTBLANK(log_intensities!BT89)&gt;0,TRUE,FALSE))</f>
        <v>0</v>
      </c>
      <c r="BU89" t="b">
        <f>IF(AND(COUNTBLANK(log_intensities!V89)&gt;0,COUNTBLANK(log_intensities!BU89)&gt;0),"",IF(COUNTBLANK(log_intensities!BU89)&gt;0,TRUE,FALSE))</f>
        <v>0</v>
      </c>
      <c r="BV89" t="b">
        <f>IF(AND(COUNTBLANK(log_intensities!W89)&gt;0,COUNTBLANK(log_intensities!BV89)&gt;0),"",IF(COUNTBLANK(log_intensities!BV89)&gt;0,TRUE,FALSE))</f>
        <v>0</v>
      </c>
      <c r="BW89" t="b">
        <f>IF(AND(COUNTBLANK(log_intensities!X89)&gt;0,COUNTBLANK(log_intensities!BW89)&gt;0),"",IF(COUNTBLANK(log_intensities!BW89)&gt;0,TRUE,FALSE))</f>
        <v>0</v>
      </c>
      <c r="BX89" t="str">
        <f>IF(AND(COUNTBLANK(log_intensities!Y89)&gt;0,COUNTBLANK(log_intensities!BX89)&gt;0),"",IF(COUNTBLANK(log_intensities!BX89)&gt;0,TRUE,FALSE))</f>
        <v/>
      </c>
      <c r="BY89" t="str">
        <f>IF(AND(COUNTBLANK(log_intensities!Z89)&gt;0,COUNTBLANK(log_intensities!BY89)&gt;0),"",IF(COUNTBLANK(log_intensities!BY89)&gt;0,TRUE,FALSE))</f>
        <v/>
      </c>
      <c r="BZ89" t="str">
        <f>IF(AND(COUNTBLANK(log_intensities!AA89)&gt;0,COUNTBLANK(log_intensities!BZ89)&gt;0),"",IF(COUNTBLANK(log_intensities!BZ89)&gt;0,TRUE,FALSE))</f>
        <v/>
      </c>
      <c r="CA89" t="str">
        <f>IF(AND(COUNTBLANK(log_intensities!AB89)&gt;0,COUNTBLANK(log_intensities!CA89)&gt;0),"",IF(COUNTBLANK(log_intensities!CA89)&gt;0,TRUE,FALSE))</f>
        <v/>
      </c>
      <c r="CB89" t="str">
        <f>IF(AND(COUNTBLANK(log_intensities!AC89)&gt;0,COUNTBLANK(log_intensities!CB89)&gt;0),"",IF(COUNTBLANK(log_intensities!CB89)&gt;0,TRUE,FALSE))</f>
        <v/>
      </c>
      <c r="CC89" t="str">
        <f>IF(AND(COUNTBLANK(log_intensities!AD89)&gt;0,COUNTBLANK(log_intensities!CC89)&gt;0),"",IF(COUNTBLANK(log_intensities!CC89)&gt;0,TRUE,FALSE))</f>
        <v/>
      </c>
      <c r="CD89" t="str">
        <f>IF(AND(COUNTBLANK(log_intensities!AE89)&gt;0,COUNTBLANK(log_intensities!CD89)&gt;0),"",IF(COUNTBLANK(log_intensities!CD89)&gt;0,TRUE,FALSE))</f>
        <v/>
      </c>
      <c r="CE89" t="str">
        <f>IF(AND(COUNTBLANK(log_intensities!AF89)&gt;0,COUNTBLANK(log_intensities!CE89)&gt;0),"",IF(COUNTBLANK(log_intensities!CE89)&gt;0,TRUE,FALSE))</f>
        <v/>
      </c>
      <c r="CF89" t="b">
        <f>IF(AND(COUNTBLANK(log_intensities!AG89)&gt;0,COUNTBLANK(log_intensities!CF89)&gt;0),"",IF(COUNTBLANK(log_intensities!CF89)&gt;0,TRUE,FALSE))</f>
        <v>0</v>
      </c>
      <c r="CG89" t="str">
        <f>IF(AND(COUNTBLANK(log_intensities!AH89)&gt;0,COUNTBLANK(log_intensities!CG89)&gt;0),"",IF(COUNTBLANK(log_intensities!CG89)&gt;0,TRUE,FALSE))</f>
        <v/>
      </c>
      <c r="CH89" t="str">
        <f>IF(AND(COUNTBLANK(log_intensities!AI89)&gt;0,COUNTBLANK(log_intensities!CH89)&gt;0),"",IF(COUNTBLANK(log_intensities!CH89)&gt;0,TRUE,FALSE))</f>
        <v/>
      </c>
      <c r="CI89" t="str">
        <f>IF(AND(COUNTBLANK(log_intensities!AJ89)&gt;0,COUNTBLANK(log_intensities!CI89)&gt;0),"",IF(COUNTBLANK(log_intensities!CI89)&gt;0,TRUE,FALSE))</f>
        <v/>
      </c>
      <c r="CJ89" t="b">
        <f>IF(AND(COUNTBLANK(log_intensities!AK89)&gt;0,COUNTBLANK(log_intensities!CJ89)&gt;0),"",IF(COUNTBLANK(log_intensities!CJ89)&gt;0,TRUE,FALSE))</f>
        <v>0</v>
      </c>
      <c r="CK89" t="b">
        <f>IF(AND(COUNTBLANK(log_intensities!AL89)&gt;0,COUNTBLANK(log_intensities!CK89)&gt;0),"",IF(COUNTBLANK(log_intensities!CK89)&gt;0,TRUE,FALSE))</f>
        <v>0</v>
      </c>
      <c r="CL89" t="b">
        <f>IF(AND(COUNTBLANK(log_intensities!AM89)&gt;0,COUNTBLANK(log_intensities!CL89)&gt;0),"",IF(COUNTBLANK(log_intensities!CL89)&gt;0,TRUE,FALSE))</f>
        <v>0</v>
      </c>
      <c r="CM89" t="b">
        <f>IF(AND(COUNTBLANK(log_intensities!AN89)&gt;0,COUNTBLANK(log_intensities!CM89)&gt;0),"",IF(COUNTBLANK(log_intensities!CM89)&gt;0,TRUE,FALSE))</f>
        <v>0</v>
      </c>
      <c r="CN89" t="str">
        <f>IF(AND(COUNTBLANK(log_intensities!AO89)&gt;0,COUNTBLANK(log_intensities!CN89)&gt;0),"",IF(COUNTBLANK(log_intensities!CN89)&gt;0,TRUE,FALSE))</f>
        <v/>
      </c>
      <c r="CO89" t="str">
        <f>IF(AND(COUNTBLANK(log_intensities!AP89)&gt;0,COUNTBLANK(log_intensities!CO89)&gt;0),"",IF(COUNTBLANK(log_intensities!CO89)&gt;0,TRUE,FALSE))</f>
        <v/>
      </c>
      <c r="CP89" t="str">
        <f>IF(AND(COUNTBLANK(log_intensities!AQ89)&gt;0,COUNTBLANK(log_intensities!CP89)&gt;0),"",IF(COUNTBLANK(log_intensities!CP89)&gt;0,TRUE,FALSE))</f>
        <v/>
      </c>
      <c r="CQ89" t="str">
        <f>IF(AND(COUNTBLANK(log_intensities!AR89)&gt;0,COUNTBLANK(log_intensities!CQ89)&gt;0),"",IF(COUNTBLANK(log_intensities!CQ89)&gt;0,TRUE,FALSE))</f>
        <v/>
      </c>
      <c r="CR89" t="str">
        <f>IF(AND(COUNTBLANK(log_intensities!AS89)&gt;0,COUNTBLANK(log_intensities!CR89)&gt;0),"",IF(COUNTBLANK(log_intensities!CR89)&gt;0,TRUE,FALSE))</f>
        <v/>
      </c>
      <c r="CS89" t="str">
        <f>IF(AND(COUNTBLANK(log_intensities!AT89)&gt;0,COUNTBLANK(log_intensities!CS89)&gt;0),"",IF(COUNTBLANK(log_intensities!CS89)&gt;0,TRUE,FALSE))</f>
        <v/>
      </c>
      <c r="CT89" t="str">
        <f>IF(AND(COUNTBLANK(log_intensities!AU89)&gt;0,COUNTBLANK(log_intensities!CT89)&gt;0),"",IF(COUNTBLANK(log_intensities!CT89)&gt;0,TRUE,FALSE))</f>
        <v/>
      </c>
      <c r="CU89" t="str">
        <f>IF(AND(COUNTBLANK(log_intensities!AV89)&gt;0,COUNTBLANK(log_intensities!CU89)&gt;0),"",IF(COUNTBLANK(log_intensities!CU89)&gt;0,TRUE,FALSE))</f>
        <v/>
      </c>
      <c r="CV89" t="str">
        <f>IF(AND(COUNTBLANK(log_intensities!AW89)&gt;0,COUNTBLANK(log_intensities!CV89)&gt;0),"",IF(COUNTBLANK(log_intensities!CV89)&gt;0,TRUE,FALSE))</f>
        <v/>
      </c>
      <c r="CW89" t="str">
        <f>IF(AND(COUNTBLANK(log_intensities!AX89)&gt;0,COUNTBLANK(log_intensities!CW89)&gt;0),"",IF(COUNTBLANK(log_intensities!CW89)&gt;0,TRUE,FALSE))</f>
        <v/>
      </c>
      <c r="CX89" t="str">
        <f>IF(AND(COUNTBLANK(log_intensities!AY89)&gt;0,COUNTBLANK(log_intensities!CX89)&gt;0),"",IF(COUNTBLANK(log_intensities!CX89)&gt;0,TRUE,FALSE))</f>
        <v/>
      </c>
      <c r="CY89" t="str">
        <f>IF(AND(COUNTBLANK(log_intensities!AZ89)&gt;0,COUNTBLANK(log_intensities!CY89)&gt;0),"",IF(COUNTBLANK(log_intensities!CY89)&gt;0,TRUE,FALSE))</f>
        <v/>
      </c>
      <c r="CZ89">
        <f t="shared" si="1"/>
        <v>0</v>
      </c>
    </row>
    <row r="90" spans="1:104" x14ac:dyDescent="0.25">
      <c r="A90" t="s">
        <v>191</v>
      </c>
      <c r="B90" t="str">
        <f>IF(AND(COUNTBLANK(log_intensities!BA90)&gt;0,COUNTBLANK(log_intensities!B90)&gt;0),"",IF(COUNTBLANK(log_intensities!B90)&gt;0,TRUE,FALSE))</f>
        <v/>
      </c>
      <c r="C90" t="str">
        <f>IF(AND(COUNTBLANK(log_intensities!BB90)&gt;0,COUNTBLANK(log_intensities!C90)&gt;0),"",IF(COUNTBLANK(log_intensities!C90)&gt;0,TRUE,FALSE))</f>
        <v/>
      </c>
      <c r="D90" t="str">
        <f>IF(AND(COUNTBLANK(log_intensities!BC90)&gt;0,COUNTBLANK(log_intensities!D90)&gt;0),"",IF(COUNTBLANK(log_intensities!D90)&gt;0,TRUE,FALSE))</f>
        <v/>
      </c>
      <c r="E90" t="b">
        <f>IF(AND(COUNTBLANK(log_intensities!BD90)&gt;0,COUNTBLANK(log_intensities!E90)&gt;0),"",IF(COUNTBLANK(log_intensities!E90)&gt;0,TRUE,FALSE))</f>
        <v>0</v>
      </c>
      <c r="F90" t="b">
        <f>IF(AND(COUNTBLANK(log_intensities!BE90)&gt;0,COUNTBLANK(log_intensities!F90)&gt;0),"",IF(COUNTBLANK(log_intensities!F90)&gt;0,TRUE,FALSE))</f>
        <v>0</v>
      </c>
      <c r="G90" t="str">
        <f>IF(AND(COUNTBLANK(log_intensities!BF90)&gt;0,COUNTBLANK(log_intensities!G90)&gt;0),"",IF(COUNTBLANK(log_intensities!G90)&gt;0,TRUE,FALSE))</f>
        <v/>
      </c>
      <c r="H90" t="str">
        <f>IF(AND(COUNTBLANK(log_intensities!BG90)&gt;0,COUNTBLANK(log_intensities!H90)&gt;0),"",IF(COUNTBLANK(log_intensities!H90)&gt;0,TRUE,FALSE))</f>
        <v/>
      </c>
      <c r="I90" t="b">
        <f>IF(AND(COUNTBLANK(log_intensities!BH90)&gt;0,COUNTBLANK(log_intensities!I90)&gt;0),"",IF(COUNTBLANK(log_intensities!I90)&gt;0,TRUE,FALSE))</f>
        <v>0</v>
      </c>
      <c r="J90" t="b">
        <f>IF(AND(COUNTBLANK(log_intensities!BI90)&gt;0,COUNTBLANK(log_intensities!J90)&gt;0),"",IF(COUNTBLANK(log_intensities!J90)&gt;0,TRUE,FALSE))</f>
        <v>0</v>
      </c>
      <c r="K90" t="str">
        <f>IF(AND(COUNTBLANK(log_intensities!BJ90)&gt;0,COUNTBLANK(log_intensities!K90)&gt;0),"",IF(COUNTBLANK(log_intensities!K90)&gt;0,TRUE,FALSE))</f>
        <v/>
      </c>
      <c r="L90" t="str">
        <f>IF(AND(COUNTBLANK(log_intensities!BK90)&gt;0,COUNTBLANK(log_intensities!L90)&gt;0),"",IF(COUNTBLANK(log_intensities!L90)&gt;0,TRUE,FALSE))</f>
        <v/>
      </c>
      <c r="M90" t="str">
        <f>IF(AND(COUNTBLANK(log_intensities!BL90)&gt;0,COUNTBLANK(log_intensities!M90)&gt;0),"",IF(COUNTBLANK(log_intensities!M90)&gt;0,TRUE,FALSE))</f>
        <v/>
      </c>
      <c r="N90" t="str">
        <f>IF(AND(COUNTBLANK(log_intensities!BM90)&gt;0,COUNTBLANK(log_intensities!N90)&gt;0),"",IF(COUNTBLANK(log_intensities!N90)&gt;0,TRUE,FALSE))</f>
        <v/>
      </c>
      <c r="O90" t="b">
        <f>IF(AND(COUNTBLANK(log_intensities!BN90)&gt;0,COUNTBLANK(log_intensities!O90)&gt;0),"",IF(COUNTBLANK(log_intensities!O90)&gt;0,TRUE,FALSE))</f>
        <v>0</v>
      </c>
      <c r="P90" t="b">
        <f>IF(AND(COUNTBLANK(log_intensities!BO90)&gt;0,COUNTBLANK(log_intensities!P90)&gt;0),"",IF(COUNTBLANK(log_intensities!P90)&gt;0,TRUE,FALSE))</f>
        <v>0</v>
      </c>
      <c r="Q90" t="str">
        <f>IF(AND(COUNTBLANK(log_intensities!BP90)&gt;0,COUNTBLANK(log_intensities!Q90)&gt;0),"",IF(COUNTBLANK(log_intensities!Q90)&gt;0,TRUE,FALSE))</f>
        <v/>
      </c>
      <c r="R90" t="str">
        <f>IF(AND(COUNTBLANK(log_intensities!BQ90)&gt;0,COUNTBLANK(log_intensities!R90)&gt;0),"",IF(COUNTBLANK(log_intensities!R90)&gt;0,TRUE,FALSE))</f>
        <v/>
      </c>
      <c r="S90" t="str">
        <f>IF(AND(COUNTBLANK(log_intensities!BR90)&gt;0,COUNTBLANK(log_intensities!S90)&gt;0),"",IF(COUNTBLANK(log_intensities!S90)&gt;0,TRUE,FALSE))</f>
        <v/>
      </c>
      <c r="T90" t="str">
        <f>IF(AND(COUNTBLANK(log_intensities!BS90)&gt;0,COUNTBLANK(log_intensities!T90)&gt;0),"",IF(COUNTBLANK(log_intensities!T90)&gt;0,TRUE,FALSE))</f>
        <v/>
      </c>
      <c r="U90" t="b">
        <f>IF(AND(COUNTBLANK(log_intensities!BT90)&gt;0,COUNTBLANK(log_intensities!U90)&gt;0),"",IF(COUNTBLANK(log_intensities!U90)&gt;0,TRUE,FALSE))</f>
        <v>0</v>
      </c>
      <c r="V90" t="str">
        <f>IF(AND(COUNTBLANK(log_intensities!BU90)&gt;0,COUNTBLANK(log_intensities!V90)&gt;0),"",IF(COUNTBLANK(log_intensities!V90)&gt;0,TRUE,FALSE))</f>
        <v/>
      </c>
      <c r="W90" t="b">
        <f>IF(AND(COUNTBLANK(log_intensities!BV90)&gt;0,COUNTBLANK(log_intensities!W90)&gt;0),"",IF(COUNTBLANK(log_intensities!W90)&gt;0,TRUE,FALSE))</f>
        <v>0</v>
      </c>
      <c r="X90" t="b">
        <f>IF(AND(COUNTBLANK(log_intensities!BW90)&gt;0,COUNTBLANK(log_intensities!X90)&gt;0),"",IF(COUNTBLANK(log_intensities!X90)&gt;0,TRUE,FALSE))</f>
        <v>0</v>
      </c>
      <c r="Y90" t="str">
        <f>IF(AND(COUNTBLANK(log_intensities!BX90)&gt;0,COUNTBLANK(log_intensities!Y90)&gt;0),"",IF(COUNTBLANK(log_intensities!Y90)&gt;0,TRUE,FALSE))</f>
        <v/>
      </c>
      <c r="Z90" t="str">
        <f>IF(AND(COUNTBLANK(log_intensities!BY90)&gt;0,COUNTBLANK(log_intensities!Z90)&gt;0),"",IF(COUNTBLANK(log_intensities!Z90)&gt;0,TRUE,FALSE))</f>
        <v/>
      </c>
      <c r="AA90" t="b">
        <f>IF(AND(COUNTBLANK(log_intensities!BZ90)&gt;0,COUNTBLANK(log_intensities!AA90)&gt;0),"",IF(COUNTBLANK(log_intensities!AA90)&gt;0,TRUE,FALSE))</f>
        <v>0</v>
      </c>
      <c r="AB90" t="b">
        <f>IF(AND(COUNTBLANK(log_intensities!CA90)&gt;0,COUNTBLANK(log_intensities!AB90)&gt;0),"",IF(COUNTBLANK(log_intensities!AB90)&gt;0,TRUE,FALSE))</f>
        <v>0</v>
      </c>
      <c r="AC90" t="b">
        <f>IF(AND(COUNTBLANK(log_intensities!CB90)&gt;0,COUNTBLANK(log_intensities!AC90)&gt;0),"",IF(COUNTBLANK(log_intensities!AC90)&gt;0,TRUE,FALSE))</f>
        <v>0</v>
      </c>
      <c r="AD90" t="b">
        <f>IF(AND(COUNTBLANK(log_intensities!CC90)&gt;0,COUNTBLANK(log_intensities!AD90)&gt;0),"",IF(COUNTBLANK(log_intensities!AD90)&gt;0,TRUE,FALSE))</f>
        <v>0</v>
      </c>
      <c r="AE90" t="b">
        <f>IF(AND(COUNTBLANK(log_intensities!CD90)&gt;0,COUNTBLANK(log_intensities!AE90)&gt;0),"",IF(COUNTBLANK(log_intensities!AE90)&gt;0,TRUE,FALSE))</f>
        <v>0</v>
      </c>
      <c r="AF90" t="b">
        <f>IF(AND(COUNTBLANK(log_intensities!CE90)&gt;0,COUNTBLANK(log_intensities!AF90)&gt;0),"",IF(COUNTBLANK(log_intensities!AF90)&gt;0,TRUE,FALSE))</f>
        <v>0</v>
      </c>
      <c r="AG90" t="str">
        <f>IF(AND(COUNTBLANK(log_intensities!CF90)&gt;0,COUNTBLANK(log_intensities!AG90)&gt;0),"",IF(COUNTBLANK(log_intensities!AG90)&gt;0,TRUE,FALSE))</f>
        <v/>
      </c>
      <c r="AH90" t="str">
        <f>IF(AND(COUNTBLANK(log_intensities!CG90)&gt;0,COUNTBLANK(log_intensities!AH90)&gt;0),"",IF(COUNTBLANK(log_intensities!AH90)&gt;0,TRUE,FALSE))</f>
        <v/>
      </c>
      <c r="AI90" t="str">
        <f>IF(AND(COUNTBLANK(log_intensities!CH90)&gt;0,COUNTBLANK(log_intensities!AI90)&gt;0),"",IF(COUNTBLANK(log_intensities!AI90)&gt;0,TRUE,FALSE))</f>
        <v/>
      </c>
      <c r="AJ90" t="str">
        <f>IF(AND(COUNTBLANK(log_intensities!CI90)&gt;0,COUNTBLANK(log_intensities!AJ90)&gt;0),"",IF(COUNTBLANK(log_intensities!AJ90)&gt;0,TRUE,FALSE))</f>
        <v/>
      </c>
      <c r="AK90" t="str">
        <f>IF(AND(COUNTBLANK(log_intensities!CJ90)&gt;0,COUNTBLANK(log_intensities!AK90)&gt;0),"",IF(COUNTBLANK(log_intensities!AK90)&gt;0,TRUE,FALSE))</f>
        <v/>
      </c>
      <c r="AL90" t="str">
        <f>IF(AND(COUNTBLANK(log_intensities!CK90)&gt;0,COUNTBLANK(log_intensities!AL90)&gt;0),"",IF(COUNTBLANK(log_intensities!AL90)&gt;0,TRUE,FALSE))</f>
        <v/>
      </c>
      <c r="AM90" t="str">
        <f>IF(AND(COUNTBLANK(log_intensities!CL90)&gt;0,COUNTBLANK(log_intensities!AM90)&gt;0),"",IF(COUNTBLANK(log_intensities!AM90)&gt;0,TRUE,FALSE))</f>
        <v/>
      </c>
      <c r="AN90" t="str">
        <f>IF(AND(COUNTBLANK(log_intensities!CM90)&gt;0,COUNTBLANK(log_intensities!AN90)&gt;0),"",IF(COUNTBLANK(log_intensities!AN90)&gt;0,TRUE,FALSE))</f>
        <v/>
      </c>
      <c r="AO90" t="b">
        <f>IF(AND(COUNTBLANK(log_intensities!CN90)&gt;0,COUNTBLANK(log_intensities!AO90)&gt;0),"",IF(COUNTBLANK(log_intensities!AO90)&gt;0,TRUE,FALSE))</f>
        <v>0</v>
      </c>
      <c r="AP90" t="b">
        <f>IF(AND(COUNTBLANK(log_intensities!CO90)&gt;0,COUNTBLANK(log_intensities!AP90)&gt;0),"",IF(COUNTBLANK(log_intensities!AP90)&gt;0,TRUE,FALSE))</f>
        <v>0</v>
      </c>
      <c r="AQ90" t="b">
        <f>IF(AND(COUNTBLANK(log_intensities!CP90)&gt;0,COUNTBLANK(log_intensities!AQ90)&gt;0),"",IF(COUNTBLANK(log_intensities!AQ90)&gt;0,TRUE,FALSE))</f>
        <v>0</v>
      </c>
      <c r="AR90" t="b">
        <f>IF(AND(COUNTBLANK(log_intensities!CQ90)&gt;0,COUNTBLANK(log_intensities!AR90)&gt;0),"",IF(COUNTBLANK(log_intensities!AR90)&gt;0,TRUE,FALSE))</f>
        <v>0</v>
      </c>
      <c r="AS90" t="b">
        <f>IF(AND(COUNTBLANK(log_intensities!CR90)&gt;0,COUNTBLANK(log_intensities!AS90)&gt;0),"",IF(COUNTBLANK(log_intensities!AS90)&gt;0,TRUE,FALSE))</f>
        <v>0</v>
      </c>
      <c r="AT90" t="b">
        <f>IF(AND(COUNTBLANK(log_intensities!CS90)&gt;0,COUNTBLANK(log_intensities!AT90)&gt;0),"",IF(COUNTBLANK(log_intensities!AT90)&gt;0,TRUE,FALSE))</f>
        <v>0</v>
      </c>
      <c r="AU90" t="str">
        <f>IF(AND(COUNTBLANK(log_intensities!CT90)&gt;0,COUNTBLANK(log_intensities!AU90)&gt;0),"",IF(COUNTBLANK(log_intensities!AU90)&gt;0,TRUE,FALSE))</f>
        <v/>
      </c>
      <c r="AV90" t="str">
        <f>IF(AND(COUNTBLANK(log_intensities!CU90)&gt;0,COUNTBLANK(log_intensities!AV90)&gt;0),"",IF(COUNTBLANK(log_intensities!AV90)&gt;0,TRUE,FALSE))</f>
        <v/>
      </c>
      <c r="AW90" t="str">
        <f>IF(AND(COUNTBLANK(log_intensities!CV90)&gt;0,COUNTBLANK(log_intensities!AW90)&gt;0),"",IF(COUNTBLANK(log_intensities!AW90)&gt;0,TRUE,FALSE))</f>
        <v/>
      </c>
      <c r="AX90" t="str">
        <f>IF(AND(COUNTBLANK(log_intensities!CW90)&gt;0,COUNTBLANK(log_intensities!AX90)&gt;0),"",IF(COUNTBLANK(log_intensities!AX90)&gt;0,TRUE,FALSE))</f>
        <v/>
      </c>
      <c r="AY90" t="b">
        <f>IF(AND(COUNTBLANK(log_intensities!CX90)&gt;0,COUNTBLANK(log_intensities!AY90)&gt;0),"",IF(COUNTBLANK(log_intensities!AY90)&gt;0,TRUE,FALSE))</f>
        <v>0</v>
      </c>
      <c r="AZ90" t="b">
        <f>IF(AND(COUNTBLANK(log_intensities!CY90)&gt;0,COUNTBLANK(log_intensities!AZ90)&gt;0),"",IF(COUNTBLANK(log_intensities!AZ90)&gt;0,TRUE,FALSE))</f>
        <v>0</v>
      </c>
      <c r="BA90" t="str">
        <f>IF(AND(COUNTBLANK(log_intensities!B90)&gt;0,COUNTBLANK(log_intensities!BA90)&gt;0),"",IF(COUNTBLANK(log_intensities!BA90)&gt;0,TRUE,FALSE))</f>
        <v/>
      </c>
      <c r="BB90" t="str">
        <f>IF(AND(COUNTBLANK(log_intensities!C90)&gt;0,COUNTBLANK(log_intensities!BB90)&gt;0),"",IF(COUNTBLANK(log_intensities!BB90)&gt;0,TRUE,FALSE))</f>
        <v/>
      </c>
      <c r="BC90" t="str">
        <f>IF(AND(COUNTBLANK(log_intensities!D90)&gt;0,COUNTBLANK(log_intensities!BC90)&gt;0),"",IF(COUNTBLANK(log_intensities!BC90)&gt;0,TRUE,FALSE))</f>
        <v/>
      </c>
      <c r="BD90" t="b">
        <f>IF(AND(COUNTBLANK(log_intensities!E90)&gt;0,COUNTBLANK(log_intensities!BD90)&gt;0),"",IF(COUNTBLANK(log_intensities!BD90)&gt;0,TRUE,FALSE))</f>
        <v>0</v>
      </c>
      <c r="BE90" t="b">
        <f>IF(AND(COUNTBLANK(log_intensities!F90)&gt;0,COUNTBLANK(log_intensities!BE90)&gt;0),"",IF(COUNTBLANK(log_intensities!BE90)&gt;0,TRUE,FALSE))</f>
        <v>0</v>
      </c>
      <c r="BF90" t="str">
        <f>IF(AND(COUNTBLANK(log_intensities!G90)&gt;0,COUNTBLANK(log_intensities!BF90)&gt;0),"",IF(COUNTBLANK(log_intensities!BF90)&gt;0,TRUE,FALSE))</f>
        <v/>
      </c>
      <c r="BG90" t="str">
        <f>IF(AND(COUNTBLANK(log_intensities!H90)&gt;0,COUNTBLANK(log_intensities!BG90)&gt;0),"",IF(COUNTBLANK(log_intensities!BG90)&gt;0,TRUE,FALSE))</f>
        <v/>
      </c>
      <c r="BH90" t="b">
        <f>IF(AND(COUNTBLANK(log_intensities!I90)&gt;0,COUNTBLANK(log_intensities!BH90)&gt;0),"",IF(COUNTBLANK(log_intensities!BH90)&gt;0,TRUE,FALSE))</f>
        <v>0</v>
      </c>
      <c r="BI90" t="b">
        <f>IF(AND(COUNTBLANK(log_intensities!J90)&gt;0,COUNTBLANK(log_intensities!BI90)&gt;0),"",IF(COUNTBLANK(log_intensities!BI90)&gt;0,TRUE,FALSE))</f>
        <v>0</v>
      </c>
      <c r="BJ90" t="str">
        <f>IF(AND(COUNTBLANK(log_intensities!K90)&gt;0,COUNTBLANK(log_intensities!BJ90)&gt;0),"",IF(COUNTBLANK(log_intensities!BJ90)&gt;0,TRUE,FALSE))</f>
        <v/>
      </c>
      <c r="BK90" t="str">
        <f>IF(AND(COUNTBLANK(log_intensities!L90)&gt;0,COUNTBLANK(log_intensities!BK90)&gt;0),"",IF(COUNTBLANK(log_intensities!BK90)&gt;0,TRUE,FALSE))</f>
        <v/>
      </c>
      <c r="BL90" t="str">
        <f>IF(AND(COUNTBLANK(log_intensities!M90)&gt;0,COUNTBLANK(log_intensities!BL90)&gt;0),"",IF(COUNTBLANK(log_intensities!BL90)&gt;0,TRUE,FALSE))</f>
        <v/>
      </c>
      <c r="BM90" t="str">
        <f>IF(AND(COUNTBLANK(log_intensities!N90)&gt;0,COUNTBLANK(log_intensities!BM90)&gt;0),"",IF(COUNTBLANK(log_intensities!BM90)&gt;0,TRUE,FALSE))</f>
        <v/>
      </c>
      <c r="BN90" t="b">
        <f>IF(AND(COUNTBLANK(log_intensities!O90)&gt;0,COUNTBLANK(log_intensities!BN90)&gt;0),"",IF(COUNTBLANK(log_intensities!BN90)&gt;0,TRUE,FALSE))</f>
        <v>0</v>
      </c>
      <c r="BO90" t="b">
        <f>IF(AND(COUNTBLANK(log_intensities!P90)&gt;0,COUNTBLANK(log_intensities!BO90)&gt;0),"",IF(COUNTBLANK(log_intensities!BO90)&gt;0,TRUE,FALSE))</f>
        <v>0</v>
      </c>
      <c r="BP90" t="str">
        <f>IF(AND(COUNTBLANK(log_intensities!Q90)&gt;0,COUNTBLANK(log_intensities!BP90)&gt;0),"",IF(COUNTBLANK(log_intensities!BP90)&gt;0,TRUE,FALSE))</f>
        <v/>
      </c>
      <c r="BQ90" t="str">
        <f>IF(AND(COUNTBLANK(log_intensities!R90)&gt;0,COUNTBLANK(log_intensities!BQ90)&gt;0),"",IF(COUNTBLANK(log_intensities!BQ90)&gt;0,TRUE,FALSE))</f>
        <v/>
      </c>
      <c r="BR90" t="str">
        <f>IF(AND(COUNTBLANK(log_intensities!S90)&gt;0,COUNTBLANK(log_intensities!BR90)&gt;0),"",IF(COUNTBLANK(log_intensities!BR90)&gt;0,TRUE,FALSE))</f>
        <v/>
      </c>
      <c r="BS90" t="str">
        <f>IF(AND(COUNTBLANK(log_intensities!T90)&gt;0,COUNTBLANK(log_intensities!BS90)&gt;0),"",IF(COUNTBLANK(log_intensities!BS90)&gt;0,TRUE,FALSE))</f>
        <v/>
      </c>
      <c r="BT90" t="b">
        <f>IF(AND(COUNTBLANK(log_intensities!U90)&gt;0,COUNTBLANK(log_intensities!BT90)&gt;0),"",IF(COUNTBLANK(log_intensities!BT90)&gt;0,TRUE,FALSE))</f>
        <v>1</v>
      </c>
      <c r="BU90" t="str">
        <f>IF(AND(COUNTBLANK(log_intensities!V90)&gt;0,COUNTBLANK(log_intensities!BU90)&gt;0),"",IF(COUNTBLANK(log_intensities!BU90)&gt;0,TRUE,FALSE))</f>
        <v/>
      </c>
      <c r="BV90" t="b">
        <f>IF(AND(COUNTBLANK(log_intensities!W90)&gt;0,COUNTBLANK(log_intensities!BV90)&gt;0),"",IF(COUNTBLANK(log_intensities!BV90)&gt;0,TRUE,FALSE))</f>
        <v>1</v>
      </c>
      <c r="BW90" t="b">
        <f>IF(AND(COUNTBLANK(log_intensities!X90)&gt;0,COUNTBLANK(log_intensities!BW90)&gt;0),"",IF(COUNTBLANK(log_intensities!BW90)&gt;0,TRUE,FALSE))</f>
        <v>1</v>
      </c>
      <c r="BX90" t="str">
        <f>IF(AND(COUNTBLANK(log_intensities!Y90)&gt;0,COUNTBLANK(log_intensities!BX90)&gt;0),"",IF(COUNTBLANK(log_intensities!BX90)&gt;0,TRUE,FALSE))</f>
        <v/>
      </c>
      <c r="BY90" t="str">
        <f>IF(AND(COUNTBLANK(log_intensities!Z90)&gt;0,COUNTBLANK(log_intensities!BY90)&gt;0),"",IF(COUNTBLANK(log_intensities!BY90)&gt;0,TRUE,FALSE))</f>
        <v/>
      </c>
      <c r="BZ90" t="b">
        <f>IF(AND(COUNTBLANK(log_intensities!AA90)&gt;0,COUNTBLANK(log_intensities!BZ90)&gt;0),"",IF(COUNTBLANK(log_intensities!BZ90)&gt;0,TRUE,FALSE))</f>
        <v>0</v>
      </c>
      <c r="CA90" t="b">
        <f>IF(AND(COUNTBLANK(log_intensities!AB90)&gt;0,COUNTBLANK(log_intensities!CA90)&gt;0),"",IF(COUNTBLANK(log_intensities!CA90)&gt;0,TRUE,FALSE))</f>
        <v>0</v>
      </c>
      <c r="CB90" t="b">
        <f>IF(AND(COUNTBLANK(log_intensities!AC90)&gt;0,COUNTBLANK(log_intensities!CB90)&gt;0),"",IF(COUNTBLANK(log_intensities!CB90)&gt;0,TRUE,FALSE))</f>
        <v>0</v>
      </c>
      <c r="CC90" t="b">
        <f>IF(AND(COUNTBLANK(log_intensities!AD90)&gt;0,COUNTBLANK(log_intensities!CC90)&gt;0),"",IF(COUNTBLANK(log_intensities!CC90)&gt;0,TRUE,FALSE))</f>
        <v>0</v>
      </c>
      <c r="CD90" t="b">
        <f>IF(AND(COUNTBLANK(log_intensities!AE90)&gt;0,COUNTBLANK(log_intensities!CD90)&gt;0),"",IF(COUNTBLANK(log_intensities!CD90)&gt;0,TRUE,FALSE))</f>
        <v>0</v>
      </c>
      <c r="CE90" t="b">
        <f>IF(AND(COUNTBLANK(log_intensities!AF90)&gt;0,COUNTBLANK(log_intensities!CE90)&gt;0),"",IF(COUNTBLANK(log_intensities!CE90)&gt;0,TRUE,FALSE))</f>
        <v>0</v>
      </c>
      <c r="CF90" t="str">
        <f>IF(AND(COUNTBLANK(log_intensities!AG90)&gt;0,COUNTBLANK(log_intensities!CF90)&gt;0),"",IF(COUNTBLANK(log_intensities!CF90)&gt;0,TRUE,FALSE))</f>
        <v/>
      </c>
      <c r="CG90" t="str">
        <f>IF(AND(COUNTBLANK(log_intensities!AH90)&gt;0,COUNTBLANK(log_intensities!CG90)&gt;0),"",IF(COUNTBLANK(log_intensities!CG90)&gt;0,TRUE,FALSE))</f>
        <v/>
      </c>
      <c r="CH90" t="str">
        <f>IF(AND(COUNTBLANK(log_intensities!AI90)&gt;0,COUNTBLANK(log_intensities!CH90)&gt;0),"",IF(COUNTBLANK(log_intensities!CH90)&gt;0,TRUE,FALSE))</f>
        <v/>
      </c>
      <c r="CI90" t="str">
        <f>IF(AND(COUNTBLANK(log_intensities!AJ90)&gt;0,COUNTBLANK(log_intensities!CI90)&gt;0),"",IF(COUNTBLANK(log_intensities!CI90)&gt;0,TRUE,FALSE))</f>
        <v/>
      </c>
      <c r="CJ90" t="str">
        <f>IF(AND(COUNTBLANK(log_intensities!AK90)&gt;0,COUNTBLANK(log_intensities!CJ90)&gt;0),"",IF(COUNTBLANK(log_intensities!CJ90)&gt;0,TRUE,FALSE))</f>
        <v/>
      </c>
      <c r="CK90" t="str">
        <f>IF(AND(COUNTBLANK(log_intensities!AL90)&gt;0,COUNTBLANK(log_intensities!CK90)&gt;0),"",IF(COUNTBLANK(log_intensities!CK90)&gt;0,TRUE,FALSE))</f>
        <v/>
      </c>
      <c r="CL90" t="str">
        <f>IF(AND(COUNTBLANK(log_intensities!AM90)&gt;0,COUNTBLANK(log_intensities!CL90)&gt;0),"",IF(COUNTBLANK(log_intensities!CL90)&gt;0,TRUE,FALSE))</f>
        <v/>
      </c>
      <c r="CM90" t="str">
        <f>IF(AND(COUNTBLANK(log_intensities!AN90)&gt;0,COUNTBLANK(log_intensities!CM90)&gt;0),"",IF(COUNTBLANK(log_intensities!CM90)&gt;0,TRUE,FALSE))</f>
        <v/>
      </c>
      <c r="CN90" t="b">
        <f>IF(AND(COUNTBLANK(log_intensities!AO90)&gt;0,COUNTBLANK(log_intensities!CN90)&gt;0),"",IF(COUNTBLANK(log_intensities!CN90)&gt;0,TRUE,FALSE))</f>
        <v>0</v>
      </c>
      <c r="CO90" t="b">
        <f>IF(AND(COUNTBLANK(log_intensities!AP90)&gt;0,COUNTBLANK(log_intensities!CO90)&gt;0),"",IF(COUNTBLANK(log_intensities!CO90)&gt;0,TRUE,FALSE))</f>
        <v>0</v>
      </c>
      <c r="CP90" t="b">
        <f>IF(AND(COUNTBLANK(log_intensities!AQ90)&gt;0,COUNTBLANK(log_intensities!CP90)&gt;0),"",IF(COUNTBLANK(log_intensities!CP90)&gt;0,TRUE,FALSE))</f>
        <v>0</v>
      </c>
      <c r="CQ90" t="b">
        <f>IF(AND(COUNTBLANK(log_intensities!AR90)&gt;0,COUNTBLANK(log_intensities!CQ90)&gt;0),"",IF(COUNTBLANK(log_intensities!CQ90)&gt;0,TRUE,FALSE))</f>
        <v>0</v>
      </c>
      <c r="CR90" t="b">
        <f>IF(AND(COUNTBLANK(log_intensities!AS90)&gt;0,COUNTBLANK(log_intensities!CR90)&gt;0),"",IF(COUNTBLANK(log_intensities!CR90)&gt;0,TRUE,FALSE))</f>
        <v>0</v>
      </c>
      <c r="CS90" t="b">
        <f>IF(AND(COUNTBLANK(log_intensities!AT90)&gt;0,COUNTBLANK(log_intensities!CS90)&gt;0),"",IF(COUNTBLANK(log_intensities!CS90)&gt;0,TRUE,FALSE))</f>
        <v>0</v>
      </c>
      <c r="CT90" t="str">
        <f>IF(AND(COUNTBLANK(log_intensities!AU90)&gt;0,COUNTBLANK(log_intensities!CT90)&gt;0),"",IF(COUNTBLANK(log_intensities!CT90)&gt;0,TRUE,FALSE))</f>
        <v/>
      </c>
      <c r="CU90" t="str">
        <f>IF(AND(COUNTBLANK(log_intensities!AV90)&gt;0,COUNTBLANK(log_intensities!CU90)&gt;0),"",IF(COUNTBLANK(log_intensities!CU90)&gt;0,TRUE,FALSE))</f>
        <v/>
      </c>
      <c r="CV90" t="str">
        <f>IF(AND(COUNTBLANK(log_intensities!AW90)&gt;0,COUNTBLANK(log_intensities!CV90)&gt;0),"",IF(COUNTBLANK(log_intensities!CV90)&gt;0,TRUE,FALSE))</f>
        <v/>
      </c>
      <c r="CW90" t="str">
        <f>IF(AND(COUNTBLANK(log_intensities!AX90)&gt;0,COUNTBLANK(log_intensities!CW90)&gt;0),"",IF(COUNTBLANK(log_intensities!CW90)&gt;0,TRUE,FALSE))</f>
        <v/>
      </c>
      <c r="CX90" t="b">
        <f>IF(AND(COUNTBLANK(log_intensities!AY90)&gt;0,COUNTBLANK(log_intensities!CX90)&gt;0),"",IF(COUNTBLANK(log_intensities!CX90)&gt;0,TRUE,FALSE))</f>
        <v>0</v>
      </c>
      <c r="CY90" t="b">
        <f>IF(AND(COUNTBLANK(log_intensities!AZ90)&gt;0,COUNTBLANK(log_intensities!CY90)&gt;0),"",IF(COUNTBLANK(log_intensities!CY90)&gt;0,TRUE,FALSE))</f>
        <v>0</v>
      </c>
      <c r="CZ90">
        <f t="shared" si="1"/>
        <v>3</v>
      </c>
    </row>
    <row r="91" spans="1:104" x14ac:dyDescent="0.25">
      <c r="A91" t="s">
        <v>192</v>
      </c>
      <c r="B91" t="str">
        <f>IF(AND(COUNTBLANK(log_intensities!BA91)&gt;0,COUNTBLANK(log_intensities!B91)&gt;0),"",IF(COUNTBLANK(log_intensities!B91)&gt;0,TRUE,FALSE))</f>
        <v/>
      </c>
      <c r="C91" t="str">
        <f>IF(AND(COUNTBLANK(log_intensities!BB91)&gt;0,COUNTBLANK(log_intensities!C91)&gt;0),"",IF(COUNTBLANK(log_intensities!C91)&gt;0,TRUE,FALSE))</f>
        <v/>
      </c>
      <c r="D91" t="str">
        <f>IF(AND(COUNTBLANK(log_intensities!BC91)&gt;0,COUNTBLANK(log_intensities!D91)&gt;0),"",IF(COUNTBLANK(log_intensities!D91)&gt;0,TRUE,FALSE))</f>
        <v/>
      </c>
      <c r="E91" t="str">
        <f>IF(AND(COUNTBLANK(log_intensities!BD91)&gt;0,COUNTBLANK(log_intensities!E91)&gt;0),"",IF(COUNTBLANK(log_intensities!E91)&gt;0,TRUE,FALSE))</f>
        <v/>
      </c>
      <c r="F91" t="str">
        <f>IF(AND(COUNTBLANK(log_intensities!BE91)&gt;0,COUNTBLANK(log_intensities!F91)&gt;0),"",IF(COUNTBLANK(log_intensities!F91)&gt;0,TRUE,FALSE))</f>
        <v/>
      </c>
      <c r="G91" t="str">
        <f>IF(AND(COUNTBLANK(log_intensities!BF91)&gt;0,COUNTBLANK(log_intensities!G91)&gt;0),"",IF(COUNTBLANK(log_intensities!G91)&gt;0,TRUE,FALSE))</f>
        <v/>
      </c>
      <c r="H91" t="b">
        <f>IF(AND(COUNTBLANK(log_intensities!BG91)&gt;0,COUNTBLANK(log_intensities!H91)&gt;0),"",IF(COUNTBLANK(log_intensities!H91)&gt;0,TRUE,FALSE))</f>
        <v>0</v>
      </c>
      <c r="I91" t="str">
        <f>IF(AND(COUNTBLANK(log_intensities!BH91)&gt;0,COUNTBLANK(log_intensities!I91)&gt;0),"",IF(COUNTBLANK(log_intensities!I91)&gt;0,TRUE,FALSE))</f>
        <v/>
      </c>
      <c r="J91" t="b">
        <f>IF(AND(COUNTBLANK(log_intensities!BI91)&gt;0,COUNTBLANK(log_intensities!J91)&gt;0),"",IF(COUNTBLANK(log_intensities!J91)&gt;0,TRUE,FALSE))</f>
        <v>1</v>
      </c>
      <c r="K91" t="str">
        <f>IF(AND(COUNTBLANK(log_intensities!BJ91)&gt;0,COUNTBLANK(log_intensities!K91)&gt;0),"",IF(COUNTBLANK(log_intensities!K91)&gt;0,TRUE,FALSE))</f>
        <v/>
      </c>
      <c r="L91" t="str">
        <f>IF(AND(COUNTBLANK(log_intensities!BK91)&gt;0,COUNTBLANK(log_intensities!L91)&gt;0),"",IF(COUNTBLANK(log_intensities!L91)&gt;0,TRUE,FALSE))</f>
        <v/>
      </c>
      <c r="M91" t="b">
        <f>IF(AND(COUNTBLANK(log_intensities!BL91)&gt;0,COUNTBLANK(log_intensities!M91)&gt;0),"",IF(COUNTBLANK(log_intensities!M91)&gt;0,TRUE,FALSE))</f>
        <v>0</v>
      </c>
      <c r="N91" t="b">
        <f>IF(AND(COUNTBLANK(log_intensities!BM91)&gt;0,COUNTBLANK(log_intensities!N91)&gt;0),"",IF(COUNTBLANK(log_intensities!N91)&gt;0,TRUE,FALSE))</f>
        <v>0</v>
      </c>
      <c r="O91" t="str">
        <f>IF(AND(COUNTBLANK(log_intensities!BN91)&gt;0,COUNTBLANK(log_intensities!O91)&gt;0),"",IF(COUNTBLANK(log_intensities!O91)&gt;0,TRUE,FALSE))</f>
        <v/>
      </c>
      <c r="P91" t="b">
        <f>IF(AND(COUNTBLANK(log_intensities!BO91)&gt;0,COUNTBLANK(log_intensities!P91)&gt;0),"",IF(COUNTBLANK(log_intensities!P91)&gt;0,TRUE,FALSE))</f>
        <v>1</v>
      </c>
      <c r="Q91" t="str">
        <f>IF(AND(COUNTBLANK(log_intensities!BP91)&gt;0,COUNTBLANK(log_intensities!Q91)&gt;0),"",IF(COUNTBLANK(log_intensities!Q91)&gt;0,TRUE,FALSE))</f>
        <v/>
      </c>
      <c r="R91" t="str">
        <f>IF(AND(COUNTBLANK(log_intensities!BQ91)&gt;0,COUNTBLANK(log_intensities!R91)&gt;0),"",IF(COUNTBLANK(log_intensities!R91)&gt;0,TRUE,FALSE))</f>
        <v/>
      </c>
      <c r="S91" t="str">
        <f>IF(AND(COUNTBLANK(log_intensities!BR91)&gt;0,COUNTBLANK(log_intensities!S91)&gt;0),"",IF(COUNTBLANK(log_intensities!S91)&gt;0,TRUE,FALSE))</f>
        <v/>
      </c>
      <c r="T91" t="str">
        <f>IF(AND(COUNTBLANK(log_intensities!BS91)&gt;0,COUNTBLANK(log_intensities!T91)&gt;0),"",IF(COUNTBLANK(log_intensities!T91)&gt;0,TRUE,FALSE))</f>
        <v/>
      </c>
      <c r="U91" t="b">
        <f>IF(AND(COUNTBLANK(log_intensities!BT91)&gt;0,COUNTBLANK(log_intensities!U91)&gt;0),"",IF(COUNTBLANK(log_intensities!U91)&gt;0,TRUE,FALSE))</f>
        <v>0</v>
      </c>
      <c r="V91" t="b">
        <f>IF(AND(COUNTBLANK(log_intensities!BU91)&gt;0,COUNTBLANK(log_intensities!V91)&gt;0),"",IF(COUNTBLANK(log_intensities!V91)&gt;0,TRUE,FALSE))</f>
        <v>0</v>
      </c>
      <c r="W91" t="b">
        <f>IF(AND(COUNTBLANK(log_intensities!BV91)&gt;0,COUNTBLANK(log_intensities!W91)&gt;0),"",IF(COUNTBLANK(log_intensities!W91)&gt;0,TRUE,FALSE))</f>
        <v>0</v>
      </c>
      <c r="X91" t="b">
        <f>IF(AND(COUNTBLANK(log_intensities!BW91)&gt;0,COUNTBLANK(log_intensities!X91)&gt;0),"",IF(COUNTBLANK(log_intensities!X91)&gt;0,TRUE,FALSE))</f>
        <v>0</v>
      </c>
      <c r="Y91" t="str">
        <f>IF(AND(COUNTBLANK(log_intensities!BX91)&gt;0,COUNTBLANK(log_intensities!Y91)&gt;0),"",IF(COUNTBLANK(log_intensities!Y91)&gt;0,TRUE,FALSE))</f>
        <v/>
      </c>
      <c r="Z91" t="str">
        <f>IF(AND(COUNTBLANK(log_intensities!BY91)&gt;0,COUNTBLANK(log_intensities!Z91)&gt;0),"",IF(COUNTBLANK(log_intensities!Z91)&gt;0,TRUE,FALSE))</f>
        <v/>
      </c>
      <c r="AA91" t="str">
        <f>IF(AND(COUNTBLANK(log_intensities!BZ91)&gt;0,COUNTBLANK(log_intensities!AA91)&gt;0),"",IF(COUNTBLANK(log_intensities!AA91)&gt;0,TRUE,FALSE))</f>
        <v/>
      </c>
      <c r="AB91" t="str">
        <f>IF(AND(COUNTBLANK(log_intensities!CA91)&gt;0,COUNTBLANK(log_intensities!AB91)&gt;0),"",IF(COUNTBLANK(log_intensities!AB91)&gt;0,TRUE,FALSE))</f>
        <v/>
      </c>
      <c r="AC91" t="str">
        <f>IF(AND(COUNTBLANK(log_intensities!CB91)&gt;0,COUNTBLANK(log_intensities!AC91)&gt;0),"",IF(COUNTBLANK(log_intensities!AC91)&gt;0,TRUE,FALSE))</f>
        <v/>
      </c>
      <c r="AD91" t="str">
        <f>IF(AND(COUNTBLANK(log_intensities!CC91)&gt;0,COUNTBLANK(log_intensities!AD91)&gt;0),"",IF(COUNTBLANK(log_intensities!AD91)&gt;0,TRUE,FALSE))</f>
        <v/>
      </c>
      <c r="AE91" t="str">
        <f>IF(AND(COUNTBLANK(log_intensities!CD91)&gt;0,COUNTBLANK(log_intensities!AE91)&gt;0),"",IF(COUNTBLANK(log_intensities!AE91)&gt;0,TRUE,FALSE))</f>
        <v/>
      </c>
      <c r="AF91" t="str">
        <f>IF(AND(COUNTBLANK(log_intensities!CE91)&gt;0,COUNTBLANK(log_intensities!AF91)&gt;0),"",IF(COUNTBLANK(log_intensities!AF91)&gt;0,TRUE,FALSE))</f>
        <v/>
      </c>
      <c r="AG91" t="str">
        <f>IF(AND(COUNTBLANK(log_intensities!CF91)&gt;0,COUNTBLANK(log_intensities!AG91)&gt;0),"",IF(COUNTBLANK(log_intensities!AG91)&gt;0,TRUE,FALSE))</f>
        <v/>
      </c>
      <c r="AH91" t="str">
        <f>IF(AND(COUNTBLANK(log_intensities!CG91)&gt;0,COUNTBLANK(log_intensities!AH91)&gt;0),"",IF(COUNTBLANK(log_intensities!AH91)&gt;0,TRUE,FALSE))</f>
        <v/>
      </c>
      <c r="AI91" t="str">
        <f>IF(AND(COUNTBLANK(log_intensities!CH91)&gt;0,COUNTBLANK(log_intensities!AI91)&gt;0),"",IF(COUNTBLANK(log_intensities!AI91)&gt;0,TRUE,FALSE))</f>
        <v/>
      </c>
      <c r="AJ91" t="str">
        <f>IF(AND(COUNTBLANK(log_intensities!CI91)&gt;0,COUNTBLANK(log_intensities!AJ91)&gt;0),"",IF(COUNTBLANK(log_intensities!AJ91)&gt;0,TRUE,FALSE))</f>
        <v/>
      </c>
      <c r="AK91" t="b">
        <f>IF(AND(COUNTBLANK(log_intensities!CJ91)&gt;0,COUNTBLANK(log_intensities!AK91)&gt;0),"",IF(COUNTBLANK(log_intensities!AK91)&gt;0,TRUE,FALSE))</f>
        <v>0</v>
      </c>
      <c r="AL91" t="b">
        <f>IF(AND(COUNTBLANK(log_intensities!CK91)&gt;0,COUNTBLANK(log_intensities!AL91)&gt;0),"",IF(COUNTBLANK(log_intensities!AL91)&gt;0,TRUE,FALSE))</f>
        <v>0</v>
      </c>
      <c r="AM91" t="b">
        <f>IF(AND(COUNTBLANK(log_intensities!CL91)&gt;0,COUNTBLANK(log_intensities!AM91)&gt;0),"",IF(COUNTBLANK(log_intensities!AM91)&gt;0,TRUE,FALSE))</f>
        <v>0</v>
      </c>
      <c r="AN91" t="b">
        <f>IF(AND(COUNTBLANK(log_intensities!CM91)&gt;0,COUNTBLANK(log_intensities!AN91)&gt;0),"",IF(COUNTBLANK(log_intensities!AN91)&gt;0,TRUE,FALSE))</f>
        <v>0</v>
      </c>
      <c r="AO91" t="str">
        <f>IF(AND(COUNTBLANK(log_intensities!CN91)&gt;0,COUNTBLANK(log_intensities!AO91)&gt;0),"",IF(COUNTBLANK(log_intensities!AO91)&gt;0,TRUE,FALSE))</f>
        <v/>
      </c>
      <c r="AP91" t="b">
        <f>IF(AND(COUNTBLANK(log_intensities!CO91)&gt;0,COUNTBLANK(log_intensities!AP91)&gt;0),"",IF(COUNTBLANK(log_intensities!AP91)&gt;0,TRUE,FALSE))</f>
        <v>0</v>
      </c>
      <c r="AQ91" t="str">
        <f>IF(AND(COUNTBLANK(log_intensities!CP91)&gt;0,COUNTBLANK(log_intensities!AQ91)&gt;0),"",IF(COUNTBLANK(log_intensities!AQ91)&gt;0,TRUE,FALSE))</f>
        <v/>
      </c>
      <c r="AR91" t="str">
        <f>IF(AND(COUNTBLANK(log_intensities!CQ91)&gt;0,COUNTBLANK(log_intensities!AR91)&gt;0),"",IF(COUNTBLANK(log_intensities!AR91)&gt;0,TRUE,FALSE))</f>
        <v/>
      </c>
      <c r="AS91" t="str">
        <f>IF(AND(COUNTBLANK(log_intensities!CR91)&gt;0,COUNTBLANK(log_intensities!AS91)&gt;0),"",IF(COUNTBLANK(log_intensities!AS91)&gt;0,TRUE,FALSE))</f>
        <v/>
      </c>
      <c r="AT91" t="str">
        <f>IF(AND(COUNTBLANK(log_intensities!CS91)&gt;0,COUNTBLANK(log_intensities!AT91)&gt;0),"",IF(COUNTBLANK(log_intensities!AT91)&gt;0,TRUE,FALSE))</f>
        <v/>
      </c>
      <c r="AU91" t="str">
        <f>IF(AND(COUNTBLANK(log_intensities!CT91)&gt;0,COUNTBLANK(log_intensities!AU91)&gt;0),"",IF(COUNTBLANK(log_intensities!AU91)&gt;0,TRUE,FALSE))</f>
        <v/>
      </c>
      <c r="AV91" t="str">
        <f>IF(AND(COUNTBLANK(log_intensities!CU91)&gt;0,COUNTBLANK(log_intensities!AV91)&gt;0),"",IF(COUNTBLANK(log_intensities!AV91)&gt;0,TRUE,FALSE))</f>
        <v/>
      </c>
      <c r="AW91" t="b">
        <f>IF(AND(COUNTBLANK(log_intensities!CV91)&gt;0,COUNTBLANK(log_intensities!AW91)&gt;0),"",IF(COUNTBLANK(log_intensities!AW91)&gt;0,TRUE,FALSE))</f>
        <v>0</v>
      </c>
      <c r="AX91" t="str">
        <f>IF(AND(COUNTBLANK(log_intensities!CW91)&gt;0,COUNTBLANK(log_intensities!AX91)&gt;0),"",IF(COUNTBLANK(log_intensities!AX91)&gt;0,TRUE,FALSE))</f>
        <v/>
      </c>
      <c r="AY91" t="str">
        <f>IF(AND(COUNTBLANK(log_intensities!CX91)&gt;0,COUNTBLANK(log_intensities!AY91)&gt;0),"",IF(COUNTBLANK(log_intensities!AY91)&gt;0,TRUE,FALSE))</f>
        <v/>
      </c>
      <c r="AZ91" t="str">
        <f>IF(AND(COUNTBLANK(log_intensities!CY91)&gt;0,COUNTBLANK(log_intensities!AZ91)&gt;0),"",IF(COUNTBLANK(log_intensities!AZ91)&gt;0,TRUE,FALSE))</f>
        <v/>
      </c>
      <c r="BA91" t="str">
        <f>IF(AND(COUNTBLANK(log_intensities!B91)&gt;0,COUNTBLANK(log_intensities!BA91)&gt;0),"",IF(COUNTBLANK(log_intensities!BA91)&gt;0,TRUE,FALSE))</f>
        <v/>
      </c>
      <c r="BB91" t="str">
        <f>IF(AND(COUNTBLANK(log_intensities!C91)&gt;0,COUNTBLANK(log_intensities!BB91)&gt;0),"",IF(COUNTBLANK(log_intensities!BB91)&gt;0,TRUE,FALSE))</f>
        <v/>
      </c>
      <c r="BC91" t="str">
        <f>IF(AND(COUNTBLANK(log_intensities!D91)&gt;0,COUNTBLANK(log_intensities!BC91)&gt;0),"",IF(COUNTBLANK(log_intensities!BC91)&gt;0,TRUE,FALSE))</f>
        <v/>
      </c>
      <c r="BD91" t="str">
        <f>IF(AND(COUNTBLANK(log_intensities!E91)&gt;0,COUNTBLANK(log_intensities!BD91)&gt;0),"",IF(COUNTBLANK(log_intensities!BD91)&gt;0,TRUE,FALSE))</f>
        <v/>
      </c>
      <c r="BE91" t="str">
        <f>IF(AND(COUNTBLANK(log_intensities!F91)&gt;0,COUNTBLANK(log_intensities!BE91)&gt;0),"",IF(COUNTBLANK(log_intensities!BE91)&gt;0,TRUE,FALSE))</f>
        <v/>
      </c>
      <c r="BF91" t="str">
        <f>IF(AND(COUNTBLANK(log_intensities!G91)&gt;0,COUNTBLANK(log_intensities!BF91)&gt;0),"",IF(COUNTBLANK(log_intensities!BF91)&gt;0,TRUE,FALSE))</f>
        <v/>
      </c>
      <c r="BG91" t="b">
        <f>IF(AND(COUNTBLANK(log_intensities!H91)&gt;0,COUNTBLANK(log_intensities!BG91)&gt;0),"",IF(COUNTBLANK(log_intensities!BG91)&gt;0,TRUE,FALSE))</f>
        <v>0</v>
      </c>
      <c r="BH91" t="str">
        <f>IF(AND(COUNTBLANK(log_intensities!I91)&gt;0,COUNTBLANK(log_intensities!BH91)&gt;0),"",IF(COUNTBLANK(log_intensities!BH91)&gt;0,TRUE,FALSE))</f>
        <v/>
      </c>
      <c r="BI91" t="b">
        <f>IF(AND(COUNTBLANK(log_intensities!J91)&gt;0,COUNTBLANK(log_intensities!BI91)&gt;0),"",IF(COUNTBLANK(log_intensities!BI91)&gt;0,TRUE,FALSE))</f>
        <v>0</v>
      </c>
      <c r="BJ91" t="str">
        <f>IF(AND(COUNTBLANK(log_intensities!K91)&gt;0,COUNTBLANK(log_intensities!BJ91)&gt;0),"",IF(COUNTBLANK(log_intensities!BJ91)&gt;0,TRUE,FALSE))</f>
        <v/>
      </c>
      <c r="BK91" t="str">
        <f>IF(AND(COUNTBLANK(log_intensities!L91)&gt;0,COUNTBLANK(log_intensities!BK91)&gt;0),"",IF(COUNTBLANK(log_intensities!BK91)&gt;0,TRUE,FALSE))</f>
        <v/>
      </c>
      <c r="BL91" t="b">
        <f>IF(AND(COUNTBLANK(log_intensities!M91)&gt;0,COUNTBLANK(log_intensities!BL91)&gt;0),"",IF(COUNTBLANK(log_intensities!BL91)&gt;0,TRUE,FALSE))</f>
        <v>0</v>
      </c>
      <c r="BM91" t="b">
        <f>IF(AND(COUNTBLANK(log_intensities!N91)&gt;0,COUNTBLANK(log_intensities!BM91)&gt;0),"",IF(COUNTBLANK(log_intensities!BM91)&gt;0,TRUE,FALSE))</f>
        <v>0</v>
      </c>
      <c r="BN91" t="str">
        <f>IF(AND(COUNTBLANK(log_intensities!O91)&gt;0,COUNTBLANK(log_intensities!BN91)&gt;0),"",IF(COUNTBLANK(log_intensities!BN91)&gt;0,TRUE,FALSE))</f>
        <v/>
      </c>
      <c r="BO91" t="b">
        <f>IF(AND(COUNTBLANK(log_intensities!P91)&gt;0,COUNTBLANK(log_intensities!BO91)&gt;0),"",IF(COUNTBLANK(log_intensities!BO91)&gt;0,TRUE,FALSE))</f>
        <v>0</v>
      </c>
      <c r="BP91" t="str">
        <f>IF(AND(COUNTBLANK(log_intensities!Q91)&gt;0,COUNTBLANK(log_intensities!BP91)&gt;0),"",IF(COUNTBLANK(log_intensities!BP91)&gt;0,TRUE,FALSE))</f>
        <v/>
      </c>
      <c r="BQ91" t="str">
        <f>IF(AND(COUNTBLANK(log_intensities!R91)&gt;0,COUNTBLANK(log_intensities!BQ91)&gt;0),"",IF(COUNTBLANK(log_intensities!BQ91)&gt;0,TRUE,FALSE))</f>
        <v/>
      </c>
      <c r="BR91" t="str">
        <f>IF(AND(COUNTBLANK(log_intensities!S91)&gt;0,COUNTBLANK(log_intensities!BR91)&gt;0),"",IF(COUNTBLANK(log_intensities!BR91)&gt;0,TRUE,FALSE))</f>
        <v/>
      </c>
      <c r="BS91" t="str">
        <f>IF(AND(COUNTBLANK(log_intensities!T91)&gt;0,COUNTBLANK(log_intensities!BS91)&gt;0),"",IF(COUNTBLANK(log_intensities!BS91)&gt;0,TRUE,FALSE))</f>
        <v/>
      </c>
      <c r="BT91" t="b">
        <f>IF(AND(COUNTBLANK(log_intensities!U91)&gt;0,COUNTBLANK(log_intensities!BT91)&gt;0),"",IF(COUNTBLANK(log_intensities!BT91)&gt;0,TRUE,FALSE))</f>
        <v>0</v>
      </c>
      <c r="BU91" t="b">
        <f>IF(AND(COUNTBLANK(log_intensities!V91)&gt;0,COUNTBLANK(log_intensities!BU91)&gt;0),"",IF(COUNTBLANK(log_intensities!BU91)&gt;0,TRUE,FALSE))</f>
        <v>0</v>
      </c>
      <c r="BV91" t="b">
        <f>IF(AND(COUNTBLANK(log_intensities!W91)&gt;0,COUNTBLANK(log_intensities!BV91)&gt;0),"",IF(COUNTBLANK(log_intensities!BV91)&gt;0,TRUE,FALSE))</f>
        <v>0</v>
      </c>
      <c r="BW91" t="b">
        <f>IF(AND(COUNTBLANK(log_intensities!X91)&gt;0,COUNTBLANK(log_intensities!BW91)&gt;0),"",IF(COUNTBLANK(log_intensities!BW91)&gt;0,TRUE,FALSE))</f>
        <v>0</v>
      </c>
      <c r="BX91" t="str">
        <f>IF(AND(COUNTBLANK(log_intensities!Y91)&gt;0,COUNTBLANK(log_intensities!BX91)&gt;0),"",IF(COUNTBLANK(log_intensities!BX91)&gt;0,TRUE,FALSE))</f>
        <v/>
      </c>
      <c r="BY91" t="str">
        <f>IF(AND(COUNTBLANK(log_intensities!Z91)&gt;0,COUNTBLANK(log_intensities!BY91)&gt;0),"",IF(COUNTBLANK(log_intensities!BY91)&gt;0,TRUE,FALSE))</f>
        <v/>
      </c>
      <c r="BZ91" t="str">
        <f>IF(AND(COUNTBLANK(log_intensities!AA91)&gt;0,COUNTBLANK(log_intensities!BZ91)&gt;0),"",IF(COUNTBLANK(log_intensities!BZ91)&gt;0,TRUE,FALSE))</f>
        <v/>
      </c>
      <c r="CA91" t="str">
        <f>IF(AND(COUNTBLANK(log_intensities!AB91)&gt;0,COUNTBLANK(log_intensities!CA91)&gt;0),"",IF(COUNTBLANK(log_intensities!CA91)&gt;0,TRUE,FALSE))</f>
        <v/>
      </c>
      <c r="CB91" t="str">
        <f>IF(AND(COUNTBLANK(log_intensities!AC91)&gt;0,COUNTBLANK(log_intensities!CB91)&gt;0),"",IF(COUNTBLANK(log_intensities!CB91)&gt;0,TRUE,FALSE))</f>
        <v/>
      </c>
      <c r="CC91" t="str">
        <f>IF(AND(COUNTBLANK(log_intensities!AD91)&gt;0,COUNTBLANK(log_intensities!CC91)&gt;0),"",IF(COUNTBLANK(log_intensities!CC91)&gt;0,TRUE,FALSE))</f>
        <v/>
      </c>
      <c r="CD91" t="str">
        <f>IF(AND(COUNTBLANK(log_intensities!AE91)&gt;0,COUNTBLANK(log_intensities!CD91)&gt;0),"",IF(COUNTBLANK(log_intensities!CD91)&gt;0,TRUE,FALSE))</f>
        <v/>
      </c>
      <c r="CE91" t="str">
        <f>IF(AND(COUNTBLANK(log_intensities!AF91)&gt;0,COUNTBLANK(log_intensities!CE91)&gt;0),"",IF(COUNTBLANK(log_intensities!CE91)&gt;0,TRUE,FALSE))</f>
        <v/>
      </c>
      <c r="CF91" t="str">
        <f>IF(AND(COUNTBLANK(log_intensities!AG91)&gt;0,COUNTBLANK(log_intensities!CF91)&gt;0),"",IF(COUNTBLANK(log_intensities!CF91)&gt;0,TRUE,FALSE))</f>
        <v/>
      </c>
      <c r="CG91" t="str">
        <f>IF(AND(COUNTBLANK(log_intensities!AH91)&gt;0,COUNTBLANK(log_intensities!CG91)&gt;0),"",IF(COUNTBLANK(log_intensities!CG91)&gt;0,TRUE,FALSE))</f>
        <v/>
      </c>
      <c r="CH91" t="str">
        <f>IF(AND(COUNTBLANK(log_intensities!AI91)&gt;0,COUNTBLANK(log_intensities!CH91)&gt;0),"",IF(COUNTBLANK(log_intensities!CH91)&gt;0,TRUE,FALSE))</f>
        <v/>
      </c>
      <c r="CI91" t="str">
        <f>IF(AND(COUNTBLANK(log_intensities!AJ91)&gt;0,COUNTBLANK(log_intensities!CI91)&gt;0),"",IF(COUNTBLANK(log_intensities!CI91)&gt;0,TRUE,FALSE))</f>
        <v/>
      </c>
      <c r="CJ91" t="b">
        <f>IF(AND(COUNTBLANK(log_intensities!AK91)&gt;0,COUNTBLANK(log_intensities!CJ91)&gt;0),"",IF(COUNTBLANK(log_intensities!CJ91)&gt;0,TRUE,FALSE))</f>
        <v>0</v>
      </c>
      <c r="CK91" t="b">
        <f>IF(AND(COUNTBLANK(log_intensities!AL91)&gt;0,COUNTBLANK(log_intensities!CK91)&gt;0),"",IF(COUNTBLANK(log_intensities!CK91)&gt;0,TRUE,FALSE))</f>
        <v>0</v>
      </c>
      <c r="CL91" t="b">
        <f>IF(AND(COUNTBLANK(log_intensities!AM91)&gt;0,COUNTBLANK(log_intensities!CL91)&gt;0),"",IF(COUNTBLANK(log_intensities!CL91)&gt;0,TRUE,FALSE))</f>
        <v>1</v>
      </c>
      <c r="CM91" t="b">
        <f>IF(AND(COUNTBLANK(log_intensities!AN91)&gt;0,COUNTBLANK(log_intensities!CM91)&gt;0),"",IF(COUNTBLANK(log_intensities!CM91)&gt;0,TRUE,FALSE))</f>
        <v>0</v>
      </c>
      <c r="CN91" t="str">
        <f>IF(AND(COUNTBLANK(log_intensities!AO91)&gt;0,COUNTBLANK(log_intensities!CN91)&gt;0),"",IF(COUNTBLANK(log_intensities!CN91)&gt;0,TRUE,FALSE))</f>
        <v/>
      </c>
      <c r="CO91" t="b">
        <f>IF(AND(COUNTBLANK(log_intensities!AP91)&gt;0,COUNTBLANK(log_intensities!CO91)&gt;0),"",IF(COUNTBLANK(log_intensities!CO91)&gt;0,TRUE,FALSE))</f>
        <v>1</v>
      </c>
      <c r="CP91" t="str">
        <f>IF(AND(COUNTBLANK(log_intensities!AQ91)&gt;0,COUNTBLANK(log_intensities!CP91)&gt;0),"",IF(COUNTBLANK(log_intensities!CP91)&gt;0,TRUE,FALSE))</f>
        <v/>
      </c>
      <c r="CQ91" t="str">
        <f>IF(AND(COUNTBLANK(log_intensities!AR91)&gt;0,COUNTBLANK(log_intensities!CQ91)&gt;0),"",IF(COUNTBLANK(log_intensities!CQ91)&gt;0,TRUE,FALSE))</f>
        <v/>
      </c>
      <c r="CR91" t="str">
        <f>IF(AND(COUNTBLANK(log_intensities!AS91)&gt;0,COUNTBLANK(log_intensities!CR91)&gt;0),"",IF(COUNTBLANK(log_intensities!CR91)&gt;0,TRUE,FALSE))</f>
        <v/>
      </c>
      <c r="CS91" t="str">
        <f>IF(AND(COUNTBLANK(log_intensities!AT91)&gt;0,COUNTBLANK(log_intensities!CS91)&gt;0),"",IF(COUNTBLANK(log_intensities!CS91)&gt;0,TRUE,FALSE))</f>
        <v/>
      </c>
      <c r="CT91" t="str">
        <f>IF(AND(COUNTBLANK(log_intensities!AU91)&gt;0,COUNTBLANK(log_intensities!CT91)&gt;0),"",IF(COUNTBLANK(log_intensities!CT91)&gt;0,TRUE,FALSE))</f>
        <v/>
      </c>
      <c r="CU91" t="str">
        <f>IF(AND(COUNTBLANK(log_intensities!AV91)&gt;0,COUNTBLANK(log_intensities!CU91)&gt;0),"",IF(COUNTBLANK(log_intensities!CU91)&gt;0,TRUE,FALSE))</f>
        <v/>
      </c>
      <c r="CV91" t="b">
        <f>IF(AND(COUNTBLANK(log_intensities!AW91)&gt;0,COUNTBLANK(log_intensities!CV91)&gt;0),"",IF(COUNTBLANK(log_intensities!CV91)&gt;0,TRUE,FALSE))</f>
        <v>1</v>
      </c>
      <c r="CW91" t="str">
        <f>IF(AND(COUNTBLANK(log_intensities!AX91)&gt;0,COUNTBLANK(log_intensities!CW91)&gt;0),"",IF(COUNTBLANK(log_intensities!CW91)&gt;0,TRUE,FALSE))</f>
        <v/>
      </c>
      <c r="CX91" t="str">
        <f>IF(AND(COUNTBLANK(log_intensities!AY91)&gt;0,COUNTBLANK(log_intensities!CX91)&gt;0),"",IF(COUNTBLANK(log_intensities!CX91)&gt;0,TRUE,FALSE))</f>
        <v/>
      </c>
      <c r="CY91" t="str">
        <f>IF(AND(COUNTBLANK(log_intensities!AZ91)&gt;0,COUNTBLANK(log_intensities!CY91)&gt;0),"",IF(COUNTBLANK(log_intensities!CY91)&gt;0,TRUE,FALSE))</f>
        <v/>
      </c>
      <c r="CZ91">
        <f t="shared" si="1"/>
        <v>5</v>
      </c>
    </row>
    <row r="92" spans="1:104" x14ac:dyDescent="0.25">
      <c r="A92" t="s">
        <v>193</v>
      </c>
      <c r="B92" t="str">
        <f>IF(AND(COUNTBLANK(log_intensities!BA92)&gt;0,COUNTBLANK(log_intensities!B92)&gt;0),"",IF(COUNTBLANK(log_intensities!B92)&gt;0,TRUE,FALSE))</f>
        <v/>
      </c>
      <c r="C92" t="b">
        <f>IF(AND(COUNTBLANK(log_intensities!BB92)&gt;0,COUNTBLANK(log_intensities!C92)&gt;0),"",IF(COUNTBLANK(log_intensities!C92)&gt;0,TRUE,FALSE))</f>
        <v>0</v>
      </c>
      <c r="D92" t="b">
        <f>IF(AND(COUNTBLANK(log_intensities!BC92)&gt;0,COUNTBLANK(log_intensities!D92)&gt;0),"",IF(COUNTBLANK(log_intensities!D92)&gt;0,TRUE,FALSE))</f>
        <v>0</v>
      </c>
      <c r="E92" t="str">
        <f>IF(AND(COUNTBLANK(log_intensities!BD92)&gt;0,COUNTBLANK(log_intensities!E92)&gt;0),"",IF(COUNTBLANK(log_intensities!E92)&gt;0,TRUE,FALSE))</f>
        <v/>
      </c>
      <c r="F92" t="str">
        <f>IF(AND(COUNTBLANK(log_intensities!BE92)&gt;0,COUNTBLANK(log_intensities!F92)&gt;0),"",IF(COUNTBLANK(log_intensities!F92)&gt;0,TRUE,FALSE))</f>
        <v/>
      </c>
      <c r="G92" t="b">
        <f>IF(AND(COUNTBLANK(log_intensities!BF92)&gt;0,COUNTBLANK(log_intensities!G92)&gt;0),"",IF(COUNTBLANK(log_intensities!G92)&gt;0,TRUE,FALSE))</f>
        <v>0</v>
      </c>
      <c r="H92" t="b">
        <f>IF(AND(COUNTBLANK(log_intensities!BG92)&gt;0,COUNTBLANK(log_intensities!H92)&gt;0),"",IF(COUNTBLANK(log_intensities!H92)&gt;0,TRUE,FALSE))</f>
        <v>0</v>
      </c>
      <c r="I92" t="b">
        <f>IF(AND(COUNTBLANK(log_intensities!BH92)&gt;0,COUNTBLANK(log_intensities!I92)&gt;0),"",IF(COUNTBLANK(log_intensities!I92)&gt;0,TRUE,FALSE))</f>
        <v>0</v>
      </c>
      <c r="J92" t="b">
        <f>IF(AND(COUNTBLANK(log_intensities!BI92)&gt;0,COUNTBLANK(log_intensities!J92)&gt;0),"",IF(COUNTBLANK(log_intensities!J92)&gt;0,TRUE,FALSE))</f>
        <v>0</v>
      </c>
      <c r="K92" t="b">
        <f>IF(AND(COUNTBLANK(log_intensities!BJ92)&gt;0,COUNTBLANK(log_intensities!K92)&gt;0),"",IF(COUNTBLANK(log_intensities!K92)&gt;0,TRUE,FALSE))</f>
        <v>0</v>
      </c>
      <c r="L92" t="b">
        <f>IF(AND(COUNTBLANK(log_intensities!BK92)&gt;0,COUNTBLANK(log_intensities!L92)&gt;0),"",IF(COUNTBLANK(log_intensities!L92)&gt;0,TRUE,FALSE))</f>
        <v>0</v>
      </c>
      <c r="M92" t="b">
        <f>IF(AND(COUNTBLANK(log_intensities!BL92)&gt;0,COUNTBLANK(log_intensities!M92)&gt;0),"",IF(COUNTBLANK(log_intensities!M92)&gt;0,TRUE,FALSE))</f>
        <v>0</v>
      </c>
      <c r="N92" t="b">
        <f>IF(AND(COUNTBLANK(log_intensities!BM92)&gt;0,COUNTBLANK(log_intensities!N92)&gt;0),"",IF(COUNTBLANK(log_intensities!N92)&gt;0,TRUE,FALSE))</f>
        <v>0</v>
      </c>
      <c r="O92" t="str">
        <f>IF(AND(COUNTBLANK(log_intensities!BN92)&gt;0,COUNTBLANK(log_intensities!O92)&gt;0),"",IF(COUNTBLANK(log_intensities!O92)&gt;0,TRUE,FALSE))</f>
        <v/>
      </c>
      <c r="P92" t="b">
        <f>IF(AND(COUNTBLANK(log_intensities!BO92)&gt;0,COUNTBLANK(log_intensities!P92)&gt;0),"",IF(COUNTBLANK(log_intensities!P92)&gt;0,TRUE,FALSE))</f>
        <v>0</v>
      </c>
      <c r="Q92" t="str">
        <f>IF(AND(COUNTBLANK(log_intensities!BP92)&gt;0,COUNTBLANK(log_intensities!Q92)&gt;0),"",IF(COUNTBLANK(log_intensities!Q92)&gt;0,TRUE,FALSE))</f>
        <v/>
      </c>
      <c r="R92" t="str">
        <f>IF(AND(COUNTBLANK(log_intensities!BQ92)&gt;0,COUNTBLANK(log_intensities!R92)&gt;0),"",IF(COUNTBLANK(log_intensities!R92)&gt;0,TRUE,FALSE))</f>
        <v/>
      </c>
      <c r="S92" t="b">
        <f>IF(AND(COUNTBLANK(log_intensities!BR92)&gt;0,COUNTBLANK(log_intensities!S92)&gt;0),"",IF(COUNTBLANK(log_intensities!S92)&gt;0,TRUE,FALSE))</f>
        <v>0</v>
      </c>
      <c r="T92" t="b">
        <f>IF(AND(COUNTBLANK(log_intensities!BS92)&gt;0,COUNTBLANK(log_intensities!T92)&gt;0),"",IF(COUNTBLANK(log_intensities!T92)&gt;0,TRUE,FALSE))</f>
        <v>0</v>
      </c>
      <c r="U92" t="b">
        <f>IF(AND(COUNTBLANK(log_intensities!BT92)&gt;0,COUNTBLANK(log_intensities!U92)&gt;0),"",IF(COUNTBLANK(log_intensities!U92)&gt;0,TRUE,FALSE))</f>
        <v>0</v>
      </c>
      <c r="V92" t="b">
        <f>IF(AND(COUNTBLANK(log_intensities!BU92)&gt;0,COUNTBLANK(log_intensities!V92)&gt;0),"",IF(COUNTBLANK(log_intensities!V92)&gt;0,TRUE,FALSE))</f>
        <v>0</v>
      </c>
      <c r="W92" t="b">
        <f>IF(AND(COUNTBLANK(log_intensities!BV92)&gt;0,COUNTBLANK(log_intensities!W92)&gt;0),"",IF(COUNTBLANK(log_intensities!W92)&gt;0,TRUE,FALSE))</f>
        <v>0</v>
      </c>
      <c r="X92" t="b">
        <f>IF(AND(COUNTBLANK(log_intensities!BW92)&gt;0,COUNTBLANK(log_intensities!X92)&gt;0),"",IF(COUNTBLANK(log_intensities!X92)&gt;0,TRUE,FALSE))</f>
        <v>0</v>
      </c>
      <c r="Y92" t="str">
        <f>IF(AND(COUNTBLANK(log_intensities!BX92)&gt;0,COUNTBLANK(log_intensities!Y92)&gt;0),"",IF(COUNTBLANK(log_intensities!Y92)&gt;0,TRUE,FALSE))</f>
        <v/>
      </c>
      <c r="Z92" t="str">
        <f>IF(AND(COUNTBLANK(log_intensities!BY92)&gt;0,COUNTBLANK(log_intensities!Z92)&gt;0),"",IF(COUNTBLANK(log_intensities!Z92)&gt;0,TRUE,FALSE))</f>
        <v/>
      </c>
      <c r="AA92" t="str">
        <f>IF(AND(COUNTBLANK(log_intensities!BZ92)&gt;0,COUNTBLANK(log_intensities!AA92)&gt;0),"",IF(COUNTBLANK(log_intensities!AA92)&gt;0,TRUE,FALSE))</f>
        <v/>
      </c>
      <c r="AB92" t="str">
        <f>IF(AND(COUNTBLANK(log_intensities!CA92)&gt;0,COUNTBLANK(log_intensities!AB92)&gt;0),"",IF(COUNTBLANK(log_intensities!AB92)&gt;0,TRUE,FALSE))</f>
        <v/>
      </c>
      <c r="AC92" t="str">
        <f>IF(AND(COUNTBLANK(log_intensities!CB92)&gt;0,COUNTBLANK(log_intensities!AC92)&gt;0),"",IF(COUNTBLANK(log_intensities!AC92)&gt;0,TRUE,FALSE))</f>
        <v/>
      </c>
      <c r="AD92" t="str">
        <f>IF(AND(COUNTBLANK(log_intensities!CC92)&gt;0,COUNTBLANK(log_intensities!AD92)&gt;0),"",IF(COUNTBLANK(log_intensities!AD92)&gt;0,TRUE,FALSE))</f>
        <v/>
      </c>
      <c r="AE92" t="str">
        <f>IF(AND(COUNTBLANK(log_intensities!CD92)&gt;0,COUNTBLANK(log_intensities!AE92)&gt;0),"",IF(COUNTBLANK(log_intensities!AE92)&gt;0,TRUE,FALSE))</f>
        <v/>
      </c>
      <c r="AF92" t="str">
        <f>IF(AND(COUNTBLANK(log_intensities!CE92)&gt;0,COUNTBLANK(log_intensities!AF92)&gt;0),"",IF(COUNTBLANK(log_intensities!AF92)&gt;0,TRUE,FALSE))</f>
        <v/>
      </c>
      <c r="AG92" t="b">
        <f>IF(AND(COUNTBLANK(log_intensities!CF92)&gt;0,COUNTBLANK(log_intensities!AG92)&gt;0),"",IF(COUNTBLANK(log_intensities!AG92)&gt;0,TRUE,FALSE))</f>
        <v>0</v>
      </c>
      <c r="AH92" t="b">
        <f>IF(AND(COUNTBLANK(log_intensities!CG92)&gt;0,COUNTBLANK(log_intensities!AH92)&gt;0),"",IF(COUNTBLANK(log_intensities!AH92)&gt;0,TRUE,FALSE))</f>
        <v>1</v>
      </c>
      <c r="AI92" t="str">
        <f>IF(AND(COUNTBLANK(log_intensities!CH92)&gt;0,COUNTBLANK(log_intensities!AI92)&gt;0),"",IF(COUNTBLANK(log_intensities!AI92)&gt;0,TRUE,FALSE))</f>
        <v/>
      </c>
      <c r="AJ92" t="str">
        <f>IF(AND(COUNTBLANK(log_intensities!CI92)&gt;0,COUNTBLANK(log_intensities!AJ92)&gt;0),"",IF(COUNTBLANK(log_intensities!AJ92)&gt;0,TRUE,FALSE))</f>
        <v/>
      </c>
      <c r="AK92" t="b">
        <f>IF(AND(COUNTBLANK(log_intensities!CJ92)&gt;0,COUNTBLANK(log_intensities!AK92)&gt;0),"",IF(COUNTBLANK(log_intensities!AK92)&gt;0,TRUE,FALSE))</f>
        <v>0</v>
      </c>
      <c r="AL92" t="b">
        <f>IF(AND(COUNTBLANK(log_intensities!CK92)&gt;0,COUNTBLANK(log_intensities!AL92)&gt;0),"",IF(COUNTBLANK(log_intensities!AL92)&gt;0,TRUE,FALSE))</f>
        <v>0</v>
      </c>
      <c r="AM92" t="b">
        <f>IF(AND(COUNTBLANK(log_intensities!CL92)&gt;0,COUNTBLANK(log_intensities!AM92)&gt;0),"",IF(COUNTBLANK(log_intensities!AM92)&gt;0,TRUE,FALSE))</f>
        <v>0</v>
      </c>
      <c r="AN92" t="b">
        <f>IF(AND(COUNTBLANK(log_intensities!CM92)&gt;0,COUNTBLANK(log_intensities!AN92)&gt;0),"",IF(COUNTBLANK(log_intensities!AN92)&gt;0,TRUE,FALSE))</f>
        <v>0</v>
      </c>
      <c r="AO92" t="b">
        <f>IF(AND(COUNTBLANK(log_intensities!CN92)&gt;0,COUNTBLANK(log_intensities!AO92)&gt;0),"",IF(COUNTBLANK(log_intensities!AO92)&gt;0,TRUE,FALSE))</f>
        <v>0</v>
      </c>
      <c r="AP92" t="b">
        <f>IF(AND(COUNTBLANK(log_intensities!CO92)&gt;0,COUNTBLANK(log_intensities!AP92)&gt;0),"",IF(COUNTBLANK(log_intensities!AP92)&gt;0,TRUE,FALSE))</f>
        <v>0</v>
      </c>
      <c r="AQ92" t="str">
        <f>IF(AND(COUNTBLANK(log_intensities!CP92)&gt;0,COUNTBLANK(log_intensities!AQ92)&gt;0),"",IF(COUNTBLANK(log_intensities!AQ92)&gt;0,TRUE,FALSE))</f>
        <v/>
      </c>
      <c r="AR92" t="str">
        <f>IF(AND(COUNTBLANK(log_intensities!CQ92)&gt;0,COUNTBLANK(log_intensities!AR92)&gt;0),"",IF(COUNTBLANK(log_intensities!AR92)&gt;0,TRUE,FALSE))</f>
        <v/>
      </c>
      <c r="AS92" t="str">
        <f>IF(AND(COUNTBLANK(log_intensities!CR92)&gt;0,COUNTBLANK(log_intensities!AS92)&gt;0),"",IF(COUNTBLANK(log_intensities!AS92)&gt;0,TRUE,FALSE))</f>
        <v/>
      </c>
      <c r="AT92" t="str">
        <f>IF(AND(COUNTBLANK(log_intensities!CS92)&gt;0,COUNTBLANK(log_intensities!AT92)&gt;0),"",IF(COUNTBLANK(log_intensities!AT92)&gt;0,TRUE,FALSE))</f>
        <v/>
      </c>
      <c r="AU92" t="b">
        <f>IF(AND(COUNTBLANK(log_intensities!CT92)&gt;0,COUNTBLANK(log_intensities!AU92)&gt;0),"",IF(COUNTBLANK(log_intensities!AU92)&gt;0,TRUE,FALSE))</f>
        <v>0</v>
      </c>
      <c r="AV92" t="b">
        <f>IF(AND(COUNTBLANK(log_intensities!CU92)&gt;0,COUNTBLANK(log_intensities!AV92)&gt;0),"",IF(COUNTBLANK(log_intensities!AV92)&gt;0,TRUE,FALSE))</f>
        <v>0</v>
      </c>
      <c r="AW92" t="b">
        <f>IF(AND(COUNTBLANK(log_intensities!CV92)&gt;0,COUNTBLANK(log_intensities!AW92)&gt;0),"",IF(COUNTBLANK(log_intensities!AW92)&gt;0,TRUE,FALSE))</f>
        <v>0</v>
      </c>
      <c r="AX92" t="b">
        <f>IF(AND(COUNTBLANK(log_intensities!CW92)&gt;0,COUNTBLANK(log_intensities!AX92)&gt;0),"",IF(COUNTBLANK(log_intensities!AX92)&gt;0,TRUE,FALSE))</f>
        <v>0</v>
      </c>
      <c r="AY92" t="str">
        <f>IF(AND(COUNTBLANK(log_intensities!CX92)&gt;0,COUNTBLANK(log_intensities!AY92)&gt;0),"",IF(COUNTBLANK(log_intensities!AY92)&gt;0,TRUE,FALSE))</f>
        <v/>
      </c>
      <c r="AZ92" t="str">
        <f>IF(AND(COUNTBLANK(log_intensities!CY92)&gt;0,COUNTBLANK(log_intensities!AZ92)&gt;0),"",IF(COUNTBLANK(log_intensities!AZ92)&gt;0,TRUE,FALSE))</f>
        <v/>
      </c>
      <c r="BA92" t="str">
        <f>IF(AND(COUNTBLANK(log_intensities!B92)&gt;0,COUNTBLANK(log_intensities!BA92)&gt;0),"",IF(COUNTBLANK(log_intensities!BA92)&gt;0,TRUE,FALSE))</f>
        <v/>
      </c>
      <c r="BB92" t="b">
        <f>IF(AND(COUNTBLANK(log_intensities!C92)&gt;0,COUNTBLANK(log_intensities!BB92)&gt;0),"",IF(COUNTBLANK(log_intensities!BB92)&gt;0,TRUE,FALSE))</f>
        <v>0</v>
      </c>
      <c r="BC92" t="b">
        <f>IF(AND(COUNTBLANK(log_intensities!D92)&gt;0,COUNTBLANK(log_intensities!BC92)&gt;0),"",IF(COUNTBLANK(log_intensities!BC92)&gt;0,TRUE,FALSE))</f>
        <v>0</v>
      </c>
      <c r="BD92" t="str">
        <f>IF(AND(COUNTBLANK(log_intensities!E92)&gt;0,COUNTBLANK(log_intensities!BD92)&gt;0),"",IF(COUNTBLANK(log_intensities!BD92)&gt;0,TRUE,FALSE))</f>
        <v/>
      </c>
      <c r="BE92" t="str">
        <f>IF(AND(COUNTBLANK(log_intensities!F92)&gt;0,COUNTBLANK(log_intensities!BE92)&gt;0),"",IF(COUNTBLANK(log_intensities!BE92)&gt;0,TRUE,FALSE))</f>
        <v/>
      </c>
      <c r="BF92" t="b">
        <f>IF(AND(COUNTBLANK(log_intensities!G92)&gt;0,COUNTBLANK(log_intensities!BF92)&gt;0),"",IF(COUNTBLANK(log_intensities!BF92)&gt;0,TRUE,FALSE))</f>
        <v>0</v>
      </c>
      <c r="BG92" t="b">
        <f>IF(AND(COUNTBLANK(log_intensities!H92)&gt;0,COUNTBLANK(log_intensities!BG92)&gt;0),"",IF(COUNTBLANK(log_intensities!BG92)&gt;0,TRUE,FALSE))</f>
        <v>0</v>
      </c>
      <c r="BH92" t="b">
        <f>IF(AND(COUNTBLANK(log_intensities!I92)&gt;0,COUNTBLANK(log_intensities!BH92)&gt;0),"",IF(COUNTBLANK(log_intensities!BH92)&gt;0,TRUE,FALSE))</f>
        <v>0</v>
      </c>
      <c r="BI92" t="b">
        <f>IF(AND(COUNTBLANK(log_intensities!J92)&gt;0,COUNTBLANK(log_intensities!BI92)&gt;0),"",IF(COUNTBLANK(log_intensities!BI92)&gt;0,TRUE,FALSE))</f>
        <v>0</v>
      </c>
      <c r="BJ92" t="b">
        <f>IF(AND(COUNTBLANK(log_intensities!K92)&gt;0,COUNTBLANK(log_intensities!BJ92)&gt;0),"",IF(COUNTBLANK(log_intensities!BJ92)&gt;0,TRUE,FALSE))</f>
        <v>0</v>
      </c>
      <c r="BK92" t="b">
        <f>IF(AND(COUNTBLANK(log_intensities!L92)&gt;0,COUNTBLANK(log_intensities!BK92)&gt;0),"",IF(COUNTBLANK(log_intensities!BK92)&gt;0,TRUE,FALSE))</f>
        <v>0</v>
      </c>
      <c r="BL92" t="b">
        <f>IF(AND(COUNTBLANK(log_intensities!M92)&gt;0,COUNTBLANK(log_intensities!BL92)&gt;0),"",IF(COUNTBLANK(log_intensities!BL92)&gt;0,TRUE,FALSE))</f>
        <v>0</v>
      </c>
      <c r="BM92" t="b">
        <f>IF(AND(COUNTBLANK(log_intensities!N92)&gt;0,COUNTBLANK(log_intensities!BM92)&gt;0),"",IF(COUNTBLANK(log_intensities!BM92)&gt;0,TRUE,FALSE))</f>
        <v>0</v>
      </c>
      <c r="BN92" t="str">
        <f>IF(AND(COUNTBLANK(log_intensities!O92)&gt;0,COUNTBLANK(log_intensities!BN92)&gt;0),"",IF(COUNTBLANK(log_intensities!BN92)&gt;0,TRUE,FALSE))</f>
        <v/>
      </c>
      <c r="BO92" t="b">
        <f>IF(AND(COUNTBLANK(log_intensities!P92)&gt;0,COUNTBLANK(log_intensities!BO92)&gt;0),"",IF(COUNTBLANK(log_intensities!BO92)&gt;0,TRUE,FALSE))</f>
        <v>1</v>
      </c>
      <c r="BP92" t="str">
        <f>IF(AND(COUNTBLANK(log_intensities!Q92)&gt;0,COUNTBLANK(log_intensities!BP92)&gt;0),"",IF(COUNTBLANK(log_intensities!BP92)&gt;0,TRUE,FALSE))</f>
        <v/>
      </c>
      <c r="BQ92" t="str">
        <f>IF(AND(COUNTBLANK(log_intensities!R92)&gt;0,COUNTBLANK(log_intensities!BQ92)&gt;0),"",IF(COUNTBLANK(log_intensities!BQ92)&gt;0,TRUE,FALSE))</f>
        <v/>
      </c>
      <c r="BR92" t="b">
        <f>IF(AND(COUNTBLANK(log_intensities!S92)&gt;0,COUNTBLANK(log_intensities!BR92)&gt;0),"",IF(COUNTBLANK(log_intensities!BR92)&gt;0,TRUE,FALSE))</f>
        <v>0</v>
      </c>
      <c r="BS92" t="b">
        <f>IF(AND(COUNTBLANK(log_intensities!T92)&gt;0,COUNTBLANK(log_intensities!BS92)&gt;0),"",IF(COUNTBLANK(log_intensities!BS92)&gt;0,TRUE,FALSE))</f>
        <v>0</v>
      </c>
      <c r="BT92" t="b">
        <f>IF(AND(COUNTBLANK(log_intensities!U92)&gt;0,COUNTBLANK(log_intensities!BT92)&gt;0),"",IF(COUNTBLANK(log_intensities!BT92)&gt;0,TRUE,FALSE))</f>
        <v>0</v>
      </c>
      <c r="BU92" t="b">
        <f>IF(AND(COUNTBLANK(log_intensities!V92)&gt;0,COUNTBLANK(log_intensities!BU92)&gt;0),"",IF(COUNTBLANK(log_intensities!BU92)&gt;0,TRUE,FALSE))</f>
        <v>0</v>
      </c>
      <c r="BV92" t="b">
        <f>IF(AND(COUNTBLANK(log_intensities!W92)&gt;0,COUNTBLANK(log_intensities!BV92)&gt;0),"",IF(COUNTBLANK(log_intensities!BV92)&gt;0,TRUE,FALSE))</f>
        <v>1</v>
      </c>
      <c r="BW92" t="b">
        <f>IF(AND(COUNTBLANK(log_intensities!X92)&gt;0,COUNTBLANK(log_intensities!BW92)&gt;0),"",IF(COUNTBLANK(log_intensities!BW92)&gt;0,TRUE,FALSE))</f>
        <v>0</v>
      </c>
      <c r="BX92" t="str">
        <f>IF(AND(COUNTBLANK(log_intensities!Y92)&gt;0,COUNTBLANK(log_intensities!BX92)&gt;0),"",IF(COUNTBLANK(log_intensities!BX92)&gt;0,TRUE,FALSE))</f>
        <v/>
      </c>
      <c r="BY92" t="str">
        <f>IF(AND(COUNTBLANK(log_intensities!Z92)&gt;0,COUNTBLANK(log_intensities!BY92)&gt;0),"",IF(COUNTBLANK(log_intensities!BY92)&gt;0,TRUE,FALSE))</f>
        <v/>
      </c>
      <c r="BZ92" t="str">
        <f>IF(AND(COUNTBLANK(log_intensities!AA92)&gt;0,COUNTBLANK(log_intensities!BZ92)&gt;0),"",IF(COUNTBLANK(log_intensities!BZ92)&gt;0,TRUE,FALSE))</f>
        <v/>
      </c>
      <c r="CA92" t="str">
        <f>IF(AND(COUNTBLANK(log_intensities!AB92)&gt;0,COUNTBLANK(log_intensities!CA92)&gt;0),"",IF(COUNTBLANK(log_intensities!CA92)&gt;0,TRUE,FALSE))</f>
        <v/>
      </c>
      <c r="CB92" t="str">
        <f>IF(AND(COUNTBLANK(log_intensities!AC92)&gt;0,COUNTBLANK(log_intensities!CB92)&gt;0),"",IF(COUNTBLANK(log_intensities!CB92)&gt;0,TRUE,FALSE))</f>
        <v/>
      </c>
      <c r="CC92" t="str">
        <f>IF(AND(COUNTBLANK(log_intensities!AD92)&gt;0,COUNTBLANK(log_intensities!CC92)&gt;0),"",IF(COUNTBLANK(log_intensities!CC92)&gt;0,TRUE,FALSE))</f>
        <v/>
      </c>
      <c r="CD92" t="str">
        <f>IF(AND(COUNTBLANK(log_intensities!AE92)&gt;0,COUNTBLANK(log_intensities!CD92)&gt;0),"",IF(COUNTBLANK(log_intensities!CD92)&gt;0,TRUE,FALSE))</f>
        <v/>
      </c>
      <c r="CE92" t="str">
        <f>IF(AND(COUNTBLANK(log_intensities!AF92)&gt;0,COUNTBLANK(log_intensities!CE92)&gt;0),"",IF(COUNTBLANK(log_intensities!CE92)&gt;0,TRUE,FALSE))</f>
        <v/>
      </c>
      <c r="CF92" t="b">
        <f>IF(AND(COUNTBLANK(log_intensities!AG92)&gt;0,COUNTBLANK(log_intensities!CF92)&gt;0),"",IF(COUNTBLANK(log_intensities!CF92)&gt;0,TRUE,FALSE))</f>
        <v>1</v>
      </c>
      <c r="CG92" t="b">
        <f>IF(AND(COUNTBLANK(log_intensities!AH92)&gt;0,COUNTBLANK(log_intensities!CG92)&gt;0),"",IF(COUNTBLANK(log_intensities!CG92)&gt;0,TRUE,FALSE))</f>
        <v>0</v>
      </c>
      <c r="CH92" t="str">
        <f>IF(AND(COUNTBLANK(log_intensities!AI92)&gt;0,COUNTBLANK(log_intensities!CH92)&gt;0),"",IF(COUNTBLANK(log_intensities!CH92)&gt;0,TRUE,FALSE))</f>
        <v/>
      </c>
      <c r="CI92" t="str">
        <f>IF(AND(COUNTBLANK(log_intensities!AJ92)&gt;0,COUNTBLANK(log_intensities!CI92)&gt;0),"",IF(COUNTBLANK(log_intensities!CI92)&gt;0,TRUE,FALSE))</f>
        <v/>
      </c>
      <c r="CJ92" t="b">
        <f>IF(AND(COUNTBLANK(log_intensities!AK92)&gt;0,COUNTBLANK(log_intensities!CJ92)&gt;0),"",IF(COUNTBLANK(log_intensities!CJ92)&gt;0,TRUE,FALSE))</f>
        <v>0</v>
      </c>
      <c r="CK92" t="b">
        <f>IF(AND(COUNTBLANK(log_intensities!AL92)&gt;0,COUNTBLANK(log_intensities!CK92)&gt;0),"",IF(COUNTBLANK(log_intensities!CK92)&gt;0,TRUE,FALSE))</f>
        <v>0</v>
      </c>
      <c r="CL92" t="b">
        <f>IF(AND(COUNTBLANK(log_intensities!AM92)&gt;0,COUNTBLANK(log_intensities!CL92)&gt;0),"",IF(COUNTBLANK(log_intensities!CL92)&gt;0,TRUE,FALSE))</f>
        <v>0</v>
      </c>
      <c r="CM92" t="b">
        <f>IF(AND(COUNTBLANK(log_intensities!AN92)&gt;0,COUNTBLANK(log_intensities!CM92)&gt;0),"",IF(COUNTBLANK(log_intensities!CM92)&gt;0,TRUE,FALSE))</f>
        <v>0</v>
      </c>
      <c r="CN92" t="b">
        <f>IF(AND(COUNTBLANK(log_intensities!AO92)&gt;0,COUNTBLANK(log_intensities!CN92)&gt;0),"",IF(COUNTBLANK(log_intensities!CN92)&gt;0,TRUE,FALSE))</f>
        <v>0</v>
      </c>
      <c r="CO92" t="b">
        <f>IF(AND(COUNTBLANK(log_intensities!AP92)&gt;0,COUNTBLANK(log_intensities!CO92)&gt;0),"",IF(COUNTBLANK(log_intensities!CO92)&gt;0,TRUE,FALSE))</f>
        <v>0</v>
      </c>
      <c r="CP92" t="str">
        <f>IF(AND(COUNTBLANK(log_intensities!AQ92)&gt;0,COUNTBLANK(log_intensities!CP92)&gt;0),"",IF(COUNTBLANK(log_intensities!CP92)&gt;0,TRUE,FALSE))</f>
        <v/>
      </c>
      <c r="CQ92" t="str">
        <f>IF(AND(COUNTBLANK(log_intensities!AR92)&gt;0,COUNTBLANK(log_intensities!CQ92)&gt;0),"",IF(COUNTBLANK(log_intensities!CQ92)&gt;0,TRUE,FALSE))</f>
        <v/>
      </c>
      <c r="CR92" t="str">
        <f>IF(AND(COUNTBLANK(log_intensities!AS92)&gt;0,COUNTBLANK(log_intensities!CR92)&gt;0),"",IF(COUNTBLANK(log_intensities!CR92)&gt;0,TRUE,FALSE))</f>
        <v/>
      </c>
      <c r="CS92" t="str">
        <f>IF(AND(COUNTBLANK(log_intensities!AT92)&gt;0,COUNTBLANK(log_intensities!CS92)&gt;0),"",IF(COUNTBLANK(log_intensities!CS92)&gt;0,TRUE,FALSE))</f>
        <v/>
      </c>
      <c r="CT92" t="b">
        <f>IF(AND(COUNTBLANK(log_intensities!AU92)&gt;0,COUNTBLANK(log_intensities!CT92)&gt;0),"",IF(COUNTBLANK(log_intensities!CT92)&gt;0,TRUE,FALSE))</f>
        <v>0</v>
      </c>
      <c r="CU92" t="b">
        <f>IF(AND(COUNTBLANK(log_intensities!AV92)&gt;0,COUNTBLANK(log_intensities!CU92)&gt;0),"",IF(COUNTBLANK(log_intensities!CU92)&gt;0,TRUE,FALSE))</f>
        <v>0</v>
      </c>
      <c r="CV92" t="b">
        <f>IF(AND(COUNTBLANK(log_intensities!AW92)&gt;0,COUNTBLANK(log_intensities!CV92)&gt;0),"",IF(COUNTBLANK(log_intensities!CV92)&gt;0,TRUE,FALSE))</f>
        <v>0</v>
      </c>
      <c r="CW92" t="b">
        <f>IF(AND(COUNTBLANK(log_intensities!AX92)&gt;0,COUNTBLANK(log_intensities!CW92)&gt;0),"",IF(COUNTBLANK(log_intensities!CW92)&gt;0,TRUE,FALSE))</f>
        <v>0</v>
      </c>
      <c r="CX92" t="str">
        <f>IF(AND(COUNTBLANK(log_intensities!AY92)&gt;0,COUNTBLANK(log_intensities!CX92)&gt;0),"",IF(COUNTBLANK(log_intensities!CX92)&gt;0,TRUE,FALSE))</f>
        <v/>
      </c>
      <c r="CY92" t="str">
        <f>IF(AND(COUNTBLANK(log_intensities!AZ92)&gt;0,COUNTBLANK(log_intensities!CY92)&gt;0),"",IF(COUNTBLANK(log_intensities!CY92)&gt;0,TRUE,FALSE))</f>
        <v/>
      </c>
      <c r="CZ92">
        <f t="shared" si="1"/>
        <v>4</v>
      </c>
    </row>
    <row r="93" spans="1:104" x14ac:dyDescent="0.25">
      <c r="A93" t="s">
        <v>194</v>
      </c>
      <c r="B93" t="str">
        <f>IF(AND(COUNTBLANK(log_intensities!BA93)&gt;0,COUNTBLANK(log_intensities!B93)&gt;0),"",IF(COUNTBLANK(log_intensities!B93)&gt;0,TRUE,FALSE))</f>
        <v/>
      </c>
      <c r="C93" t="str">
        <f>IF(AND(COUNTBLANK(log_intensities!BB93)&gt;0,COUNTBLANK(log_intensities!C93)&gt;0),"",IF(COUNTBLANK(log_intensities!C93)&gt;0,TRUE,FALSE))</f>
        <v/>
      </c>
      <c r="D93" t="str">
        <f>IF(AND(COUNTBLANK(log_intensities!BC93)&gt;0,COUNTBLANK(log_intensities!D93)&gt;0),"",IF(COUNTBLANK(log_intensities!D93)&gt;0,TRUE,FALSE))</f>
        <v/>
      </c>
      <c r="E93" t="str">
        <f>IF(AND(COUNTBLANK(log_intensities!BD93)&gt;0,COUNTBLANK(log_intensities!E93)&gt;0),"",IF(COUNTBLANK(log_intensities!E93)&gt;0,TRUE,FALSE))</f>
        <v/>
      </c>
      <c r="F93" t="str">
        <f>IF(AND(COUNTBLANK(log_intensities!BE93)&gt;0,COUNTBLANK(log_intensities!F93)&gt;0),"",IF(COUNTBLANK(log_intensities!F93)&gt;0,TRUE,FALSE))</f>
        <v/>
      </c>
      <c r="G93" t="str">
        <f>IF(AND(COUNTBLANK(log_intensities!BF93)&gt;0,COUNTBLANK(log_intensities!G93)&gt;0),"",IF(COUNTBLANK(log_intensities!G93)&gt;0,TRUE,FALSE))</f>
        <v/>
      </c>
      <c r="H93" t="str">
        <f>IF(AND(COUNTBLANK(log_intensities!BG93)&gt;0,COUNTBLANK(log_intensities!H93)&gt;0),"",IF(COUNTBLANK(log_intensities!H93)&gt;0,TRUE,FALSE))</f>
        <v/>
      </c>
      <c r="I93" t="str">
        <f>IF(AND(COUNTBLANK(log_intensities!BH93)&gt;0,COUNTBLANK(log_intensities!I93)&gt;0),"",IF(COUNTBLANK(log_intensities!I93)&gt;0,TRUE,FALSE))</f>
        <v/>
      </c>
      <c r="J93" t="str">
        <f>IF(AND(COUNTBLANK(log_intensities!BI93)&gt;0,COUNTBLANK(log_intensities!J93)&gt;0),"",IF(COUNTBLANK(log_intensities!J93)&gt;0,TRUE,FALSE))</f>
        <v/>
      </c>
      <c r="K93" t="str">
        <f>IF(AND(COUNTBLANK(log_intensities!BJ93)&gt;0,COUNTBLANK(log_intensities!K93)&gt;0),"",IF(COUNTBLANK(log_intensities!K93)&gt;0,TRUE,FALSE))</f>
        <v/>
      </c>
      <c r="L93" t="str">
        <f>IF(AND(COUNTBLANK(log_intensities!BK93)&gt;0,COUNTBLANK(log_intensities!L93)&gt;0),"",IF(COUNTBLANK(log_intensities!L93)&gt;0,TRUE,FALSE))</f>
        <v/>
      </c>
      <c r="M93" t="b">
        <f>IF(AND(COUNTBLANK(log_intensities!BL93)&gt;0,COUNTBLANK(log_intensities!M93)&gt;0),"",IF(COUNTBLANK(log_intensities!M93)&gt;0,TRUE,FALSE))</f>
        <v>0</v>
      </c>
      <c r="N93" t="b">
        <f>IF(AND(COUNTBLANK(log_intensities!BM93)&gt;0,COUNTBLANK(log_intensities!N93)&gt;0),"",IF(COUNTBLANK(log_intensities!N93)&gt;0,TRUE,FALSE))</f>
        <v>0</v>
      </c>
      <c r="O93" t="str">
        <f>IF(AND(COUNTBLANK(log_intensities!BN93)&gt;0,COUNTBLANK(log_intensities!O93)&gt;0),"",IF(COUNTBLANK(log_intensities!O93)&gt;0,TRUE,FALSE))</f>
        <v/>
      </c>
      <c r="P93" t="str">
        <f>IF(AND(COUNTBLANK(log_intensities!BO93)&gt;0,COUNTBLANK(log_intensities!P93)&gt;0),"",IF(COUNTBLANK(log_intensities!P93)&gt;0,TRUE,FALSE))</f>
        <v/>
      </c>
      <c r="Q93" t="str">
        <f>IF(AND(COUNTBLANK(log_intensities!BP93)&gt;0,COUNTBLANK(log_intensities!Q93)&gt;0),"",IF(COUNTBLANK(log_intensities!Q93)&gt;0,TRUE,FALSE))</f>
        <v/>
      </c>
      <c r="R93" t="str">
        <f>IF(AND(COUNTBLANK(log_intensities!BQ93)&gt;0,COUNTBLANK(log_intensities!R93)&gt;0),"",IF(COUNTBLANK(log_intensities!R93)&gt;0,TRUE,FALSE))</f>
        <v/>
      </c>
      <c r="S93" t="str">
        <f>IF(AND(COUNTBLANK(log_intensities!BR93)&gt;0,COUNTBLANK(log_intensities!S93)&gt;0),"",IF(COUNTBLANK(log_intensities!S93)&gt;0,TRUE,FALSE))</f>
        <v/>
      </c>
      <c r="T93" t="str">
        <f>IF(AND(COUNTBLANK(log_intensities!BS93)&gt;0,COUNTBLANK(log_intensities!T93)&gt;0),"",IF(COUNTBLANK(log_intensities!T93)&gt;0,TRUE,FALSE))</f>
        <v/>
      </c>
      <c r="U93" t="b">
        <f>IF(AND(COUNTBLANK(log_intensities!BT93)&gt;0,COUNTBLANK(log_intensities!U93)&gt;0),"",IF(COUNTBLANK(log_intensities!U93)&gt;0,TRUE,FALSE))</f>
        <v>0</v>
      </c>
      <c r="V93" t="b">
        <f>IF(AND(COUNTBLANK(log_intensities!BU93)&gt;0,COUNTBLANK(log_intensities!V93)&gt;0),"",IF(COUNTBLANK(log_intensities!V93)&gt;0,TRUE,FALSE))</f>
        <v>0</v>
      </c>
      <c r="W93" t="b">
        <f>IF(AND(COUNTBLANK(log_intensities!BV93)&gt;0,COUNTBLANK(log_intensities!W93)&gt;0),"",IF(COUNTBLANK(log_intensities!W93)&gt;0,TRUE,FALSE))</f>
        <v>0</v>
      </c>
      <c r="X93" t="b">
        <f>IF(AND(COUNTBLANK(log_intensities!BW93)&gt;0,COUNTBLANK(log_intensities!X93)&gt;0),"",IF(COUNTBLANK(log_intensities!X93)&gt;0,TRUE,FALSE))</f>
        <v>0</v>
      </c>
      <c r="Y93" t="str">
        <f>IF(AND(COUNTBLANK(log_intensities!BX93)&gt;0,COUNTBLANK(log_intensities!Y93)&gt;0),"",IF(COUNTBLANK(log_intensities!Y93)&gt;0,TRUE,FALSE))</f>
        <v/>
      </c>
      <c r="Z93" t="str">
        <f>IF(AND(COUNTBLANK(log_intensities!BY93)&gt;0,COUNTBLANK(log_intensities!Z93)&gt;0),"",IF(COUNTBLANK(log_intensities!Z93)&gt;0,TRUE,FALSE))</f>
        <v/>
      </c>
      <c r="AA93" t="str">
        <f>IF(AND(COUNTBLANK(log_intensities!BZ93)&gt;0,COUNTBLANK(log_intensities!AA93)&gt;0),"",IF(COUNTBLANK(log_intensities!AA93)&gt;0,TRUE,FALSE))</f>
        <v/>
      </c>
      <c r="AB93" t="str">
        <f>IF(AND(COUNTBLANK(log_intensities!CA93)&gt;0,COUNTBLANK(log_intensities!AB93)&gt;0),"",IF(COUNTBLANK(log_intensities!AB93)&gt;0,TRUE,FALSE))</f>
        <v/>
      </c>
      <c r="AC93" t="str">
        <f>IF(AND(COUNTBLANK(log_intensities!CB93)&gt;0,COUNTBLANK(log_intensities!AC93)&gt;0),"",IF(COUNTBLANK(log_intensities!AC93)&gt;0,TRUE,FALSE))</f>
        <v/>
      </c>
      <c r="AD93" t="str">
        <f>IF(AND(COUNTBLANK(log_intensities!CC93)&gt;0,COUNTBLANK(log_intensities!AD93)&gt;0),"",IF(COUNTBLANK(log_intensities!AD93)&gt;0,TRUE,FALSE))</f>
        <v/>
      </c>
      <c r="AE93" t="str">
        <f>IF(AND(COUNTBLANK(log_intensities!CD93)&gt;0,COUNTBLANK(log_intensities!AE93)&gt;0),"",IF(COUNTBLANK(log_intensities!AE93)&gt;0,TRUE,FALSE))</f>
        <v/>
      </c>
      <c r="AF93" t="str">
        <f>IF(AND(COUNTBLANK(log_intensities!CE93)&gt;0,COUNTBLANK(log_intensities!AF93)&gt;0),"",IF(COUNTBLANK(log_intensities!AF93)&gt;0,TRUE,FALSE))</f>
        <v/>
      </c>
      <c r="AG93" t="str">
        <f>IF(AND(COUNTBLANK(log_intensities!CF93)&gt;0,COUNTBLANK(log_intensities!AG93)&gt;0),"",IF(COUNTBLANK(log_intensities!AG93)&gt;0,TRUE,FALSE))</f>
        <v/>
      </c>
      <c r="AH93" t="str">
        <f>IF(AND(COUNTBLANK(log_intensities!CG93)&gt;0,COUNTBLANK(log_intensities!AH93)&gt;0),"",IF(COUNTBLANK(log_intensities!AH93)&gt;0,TRUE,FALSE))</f>
        <v/>
      </c>
      <c r="AI93" t="str">
        <f>IF(AND(COUNTBLANK(log_intensities!CH93)&gt;0,COUNTBLANK(log_intensities!AI93)&gt;0),"",IF(COUNTBLANK(log_intensities!AI93)&gt;0,TRUE,FALSE))</f>
        <v/>
      </c>
      <c r="AJ93" t="str">
        <f>IF(AND(COUNTBLANK(log_intensities!CI93)&gt;0,COUNTBLANK(log_intensities!AJ93)&gt;0),"",IF(COUNTBLANK(log_intensities!AJ93)&gt;0,TRUE,FALSE))</f>
        <v/>
      </c>
      <c r="AK93" t="b">
        <f>IF(AND(COUNTBLANK(log_intensities!CJ93)&gt;0,COUNTBLANK(log_intensities!AK93)&gt;0),"",IF(COUNTBLANK(log_intensities!AK93)&gt;0,TRUE,FALSE))</f>
        <v>0</v>
      </c>
      <c r="AL93" t="b">
        <f>IF(AND(COUNTBLANK(log_intensities!CK93)&gt;0,COUNTBLANK(log_intensities!AL93)&gt;0),"",IF(COUNTBLANK(log_intensities!AL93)&gt;0,TRUE,FALSE))</f>
        <v>0</v>
      </c>
      <c r="AM93" t="b">
        <f>IF(AND(COUNTBLANK(log_intensities!CL93)&gt;0,COUNTBLANK(log_intensities!AM93)&gt;0),"",IF(COUNTBLANK(log_intensities!AM93)&gt;0,TRUE,FALSE))</f>
        <v>0</v>
      </c>
      <c r="AN93" t="b">
        <f>IF(AND(COUNTBLANK(log_intensities!CM93)&gt;0,COUNTBLANK(log_intensities!AN93)&gt;0),"",IF(COUNTBLANK(log_intensities!AN93)&gt;0,TRUE,FALSE))</f>
        <v>0</v>
      </c>
      <c r="AO93" t="str">
        <f>IF(AND(COUNTBLANK(log_intensities!CN93)&gt;0,COUNTBLANK(log_intensities!AO93)&gt;0),"",IF(COUNTBLANK(log_intensities!AO93)&gt;0,TRUE,FALSE))</f>
        <v/>
      </c>
      <c r="AP93" t="str">
        <f>IF(AND(COUNTBLANK(log_intensities!CO93)&gt;0,COUNTBLANK(log_intensities!AP93)&gt;0),"",IF(COUNTBLANK(log_intensities!AP93)&gt;0,TRUE,FALSE))</f>
        <v/>
      </c>
      <c r="AQ93" t="str">
        <f>IF(AND(COUNTBLANK(log_intensities!CP93)&gt;0,COUNTBLANK(log_intensities!AQ93)&gt;0),"",IF(COUNTBLANK(log_intensities!AQ93)&gt;0,TRUE,FALSE))</f>
        <v/>
      </c>
      <c r="AR93" t="str">
        <f>IF(AND(COUNTBLANK(log_intensities!CQ93)&gt;0,COUNTBLANK(log_intensities!AR93)&gt;0),"",IF(COUNTBLANK(log_intensities!AR93)&gt;0,TRUE,FALSE))</f>
        <v/>
      </c>
      <c r="AS93" t="str">
        <f>IF(AND(COUNTBLANK(log_intensities!CR93)&gt;0,COUNTBLANK(log_intensities!AS93)&gt;0),"",IF(COUNTBLANK(log_intensities!AS93)&gt;0,TRUE,FALSE))</f>
        <v/>
      </c>
      <c r="AT93" t="str">
        <f>IF(AND(COUNTBLANK(log_intensities!CS93)&gt;0,COUNTBLANK(log_intensities!AT93)&gt;0),"",IF(COUNTBLANK(log_intensities!AT93)&gt;0,TRUE,FALSE))</f>
        <v/>
      </c>
      <c r="AU93" t="str">
        <f>IF(AND(COUNTBLANK(log_intensities!CT93)&gt;0,COUNTBLANK(log_intensities!AU93)&gt;0),"",IF(COUNTBLANK(log_intensities!AU93)&gt;0,TRUE,FALSE))</f>
        <v/>
      </c>
      <c r="AV93" t="str">
        <f>IF(AND(COUNTBLANK(log_intensities!CU93)&gt;0,COUNTBLANK(log_intensities!AV93)&gt;0),"",IF(COUNTBLANK(log_intensities!AV93)&gt;0,TRUE,FALSE))</f>
        <v/>
      </c>
      <c r="AW93" t="str">
        <f>IF(AND(COUNTBLANK(log_intensities!CV93)&gt;0,COUNTBLANK(log_intensities!AW93)&gt;0),"",IF(COUNTBLANK(log_intensities!AW93)&gt;0,TRUE,FALSE))</f>
        <v/>
      </c>
      <c r="AX93" t="str">
        <f>IF(AND(COUNTBLANK(log_intensities!CW93)&gt;0,COUNTBLANK(log_intensities!AX93)&gt;0),"",IF(COUNTBLANK(log_intensities!AX93)&gt;0,TRUE,FALSE))</f>
        <v/>
      </c>
      <c r="AY93" t="str">
        <f>IF(AND(COUNTBLANK(log_intensities!CX93)&gt;0,COUNTBLANK(log_intensities!AY93)&gt;0),"",IF(COUNTBLANK(log_intensities!AY93)&gt;0,TRUE,FALSE))</f>
        <v/>
      </c>
      <c r="AZ93" t="str">
        <f>IF(AND(COUNTBLANK(log_intensities!CY93)&gt;0,COUNTBLANK(log_intensities!AZ93)&gt;0),"",IF(COUNTBLANK(log_intensities!AZ93)&gt;0,TRUE,FALSE))</f>
        <v/>
      </c>
      <c r="BA93" t="str">
        <f>IF(AND(COUNTBLANK(log_intensities!B93)&gt;0,COUNTBLANK(log_intensities!BA93)&gt;0),"",IF(COUNTBLANK(log_intensities!BA93)&gt;0,TRUE,FALSE))</f>
        <v/>
      </c>
      <c r="BB93" t="str">
        <f>IF(AND(COUNTBLANK(log_intensities!C93)&gt;0,COUNTBLANK(log_intensities!BB93)&gt;0),"",IF(COUNTBLANK(log_intensities!BB93)&gt;0,TRUE,FALSE))</f>
        <v/>
      </c>
      <c r="BC93" t="str">
        <f>IF(AND(COUNTBLANK(log_intensities!D93)&gt;0,COUNTBLANK(log_intensities!BC93)&gt;0),"",IF(COUNTBLANK(log_intensities!BC93)&gt;0,TRUE,FALSE))</f>
        <v/>
      </c>
      <c r="BD93" t="str">
        <f>IF(AND(COUNTBLANK(log_intensities!E93)&gt;0,COUNTBLANK(log_intensities!BD93)&gt;0),"",IF(COUNTBLANK(log_intensities!BD93)&gt;0,TRUE,FALSE))</f>
        <v/>
      </c>
      <c r="BE93" t="str">
        <f>IF(AND(COUNTBLANK(log_intensities!F93)&gt;0,COUNTBLANK(log_intensities!BE93)&gt;0),"",IF(COUNTBLANK(log_intensities!BE93)&gt;0,TRUE,FALSE))</f>
        <v/>
      </c>
      <c r="BF93" t="str">
        <f>IF(AND(COUNTBLANK(log_intensities!G93)&gt;0,COUNTBLANK(log_intensities!BF93)&gt;0),"",IF(COUNTBLANK(log_intensities!BF93)&gt;0,TRUE,FALSE))</f>
        <v/>
      </c>
      <c r="BG93" t="str">
        <f>IF(AND(COUNTBLANK(log_intensities!H93)&gt;0,COUNTBLANK(log_intensities!BG93)&gt;0),"",IF(COUNTBLANK(log_intensities!BG93)&gt;0,TRUE,FALSE))</f>
        <v/>
      </c>
      <c r="BH93" t="str">
        <f>IF(AND(COUNTBLANK(log_intensities!I93)&gt;0,COUNTBLANK(log_intensities!BH93)&gt;0),"",IF(COUNTBLANK(log_intensities!BH93)&gt;0,TRUE,FALSE))</f>
        <v/>
      </c>
      <c r="BI93" t="str">
        <f>IF(AND(COUNTBLANK(log_intensities!J93)&gt;0,COUNTBLANK(log_intensities!BI93)&gt;0),"",IF(COUNTBLANK(log_intensities!BI93)&gt;0,TRUE,FALSE))</f>
        <v/>
      </c>
      <c r="BJ93" t="str">
        <f>IF(AND(COUNTBLANK(log_intensities!K93)&gt;0,COUNTBLANK(log_intensities!BJ93)&gt;0),"",IF(COUNTBLANK(log_intensities!BJ93)&gt;0,TRUE,FALSE))</f>
        <v/>
      </c>
      <c r="BK93" t="str">
        <f>IF(AND(COUNTBLANK(log_intensities!L93)&gt;0,COUNTBLANK(log_intensities!BK93)&gt;0),"",IF(COUNTBLANK(log_intensities!BK93)&gt;0,TRUE,FALSE))</f>
        <v/>
      </c>
      <c r="BL93" t="b">
        <f>IF(AND(COUNTBLANK(log_intensities!M93)&gt;0,COUNTBLANK(log_intensities!BL93)&gt;0),"",IF(COUNTBLANK(log_intensities!BL93)&gt;0,TRUE,FALSE))</f>
        <v>0</v>
      </c>
      <c r="BM93" t="b">
        <f>IF(AND(COUNTBLANK(log_intensities!N93)&gt;0,COUNTBLANK(log_intensities!BM93)&gt;0),"",IF(COUNTBLANK(log_intensities!BM93)&gt;0,TRUE,FALSE))</f>
        <v>0</v>
      </c>
      <c r="BN93" t="str">
        <f>IF(AND(COUNTBLANK(log_intensities!O93)&gt;0,COUNTBLANK(log_intensities!BN93)&gt;0),"",IF(COUNTBLANK(log_intensities!BN93)&gt;0,TRUE,FALSE))</f>
        <v/>
      </c>
      <c r="BO93" t="str">
        <f>IF(AND(COUNTBLANK(log_intensities!P93)&gt;0,COUNTBLANK(log_intensities!BO93)&gt;0),"",IF(COUNTBLANK(log_intensities!BO93)&gt;0,TRUE,FALSE))</f>
        <v/>
      </c>
      <c r="BP93" t="str">
        <f>IF(AND(COUNTBLANK(log_intensities!Q93)&gt;0,COUNTBLANK(log_intensities!BP93)&gt;0),"",IF(COUNTBLANK(log_intensities!BP93)&gt;0,TRUE,FALSE))</f>
        <v/>
      </c>
      <c r="BQ93" t="str">
        <f>IF(AND(COUNTBLANK(log_intensities!R93)&gt;0,COUNTBLANK(log_intensities!BQ93)&gt;0),"",IF(COUNTBLANK(log_intensities!BQ93)&gt;0,TRUE,FALSE))</f>
        <v/>
      </c>
      <c r="BR93" t="str">
        <f>IF(AND(COUNTBLANK(log_intensities!S93)&gt;0,COUNTBLANK(log_intensities!BR93)&gt;0),"",IF(COUNTBLANK(log_intensities!BR93)&gt;0,TRUE,FALSE))</f>
        <v/>
      </c>
      <c r="BS93" t="str">
        <f>IF(AND(COUNTBLANK(log_intensities!T93)&gt;0,COUNTBLANK(log_intensities!BS93)&gt;0),"",IF(COUNTBLANK(log_intensities!BS93)&gt;0,TRUE,FALSE))</f>
        <v/>
      </c>
      <c r="BT93" t="b">
        <f>IF(AND(COUNTBLANK(log_intensities!U93)&gt;0,COUNTBLANK(log_intensities!BT93)&gt;0),"",IF(COUNTBLANK(log_intensities!BT93)&gt;0,TRUE,FALSE))</f>
        <v>0</v>
      </c>
      <c r="BU93" t="b">
        <f>IF(AND(COUNTBLANK(log_intensities!V93)&gt;0,COUNTBLANK(log_intensities!BU93)&gt;0),"",IF(COUNTBLANK(log_intensities!BU93)&gt;0,TRUE,FALSE))</f>
        <v>0</v>
      </c>
      <c r="BV93" t="b">
        <f>IF(AND(COUNTBLANK(log_intensities!W93)&gt;0,COUNTBLANK(log_intensities!BV93)&gt;0),"",IF(COUNTBLANK(log_intensities!BV93)&gt;0,TRUE,FALSE))</f>
        <v>1</v>
      </c>
      <c r="BW93" t="b">
        <f>IF(AND(COUNTBLANK(log_intensities!X93)&gt;0,COUNTBLANK(log_intensities!BW93)&gt;0),"",IF(COUNTBLANK(log_intensities!BW93)&gt;0,TRUE,FALSE))</f>
        <v>1</v>
      </c>
      <c r="BX93" t="str">
        <f>IF(AND(COUNTBLANK(log_intensities!Y93)&gt;0,COUNTBLANK(log_intensities!BX93)&gt;0),"",IF(COUNTBLANK(log_intensities!BX93)&gt;0,TRUE,FALSE))</f>
        <v/>
      </c>
      <c r="BY93" t="str">
        <f>IF(AND(COUNTBLANK(log_intensities!Z93)&gt;0,COUNTBLANK(log_intensities!BY93)&gt;0),"",IF(COUNTBLANK(log_intensities!BY93)&gt;0,TRUE,FALSE))</f>
        <v/>
      </c>
      <c r="BZ93" t="str">
        <f>IF(AND(COUNTBLANK(log_intensities!AA93)&gt;0,COUNTBLANK(log_intensities!BZ93)&gt;0),"",IF(COUNTBLANK(log_intensities!BZ93)&gt;0,TRUE,FALSE))</f>
        <v/>
      </c>
      <c r="CA93" t="str">
        <f>IF(AND(COUNTBLANK(log_intensities!AB93)&gt;0,COUNTBLANK(log_intensities!CA93)&gt;0),"",IF(COUNTBLANK(log_intensities!CA93)&gt;0,TRUE,FALSE))</f>
        <v/>
      </c>
      <c r="CB93" t="str">
        <f>IF(AND(COUNTBLANK(log_intensities!AC93)&gt;0,COUNTBLANK(log_intensities!CB93)&gt;0),"",IF(COUNTBLANK(log_intensities!CB93)&gt;0,TRUE,FALSE))</f>
        <v/>
      </c>
      <c r="CC93" t="str">
        <f>IF(AND(COUNTBLANK(log_intensities!AD93)&gt;0,COUNTBLANK(log_intensities!CC93)&gt;0),"",IF(COUNTBLANK(log_intensities!CC93)&gt;0,TRUE,FALSE))</f>
        <v/>
      </c>
      <c r="CD93" t="str">
        <f>IF(AND(COUNTBLANK(log_intensities!AE93)&gt;0,COUNTBLANK(log_intensities!CD93)&gt;0),"",IF(COUNTBLANK(log_intensities!CD93)&gt;0,TRUE,FALSE))</f>
        <v/>
      </c>
      <c r="CE93" t="str">
        <f>IF(AND(COUNTBLANK(log_intensities!AF93)&gt;0,COUNTBLANK(log_intensities!CE93)&gt;0),"",IF(COUNTBLANK(log_intensities!CE93)&gt;0,TRUE,FALSE))</f>
        <v/>
      </c>
      <c r="CF93" t="str">
        <f>IF(AND(COUNTBLANK(log_intensities!AG93)&gt;0,COUNTBLANK(log_intensities!CF93)&gt;0),"",IF(COUNTBLANK(log_intensities!CF93)&gt;0,TRUE,FALSE))</f>
        <v/>
      </c>
      <c r="CG93" t="str">
        <f>IF(AND(COUNTBLANK(log_intensities!AH93)&gt;0,COUNTBLANK(log_intensities!CG93)&gt;0),"",IF(COUNTBLANK(log_intensities!CG93)&gt;0,TRUE,FALSE))</f>
        <v/>
      </c>
      <c r="CH93" t="str">
        <f>IF(AND(COUNTBLANK(log_intensities!AI93)&gt;0,COUNTBLANK(log_intensities!CH93)&gt;0),"",IF(COUNTBLANK(log_intensities!CH93)&gt;0,TRUE,FALSE))</f>
        <v/>
      </c>
      <c r="CI93" t="str">
        <f>IF(AND(COUNTBLANK(log_intensities!AJ93)&gt;0,COUNTBLANK(log_intensities!CI93)&gt;0),"",IF(COUNTBLANK(log_intensities!CI93)&gt;0,TRUE,FALSE))</f>
        <v/>
      </c>
      <c r="CJ93" t="b">
        <f>IF(AND(COUNTBLANK(log_intensities!AK93)&gt;0,COUNTBLANK(log_intensities!CJ93)&gt;0),"",IF(COUNTBLANK(log_intensities!CJ93)&gt;0,TRUE,FALSE))</f>
        <v>0</v>
      </c>
      <c r="CK93" t="b">
        <f>IF(AND(COUNTBLANK(log_intensities!AL93)&gt;0,COUNTBLANK(log_intensities!CK93)&gt;0),"",IF(COUNTBLANK(log_intensities!CK93)&gt;0,TRUE,FALSE))</f>
        <v>0</v>
      </c>
      <c r="CL93" t="b">
        <f>IF(AND(COUNTBLANK(log_intensities!AM93)&gt;0,COUNTBLANK(log_intensities!CL93)&gt;0),"",IF(COUNTBLANK(log_intensities!CL93)&gt;0,TRUE,FALSE))</f>
        <v>0</v>
      </c>
      <c r="CM93" t="b">
        <f>IF(AND(COUNTBLANK(log_intensities!AN93)&gt;0,COUNTBLANK(log_intensities!CM93)&gt;0),"",IF(COUNTBLANK(log_intensities!CM93)&gt;0,TRUE,FALSE))</f>
        <v>0</v>
      </c>
      <c r="CN93" t="str">
        <f>IF(AND(COUNTBLANK(log_intensities!AO93)&gt;0,COUNTBLANK(log_intensities!CN93)&gt;0),"",IF(COUNTBLANK(log_intensities!CN93)&gt;0,TRUE,FALSE))</f>
        <v/>
      </c>
      <c r="CO93" t="str">
        <f>IF(AND(COUNTBLANK(log_intensities!AP93)&gt;0,COUNTBLANK(log_intensities!CO93)&gt;0),"",IF(COUNTBLANK(log_intensities!CO93)&gt;0,TRUE,FALSE))</f>
        <v/>
      </c>
      <c r="CP93" t="str">
        <f>IF(AND(COUNTBLANK(log_intensities!AQ93)&gt;0,COUNTBLANK(log_intensities!CP93)&gt;0),"",IF(COUNTBLANK(log_intensities!CP93)&gt;0,TRUE,FALSE))</f>
        <v/>
      </c>
      <c r="CQ93" t="str">
        <f>IF(AND(COUNTBLANK(log_intensities!AR93)&gt;0,COUNTBLANK(log_intensities!CQ93)&gt;0),"",IF(COUNTBLANK(log_intensities!CQ93)&gt;0,TRUE,FALSE))</f>
        <v/>
      </c>
      <c r="CR93" t="str">
        <f>IF(AND(COUNTBLANK(log_intensities!AS93)&gt;0,COUNTBLANK(log_intensities!CR93)&gt;0),"",IF(COUNTBLANK(log_intensities!CR93)&gt;0,TRUE,FALSE))</f>
        <v/>
      </c>
      <c r="CS93" t="str">
        <f>IF(AND(COUNTBLANK(log_intensities!AT93)&gt;0,COUNTBLANK(log_intensities!CS93)&gt;0),"",IF(COUNTBLANK(log_intensities!CS93)&gt;0,TRUE,FALSE))</f>
        <v/>
      </c>
      <c r="CT93" t="str">
        <f>IF(AND(COUNTBLANK(log_intensities!AU93)&gt;0,COUNTBLANK(log_intensities!CT93)&gt;0),"",IF(COUNTBLANK(log_intensities!CT93)&gt;0,TRUE,FALSE))</f>
        <v/>
      </c>
      <c r="CU93" t="str">
        <f>IF(AND(COUNTBLANK(log_intensities!AV93)&gt;0,COUNTBLANK(log_intensities!CU93)&gt;0),"",IF(COUNTBLANK(log_intensities!CU93)&gt;0,TRUE,FALSE))</f>
        <v/>
      </c>
      <c r="CV93" t="str">
        <f>IF(AND(COUNTBLANK(log_intensities!AW93)&gt;0,COUNTBLANK(log_intensities!CV93)&gt;0),"",IF(COUNTBLANK(log_intensities!CV93)&gt;0,TRUE,FALSE))</f>
        <v/>
      </c>
      <c r="CW93" t="str">
        <f>IF(AND(COUNTBLANK(log_intensities!AX93)&gt;0,COUNTBLANK(log_intensities!CW93)&gt;0),"",IF(COUNTBLANK(log_intensities!CW93)&gt;0,TRUE,FALSE))</f>
        <v/>
      </c>
      <c r="CX93" t="str">
        <f>IF(AND(COUNTBLANK(log_intensities!AY93)&gt;0,COUNTBLANK(log_intensities!CX93)&gt;0),"",IF(COUNTBLANK(log_intensities!CX93)&gt;0,TRUE,FALSE))</f>
        <v/>
      </c>
      <c r="CY93" t="str">
        <f>IF(AND(COUNTBLANK(log_intensities!AZ93)&gt;0,COUNTBLANK(log_intensities!CY93)&gt;0),"",IF(COUNTBLANK(log_intensities!CY93)&gt;0,TRUE,FALSE))</f>
        <v/>
      </c>
      <c r="CZ93">
        <f t="shared" si="1"/>
        <v>2</v>
      </c>
    </row>
    <row r="94" spans="1:104" x14ac:dyDescent="0.25">
      <c r="A94" t="s">
        <v>195</v>
      </c>
      <c r="B94" t="str">
        <f>IF(AND(COUNTBLANK(log_intensities!BA94)&gt;0,COUNTBLANK(log_intensities!B94)&gt;0),"",IF(COUNTBLANK(log_intensities!B94)&gt;0,TRUE,FALSE))</f>
        <v/>
      </c>
      <c r="C94" t="b">
        <f>IF(AND(COUNTBLANK(log_intensities!BB94)&gt;0,COUNTBLANK(log_intensities!C94)&gt;0),"",IF(COUNTBLANK(log_intensities!C94)&gt;0,TRUE,FALSE))</f>
        <v>0</v>
      </c>
      <c r="D94" t="b">
        <f>IF(AND(COUNTBLANK(log_intensities!BC94)&gt;0,COUNTBLANK(log_intensities!D94)&gt;0),"",IF(COUNTBLANK(log_intensities!D94)&gt;0,TRUE,FALSE))</f>
        <v>0</v>
      </c>
      <c r="E94" t="str">
        <f>IF(AND(COUNTBLANK(log_intensities!BD94)&gt;0,COUNTBLANK(log_intensities!E94)&gt;0),"",IF(COUNTBLANK(log_intensities!E94)&gt;0,TRUE,FALSE))</f>
        <v/>
      </c>
      <c r="F94" t="str">
        <f>IF(AND(COUNTBLANK(log_intensities!BE94)&gt;0,COUNTBLANK(log_intensities!F94)&gt;0),"",IF(COUNTBLANK(log_intensities!F94)&gt;0,TRUE,FALSE))</f>
        <v/>
      </c>
      <c r="G94" t="str">
        <f>IF(AND(COUNTBLANK(log_intensities!BF94)&gt;0,COUNTBLANK(log_intensities!G94)&gt;0),"",IF(COUNTBLANK(log_intensities!G94)&gt;0,TRUE,FALSE))</f>
        <v/>
      </c>
      <c r="H94" t="b">
        <f>IF(AND(COUNTBLANK(log_intensities!BG94)&gt;0,COUNTBLANK(log_intensities!H94)&gt;0),"",IF(COUNTBLANK(log_intensities!H94)&gt;0,TRUE,FALSE))</f>
        <v>0</v>
      </c>
      <c r="I94" t="str">
        <f>IF(AND(COUNTBLANK(log_intensities!BH94)&gt;0,COUNTBLANK(log_intensities!I94)&gt;0),"",IF(COUNTBLANK(log_intensities!I94)&gt;0,TRUE,FALSE))</f>
        <v/>
      </c>
      <c r="J94" t="str">
        <f>IF(AND(COUNTBLANK(log_intensities!BI94)&gt;0,COUNTBLANK(log_intensities!J94)&gt;0),"",IF(COUNTBLANK(log_intensities!J94)&gt;0,TRUE,FALSE))</f>
        <v/>
      </c>
      <c r="K94" t="str">
        <f>IF(AND(COUNTBLANK(log_intensities!BJ94)&gt;0,COUNTBLANK(log_intensities!K94)&gt;0),"",IF(COUNTBLANK(log_intensities!K94)&gt;0,TRUE,FALSE))</f>
        <v/>
      </c>
      <c r="L94" t="str">
        <f>IF(AND(COUNTBLANK(log_intensities!BK94)&gt;0,COUNTBLANK(log_intensities!L94)&gt;0),"",IF(COUNTBLANK(log_intensities!L94)&gt;0,TRUE,FALSE))</f>
        <v/>
      </c>
      <c r="M94" t="str">
        <f>IF(AND(COUNTBLANK(log_intensities!BL94)&gt;0,COUNTBLANK(log_intensities!M94)&gt;0),"",IF(COUNTBLANK(log_intensities!M94)&gt;0,TRUE,FALSE))</f>
        <v/>
      </c>
      <c r="N94" t="b">
        <f>IF(AND(COUNTBLANK(log_intensities!BM94)&gt;0,COUNTBLANK(log_intensities!N94)&gt;0),"",IF(COUNTBLANK(log_intensities!N94)&gt;0,TRUE,FALSE))</f>
        <v>0</v>
      </c>
      <c r="O94" t="b">
        <f>IF(AND(COUNTBLANK(log_intensities!BN94)&gt;0,COUNTBLANK(log_intensities!O94)&gt;0),"",IF(COUNTBLANK(log_intensities!O94)&gt;0,TRUE,FALSE))</f>
        <v>0</v>
      </c>
      <c r="P94" t="b">
        <f>IF(AND(COUNTBLANK(log_intensities!BO94)&gt;0,COUNTBLANK(log_intensities!P94)&gt;0),"",IF(COUNTBLANK(log_intensities!P94)&gt;0,TRUE,FALSE))</f>
        <v>0</v>
      </c>
      <c r="Q94" t="str">
        <f>IF(AND(COUNTBLANK(log_intensities!BP94)&gt;0,COUNTBLANK(log_intensities!Q94)&gt;0),"",IF(COUNTBLANK(log_intensities!Q94)&gt;0,TRUE,FALSE))</f>
        <v/>
      </c>
      <c r="R94" t="b">
        <f>IF(AND(COUNTBLANK(log_intensities!BQ94)&gt;0,COUNTBLANK(log_intensities!R94)&gt;0),"",IF(COUNTBLANK(log_intensities!R94)&gt;0,TRUE,FALSE))</f>
        <v>0</v>
      </c>
      <c r="S94" t="str">
        <f>IF(AND(COUNTBLANK(log_intensities!BR94)&gt;0,COUNTBLANK(log_intensities!S94)&gt;0),"",IF(COUNTBLANK(log_intensities!S94)&gt;0,TRUE,FALSE))</f>
        <v/>
      </c>
      <c r="T94" t="b">
        <f>IF(AND(COUNTBLANK(log_intensities!BS94)&gt;0,COUNTBLANK(log_intensities!T94)&gt;0),"",IF(COUNTBLANK(log_intensities!T94)&gt;0,TRUE,FALSE))</f>
        <v>0</v>
      </c>
      <c r="U94" t="str">
        <f>IF(AND(COUNTBLANK(log_intensities!BT94)&gt;0,COUNTBLANK(log_intensities!U94)&gt;0),"",IF(COUNTBLANK(log_intensities!U94)&gt;0,TRUE,FALSE))</f>
        <v/>
      </c>
      <c r="V94" t="b">
        <f>IF(AND(COUNTBLANK(log_intensities!BU94)&gt;0,COUNTBLANK(log_intensities!V94)&gt;0),"",IF(COUNTBLANK(log_intensities!V94)&gt;0,TRUE,FALSE))</f>
        <v>0</v>
      </c>
      <c r="W94" t="b">
        <f>IF(AND(COUNTBLANK(log_intensities!BV94)&gt;0,COUNTBLANK(log_intensities!W94)&gt;0),"",IF(COUNTBLANK(log_intensities!W94)&gt;0,TRUE,FALSE))</f>
        <v>0</v>
      </c>
      <c r="X94" t="b">
        <f>IF(AND(COUNTBLANK(log_intensities!BW94)&gt;0,COUNTBLANK(log_intensities!X94)&gt;0),"",IF(COUNTBLANK(log_intensities!X94)&gt;0,TRUE,FALSE))</f>
        <v>0</v>
      </c>
      <c r="Y94" t="b">
        <f>IF(AND(COUNTBLANK(log_intensities!BX94)&gt;0,COUNTBLANK(log_intensities!Y94)&gt;0),"",IF(COUNTBLANK(log_intensities!Y94)&gt;0,TRUE,FALSE))</f>
        <v>0</v>
      </c>
      <c r="Z94" t="b">
        <f>IF(AND(COUNTBLANK(log_intensities!BY94)&gt;0,COUNTBLANK(log_intensities!Z94)&gt;0),"",IF(COUNTBLANK(log_intensities!Z94)&gt;0,TRUE,FALSE))</f>
        <v>0</v>
      </c>
      <c r="AA94" t="b">
        <f>IF(AND(COUNTBLANK(log_intensities!BZ94)&gt;0,COUNTBLANK(log_intensities!AA94)&gt;0),"",IF(COUNTBLANK(log_intensities!AA94)&gt;0,TRUE,FALSE))</f>
        <v>0</v>
      </c>
      <c r="AB94" t="b">
        <f>IF(AND(COUNTBLANK(log_intensities!CA94)&gt;0,COUNTBLANK(log_intensities!AB94)&gt;0),"",IF(COUNTBLANK(log_intensities!AB94)&gt;0,TRUE,FALSE))</f>
        <v>0</v>
      </c>
      <c r="AC94" t="str">
        <f>IF(AND(COUNTBLANK(log_intensities!CB94)&gt;0,COUNTBLANK(log_intensities!AC94)&gt;0),"",IF(COUNTBLANK(log_intensities!AC94)&gt;0,TRUE,FALSE))</f>
        <v/>
      </c>
      <c r="AD94" t="str">
        <f>IF(AND(COUNTBLANK(log_intensities!CC94)&gt;0,COUNTBLANK(log_intensities!AD94)&gt;0),"",IF(COUNTBLANK(log_intensities!AD94)&gt;0,TRUE,FALSE))</f>
        <v/>
      </c>
      <c r="AE94" t="str">
        <f>IF(AND(COUNTBLANK(log_intensities!CD94)&gt;0,COUNTBLANK(log_intensities!AE94)&gt;0),"",IF(COUNTBLANK(log_intensities!AE94)&gt;0,TRUE,FALSE))</f>
        <v/>
      </c>
      <c r="AF94" t="str">
        <f>IF(AND(COUNTBLANK(log_intensities!CE94)&gt;0,COUNTBLANK(log_intensities!AF94)&gt;0),"",IF(COUNTBLANK(log_intensities!AF94)&gt;0,TRUE,FALSE))</f>
        <v/>
      </c>
      <c r="AG94" t="b">
        <f>IF(AND(COUNTBLANK(log_intensities!CF94)&gt;0,COUNTBLANK(log_intensities!AG94)&gt;0),"",IF(COUNTBLANK(log_intensities!AG94)&gt;0,TRUE,FALSE))</f>
        <v>0</v>
      </c>
      <c r="AH94" t="b">
        <f>IF(AND(COUNTBLANK(log_intensities!CG94)&gt;0,COUNTBLANK(log_intensities!AH94)&gt;0),"",IF(COUNTBLANK(log_intensities!AH94)&gt;0,TRUE,FALSE))</f>
        <v>0</v>
      </c>
      <c r="AI94" t="str">
        <f>IF(AND(COUNTBLANK(log_intensities!CH94)&gt;0,COUNTBLANK(log_intensities!AI94)&gt;0),"",IF(COUNTBLANK(log_intensities!AI94)&gt;0,TRUE,FALSE))</f>
        <v/>
      </c>
      <c r="AJ94" t="b">
        <f>IF(AND(COUNTBLANK(log_intensities!CI94)&gt;0,COUNTBLANK(log_intensities!AJ94)&gt;0),"",IF(COUNTBLANK(log_intensities!AJ94)&gt;0,TRUE,FALSE))</f>
        <v>1</v>
      </c>
      <c r="AK94" t="b">
        <f>IF(AND(COUNTBLANK(log_intensities!CJ94)&gt;0,COUNTBLANK(log_intensities!AK94)&gt;0),"",IF(COUNTBLANK(log_intensities!AK94)&gt;0,TRUE,FALSE))</f>
        <v>0</v>
      </c>
      <c r="AL94" t="b">
        <f>IF(AND(COUNTBLANK(log_intensities!CK94)&gt;0,COUNTBLANK(log_intensities!AL94)&gt;0),"",IF(COUNTBLANK(log_intensities!AL94)&gt;0,TRUE,FALSE))</f>
        <v>0</v>
      </c>
      <c r="AM94" t="b">
        <f>IF(AND(COUNTBLANK(log_intensities!CL94)&gt;0,COUNTBLANK(log_intensities!AM94)&gt;0),"",IF(COUNTBLANK(log_intensities!AM94)&gt;0,TRUE,FALSE))</f>
        <v>0</v>
      </c>
      <c r="AN94" t="b">
        <f>IF(AND(COUNTBLANK(log_intensities!CM94)&gt;0,COUNTBLANK(log_intensities!AN94)&gt;0),"",IF(COUNTBLANK(log_intensities!AN94)&gt;0,TRUE,FALSE))</f>
        <v>0</v>
      </c>
      <c r="AO94" t="b">
        <f>IF(AND(COUNTBLANK(log_intensities!CN94)&gt;0,COUNTBLANK(log_intensities!AO94)&gt;0),"",IF(COUNTBLANK(log_intensities!AO94)&gt;0,TRUE,FALSE))</f>
        <v>0</v>
      </c>
      <c r="AP94" t="b">
        <f>IF(AND(COUNTBLANK(log_intensities!CO94)&gt;0,COUNTBLANK(log_intensities!AP94)&gt;0),"",IF(COUNTBLANK(log_intensities!AP94)&gt;0,TRUE,FALSE))</f>
        <v>0</v>
      </c>
      <c r="AQ94" t="str">
        <f>IF(AND(COUNTBLANK(log_intensities!CP94)&gt;0,COUNTBLANK(log_intensities!AQ94)&gt;0),"",IF(COUNTBLANK(log_intensities!AQ94)&gt;0,TRUE,FALSE))</f>
        <v/>
      </c>
      <c r="AR94" t="str">
        <f>IF(AND(COUNTBLANK(log_intensities!CQ94)&gt;0,COUNTBLANK(log_intensities!AR94)&gt;0),"",IF(COUNTBLANK(log_intensities!AR94)&gt;0,TRUE,FALSE))</f>
        <v/>
      </c>
      <c r="AS94" t="str">
        <f>IF(AND(COUNTBLANK(log_intensities!CR94)&gt;0,COUNTBLANK(log_intensities!AS94)&gt;0),"",IF(COUNTBLANK(log_intensities!AS94)&gt;0,TRUE,FALSE))</f>
        <v/>
      </c>
      <c r="AT94" t="str">
        <f>IF(AND(COUNTBLANK(log_intensities!CS94)&gt;0,COUNTBLANK(log_intensities!AT94)&gt;0),"",IF(COUNTBLANK(log_intensities!AT94)&gt;0,TRUE,FALSE))</f>
        <v/>
      </c>
      <c r="AU94" t="str">
        <f>IF(AND(COUNTBLANK(log_intensities!CT94)&gt;0,COUNTBLANK(log_intensities!AU94)&gt;0),"",IF(COUNTBLANK(log_intensities!AU94)&gt;0,TRUE,FALSE))</f>
        <v/>
      </c>
      <c r="AV94" t="str">
        <f>IF(AND(COUNTBLANK(log_intensities!CU94)&gt;0,COUNTBLANK(log_intensities!AV94)&gt;0),"",IF(COUNTBLANK(log_intensities!AV94)&gt;0,TRUE,FALSE))</f>
        <v/>
      </c>
      <c r="AW94" t="b">
        <f>IF(AND(COUNTBLANK(log_intensities!CV94)&gt;0,COUNTBLANK(log_intensities!AW94)&gt;0),"",IF(COUNTBLANK(log_intensities!AW94)&gt;0,TRUE,FALSE))</f>
        <v>0</v>
      </c>
      <c r="AX94" t="b">
        <f>IF(AND(COUNTBLANK(log_intensities!CW94)&gt;0,COUNTBLANK(log_intensities!AX94)&gt;0),"",IF(COUNTBLANK(log_intensities!AX94)&gt;0,TRUE,FALSE))</f>
        <v>0</v>
      </c>
      <c r="AY94" t="str">
        <f>IF(AND(COUNTBLANK(log_intensities!CX94)&gt;0,COUNTBLANK(log_intensities!AY94)&gt;0),"",IF(COUNTBLANK(log_intensities!AY94)&gt;0,TRUE,FALSE))</f>
        <v/>
      </c>
      <c r="AZ94" t="b">
        <f>IF(AND(COUNTBLANK(log_intensities!CY94)&gt;0,COUNTBLANK(log_intensities!AZ94)&gt;0),"",IF(COUNTBLANK(log_intensities!AZ94)&gt;0,TRUE,FALSE))</f>
        <v>0</v>
      </c>
      <c r="BA94" t="str">
        <f>IF(AND(COUNTBLANK(log_intensities!B94)&gt;0,COUNTBLANK(log_intensities!BA94)&gt;0),"",IF(COUNTBLANK(log_intensities!BA94)&gt;0,TRUE,FALSE))</f>
        <v/>
      </c>
      <c r="BB94" t="b">
        <f>IF(AND(COUNTBLANK(log_intensities!C94)&gt;0,COUNTBLANK(log_intensities!BB94)&gt;0),"",IF(COUNTBLANK(log_intensities!BB94)&gt;0,TRUE,FALSE))</f>
        <v>0</v>
      </c>
      <c r="BC94" t="b">
        <f>IF(AND(COUNTBLANK(log_intensities!D94)&gt;0,COUNTBLANK(log_intensities!BC94)&gt;0),"",IF(COUNTBLANK(log_intensities!BC94)&gt;0,TRUE,FALSE))</f>
        <v>0</v>
      </c>
      <c r="BD94" t="str">
        <f>IF(AND(COUNTBLANK(log_intensities!E94)&gt;0,COUNTBLANK(log_intensities!BD94)&gt;0),"",IF(COUNTBLANK(log_intensities!BD94)&gt;0,TRUE,FALSE))</f>
        <v/>
      </c>
      <c r="BE94" t="str">
        <f>IF(AND(COUNTBLANK(log_intensities!F94)&gt;0,COUNTBLANK(log_intensities!BE94)&gt;0),"",IF(COUNTBLANK(log_intensities!BE94)&gt;0,TRUE,FALSE))</f>
        <v/>
      </c>
      <c r="BF94" t="str">
        <f>IF(AND(COUNTBLANK(log_intensities!G94)&gt;0,COUNTBLANK(log_intensities!BF94)&gt;0),"",IF(COUNTBLANK(log_intensities!BF94)&gt;0,TRUE,FALSE))</f>
        <v/>
      </c>
      <c r="BG94" t="b">
        <f>IF(AND(COUNTBLANK(log_intensities!H94)&gt;0,COUNTBLANK(log_intensities!BG94)&gt;0),"",IF(COUNTBLANK(log_intensities!BG94)&gt;0,TRUE,FALSE))</f>
        <v>1</v>
      </c>
      <c r="BH94" t="str">
        <f>IF(AND(COUNTBLANK(log_intensities!I94)&gt;0,COUNTBLANK(log_intensities!BH94)&gt;0),"",IF(COUNTBLANK(log_intensities!BH94)&gt;0,TRUE,FALSE))</f>
        <v/>
      </c>
      <c r="BI94" t="str">
        <f>IF(AND(COUNTBLANK(log_intensities!J94)&gt;0,COUNTBLANK(log_intensities!BI94)&gt;0),"",IF(COUNTBLANK(log_intensities!BI94)&gt;0,TRUE,FALSE))</f>
        <v/>
      </c>
      <c r="BJ94" t="str">
        <f>IF(AND(COUNTBLANK(log_intensities!K94)&gt;0,COUNTBLANK(log_intensities!BJ94)&gt;0),"",IF(COUNTBLANK(log_intensities!BJ94)&gt;0,TRUE,FALSE))</f>
        <v/>
      </c>
      <c r="BK94" t="str">
        <f>IF(AND(COUNTBLANK(log_intensities!L94)&gt;0,COUNTBLANK(log_intensities!BK94)&gt;0),"",IF(COUNTBLANK(log_intensities!BK94)&gt;0,TRUE,FALSE))</f>
        <v/>
      </c>
      <c r="BL94" t="str">
        <f>IF(AND(COUNTBLANK(log_intensities!M94)&gt;0,COUNTBLANK(log_intensities!BL94)&gt;0),"",IF(COUNTBLANK(log_intensities!BL94)&gt;0,TRUE,FALSE))</f>
        <v/>
      </c>
      <c r="BM94" t="b">
        <f>IF(AND(COUNTBLANK(log_intensities!N94)&gt;0,COUNTBLANK(log_intensities!BM94)&gt;0),"",IF(COUNTBLANK(log_intensities!BM94)&gt;0,TRUE,FALSE))</f>
        <v>0</v>
      </c>
      <c r="BN94" t="b">
        <f>IF(AND(COUNTBLANK(log_intensities!O94)&gt;0,COUNTBLANK(log_intensities!BN94)&gt;0),"",IF(COUNTBLANK(log_intensities!BN94)&gt;0,TRUE,FALSE))</f>
        <v>1</v>
      </c>
      <c r="BO94" t="b">
        <f>IF(AND(COUNTBLANK(log_intensities!P94)&gt;0,COUNTBLANK(log_intensities!BO94)&gt;0),"",IF(COUNTBLANK(log_intensities!BO94)&gt;0,TRUE,FALSE))</f>
        <v>1</v>
      </c>
      <c r="BP94" t="str">
        <f>IF(AND(COUNTBLANK(log_intensities!Q94)&gt;0,COUNTBLANK(log_intensities!BP94)&gt;0),"",IF(COUNTBLANK(log_intensities!BP94)&gt;0,TRUE,FALSE))</f>
        <v/>
      </c>
      <c r="BQ94" t="b">
        <f>IF(AND(COUNTBLANK(log_intensities!R94)&gt;0,COUNTBLANK(log_intensities!BQ94)&gt;0),"",IF(COUNTBLANK(log_intensities!BQ94)&gt;0,TRUE,FALSE))</f>
        <v>0</v>
      </c>
      <c r="BR94" t="str">
        <f>IF(AND(COUNTBLANK(log_intensities!S94)&gt;0,COUNTBLANK(log_intensities!BR94)&gt;0),"",IF(COUNTBLANK(log_intensities!BR94)&gt;0,TRUE,FALSE))</f>
        <v/>
      </c>
      <c r="BS94" t="b">
        <f>IF(AND(COUNTBLANK(log_intensities!T94)&gt;0,COUNTBLANK(log_intensities!BS94)&gt;0),"",IF(COUNTBLANK(log_intensities!BS94)&gt;0,TRUE,FALSE))</f>
        <v>0</v>
      </c>
      <c r="BT94" t="str">
        <f>IF(AND(COUNTBLANK(log_intensities!U94)&gt;0,COUNTBLANK(log_intensities!BT94)&gt;0),"",IF(COUNTBLANK(log_intensities!BT94)&gt;0,TRUE,FALSE))</f>
        <v/>
      </c>
      <c r="BU94" t="b">
        <f>IF(AND(COUNTBLANK(log_intensities!V94)&gt;0,COUNTBLANK(log_intensities!BU94)&gt;0),"",IF(COUNTBLANK(log_intensities!BU94)&gt;0,TRUE,FALSE))</f>
        <v>0</v>
      </c>
      <c r="BV94" t="b">
        <f>IF(AND(COUNTBLANK(log_intensities!W94)&gt;0,COUNTBLANK(log_intensities!BV94)&gt;0),"",IF(COUNTBLANK(log_intensities!BV94)&gt;0,TRUE,FALSE))</f>
        <v>0</v>
      </c>
      <c r="BW94" t="b">
        <f>IF(AND(COUNTBLANK(log_intensities!X94)&gt;0,COUNTBLANK(log_intensities!BW94)&gt;0),"",IF(COUNTBLANK(log_intensities!BW94)&gt;0,TRUE,FALSE))</f>
        <v>0</v>
      </c>
      <c r="BX94" t="b">
        <f>IF(AND(COUNTBLANK(log_intensities!Y94)&gt;0,COUNTBLANK(log_intensities!BX94)&gt;0),"",IF(COUNTBLANK(log_intensities!BX94)&gt;0,TRUE,FALSE))</f>
        <v>0</v>
      </c>
      <c r="BY94" t="b">
        <f>IF(AND(COUNTBLANK(log_intensities!Z94)&gt;0,COUNTBLANK(log_intensities!BY94)&gt;0),"",IF(COUNTBLANK(log_intensities!BY94)&gt;0,TRUE,FALSE))</f>
        <v>0</v>
      </c>
      <c r="BZ94" t="b">
        <f>IF(AND(COUNTBLANK(log_intensities!AA94)&gt;0,COUNTBLANK(log_intensities!BZ94)&gt;0),"",IF(COUNTBLANK(log_intensities!BZ94)&gt;0,TRUE,FALSE))</f>
        <v>0</v>
      </c>
      <c r="CA94" t="b">
        <f>IF(AND(COUNTBLANK(log_intensities!AB94)&gt;0,COUNTBLANK(log_intensities!CA94)&gt;0),"",IF(COUNTBLANK(log_intensities!CA94)&gt;0,TRUE,FALSE))</f>
        <v>1</v>
      </c>
      <c r="CB94" t="str">
        <f>IF(AND(COUNTBLANK(log_intensities!AC94)&gt;0,COUNTBLANK(log_intensities!CB94)&gt;0),"",IF(COUNTBLANK(log_intensities!CB94)&gt;0,TRUE,FALSE))</f>
        <v/>
      </c>
      <c r="CC94" t="str">
        <f>IF(AND(COUNTBLANK(log_intensities!AD94)&gt;0,COUNTBLANK(log_intensities!CC94)&gt;0),"",IF(COUNTBLANK(log_intensities!CC94)&gt;0,TRUE,FALSE))</f>
        <v/>
      </c>
      <c r="CD94" t="str">
        <f>IF(AND(COUNTBLANK(log_intensities!AE94)&gt;0,COUNTBLANK(log_intensities!CD94)&gt;0),"",IF(COUNTBLANK(log_intensities!CD94)&gt;0,TRUE,FALSE))</f>
        <v/>
      </c>
      <c r="CE94" t="str">
        <f>IF(AND(COUNTBLANK(log_intensities!AF94)&gt;0,COUNTBLANK(log_intensities!CE94)&gt;0),"",IF(COUNTBLANK(log_intensities!CE94)&gt;0,TRUE,FALSE))</f>
        <v/>
      </c>
      <c r="CF94" t="b">
        <f>IF(AND(COUNTBLANK(log_intensities!AG94)&gt;0,COUNTBLANK(log_intensities!CF94)&gt;0),"",IF(COUNTBLANK(log_intensities!CF94)&gt;0,TRUE,FALSE))</f>
        <v>1</v>
      </c>
      <c r="CG94" t="b">
        <f>IF(AND(COUNTBLANK(log_intensities!AH94)&gt;0,COUNTBLANK(log_intensities!CG94)&gt;0),"",IF(COUNTBLANK(log_intensities!CG94)&gt;0,TRUE,FALSE))</f>
        <v>0</v>
      </c>
      <c r="CH94" t="str">
        <f>IF(AND(COUNTBLANK(log_intensities!AI94)&gt;0,COUNTBLANK(log_intensities!CH94)&gt;0),"",IF(COUNTBLANK(log_intensities!CH94)&gt;0,TRUE,FALSE))</f>
        <v/>
      </c>
      <c r="CI94" t="b">
        <f>IF(AND(COUNTBLANK(log_intensities!AJ94)&gt;0,COUNTBLANK(log_intensities!CI94)&gt;0),"",IF(COUNTBLANK(log_intensities!CI94)&gt;0,TRUE,FALSE))</f>
        <v>0</v>
      </c>
      <c r="CJ94" t="b">
        <f>IF(AND(COUNTBLANK(log_intensities!AK94)&gt;0,COUNTBLANK(log_intensities!CJ94)&gt;0),"",IF(COUNTBLANK(log_intensities!CJ94)&gt;0,TRUE,FALSE))</f>
        <v>0</v>
      </c>
      <c r="CK94" t="b">
        <f>IF(AND(COUNTBLANK(log_intensities!AL94)&gt;0,COUNTBLANK(log_intensities!CK94)&gt;0),"",IF(COUNTBLANK(log_intensities!CK94)&gt;0,TRUE,FALSE))</f>
        <v>0</v>
      </c>
      <c r="CL94" t="b">
        <f>IF(AND(COUNTBLANK(log_intensities!AM94)&gt;0,COUNTBLANK(log_intensities!CL94)&gt;0),"",IF(COUNTBLANK(log_intensities!CL94)&gt;0,TRUE,FALSE))</f>
        <v>0</v>
      </c>
      <c r="CM94" t="b">
        <f>IF(AND(COUNTBLANK(log_intensities!AN94)&gt;0,COUNTBLANK(log_intensities!CM94)&gt;0),"",IF(COUNTBLANK(log_intensities!CM94)&gt;0,TRUE,FALSE))</f>
        <v>0</v>
      </c>
      <c r="CN94" t="b">
        <f>IF(AND(COUNTBLANK(log_intensities!AO94)&gt;0,COUNTBLANK(log_intensities!CN94)&gt;0),"",IF(COUNTBLANK(log_intensities!CN94)&gt;0,TRUE,FALSE))</f>
        <v>0</v>
      </c>
      <c r="CO94" t="b">
        <f>IF(AND(COUNTBLANK(log_intensities!AP94)&gt;0,COUNTBLANK(log_intensities!CO94)&gt;0),"",IF(COUNTBLANK(log_intensities!CO94)&gt;0,TRUE,FALSE))</f>
        <v>1</v>
      </c>
      <c r="CP94" t="str">
        <f>IF(AND(COUNTBLANK(log_intensities!AQ94)&gt;0,COUNTBLANK(log_intensities!CP94)&gt;0),"",IF(COUNTBLANK(log_intensities!CP94)&gt;0,TRUE,FALSE))</f>
        <v/>
      </c>
      <c r="CQ94" t="str">
        <f>IF(AND(COUNTBLANK(log_intensities!AR94)&gt;0,COUNTBLANK(log_intensities!CQ94)&gt;0),"",IF(COUNTBLANK(log_intensities!CQ94)&gt;0,TRUE,FALSE))</f>
        <v/>
      </c>
      <c r="CR94" t="str">
        <f>IF(AND(COUNTBLANK(log_intensities!AS94)&gt;0,COUNTBLANK(log_intensities!CR94)&gt;0),"",IF(COUNTBLANK(log_intensities!CR94)&gt;0,TRUE,FALSE))</f>
        <v/>
      </c>
      <c r="CS94" t="str">
        <f>IF(AND(COUNTBLANK(log_intensities!AT94)&gt;0,COUNTBLANK(log_intensities!CS94)&gt;0),"",IF(COUNTBLANK(log_intensities!CS94)&gt;0,TRUE,FALSE))</f>
        <v/>
      </c>
      <c r="CT94" t="str">
        <f>IF(AND(COUNTBLANK(log_intensities!AU94)&gt;0,COUNTBLANK(log_intensities!CT94)&gt;0),"",IF(COUNTBLANK(log_intensities!CT94)&gt;0,TRUE,FALSE))</f>
        <v/>
      </c>
      <c r="CU94" t="str">
        <f>IF(AND(COUNTBLANK(log_intensities!AV94)&gt;0,COUNTBLANK(log_intensities!CU94)&gt;0),"",IF(COUNTBLANK(log_intensities!CU94)&gt;0,TRUE,FALSE))</f>
        <v/>
      </c>
      <c r="CV94" t="b">
        <f>IF(AND(COUNTBLANK(log_intensities!AW94)&gt;0,COUNTBLANK(log_intensities!CV94)&gt;0),"",IF(COUNTBLANK(log_intensities!CV94)&gt;0,TRUE,FALSE))</f>
        <v>1</v>
      </c>
      <c r="CW94" t="b">
        <f>IF(AND(COUNTBLANK(log_intensities!AX94)&gt;0,COUNTBLANK(log_intensities!CW94)&gt;0),"",IF(COUNTBLANK(log_intensities!CW94)&gt;0,TRUE,FALSE))</f>
        <v>1</v>
      </c>
      <c r="CX94" t="str">
        <f>IF(AND(COUNTBLANK(log_intensities!AY94)&gt;0,COUNTBLANK(log_intensities!CX94)&gt;0),"",IF(COUNTBLANK(log_intensities!CX94)&gt;0,TRUE,FALSE))</f>
        <v/>
      </c>
      <c r="CY94" t="b">
        <f>IF(AND(COUNTBLANK(log_intensities!AZ94)&gt;0,COUNTBLANK(log_intensities!CY94)&gt;0),"",IF(COUNTBLANK(log_intensities!CY94)&gt;0,TRUE,FALSE))</f>
        <v>1</v>
      </c>
      <c r="CZ94">
        <f t="shared" si="1"/>
        <v>10</v>
      </c>
    </row>
    <row r="95" spans="1:104" x14ac:dyDescent="0.25">
      <c r="A95" t="s">
        <v>196</v>
      </c>
      <c r="B95" t="str">
        <f>IF(AND(COUNTBLANK(log_intensities!BA95)&gt;0,COUNTBLANK(log_intensities!B95)&gt;0),"",IF(COUNTBLANK(log_intensities!B95)&gt;0,TRUE,FALSE))</f>
        <v/>
      </c>
      <c r="C95" t="b">
        <f>IF(AND(COUNTBLANK(log_intensities!BB95)&gt;0,COUNTBLANK(log_intensities!C95)&gt;0),"",IF(COUNTBLANK(log_intensities!C95)&gt;0,TRUE,FALSE))</f>
        <v>0</v>
      </c>
      <c r="D95" t="b">
        <f>IF(AND(COUNTBLANK(log_intensities!BC95)&gt;0,COUNTBLANK(log_intensities!D95)&gt;0),"",IF(COUNTBLANK(log_intensities!D95)&gt;0,TRUE,FALSE))</f>
        <v>0</v>
      </c>
      <c r="E95" t="b">
        <f>IF(AND(COUNTBLANK(log_intensities!BD95)&gt;0,COUNTBLANK(log_intensities!E95)&gt;0),"",IF(COUNTBLANK(log_intensities!E95)&gt;0,TRUE,FALSE))</f>
        <v>0</v>
      </c>
      <c r="F95" t="b">
        <f>IF(AND(COUNTBLANK(log_intensities!BE95)&gt;0,COUNTBLANK(log_intensities!F95)&gt;0),"",IF(COUNTBLANK(log_intensities!F95)&gt;0,TRUE,FALSE))</f>
        <v>0</v>
      </c>
      <c r="G95" t="b">
        <f>IF(AND(COUNTBLANK(log_intensities!BF95)&gt;0,COUNTBLANK(log_intensities!G95)&gt;0),"",IF(COUNTBLANK(log_intensities!G95)&gt;0,TRUE,FALSE))</f>
        <v>0</v>
      </c>
      <c r="H95" t="b">
        <f>IF(AND(COUNTBLANK(log_intensities!BG95)&gt;0,COUNTBLANK(log_intensities!H95)&gt;0),"",IF(COUNTBLANK(log_intensities!H95)&gt;0,TRUE,FALSE))</f>
        <v>0</v>
      </c>
      <c r="I95" t="b">
        <f>IF(AND(COUNTBLANK(log_intensities!BH95)&gt;0,COUNTBLANK(log_intensities!I95)&gt;0),"",IF(COUNTBLANK(log_intensities!I95)&gt;0,TRUE,FALSE))</f>
        <v>0</v>
      </c>
      <c r="J95" t="b">
        <f>IF(AND(COUNTBLANK(log_intensities!BI95)&gt;0,COUNTBLANK(log_intensities!J95)&gt;0),"",IF(COUNTBLANK(log_intensities!J95)&gt;0,TRUE,FALSE))</f>
        <v>0</v>
      </c>
      <c r="K95" t="b">
        <f>IF(AND(COUNTBLANK(log_intensities!BJ95)&gt;0,COUNTBLANK(log_intensities!K95)&gt;0),"",IF(COUNTBLANK(log_intensities!K95)&gt;0,TRUE,FALSE))</f>
        <v>0</v>
      </c>
      <c r="L95" t="str">
        <f>IF(AND(COUNTBLANK(log_intensities!BK95)&gt;0,COUNTBLANK(log_intensities!L95)&gt;0),"",IF(COUNTBLANK(log_intensities!L95)&gt;0,TRUE,FALSE))</f>
        <v/>
      </c>
      <c r="M95" t="b">
        <f>IF(AND(COUNTBLANK(log_intensities!BL95)&gt;0,COUNTBLANK(log_intensities!M95)&gt;0),"",IF(COUNTBLANK(log_intensities!M95)&gt;0,TRUE,FALSE))</f>
        <v>0</v>
      </c>
      <c r="N95" t="b">
        <f>IF(AND(COUNTBLANK(log_intensities!BM95)&gt;0,COUNTBLANK(log_intensities!N95)&gt;0),"",IF(COUNTBLANK(log_intensities!N95)&gt;0,TRUE,FALSE))</f>
        <v>0</v>
      </c>
      <c r="O95" t="b">
        <f>IF(AND(COUNTBLANK(log_intensities!BN95)&gt;0,COUNTBLANK(log_intensities!O95)&gt;0),"",IF(COUNTBLANK(log_intensities!O95)&gt;0,TRUE,FALSE))</f>
        <v>0</v>
      </c>
      <c r="P95" t="b">
        <f>IF(AND(COUNTBLANK(log_intensities!BO95)&gt;0,COUNTBLANK(log_intensities!P95)&gt;0),"",IF(COUNTBLANK(log_intensities!P95)&gt;0,TRUE,FALSE))</f>
        <v>0</v>
      </c>
      <c r="Q95" t="str">
        <f>IF(AND(COUNTBLANK(log_intensities!BP95)&gt;0,COUNTBLANK(log_intensities!Q95)&gt;0),"",IF(COUNTBLANK(log_intensities!Q95)&gt;0,TRUE,FALSE))</f>
        <v/>
      </c>
      <c r="R95" t="str">
        <f>IF(AND(COUNTBLANK(log_intensities!BQ95)&gt;0,COUNTBLANK(log_intensities!R95)&gt;0),"",IF(COUNTBLANK(log_intensities!R95)&gt;0,TRUE,FALSE))</f>
        <v/>
      </c>
      <c r="S95" t="b">
        <f>IF(AND(COUNTBLANK(log_intensities!BR95)&gt;0,COUNTBLANK(log_intensities!S95)&gt;0),"",IF(COUNTBLANK(log_intensities!S95)&gt;0,TRUE,FALSE))</f>
        <v>0</v>
      </c>
      <c r="T95" t="b">
        <f>IF(AND(COUNTBLANK(log_intensities!BS95)&gt;0,COUNTBLANK(log_intensities!T95)&gt;0),"",IF(COUNTBLANK(log_intensities!T95)&gt;0,TRUE,FALSE))</f>
        <v>0</v>
      </c>
      <c r="U95" t="b">
        <f>IF(AND(COUNTBLANK(log_intensities!BT95)&gt;0,COUNTBLANK(log_intensities!U95)&gt;0),"",IF(COUNTBLANK(log_intensities!U95)&gt;0,TRUE,FALSE))</f>
        <v>0</v>
      </c>
      <c r="V95" t="b">
        <f>IF(AND(COUNTBLANK(log_intensities!BU95)&gt;0,COUNTBLANK(log_intensities!V95)&gt;0),"",IF(COUNTBLANK(log_intensities!V95)&gt;0,TRUE,FALSE))</f>
        <v>0</v>
      </c>
      <c r="W95" t="b">
        <f>IF(AND(COUNTBLANK(log_intensities!BV95)&gt;0,COUNTBLANK(log_intensities!W95)&gt;0),"",IF(COUNTBLANK(log_intensities!W95)&gt;0,TRUE,FALSE))</f>
        <v>0</v>
      </c>
      <c r="X95" t="str">
        <f>IF(AND(COUNTBLANK(log_intensities!BW95)&gt;0,COUNTBLANK(log_intensities!X95)&gt;0),"",IF(COUNTBLANK(log_intensities!X95)&gt;0,TRUE,FALSE))</f>
        <v/>
      </c>
      <c r="Y95" t="b">
        <f>IF(AND(COUNTBLANK(log_intensities!BX95)&gt;0,COUNTBLANK(log_intensities!Y95)&gt;0),"",IF(COUNTBLANK(log_intensities!Y95)&gt;0,TRUE,FALSE))</f>
        <v>0</v>
      </c>
      <c r="Z95" t="b">
        <f>IF(AND(COUNTBLANK(log_intensities!BY95)&gt;0,COUNTBLANK(log_intensities!Z95)&gt;0),"",IF(COUNTBLANK(log_intensities!Z95)&gt;0,TRUE,FALSE))</f>
        <v>0</v>
      </c>
      <c r="AA95" t="str">
        <f>IF(AND(COUNTBLANK(log_intensities!BZ95)&gt;0,COUNTBLANK(log_intensities!AA95)&gt;0),"",IF(COUNTBLANK(log_intensities!AA95)&gt;0,TRUE,FALSE))</f>
        <v/>
      </c>
      <c r="AB95" t="str">
        <f>IF(AND(COUNTBLANK(log_intensities!CA95)&gt;0,COUNTBLANK(log_intensities!AB95)&gt;0),"",IF(COUNTBLANK(log_intensities!AB95)&gt;0,TRUE,FALSE))</f>
        <v/>
      </c>
      <c r="AC95" t="b">
        <f>IF(AND(COUNTBLANK(log_intensities!CB95)&gt;0,COUNTBLANK(log_intensities!AC95)&gt;0),"",IF(COUNTBLANK(log_intensities!AC95)&gt;0,TRUE,FALSE))</f>
        <v>0</v>
      </c>
      <c r="AD95" t="str">
        <f>IF(AND(COUNTBLANK(log_intensities!CC95)&gt;0,COUNTBLANK(log_intensities!AD95)&gt;0),"",IF(COUNTBLANK(log_intensities!AD95)&gt;0,TRUE,FALSE))</f>
        <v/>
      </c>
      <c r="AE95" t="b">
        <f>IF(AND(COUNTBLANK(log_intensities!CD95)&gt;0,COUNTBLANK(log_intensities!AE95)&gt;0),"",IF(COUNTBLANK(log_intensities!AE95)&gt;0,TRUE,FALSE))</f>
        <v>0</v>
      </c>
      <c r="AF95" t="str">
        <f>IF(AND(COUNTBLANK(log_intensities!CE95)&gt;0,COUNTBLANK(log_intensities!AF95)&gt;0),"",IF(COUNTBLANK(log_intensities!AF95)&gt;0,TRUE,FALSE))</f>
        <v/>
      </c>
      <c r="AG95" t="b">
        <f>IF(AND(COUNTBLANK(log_intensities!CF95)&gt;0,COUNTBLANK(log_intensities!AG95)&gt;0),"",IF(COUNTBLANK(log_intensities!AG95)&gt;0,TRUE,FALSE))</f>
        <v>0</v>
      </c>
      <c r="AH95" t="b">
        <f>IF(AND(COUNTBLANK(log_intensities!CG95)&gt;0,COUNTBLANK(log_intensities!AH95)&gt;0),"",IF(COUNTBLANK(log_intensities!AH95)&gt;0,TRUE,FALSE))</f>
        <v>0</v>
      </c>
      <c r="AI95" t="str">
        <f>IF(AND(COUNTBLANK(log_intensities!CH95)&gt;0,COUNTBLANK(log_intensities!AI95)&gt;0),"",IF(COUNTBLANK(log_intensities!AI95)&gt;0,TRUE,FALSE))</f>
        <v/>
      </c>
      <c r="AJ95" t="str">
        <f>IF(AND(COUNTBLANK(log_intensities!CI95)&gt;0,COUNTBLANK(log_intensities!AJ95)&gt;0),"",IF(COUNTBLANK(log_intensities!AJ95)&gt;0,TRUE,FALSE))</f>
        <v/>
      </c>
      <c r="AK95" t="b">
        <f>IF(AND(COUNTBLANK(log_intensities!CJ95)&gt;0,COUNTBLANK(log_intensities!AK95)&gt;0),"",IF(COUNTBLANK(log_intensities!AK95)&gt;0,TRUE,FALSE))</f>
        <v>0</v>
      </c>
      <c r="AL95" t="b">
        <f>IF(AND(COUNTBLANK(log_intensities!CK95)&gt;0,COUNTBLANK(log_intensities!AL95)&gt;0),"",IF(COUNTBLANK(log_intensities!AL95)&gt;0,TRUE,FALSE))</f>
        <v>0</v>
      </c>
      <c r="AM95" t="b">
        <f>IF(AND(COUNTBLANK(log_intensities!CL95)&gt;0,COUNTBLANK(log_intensities!AM95)&gt;0),"",IF(COUNTBLANK(log_intensities!AM95)&gt;0,TRUE,FALSE))</f>
        <v>0</v>
      </c>
      <c r="AN95" t="b">
        <f>IF(AND(COUNTBLANK(log_intensities!CM95)&gt;0,COUNTBLANK(log_intensities!AN95)&gt;0),"",IF(COUNTBLANK(log_intensities!AN95)&gt;0,TRUE,FALSE))</f>
        <v>0</v>
      </c>
      <c r="AO95" t="b">
        <f>IF(AND(COUNTBLANK(log_intensities!CN95)&gt;0,COUNTBLANK(log_intensities!AO95)&gt;0),"",IF(COUNTBLANK(log_intensities!AO95)&gt;0,TRUE,FALSE))</f>
        <v>0</v>
      </c>
      <c r="AP95" t="b">
        <f>IF(AND(COUNTBLANK(log_intensities!CO95)&gt;0,COUNTBLANK(log_intensities!AP95)&gt;0),"",IF(COUNTBLANK(log_intensities!AP95)&gt;0,TRUE,FALSE))</f>
        <v>0</v>
      </c>
      <c r="AQ95" t="b">
        <f>IF(AND(COUNTBLANK(log_intensities!CP95)&gt;0,COUNTBLANK(log_intensities!AQ95)&gt;0),"",IF(COUNTBLANK(log_intensities!AQ95)&gt;0,TRUE,FALSE))</f>
        <v>0</v>
      </c>
      <c r="AR95" t="str">
        <f>IF(AND(COUNTBLANK(log_intensities!CQ95)&gt;0,COUNTBLANK(log_intensities!AR95)&gt;0),"",IF(COUNTBLANK(log_intensities!AR95)&gt;0,TRUE,FALSE))</f>
        <v/>
      </c>
      <c r="AS95" t="str">
        <f>IF(AND(COUNTBLANK(log_intensities!CR95)&gt;0,COUNTBLANK(log_intensities!AS95)&gt;0),"",IF(COUNTBLANK(log_intensities!AS95)&gt;0,TRUE,FALSE))</f>
        <v/>
      </c>
      <c r="AT95" t="str">
        <f>IF(AND(COUNTBLANK(log_intensities!CS95)&gt;0,COUNTBLANK(log_intensities!AT95)&gt;0),"",IF(COUNTBLANK(log_intensities!AT95)&gt;0,TRUE,FALSE))</f>
        <v/>
      </c>
      <c r="AU95" t="b">
        <f>IF(AND(COUNTBLANK(log_intensities!CT95)&gt;0,COUNTBLANK(log_intensities!AU95)&gt;0),"",IF(COUNTBLANK(log_intensities!AU95)&gt;0,TRUE,FALSE))</f>
        <v>0</v>
      </c>
      <c r="AV95" t="b">
        <f>IF(AND(COUNTBLANK(log_intensities!CU95)&gt;0,COUNTBLANK(log_intensities!AV95)&gt;0),"",IF(COUNTBLANK(log_intensities!AV95)&gt;0,TRUE,FALSE))</f>
        <v>0</v>
      </c>
      <c r="AW95" t="b">
        <f>IF(AND(COUNTBLANK(log_intensities!CV95)&gt;0,COUNTBLANK(log_intensities!AW95)&gt;0),"",IF(COUNTBLANK(log_intensities!AW95)&gt;0,TRUE,FALSE))</f>
        <v>0</v>
      </c>
      <c r="AX95" t="b">
        <f>IF(AND(COUNTBLANK(log_intensities!CW95)&gt;0,COUNTBLANK(log_intensities!AX95)&gt;0),"",IF(COUNTBLANK(log_intensities!AX95)&gt;0,TRUE,FALSE))</f>
        <v>0</v>
      </c>
      <c r="AY95" t="b">
        <f>IF(AND(COUNTBLANK(log_intensities!CX95)&gt;0,COUNTBLANK(log_intensities!AY95)&gt;0),"",IF(COUNTBLANK(log_intensities!AY95)&gt;0,TRUE,FALSE))</f>
        <v>0</v>
      </c>
      <c r="AZ95" t="b">
        <f>IF(AND(COUNTBLANK(log_intensities!CY95)&gt;0,COUNTBLANK(log_intensities!AZ95)&gt;0),"",IF(COUNTBLANK(log_intensities!AZ95)&gt;0,TRUE,FALSE))</f>
        <v>0</v>
      </c>
      <c r="BA95" t="str">
        <f>IF(AND(COUNTBLANK(log_intensities!B95)&gt;0,COUNTBLANK(log_intensities!BA95)&gt;0),"",IF(COUNTBLANK(log_intensities!BA95)&gt;0,TRUE,FALSE))</f>
        <v/>
      </c>
      <c r="BB95" t="b">
        <f>IF(AND(COUNTBLANK(log_intensities!C95)&gt;0,COUNTBLANK(log_intensities!BB95)&gt;0),"",IF(COUNTBLANK(log_intensities!BB95)&gt;0,TRUE,FALSE))</f>
        <v>0</v>
      </c>
      <c r="BC95" t="b">
        <f>IF(AND(COUNTBLANK(log_intensities!D95)&gt;0,COUNTBLANK(log_intensities!BC95)&gt;0),"",IF(COUNTBLANK(log_intensities!BC95)&gt;0,TRUE,FALSE))</f>
        <v>0</v>
      </c>
      <c r="BD95" t="b">
        <f>IF(AND(COUNTBLANK(log_intensities!E95)&gt;0,COUNTBLANK(log_intensities!BD95)&gt;0),"",IF(COUNTBLANK(log_intensities!BD95)&gt;0,TRUE,FALSE))</f>
        <v>0</v>
      </c>
      <c r="BE95" t="b">
        <f>IF(AND(COUNTBLANK(log_intensities!F95)&gt;0,COUNTBLANK(log_intensities!BE95)&gt;0),"",IF(COUNTBLANK(log_intensities!BE95)&gt;0,TRUE,FALSE))</f>
        <v>0</v>
      </c>
      <c r="BF95" t="b">
        <f>IF(AND(COUNTBLANK(log_intensities!G95)&gt;0,COUNTBLANK(log_intensities!BF95)&gt;0),"",IF(COUNTBLANK(log_intensities!BF95)&gt;0,TRUE,FALSE))</f>
        <v>0</v>
      </c>
      <c r="BG95" t="b">
        <f>IF(AND(COUNTBLANK(log_intensities!H95)&gt;0,COUNTBLANK(log_intensities!BG95)&gt;0),"",IF(COUNTBLANK(log_intensities!BG95)&gt;0,TRUE,FALSE))</f>
        <v>0</v>
      </c>
      <c r="BH95" t="b">
        <f>IF(AND(COUNTBLANK(log_intensities!I95)&gt;0,COUNTBLANK(log_intensities!BH95)&gt;0),"",IF(COUNTBLANK(log_intensities!BH95)&gt;0,TRUE,FALSE))</f>
        <v>0</v>
      </c>
      <c r="BI95" t="b">
        <f>IF(AND(COUNTBLANK(log_intensities!J95)&gt;0,COUNTBLANK(log_intensities!BI95)&gt;0),"",IF(COUNTBLANK(log_intensities!BI95)&gt;0,TRUE,FALSE))</f>
        <v>0</v>
      </c>
      <c r="BJ95" t="b">
        <f>IF(AND(COUNTBLANK(log_intensities!K95)&gt;0,COUNTBLANK(log_intensities!BJ95)&gt;0),"",IF(COUNTBLANK(log_intensities!BJ95)&gt;0,TRUE,FALSE))</f>
        <v>0</v>
      </c>
      <c r="BK95" t="str">
        <f>IF(AND(COUNTBLANK(log_intensities!L95)&gt;0,COUNTBLANK(log_intensities!BK95)&gt;0),"",IF(COUNTBLANK(log_intensities!BK95)&gt;0,TRUE,FALSE))</f>
        <v/>
      </c>
      <c r="BL95" t="b">
        <f>IF(AND(COUNTBLANK(log_intensities!M95)&gt;0,COUNTBLANK(log_intensities!BL95)&gt;0),"",IF(COUNTBLANK(log_intensities!BL95)&gt;0,TRUE,FALSE))</f>
        <v>0</v>
      </c>
      <c r="BM95" t="b">
        <f>IF(AND(COUNTBLANK(log_intensities!N95)&gt;0,COUNTBLANK(log_intensities!BM95)&gt;0),"",IF(COUNTBLANK(log_intensities!BM95)&gt;0,TRUE,FALSE))</f>
        <v>0</v>
      </c>
      <c r="BN95" t="b">
        <f>IF(AND(COUNTBLANK(log_intensities!O95)&gt;0,COUNTBLANK(log_intensities!BN95)&gt;0),"",IF(COUNTBLANK(log_intensities!BN95)&gt;0,TRUE,FALSE))</f>
        <v>0</v>
      </c>
      <c r="BO95" t="b">
        <f>IF(AND(COUNTBLANK(log_intensities!P95)&gt;0,COUNTBLANK(log_intensities!BO95)&gt;0),"",IF(COUNTBLANK(log_intensities!BO95)&gt;0,TRUE,FALSE))</f>
        <v>0</v>
      </c>
      <c r="BP95" t="str">
        <f>IF(AND(COUNTBLANK(log_intensities!Q95)&gt;0,COUNTBLANK(log_intensities!BP95)&gt;0),"",IF(COUNTBLANK(log_intensities!BP95)&gt;0,TRUE,FALSE))</f>
        <v/>
      </c>
      <c r="BQ95" t="str">
        <f>IF(AND(COUNTBLANK(log_intensities!R95)&gt;0,COUNTBLANK(log_intensities!BQ95)&gt;0),"",IF(COUNTBLANK(log_intensities!BQ95)&gt;0,TRUE,FALSE))</f>
        <v/>
      </c>
      <c r="BR95" t="b">
        <f>IF(AND(COUNTBLANK(log_intensities!S95)&gt;0,COUNTBLANK(log_intensities!BR95)&gt;0),"",IF(COUNTBLANK(log_intensities!BR95)&gt;0,TRUE,FALSE))</f>
        <v>0</v>
      </c>
      <c r="BS95" t="b">
        <f>IF(AND(COUNTBLANK(log_intensities!T95)&gt;0,COUNTBLANK(log_intensities!BS95)&gt;0),"",IF(COUNTBLANK(log_intensities!BS95)&gt;0,TRUE,FALSE))</f>
        <v>0</v>
      </c>
      <c r="BT95" t="b">
        <f>IF(AND(COUNTBLANK(log_intensities!U95)&gt;0,COUNTBLANK(log_intensities!BT95)&gt;0),"",IF(COUNTBLANK(log_intensities!BT95)&gt;0,TRUE,FALSE))</f>
        <v>0</v>
      </c>
      <c r="BU95" t="b">
        <f>IF(AND(COUNTBLANK(log_intensities!V95)&gt;0,COUNTBLANK(log_intensities!BU95)&gt;0),"",IF(COUNTBLANK(log_intensities!BU95)&gt;0,TRUE,FALSE))</f>
        <v>0</v>
      </c>
      <c r="BV95" t="b">
        <f>IF(AND(COUNTBLANK(log_intensities!W95)&gt;0,COUNTBLANK(log_intensities!BV95)&gt;0),"",IF(COUNTBLANK(log_intensities!BV95)&gt;0,TRUE,FALSE))</f>
        <v>0</v>
      </c>
      <c r="BW95" t="str">
        <f>IF(AND(COUNTBLANK(log_intensities!X95)&gt;0,COUNTBLANK(log_intensities!BW95)&gt;0),"",IF(COUNTBLANK(log_intensities!BW95)&gt;0,TRUE,FALSE))</f>
        <v/>
      </c>
      <c r="BX95" t="b">
        <f>IF(AND(COUNTBLANK(log_intensities!Y95)&gt;0,COUNTBLANK(log_intensities!BX95)&gt;0),"",IF(COUNTBLANK(log_intensities!BX95)&gt;0,TRUE,FALSE))</f>
        <v>0</v>
      </c>
      <c r="BY95" t="b">
        <f>IF(AND(COUNTBLANK(log_intensities!Z95)&gt;0,COUNTBLANK(log_intensities!BY95)&gt;0),"",IF(COUNTBLANK(log_intensities!BY95)&gt;0,TRUE,FALSE))</f>
        <v>0</v>
      </c>
      <c r="BZ95" t="str">
        <f>IF(AND(COUNTBLANK(log_intensities!AA95)&gt;0,COUNTBLANK(log_intensities!BZ95)&gt;0),"",IF(COUNTBLANK(log_intensities!BZ95)&gt;0,TRUE,FALSE))</f>
        <v/>
      </c>
      <c r="CA95" t="str">
        <f>IF(AND(COUNTBLANK(log_intensities!AB95)&gt;0,COUNTBLANK(log_intensities!CA95)&gt;0),"",IF(COUNTBLANK(log_intensities!CA95)&gt;0,TRUE,FALSE))</f>
        <v/>
      </c>
      <c r="CB95" t="b">
        <f>IF(AND(COUNTBLANK(log_intensities!AC95)&gt;0,COUNTBLANK(log_intensities!CB95)&gt;0),"",IF(COUNTBLANK(log_intensities!CB95)&gt;0,TRUE,FALSE))</f>
        <v>1</v>
      </c>
      <c r="CC95" t="str">
        <f>IF(AND(COUNTBLANK(log_intensities!AD95)&gt;0,COUNTBLANK(log_intensities!CC95)&gt;0),"",IF(COUNTBLANK(log_intensities!CC95)&gt;0,TRUE,FALSE))</f>
        <v/>
      </c>
      <c r="CD95" t="b">
        <f>IF(AND(COUNTBLANK(log_intensities!AE95)&gt;0,COUNTBLANK(log_intensities!CD95)&gt;0),"",IF(COUNTBLANK(log_intensities!CD95)&gt;0,TRUE,FALSE))</f>
        <v>1</v>
      </c>
      <c r="CE95" t="str">
        <f>IF(AND(COUNTBLANK(log_intensities!AF95)&gt;0,COUNTBLANK(log_intensities!CE95)&gt;0),"",IF(COUNTBLANK(log_intensities!CE95)&gt;0,TRUE,FALSE))</f>
        <v/>
      </c>
      <c r="CF95" t="b">
        <f>IF(AND(COUNTBLANK(log_intensities!AG95)&gt;0,COUNTBLANK(log_intensities!CF95)&gt;0),"",IF(COUNTBLANK(log_intensities!CF95)&gt;0,TRUE,FALSE))</f>
        <v>0</v>
      </c>
      <c r="CG95" t="b">
        <f>IF(AND(COUNTBLANK(log_intensities!AH95)&gt;0,COUNTBLANK(log_intensities!CG95)&gt;0),"",IF(COUNTBLANK(log_intensities!CG95)&gt;0,TRUE,FALSE))</f>
        <v>0</v>
      </c>
      <c r="CH95" t="str">
        <f>IF(AND(COUNTBLANK(log_intensities!AI95)&gt;0,COUNTBLANK(log_intensities!CH95)&gt;0),"",IF(COUNTBLANK(log_intensities!CH95)&gt;0,TRUE,FALSE))</f>
        <v/>
      </c>
      <c r="CI95" t="str">
        <f>IF(AND(COUNTBLANK(log_intensities!AJ95)&gt;0,COUNTBLANK(log_intensities!CI95)&gt;0),"",IF(COUNTBLANK(log_intensities!CI95)&gt;0,TRUE,FALSE))</f>
        <v/>
      </c>
      <c r="CJ95" t="b">
        <f>IF(AND(COUNTBLANK(log_intensities!AK95)&gt;0,COUNTBLANK(log_intensities!CJ95)&gt;0),"",IF(COUNTBLANK(log_intensities!CJ95)&gt;0,TRUE,FALSE))</f>
        <v>0</v>
      </c>
      <c r="CK95" t="b">
        <f>IF(AND(COUNTBLANK(log_intensities!AL95)&gt;0,COUNTBLANK(log_intensities!CK95)&gt;0),"",IF(COUNTBLANK(log_intensities!CK95)&gt;0,TRUE,FALSE))</f>
        <v>0</v>
      </c>
      <c r="CL95" t="b">
        <f>IF(AND(COUNTBLANK(log_intensities!AM95)&gt;0,COUNTBLANK(log_intensities!CL95)&gt;0),"",IF(COUNTBLANK(log_intensities!CL95)&gt;0,TRUE,FALSE))</f>
        <v>0</v>
      </c>
      <c r="CM95" t="b">
        <f>IF(AND(COUNTBLANK(log_intensities!AN95)&gt;0,COUNTBLANK(log_intensities!CM95)&gt;0),"",IF(COUNTBLANK(log_intensities!CM95)&gt;0,TRUE,FALSE))</f>
        <v>0</v>
      </c>
      <c r="CN95" t="b">
        <f>IF(AND(COUNTBLANK(log_intensities!AO95)&gt;0,COUNTBLANK(log_intensities!CN95)&gt;0),"",IF(COUNTBLANK(log_intensities!CN95)&gt;0,TRUE,FALSE))</f>
        <v>0</v>
      </c>
      <c r="CO95" t="b">
        <f>IF(AND(COUNTBLANK(log_intensities!AP95)&gt;0,COUNTBLANK(log_intensities!CO95)&gt;0),"",IF(COUNTBLANK(log_intensities!CO95)&gt;0,TRUE,FALSE))</f>
        <v>0</v>
      </c>
      <c r="CP95" t="b">
        <f>IF(AND(COUNTBLANK(log_intensities!AQ95)&gt;0,COUNTBLANK(log_intensities!CP95)&gt;0),"",IF(COUNTBLANK(log_intensities!CP95)&gt;0,TRUE,FALSE))</f>
        <v>0</v>
      </c>
      <c r="CQ95" t="str">
        <f>IF(AND(COUNTBLANK(log_intensities!AR95)&gt;0,COUNTBLANK(log_intensities!CQ95)&gt;0),"",IF(COUNTBLANK(log_intensities!CQ95)&gt;0,TRUE,FALSE))</f>
        <v/>
      </c>
      <c r="CR95" t="str">
        <f>IF(AND(COUNTBLANK(log_intensities!AS95)&gt;0,COUNTBLANK(log_intensities!CR95)&gt;0),"",IF(COUNTBLANK(log_intensities!CR95)&gt;0,TRUE,FALSE))</f>
        <v/>
      </c>
      <c r="CS95" t="str">
        <f>IF(AND(COUNTBLANK(log_intensities!AT95)&gt;0,COUNTBLANK(log_intensities!CS95)&gt;0),"",IF(COUNTBLANK(log_intensities!CS95)&gt;0,TRUE,FALSE))</f>
        <v/>
      </c>
      <c r="CT95" t="b">
        <f>IF(AND(COUNTBLANK(log_intensities!AU95)&gt;0,COUNTBLANK(log_intensities!CT95)&gt;0),"",IF(COUNTBLANK(log_intensities!CT95)&gt;0,TRUE,FALSE))</f>
        <v>0</v>
      </c>
      <c r="CU95" t="b">
        <f>IF(AND(COUNTBLANK(log_intensities!AV95)&gt;0,COUNTBLANK(log_intensities!CU95)&gt;0),"",IF(COUNTBLANK(log_intensities!CU95)&gt;0,TRUE,FALSE))</f>
        <v>0</v>
      </c>
      <c r="CV95" t="b">
        <f>IF(AND(COUNTBLANK(log_intensities!AW95)&gt;0,COUNTBLANK(log_intensities!CV95)&gt;0),"",IF(COUNTBLANK(log_intensities!CV95)&gt;0,TRUE,FALSE))</f>
        <v>0</v>
      </c>
      <c r="CW95" t="b">
        <f>IF(AND(COUNTBLANK(log_intensities!AX95)&gt;0,COUNTBLANK(log_intensities!CW95)&gt;0),"",IF(COUNTBLANK(log_intensities!CW95)&gt;0,TRUE,FALSE))</f>
        <v>0</v>
      </c>
      <c r="CX95" t="b">
        <f>IF(AND(COUNTBLANK(log_intensities!AY95)&gt;0,COUNTBLANK(log_intensities!CX95)&gt;0),"",IF(COUNTBLANK(log_intensities!CX95)&gt;0,TRUE,FALSE))</f>
        <v>0</v>
      </c>
      <c r="CY95" t="b">
        <f>IF(AND(COUNTBLANK(log_intensities!AZ95)&gt;0,COUNTBLANK(log_intensities!CY95)&gt;0),"",IF(COUNTBLANK(log_intensities!CY95)&gt;0,TRUE,FALSE))</f>
        <v>0</v>
      </c>
      <c r="CZ95">
        <f t="shared" si="1"/>
        <v>2</v>
      </c>
    </row>
    <row r="96" spans="1:104" x14ac:dyDescent="0.25">
      <c r="A96" t="s">
        <v>197</v>
      </c>
      <c r="B96" t="str">
        <f>IF(AND(COUNTBLANK(log_intensities!BA96)&gt;0,COUNTBLANK(log_intensities!B96)&gt;0),"",IF(COUNTBLANK(log_intensities!B96)&gt;0,TRUE,FALSE))</f>
        <v/>
      </c>
      <c r="C96" t="b">
        <f>IF(AND(COUNTBLANK(log_intensities!BB96)&gt;0,COUNTBLANK(log_intensities!C96)&gt;0),"",IF(COUNTBLANK(log_intensities!C96)&gt;0,TRUE,FALSE))</f>
        <v>0</v>
      </c>
      <c r="D96" t="b">
        <f>IF(AND(COUNTBLANK(log_intensities!BC96)&gt;0,COUNTBLANK(log_intensities!D96)&gt;0),"",IF(COUNTBLANK(log_intensities!D96)&gt;0,TRUE,FALSE))</f>
        <v>0</v>
      </c>
      <c r="E96" t="str">
        <f>IF(AND(COUNTBLANK(log_intensities!BD96)&gt;0,COUNTBLANK(log_intensities!E96)&gt;0),"",IF(COUNTBLANK(log_intensities!E96)&gt;0,TRUE,FALSE))</f>
        <v/>
      </c>
      <c r="F96" t="str">
        <f>IF(AND(COUNTBLANK(log_intensities!BE96)&gt;0,COUNTBLANK(log_intensities!F96)&gt;0),"",IF(COUNTBLANK(log_intensities!F96)&gt;0,TRUE,FALSE))</f>
        <v/>
      </c>
      <c r="G96" t="b">
        <f>IF(AND(COUNTBLANK(log_intensities!BF96)&gt;0,COUNTBLANK(log_intensities!G96)&gt;0),"",IF(COUNTBLANK(log_intensities!G96)&gt;0,TRUE,FALSE))</f>
        <v>0</v>
      </c>
      <c r="H96" t="b">
        <f>IF(AND(COUNTBLANK(log_intensities!BG96)&gt;0,COUNTBLANK(log_intensities!H96)&gt;0),"",IF(COUNTBLANK(log_intensities!H96)&gt;0,TRUE,FALSE))</f>
        <v>0</v>
      </c>
      <c r="I96" t="str">
        <f>IF(AND(COUNTBLANK(log_intensities!BH96)&gt;0,COUNTBLANK(log_intensities!I96)&gt;0),"",IF(COUNTBLANK(log_intensities!I96)&gt;0,TRUE,FALSE))</f>
        <v/>
      </c>
      <c r="J96" t="str">
        <f>IF(AND(COUNTBLANK(log_intensities!BI96)&gt;0,COUNTBLANK(log_intensities!J96)&gt;0),"",IF(COUNTBLANK(log_intensities!J96)&gt;0,TRUE,FALSE))</f>
        <v/>
      </c>
      <c r="K96" t="str">
        <f>IF(AND(COUNTBLANK(log_intensities!BJ96)&gt;0,COUNTBLANK(log_intensities!K96)&gt;0),"",IF(COUNTBLANK(log_intensities!K96)&gt;0,TRUE,FALSE))</f>
        <v/>
      </c>
      <c r="L96" t="str">
        <f>IF(AND(COUNTBLANK(log_intensities!BK96)&gt;0,COUNTBLANK(log_intensities!L96)&gt;0),"",IF(COUNTBLANK(log_intensities!L96)&gt;0,TRUE,FALSE))</f>
        <v/>
      </c>
      <c r="M96" t="b">
        <f>IF(AND(COUNTBLANK(log_intensities!BL96)&gt;0,COUNTBLANK(log_intensities!M96)&gt;0),"",IF(COUNTBLANK(log_intensities!M96)&gt;0,TRUE,FALSE))</f>
        <v>0</v>
      </c>
      <c r="N96" t="str">
        <f>IF(AND(COUNTBLANK(log_intensities!BM96)&gt;0,COUNTBLANK(log_intensities!N96)&gt;0),"",IF(COUNTBLANK(log_intensities!N96)&gt;0,TRUE,FALSE))</f>
        <v/>
      </c>
      <c r="O96" t="b">
        <f>IF(AND(COUNTBLANK(log_intensities!BN96)&gt;0,COUNTBLANK(log_intensities!O96)&gt;0),"",IF(COUNTBLANK(log_intensities!O96)&gt;0,TRUE,FALSE))</f>
        <v>0</v>
      </c>
      <c r="P96" t="b">
        <f>IF(AND(COUNTBLANK(log_intensities!BO96)&gt;0,COUNTBLANK(log_intensities!P96)&gt;0),"",IF(COUNTBLANK(log_intensities!P96)&gt;0,TRUE,FALSE))</f>
        <v>0</v>
      </c>
      <c r="Q96" t="str">
        <f>IF(AND(COUNTBLANK(log_intensities!BP96)&gt;0,COUNTBLANK(log_intensities!Q96)&gt;0),"",IF(COUNTBLANK(log_intensities!Q96)&gt;0,TRUE,FALSE))</f>
        <v/>
      </c>
      <c r="R96" t="str">
        <f>IF(AND(COUNTBLANK(log_intensities!BQ96)&gt;0,COUNTBLANK(log_intensities!R96)&gt;0),"",IF(COUNTBLANK(log_intensities!R96)&gt;0,TRUE,FALSE))</f>
        <v/>
      </c>
      <c r="S96" t="str">
        <f>IF(AND(COUNTBLANK(log_intensities!BR96)&gt;0,COUNTBLANK(log_intensities!S96)&gt;0),"",IF(COUNTBLANK(log_intensities!S96)&gt;0,TRUE,FALSE))</f>
        <v/>
      </c>
      <c r="T96" t="str">
        <f>IF(AND(COUNTBLANK(log_intensities!BS96)&gt;0,COUNTBLANK(log_intensities!T96)&gt;0),"",IF(COUNTBLANK(log_intensities!T96)&gt;0,TRUE,FALSE))</f>
        <v/>
      </c>
      <c r="U96" t="b">
        <f>IF(AND(COUNTBLANK(log_intensities!BT96)&gt;0,COUNTBLANK(log_intensities!U96)&gt;0),"",IF(COUNTBLANK(log_intensities!U96)&gt;0,TRUE,FALSE))</f>
        <v>0</v>
      </c>
      <c r="V96" t="b">
        <f>IF(AND(COUNTBLANK(log_intensities!BU96)&gt;0,COUNTBLANK(log_intensities!V96)&gt;0),"",IF(COUNTBLANK(log_intensities!V96)&gt;0,TRUE,FALSE))</f>
        <v>0</v>
      </c>
      <c r="W96" t="b">
        <f>IF(AND(COUNTBLANK(log_intensities!BV96)&gt;0,COUNTBLANK(log_intensities!W96)&gt;0),"",IF(COUNTBLANK(log_intensities!W96)&gt;0,TRUE,FALSE))</f>
        <v>0</v>
      </c>
      <c r="X96" t="b">
        <f>IF(AND(COUNTBLANK(log_intensities!BW96)&gt;0,COUNTBLANK(log_intensities!X96)&gt;0),"",IF(COUNTBLANK(log_intensities!X96)&gt;0,TRUE,FALSE))</f>
        <v>0</v>
      </c>
      <c r="Y96" t="str">
        <f>IF(AND(COUNTBLANK(log_intensities!BX96)&gt;0,COUNTBLANK(log_intensities!Y96)&gt;0),"",IF(COUNTBLANK(log_intensities!Y96)&gt;0,TRUE,FALSE))</f>
        <v/>
      </c>
      <c r="Z96" t="b">
        <f>IF(AND(COUNTBLANK(log_intensities!BY96)&gt;0,COUNTBLANK(log_intensities!Z96)&gt;0),"",IF(COUNTBLANK(log_intensities!Z96)&gt;0,TRUE,FALSE))</f>
        <v>0</v>
      </c>
      <c r="AA96" t="str">
        <f>IF(AND(COUNTBLANK(log_intensities!BZ96)&gt;0,COUNTBLANK(log_intensities!AA96)&gt;0),"",IF(COUNTBLANK(log_intensities!AA96)&gt;0,TRUE,FALSE))</f>
        <v/>
      </c>
      <c r="AB96" t="str">
        <f>IF(AND(COUNTBLANK(log_intensities!CA96)&gt;0,COUNTBLANK(log_intensities!AB96)&gt;0),"",IF(COUNTBLANK(log_intensities!AB96)&gt;0,TRUE,FALSE))</f>
        <v/>
      </c>
      <c r="AC96" t="str">
        <f>IF(AND(COUNTBLANK(log_intensities!CB96)&gt;0,COUNTBLANK(log_intensities!AC96)&gt;0),"",IF(COUNTBLANK(log_intensities!AC96)&gt;0,TRUE,FALSE))</f>
        <v/>
      </c>
      <c r="AD96" t="str">
        <f>IF(AND(COUNTBLANK(log_intensities!CC96)&gt;0,COUNTBLANK(log_intensities!AD96)&gt;0),"",IF(COUNTBLANK(log_intensities!AD96)&gt;0,TRUE,FALSE))</f>
        <v/>
      </c>
      <c r="AE96" t="str">
        <f>IF(AND(COUNTBLANK(log_intensities!CD96)&gt;0,COUNTBLANK(log_intensities!AE96)&gt;0),"",IF(COUNTBLANK(log_intensities!AE96)&gt;0,TRUE,FALSE))</f>
        <v/>
      </c>
      <c r="AF96" t="str">
        <f>IF(AND(COUNTBLANK(log_intensities!CE96)&gt;0,COUNTBLANK(log_intensities!AF96)&gt;0),"",IF(COUNTBLANK(log_intensities!AF96)&gt;0,TRUE,FALSE))</f>
        <v/>
      </c>
      <c r="AG96" t="b">
        <f>IF(AND(COUNTBLANK(log_intensities!CF96)&gt;0,COUNTBLANK(log_intensities!AG96)&gt;0),"",IF(COUNTBLANK(log_intensities!AG96)&gt;0,TRUE,FALSE))</f>
        <v>0</v>
      </c>
      <c r="AH96" t="b">
        <f>IF(AND(COUNTBLANK(log_intensities!CG96)&gt;0,COUNTBLANK(log_intensities!AH96)&gt;0),"",IF(COUNTBLANK(log_intensities!AH96)&gt;0,TRUE,FALSE))</f>
        <v>0</v>
      </c>
      <c r="AI96" t="str">
        <f>IF(AND(COUNTBLANK(log_intensities!CH96)&gt;0,COUNTBLANK(log_intensities!AI96)&gt;0),"",IF(COUNTBLANK(log_intensities!AI96)&gt;0,TRUE,FALSE))</f>
        <v/>
      </c>
      <c r="AJ96" t="str">
        <f>IF(AND(COUNTBLANK(log_intensities!CI96)&gt;0,COUNTBLANK(log_intensities!AJ96)&gt;0),"",IF(COUNTBLANK(log_intensities!AJ96)&gt;0,TRUE,FALSE))</f>
        <v/>
      </c>
      <c r="AK96" t="b">
        <f>IF(AND(COUNTBLANK(log_intensities!CJ96)&gt;0,COUNTBLANK(log_intensities!AK96)&gt;0),"",IF(COUNTBLANK(log_intensities!AK96)&gt;0,TRUE,FALSE))</f>
        <v>0</v>
      </c>
      <c r="AL96" t="b">
        <f>IF(AND(COUNTBLANK(log_intensities!CK96)&gt;0,COUNTBLANK(log_intensities!AL96)&gt;0),"",IF(COUNTBLANK(log_intensities!AL96)&gt;0,TRUE,FALSE))</f>
        <v>0</v>
      </c>
      <c r="AM96" t="b">
        <f>IF(AND(COUNTBLANK(log_intensities!CL96)&gt;0,COUNTBLANK(log_intensities!AM96)&gt;0),"",IF(COUNTBLANK(log_intensities!AM96)&gt;0,TRUE,FALSE))</f>
        <v>0</v>
      </c>
      <c r="AN96" t="b">
        <f>IF(AND(COUNTBLANK(log_intensities!CM96)&gt;0,COUNTBLANK(log_intensities!AN96)&gt;0),"",IF(COUNTBLANK(log_intensities!AN96)&gt;0,TRUE,FALSE))</f>
        <v>0</v>
      </c>
      <c r="AO96" t="b">
        <f>IF(AND(COUNTBLANK(log_intensities!CN96)&gt;0,COUNTBLANK(log_intensities!AO96)&gt;0),"",IF(COUNTBLANK(log_intensities!AO96)&gt;0,TRUE,FALSE))</f>
        <v>0</v>
      </c>
      <c r="AP96" t="b">
        <f>IF(AND(COUNTBLANK(log_intensities!CO96)&gt;0,COUNTBLANK(log_intensities!AP96)&gt;0),"",IF(COUNTBLANK(log_intensities!AP96)&gt;0,TRUE,FALSE))</f>
        <v>0</v>
      </c>
      <c r="AQ96" t="str">
        <f>IF(AND(COUNTBLANK(log_intensities!CP96)&gt;0,COUNTBLANK(log_intensities!AQ96)&gt;0),"",IF(COUNTBLANK(log_intensities!AQ96)&gt;0,TRUE,FALSE))</f>
        <v/>
      </c>
      <c r="AR96" t="str">
        <f>IF(AND(COUNTBLANK(log_intensities!CQ96)&gt;0,COUNTBLANK(log_intensities!AR96)&gt;0),"",IF(COUNTBLANK(log_intensities!AR96)&gt;0,TRUE,FALSE))</f>
        <v/>
      </c>
      <c r="AS96" t="str">
        <f>IF(AND(COUNTBLANK(log_intensities!CR96)&gt;0,COUNTBLANK(log_intensities!AS96)&gt;0),"",IF(COUNTBLANK(log_intensities!AS96)&gt;0,TRUE,FALSE))</f>
        <v/>
      </c>
      <c r="AT96" t="str">
        <f>IF(AND(COUNTBLANK(log_intensities!CS96)&gt;0,COUNTBLANK(log_intensities!AT96)&gt;0),"",IF(COUNTBLANK(log_intensities!AT96)&gt;0,TRUE,FALSE))</f>
        <v/>
      </c>
      <c r="AU96" t="str">
        <f>IF(AND(COUNTBLANK(log_intensities!CT96)&gt;0,COUNTBLANK(log_intensities!AU96)&gt;0),"",IF(COUNTBLANK(log_intensities!AU96)&gt;0,TRUE,FALSE))</f>
        <v/>
      </c>
      <c r="AV96" t="str">
        <f>IF(AND(COUNTBLANK(log_intensities!CU96)&gt;0,COUNTBLANK(log_intensities!AV96)&gt;0),"",IF(COUNTBLANK(log_intensities!AV96)&gt;0,TRUE,FALSE))</f>
        <v/>
      </c>
      <c r="AW96" t="b">
        <f>IF(AND(COUNTBLANK(log_intensities!CV96)&gt;0,COUNTBLANK(log_intensities!AW96)&gt;0),"",IF(COUNTBLANK(log_intensities!AW96)&gt;0,TRUE,FALSE))</f>
        <v>0</v>
      </c>
      <c r="AX96" t="b">
        <f>IF(AND(COUNTBLANK(log_intensities!CW96)&gt;0,COUNTBLANK(log_intensities!AX96)&gt;0),"",IF(COUNTBLANK(log_intensities!AX96)&gt;0,TRUE,FALSE))</f>
        <v>0</v>
      </c>
      <c r="AY96" t="str">
        <f>IF(AND(COUNTBLANK(log_intensities!CX96)&gt;0,COUNTBLANK(log_intensities!AY96)&gt;0),"",IF(COUNTBLANK(log_intensities!AY96)&gt;0,TRUE,FALSE))</f>
        <v/>
      </c>
      <c r="AZ96" t="str">
        <f>IF(AND(COUNTBLANK(log_intensities!CY96)&gt;0,COUNTBLANK(log_intensities!AZ96)&gt;0),"",IF(COUNTBLANK(log_intensities!AZ96)&gt;0,TRUE,FALSE))</f>
        <v/>
      </c>
      <c r="BA96" t="str">
        <f>IF(AND(COUNTBLANK(log_intensities!B96)&gt;0,COUNTBLANK(log_intensities!BA96)&gt;0),"",IF(COUNTBLANK(log_intensities!BA96)&gt;0,TRUE,FALSE))</f>
        <v/>
      </c>
      <c r="BB96" t="b">
        <f>IF(AND(COUNTBLANK(log_intensities!C96)&gt;0,COUNTBLANK(log_intensities!BB96)&gt;0),"",IF(COUNTBLANK(log_intensities!BB96)&gt;0,TRUE,FALSE))</f>
        <v>0</v>
      </c>
      <c r="BC96" t="b">
        <f>IF(AND(COUNTBLANK(log_intensities!D96)&gt;0,COUNTBLANK(log_intensities!BC96)&gt;0),"",IF(COUNTBLANK(log_intensities!BC96)&gt;0,TRUE,FALSE))</f>
        <v>0</v>
      </c>
      <c r="BD96" t="str">
        <f>IF(AND(COUNTBLANK(log_intensities!E96)&gt;0,COUNTBLANK(log_intensities!BD96)&gt;0),"",IF(COUNTBLANK(log_intensities!BD96)&gt;0,TRUE,FALSE))</f>
        <v/>
      </c>
      <c r="BE96" t="str">
        <f>IF(AND(COUNTBLANK(log_intensities!F96)&gt;0,COUNTBLANK(log_intensities!BE96)&gt;0),"",IF(COUNTBLANK(log_intensities!BE96)&gt;0,TRUE,FALSE))</f>
        <v/>
      </c>
      <c r="BF96" t="b">
        <f>IF(AND(COUNTBLANK(log_intensities!G96)&gt;0,COUNTBLANK(log_intensities!BF96)&gt;0),"",IF(COUNTBLANK(log_intensities!BF96)&gt;0,TRUE,FALSE))</f>
        <v>0</v>
      </c>
      <c r="BG96" t="b">
        <f>IF(AND(COUNTBLANK(log_intensities!H96)&gt;0,COUNTBLANK(log_intensities!BG96)&gt;0),"",IF(COUNTBLANK(log_intensities!BG96)&gt;0,TRUE,FALSE))</f>
        <v>0</v>
      </c>
      <c r="BH96" t="str">
        <f>IF(AND(COUNTBLANK(log_intensities!I96)&gt;0,COUNTBLANK(log_intensities!BH96)&gt;0),"",IF(COUNTBLANK(log_intensities!BH96)&gt;0,TRUE,FALSE))</f>
        <v/>
      </c>
      <c r="BI96" t="str">
        <f>IF(AND(COUNTBLANK(log_intensities!J96)&gt;0,COUNTBLANK(log_intensities!BI96)&gt;0),"",IF(COUNTBLANK(log_intensities!BI96)&gt;0,TRUE,FALSE))</f>
        <v/>
      </c>
      <c r="BJ96" t="str">
        <f>IF(AND(COUNTBLANK(log_intensities!K96)&gt;0,COUNTBLANK(log_intensities!BJ96)&gt;0),"",IF(COUNTBLANK(log_intensities!BJ96)&gt;0,TRUE,FALSE))</f>
        <v/>
      </c>
      <c r="BK96" t="str">
        <f>IF(AND(COUNTBLANK(log_intensities!L96)&gt;0,COUNTBLANK(log_intensities!BK96)&gt;0),"",IF(COUNTBLANK(log_intensities!BK96)&gt;0,TRUE,FALSE))</f>
        <v/>
      </c>
      <c r="BL96" t="b">
        <f>IF(AND(COUNTBLANK(log_intensities!M96)&gt;0,COUNTBLANK(log_intensities!BL96)&gt;0),"",IF(COUNTBLANK(log_intensities!BL96)&gt;0,TRUE,FALSE))</f>
        <v>0</v>
      </c>
      <c r="BM96" t="str">
        <f>IF(AND(COUNTBLANK(log_intensities!N96)&gt;0,COUNTBLANK(log_intensities!BM96)&gt;0),"",IF(COUNTBLANK(log_intensities!BM96)&gt;0,TRUE,FALSE))</f>
        <v/>
      </c>
      <c r="BN96" t="b">
        <f>IF(AND(COUNTBLANK(log_intensities!O96)&gt;0,COUNTBLANK(log_intensities!BN96)&gt;0),"",IF(COUNTBLANK(log_intensities!BN96)&gt;0,TRUE,FALSE))</f>
        <v>0</v>
      </c>
      <c r="BO96" t="b">
        <f>IF(AND(COUNTBLANK(log_intensities!P96)&gt;0,COUNTBLANK(log_intensities!BO96)&gt;0),"",IF(COUNTBLANK(log_intensities!BO96)&gt;0,TRUE,FALSE))</f>
        <v>0</v>
      </c>
      <c r="BP96" t="str">
        <f>IF(AND(COUNTBLANK(log_intensities!Q96)&gt;0,COUNTBLANK(log_intensities!BP96)&gt;0),"",IF(COUNTBLANK(log_intensities!BP96)&gt;0,TRUE,FALSE))</f>
        <v/>
      </c>
      <c r="BQ96" t="str">
        <f>IF(AND(COUNTBLANK(log_intensities!R96)&gt;0,COUNTBLANK(log_intensities!BQ96)&gt;0),"",IF(COUNTBLANK(log_intensities!BQ96)&gt;0,TRUE,FALSE))</f>
        <v/>
      </c>
      <c r="BR96" t="str">
        <f>IF(AND(COUNTBLANK(log_intensities!S96)&gt;0,COUNTBLANK(log_intensities!BR96)&gt;0),"",IF(COUNTBLANK(log_intensities!BR96)&gt;0,TRUE,FALSE))</f>
        <v/>
      </c>
      <c r="BS96" t="str">
        <f>IF(AND(COUNTBLANK(log_intensities!T96)&gt;0,COUNTBLANK(log_intensities!BS96)&gt;0),"",IF(COUNTBLANK(log_intensities!BS96)&gt;0,TRUE,FALSE))</f>
        <v/>
      </c>
      <c r="BT96" t="b">
        <f>IF(AND(COUNTBLANK(log_intensities!U96)&gt;0,COUNTBLANK(log_intensities!BT96)&gt;0),"",IF(COUNTBLANK(log_intensities!BT96)&gt;0,TRUE,FALSE))</f>
        <v>1</v>
      </c>
      <c r="BU96" t="b">
        <f>IF(AND(COUNTBLANK(log_intensities!V96)&gt;0,COUNTBLANK(log_intensities!BU96)&gt;0),"",IF(COUNTBLANK(log_intensities!BU96)&gt;0,TRUE,FALSE))</f>
        <v>1</v>
      </c>
      <c r="BV96" t="b">
        <f>IF(AND(COUNTBLANK(log_intensities!W96)&gt;0,COUNTBLANK(log_intensities!BV96)&gt;0),"",IF(COUNTBLANK(log_intensities!BV96)&gt;0,TRUE,FALSE))</f>
        <v>0</v>
      </c>
      <c r="BW96" t="b">
        <f>IF(AND(COUNTBLANK(log_intensities!X96)&gt;0,COUNTBLANK(log_intensities!BW96)&gt;0),"",IF(COUNTBLANK(log_intensities!BW96)&gt;0,TRUE,FALSE))</f>
        <v>0</v>
      </c>
      <c r="BX96" t="str">
        <f>IF(AND(COUNTBLANK(log_intensities!Y96)&gt;0,COUNTBLANK(log_intensities!BX96)&gt;0),"",IF(COUNTBLANK(log_intensities!BX96)&gt;0,TRUE,FALSE))</f>
        <v/>
      </c>
      <c r="BY96" t="b">
        <f>IF(AND(COUNTBLANK(log_intensities!Z96)&gt;0,COUNTBLANK(log_intensities!BY96)&gt;0),"",IF(COUNTBLANK(log_intensities!BY96)&gt;0,TRUE,FALSE))</f>
        <v>0</v>
      </c>
      <c r="BZ96" t="str">
        <f>IF(AND(COUNTBLANK(log_intensities!AA96)&gt;0,COUNTBLANK(log_intensities!BZ96)&gt;0),"",IF(COUNTBLANK(log_intensities!BZ96)&gt;0,TRUE,FALSE))</f>
        <v/>
      </c>
      <c r="CA96" t="str">
        <f>IF(AND(COUNTBLANK(log_intensities!AB96)&gt;0,COUNTBLANK(log_intensities!CA96)&gt;0),"",IF(COUNTBLANK(log_intensities!CA96)&gt;0,TRUE,FALSE))</f>
        <v/>
      </c>
      <c r="CB96" t="str">
        <f>IF(AND(COUNTBLANK(log_intensities!AC96)&gt;0,COUNTBLANK(log_intensities!CB96)&gt;0),"",IF(COUNTBLANK(log_intensities!CB96)&gt;0,TRUE,FALSE))</f>
        <v/>
      </c>
      <c r="CC96" t="str">
        <f>IF(AND(COUNTBLANK(log_intensities!AD96)&gt;0,COUNTBLANK(log_intensities!CC96)&gt;0),"",IF(COUNTBLANK(log_intensities!CC96)&gt;0,TRUE,FALSE))</f>
        <v/>
      </c>
      <c r="CD96" t="str">
        <f>IF(AND(COUNTBLANK(log_intensities!AE96)&gt;0,COUNTBLANK(log_intensities!CD96)&gt;0),"",IF(COUNTBLANK(log_intensities!CD96)&gt;0,TRUE,FALSE))</f>
        <v/>
      </c>
      <c r="CE96" t="str">
        <f>IF(AND(COUNTBLANK(log_intensities!AF96)&gt;0,COUNTBLANK(log_intensities!CE96)&gt;0),"",IF(COUNTBLANK(log_intensities!CE96)&gt;0,TRUE,FALSE))</f>
        <v/>
      </c>
      <c r="CF96" t="b">
        <f>IF(AND(COUNTBLANK(log_intensities!AG96)&gt;0,COUNTBLANK(log_intensities!CF96)&gt;0),"",IF(COUNTBLANK(log_intensities!CF96)&gt;0,TRUE,FALSE))</f>
        <v>0</v>
      </c>
      <c r="CG96" t="b">
        <f>IF(AND(COUNTBLANK(log_intensities!AH96)&gt;0,COUNTBLANK(log_intensities!CG96)&gt;0),"",IF(COUNTBLANK(log_intensities!CG96)&gt;0,TRUE,FALSE))</f>
        <v>0</v>
      </c>
      <c r="CH96" t="str">
        <f>IF(AND(COUNTBLANK(log_intensities!AI96)&gt;0,COUNTBLANK(log_intensities!CH96)&gt;0),"",IF(COUNTBLANK(log_intensities!CH96)&gt;0,TRUE,FALSE))</f>
        <v/>
      </c>
      <c r="CI96" t="str">
        <f>IF(AND(COUNTBLANK(log_intensities!AJ96)&gt;0,COUNTBLANK(log_intensities!CI96)&gt;0),"",IF(COUNTBLANK(log_intensities!CI96)&gt;0,TRUE,FALSE))</f>
        <v/>
      </c>
      <c r="CJ96" t="b">
        <f>IF(AND(COUNTBLANK(log_intensities!AK96)&gt;0,COUNTBLANK(log_intensities!CJ96)&gt;0),"",IF(COUNTBLANK(log_intensities!CJ96)&gt;0,TRUE,FALSE))</f>
        <v>0</v>
      </c>
      <c r="CK96" t="b">
        <f>IF(AND(COUNTBLANK(log_intensities!AL96)&gt;0,COUNTBLANK(log_intensities!CK96)&gt;0),"",IF(COUNTBLANK(log_intensities!CK96)&gt;0,TRUE,FALSE))</f>
        <v>0</v>
      </c>
      <c r="CL96" t="b">
        <f>IF(AND(COUNTBLANK(log_intensities!AM96)&gt;0,COUNTBLANK(log_intensities!CL96)&gt;0),"",IF(COUNTBLANK(log_intensities!CL96)&gt;0,TRUE,FALSE))</f>
        <v>0</v>
      </c>
      <c r="CM96" t="b">
        <f>IF(AND(COUNTBLANK(log_intensities!AN96)&gt;0,COUNTBLANK(log_intensities!CM96)&gt;0),"",IF(COUNTBLANK(log_intensities!CM96)&gt;0,TRUE,FALSE))</f>
        <v>0</v>
      </c>
      <c r="CN96" t="b">
        <f>IF(AND(COUNTBLANK(log_intensities!AO96)&gt;0,COUNTBLANK(log_intensities!CN96)&gt;0),"",IF(COUNTBLANK(log_intensities!CN96)&gt;0,TRUE,FALSE))</f>
        <v>0</v>
      </c>
      <c r="CO96" t="b">
        <f>IF(AND(COUNTBLANK(log_intensities!AP96)&gt;0,COUNTBLANK(log_intensities!CO96)&gt;0),"",IF(COUNTBLANK(log_intensities!CO96)&gt;0,TRUE,FALSE))</f>
        <v>0</v>
      </c>
      <c r="CP96" t="str">
        <f>IF(AND(COUNTBLANK(log_intensities!AQ96)&gt;0,COUNTBLANK(log_intensities!CP96)&gt;0),"",IF(COUNTBLANK(log_intensities!CP96)&gt;0,TRUE,FALSE))</f>
        <v/>
      </c>
      <c r="CQ96" t="str">
        <f>IF(AND(COUNTBLANK(log_intensities!AR96)&gt;0,COUNTBLANK(log_intensities!CQ96)&gt;0),"",IF(COUNTBLANK(log_intensities!CQ96)&gt;0,TRUE,FALSE))</f>
        <v/>
      </c>
      <c r="CR96" t="str">
        <f>IF(AND(COUNTBLANK(log_intensities!AS96)&gt;0,COUNTBLANK(log_intensities!CR96)&gt;0),"",IF(COUNTBLANK(log_intensities!CR96)&gt;0,TRUE,FALSE))</f>
        <v/>
      </c>
      <c r="CS96" t="str">
        <f>IF(AND(COUNTBLANK(log_intensities!AT96)&gt;0,COUNTBLANK(log_intensities!CS96)&gt;0),"",IF(COUNTBLANK(log_intensities!CS96)&gt;0,TRUE,FALSE))</f>
        <v/>
      </c>
      <c r="CT96" t="str">
        <f>IF(AND(COUNTBLANK(log_intensities!AU96)&gt;0,COUNTBLANK(log_intensities!CT96)&gt;0),"",IF(COUNTBLANK(log_intensities!CT96)&gt;0,TRUE,FALSE))</f>
        <v/>
      </c>
      <c r="CU96" t="str">
        <f>IF(AND(COUNTBLANK(log_intensities!AV96)&gt;0,COUNTBLANK(log_intensities!CU96)&gt;0),"",IF(COUNTBLANK(log_intensities!CU96)&gt;0,TRUE,FALSE))</f>
        <v/>
      </c>
      <c r="CV96" t="b">
        <f>IF(AND(COUNTBLANK(log_intensities!AW96)&gt;0,COUNTBLANK(log_intensities!CV96)&gt;0),"",IF(COUNTBLANK(log_intensities!CV96)&gt;0,TRUE,FALSE))</f>
        <v>0</v>
      </c>
      <c r="CW96" t="b">
        <f>IF(AND(COUNTBLANK(log_intensities!AX96)&gt;0,COUNTBLANK(log_intensities!CW96)&gt;0),"",IF(COUNTBLANK(log_intensities!CW96)&gt;0,TRUE,FALSE))</f>
        <v>0</v>
      </c>
      <c r="CX96" t="str">
        <f>IF(AND(COUNTBLANK(log_intensities!AY96)&gt;0,COUNTBLANK(log_intensities!CX96)&gt;0),"",IF(COUNTBLANK(log_intensities!CX96)&gt;0,TRUE,FALSE))</f>
        <v/>
      </c>
      <c r="CY96" t="str">
        <f>IF(AND(COUNTBLANK(log_intensities!AZ96)&gt;0,COUNTBLANK(log_intensities!CY96)&gt;0),"",IF(COUNTBLANK(log_intensities!CY96)&gt;0,TRUE,FALSE))</f>
        <v/>
      </c>
      <c r="CZ96">
        <f t="shared" si="1"/>
        <v>2</v>
      </c>
    </row>
    <row r="97" spans="1:104" x14ac:dyDescent="0.25">
      <c r="A97" t="s">
        <v>198</v>
      </c>
      <c r="B97" t="str">
        <f>IF(AND(COUNTBLANK(log_intensities!BA97)&gt;0,COUNTBLANK(log_intensities!B97)&gt;0),"",IF(COUNTBLANK(log_intensities!B97)&gt;0,TRUE,FALSE))</f>
        <v/>
      </c>
      <c r="C97" t="b">
        <f>IF(AND(COUNTBLANK(log_intensities!BB97)&gt;0,COUNTBLANK(log_intensities!C97)&gt;0),"",IF(COUNTBLANK(log_intensities!C97)&gt;0,TRUE,FALSE))</f>
        <v>0</v>
      </c>
      <c r="D97" t="b">
        <f>IF(AND(COUNTBLANK(log_intensities!BC97)&gt;0,COUNTBLANK(log_intensities!D97)&gt;0),"",IF(COUNTBLANK(log_intensities!D97)&gt;0,TRUE,FALSE))</f>
        <v>0</v>
      </c>
      <c r="E97" t="b">
        <f>IF(AND(COUNTBLANK(log_intensities!BD97)&gt;0,COUNTBLANK(log_intensities!E97)&gt;0),"",IF(COUNTBLANK(log_intensities!E97)&gt;0,TRUE,FALSE))</f>
        <v>0</v>
      </c>
      <c r="F97" t="b">
        <f>IF(AND(COUNTBLANK(log_intensities!BE97)&gt;0,COUNTBLANK(log_intensities!F97)&gt;0),"",IF(COUNTBLANK(log_intensities!F97)&gt;0,TRUE,FALSE))</f>
        <v>0</v>
      </c>
      <c r="G97" t="str">
        <f>IF(AND(COUNTBLANK(log_intensities!BF97)&gt;0,COUNTBLANK(log_intensities!G97)&gt;0),"",IF(COUNTBLANK(log_intensities!G97)&gt;0,TRUE,FALSE))</f>
        <v/>
      </c>
      <c r="H97" t="str">
        <f>IF(AND(COUNTBLANK(log_intensities!BG97)&gt;0,COUNTBLANK(log_intensities!H97)&gt;0),"",IF(COUNTBLANK(log_intensities!H97)&gt;0,TRUE,FALSE))</f>
        <v/>
      </c>
      <c r="I97" t="b">
        <f>IF(AND(COUNTBLANK(log_intensities!BH97)&gt;0,COUNTBLANK(log_intensities!I97)&gt;0),"",IF(COUNTBLANK(log_intensities!I97)&gt;0,TRUE,FALSE))</f>
        <v>0</v>
      </c>
      <c r="J97" t="b">
        <f>IF(AND(COUNTBLANK(log_intensities!BI97)&gt;0,COUNTBLANK(log_intensities!J97)&gt;0),"",IF(COUNTBLANK(log_intensities!J97)&gt;0,TRUE,FALSE))</f>
        <v>0</v>
      </c>
      <c r="K97" t="str">
        <f>IF(AND(COUNTBLANK(log_intensities!BJ97)&gt;0,COUNTBLANK(log_intensities!K97)&gt;0),"",IF(COUNTBLANK(log_intensities!K97)&gt;0,TRUE,FALSE))</f>
        <v/>
      </c>
      <c r="L97" t="str">
        <f>IF(AND(COUNTBLANK(log_intensities!BK97)&gt;0,COUNTBLANK(log_intensities!L97)&gt;0),"",IF(COUNTBLANK(log_intensities!L97)&gt;0,TRUE,FALSE))</f>
        <v/>
      </c>
      <c r="M97" t="b">
        <f>IF(AND(COUNTBLANK(log_intensities!BL97)&gt;0,COUNTBLANK(log_intensities!M97)&gt;0),"",IF(COUNTBLANK(log_intensities!M97)&gt;0,TRUE,FALSE))</f>
        <v>0</v>
      </c>
      <c r="N97" t="b">
        <f>IF(AND(COUNTBLANK(log_intensities!BM97)&gt;0,COUNTBLANK(log_intensities!N97)&gt;0),"",IF(COUNTBLANK(log_intensities!N97)&gt;0,TRUE,FALSE))</f>
        <v>0</v>
      </c>
      <c r="O97" t="b">
        <f>IF(AND(COUNTBLANK(log_intensities!BN97)&gt;0,COUNTBLANK(log_intensities!O97)&gt;0),"",IF(COUNTBLANK(log_intensities!O97)&gt;0,TRUE,FALSE))</f>
        <v>0</v>
      </c>
      <c r="P97" t="b">
        <f>IF(AND(COUNTBLANK(log_intensities!BO97)&gt;0,COUNTBLANK(log_intensities!P97)&gt;0),"",IF(COUNTBLANK(log_intensities!P97)&gt;0,TRUE,FALSE))</f>
        <v>0</v>
      </c>
      <c r="Q97" t="str">
        <f>IF(AND(COUNTBLANK(log_intensities!BP97)&gt;0,COUNTBLANK(log_intensities!Q97)&gt;0),"",IF(COUNTBLANK(log_intensities!Q97)&gt;0,TRUE,FALSE))</f>
        <v/>
      </c>
      <c r="R97" t="str">
        <f>IF(AND(COUNTBLANK(log_intensities!BQ97)&gt;0,COUNTBLANK(log_intensities!R97)&gt;0),"",IF(COUNTBLANK(log_intensities!R97)&gt;0,TRUE,FALSE))</f>
        <v/>
      </c>
      <c r="S97" t="str">
        <f>IF(AND(COUNTBLANK(log_intensities!BR97)&gt;0,COUNTBLANK(log_intensities!S97)&gt;0),"",IF(COUNTBLANK(log_intensities!S97)&gt;0,TRUE,FALSE))</f>
        <v/>
      </c>
      <c r="T97" t="str">
        <f>IF(AND(COUNTBLANK(log_intensities!BS97)&gt;0,COUNTBLANK(log_intensities!T97)&gt;0),"",IF(COUNTBLANK(log_intensities!T97)&gt;0,TRUE,FALSE))</f>
        <v/>
      </c>
      <c r="U97" t="str">
        <f>IF(AND(COUNTBLANK(log_intensities!BT97)&gt;0,COUNTBLANK(log_intensities!U97)&gt;0),"",IF(COUNTBLANK(log_intensities!U97)&gt;0,TRUE,FALSE))</f>
        <v/>
      </c>
      <c r="V97" t="b">
        <f>IF(AND(COUNTBLANK(log_intensities!BU97)&gt;0,COUNTBLANK(log_intensities!V97)&gt;0),"",IF(COUNTBLANK(log_intensities!V97)&gt;0,TRUE,FALSE))</f>
        <v>0</v>
      </c>
      <c r="W97" t="b">
        <f>IF(AND(COUNTBLANK(log_intensities!BV97)&gt;0,COUNTBLANK(log_intensities!W97)&gt;0),"",IF(COUNTBLANK(log_intensities!W97)&gt;0,TRUE,FALSE))</f>
        <v>0</v>
      </c>
      <c r="X97" t="b">
        <f>IF(AND(COUNTBLANK(log_intensities!BW97)&gt;0,COUNTBLANK(log_intensities!X97)&gt;0),"",IF(COUNTBLANK(log_intensities!X97)&gt;0,TRUE,FALSE))</f>
        <v>0</v>
      </c>
      <c r="Y97" t="b">
        <f>IF(AND(COUNTBLANK(log_intensities!BX97)&gt;0,COUNTBLANK(log_intensities!Y97)&gt;0),"",IF(COUNTBLANK(log_intensities!Y97)&gt;0,TRUE,FALSE))</f>
        <v>0</v>
      </c>
      <c r="Z97" t="b">
        <f>IF(AND(COUNTBLANK(log_intensities!BY97)&gt;0,COUNTBLANK(log_intensities!Z97)&gt;0),"",IF(COUNTBLANK(log_intensities!Z97)&gt;0,TRUE,FALSE))</f>
        <v>0</v>
      </c>
      <c r="AA97" t="b">
        <f>IF(AND(COUNTBLANK(log_intensities!BZ97)&gt;0,COUNTBLANK(log_intensities!AA97)&gt;0),"",IF(COUNTBLANK(log_intensities!AA97)&gt;0,TRUE,FALSE))</f>
        <v>0</v>
      </c>
      <c r="AB97" t="b">
        <f>IF(AND(COUNTBLANK(log_intensities!CA97)&gt;0,COUNTBLANK(log_intensities!AB97)&gt;0),"",IF(COUNTBLANK(log_intensities!AB97)&gt;0,TRUE,FALSE))</f>
        <v>0</v>
      </c>
      <c r="AC97" t="str">
        <f>IF(AND(COUNTBLANK(log_intensities!CB97)&gt;0,COUNTBLANK(log_intensities!AC97)&gt;0),"",IF(COUNTBLANK(log_intensities!AC97)&gt;0,TRUE,FALSE))</f>
        <v/>
      </c>
      <c r="AD97" t="str">
        <f>IF(AND(COUNTBLANK(log_intensities!CC97)&gt;0,COUNTBLANK(log_intensities!AD97)&gt;0),"",IF(COUNTBLANK(log_intensities!AD97)&gt;0,TRUE,FALSE))</f>
        <v/>
      </c>
      <c r="AE97" t="str">
        <f>IF(AND(COUNTBLANK(log_intensities!CD97)&gt;0,COUNTBLANK(log_intensities!AE97)&gt;0),"",IF(COUNTBLANK(log_intensities!AE97)&gt;0,TRUE,FALSE))</f>
        <v/>
      </c>
      <c r="AF97" t="str">
        <f>IF(AND(COUNTBLANK(log_intensities!CE97)&gt;0,COUNTBLANK(log_intensities!AF97)&gt;0),"",IF(COUNTBLANK(log_intensities!AF97)&gt;0,TRUE,FALSE))</f>
        <v/>
      </c>
      <c r="AG97" t="b">
        <f>IF(AND(COUNTBLANK(log_intensities!CF97)&gt;0,COUNTBLANK(log_intensities!AG97)&gt;0),"",IF(COUNTBLANK(log_intensities!AG97)&gt;0,TRUE,FALSE))</f>
        <v>0</v>
      </c>
      <c r="AH97" t="b">
        <f>IF(AND(COUNTBLANK(log_intensities!CG97)&gt;0,COUNTBLANK(log_intensities!AH97)&gt;0),"",IF(COUNTBLANK(log_intensities!AH97)&gt;0,TRUE,FALSE))</f>
        <v>0</v>
      </c>
      <c r="AI97" t="str">
        <f>IF(AND(COUNTBLANK(log_intensities!CH97)&gt;0,COUNTBLANK(log_intensities!AI97)&gt;0),"",IF(COUNTBLANK(log_intensities!AI97)&gt;0,TRUE,FALSE))</f>
        <v/>
      </c>
      <c r="AJ97" t="str">
        <f>IF(AND(COUNTBLANK(log_intensities!CI97)&gt;0,COUNTBLANK(log_intensities!AJ97)&gt;0),"",IF(COUNTBLANK(log_intensities!AJ97)&gt;0,TRUE,FALSE))</f>
        <v/>
      </c>
      <c r="AK97" t="b">
        <f>IF(AND(COUNTBLANK(log_intensities!CJ97)&gt;0,COUNTBLANK(log_intensities!AK97)&gt;0),"",IF(COUNTBLANK(log_intensities!AK97)&gt;0,TRUE,FALSE))</f>
        <v>0</v>
      </c>
      <c r="AL97" t="b">
        <f>IF(AND(COUNTBLANK(log_intensities!CK97)&gt;0,COUNTBLANK(log_intensities!AL97)&gt;0),"",IF(COUNTBLANK(log_intensities!AL97)&gt;0,TRUE,FALSE))</f>
        <v>0</v>
      </c>
      <c r="AM97" t="b">
        <f>IF(AND(COUNTBLANK(log_intensities!CL97)&gt;0,COUNTBLANK(log_intensities!AM97)&gt;0),"",IF(COUNTBLANK(log_intensities!AM97)&gt;0,TRUE,FALSE))</f>
        <v>0</v>
      </c>
      <c r="AN97" t="b">
        <f>IF(AND(COUNTBLANK(log_intensities!CM97)&gt;0,COUNTBLANK(log_intensities!AN97)&gt;0),"",IF(COUNTBLANK(log_intensities!AN97)&gt;0,TRUE,FALSE))</f>
        <v>0</v>
      </c>
      <c r="AO97" t="b">
        <f>IF(AND(COUNTBLANK(log_intensities!CN97)&gt;0,COUNTBLANK(log_intensities!AO97)&gt;0),"",IF(COUNTBLANK(log_intensities!AO97)&gt;0,TRUE,FALSE))</f>
        <v>0</v>
      </c>
      <c r="AP97" t="b">
        <f>IF(AND(COUNTBLANK(log_intensities!CO97)&gt;0,COUNTBLANK(log_intensities!AP97)&gt;0),"",IF(COUNTBLANK(log_intensities!AP97)&gt;0,TRUE,FALSE))</f>
        <v>0</v>
      </c>
      <c r="AQ97" t="b">
        <f>IF(AND(COUNTBLANK(log_intensities!CP97)&gt;0,COUNTBLANK(log_intensities!AQ97)&gt;0),"",IF(COUNTBLANK(log_intensities!AQ97)&gt;0,TRUE,FALSE))</f>
        <v>0</v>
      </c>
      <c r="AR97" t="b">
        <f>IF(AND(COUNTBLANK(log_intensities!CQ97)&gt;0,COUNTBLANK(log_intensities!AR97)&gt;0),"",IF(COUNTBLANK(log_intensities!AR97)&gt;0,TRUE,FALSE))</f>
        <v>0</v>
      </c>
      <c r="AS97" t="str">
        <f>IF(AND(COUNTBLANK(log_intensities!CR97)&gt;0,COUNTBLANK(log_intensities!AS97)&gt;0),"",IF(COUNTBLANK(log_intensities!AS97)&gt;0,TRUE,FALSE))</f>
        <v/>
      </c>
      <c r="AT97" t="str">
        <f>IF(AND(COUNTBLANK(log_intensities!CS97)&gt;0,COUNTBLANK(log_intensities!AT97)&gt;0),"",IF(COUNTBLANK(log_intensities!AT97)&gt;0,TRUE,FALSE))</f>
        <v/>
      </c>
      <c r="AU97" t="str">
        <f>IF(AND(COUNTBLANK(log_intensities!CT97)&gt;0,COUNTBLANK(log_intensities!AU97)&gt;0),"",IF(COUNTBLANK(log_intensities!AU97)&gt;0,TRUE,FALSE))</f>
        <v/>
      </c>
      <c r="AV97" t="str">
        <f>IF(AND(COUNTBLANK(log_intensities!CU97)&gt;0,COUNTBLANK(log_intensities!AV97)&gt;0),"",IF(COUNTBLANK(log_intensities!AV97)&gt;0,TRUE,FALSE))</f>
        <v/>
      </c>
      <c r="AW97" t="b">
        <f>IF(AND(COUNTBLANK(log_intensities!CV97)&gt;0,COUNTBLANK(log_intensities!AW97)&gt;0),"",IF(COUNTBLANK(log_intensities!AW97)&gt;0,TRUE,FALSE))</f>
        <v>0</v>
      </c>
      <c r="AX97" t="b">
        <f>IF(AND(COUNTBLANK(log_intensities!CW97)&gt;0,COUNTBLANK(log_intensities!AX97)&gt;0),"",IF(COUNTBLANK(log_intensities!AX97)&gt;0,TRUE,FALSE))</f>
        <v>0</v>
      </c>
      <c r="AY97" t="b">
        <f>IF(AND(COUNTBLANK(log_intensities!CX97)&gt;0,COUNTBLANK(log_intensities!AY97)&gt;0),"",IF(COUNTBLANK(log_intensities!AY97)&gt;0,TRUE,FALSE))</f>
        <v>0</v>
      </c>
      <c r="AZ97" t="b">
        <f>IF(AND(COUNTBLANK(log_intensities!CY97)&gt;0,COUNTBLANK(log_intensities!AZ97)&gt;0),"",IF(COUNTBLANK(log_intensities!AZ97)&gt;0,TRUE,FALSE))</f>
        <v>0</v>
      </c>
      <c r="BA97" t="str">
        <f>IF(AND(COUNTBLANK(log_intensities!B97)&gt;0,COUNTBLANK(log_intensities!BA97)&gt;0),"",IF(COUNTBLANK(log_intensities!BA97)&gt;0,TRUE,FALSE))</f>
        <v/>
      </c>
      <c r="BB97" t="b">
        <f>IF(AND(COUNTBLANK(log_intensities!C97)&gt;0,COUNTBLANK(log_intensities!BB97)&gt;0),"",IF(COUNTBLANK(log_intensities!BB97)&gt;0,TRUE,FALSE))</f>
        <v>0</v>
      </c>
      <c r="BC97" t="b">
        <f>IF(AND(COUNTBLANK(log_intensities!D97)&gt;0,COUNTBLANK(log_intensities!BC97)&gt;0),"",IF(COUNTBLANK(log_intensities!BC97)&gt;0,TRUE,FALSE))</f>
        <v>0</v>
      </c>
      <c r="BD97" t="b">
        <f>IF(AND(COUNTBLANK(log_intensities!E97)&gt;0,COUNTBLANK(log_intensities!BD97)&gt;0),"",IF(COUNTBLANK(log_intensities!BD97)&gt;0,TRUE,FALSE))</f>
        <v>1</v>
      </c>
      <c r="BE97" t="b">
        <f>IF(AND(COUNTBLANK(log_intensities!F97)&gt;0,COUNTBLANK(log_intensities!BE97)&gt;0),"",IF(COUNTBLANK(log_intensities!BE97)&gt;0,TRUE,FALSE))</f>
        <v>1</v>
      </c>
      <c r="BF97" t="str">
        <f>IF(AND(COUNTBLANK(log_intensities!G97)&gt;0,COUNTBLANK(log_intensities!BF97)&gt;0),"",IF(COUNTBLANK(log_intensities!BF97)&gt;0,TRUE,FALSE))</f>
        <v/>
      </c>
      <c r="BG97" t="str">
        <f>IF(AND(COUNTBLANK(log_intensities!H97)&gt;0,COUNTBLANK(log_intensities!BG97)&gt;0),"",IF(COUNTBLANK(log_intensities!BG97)&gt;0,TRUE,FALSE))</f>
        <v/>
      </c>
      <c r="BH97" t="b">
        <f>IF(AND(COUNTBLANK(log_intensities!I97)&gt;0,COUNTBLANK(log_intensities!BH97)&gt;0),"",IF(COUNTBLANK(log_intensities!BH97)&gt;0,TRUE,FALSE))</f>
        <v>0</v>
      </c>
      <c r="BI97" t="b">
        <f>IF(AND(COUNTBLANK(log_intensities!J97)&gt;0,COUNTBLANK(log_intensities!BI97)&gt;0),"",IF(COUNTBLANK(log_intensities!BI97)&gt;0,TRUE,FALSE))</f>
        <v>0</v>
      </c>
      <c r="BJ97" t="str">
        <f>IF(AND(COUNTBLANK(log_intensities!K97)&gt;0,COUNTBLANK(log_intensities!BJ97)&gt;0),"",IF(COUNTBLANK(log_intensities!BJ97)&gt;0,TRUE,FALSE))</f>
        <v/>
      </c>
      <c r="BK97" t="str">
        <f>IF(AND(COUNTBLANK(log_intensities!L97)&gt;0,COUNTBLANK(log_intensities!BK97)&gt;0),"",IF(COUNTBLANK(log_intensities!BK97)&gt;0,TRUE,FALSE))</f>
        <v/>
      </c>
      <c r="BL97" t="b">
        <f>IF(AND(COUNTBLANK(log_intensities!M97)&gt;0,COUNTBLANK(log_intensities!BL97)&gt;0),"",IF(COUNTBLANK(log_intensities!BL97)&gt;0,TRUE,FALSE))</f>
        <v>0</v>
      </c>
      <c r="BM97" t="b">
        <f>IF(AND(COUNTBLANK(log_intensities!N97)&gt;0,COUNTBLANK(log_intensities!BM97)&gt;0),"",IF(COUNTBLANK(log_intensities!BM97)&gt;0,TRUE,FALSE))</f>
        <v>0</v>
      </c>
      <c r="BN97" t="b">
        <f>IF(AND(COUNTBLANK(log_intensities!O97)&gt;0,COUNTBLANK(log_intensities!BN97)&gt;0),"",IF(COUNTBLANK(log_intensities!BN97)&gt;0,TRUE,FALSE))</f>
        <v>0</v>
      </c>
      <c r="BO97" t="b">
        <f>IF(AND(COUNTBLANK(log_intensities!P97)&gt;0,COUNTBLANK(log_intensities!BO97)&gt;0),"",IF(COUNTBLANK(log_intensities!BO97)&gt;0,TRUE,FALSE))</f>
        <v>1</v>
      </c>
      <c r="BP97" t="str">
        <f>IF(AND(COUNTBLANK(log_intensities!Q97)&gt;0,COUNTBLANK(log_intensities!BP97)&gt;0),"",IF(COUNTBLANK(log_intensities!BP97)&gt;0,TRUE,FALSE))</f>
        <v/>
      </c>
      <c r="BQ97" t="str">
        <f>IF(AND(COUNTBLANK(log_intensities!R97)&gt;0,COUNTBLANK(log_intensities!BQ97)&gt;0),"",IF(COUNTBLANK(log_intensities!BQ97)&gt;0,TRUE,FALSE))</f>
        <v/>
      </c>
      <c r="BR97" t="str">
        <f>IF(AND(COUNTBLANK(log_intensities!S97)&gt;0,COUNTBLANK(log_intensities!BR97)&gt;0),"",IF(COUNTBLANK(log_intensities!BR97)&gt;0,TRUE,FALSE))</f>
        <v/>
      </c>
      <c r="BS97" t="str">
        <f>IF(AND(COUNTBLANK(log_intensities!T97)&gt;0,COUNTBLANK(log_intensities!BS97)&gt;0),"",IF(COUNTBLANK(log_intensities!BS97)&gt;0,TRUE,FALSE))</f>
        <v/>
      </c>
      <c r="BT97" t="str">
        <f>IF(AND(COUNTBLANK(log_intensities!U97)&gt;0,COUNTBLANK(log_intensities!BT97)&gt;0),"",IF(COUNTBLANK(log_intensities!BT97)&gt;0,TRUE,FALSE))</f>
        <v/>
      </c>
      <c r="BU97" t="b">
        <f>IF(AND(COUNTBLANK(log_intensities!V97)&gt;0,COUNTBLANK(log_intensities!BU97)&gt;0),"",IF(COUNTBLANK(log_intensities!BU97)&gt;0,TRUE,FALSE))</f>
        <v>0</v>
      </c>
      <c r="BV97" t="b">
        <f>IF(AND(COUNTBLANK(log_intensities!W97)&gt;0,COUNTBLANK(log_intensities!BV97)&gt;0),"",IF(COUNTBLANK(log_intensities!BV97)&gt;0,TRUE,FALSE))</f>
        <v>0</v>
      </c>
      <c r="BW97" t="b">
        <f>IF(AND(COUNTBLANK(log_intensities!X97)&gt;0,COUNTBLANK(log_intensities!BW97)&gt;0),"",IF(COUNTBLANK(log_intensities!BW97)&gt;0,TRUE,FALSE))</f>
        <v>0</v>
      </c>
      <c r="BX97" t="b">
        <f>IF(AND(COUNTBLANK(log_intensities!Y97)&gt;0,COUNTBLANK(log_intensities!BX97)&gt;0),"",IF(COUNTBLANK(log_intensities!BX97)&gt;0,TRUE,FALSE))</f>
        <v>1</v>
      </c>
      <c r="BY97" t="b">
        <f>IF(AND(COUNTBLANK(log_intensities!Z97)&gt;0,COUNTBLANK(log_intensities!BY97)&gt;0),"",IF(COUNTBLANK(log_intensities!BY97)&gt;0,TRUE,FALSE))</f>
        <v>0</v>
      </c>
      <c r="BZ97" t="b">
        <f>IF(AND(COUNTBLANK(log_intensities!AA97)&gt;0,COUNTBLANK(log_intensities!BZ97)&gt;0),"",IF(COUNTBLANK(log_intensities!BZ97)&gt;0,TRUE,FALSE))</f>
        <v>1</v>
      </c>
      <c r="CA97" t="b">
        <f>IF(AND(COUNTBLANK(log_intensities!AB97)&gt;0,COUNTBLANK(log_intensities!CA97)&gt;0),"",IF(COUNTBLANK(log_intensities!CA97)&gt;0,TRUE,FALSE))</f>
        <v>1</v>
      </c>
      <c r="CB97" t="str">
        <f>IF(AND(COUNTBLANK(log_intensities!AC97)&gt;0,COUNTBLANK(log_intensities!CB97)&gt;0),"",IF(COUNTBLANK(log_intensities!CB97)&gt;0,TRUE,FALSE))</f>
        <v/>
      </c>
      <c r="CC97" t="str">
        <f>IF(AND(COUNTBLANK(log_intensities!AD97)&gt;0,COUNTBLANK(log_intensities!CC97)&gt;0),"",IF(COUNTBLANK(log_intensities!CC97)&gt;0,TRUE,FALSE))</f>
        <v/>
      </c>
      <c r="CD97" t="str">
        <f>IF(AND(COUNTBLANK(log_intensities!AE97)&gt;0,COUNTBLANK(log_intensities!CD97)&gt;0),"",IF(COUNTBLANK(log_intensities!CD97)&gt;0,TRUE,FALSE))</f>
        <v/>
      </c>
      <c r="CE97" t="str">
        <f>IF(AND(COUNTBLANK(log_intensities!AF97)&gt;0,COUNTBLANK(log_intensities!CE97)&gt;0),"",IF(COUNTBLANK(log_intensities!CE97)&gt;0,TRUE,FALSE))</f>
        <v/>
      </c>
      <c r="CF97" t="b">
        <f>IF(AND(COUNTBLANK(log_intensities!AG97)&gt;0,COUNTBLANK(log_intensities!CF97)&gt;0),"",IF(COUNTBLANK(log_intensities!CF97)&gt;0,TRUE,FALSE))</f>
        <v>0</v>
      </c>
      <c r="CG97" t="b">
        <f>IF(AND(COUNTBLANK(log_intensities!AH97)&gt;0,COUNTBLANK(log_intensities!CG97)&gt;0),"",IF(COUNTBLANK(log_intensities!CG97)&gt;0,TRUE,FALSE))</f>
        <v>1</v>
      </c>
      <c r="CH97" t="str">
        <f>IF(AND(COUNTBLANK(log_intensities!AI97)&gt;0,COUNTBLANK(log_intensities!CH97)&gt;0),"",IF(COUNTBLANK(log_intensities!CH97)&gt;0,TRUE,FALSE))</f>
        <v/>
      </c>
      <c r="CI97" t="str">
        <f>IF(AND(COUNTBLANK(log_intensities!AJ97)&gt;0,COUNTBLANK(log_intensities!CI97)&gt;0),"",IF(COUNTBLANK(log_intensities!CI97)&gt;0,TRUE,FALSE))</f>
        <v/>
      </c>
      <c r="CJ97" t="b">
        <f>IF(AND(COUNTBLANK(log_intensities!AK97)&gt;0,COUNTBLANK(log_intensities!CJ97)&gt;0),"",IF(COUNTBLANK(log_intensities!CJ97)&gt;0,TRUE,FALSE))</f>
        <v>0</v>
      </c>
      <c r="CK97" t="b">
        <f>IF(AND(COUNTBLANK(log_intensities!AL97)&gt;0,COUNTBLANK(log_intensities!CK97)&gt;0),"",IF(COUNTBLANK(log_intensities!CK97)&gt;0,TRUE,FALSE))</f>
        <v>0</v>
      </c>
      <c r="CL97" t="b">
        <f>IF(AND(COUNTBLANK(log_intensities!AM97)&gt;0,COUNTBLANK(log_intensities!CL97)&gt;0),"",IF(COUNTBLANK(log_intensities!CL97)&gt;0,TRUE,FALSE))</f>
        <v>0</v>
      </c>
      <c r="CM97" t="b">
        <f>IF(AND(COUNTBLANK(log_intensities!AN97)&gt;0,COUNTBLANK(log_intensities!CM97)&gt;0),"",IF(COUNTBLANK(log_intensities!CM97)&gt;0,TRUE,FALSE))</f>
        <v>0</v>
      </c>
      <c r="CN97" t="b">
        <f>IF(AND(COUNTBLANK(log_intensities!AO97)&gt;0,COUNTBLANK(log_intensities!CN97)&gt;0),"",IF(COUNTBLANK(log_intensities!CN97)&gt;0,TRUE,FALSE))</f>
        <v>1</v>
      </c>
      <c r="CO97" t="b">
        <f>IF(AND(COUNTBLANK(log_intensities!AP97)&gt;0,COUNTBLANK(log_intensities!CO97)&gt;0),"",IF(COUNTBLANK(log_intensities!CO97)&gt;0,TRUE,FALSE))</f>
        <v>1</v>
      </c>
      <c r="CP97" t="b">
        <f>IF(AND(COUNTBLANK(log_intensities!AQ97)&gt;0,COUNTBLANK(log_intensities!CP97)&gt;0),"",IF(COUNTBLANK(log_intensities!CP97)&gt;0,TRUE,FALSE))</f>
        <v>0</v>
      </c>
      <c r="CQ97" t="b">
        <f>IF(AND(COUNTBLANK(log_intensities!AR97)&gt;0,COUNTBLANK(log_intensities!CQ97)&gt;0),"",IF(COUNTBLANK(log_intensities!CQ97)&gt;0,TRUE,FALSE))</f>
        <v>0</v>
      </c>
      <c r="CR97" t="str">
        <f>IF(AND(COUNTBLANK(log_intensities!AS97)&gt;0,COUNTBLANK(log_intensities!CR97)&gt;0),"",IF(COUNTBLANK(log_intensities!CR97)&gt;0,TRUE,FALSE))</f>
        <v/>
      </c>
      <c r="CS97" t="str">
        <f>IF(AND(COUNTBLANK(log_intensities!AT97)&gt;0,COUNTBLANK(log_intensities!CS97)&gt;0),"",IF(COUNTBLANK(log_intensities!CS97)&gt;0,TRUE,FALSE))</f>
        <v/>
      </c>
      <c r="CT97" t="str">
        <f>IF(AND(COUNTBLANK(log_intensities!AU97)&gt;0,COUNTBLANK(log_intensities!CT97)&gt;0),"",IF(COUNTBLANK(log_intensities!CT97)&gt;0,TRUE,FALSE))</f>
        <v/>
      </c>
      <c r="CU97" t="str">
        <f>IF(AND(COUNTBLANK(log_intensities!AV97)&gt;0,COUNTBLANK(log_intensities!CU97)&gt;0),"",IF(COUNTBLANK(log_intensities!CU97)&gt;0,TRUE,FALSE))</f>
        <v/>
      </c>
      <c r="CV97" t="b">
        <f>IF(AND(COUNTBLANK(log_intensities!AW97)&gt;0,COUNTBLANK(log_intensities!CV97)&gt;0),"",IF(COUNTBLANK(log_intensities!CV97)&gt;0,TRUE,FALSE))</f>
        <v>0</v>
      </c>
      <c r="CW97" t="b">
        <f>IF(AND(COUNTBLANK(log_intensities!AX97)&gt;0,COUNTBLANK(log_intensities!CW97)&gt;0),"",IF(COUNTBLANK(log_intensities!CW97)&gt;0,TRUE,FALSE))</f>
        <v>1</v>
      </c>
      <c r="CX97" t="b">
        <f>IF(AND(COUNTBLANK(log_intensities!AY97)&gt;0,COUNTBLANK(log_intensities!CX97)&gt;0),"",IF(COUNTBLANK(log_intensities!CX97)&gt;0,TRUE,FALSE))</f>
        <v>1</v>
      </c>
      <c r="CY97" t="b">
        <f>IF(AND(COUNTBLANK(log_intensities!AZ97)&gt;0,COUNTBLANK(log_intensities!CY97)&gt;0),"",IF(COUNTBLANK(log_intensities!CY97)&gt;0,TRUE,FALSE))</f>
        <v>1</v>
      </c>
      <c r="CZ97">
        <f t="shared" si="1"/>
        <v>12</v>
      </c>
    </row>
    <row r="98" spans="1:104" x14ac:dyDescent="0.25">
      <c r="A98" t="s">
        <v>199</v>
      </c>
      <c r="B98" t="str">
        <f>IF(AND(COUNTBLANK(log_intensities!BA98)&gt;0,COUNTBLANK(log_intensities!B98)&gt;0),"",IF(COUNTBLANK(log_intensities!B98)&gt;0,TRUE,FALSE))</f>
        <v/>
      </c>
      <c r="C98" t="str">
        <f>IF(AND(COUNTBLANK(log_intensities!BB98)&gt;0,COUNTBLANK(log_intensities!C98)&gt;0),"",IF(COUNTBLANK(log_intensities!C98)&gt;0,TRUE,FALSE))</f>
        <v/>
      </c>
      <c r="D98" t="str">
        <f>IF(AND(COUNTBLANK(log_intensities!BC98)&gt;0,COUNTBLANK(log_intensities!D98)&gt;0),"",IF(COUNTBLANK(log_intensities!D98)&gt;0,TRUE,FALSE))</f>
        <v/>
      </c>
      <c r="E98" t="str">
        <f>IF(AND(COUNTBLANK(log_intensities!BD98)&gt;0,COUNTBLANK(log_intensities!E98)&gt;0),"",IF(COUNTBLANK(log_intensities!E98)&gt;0,TRUE,FALSE))</f>
        <v/>
      </c>
      <c r="F98" t="str">
        <f>IF(AND(COUNTBLANK(log_intensities!BE98)&gt;0,COUNTBLANK(log_intensities!F98)&gt;0),"",IF(COUNTBLANK(log_intensities!F98)&gt;0,TRUE,FALSE))</f>
        <v/>
      </c>
      <c r="G98" t="b">
        <f>IF(AND(COUNTBLANK(log_intensities!BF98)&gt;0,COUNTBLANK(log_intensities!G98)&gt;0),"",IF(COUNTBLANK(log_intensities!G98)&gt;0,TRUE,FALSE))</f>
        <v>0</v>
      </c>
      <c r="H98" t="b">
        <f>IF(AND(COUNTBLANK(log_intensities!BG98)&gt;0,COUNTBLANK(log_intensities!H98)&gt;0),"",IF(COUNTBLANK(log_intensities!H98)&gt;0,TRUE,FALSE))</f>
        <v>0</v>
      </c>
      <c r="I98" t="str">
        <f>IF(AND(COUNTBLANK(log_intensities!BH98)&gt;0,COUNTBLANK(log_intensities!I98)&gt;0),"",IF(COUNTBLANK(log_intensities!I98)&gt;0,TRUE,FALSE))</f>
        <v/>
      </c>
      <c r="J98" t="b">
        <f>IF(AND(COUNTBLANK(log_intensities!BI98)&gt;0,COUNTBLANK(log_intensities!J98)&gt;0),"",IF(COUNTBLANK(log_intensities!J98)&gt;0,TRUE,FALSE))</f>
        <v>0</v>
      </c>
      <c r="K98" t="str">
        <f>IF(AND(COUNTBLANK(log_intensities!BJ98)&gt;0,COUNTBLANK(log_intensities!K98)&gt;0),"",IF(COUNTBLANK(log_intensities!K98)&gt;0,TRUE,FALSE))</f>
        <v/>
      </c>
      <c r="L98" t="str">
        <f>IF(AND(COUNTBLANK(log_intensities!BK98)&gt;0,COUNTBLANK(log_intensities!L98)&gt;0),"",IF(COUNTBLANK(log_intensities!L98)&gt;0,TRUE,FALSE))</f>
        <v/>
      </c>
      <c r="M98" t="b">
        <f>IF(AND(COUNTBLANK(log_intensities!BL98)&gt;0,COUNTBLANK(log_intensities!M98)&gt;0),"",IF(COUNTBLANK(log_intensities!M98)&gt;0,TRUE,FALSE))</f>
        <v>0</v>
      </c>
      <c r="N98" t="b">
        <f>IF(AND(COUNTBLANK(log_intensities!BM98)&gt;0,COUNTBLANK(log_intensities!N98)&gt;0),"",IF(COUNTBLANK(log_intensities!N98)&gt;0,TRUE,FALSE))</f>
        <v>0</v>
      </c>
      <c r="O98" t="str">
        <f>IF(AND(COUNTBLANK(log_intensities!BN98)&gt;0,COUNTBLANK(log_intensities!O98)&gt;0),"",IF(COUNTBLANK(log_intensities!O98)&gt;0,TRUE,FALSE))</f>
        <v/>
      </c>
      <c r="P98" t="str">
        <f>IF(AND(COUNTBLANK(log_intensities!BO98)&gt;0,COUNTBLANK(log_intensities!P98)&gt;0),"",IF(COUNTBLANK(log_intensities!P98)&gt;0,TRUE,FALSE))</f>
        <v/>
      </c>
      <c r="Q98" t="str">
        <f>IF(AND(COUNTBLANK(log_intensities!BP98)&gt;0,COUNTBLANK(log_intensities!Q98)&gt;0),"",IF(COUNTBLANK(log_intensities!Q98)&gt;0,TRUE,FALSE))</f>
        <v/>
      </c>
      <c r="R98" t="str">
        <f>IF(AND(COUNTBLANK(log_intensities!BQ98)&gt;0,COUNTBLANK(log_intensities!R98)&gt;0),"",IF(COUNTBLANK(log_intensities!R98)&gt;0,TRUE,FALSE))</f>
        <v/>
      </c>
      <c r="S98" t="str">
        <f>IF(AND(COUNTBLANK(log_intensities!BR98)&gt;0,COUNTBLANK(log_intensities!S98)&gt;0),"",IF(COUNTBLANK(log_intensities!S98)&gt;0,TRUE,FALSE))</f>
        <v/>
      </c>
      <c r="T98" t="str">
        <f>IF(AND(COUNTBLANK(log_intensities!BS98)&gt;0,COUNTBLANK(log_intensities!T98)&gt;0),"",IF(COUNTBLANK(log_intensities!T98)&gt;0,TRUE,FALSE))</f>
        <v/>
      </c>
      <c r="U98" t="str">
        <f>IF(AND(COUNTBLANK(log_intensities!BT98)&gt;0,COUNTBLANK(log_intensities!U98)&gt;0),"",IF(COUNTBLANK(log_intensities!U98)&gt;0,TRUE,FALSE))</f>
        <v/>
      </c>
      <c r="V98" t="b">
        <f>IF(AND(COUNTBLANK(log_intensities!BU98)&gt;0,COUNTBLANK(log_intensities!V98)&gt;0),"",IF(COUNTBLANK(log_intensities!V98)&gt;0,TRUE,FALSE))</f>
        <v>0</v>
      </c>
      <c r="W98" t="b">
        <f>IF(AND(COUNTBLANK(log_intensities!BV98)&gt;0,COUNTBLANK(log_intensities!W98)&gt;0),"",IF(COUNTBLANK(log_intensities!W98)&gt;0,TRUE,FALSE))</f>
        <v>0</v>
      </c>
      <c r="X98" t="b">
        <f>IF(AND(COUNTBLANK(log_intensities!BW98)&gt;0,COUNTBLANK(log_intensities!X98)&gt;0),"",IF(COUNTBLANK(log_intensities!X98)&gt;0,TRUE,FALSE))</f>
        <v>0</v>
      </c>
      <c r="Y98" t="str">
        <f>IF(AND(COUNTBLANK(log_intensities!BX98)&gt;0,COUNTBLANK(log_intensities!Y98)&gt;0),"",IF(COUNTBLANK(log_intensities!Y98)&gt;0,TRUE,FALSE))</f>
        <v/>
      </c>
      <c r="Z98" t="str">
        <f>IF(AND(COUNTBLANK(log_intensities!BY98)&gt;0,COUNTBLANK(log_intensities!Z98)&gt;0),"",IF(COUNTBLANK(log_intensities!Z98)&gt;0,TRUE,FALSE))</f>
        <v/>
      </c>
      <c r="AA98" t="str">
        <f>IF(AND(COUNTBLANK(log_intensities!BZ98)&gt;0,COUNTBLANK(log_intensities!AA98)&gt;0),"",IF(COUNTBLANK(log_intensities!AA98)&gt;0,TRUE,FALSE))</f>
        <v/>
      </c>
      <c r="AB98" t="str">
        <f>IF(AND(COUNTBLANK(log_intensities!CA98)&gt;0,COUNTBLANK(log_intensities!AB98)&gt;0),"",IF(COUNTBLANK(log_intensities!AB98)&gt;0,TRUE,FALSE))</f>
        <v/>
      </c>
      <c r="AC98" t="str">
        <f>IF(AND(COUNTBLANK(log_intensities!CB98)&gt;0,COUNTBLANK(log_intensities!AC98)&gt;0),"",IF(COUNTBLANK(log_intensities!AC98)&gt;0,TRUE,FALSE))</f>
        <v/>
      </c>
      <c r="AD98" t="str">
        <f>IF(AND(COUNTBLANK(log_intensities!CC98)&gt;0,COUNTBLANK(log_intensities!AD98)&gt;0),"",IF(COUNTBLANK(log_intensities!AD98)&gt;0,TRUE,FALSE))</f>
        <v/>
      </c>
      <c r="AE98" t="str">
        <f>IF(AND(COUNTBLANK(log_intensities!CD98)&gt;0,COUNTBLANK(log_intensities!AE98)&gt;0),"",IF(COUNTBLANK(log_intensities!AE98)&gt;0,TRUE,FALSE))</f>
        <v/>
      </c>
      <c r="AF98" t="str">
        <f>IF(AND(COUNTBLANK(log_intensities!CE98)&gt;0,COUNTBLANK(log_intensities!AF98)&gt;0),"",IF(COUNTBLANK(log_intensities!AF98)&gt;0,TRUE,FALSE))</f>
        <v/>
      </c>
      <c r="AG98" t="b">
        <f>IF(AND(COUNTBLANK(log_intensities!CF98)&gt;0,COUNTBLANK(log_intensities!AG98)&gt;0),"",IF(COUNTBLANK(log_intensities!AG98)&gt;0,TRUE,FALSE))</f>
        <v>0</v>
      </c>
      <c r="AH98" t="b">
        <f>IF(AND(COUNTBLANK(log_intensities!CG98)&gt;0,COUNTBLANK(log_intensities!AH98)&gt;0),"",IF(COUNTBLANK(log_intensities!AH98)&gt;0,TRUE,FALSE))</f>
        <v>0</v>
      </c>
      <c r="AI98" t="str">
        <f>IF(AND(COUNTBLANK(log_intensities!CH98)&gt;0,COUNTBLANK(log_intensities!AI98)&gt;0),"",IF(COUNTBLANK(log_intensities!AI98)&gt;0,TRUE,FALSE))</f>
        <v/>
      </c>
      <c r="AJ98" t="str">
        <f>IF(AND(COUNTBLANK(log_intensities!CI98)&gt;0,COUNTBLANK(log_intensities!AJ98)&gt;0),"",IF(COUNTBLANK(log_intensities!AJ98)&gt;0,TRUE,FALSE))</f>
        <v/>
      </c>
      <c r="AK98" t="b">
        <f>IF(AND(COUNTBLANK(log_intensities!CJ98)&gt;0,COUNTBLANK(log_intensities!AK98)&gt;0),"",IF(COUNTBLANK(log_intensities!AK98)&gt;0,TRUE,FALSE))</f>
        <v>0</v>
      </c>
      <c r="AL98" t="b">
        <f>IF(AND(COUNTBLANK(log_intensities!CK98)&gt;0,COUNTBLANK(log_intensities!AL98)&gt;0),"",IF(COUNTBLANK(log_intensities!AL98)&gt;0,TRUE,FALSE))</f>
        <v>0</v>
      </c>
      <c r="AM98" t="str">
        <f>IF(AND(COUNTBLANK(log_intensities!CL98)&gt;0,COUNTBLANK(log_intensities!AM98)&gt;0),"",IF(COUNTBLANK(log_intensities!AM98)&gt;0,TRUE,FALSE))</f>
        <v/>
      </c>
      <c r="AN98" t="b">
        <f>IF(AND(COUNTBLANK(log_intensities!CM98)&gt;0,COUNTBLANK(log_intensities!AN98)&gt;0),"",IF(COUNTBLANK(log_intensities!AN98)&gt;0,TRUE,FALSE))</f>
        <v>0</v>
      </c>
      <c r="AO98" t="str">
        <f>IF(AND(COUNTBLANK(log_intensities!CN98)&gt;0,COUNTBLANK(log_intensities!AO98)&gt;0),"",IF(COUNTBLANK(log_intensities!AO98)&gt;0,TRUE,FALSE))</f>
        <v/>
      </c>
      <c r="AP98" t="str">
        <f>IF(AND(COUNTBLANK(log_intensities!CO98)&gt;0,COUNTBLANK(log_intensities!AP98)&gt;0),"",IF(COUNTBLANK(log_intensities!AP98)&gt;0,TRUE,FALSE))</f>
        <v/>
      </c>
      <c r="AQ98" t="str">
        <f>IF(AND(COUNTBLANK(log_intensities!CP98)&gt;0,COUNTBLANK(log_intensities!AQ98)&gt;0),"",IF(COUNTBLANK(log_intensities!AQ98)&gt;0,TRUE,FALSE))</f>
        <v/>
      </c>
      <c r="AR98" t="str">
        <f>IF(AND(COUNTBLANK(log_intensities!CQ98)&gt;0,COUNTBLANK(log_intensities!AR98)&gt;0),"",IF(COUNTBLANK(log_intensities!AR98)&gt;0,TRUE,FALSE))</f>
        <v/>
      </c>
      <c r="AS98" t="str">
        <f>IF(AND(COUNTBLANK(log_intensities!CR98)&gt;0,COUNTBLANK(log_intensities!AS98)&gt;0),"",IF(COUNTBLANK(log_intensities!AS98)&gt;0,TRUE,FALSE))</f>
        <v/>
      </c>
      <c r="AT98" t="str">
        <f>IF(AND(COUNTBLANK(log_intensities!CS98)&gt;0,COUNTBLANK(log_intensities!AT98)&gt;0),"",IF(COUNTBLANK(log_intensities!AT98)&gt;0,TRUE,FALSE))</f>
        <v/>
      </c>
      <c r="AU98" t="str">
        <f>IF(AND(COUNTBLANK(log_intensities!CT98)&gt;0,COUNTBLANK(log_intensities!AU98)&gt;0),"",IF(COUNTBLANK(log_intensities!AU98)&gt;0,TRUE,FALSE))</f>
        <v/>
      </c>
      <c r="AV98" t="str">
        <f>IF(AND(COUNTBLANK(log_intensities!CU98)&gt;0,COUNTBLANK(log_intensities!AV98)&gt;0),"",IF(COUNTBLANK(log_intensities!AV98)&gt;0,TRUE,FALSE))</f>
        <v/>
      </c>
      <c r="AW98" t="str">
        <f>IF(AND(COUNTBLANK(log_intensities!CV98)&gt;0,COUNTBLANK(log_intensities!AW98)&gt;0),"",IF(COUNTBLANK(log_intensities!AW98)&gt;0,TRUE,FALSE))</f>
        <v/>
      </c>
      <c r="AX98" t="str">
        <f>IF(AND(COUNTBLANK(log_intensities!CW98)&gt;0,COUNTBLANK(log_intensities!AX98)&gt;0),"",IF(COUNTBLANK(log_intensities!AX98)&gt;0,TRUE,FALSE))</f>
        <v/>
      </c>
      <c r="AY98" t="str">
        <f>IF(AND(COUNTBLANK(log_intensities!CX98)&gt;0,COUNTBLANK(log_intensities!AY98)&gt;0),"",IF(COUNTBLANK(log_intensities!AY98)&gt;0,TRUE,FALSE))</f>
        <v/>
      </c>
      <c r="AZ98" t="str">
        <f>IF(AND(COUNTBLANK(log_intensities!CY98)&gt;0,COUNTBLANK(log_intensities!AZ98)&gt;0),"",IF(COUNTBLANK(log_intensities!AZ98)&gt;0,TRUE,FALSE))</f>
        <v/>
      </c>
      <c r="BA98" t="str">
        <f>IF(AND(COUNTBLANK(log_intensities!B98)&gt;0,COUNTBLANK(log_intensities!BA98)&gt;0),"",IF(COUNTBLANK(log_intensities!BA98)&gt;0,TRUE,FALSE))</f>
        <v/>
      </c>
      <c r="BB98" t="str">
        <f>IF(AND(COUNTBLANK(log_intensities!C98)&gt;0,COUNTBLANK(log_intensities!BB98)&gt;0),"",IF(COUNTBLANK(log_intensities!BB98)&gt;0,TRUE,FALSE))</f>
        <v/>
      </c>
      <c r="BC98" t="str">
        <f>IF(AND(COUNTBLANK(log_intensities!D98)&gt;0,COUNTBLANK(log_intensities!BC98)&gt;0),"",IF(COUNTBLANK(log_intensities!BC98)&gt;0,TRUE,FALSE))</f>
        <v/>
      </c>
      <c r="BD98" t="str">
        <f>IF(AND(COUNTBLANK(log_intensities!E98)&gt;0,COUNTBLANK(log_intensities!BD98)&gt;0),"",IF(COUNTBLANK(log_intensities!BD98)&gt;0,TRUE,FALSE))</f>
        <v/>
      </c>
      <c r="BE98" t="str">
        <f>IF(AND(COUNTBLANK(log_intensities!F98)&gt;0,COUNTBLANK(log_intensities!BE98)&gt;0),"",IF(COUNTBLANK(log_intensities!BE98)&gt;0,TRUE,FALSE))</f>
        <v/>
      </c>
      <c r="BF98" t="b">
        <f>IF(AND(COUNTBLANK(log_intensities!G98)&gt;0,COUNTBLANK(log_intensities!BF98)&gt;0),"",IF(COUNTBLANK(log_intensities!BF98)&gt;0,TRUE,FALSE))</f>
        <v>1</v>
      </c>
      <c r="BG98" t="b">
        <f>IF(AND(COUNTBLANK(log_intensities!H98)&gt;0,COUNTBLANK(log_intensities!BG98)&gt;0),"",IF(COUNTBLANK(log_intensities!BG98)&gt;0,TRUE,FALSE))</f>
        <v>0</v>
      </c>
      <c r="BH98" t="str">
        <f>IF(AND(COUNTBLANK(log_intensities!I98)&gt;0,COUNTBLANK(log_intensities!BH98)&gt;0),"",IF(COUNTBLANK(log_intensities!BH98)&gt;0,TRUE,FALSE))</f>
        <v/>
      </c>
      <c r="BI98" t="b">
        <f>IF(AND(COUNTBLANK(log_intensities!J98)&gt;0,COUNTBLANK(log_intensities!BI98)&gt;0),"",IF(COUNTBLANK(log_intensities!BI98)&gt;0,TRUE,FALSE))</f>
        <v>1</v>
      </c>
      <c r="BJ98" t="str">
        <f>IF(AND(COUNTBLANK(log_intensities!K98)&gt;0,COUNTBLANK(log_intensities!BJ98)&gt;0),"",IF(COUNTBLANK(log_intensities!BJ98)&gt;0,TRUE,FALSE))</f>
        <v/>
      </c>
      <c r="BK98" t="str">
        <f>IF(AND(COUNTBLANK(log_intensities!L98)&gt;0,COUNTBLANK(log_intensities!BK98)&gt;0),"",IF(COUNTBLANK(log_intensities!BK98)&gt;0,TRUE,FALSE))</f>
        <v/>
      </c>
      <c r="BL98" t="b">
        <f>IF(AND(COUNTBLANK(log_intensities!M98)&gt;0,COUNTBLANK(log_intensities!BL98)&gt;0),"",IF(COUNTBLANK(log_intensities!BL98)&gt;0,TRUE,FALSE))</f>
        <v>1</v>
      </c>
      <c r="BM98" t="b">
        <f>IF(AND(COUNTBLANK(log_intensities!N98)&gt;0,COUNTBLANK(log_intensities!BM98)&gt;0),"",IF(COUNTBLANK(log_intensities!BM98)&gt;0,TRUE,FALSE))</f>
        <v>1</v>
      </c>
      <c r="BN98" t="str">
        <f>IF(AND(COUNTBLANK(log_intensities!O98)&gt;0,COUNTBLANK(log_intensities!BN98)&gt;0),"",IF(COUNTBLANK(log_intensities!BN98)&gt;0,TRUE,FALSE))</f>
        <v/>
      </c>
      <c r="BO98" t="str">
        <f>IF(AND(COUNTBLANK(log_intensities!P98)&gt;0,COUNTBLANK(log_intensities!BO98)&gt;0),"",IF(COUNTBLANK(log_intensities!BO98)&gt;0,TRUE,FALSE))</f>
        <v/>
      </c>
      <c r="BP98" t="str">
        <f>IF(AND(COUNTBLANK(log_intensities!Q98)&gt;0,COUNTBLANK(log_intensities!BP98)&gt;0),"",IF(COUNTBLANK(log_intensities!BP98)&gt;0,TRUE,FALSE))</f>
        <v/>
      </c>
      <c r="BQ98" t="str">
        <f>IF(AND(COUNTBLANK(log_intensities!R98)&gt;0,COUNTBLANK(log_intensities!BQ98)&gt;0),"",IF(COUNTBLANK(log_intensities!BQ98)&gt;0,TRUE,FALSE))</f>
        <v/>
      </c>
      <c r="BR98" t="str">
        <f>IF(AND(COUNTBLANK(log_intensities!S98)&gt;0,COUNTBLANK(log_intensities!BR98)&gt;0),"",IF(COUNTBLANK(log_intensities!BR98)&gt;0,TRUE,FALSE))</f>
        <v/>
      </c>
      <c r="BS98" t="str">
        <f>IF(AND(COUNTBLANK(log_intensities!T98)&gt;0,COUNTBLANK(log_intensities!BS98)&gt;0),"",IF(COUNTBLANK(log_intensities!BS98)&gt;0,TRUE,FALSE))</f>
        <v/>
      </c>
      <c r="BT98" t="str">
        <f>IF(AND(COUNTBLANK(log_intensities!U98)&gt;0,COUNTBLANK(log_intensities!BT98)&gt;0),"",IF(COUNTBLANK(log_intensities!BT98)&gt;0,TRUE,FALSE))</f>
        <v/>
      </c>
      <c r="BU98" t="b">
        <f>IF(AND(COUNTBLANK(log_intensities!V98)&gt;0,COUNTBLANK(log_intensities!BU98)&gt;0),"",IF(COUNTBLANK(log_intensities!BU98)&gt;0,TRUE,FALSE))</f>
        <v>0</v>
      </c>
      <c r="BV98" t="b">
        <f>IF(AND(COUNTBLANK(log_intensities!W98)&gt;0,COUNTBLANK(log_intensities!BV98)&gt;0),"",IF(COUNTBLANK(log_intensities!BV98)&gt;0,TRUE,FALSE))</f>
        <v>0</v>
      </c>
      <c r="BW98" t="b">
        <f>IF(AND(COUNTBLANK(log_intensities!X98)&gt;0,COUNTBLANK(log_intensities!BW98)&gt;0),"",IF(COUNTBLANK(log_intensities!BW98)&gt;0,TRUE,FALSE))</f>
        <v>0</v>
      </c>
      <c r="BX98" t="str">
        <f>IF(AND(COUNTBLANK(log_intensities!Y98)&gt;0,COUNTBLANK(log_intensities!BX98)&gt;0),"",IF(COUNTBLANK(log_intensities!BX98)&gt;0,TRUE,FALSE))</f>
        <v/>
      </c>
      <c r="BY98" t="str">
        <f>IF(AND(COUNTBLANK(log_intensities!Z98)&gt;0,COUNTBLANK(log_intensities!BY98)&gt;0),"",IF(COUNTBLANK(log_intensities!BY98)&gt;0,TRUE,FALSE))</f>
        <v/>
      </c>
      <c r="BZ98" t="str">
        <f>IF(AND(COUNTBLANK(log_intensities!AA98)&gt;0,COUNTBLANK(log_intensities!BZ98)&gt;0),"",IF(COUNTBLANK(log_intensities!BZ98)&gt;0,TRUE,FALSE))</f>
        <v/>
      </c>
      <c r="CA98" t="str">
        <f>IF(AND(COUNTBLANK(log_intensities!AB98)&gt;0,COUNTBLANK(log_intensities!CA98)&gt;0),"",IF(COUNTBLANK(log_intensities!CA98)&gt;0,TRUE,FALSE))</f>
        <v/>
      </c>
      <c r="CB98" t="str">
        <f>IF(AND(COUNTBLANK(log_intensities!AC98)&gt;0,COUNTBLANK(log_intensities!CB98)&gt;0),"",IF(COUNTBLANK(log_intensities!CB98)&gt;0,TRUE,FALSE))</f>
        <v/>
      </c>
      <c r="CC98" t="str">
        <f>IF(AND(COUNTBLANK(log_intensities!AD98)&gt;0,COUNTBLANK(log_intensities!CC98)&gt;0),"",IF(COUNTBLANK(log_intensities!CC98)&gt;0,TRUE,FALSE))</f>
        <v/>
      </c>
      <c r="CD98" t="str">
        <f>IF(AND(COUNTBLANK(log_intensities!AE98)&gt;0,COUNTBLANK(log_intensities!CD98)&gt;0),"",IF(COUNTBLANK(log_intensities!CD98)&gt;0,TRUE,FALSE))</f>
        <v/>
      </c>
      <c r="CE98" t="str">
        <f>IF(AND(COUNTBLANK(log_intensities!AF98)&gt;0,COUNTBLANK(log_intensities!CE98)&gt;0),"",IF(COUNTBLANK(log_intensities!CE98)&gt;0,TRUE,FALSE))</f>
        <v/>
      </c>
      <c r="CF98" t="b">
        <f>IF(AND(COUNTBLANK(log_intensities!AG98)&gt;0,COUNTBLANK(log_intensities!CF98)&gt;0),"",IF(COUNTBLANK(log_intensities!CF98)&gt;0,TRUE,FALSE))</f>
        <v>1</v>
      </c>
      <c r="CG98" t="b">
        <f>IF(AND(COUNTBLANK(log_intensities!AH98)&gt;0,COUNTBLANK(log_intensities!CG98)&gt;0),"",IF(COUNTBLANK(log_intensities!CG98)&gt;0,TRUE,FALSE))</f>
        <v>1</v>
      </c>
      <c r="CH98" t="str">
        <f>IF(AND(COUNTBLANK(log_intensities!AI98)&gt;0,COUNTBLANK(log_intensities!CH98)&gt;0),"",IF(COUNTBLANK(log_intensities!CH98)&gt;0,TRUE,FALSE))</f>
        <v/>
      </c>
      <c r="CI98" t="str">
        <f>IF(AND(COUNTBLANK(log_intensities!AJ98)&gt;0,COUNTBLANK(log_intensities!CI98)&gt;0),"",IF(COUNTBLANK(log_intensities!CI98)&gt;0,TRUE,FALSE))</f>
        <v/>
      </c>
      <c r="CJ98" t="b">
        <f>IF(AND(COUNTBLANK(log_intensities!AK98)&gt;0,COUNTBLANK(log_intensities!CJ98)&gt;0),"",IF(COUNTBLANK(log_intensities!CJ98)&gt;0,TRUE,FALSE))</f>
        <v>0</v>
      </c>
      <c r="CK98" t="b">
        <f>IF(AND(COUNTBLANK(log_intensities!AL98)&gt;0,COUNTBLANK(log_intensities!CK98)&gt;0),"",IF(COUNTBLANK(log_intensities!CK98)&gt;0,TRUE,FALSE))</f>
        <v>0</v>
      </c>
      <c r="CL98" t="str">
        <f>IF(AND(COUNTBLANK(log_intensities!AM98)&gt;0,COUNTBLANK(log_intensities!CL98)&gt;0),"",IF(COUNTBLANK(log_intensities!CL98)&gt;0,TRUE,FALSE))</f>
        <v/>
      </c>
      <c r="CM98" t="b">
        <f>IF(AND(COUNTBLANK(log_intensities!AN98)&gt;0,COUNTBLANK(log_intensities!CM98)&gt;0),"",IF(COUNTBLANK(log_intensities!CM98)&gt;0,TRUE,FALSE))</f>
        <v>0</v>
      </c>
      <c r="CN98" t="str">
        <f>IF(AND(COUNTBLANK(log_intensities!AO98)&gt;0,COUNTBLANK(log_intensities!CN98)&gt;0),"",IF(COUNTBLANK(log_intensities!CN98)&gt;0,TRUE,FALSE))</f>
        <v/>
      </c>
      <c r="CO98" t="str">
        <f>IF(AND(COUNTBLANK(log_intensities!AP98)&gt;0,COUNTBLANK(log_intensities!CO98)&gt;0),"",IF(COUNTBLANK(log_intensities!CO98)&gt;0,TRUE,FALSE))</f>
        <v/>
      </c>
      <c r="CP98" t="str">
        <f>IF(AND(COUNTBLANK(log_intensities!AQ98)&gt;0,COUNTBLANK(log_intensities!CP98)&gt;0),"",IF(COUNTBLANK(log_intensities!CP98)&gt;0,TRUE,FALSE))</f>
        <v/>
      </c>
      <c r="CQ98" t="str">
        <f>IF(AND(COUNTBLANK(log_intensities!AR98)&gt;0,COUNTBLANK(log_intensities!CQ98)&gt;0),"",IF(COUNTBLANK(log_intensities!CQ98)&gt;0,TRUE,FALSE))</f>
        <v/>
      </c>
      <c r="CR98" t="str">
        <f>IF(AND(COUNTBLANK(log_intensities!AS98)&gt;0,COUNTBLANK(log_intensities!CR98)&gt;0),"",IF(COUNTBLANK(log_intensities!CR98)&gt;0,TRUE,FALSE))</f>
        <v/>
      </c>
      <c r="CS98" t="str">
        <f>IF(AND(COUNTBLANK(log_intensities!AT98)&gt;0,COUNTBLANK(log_intensities!CS98)&gt;0),"",IF(COUNTBLANK(log_intensities!CS98)&gt;0,TRUE,FALSE))</f>
        <v/>
      </c>
      <c r="CT98" t="str">
        <f>IF(AND(COUNTBLANK(log_intensities!AU98)&gt;0,COUNTBLANK(log_intensities!CT98)&gt;0),"",IF(COUNTBLANK(log_intensities!CT98)&gt;0,TRUE,FALSE))</f>
        <v/>
      </c>
      <c r="CU98" t="str">
        <f>IF(AND(COUNTBLANK(log_intensities!AV98)&gt;0,COUNTBLANK(log_intensities!CU98)&gt;0),"",IF(COUNTBLANK(log_intensities!CU98)&gt;0,TRUE,FALSE))</f>
        <v/>
      </c>
      <c r="CV98" t="str">
        <f>IF(AND(COUNTBLANK(log_intensities!AW98)&gt;0,COUNTBLANK(log_intensities!CV98)&gt;0),"",IF(COUNTBLANK(log_intensities!CV98)&gt;0,TRUE,FALSE))</f>
        <v/>
      </c>
      <c r="CW98" t="str">
        <f>IF(AND(COUNTBLANK(log_intensities!AX98)&gt;0,COUNTBLANK(log_intensities!CW98)&gt;0),"",IF(COUNTBLANK(log_intensities!CW98)&gt;0,TRUE,FALSE))</f>
        <v/>
      </c>
      <c r="CX98" t="str">
        <f>IF(AND(COUNTBLANK(log_intensities!AY98)&gt;0,COUNTBLANK(log_intensities!CX98)&gt;0),"",IF(COUNTBLANK(log_intensities!CX98)&gt;0,TRUE,FALSE))</f>
        <v/>
      </c>
      <c r="CY98" t="str">
        <f>IF(AND(COUNTBLANK(log_intensities!AZ98)&gt;0,COUNTBLANK(log_intensities!CY98)&gt;0),"",IF(COUNTBLANK(log_intensities!CY98)&gt;0,TRUE,FALSE))</f>
        <v/>
      </c>
      <c r="CZ98">
        <f t="shared" si="1"/>
        <v>6</v>
      </c>
    </row>
    <row r="99" spans="1:104" x14ac:dyDescent="0.25">
      <c r="A99" t="s">
        <v>200</v>
      </c>
      <c r="B99" t="str">
        <f>IF(AND(COUNTBLANK(log_intensities!BA99)&gt;0,COUNTBLANK(log_intensities!B99)&gt;0),"",IF(COUNTBLANK(log_intensities!B99)&gt;0,TRUE,FALSE))</f>
        <v/>
      </c>
      <c r="C99" t="str">
        <f>IF(AND(COUNTBLANK(log_intensities!BB99)&gt;0,COUNTBLANK(log_intensities!C99)&gt;0),"",IF(COUNTBLANK(log_intensities!C99)&gt;0,TRUE,FALSE))</f>
        <v/>
      </c>
      <c r="D99" t="str">
        <f>IF(AND(COUNTBLANK(log_intensities!BC99)&gt;0,COUNTBLANK(log_intensities!D99)&gt;0),"",IF(COUNTBLANK(log_intensities!D99)&gt;0,TRUE,FALSE))</f>
        <v/>
      </c>
      <c r="E99" t="str">
        <f>IF(AND(COUNTBLANK(log_intensities!BD99)&gt;0,COUNTBLANK(log_intensities!E99)&gt;0),"",IF(COUNTBLANK(log_intensities!E99)&gt;0,TRUE,FALSE))</f>
        <v/>
      </c>
      <c r="F99" t="str">
        <f>IF(AND(COUNTBLANK(log_intensities!BE99)&gt;0,COUNTBLANK(log_intensities!F99)&gt;0),"",IF(COUNTBLANK(log_intensities!F99)&gt;0,TRUE,FALSE))</f>
        <v/>
      </c>
      <c r="G99" t="str">
        <f>IF(AND(COUNTBLANK(log_intensities!BF99)&gt;0,COUNTBLANK(log_intensities!G99)&gt;0),"",IF(COUNTBLANK(log_intensities!G99)&gt;0,TRUE,FALSE))</f>
        <v/>
      </c>
      <c r="H99" t="str">
        <f>IF(AND(COUNTBLANK(log_intensities!BG99)&gt;0,COUNTBLANK(log_intensities!H99)&gt;0),"",IF(COUNTBLANK(log_intensities!H99)&gt;0,TRUE,FALSE))</f>
        <v/>
      </c>
      <c r="I99" t="str">
        <f>IF(AND(COUNTBLANK(log_intensities!BH99)&gt;0,COUNTBLANK(log_intensities!I99)&gt;0),"",IF(COUNTBLANK(log_intensities!I99)&gt;0,TRUE,FALSE))</f>
        <v/>
      </c>
      <c r="J99" t="str">
        <f>IF(AND(COUNTBLANK(log_intensities!BI99)&gt;0,COUNTBLANK(log_intensities!J99)&gt;0),"",IF(COUNTBLANK(log_intensities!J99)&gt;0,TRUE,FALSE))</f>
        <v/>
      </c>
      <c r="K99" t="str">
        <f>IF(AND(COUNTBLANK(log_intensities!BJ99)&gt;0,COUNTBLANK(log_intensities!K99)&gt;0),"",IF(COUNTBLANK(log_intensities!K99)&gt;0,TRUE,FALSE))</f>
        <v/>
      </c>
      <c r="L99" t="str">
        <f>IF(AND(COUNTBLANK(log_intensities!BK99)&gt;0,COUNTBLANK(log_intensities!L99)&gt;0),"",IF(COUNTBLANK(log_intensities!L99)&gt;0,TRUE,FALSE))</f>
        <v/>
      </c>
      <c r="M99" t="b">
        <f>IF(AND(COUNTBLANK(log_intensities!BL99)&gt;0,COUNTBLANK(log_intensities!M99)&gt;0),"",IF(COUNTBLANK(log_intensities!M99)&gt;0,TRUE,FALSE))</f>
        <v>0</v>
      </c>
      <c r="N99" t="b">
        <f>IF(AND(COUNTBLANK(log_intensities!BM99)&gt;0,COUNTBLANK(log_intensities!N99)&gt;0),"",IF(COUNTBLANK(log_intensities!N99)&gt;0,TRUE,FALSE))</f>
        <v>0</v>
      </c>
      <c r="O99" t="str">
        <f>IF(AND(COUNTBLANK(log_intensities!BN99)&gt;0,COUNTBLANK(log_intensities!O99)&gt;0),"",IF(COUNTBLANK(log_intensities!O99)&gt;0,TRUE,FALSE))</f>
        <v/>
      </c>
      <c r="P99" t="str">
        <f>IF(AND(COUNTBLANK(log_intensities!BO99)&gt;0,COUNTBLANK(log_intensities!P99)&gt;0),"",IF(COUNTBLANK(log_intensities!P99)&gt;0,TRUE,FALSE))</f>
        <v/>
      </c>
      <c r="Q99" t="str">
        <f>IF(AND(COUNTBLANK(log_intensities!BP99)&gt;0,COUNTBLANK(log_intensities!Q99)&gt;0),"",IF(COUNTBLANK(log_intensities!Q99)&gt;0,TRUE,FALSE))</f>
        <v/>
      </c>
      <c r="R99" t="str">
        <f>IF(AND(COUNTBLANK(log_intensities!BQ99)&gt;0,COUNTBLANK(log_intensities!R99)&gt;0),"",IF(COUNTBLANK(log_intensities!R99)&gt;0,TRUE,FALSE))</f>
        <v/>
      </c>
      <c r="S99" t="str">
        <f>IF(AND(COUNTBLANK(log_intensities!BR99)&gt;0,COUNTBLANK(log_intensities!S99)&gt;0),"",IF(COUNTBLANK(log_intensities!S99)&gt;0,TRUE,FALSE))</f>
        <v/>
      </c>
      <c r="T99" t="str">
        <f>IF(AND(COUNTBLANK(log_intensities!BS99)&gt;0,COUNTBLANK(log_intensities!T99)&gt;0),"",IF(COUNTBLANK(log_intensities!T99)&gt;0,TRUE,FALSE))</f>
        <v/>
      </c>
      <c r="U99" t="str">
        <f>IF(AND(COUNTBLANK(log_intensities!BT99)&gt;0,COUNTBLANK(log_intensities!U99)&gt;0),"",IF(COUNTBLANK(log_intensities!U99)&gt;0,TRUE,FALSE))</f>
        <v/>
      </c>
      <c r="V99" t="b">
        <f>IF(AND(COUNTBLANK(log_intensities!BU99)&gt;0,COUNTBLANK(log_intensities!V99)&gt;0),"",IF(COUNTBLANK(log_intensities!V99)&gt;0,TRUE,FALSE))</f>
        <v>0</v>
      </c>
      <c r="W99" t="b">
        <f>IF(AND(COUNTBLANK(log_intensities!BV99)&gt;0,COUNTBLANK(log_intensities!W99)&gt;0),"",IF(COUNTBLANK(log_intensities!W99)&gt;0,TRUE,FALSE))</f>
        <v>0</v>
      </c>
      <c r="X99" t="b">
        <f>IF(AND(COUNTBLANK(log_intensities!BW99)&gt;0,COUNTBLANK(log_intensities!X99)&gt;0),"",IF(COUNTBLANK(log_intensities!X99)&gt;0,TRUE,FALSE))</f>
        <v>0</v>
      </c>
      <c r="Y99" t="str">
        <f>IF(AND(COUNTBLANK(log_intensities!BX99)&gt;0,COUNTBLANK(log_intensities!Y99)&gt;0),"",IF(COUNTBLANK(log_intensities!Y99)&gt;0,TRUE,FALSE))</f>
        <v/>
      </c>
      <c r="Z99" t="str">
        <f>IF(AND(COUNTBLANK(log_intensities!BY99)&gt;0,COUNTBLANK(log_intensities!Z99)&gt;0),"",IF(COUNTBLANK(log_intensities!Z99)&gt;0,TRUE,FALSE))</f>
        <v/>
      </c>
      <c r="AA99" t="str">
        <f>IF(AND(COUNTBLANK(log_intensities!BZ99)&gt;0,COUNTBLANK(log_intensities!AA99)&gt;0),"",IF(COUNTBLANK(log_intensities!AA99)&gt;0,TRUE,FALSE))</f>
        <v/>
      </c>
      <c r="AB99" t="str">
        <f>IF(AND(COUNTBLANK(log_intensities!CA99)&gt;0,COUNTBLANK(log_intensities!AB99)&gt;0),"",IF(COUNTBLANK(log_intensities!AB99)&gt;0,TRUE,FALSE))</f>
        <v/>
      </c>
      <c r="AC99" t="str">
        <f>IF(AND(COUNTBLANK(log_intensities!CB99)&gt;0,COUNTBLANK(log_intensities!AC99)&gt;0),"",IF(COUNTBLANK(log_intensities!AC99)&gt;0,TRUE,FALSE))</f>
        <v/>
      </c>
      <c r="AD99" t="str">
        <f>IF(AND(COUNTBLANK(log_intensities!CC99)&gt;0,COUNTBLANK(log_intensities!AD99)&gt;0),"",IF(COUNTBLANK(log_intensities!AD99)&gt;0,TRUE,FALSE))</f>
        <v/>
      </c>
      <c r="AE99" t="str">
        <f>IF(AND(COUNTBLANK(log_intensities!CD99)&gt;0,COUNTBLANK(log_intensities!AE99)&gt;0),"",IF(COUNTBLANK(log_intensities!AE99)&gt;0,TRUE,FALSE))</f>
        <v/>
      </c>
      <c r="AF99" t="str">
        <f>IF(AND(COUNTBLANK(log_intensities!CE99)&gt;0,COUNTBLANK(log_intensities!AF99)&gt;0),"",IF(COUNTBLANK(log_intensities!AF99)&gt;0,TRUE,FALSE))</f>
        <v/>
      </c>
      <c r="AG99" t="str">
        <f>IF(AND(COUNTBLANK(log_intensities!CF99)&gt;0,COUNTBLANK(log_intensities!AG99)&gt;0),"",IF(COUNTBLANK(log_intensities!AG99)&gt;0,TRUE,FALSE))</f>
        <v/>
      </c>
      <c r="AH99" t="str">
        <f>IF(AND(COUNTBLANK(log_intensities!CG99)&gt;0,COUNTBLANK(log_intensities!AH99)&gt;0),"",IF(COUNTBLANK(log_intensities!AH99)&gt;0,TRUE,FALSE))</f>
        <v/>
      </c>
      <c r="AI99" t="str">
        <f>IF(AND(COUNTBLANK(log_intensities!CH99)&gt;0,COUNTBLANK(log_intensities!AI99)&gt;0),"",IF(COUNTBLANK(log_intensities!AI99)&gt;0,TRUE,FALSE))</f>
        <v/>
      </c>
      <c r="AJ99" t="str">
        <f>IF(AND(COUNTBLANK(log_intensities!CI99)&gt;0,COUNTBLANK(log_intensities!AJ99)&gt;0),"",IF(COUNTBLANK(log_intensities!AJ99)&gt;0,TRUE,FALSE))</f>
        <v/>
      </c>
      <c r="AK99" t="b">
        <f>IF(AND(COUNTBLANK(log_intensities!CJ99)&gt;0,COUNTBLANK(log_intensities!AK99)&gt;0),"",IF(COUNTBLANK(log_intensities!AK99)&gt;0,TRUE,FALSE))</f>
        <v>0</v>
      </c>
      <c r="AL99" t="b">
        <f>IF(AND(COUNTBLANK(log_intensities!CK99)&gt;0,COUNTBLANK(log_intensities!AL99)&gt;0),"",IF(COUNTBLANK(log_intensities!AL99)&gt;0,TRUE,FALSE))</f>
        <v>0</v>
      </c>
      <c r="AM99" t="b">
        <f>IF(AND(COUNTBLANK(log_intensities!CL99)&gt;0,COUNTBLANK(log_intensities!AM99)&gt;0),"",IF(COUNTBLANK(log_intensities!AM99)&gt;0,TRUE,FALSE))</f>
        <v>0</v>
      </c>
      <c r="AN99" t="b">
        <f>IF(AND(COUNTBLANK(log_intensities!CM99)&gt;0,COUNTBLANK(log_intensities!AN99)&gt;0),"",IF(COUNTBLANK(log_intensities!AN99)&gt;0,TRUE,FALSE))</f>
        <v>0</v>
      </c>
      <c r="AO99" t="str">
        <f>IF(AND(COUNTBLANK(log_intensities!CN99)&gt;0,COUNTBLANK(log_intensities!AO99)&gt;0),"",IF(COUNTBLANK(log_intensities!AO99)&gt;0,TRUE,FALSE))</f>
        <v/>
      </c>
      <c r="AP99" t="str">
        <f>IF(AND(COUNTBLANK(log_intensities!CO99)&gt;0,COUNTBLANK(log_intensities!AP99)&gt;0),"",IF(COUNTBLANK(log_intensities!AP99)&gt;0,TRUE,FALSE))</f>
        <v/>
      </c>
      <c r="AQ99" t="str">
        <f>IF(AND(COUNTBLANK(log_intensities!CP99)&gt;0,COUNTBLANK(log_intensities!AQ99)&gt;0),"",IF(COUNTBLANK(log_intensities!AQ99)&gt;0,TRUE,FALSE))</f>
        <v/>
      </c>
      <c r="AR99" t="str">
        <f>IF(AND(COUNTBLANK(log_intensities!CQ99)&gt;0,COUNTBLANK(log_intensities!AR99)&gt;0),"",IF(COUNTBLANK(log_intensities!AR99)&gt;0,TRUE,FALSE))</f>
        <v/>
      </c>
      <c r="AS99" t="str">
        <f>IF(AND(COUNTBLANK(log_intensities!CR99)&gt;0,COUNTBLANK(log_intensities!AS99)&gt;0),"",IF(COUNTBLANK(log_intensities!AS99)&gt;0,TRUE,FALSE))</f>
        <v/>
      </c>
      <c r="AT99" t="str">
        <f>IF(AND(COUNTBLANK(log_intensities!CS99)&gt;0,COUNTBLANK(log_intensities!AT99)&gt;0),"",IF(COUNTBLANK(log_intensities!AT99)&gt;0,TRUE,FALSE))</f>
        <v/>
      </c>
      <c r="AU99" t="str">
        <f>IF(AND(COUNTBLANK(log_intensities!CT99)&gt;0,COUNTBLANK(log_intensities!AU99)&gt;0),"",IF(COUNTBLANK(log_intensities!AU99)&gt;0,TRUE,FALSE))</f>
        <v/>
      </c>
      <c r="AV99" t="b">
        <f>IF(AND(COUNTBLANK(log_intensities!CU99)&gt;0,COUNTBLANK(log_intensities!AV99)&gt;0),"",IF(COUNTBLANK(log_intensities!AV99)&gt;0,TRUE,FALSE))</f>
        <v>0</v>
      </c>
      <c r="AW99" t="str">
        <f>IF(AND(COUNTBLANK(log_intensities!CV99)&gt;0,COUNTBLANK(log_intensities!AW99)&gt;0),"",IF(COUNTBLANK(log_intensities!AW99)&gt;0,TRUE,FALSE))</f>
        <v/>
      </c>
      <c r="AX99" t="str">
        <f>IF(AND(COUNTBLANK(log_intensities!CW99)&gt;0,COUNTBLANK(log_intensities!AX99)&gt;0),"",IF(COUNTBLANK(log_intensities!AX99)&gt;0,TRUE,FALSE))</f>
        <v/>
      </c>
      <c r="AY99" t="str">
        <f>IF(AND(COUNTBLANK(log_intensities!CX99)&gt;0,COUNTBLANK(log_intensities!AY99)&gt;0),"",IF(COUNTBLANK(log_intensities!AY99)&gt;0,TRUE,FALSE))</f>
        <v/>
      </c>
      <c r="AZ99" t="str">
        <f>IF(AND(COUNTBLANK(log_intensities!CY99)&gt;0,COUNTBLANK(log_intensities!AZ99)&gt;0),"",IF(COUNTBLANK(log_intensities!AZ99)&gt;0,TRUE,FALSE))</f>
        <v/>
      </c>
      <c r="BA99" t="str">
        <f>IF(AND(COUNTBLANK(log_intensities!B99)&gt;0,COUNTBLANK(log_intensities!BA99)&gt;0),"",IF(COUNTBLANK(log_intensities!BA99)&gt;0,TRUE,FALSE))</f>
        <v/>
      </c>
      <c r="BB99" t="str">
        <f>IF(AND(COUNTBLANK(log_intensities!C99)&gt;0,COUNTBLANK(log_intensities!BB99)&gt;0),"",IF(COUNTBLANK(log_intensities!BB99)&gt;0,TRUE,FALSE))</f>
        <v/>
      </c>
      <c r="BC99" t="str">
        <f>IF(AND(COUNTBLANK(log_intensities!D99)&gt;0,COUNTBLANK(log_intensities!BC99)&gt;0),"",IF(COUNTBLANK(log_intensities!BC99)&gt;0,TRUE,FALSE))</f>
        <v/>
      </c>
      <c r="BD99" t="str">
        <f>IF(AND(COUNTBLANK(log_intensities!E99)&gt;0,COUNTBLANK(log_intensities!BD99)&gt;0),"",IF(COUNTBLANK(log_intensities!BD99)&gt;0,TRUE,FALSE))</f>
        <v/>
      </c>
      <c r="BE99" t="str">
        <f>IF(AND(COUNTBLANK(log_intensities!F99)&gt;0,COUNTBLANK(log_intensities!BE99)&gt;0),"",IF(COUNTBLANK(log_intensities!BE99)&gt;0,TRUE,FALSE))</f>
        <v/>
      </c>
      <c r="BF99" t="str">
        <f>IF(AND(COUNTBLANK(log_intensities!G99)&gt;0,COUNTBLANK(log_intensities!BF99)&gt;0),"",IF(COUNTBLANK(log_intensities!BF99)&gt;0,TRUE,FALSE))</f>
        <v/>
      </c>
      <c r="BG99" t="str">
        <f>IF(AND(COUNTBLANK(log_intensities!H99)&gt;0,COUNTBLANK(log_intensities!BG99)&gt;0),"",IF(COUNTBLANK(log_intensities!BG99)&gt;0,TRUE,FALSE))</f>
        <v/>
      </c>
      <c r="BH99" t="str">
        <f>IF(AND(COUNTBLANK(log_intensities!I99)&gt;0,COUNTBLANK(log_intensities!BH99)&gt;0),"",IF(COUNTBLANK(log_intensities!BH99)&gt;0,TRUE,FALSE))</f>
        <v/>
      </c>
      <c r="BI99" t="str">
        <f>IF(AND(COUNTBLANK(log_intensities!J99)&gt;0,COUNTBLANK(log_intensities!BI99)&gt;0),"",IF(COUNTBLANK(log_intensities!BI99)&gt;0,TRUE,FALSE))</f>
        <v/>
      </c>
      <c r="BJ99" t="str">
        <f>IF(AND(COUNTBLANK(log_intensities!K99)&gt;0,COUNTBLANK(log_intensities!BJ99)&gt;0),"",IF(COUNTBLANK(log_intensities!BJ99)&gt;0,TRUE,FALSE))</f>
        <v/>
      </c>
      <c r="BK99" t="str">
        <f>IF(AND(COUNTBLANK(log_intensities!L99)&gt;0,COUNTBLANK(log_intensities!BK99)&gt;0),"",IF(COUNTBLANK(log_intensities!BK99)&gt;0,TRUE,FALSE))</f>
        <v/>
      </c>
      <c r="BL99" t="b">
        <f>IF(AND(COUNTBLANK(log_intensities!M99)&gt;0,COUNTBLANK(log_intensities!BL99)&gt;0),"",IF(COUNTBLANK(log_intensities!BL99)&gt;0,TRUE,FALSE))</f>
        <v>0</v>
      </c>
      <c r="BM99" t="b">
        <f>IF(AND(COUNTBLANK(log_intensities!N99)&gt;0,COUNTBLANK(log_intensities!BM99)&gt;0),"",IF(COUNTBLANK(log_intensities!BM99)&gt;0,TRUE,FALSE))</f>
        <v>0</v>
      </c>
      <c r="BN99" t="str">
        <f>IF(AND(COUNTBLANK(log_intensities!O99)&gt;0,COUNTBLANK(log_intensities!BN99)&gt;0),"",IF(COUNTBLANK(log_intensities!BN99)&gt;0,TRUE,FALSE))</f>
        <v/>
      </c>
      <c r="BO99" t="str">
        <f>IF(AND(COUNTBLANK(log_intensities!P99)&gt;0,COUNTBLANK(log_intensities!BO99)&gt;0),"",IF(COUNTBLANK(log_intensities!BO99)&gt;0,TRUE,FALSE))</f>
        <v/>
      </c>
      <c r="BP99" t="str">
        <f>IF(AND(COUNTBLANK(log_intensities!Q99)&gt;0,COUNTBLANK(log_intensities!BP99)&gt;0),"",IF(COUNTBLANK(log_intensities!BP99)&gt;0,TRUE,FALSE))</f>
        <v/>
      </c>
      <c r="BQ99" t="str">
        <f>IF(AND(COUNTBLANK(log_intensities!R99)&gt;0,COUNTBLANK(log_intensities!BQ99)&gt;0),"",IF(COUNTBLANK(log_intensities!BQ99)&gt;0,TRUE,FALSE))</f>
        <v/>
      </c>
      <c r="BR99" t="str">
        <f>IF(AND(COUNTBLANK(log_intensities!S99)&gt;0,COUNTBLANK(log_intensities!BR99)&gt;0),"",IF(COUNTBLANK(log_intensities!BR99)&gt;0,TRUE,FALSE))</f>
        <v/>
      </c>
      <c r="BS99" t="str">
        <f>IF(AND(COUNTBLANK(log_intensities!T99)&gt;0,COUNTBLANK(log_intensities!BS99)&gt;0),"",IF(COUNTBLANK(log_intensities!BS99)&gt;0,TRUE,FALSE))</f>
        <v/>
      </c>
      <c r="BT99" t="str">
        <f>IF(AND(COUNTBLANK(log_intensities!U99)&gt;0,COUNTBLANK(log_intensities!BT99)&gt;0),"",IF(COUNTBLANK(log_intensities!BT99)&gt;0,TRUE,FALSE))</f>
        <v/>
      </c>
      <c r="BU99" t="b">
        <f>IF(AND(COUNTBLANK(log_intensities!V99)&gt;0,COUNTBLANK(log_intensities!BU99)&gt;0),"",IF(COUNTBLANK(log_intensities!BU99)&gt;0,TRUE,FALSE))</f>
        <v>0</v>
      </c>
      <c r="BV99" t="b">
        <f>IF(AND(COUNTBLANK(log_intensities!W99)&gt;0,COUNTBLANK(log_intensities!BV99)&gt;0),"",IF(COUNTBLANK(log_intensities!BV99)&gt;0,TRUE,FALSE))</f>
        <v>0</v>
      </c>
      <c r="BW99" t="b">
        <f>IF(AND(COUNTBLANK(log_intensities!X99)&gt;0,COUNTBLANK(log_intensities!BW99)&gt;0),"",IF(COUNTBLANK(log_intensities!BW99)&gt;0,TRUE,FALSE))</f>
        <v>1</v>
      </c>
      <c r="BX99" t="str">
        <f>IF(AND(COUNTBLANK(log_intensities!Y99)&gt;0,COUNTBLANK(log_intensities!BX99)&gt;0),"",IF(COUNTBLANK(log_intensities!BX99)&gt;0,TRUE,FALSE))</f>
        <v/>
      </c>
      <c r="BY99" t="str">
        <f>IF(AND(COUNTBLANK(log_intensities!Z99)&gt;0,COUNTBLANK(log_intensities!BY99)&gt;0),"",IF(COUNTBLANK(log_intensities!BY99)&gt;0,TRUE,FALSE))</f>
        <v/>
      </c>
      <c r="BZ99" t="str">
        <f>IF(AND(COUNTBLANK(log_intensities!AA99)&gt;0,COUNTBLANK(log_intensities!BZ99)&gt;0),"",IF(COUNTBLANK(log_intensities!BZ99)&gt;0,TRUE,FALSE))</f>
        <v/>
      </c>
      <c r="CA99" t="str">
        <f>IF(AND(COUNTBLANK(log_intensities!AB99)&gt;0,COUNTBLANK(log_intensities!CA99)&gt;0),"",IF(COUNTBLANK(log_intensities!CA99)&gt;0,TRUE,FALSE))</f>
        <v/>
      </c>
      <c r="CB99" t="str">
        <f>IF(AND(COUNTBLANK(log_intensities!AC99)&gt;0,COUNTBLANK(log_intensities!CB99)&gt;0),"",IF(COUNTBLANK(log_intensities!CB99)&gt;0,TRUE,FALSE))</f>
        <v/>
      </c>
      <c r="CC99" t="str">
        <f>IF(AND(COUNTBLANK(log_intensities!AD99)&gt;0,COUNTBLANK(log_intensities!CC99)&gt;0),"",IF(COUNTBLANK(log_intensities!CC99)&gt;0,TRUE,FALSE))</f>
        <v/>
      </c>
      <c r="CD99" t="str">
        <f>IF(AND(COUNTBLANK(log_intensities!AE99)&gt;0,COUNTBLANK(log_intensities!CD99)&gt;0),"",IF(COUNTBLANK(log_intensities!CD99)&gt;0,TRUE,FALSE))</f>
        <v/>
      </c>
      <c r="CE99" t="str">
        <f>IF(AND(COUNTBLANK(log_intensities!AF99)&gt;0,COUNTBLANK(log_intensities!CE99)&gt;0),"",IF(COUNTBLANK(log_intensities!CE99)&gt;0,TRUE,FALSE))</f>
        <v/>
      </c>
      <c r="CF99" t="str">
        <f>IF(AND(COUNTBLANK(log_intensities!AG99)&gt;0,COUNTBLANK(log_intensities!CF99)&gt;0),"",IF(COUNTBLANK(log_intensities!CF99)&gt;0,TRUE,FALSE))</f>
        <v/>
      </c>
      <c r="CG99" t="str">
        <f>IF(AND(COUNTBLANK(log_intensities!AH99)&gt;0,COUNTBLANK(log_intensities!CG99)&gt;0),"",IF(COUNTBLANK(log_intensities!CG99)&gt;0,TRUE,FALSE))</f>
        <v/>
      </c>
      <c r="CH99" t="str">
        <f>IF(AND(COUNTBLANK(log_intensities!AI99)&gt;0,COUNTBLANK(log_intensities!CH99)&gt;0),"",IF(COUNTBLANK(log_intensities!CH99)&gt;0,TRUE,FALSE))</f>
        <v/>
      </c>
      <c r="CI99" t="str">
        <f>IF(AND(COUNTBLANK(log_intensities!AJ99)&gt;0,COUNTBLANK(log_intensities!CI99)&gt;0),"",IF(COUNTBLANK(log_intensities!CI99)&gt;0,TRUE,FALSE))</f>
        <v/>
      </c>
      <c r="CJ99" t="b">
        <f>IF(AND(COUNTBLANK(log_intensities!AK99)&gt;0,COUNTBLANK(log_intensities!CJ99)&gt;0),"",IF(COUNTBLANK(log_intensities!CJ99)&gt;0,TRUE,FALSE))</f>
        <v>0</v>
      </c>
      <c r="CK99" t="b">
        <f>IF(AND(COUNTBLANK(log_intensities!AL99)&gt;0,COUNTBLANK(log_intensities!CK99)&gt;0),"",IF(COUNTBLANK(log_intensities!CK99)&gt;0,TRUE,FALSE))</f>
        <v>0</v>
      </c>
      <c r="CL99" t="b">
        <f>IF(AND(COUNTBLANK(log_intensities!AM99)&gt;0,COUNTBLANK(log_intensities!CL99)&gt;0),"",IF(COUNTBLANK(log_intensities!CL99)&gt;0,TRUE,FALSE))</f>
        <v>1</v>
      </c>
      <c r="CM99" t="b">
        <f>IF(AND(COUNTBLANK(log_intensities!AN99)&gt;0,COUNTBLANK(log_intensities!CM99)&gt;0),"",IF(COUNTBLANK(log_intensities!CM99)&gt;0,TRUE,FALSE))</f>
        <v>1</v>
      </c>
      <c r="CN99" t="str">
        <f>IF(AND(COUNTBLANK(log_intensities!AO99)&gt;0,COUNTBLANK(log_intensities!CN99)&gt;0),"",IF(COUNTBLANK(log_intensities!CN99)&gt;0,TRUE,FALSE))</f>
        <v/>
      </c>
      <c r="CO99" t="str">
        <f>IF(AND(COUNTBLANK(log_intensities!AP99)&gt;0,COUNTBLANK(log_intensities!CO99)&gt;0),"",IF(COUNTBLANK(log_intensities!CO99)&gt;0,TRUE,FALSE))</f>
        <v/>
      </c>
      <c r="CP99" t="str">
        <f>IF(AND(COUNTBLANK(log_intensities!AQ99)&gt;0,COUNTBLANK(log_intensities!CP99)&gt;0),"",IF(COUNTBLANK(log_intensities!CP99)&gt;0,TRUE,FALSE))</f>
        <v/>
      </c>
      <c r="CQ99" t="str">
        <f>IF(AND(COUNTBLANK(log_intensities!AR99)&gt;0,COUNTBLANK(log_intensities!CQ99)&gt;0),"",IF(COUNTBLANK(log_intensities!CQ99)&gt;0,TRUE,FALSE))</f>
        <v/>
      </c>
      <c r="CR99" t="str">
        <f>IF(AND(COUNTBLANK(log_intensities!AS99)&gt;0,COUNTBLANK(log_intensities!CR99)&gt;0),"",IF(COUNTBLANK(log_intensities!CR99)&gt;0,TRUE,FALSE))</f>
        <v/>
      </c>
      <c r="CS99" t="str">
        <f>IF(AND(COUNTBLANK(log_intensities!AT99)&gt;0,COUNTBLANK(log_intensities!CS99)&gt;0),"",IF(COUNTBLANK(log_intensities!CS99)&gt;0,TRUE,FALSE))</f>
        <v/>
      </c>
      <c r="CT99" t="str">
        <f>IF(AND(COUNTBLANK(log_intensities!AU99)&gt;0,COUNTBLANK(log_intensities!CT99)&gt;0),"",IF(COUNTBLANK(log_intensities!CT99)&gt;0,TRUE,FALSE))</f>
        <v/>
      </c>
      <c r="CU99" t="b">
        <f>IF(AND(COUNTBLANK(log_intensities!AV99)&gt;0,COUNTBLANK(log_intensities!CU99)&gt;0),"",IF(COUNTBLANK(log_intensities!CU99)&gt;0,TRUE,FALSE))</f>
        <v>1</v>
      </c>
      <c r="CV99" t="str">
        <f>IF(AND(COUNTBLANK(log_intensities!AW99)&gt;0,COUNTBLANK(log_intensities!CV99)&gt;0),"",IF(COUNTBLANK(log_intensities!CV99)&gt;0,TRUE,FALSE))</f>
        <v/>
      </c>
      <c r="CW99" t="str">
        <f>IF(AND(COUNTBLANK(log_intensities!AX99)&gt;0,COUNTBLANK(log_intensities!CW99)&gt;0),"",IF(COUNTBLANK(log_intensities!CW99)&gt;0,TRUE,FALSE))</f>
        <v/>
      </c>
      <c r="CX99" t="str">
        <f>IF(AND(COUNTBLANK(log_intensities!AY99)&gt;0,COUNTBLANK(log_intensities!CX99)&gt;0),"",IF(COUNTBLANK(log_intensities!CX99)&gt;0,TRUE,FALSE))</f>
        <v/>
      </c>
      <c r="CY99" t="str">
        <f>IF(AND(COUNTBLANK(log_intensities!AZ99)&gt;0,COUNTBLANK(log_intensities!CY99)&gt;0),"",IF(COUNTBLANK(log_intensities!CY99)&gt;0,TRUE,FALSE))</f>
        <v/>
      </c>
      <c r="CZ99">
        <f t="shared" si="1"/>
        <v>4</v>
      </c>
    </row>
    <row r="100" spans="1:104" x14ac:dyDescent="0.25">
      <c r="A100" t="s">
        <v>201</v>
      </c>
      <c r="B100" t="str">
        <f>IF(AND(COUNTBLANK(log_intensities!BA100)&gt;0,COUNTBLANK(log_intensities!B100)&gt;0),"",IF(COUNTBLANK(log_intensities!B100)&gt;0,TRUE,FALSE))</f>
        <v/>
      </c>
      <c r="C100" t="b">
        <f>IF(AND(COUNTBLANK(log_intensities!BB100)&gt;0,COUNTBLANK(log_intensities!C100)&gt;0),"",IF(COUNTBLANK(log_intensities!C100)&gt;0,TRUE,FALSE))</f>
        <v>0</v>
      </c>
      <c r="D100" t="b">
        <f>IF(AND(COUNTBLANK(log_intensities!BC100)&gt;0,COUNTBLANK(log_intensities!D100)&gt;0),"",IF(COUNTBLANK(log_intensities!D100)&gt;0,TRUE,FALSE))</f>
        <v>0</v>
      </c>
      <c r="E100" t="b">
        <f>IF(AND(COUNTBLANK(log_intensities!BD100)&gt;0,COUNTBLANK(log_intensities!E100)&gt;0),"",IF(COUNTBLANK(log_intensities!E100)&gt;0,TRUE,FALSE))</f>
        <v>0</v>
      </c>
      <c r="F100" t="b">
        <f>IF(AND(COUNTBLANK(log_intensities!BE100)&gt;0,COUNTBLANK(log_intensities!F100)&gt;0),"",IF(COUNTBLANK(log_intensities!F100)&gt;0,TRUE,FALSE))</f>
        <v>0</v>
      </c>
      <c r="G100" t="b">
        <f>IF(AND(COUNTBLANK(log_intensities!BF100)&gt;0,COUNTBLANK(log_intensities!G100)&gt;0),"",IF(COUNTBLANK(log_intensities!G100)&gt;0,TRUE,FALSE))</f>
        <v>0</v>
      </c>
      <c r="H100" t="b">
        <f>IF(AND(COUNTBLANK(log_intensities!BG100)&gt;0,COUNTBLANK(log_intensities!H100)&gt;0),"",IF(COUNTBLANK(log_intensities!H100)&gt;0,TRUE,FALSE))</f>
        <v>0</v>
      </c>
      <c r="I100" t="b">
        <f>IF(AND(COUNTBLANK(log_intensities!BH100)&gt;0,COUNTBLANK(log_intensities!I100)&gt;0),"",IF(COUNTBLANK(log_intensities!I100)&gt;0,TRUE,FALSE))</f>
        <v>0</v>
      </c>
      <c r="J100" t="b">
        <f>IF(AND(COUNTBLANK(log_intensities!BI100)&gt;0,COUNTBLANK(log_intensities!J100)&gt;0),"",IF(COUNTBLANK(log_intensities!J100)&gt;0,TRUE,FALSE))</f>
        <v>0</v>
      </c>
      <c r="K100" t="str">
        <f>IF(AND(COUNTBLANK(log_intensities!BJ100)&gt;0,COUNTBLANK(log_intensities!K100)&gt;0),"",IF(COUNTBLANK(log_intensities!K100)&gt;0,TRUE,FALSE))</f>
        <v/>
      </c>
      <c r="L100" t="str">
        <f>IF(AND(COUNTBLANK(log_intensities!BK100)&gt;0,COUNTBLANK(log_intensities!L100)&gt;0),"",IF(COUNTBLANK(log_intensities!L100)&gt;0,TRUE,FALSE))</f>
        <v/>
      </c>
      <c r="M100" t="b">
        <f>IF(AND(COUNTBLANK(log_intensities!BL100)&gt;0,COUNTBLANK(log_intensities!M100)&gt;0),"",IF(COUNTBLANK(log_intensities!M100)&gt;0,TRUE,FALSE))</f>
        <v>0</v>
      </c>
      <c r="N100" t="b">
        <f>IF(AND(COUNTBLANK(log_intensities!BM100)&gt;0,COUNTBLANK(log_intensities!N100)&gt;0),"",IF(COUNTBLANK(log_intensities!N100)&gt;0,TRUE,FALSE))</f>
        <v>0</v>
      </c>
      <c r="O100" t="b">
        <f>IF(AND(COUNTBLANK(log_intensities!BN100)&gt;0,COUNTBLANK(log_intensities!O100)&gt;0),"",IF(COUNTBLANK(log_intensities!O100)&gt;0,TRUE,FALSE))</f>
        <v>0</v>
      </c>
      <c r="P100" t="b">
        <f>IF(AND(COUNTBLANK(log_intensities!BO100)&gt;0,COUNTBLANK(log_intensities!P100)&gt;0),"",IF(COUNTBLANK(log_intensities!P100)&gt;0,TRUE,FALSE))</f>
        <v>0</v>
      </c>
      <c r="Q100" t="str">
        <f>IF(AND(COUNTBLANK(log_intensities!BP100)&gt;0,COUNTBLANK(log_intensities!Q100)&gt;0),"",IF(COUNTBLANK(log_intensities!Q100)&gt;0,TRUE,FALSE))</f>
        <v/>
      </c>
      <c r="R100" t="str">
        <f>IF(AND(COUNTBLANK(log_intensities!BQ100)&gt;0,COUNTBLANK(log_intensities!R100)&gt;0),"",IF(COUNTBLANK(log_intensities!R100)&gt;0,TRUE,FALSE))</f>
        <v/>
      </c>
      <c r="S100" t="str">
        <f>IF(AND(COUNTBLANK(log_intensities!BR100)&gt;0,COUNTBLANK(log_intensities!S100)&gt;0),"",IF(COUNTBLANK(log_intensities!S100)&gt;0,TRUE,FALSE))</f>
        <v/>
      </c>
      <c r="T100" t="b">
        <f>IF(AND(COUNTBLANK(log_intensities!BS100)&gt;0,COUNTBLANK(log_intensities!T100)&gt;0),"",IF(COUNTBLANK(log_intensities!T100)&gt;0,TRUE,FALSE))</f>
        <v>0</v>
      </c>
      <c r="U100" t="b">
        <f>IF(AND(COUNTBLANK(log_intensities!BT100)&gt;0,COUNTBLANK(log_intensities!U100)&gt;0),"",IF(COUNTBLANK(log_intensities!U100)&gt;0,TRUE,FALSE))</f>
        <v>0</v>
      </c>
      <c r="V100" t="str">
        <f>IF(AND(COUNTBLANK(log_intensities!BU100)&gt;0,COUNTBLANK(log_intensities!V100)&gt;0),"",IF(COUNTBLANK(log_intensities!V100)&gt;0,TRUE,FALSE))</f>
        <v/>
      </c>
      <c r="W100" t="str">
        <f>IF(AND(COUNTBLANK(log_intensities!BV100)&gt;0,COUNTBLANK(log_intensities!W100)&gt;0),"",IF(COUNTBLANK(log_intensities!W100)&gt;0,TRUE,FALSE))</f>
        <v/>
      </c>
      <c r="X100" t="str">
        <f>IF(AND(COUNTBLANK(log_intensities!BW100)&gt;0,COUNTBLANK(log_intensities!X100)&gt;0),"",IF(COUNTBLANK(log_intensities!X100)&gt;0,TRUE,FALSE))</f>
        <v/>
      </c>
      <c r="Y100" t="str">
        <f>IF(AND(COUNTBLANK(log_intensities!BX100)&gt;0,COUNTBLANK(log_intensities!Y100)&gt;0),"",IF(COUNTBLANK(log_intensities!Y100)&gt;0,TRUE,FALSE))</f>
        <v/>
      </c>
      <c r="Z100" t="str">
        <f>IF(AND(COUNTBLANK(log_intensities!BY100)&gt;0,COUNTBLANK(log_intensities!Z100)&gt;0),"",IF(COUNTBLANK(log_intensities!Z100)&gt;0,TRUE,FALSE))</f>
        <v/>
      </c>
      <c r="AA100" t="str">
        <f>IF(AND(COUNTBLANK(log_intensities!BZ100)&gt;0,COUNTBLANK(log_intensities!AA100)&gt;0),"",IF(COUNTBLANK(log_intensities!AA100)&gt;0,TRUE,FALSE))</f>
        <v/>
      </c>
      <c r="AB100" t="str">
        <f>IF(AND(COUNTBLANK(log_intensities!CA100)&gt;0,COUNTBLANK(log_intensities!AB100)&gt;0),"",IF(COUNTBLANK(log_intensities!AB100)&gt;0,TRUE,FALSE))</f>
        <v/>
      </c>
      <c r="AC100" t="str">
        <f>IF(AND(COUNTBLANK(log_intensities!CB100)&gt;0,COUNTBLANK(log_intensities!AC100)&gt;0),"",IF(COUNTBLANK(log_intensities!AC100)&gt;0,TRUE,FALSE))</f>
        <v/>
      </c>
      <c r="AD100" t="str">
        <f>IF(AND(COUNTBLANK(log_intensities!CC100)&gt;0,COUNTBLANK(log_intensities!AD100)&gt;0),"",IF(COUNTBLANK(log_intensities!AD100)&gt;0,TRUE,FALSE))</f>
        <v/>
      </c>
      <c r="AE100" t="str">
        <f>IF(AND(COUNTBLANK(log_intensities!CD100)&gt;0,COUNTBLANK(log_intensities!AE100)&gt;0),"",IF(COUNTBLANK(log_intensities!AE100)&gt;0,TRUE,FALSE))</f>
        <v/>
      </c>
      <c r="AF100" t="str">
        <f>IF(AND(COUNTBLANK(log_intensities!CE100)&gt;0,COUNTBLANK(log_intensities!AF100)&gt;0),"",IF(COUNTBLANK(log_intensities!AF100)&gt;0,TRUE,FALSE))</f>
        <v/>
      </c>
      <c r="AG100" t="b">
        <f>IF(AND(COUNTBLANK(log_intensities!CF100)&gt;0,COUNTBLANK(log_intensities!AG100)&gt;0),"",IF(COUNTBLANK(log_intensities!AG100)&gt;0,TRUE,FALSE))</f>
        <v>0</v>
      </c>
      <c r="AH100" t="b">
        <f>IF(AND(COUNTBLANK(log_intensities!CG100)&gt;0,COUNTBLANK(log_intensities!AH100)&gt;0),"",IF(COUNTBLANK(log_intensities!AH100)&gt;0,TRUE,FALSE))</f>
        <v>0</v>
      </c>
      <c r="AI100" t="str">
        <f>IF(AND(COUNTBLANK(log_intensities!CH100)&gt;0,COUNTBLANK(log_intensities!AI100)&gt;0),"",IF(COUNTBLANK(log_intensities!AI100)&gt;0,TRUE,FALSE))</f>
        <v/>
      </c>
      <c r="AJ100" t="str">
        <f>IF(AND(COUNTBLANK(log_intensities!CI100)&gt;0,COUNTBLANK(log_intensities!AJ100)&gt;0),"",IF(COUNTBLANK(log_intensities!AJ100)&gt;0,TRUE,FALSE))</f>
        <v/>
      </c>
      <c r="AK100" t="b">
        <f>IF(AND(COUNTBLANK(log_intensities!CJ100)&gt;0,COUNTBLANK(log_intensities!AK100)&gt;0),"",IF(COUNTBLANK(log_intensities!AK100)&gt;0,TRUE,FALSE))</f>
        <v>0</v>
      </c>
      <c r="AL100" t="str">
        <f>IF(AND(COUNTBLANK(log_intensities!CK100)&gt;0,COUNTBLANK(log_intensities!AL100)&gt;0),"",IF(COUNTBLANK(log_intensities!AL100)&gt;0,TRUE,FALSE))</f>
        <v/>
      </c>
      <c r="AM100" t="b">
        <f>IF(AND(COUNTBLANK(log_intensities!CL100)&gt;0,COUNTBLANK(log_intensities!AM100)&gt;0),"",IF(COUNTBLANK(log_intensities!AM100)&gt;0,TRUE,FALSE))</f>
        <v>0</v>
      </c>
      <c r="AN100" t="str">
        <f>IF(AND(COUNTBLANK(log_intensities!CM100)&gt;0,COUNTBLANK(log_intensities!AN100)&gt;0),"",IF(COUNTBLANK(log_intensities!AN100)&gt;0,TRUE,FALSE))</f>
        <v/>
      </c>
      <c r="AO100" t="b">
        <f>IF(AND(COUNTBLANK(log_intensities!CN100)&gt;0,COUNTBLANK(log_intensities!AO100)&gt;0),"",IF(COUNTBLANK(log_intensities!AO100)&gt;0,TRUE,FALSE))</f>
        <v>0</v>
      </c>
      <c r="AP100" t="b">
        <f>IF(AND(COUNTBLANK(log_intensities!CO100)&gt;0,COUNTBLANK(log_intensities!AP100)&gt;0),"",IF(COUNTBLANK(log_intensities!AP100)&gt;0,TRUE,FALSE))</f>
        <v>0</v>
      </c>
      <c r="AQ100" t="str">
        <f>IF(AND(COUNTBLANK(log_intensities!CP100)&gt;0,COUNTBLANK(log_intensities!AQ100)&gt;0),"",IF(COUNTBLANK(log_intensities!AQ100)&gt;0,TRUE,FALSE))</f>
        <v/>
      </c>
      <c r="AR100" t="str">
        <f>IF(AND(COUNTBLANK(log_intensities!CQ100)&gt;0,COUNTBLANK(log_intensities!AR100)&gt;0),"",IF(COUNTBLANK(log_intensities!AR100)&gt;0,TRUE,FALSE))</f>
        <v/>
      </c>
      <c r="AS100" t="str">
        <f>IF(AND(COUNTBLANK(log_intensities!CR100)&gt;0,COUNTBLANK(log_intensities!AS100)&gt;0),"",IF(COUNTBLANK(log_intensities!AS100)&gt;0,TRUE,FALSE))</f>
        <v/>
      </c>
      <c r="AT100" t="b">
        <f>IF(AND(COUNTBLANK(log_intensities!CS100)&gt;0,COUNTBLANK(log_intensities!AT100)&gt;0),"",IF(COUNTBLANK(log_intensities!AT100)&gt;0,TRUE,FALSE))</f>
        <v>0</v>
      </c>
      <c r="AU100" t="str">
        <f>IF(AND(COUNTBLANK(log_intensities!CT100)&gt;0,COUNTBLANK(log_intensities!AU100)&gt;0),"",IF(COUNTBLANK(log_intensities!AU100)&gt;0,TRUE,FALSE))</f>
        <v/>
      </c>
      <c r="AV100" t="str">
        <f>IF(AND(COUNTBLANK(log_intensities!CU100)&gt;0,COUNTBLANK(log_intensities!AV100)&gt;0),"",IF(COUNTBLANK(log_intensities!AV100)&gt;0,TRUE,FALSE))</f>
        <v/>
      </c>
      <c r="AW100" t="b">
        <f>IF(AND(COUNTBLANK(log_intensities!CV100)&gt;0,COUNTBLANK(log_intensities!AW100)&gt;0),"",IF(COUNTBLANK(log_intensities!AW100)&gt;0,TRUE,FALSE))</f>
        <v>0</v>
      </c>
      <c r="AX100" t="b">
        <f>IF(AND(COUNTBLANK(log_intensities!CW100)&gt;0,COUNTBLANK(log_intensities!AX100)&gt;0),"",IF(COUNTBLANK(log_intensities!AX100)&gt;0,TRUE,FALSE))</f>
        <v>0</v>
      </c>
      <c r="AY100" t="b">
        <f>IF(AND(COUNTBLANK(log_intensities!CX100)&gt;0,COUNTBLANK(log_intensities!AY100)&gt;0),"",IF(COUNTBLANK(log_intensities!AY100)&gt;0,TRUE,FALSE))</f>
        <v>0</v>
      </c>
      <c r="AZ100" t="b">
        <f>IF(AND(COUNTBLANK(log_intensities!CY100)&gt;0,COUNTBLANK(log_intensities!AZ100)&gt;0),"",IF(COUNTBLANK(log_intensities!AZ100)&gt;0,TRUE,FALSE))</f>
        <v>0</v>
      </c>
      <c r="BA100" t="str">
        <f>IF(AND(COUNTBLANK(log_intensities!B100)&gt;0,COUNTBLANK(log_intensities!BA100)&gt;0),"",IF(COUNTBLANK(log_intensities!BA100)&gt;0,TRUE,FALSE))</f>
        <v/>
      </c>
      <c r="BB100" t="b">
        <f>IF(AND(COUNTBLANK(log_intensities!C100)&gt;0,COUNTBLANK(log_intensities!BB100)&gt;0),"",IF(COUNTBLANK(log_intensities!BB100)&gt;0,TRUE,FALSE))</f>
        <v>0</v>
      </c>
      <c r="BC100" t="b">
        <f>IF(AND(COUNTBLANK(log_intensities!D100)&gt;0,COUNTBLANK(log_intensities!BC100)&gt;0),"",IF(COUNTBLANK(log_intensities!BC100)&gt;0,TRUE,FALSE))</f>
        <v>0</v>
      </c>
      <c r="BD100" t="b">
        <f>IF(AND(COUNTBLANK(log_intensities!E100)&gt;0,COUNTBLANK(log_intensities!BD100)&gt;0),"",IF(COUNTBLANK(log_intensities!BD100)&gt;0,TRUE,FALSE))</f>
        <v>0</v>
      </c>
      <c r="BE100" t="b">
        <f>IF(AND(COUNTBLANK(log_intensities!F100)&gt;0,COUNTBLANK(log_intensities!BE100)&gt;0),"",IF(COUNTBLANK(log_intensities!BE100)&gt;0,TRUE,FALSE))</f>
        <v>0</v>
      </c>
      <c r="BF100" t="b">
        <f>IF(AND(COUNTBLANK(log_intensities!G100)&gt;0,COUNTBLANK(log_intensities!BF100)&gt;0),"",IF(COUNTBLANK(log_intensities!BF100)&gt;0,TRUE,FALSE))</f>
        <v>0</v>
      </c>
      <c r="BG100" t="b">
        <f>IF(AND(COUNTBLANK(log_intensities!H100)&gt;0,COUNTBLANK(log_intensities!BG100)&gt;0),"",IF(COUNTBLANK(log_intensities!BG100)&gt;0,TRUE,FALSE))</f>
        <v>0</v>
      </c>
      <c r="BH100" t="b">
        <f>IF(AND(COUNTBLANK(log_intensities!I100)&gt;0,COUNTBLANK(log_intensities!BH100)&gt;0),"",IF(COUNTBLANK(log_intensities!BH100)&gt;0,TRUE,FALSE))</f>
        <v>0</v>
      </c>
      <c r="BI100" t="b">
        <f>IF(AND(COUNTBLANK(log_intensities!J100)&gt;0,COUNTBLANK(log_intensities!BI100)&gt;0),"",IF(COUNTBLANK(log_intensities!BI100)&gt;0,TRUE,FALSE))</f>
        <v>0</v>
      </c>
      <c r="BJ100" t="str">
        <f>IF(AND(COUNTBLANK(log_intensities!K100)&gt;0,COUNTBLANK(log_intensities!BJ100)&gt;0),"",IF(COUNTBLANK(log_intensities!BJ100)&gt;0,TRUE,FALSE))</f>
        <v/>
      </c>
      <c r="BK100" t="str">
        <f>IF(AND(COUNTBLANK(log_intensities!L100)&gt;0,COUNTBLANK(log_intensities!BK100)&gt;0),"",IF(COUNTBLANK(log_intensities!BK100)&gt;0,TRUE,FALSE))</f>
        <v/>
      </c>
      <c r="BL100" t="b">
        <f>IF(AND(COUNTBLANK(log_intensities!M100)&gt;0,COUNTBLANK(log_intensities!BL100)&gt;0),"",IF(COUNTBLANK(log_intensities!BL100)&gt;0,TRUE,FALSE))</f>
        <v>0</v>
      </c>
      <c r="BM100" t="b">
        <f>IF(AND(COUNTBLANK(log_intensities!N100)&gt;0,COUNTBLANK(log_intensities!BM100)&gt;0),"",IF(COUNTBLANK(log_intensities!BM100)&gt;0,TRUE,FALSE))</f>
        <v>0</v>
      </c>
      <c r="BN100" t="b">
        <f>IF(AND(COUNTBLANK(log_intensities!O100)&gt;0,COUNTBLANK(log_intensities!BN100)&gt;0),"",IF(COUNTBLANK(log_intensities!BN100)&gt;0,TRUE,FALSE))</f>
        <v>0</v>
      </c>
      <c r="BO100" t="b">
        <f>IF(AND(COUNTBLANK(log_intensities!P100)&gt;0,COUNTBLANK(log_intensities!BO100)&gt;0),"",IF(COUNTBLANK(log_intensities!BO100)&gt;0,TRUE,FALSE))</f>
        <v>0</v>
      </c>
      <c r="BP100" t="str">
        <f>IF(AND(COUNTBLANK(log_intensities!Q100)&gt;0,COUNTBLANK(log_intensities!BP100)&gt;0),"",IF(COUNTBLANK(log_intensities!BP100)&gt;0,TRUE,FALSE))</f>
        <v/>
      </c>
      <c r="BQ100" t="str">
        <f>IF(AND(COUNTBLANK(log_intensities!R100)&gt;0,COUNTBLANK(log_intensities!BQ100)&gt;0),"",IF(COUNTBLANK(log_intensities!BQ100)&gt;0,TRUE,FALSE))</f>
        <v/>
      </c>
      <c r="BR100" t="str">
        <f>IF(AND(COUNTBLANK(log_intensities!S100)&gt;0,COUNTBLANK(log_intensities!BR100)&gt;0),"",IF(COUNTBLANK(log_intensities!BR100)&gt;0,TRUE,FALSE))</f>
        <v/>
      </c>
      <c r="BS100" t="b">
        <f>IF(AND(COUNTBLANK(log_intensities!T100)&gt;0,COUNTBLANK(log_intensities!BS100)&gt;0),"",IF(COUNTBLANK(log_intensities!BS100)&gt;0,TRUE,FALSE))</f>
        <v>0</v>
      </c>
      <c r="BT100" t="b">
        <f>IF(AND(COUNTBLANK(log_intensities!U100)&gt;0,COUNTBLANK(log_intensities!BT100)&gt;0),"",IF(COUNTBLANK(log_intensities!BT100)&gt;0,TRUE,FALSE))</f>
        <v>0</v>
      </c>
      <c r="BU100" t="str">
        <f>IF(AND(COUNTBLANK(log_intensities!V100)&gt;0,COUNTBLANK(log_intensities!BU100)&gt;0),"",IF(COUNTBLANK(log_intensities!BU100)&gt;0,TRUE,FALSE))</f>
        <v/>
      </c>
      <c r="BV100" t="str">
        <f>IF(AND(COUNTBLANK(log_intensities!W100)&gt;0,COUNTBLANK(log_intensities!BV100)&gt;0),"",IF(COUNTBLANK(log_intensities!BV100)&gt;0,TRUE,FALSE))</f>
        <v/>
      </c>
      <c r="BW100" t="str">
        <f>IF(AND(COUNTBLANK(log_intensities!X100)&gt;0,COUNTBLANK(log_intensities!BW100)&gt;0),"",IF(COUNTBLANK(log_intensities!BW100)&gt;0,TRUE,FALSE))</f>
        <v/>
      </c>
      <c r="BX100" t="str">
        <f>IF(AND(COUNTBLANK(log_intensities!Y100)&gt;0,COUNTBLANK(log_intensities!BX100)&gt;0),"",IF(COUNTBLANK(log_intensities!BX100)&gt;0,TRUE,FALSE))</f>
        <v/>
      </c>
      <c r="BY100" t="str">
        <f>IF(AND(COUNTBLANK(log_intensities!Z100)&gt;0,COUNTBLANK(log_intensities!BY100)&gt;0),"",IF(COUNTBLANK(log_intensities!BY100)&gt;0,TRUE,FALSE))</f>
        <v/>
      </c>
      <c r="BZ100" t="str">
        <f>IF(AND(COUNTBLANK(log_intensities!AA100)&gt;0,COUNTBLANK(log_intensities!BZ100)&gt;0),"",IF(COUNTBLANK(log_intensities!BZ100)&gt;0,TRUE,FALSE))</f>
        <v/>
      </c>
      <c r="CA100" t="str">
        <f>IF(AND(COUNTBLANK(log_intensities!AB100)&gt;0,COUNTBLANK(log_intensities!CA100)&gt;0),"",IF(COUNTBLANK(log_intensities!CA100)&gt;0,TRUE,FALSE))</f>
        <v/>
      </c>
      <c r="CB100" t="str">
        <f>IF(AND(COUNTBLANK(log_intensities!AC100)&gt;0,COUNTBLANK(log_intensities!CB100)&gt;0),"",IF(COUNTBLANK(log_intensities!CB100)&gt;0,TRUE,FALSE))</f>
        <v/>
      </c>
      <c r="CC100" t="str">
        <f>IF(AND(COUNTBLANK(log_intensities!AD100)&gt;0,COUNTBLANK(log_intensities!CC100)&gt;0),"",IF(COUNTBLANK(log_intensities!CC100)&gt;0,TRUE,FALSE))</f>
        <v/>
      </c>
      <c r="CD100" t="str">
        <f>IF(AND(COUNTBLANK(log_intensities!AE100)&gt;0,COUNTBLANK(log_intensities!CD100)&gt;0),"",IF(COUNTBLANK(log_intensities!CD100)&gt;0,TRUE,FALSE))</f>
        <v/>
      </c>
      <c r="CE100" t="str">
        <f>IF(AND(COUNTBLANK(log_intensities!AF100)&gt;0,COUNTBLANK(log_intensities!CE100)&gt;0),"",IF(COUNTBLANK(log_intensities!CE100)&gt;0,TRUE,FALSE))</f>
        <v/>
      </c>
      <c r="CF100" t="b">
        <f>IF(AND(COUNTBLANK(log_intensities!AG100)&gt;0,COUNTBLANK(log_intensities!CF100)&gt;0),"",IF(COUNTBLANK(log_intensities!CF100)&gt;0,TRUE,FALSE))</f>
        <v>0</v>
      </c>
      <c r="CG100" t="b">
        <f>IF(AND(COUNTBLANK(log_intensities!AH100)&gt;0,COUNTBLANK(log_intensities!CG100)&gt;0),"",IF(COUNTBLANK(log_intensities!CG100)&gt;0,TRUE,FALSE))</f>
        <v>0</v>
      </c>
      <c r="CH100" t="str">
        <f>IF(AND(COUNTBLANK(log_intensities!AI100)&gt;0,COUNTBLANK(log_intensities!CH100)&gt;0),"",IF(COUNTBLANK(log_intensities!CH100)&gt;0,TRUE,FALSE))</f>
        <v/>
      </c>
      <c r="CI100" t="str">
        <f>IF(AND(COUNTBLANK(log_intensities!AJ100)&gt;0,COUNTBLANK(log_intensities!CI100)&gt;0),"",IF(COUNTBLANK(log_intensities!CI100)&gt;0,TRUE,FALSE))</f>
        <v/>
      </c>
      <c r="CJ100" t="b">
        <f>IF(AND(COUNTBLANK(log_intensities!AK100)&gt;0,COUNTBLANK(log_intensities!CJ100)&gt;0),"",IF(COUNTBLANK(log_intensities!CJ100)&gt;0,TRUE,FALSE))</f>
        <v>0</v>
      </c>
      <c r="CK100" t="str">
        <f>IF(AND(COUNTBLANK(log_intensities!AL100)&gt;0,COUNTBLANK(log_intensities!CK100)&gt;0),"",IF(COUNTBLANK(log_intensities!CK100)&gt;0,TRUE,FALSE))</f>
        <v/>
      </c>
      <c r="CL100" t="b">
        <f>IF(AND(COUNTBLANK(log_intensities!AM100)&gt;0,COUNTBLANK(log_intensities!CL100)&gt;0),"",IF(COUNTBLANK(log_intensities!CL100)&gt;0,TRUE,FALSE))</f>
        <v>0</v>
      </c>
      <c r="CM100" t="str">
        <f>IF(AND(COUNTBLANK(log_intensities!AN100)&gt;0,COUNTBLANK(log_intensities!CM100)&gt;0),"",IF(COUNTBLANK(log_intensities!CM100)&gt;0,TRUE,FALSE))</f>
        <v/>
      </c>
      <c r="CN100" t="b">
        <f>IF(AND(COUNTBLANK(log_intensities!AO100)&gt;0,COUNTBLANK(log_intensities!CN100)&gt;0),"",IF(COUNTBLANK(log_intensities!CN100)&gt;0,TRUE,FALSE))</f>
        <v>0</v>
      </c>
      <c r="CO100" t="b">
        <f>IF(AND(COUNTBLANK(log_intensities!AP100)&gt;0,COUNTBLANK(log_intensities!CO100)&gt;0),"",IF(COUNTBLANK(log_intensities!CO100)&gt;0,TRUE,FALSE))</f>
        <v>0</v>
      </c>
      <c r="CP100" t="str">
        <f>IF(AND(COUNTBLANK(log_intensities!AQ100)&gt;0,COUNTBLANK(log_intensities!CP100)&gt;0),"",IF(COUNTBLANK(log_intensities!CP100)&gt;0,TRUE,FALSE))</f>
        <v/>
      </c>
      <c r="CQ100" t="str">
        <f>IF(AND(COUNTBLANK(log_intensities!AR100)&gt;0,COUNTBLANK(log_intensities!CQ100)&gt;0),"",IF(COUNTBLANK(log_intensities!CQ100)&gt;0,TRUE,FALSE))</f>
        <v/>
      </c>
      <c r="CR100" t="str">
        <f>IF(AND(COUNTBLANK(log_intensities!AS100)&gt;0,COUNTBLANK(log_intensities!CR100)&gt;0),"",IF(COUNTBLANK(log_intensities!CR100)&gt;0,TRUE,FALSE))</f>
        <v/>
      </c>
      <c r="CS100" t="b">
        <f>IF(AND(COUNTBLANK(log_intensities!AT100)&gt;0,COUNTBLANK(log_intensities!CS100)&gt;0),"",IF(COUNTBLANK(log_intensities!CS100)&gt;0,TRUE,FALSE))</f>
        <v>0</v>
      </c>
      <c r="CT100" t="str">
        <f>IF(AND(COUNTBLANK(log_intensities!AU100)&gt;0,COUNTBLANK(log_intensities!CT100)&gt;0),"",IF(COUNTBLANK(log_intensities!CT100)&gt;0,TRUE,FALSE))</f>
        <v/>
      </c>
      <c r="CU100" t="str">
        <f>IF(AND(COUNTBLANK(log_intensities!AV100)&gt;0,COUNTBLANK(log_intensities!CU100)&gt;0),"",IF(COUNTBLANK(log_intensities!CU100)&gt;0,TRUE,FALSE))</f>
        <v/>
      </c>
      <c r="CV100" t="b">
        <f>IF(AND(COUNTBLANK(log_intensities!AW100)&gt;0,COUNTBLANK(log_intensities!CV100)&gt;0),"",IF(COUNTBLANK(log_intensities!CV100)&gt;0,TRUE,FALSE))</f>
        <v>0</v>
      </c>
      <c r="CW100" t="b">
        <f>IF(AND(COUNTBLANK(log_intensities!AX100)&gt;0,COUNTBLANK(log_intensities!CW100)&gt;0),"",IF(COUNTBLANK(log_intensities!CW100)&gt;0,TRUE,FALSE))</f>
        <v>0</v>
      </c>
      <c r="CX100" t="b">
        <f>IF(AND(COUNTBLANK(log_intensities!AY100)&gt;0,COUNTBLANK(log_intensities!CX100)&gt;0),"",IF(COUNTBLANK(log_intensities!CX100)&gt;0,TRUE,FALSE))</f>
        <v>0</v>
      </c>
      <c r="CY100" t="b">
        <f>IF(AND(COUNTBLANK(log_intensities!AZ100)&gt;0,COUNTBLANK(log_intensities!CY100)&gt;0),"",IF(COUNTBLANK(log_intensities!CY100)&gt;0,TRUE,FALSE))</f>
        <v>0</v>
      </c>
      <c r="CZ100">
        <f t="shared" si="1"/>
        <v>0</v>
      </c>
    </row>
    <row r="101" spans="1:104" x14ac:dyDescent="0.25">
      <c r="A101" t="s">
        <v>202</v>
      </c>
      <c r="B101" t="str">
        <f>IF(AND(COUNTBLANK(log_intensities!BA101)&gt;0,COUNTBLANK(log_intensities!B101)&gt;0),"",IF(COUNTBLANK(log_intensities!B101)&gt;0,TRUE,FALSE))</f>
        <v/>
      </c>
      <c r="C101" t="str">
        <f>IF(AND(COUNTBLANK(log_intensities!BB101)&gt;0,COUNTBLANK(log_intensities!C101)&gt;0),"",IF(COUNTBLANK(log_intensities!C101)&gt;0,TRUE,FALSE))</f>
        <v/>
      </c>
      <c r="D101" t="str">
        <f>IF(AND(COUNTBLANK(log_intensities!BC101)&gt;0,COUNTBLANK(log_intensities!D101)&gt;0),"",IF(COUNTBLANK(log_intensities!D101)&gt;0,TRUE,FALSE))</f>
        <v/>
      </c>
      <c r="E101" t="str">
        <f>IF(AND(COUNTBLANK(log_intensities!BD101)&gt;0,COUNTBLANK(log_intensities!E101)&gt;0),"",IF(COUNTBLANK(log_intensities!E101)&gt;0,TRUE,FALSE))</f>
        <v/>
      </c>
      <c r="F101" t="str">
        <f>IF(AND(COUNTBLANK(log_intensities!BE101)&gt;0,COUNTBLANK(log_intensities!F101)&gt;0),"",IF(COUNTBLANK(log_intensities!F101)&gt;0,TRUE,FALSE))</f>
        <v/>
      </c>
      <c r="G101" t="str">
        <f>IF(AND(COUNTBLANK(log_intensities!BF101)&gt;0,COUNTBLANK(log_intensities!G101)&gt;0),"",IF(COUNTBLANK(log_intensities!G101)&gt;0,TRUE,FALSE))</f>
        <v/>
      </c>
      <c r="H101" t="str">
        <f>IF(AND(COUNTBLANK(log_intensities!BG101)&gt;0,COUNTBLANK(log_intensities!H101)&gt;0),"",IF(COUNTBLANK(log_intensities!H101)&gt;0,TRUE,FALSE))</f>
        <v/>
      </c>
      <c r="I101" t="str">
        <f>IF(AND(COUNTBLANK(log_intensities!BH101)&gt;0,COUNTBLANK(log_intensities!I101)&gt;0),"",IF(COUNTBLANK(log_intensities!I101)&gt;0,TRUE,FALSE))</f>
        <v/>
      </c>
      <c r="J101" t="str">
        <f>IF(AND(COUNTBLANK(log_intensities!BI101)&gt;0,COUNTBLANK(log_intensities!J101)&gt;0),"",IF(COUNTBLANK(log_intensities!J101)&gt;0,TRUE,FALSE))</f>
        <v/>
      </c>
      <c r="K101" t="b">
        <f>IF(AND(COUNTBLANK(log_intensities!BJ101)&gt;0,COUNTBLANK(log_intensities!K101)&gt;0),"",IF(COUNTBLANK(log_intensities!K101)&gt;0,TRUE,FALSE))</f>
        <v>0</v>
      </c>
      <c r="L101" t="str">
        <f>IF(AND(COUNTBLANK(log_intensities!BK101)&gt;0,COUNTBLANK(log_intensities!L101)&gt;0),"",IF(COUNTBLANK(log_intensities!L101)&gt;0,TRUE,FALSE))</f>
        <v/>
      </c>
      <c r="M101" t="b">
        <f>IF(AND(COUNTBLANK(log_intensities!BL101)&gt;0,COUNTBLANK(log_intensities!M101)&gt;0),"",IF(COUNTBLANK(log_intensities!M101)&gt;0,TRUE,FALSE))</f>
        <v>0</v>
      </c>
      <c r="N101" t="b">
        <f>IF(AND(COUNTBLANK(log_intensities!BM101)&gt;0,COUNTBLANK(log_intensities!N101)&gt;0),"",IF(COUNTBLANK(log_intensities!N101)&gt;0,TRUE,FALSE))</f>
        <v>0</v>
      </c>
      <c r="O101" t="str">
        <f>IF(AND(COUNTBLANK(log_intensities!BN101)&gt;0,COUNTBLANK(log_intensities!O101)&gt;0),"",IF(COUNTBLANK(log_intensities!O101)&gt;0,TRUE,FALSE))</f>
        <v/>
      </c>
      <c r="P101" t="str">
        <f>IF(AND(COUNTBLANK(log_intensities!BO101)&gt;0,COUNTBLANK(log_intensities!P101)&gt;0),"",IF(COUNTBLANK(log_intensities!P101)&gt;0,TRUE,FALSE))</f>
        <v/>
      </c>
      <c r="Q101" t="str">
        <f>IF(AND(COUNTBLANK(log_intensities!BP101)&gt;0,COUNTBLANK(log_intensities!Q101)&gt;0),"",IF(COUNTBLANK(log_intensities!Q101)&gt;0,TRUE,FALSE))</f>
        <v/>
      </c>
      <c r="R101" t="str">
        <f>IF(AND(COUNTBLANK(log_intensities!BQ101)&gt;0,COUNTBLANK(log_intensities!R101)&gt;0),"",IF(COUNTBLANK(log_intensities!R101)&gt;0,TRUE,FALSE))</f>
        <v/>
      </c>
      <c r="S101" t="b">
        <f>IF(AND(COUNTBLANK(log_intensities!BR101)&gt;0,COUNTBLANK(log_intensities!S101)&gt;0),"",IF(COUNTBLANK(log_intensities!S101)&gt;0,TRUE,FALSE))</f>
        <v>0</v>
      </c>
      <c r="T101" t="str">
        <f>IF(AND(COUNTBLANK(log_intensities!BS101)&gt;0,COUNTBLANK(log_intensities!T101)&gt;0),"",IF(COUNTBLANK(log_intensities!T101)&gt;0,TRUE,FALSE))</f>
        <v/>
      </c>
      <c r="U101" t="b">
        <f>IF(AND(COUNTBLANK(log_intensities!BT101)&gt;0,COUNTBLANK(log_intensities!U101)&gt;0),"",IF(COUNTBLANK(log_intensities!U101)&gt;0,TRUE,FALSE))</f>
        <v>0</v>
      </c>
      <c r="V101" t="str">
        <f>IF(AND(COUNTBLANK(log_intensities!BU101)&gt;0,COUNTBLANK(log_intensities!V101)&gt;0),"",IF(COUNTBLANK(log_intensities!V101)&gt;0,TRUE,FALSE))</f>
        <v/>
      </c>
      <c r="W101" t="str">
        <f>IF(AND(COUNTBLANK(log_intensities!BV101)&gt;0,COUNTBLANK(log_intensities!W101)&gt;0),"",IF(COUNTBLANK(log_intensities!W101)&gt;0,TRUE,FALSE))</f>
        <v/>
      </c>
      <c r="X101" t="str">
        <f>IF(AND(COUNTBLANK(log_intensities!BW101)&gt;0,COUNTBLANK(log_intensities!X101)&gt;0),"",IF(COUNTBLANK(log_intensities!X101)&gt;0,TRUE,FALSE))</f>
        <v/>
      </c>
      <c r="Y101" t="str">
        <f>IF(AND(COUNTBLANK(log_intensities!BX101)&gt;0,COUNTBLANK(log_intensities!Y101)&gt;0),"",IF(COUNTBLANK(log_intensities!Y101)&gt;0,TRUE,FALSE))</f>
        <v/>
      </c>
      <c r="Z101" t="str">
        <f>IF(AND(COUNTBLANK(log_intensities!BY101)&gt;0,COUNTBLANK(log_intensities!Z101)&gt;0),"",IF(COUNTBLANK(log_intensities!Z101)&gt;0,TRUE,FALSE))</f>
        <v/>
      </c>
      <c r="AA101" t="str">
        <f>IF(AND(COUNTBLANK(log_intensities!BZ101)&gt;0,COUNTBLANK(log_intensities!AA101)&gt;0),"",IF(COUNTBLANK(log_intensities!AA101)&gt;0,TRUE,FALSE))</f>
        <v/>
      </c>
      <c r="AB101" t="str">
        <f>IF(AND(COUNTBLANK(log_intensities!CA101)&gt;0,COUNTBLANK(log_intensities!AB101)&gt;0),"",IF(COUNTBLANK(log_intensities!AB101)&gt;0,TRUE,FALSE))</f>
        <v/>
      </c>
      <c r="AC101" t="str">
        <f>IF(AND(COUNTBLANK(log_intensities!CB101)&gt;0,COUNTBLANK(log_intensities!AC101)&gt;0),"",IF(COUNTBLANK(log_intensities!AC101)&gt;0,TRUE,FALSE))</f>
        <v/>
      </c>
      <c r="AD101" t="b">
        <f>IF(AND(COUNTBLANK(log_intensities!CC101)&gt;0,COUNTBLANK(log_intensities!AD101)&gt;0),"",IF(COUNTBLANK(log_intensities!AD101)&gt;0,TRUE,FALSE))</f>
        <v>0</v>
      </c>
      <c r="AE101" t="str">
        <f>IF(AND(COUNTBLANK(log_intensities!CD101)&gt;0,COUNTBLANK(log_intensities!AE101)&gt;0),"",IF(COUNTBLANK(log_intensities!AE101)&gt;0,TRUE,FALSE))</f>
        <v/>
      </c>
      <c r="AF101" t="str">
        <f>IF(AND(COUNTBLANK(log_intensities!CE101)&gt;0,COUNTBLANK(log_intensities!AF101)&gt;0),"",IF(COUNTBLANK(log_intensities!AF101)&gt;0,TRUE,FALSE))</f>
        <v/>
      </c>
      <c r="AG101" t="str">
        <f>IF(AND(COUNTBLANK(log_intensities!CF101)&gt;0,COUNTBLANK(log_intensities!AG101)&gt;0),"",IF(COUNTBLANK(log_intensities!AG101)&gt;0,TRUE,FALSE))</f>
        <v/>
      </c>
      <c r="AH101" t="str">
        <f>IF(AND(COUNTBLANK(log_intensities!CG101)&gt;0,COUNTBLANK(log_intensities!AH101)&gt;0),"",IF(COUNTBLANK(log_intensities!AH101)&gt;0,TRUE,FALSE))</f>
        <v/>
      </c>
      <c r="AI101" t="str">
        <f>IF(AND(COUNTBLANK(log_intensities!CH101)&gt;0,COUNTBLANK(log_intensities!AI101)&gt;0),"",IF(COUNTBLANK(log_intensities!AI101)&gt;0,TRUE,FALSE))</f>
        <v/>
      </c>
      <c r="AJ101" t="str">
        <f>IF(AND(COUNTBLANK(log_intensities!CI101)&gt;0,COUNTBLANK(log_intensities!AJ101)&gt;0),"",IF(COUNTBLANK(log_intensities!AJ101)&gt;0,TRUE,FALSE))</f>
        <v/>
      </c>
      <c r="AK101" t="str">
        <f>IF(AND(COUNTBLANK(log_intensities!CJ101)&gt;0,COUNTBLANK(log_intensities!AK101)&gt;0),"",IF(COUNTBLANK(log_intensities!AK101)&gt;0,TRUE,FALSE))</f>
        <v/>
      </c>
      <c r="AL101" t="b">
        <f>IF(AND(COUNTBLANK(log_intensities!CK101)&gt;0,COUNTBLANK(log_intensities!AL101)&gt;0),"",IF(COUNTBLANK(log_intensities!AL101)&gt;0,TRUE,FALSE))</f>
        <v>0</v>
      </c>
      <c r="AM101" t="str">
        <f>IF(AND(COUNTBLANK(log_intensities!CL101)&gt;0,COUNTBLANK(log_intensities!AM101)&gt;0),"",IF(COUNTBLANK(log_intensities!AM101)&gt;0,TRUE,FALSE))</f>
        <v/>
      </c>
      <c r="AN101" t="str">
        <f>IF(AND(COUNTBLANK(log_intensities!CM101)&gt;0,COUNTBLANK(log_intensities!AN101)&gt;0),"",IF(COUNTBLANK(log_intensities!AN101)&gt;0,TRUE,FALSE))</f>
        <v/>
      </c>
      <c r="AO101" t="str">
        <f>IF(AND(COUNTBLANK(log_intensities!CN101)&gt;0,COUNTBLANK(log_intensities!AO101)&gt;0),"",IF(COUNTBLANK(log_intensities!AO101)&gt;0,TRUE,FALSE))</f>
        <v/>
      </c>
      <c r="AP101" t="str">
        <f>IF(AND(COUNTBLANK(log_intensities!CO101)&gt;0,COUNTBLANK(log_intensities!AP101)&gt;0),"",IF(COUNTBLANK(log_intensities!AP101)&gt;0,TRUE,FALSE))</f>
        <v/>
      </c>
      <c r="AQ101" t="str">
        <f>IF(AND(COUNTBLANK(log_intensities!CP101)&gt;0,COUNTBLANK(log_intensities!AQ101)&gt;0),"",IF(COUNTBLANK(log_intensities!AQ101)&gt;0,TRUE,FALSE))</f>
        <v/>
      </c>
      <c r="AR101" t="str">
        <f>IF(AND(COUNTBLANK(log_intensities!CQ101)&gt;0,COUNTBLANK(log_intensities!AR101)&gt;0),"",IF(COUNTBLANK(log_intensities!AR101)&gt;0,TRUE,FALSE))</f>
        <v/>
      </c>
      <c r="AS101" t="str">
        <f>IF(AND(COUNTBLANK(log_intensities!CR101)&gt;0,COUNTBLANK(log_intensities!AS101)&gt;0),"",IF(COUNTBLANK(log_intensities!AS101)&gt;0,TRUE,FALSE))</f>
        <v/>
      </c>
      <c r="AT101" t="str">
        <f>IF(AND(COUNTBLANK(log_intensities!CS101)&gt;0,COUNTBLANK(log_intensities!AT101)&gt;0),"",IF(COUNTBLANK(log_intensities!AT101)&gt;0,TRUE,FALSE))</f>
        <v/>
      </c>
      <c r="AU101" t="b">
        <f>IF(AND(COUNTBLANK(log_intensities!CT101)&gt;0,COUNTBLANK(log_intensities!AU101)&gt;0),"",IF(COUNTBLANK(log_intensities!AU101)&gt;0,TRUE,FALSE))</f>
        <v>0</v>
      </c>
      <c r="AV101" t="str">
        <f>IF(AND(COUNTBLANK(log_intensities!CU101)&gt;0,COUNTBLANK(log_intensities!AV101)&gt;0),"",IF(COUNTBLANK(log_intensities!AV101)&gt;0,TRUE,FALSE))</f>
        <v/>
      </c>
      <c r="AW101" t="str">
        <f>IF(AND(COUNTBLANK(log_intensities!CV101)&gt;0,COUNTBLANK(log_intensities!AW101)&gt;0),"",IF(COUNTBLANK(log_intensities!AW101)&gt;0,TRUE,FALSE))</f>
        <v/>
      </c>
      <c r="AX101" t="str">
        <f>IF(AND(COUNTBLANK(log_intensities!CW101)&gt;0,COUNTBLANK(log_intensities!AX101)&gt;0),"",IF(COUNTBLANK(log_intensities!AX101)&gt;0,TRUE,FALSE))</f>
        <v/>
      </c>
      <c r="AY101" t="str">
        <f>IF(AND(COUNTBLANK(log_intensities!CX101)&gt;0,COUNTBLANK(log_intensities!AY101)&gt;0),"",IF(COUNTBLANK(log_intensities!AY101)&gt;0,TRUE,FALSE))</f>
        <v/>
      </c>
      <c r="AZ101" t="str">
        <f>IF(AND(COUNTBLANK(log_intensities!CY101)&gt;0,COUNTBLANK(log_intensities!AZ101)&gt;0),"",IF(COUNTBLANK(log_intensities!AZ101)&gt;0,TRUE,FALSE))</f>
        <v/>
      </c>
      <c r="BA101" t="str">
        <f>IF(AND(COUNTBLANK(log_intensities!B101)&gt;0,COUNTBLANK(log_intensities!BA101)&gt;0),"",IF(COUNTBLANK(log_intensities!BA101)&gt;0,TRUE,FALSE))</f>
        <v/>
      </c>
      <c r="BB101" t="str">
        <f>IF(AND(COUNTBLANK(log_intensities!C101)&gt;0,COUNTBLANK(log_intensities!BB101)&gt;0),"",IF(COUNTBLANK(log_intensities!BB101)&gt;0,TRUE,FALSE))</f>
        <v/>
      </c>
      <c r="BC101" t="str">
        <f>IF(AND(COUNTBLANK(log_intensities!D101)&gt;0,COUNTBLANK(log_intensities!BC101)&gt;0),"",IF(COUNTBLANK(log_intensities!BC101)&gt;0,TRUE,FALSE))</f>
        <v/>
      </c>
      <c r="BD101" t="str">
        <f>IF(AND(COUNTBLANK(log_intensities!E101)&gt;0,COUNTBLANK(log_intensities!BD101)&gt;0),"",IF(COUNTBLANK(log_intensities!BD101)&gt;0,TRUE,FALSE))</f>
        <v/>
      </c>
      <c r="BE101" t="str">
        <f>IF(AND(COUNTBLANK(log_intensities!F101)&gt;0,COUNTBLANK(log_intensities!BE101)&gt;0),"",IF(COUNTBLANK(log_intensities!BE101)&gt;0,TRUE,FALSE))</f>
        <v/>
      </c>
      <c r="BF101" t="str">
        <f>IF(AND(COUNTBLANK(log_intensities!G101)&gt;0,COUNTBLANK(log_intensities!BF101)&gt;0),"",IF(COUNTBLANK(log_intensities!BF101)&gt;0,TRUE,FALSE))</f>
        <v/>
      </c>
      <c r="BG101" t="str">
        <f>IF(AND(COUNTBLANK(log_intensities!H101)&gt;0,COUNTBLANK(log_intensities!BG101)&gt;0),"",IF(COUNTBLANK(log_intensities!BG101)&gt;0,TRUE,FALSE))</f>
        <v/>
      </c>
      <c r="BH101" t="str">
        <f>IF(AND(COUNTBLANK(log_intensities!I101)&gt;0,COUNTBLANK(log_intensities!BH101)&gt;0),"",IF(COUNTBLANK(log_intensities!BH101)&gt;0,TRUE,FALSE))</f>
        <v/>
      </c>
      <c r="BI101" t="str">
        <f>IF(AND(COUNTBLANK(log_intensities!J101)&gt;0,COUNTBLANK(log_intensities!BI101)&gt;0),"",IF(COUNTBLANK(log_intensities!BI101)&gt;0,TRUE,FALSE))</f>
        <v/>
      </c>
      <c r="BJ101" t="b">
        <f>IF(AND(COUNTBLANK(log_intensities!K101)&gt;0,COUNTBLANK(log_intensities!BJ101)&gt;0),"",IF(COUNTBLANK(log_intensities!BJ101)&gt;0,TRUE,FALSE))</f>
        <v>0</v>
      </c>
      <c r="BK101" t="str">
        <f>IF(AND(COUNTBLANK(log_intensities!L101)&gt;0,COUNTBLANK(log_intensities!BK101)&gt;0),"",IF(COUNTBLANK(log_intensities!BK101)&gt;0,TRUE,FALSE))</f>
        <v/>
      </c>
      <c r="BL101" t="b">
        <f>IF(AND(COUNTBLANK(log_intensities!M101)&gt;0,COUNTBLANK(log_intensities!BL101)&gt;0),"",IF(COUNTBLANK(log_intensities!BL101)&gt;0,TRUE,FALSE))</f>
        <v>0</v>
      </c>
      <c r="BM101" t="b">
        <f>IF(AND(COUNTBLANK(log_intensities!N101)&gt;0,COUNTBLANK(log_intensities!BM101)&gt;0),"",IF(COUNTBLANK(log_intensities!BM101)&gt;0,TRUE,FALSE))</f>
        <v>0</v>
      </c>
      <c r="BN101" t="str">
        <f>IF(AND(COUNTBLANK(log_intensities!O101)&gt;0,COUNTBLANK(log_intensities!BN101)&gt;0),"",IF(COUNTBLANK(log_intensities!BN101)&gt;0,TRUE,FALSE))</f>
        <v/>
      </c>
      <c r="BO101" t="str">
        <f>IF(AND(COUNTBLANK(log_intensities!P101)&gt;0,COUNTBLANK(log_intensities!BO101)&gt;0),"",IF(COUNTBLANK(log_intensities!BO101)&gt;0,TRUE,FALSE))</f>
        <v/>
      </c>
      <c r="BP101" t="str">
        <f>IF(AND(COUNTBLANK(log_intensities!Q101)&gt;0,COUNTBLANK(log_intensities!BP101)&gt;0),"",IF(COUNTBLANK(log_intensities!BP101)&gt;0,TRUE,FALSE))</f>
        <v/>
      </c>
      <c r="BQ101" t="str">
        <f>IF(AND(COUNTBLANK(log_intensities!R101)&gt;0,COUNTBLANK(log_intensities!BQ101)&gt;0),"",IF(COUNTBLANK(log_intensities!BQ101)&gt;0,TRUE,FALSE))</f>
        <v/>
      </c>
      <c r="BR101" t="b">
        <f>IF(AND(COUNTBLANK(log_intensities!S101)&gt;0,COUNTBLANK(log_intensities!BR101)&gt;0),"",IF(COUNTBLANK(log_intensities!BR101)&gt;0,TRUE,FALSE))</f>
        <v>1</v>
      </c>
      <c r="BS101" t="str">
        <f>IF(AND(COUNTBLANK(log_intensities!T101)&gt;0,COUNTBLANK(log_intensities!BS101)&gt;0),"",IF(COUNTBLANK(log_intensities!BS101)&gt;0,TRUE,FALSE))</f>
        <v/>
      </c>
      <c r="BT101" t="b">
        <f>IF(AND(COUNTBLANK(log_intensities!U101)&gt;0,COUNTBLANK(log_intensities!BT101)&gt;0),"",IF(COUNTBLANK(log_intensities!BT101)&gt;0,TRUE,FALSE))</f>
        <v>0</v>
      </c>
      <c r="BU101" t="str">
        <f>IF(AND(COUNTBLANK(log_intensities!V101)&gt;0,COUNTBLANK(log_intensities!BU101)&gt;0),"",IF(COUNTBLANK(log_intensities!BU101)&gt;0,TRUE,FALSE))</f>
        <v/>
      </c>
      <c r="BV101" t="str">
        <f>IF(AND(COUNTBLANK(log_intensities!W101)&gt;0,COUNTBLANK(log_intensities!BV101)&gt;0),"",IF(COUNTBLANK(log_intensities!BV101)&gt;0,TRUE,FALSE))</f>
        <v/>
      </c>
      <c r="BW101" t="str">
        <f>IF(AND(COUNTBLANK(log_intensities!X101)&gt;0,COUNTBLANK(log_intensities!BW101)&gt;0),"",IF(COUNTBLANK(log_intensities!BW101)&gt;0,TRUE,FALSE))</f>
        <v/>
      </c>
      <c r="BX101" t="str">
        <f>IF(AND(COUNTBLANK(log_intensities!Y101)&gt;0,COUNTBLANK(log_intensities!BX101)&gt;0),"",IF(COUNTBLANK(log_intensities!BX101)&gt;0,TRUE,FALSE))</f>
        <v/>
      </c>
      <c r="BY101" t="str">
        <f>IF(AND(COUNTBLANK(log_intensities!Z101)&gt;0,COUNTBLANK(log_intensities!BY101)&gt;0),"",IF(COUNTBLANK(log_intensities!BY101)&gt;0,TRUE,FALSE))</f>
        <v/>
      </c>
      <c r="BZ101" t="str">
        <f>IF(AND(COUNTBLANK(log_intensities!AA101)&gt;0,COUNTBLANK(log_intensities!BZ101)&gt;0),"",IF(COUNTBLANK(log_intensities!BZ101)&gt;0,TRUE,FALSE))</f>
        <v/>
      </c>
      <c r="CA101" t="str">
        <f>IF(AND(COUNTBLANK(log_intensities!AB101)&gt;0,COUNTBLANK(log_intensities!CA101)&gt;0),"",IF(COUNTBLANK(log_intensities!CA101)&gt;0,TRUE,FALSE))</f>
        <v/>
      </c>
      <c r="CB101" t="str">
        <f>IF(AND(COUNTBLANK(log_intensities!AC101)&gt;0,COUNTBLANK(log_intensities!CB101)&gt;0),"",IF(COUNTBLANK(log_intensities!CB101)&gt;0,TRUE,FALSE))</f>
        <v/>
      </c>
      <c r="CC101" t="b">
        <f>IF(AND(COUNTBLANK(log_intensities!AD101)&gt;0,COUNTBLANK(log_intensities!CC101)&gt;0),"",IF(COUNTBLANK(log_intensities!CC101)&gt;0,TRUE,FALSE))</f>
        <v>1</v>
      </c>
      <c r="CD101" t="str">
        <f>IF(AND(COUNTBLANK(log_intensities!AE101)&gt;0,COUNTBLANK(log_intensities!CD101)&gt;0),"",IF(COUNTBLANK(log_intensities!CD101)&gt;0,TRUE,FALSE))</f>
        <v/>
      </c>
      <c r="CE101" t="str">
        <f>IF(AND(COUNTBLANK(log_intensities!AF101)&gt;0,COUNTBLANK(log_intensities!CE101)&gt;0),"",IF(COUNTBLANK(log_intensities!CE101)&gt;0,TRUE,FALSE))</f>
        <v/>
      </c>
      <c r="CF101" t="str">
        <f>IF(AND(COUNTBLANK(log_intensities!AG101)&gt;0,COUNTBLANK(log_intensities!CF101)&gt;0),"",IF(COUNTBLANK(log_intensities!CF101)&gt;0,TRUE,FALSE))</f>
        <v/>
      </c>
      <c r="CG101" t="str">
        <f>IF(AND(COUNTBLANK(log_intensities!AH101)&gt;0,COUNTBLANK(log_intensities!CG101)&gt;0),"",IF(COUNTBLANK(log_intensities!CG101)&gt;0,TRUE,FALSE))</f>
        <v/>
      </c>
      <c r="CH101" t="str">
        <f>IF(AND(COUNTBLANK(log_intensities!AI101)&gt;0,COUNTBLANK(log_intensities!CH101)&gt;0),"",IF(COUNTBLANK(log_intensities!CH101)&gt;0,TRUE,FALSE))</f>
        <v/>
      </c>
      <c r="CI101" t="str">
        <f>IF(AND(COUNTBLANK(log_intensities!AJ101)&gt;0,COUNTBLANK(log_intensities!CI101)&gt;0),"",IF(COUNTBLANK(log_intensities!CI101)&gt;0,TRUE,FALSE))</f>
        <v/>
      </c>
      <c r="CJ101" t="str">
        <f>IF(AND(COUNTBLANK(log_intensities!AK101)&gt;0,COUNTBLANK(log_intensities!CJ101)&gt;0),"",IF(COUNTBLANK(log_intensities!CJ101)&gt;0,TRUE,FALSE))</f>
        <v/>
      </c>
      <c r="CK101" t="b">
        <f>IF(AND(COUNTBLANK(log_intensities!AL101)&gt;0,COUNTBLANK(log_intensities!CK101)&gt;0),"",IF(COUNTBLANK(log_intensities!CK101)&gt;0,TRUE,FALSE))</f>
        <v>1</v>
      </c>
      <c r="CL101" t="str">
        <f>IF(AND(COUNTBLANK(log_intensities!AM101)&gt;0,COUNTBLANK(log_intensities!CL101)&gt;0),"",IF(COUNTBLANK(log_intensities!CL101)&gt;0,TRUE,FALSE))</f>
        <v/>
      </c>
      <c r="CM101" t="str">
        <f>IF(AND(COUNTBLANK(log_intensities!AN101)&gt;0,COUNTBLANK(log_intensities!CM101)&gt;0),"",IF(COUNTBLANK(log_intensities!CM101)&gt;0,TRUE,FALSE))</f>
        <v/>
      </c>
      <c r="CN101" t="str">
        <f>IF(AND(COUNTBLANK(log_intensities!AO101)&gt;0,COUNTBLANK(log_intensities!CN101)&gt;0),"",IF(COUNTBLANK(log_intensities!CN101)&gt;0,TRUE,FALSE))</f>
        <v/>
      </c>
      <c r="CO101" t="str">
        <f>IF(AND(COUNTBLANK(log_intensities!AP101)&gt;0,COUNTBLANK(log_intensities!CO101)&gt;0),"",IF(COUNTBLANK(log_intensities!CO101)&gt;0,TRUE,FALSE))</f>
        <v/>
      </c>
      <c r="CP101" t="str">
        <f>IF(AND(COUNTBLANK(log_intensities!AQ101)&gt;0,COUNTBLANK(log_intensities!CP101)&gt;0),"",IF(COUNTBLANK(log_intensities!CP101)&gt;0,TRUE,FALSE))</f>
        <v/>
      </c>
      <c r="CQ101" t="str">
        <f>IF(AND(COUNTBLANK(log_intensities!AR101)&gt;0,COUNTBLANK(log_intensities!CQ101)&gt;0),"",IF(COUNTBLANK(log_intensities!CQ101)&gt;0,TRUE,FALSE))</f>
        <v/>
      </c>
      <c r="CR101" t="str">
        <f>IF(AND(COUNTBLANK(log_intensities!AS101)&gt;0,COUNTBLANK(log_intensities!CR101)&gt;0),"",IF(COUNTBLANK(log_intensities!CR101)&gt;0,TRUE,FALSE))</f>
        <v/>
      </c>
      <c r="CS101" t="str">
        <f>IF(AND(COUNTBLANK(log_intensities!AT101)&gt;0,COUNTBLANK(log_intensities!CS101)&gt;0),"",IF(COUNTBLANK(log_intensities!CS101)&gt;0,TRUE,FALSE))</f>
        <v/>
      </c>
      <c r="CT101" t="b">
        <f>IF(AND(COUNTBLANK(log_intensities!AU101)&gt;0,COUNTBLANK(log_intensities!CT101)&gt;0),"",IF(COUNTBLANK(log_intensities!CT101)&gt;0,TRUE,FALSE))</f>
        <v>1</v>
      </c>
      <c r="CU101" t="str">
        <f>IF(AND(COUNTBLANK(log_intensities!AV101)&gt;0,COUNTBLANK(log_intensities!CU101)&gt;0),"",IF(COUNTBLANK(log_intensities!CU101)&gt;0,TRUE,FALSE))</f>
        <v/>
      </c>
      <c r="CV101" t="str">
        <f>IF(AND(COUNTBLANK(log_intensities!AW101)&gt;0,COUNTBLANK(log_intensities!CV101)&gt;0),"",IF(COUNTBLANK(log_intensities!CV101)&gt;0,TRUE,FALSE))</f>
        <v/>
      </c>
      <c r="CW101" t="str">
        <f>IF(AND(COUNTBLANK(log_intensities!AX101)&gt;0,COUNTBLANK(log_intensities!CW101)&gt;0),"",IF(COUNTBLANK(log_intensities!CW101)&gt;0,TRUE,FALSE))</f>
        <v/>
      </c>
      <c r="CX101" t="str">
        <f>IF(AND(COUNTBLANK(log_intensities!AY101)&gt;0,COUNTBLANK(log_intensities!CX101)&gt;0),"",IF(COUNTBLANK(log_intensities!CX101)&gt;0,TRUE,FALSE))</f>
        <v/>
      </c>
      <c r="CY101" t="str">
        <f>IF(AND(COUNTBLANK(log_intensities!AZ101)&gt;0,COUNTBLANK(log_intensities!CY101)&gt;0),"",IF(COUNTBLANK(log_intensities!CY101)&gt;0,TRUE,FALSE))</f>
        <v/>
      </c>
      <c r="CZ101">
        <f t="shared" si="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1"/>
  <sheetViews>
    <sheetView topLeftCell="AN1" workbookViewId="0">
      <selection activeCell="BB2" sqref="BB2"/>
    </sheetView>
  </sheetViews>
  <sheetFormatPr defaultRowHeight="15" x14ac:dyDescent="0.25"/>
  <cols>
    <col min="1" max="1" width="13.7109375" customWidth="1"/>
  </cols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4" x14ac:dyDescent="0.25">
      <c r="A2" t="s">
        <v>103</v>
      </c>
      <c r="B2" t="str">
        <f>IF(AND(COUNTBLANK(log_intensities!BA2)&gt;0,COUNTBLANK(log_intensities!B2)&gt;0),"",IF(COUNTBLANK(log_intensities!B2)&gt;0,agglog2file!B$4,log_intensities!B2))</f>
        <v/>
      </c>
      <c r="C2">
        <f>IF(AND(COUNTBLANK(log_intensities!BB2)&gt;0,COUNTBLANK(log_intensities!C2)&gt;0),"",IF(COUNTBLANK(log_intensities!C2)&gt;0,agglog2file!C$4,log_intensities!C2))</f>
        <v>28.960834047134888</v>
      </c>
      <c r="D2">
        <f>IF(AND(COUNTBLANK(log_intensities!BC2)&gt;0,COUNTBLANK(log_intensities!D2)&gt;0),"",IF(COUNTBLANK(log_intensities!D2)&gt;0,agglog2file!D$4,log_intensities!D2))</f>
        <v>28.860589327841698</v>
      </c>
      <c r="E2">
        <f>IF(AND(COUNTBLANK(log_intensities!BD2)&gt;0,COUNTBLANK(log_intensities!E2)&gt;0),"",IF(COUNTBLANK(log_intensities!E2)&gt;0,agglog2file!E$4,log_intensities!E2))</f>
        <v>25.362601826602791</v>
      </c>
      <c r="F2">
        <f>IF(AND(COUNTBLANK(log_intensities!BE2)&gt;0,COUNTBLANK(log_intensities!F2)&gt;0),"",IF(COUNTBLANK(log_intensities!F2)&gt;0,agglog2file!F$4,log_intensities!F2))</f>
        <v>24.635896813001306</v>
      </c>
      <c r="G2">
        <f>IF(AND(COUNTBLANK(log_intensities!BF2)&gt;0,COUNTBLANK(log_intensities!G2)&gt;0),"",IF(COUNTBLANK(log_intensities!G2)&gt;0,agglog2file!G$4,log_intensities!G2))</f>
        <v>26.810343763344008</v>
      </c>
      <c r="H2">
        <f>IF(AND(COUNTBLANK(log_intensities!BG2)&gt;0,COUNTBLANK(log_intensities!H2)&gt;0),"",IF(COUNTBLANK(log_intensities!H2)&gt;0,agglog2file!H$4,log_intensities!H2))</f>
        <v>26.845390276859121</v>
      </c>
      <c r="I2">
        <f>IF(AND(COUNTBLANK(log_intensities!BH2)&gt;0,COUNTBLANK(log_intensities!I2)&gt;0),"",IF(COUNTBLANK(log_intensities!I2)&gt;0,agglog2file!I$4,log_intensities!I2))</f>
        <v>26.62418339330933</v>
      </c>
      <c r="J2">
        <f>IF(AND(COUNTBLANK(log_intensities!BI2)&gt;0,COUNTBLANK(log_intensities!J2)&gt;0),"",IF(COUNTBLANK(log_intensities!J2)&gt;0,agglog2file!J$4,log_intensities!J2))</f>
        <v>26.526979279193604</v>
      </c>
      <c r="K2" t="str">
        <f>IF(AND(COUNTBLANK(log_intensities!BJ2)&gt;0,COUNTBLANK(log_intensities!K2)&gt;0),"",IF(COUNTBLANK(log_intensities!K2)&gt;0,agglog2file!K$4,log_intensities!K2))</f>
        <v/>
      </c>
      <c r="L2" t="str">
        <f>IF(AND(COUNTBLANK(log_intensities!BK2)&gt;0,COUNTBLANK(log_intensities!L2)&gt;0),"",IF(COUNTBLANK(log_intensities!L2)&gt;0,agglog2file!L$4,log_intensities!L2))</f>
        <v/>
      </c>
      <c r="M2">
        <f>IF(AND(COUNTBLANK(log_intensities!BL2)&gt;0,COUNTBLANK(log_intensities!M2)&gt;0),"",IF(COUNTBLANK(log_intensities!M2)&gt;0,agglog2file!M$4,log_intensities!M2))</f>
        <v>28.329522166554515</v>
      </c>
      <c r="N2">
        <f>IF(AND(COUNTBLANK(log_intensities!BM2)&gt;0,COUNTBLANK(log_intensities!N2)&gt;0),"",IF(COUNTBLANK(log_intensities!N2)&gt;0,agglog2file!N$4,log_intensities!N2))</f>
        <v>27.877282933882903</v>
      </c>
      <c r="O2">
        <f>IF(AND(COUNTBLANK(log_intensities!BN2)&gt;0,COUNTBLANK(log_intensities!O2)&gt;0),"",IF(COUNTBLANK(log_intensities!O2)&gt;0,agglog2file!O$4,log_intensities!O2))</f>
        <v>25.903851918405149</v>
      </c>
      <c r="P2">
        <f>IF(AND(COUNTBLANK(log_intensities!BO2)&gt;0,COUNTBLANK(log_intensities!P2)&gt;0),"",IF(COUNTBLANK(log_intensities!P2)&gt;0,agglog2file!P$4,log_intensities!P2))</f>
        <v>24.9238626660355</v>
      </c>
      <c r="Q2" t="str">
        <f>IF(AND(COUNTBLANK(log_intensities!BP2)&gt;0,COUNTBLANK(log_intensities!Q2)&gt;0),"",IF(COUNTBLANK(log_intensities!Q2)&gt;0,agglog2file!Q$4,log_intensities!Q2))</f>
        <v/>
      </c>
      <c r="R2">
        <f>IF(AND(COUNTBLANK(log_intensities!BQ2)&gt;0,COUNTBLANK(log_intensities!R2)&gt;0),"",IF(COUNTBLANK(log_intensities!R2)&gt;0,agglog2file!R$4,log_intensities!R2))</f>
        <v>23.026137402155523</v>
      </c>
      <c r="S2">
        <f>IF(AND(COUNTBLANK(log_intensities!BR2)&gt;0,COUNTBLANK(log_intensities!S2)&gt;0),"",IF(COUNTBLANK(log_intensities!S2)&gt;0,agglog2file!S$4,log_intensities!S2))</f>
        <v>21.188061662181187</v>
      </c>
      <c r="T2">
        <f>IF(AND(COUNTBLANK(log_intensities!BS2)&gt;0,COUNTBLANK(log_intensities!T2)&gt;0),"",IF(COUNTBLANK(log_intensities!T2)&gt;0,agglog2file!T$4,log_intensities!T2))</f>
        <v>22.502179750293024</v>
      </c>
      <c r="U2" t="str">
        <f>IF(AND(COUNTBLANK(log_intensities!BT2)&gt;0,COUNTBLANK(log_intensities!U2)&gt;0),"",IF(COUNTBLANK(log_intensities!U2)&gt;0,agglog2file!U$4,log_intensities!U2))</f>
        <v/>
      </c>
      <c r="V2">
        <f>IF(AND(COUNTBLANK(log_intensities!BU2)&gt;0,COUNTBLANK(log_intensities!V2)&gt;0),"",IF(COUNTBLANK(log_intensities!V2)&gt;0,agglog2file!V$4,log_intensities!V2))</f>
        <v>29.902695358309586</v>
      </c>
      <c r="W2">
        <f>IF(AND(COUNTBLANK(log_intensities!BV2)&gt;0,COUNTBLANK(log_intensities!W2)&gt;0),"",IF(COUNTBLANK(log_intensities!W2)&gt;0,agglog2file!W$4,log_intensities!W2))</f>
        <v>31.20206750264099</v>
      </c>
      <c r="X2">
        <f>IF(AND(COUNTBLANK(log_intensities!BW2)&gt;0,COUNTBLANK(log_intensities!X2)&gt;0),"",IF(COUNTBLANK(log_intensities!X2)&gt;0,agglog2file!X$4,log_intensities!X2))</f>
        <v>30.643450543572509</v>
      </c>
      <c r="Y2">
        <f>IF(AND(COUNTBLANK(log_intensities!BX2)&gt;0,COUNTBLANK(log_intensities!Y2)&gt;0),"",IF(COUNTBLANK(log_intensities!Y2)&gt;0,agglog2file!Y$4,log_intensities!Y2))</f>
        <v>25.365646711402103</v>
      </c>
      <c r="Z2">
        <f>IF(AND(COUNTBLANK(log_intensities!BY2)&gt;0,COUNTBLANK(log_intensities!Z2)&gt;0),"",IF(COUNTBLANK(log_intensities!Z2)&gt;0,agglog2file!Z$4,log_intensities!Z2))</f>
        <v>23.891564403356568</v>
      </c>
      <c r="AA2">
        <f>IF(AND(COUNTBLANK(log_intensities!BZ2)&gt;0,COUNTBLANK(log_intensities!AA2)&gt;0),"",IF(COUNTBLANK(log_intensities!AA2)&gt;0,agglog2file!AA$4,log_intensities!AA2))</f>
        <v>23.866540827329278</v>
      </c>
      <c r="AB2">
        <f>IF(AND(COUNTBLANK(log_intensities!CA2)&gt;0,COUNTBLANK(log_intensities!AB2)&gt;0),"",IF(COUNTBLANK(log_intensities!AB2)&gt;0,agglog2file!AB$4,log_intensities!AB2))</f>
        <v>22.522167978086671</v>
      </c>
      <c r="AC2" t="str">
        <f>IF(AND(COUNTBLANK(log_intensities!CB2)&gt;0,COUNTBLANK(log_intensities!AC2)&gt;0),"",IF(COUNTBLANK(log_intensities!AC2)&gt;0,agglog2file!AC$4,log_intensities!AC2))</f>
        <v/>
      </c>
      <c r="AD2" t="str">
        <f>IF(AND(COUNTBLANK(log_intensities!CC2)&gt;0,COUNTBLANK(log_intensities!AD2)&gt;0),"",IF(COUNTBLANK(log_intensities!AD2)&gt;0,agglog2file!AD$4,log_intensities!AD2))</f>
        <v/>
      </c>
      <c r="AE2" t="str">
        <f>IF(AND(COUNTBLANK(log_intensities!CD2)&gt;0,COUNTBLANK(log_intensities!AE2)&gt;0),"",IF(COUNTBLANK(log_intensities!AE2)&gt;0,agglog2file!AE$4,log_intensities!AE2))</f>
        <v/>
      </c>
      <c r="AF2" t="str">
        <f>IF(AND(COUNTBLANK(log_intensities!CE2)&gt;0,COUNTBLANK(log_intensities!AF2)&gt;0),"",IF(COUNTBLANK(log_intensities!AF2)&gt;0,agglog2file!AF$4,log_intensities!AF2))</f>
        <v/>
      </c>
      <c r="AG2">
        <f>IF(AND(COUNTBLANK(log_intensities!CF2)&gt;0,COUNTBLANK(log_intensities!AG2)&gt;0),"",IF(COUNTBLANK(log_intensities!AG2)&gt;0,agglog2file!AG$4,log_intensities!AG2))</f>
        <v>28.682753882896929</v>
      </c>
      <c r="AH2">
        <f>IF(AND(COUNTBLANK(log_intensities!CG2)&gt;0,COUNTBLANK(log_intensities!AH2)&gt;0),"",IF(COUNTBLANK(log_intensities!AH2)&gt;0,agglog2file!AH$4,log_intensities!AH2))</f>
        <v>28.58387217488465</v>
      </c>
      <c r="AI2" t="str">
        <f>IF(AND(COUNTBLANK(log_intensities!CH2)&gt;0,COUNTBLANK(log_intensities!AI2)&gt;0),"",IF(COUNTBLANK(log_intensities!AI2)&gt;0,agglog2file!AI$4,log_intensities!AI2))</f>
        <v/>
      </c>
      <c r="AJ2">
        <f>IF(AND(COUNTBLANK(log_intensities!CI2)&gt;0,COUNTBLANK(log_intensities!AJ2)&gt;0),"",IF(COUNTBLANK(log_intensities!AJ2)&gt;0,agglog2file!AJ$4,log_intensities!AJ2))</f>
        <v>20.577113565492851</v>
      </c>
      <c r="AK2">
        <f>IF(AND(COUNTBLANK(log_intensities!CJ2)&gt;0,COUNTBLANK(log_intensities!AK2)&gt;0),"",IF(COUNTBLANK(log_intensities!AK2)&gt;0,agglog2file!AK$4,log_intensities!AK2))</f>
        <v>29.830102011492119</v>
      </c>
      <c r="AL2">
        <f>IF(AND(COUNTBLANK(log_intensities!CK2)&gt;0,COUNTBLANK(log_intensities!AL2)&gt;0),"",IF(COUNTBLANK(log_intensities!AL2)&gt;0,agglog2file!AL$4,log_intensities!AL2))</f>
        <v>29.115220874094</v>
      </c>
      <c r="AM2">
        <f>IF(AND(COUNTBLANK(log_intensities!CL2)&gt;0,COUNTBLANK(log_intensities!AM2)&gt;0),"",IF(COUNTBLANK(log_intensities!AM2)&gt;0,agglog2file!AM$4,log_intensities!AM2))</f>
        <v>31.131785321299379</v>
      </c>
      <c r="AN2">
        <f>IF(AND(COUNTBLANK(log_intensities!CM2)&gt;0,COUNTBLANK(log_intensities!AN2)&gt;0),"",IF(COUNTBLANK(log_intensities!AN2)&gt;0,agglog2file!AN$4,log_intensities!AN2))</f>
        <v>30.813055840012453</v>
      </c>
      <c r="AO2">
        <f>IF(AND(COUNTBLANK(log_intensities!CN2)&gt;0,COUNTBLANK(log_intensities!AO2)&gt;0),"",IF(COUNTBLANK(log_intensities!AO2)&gt;0,agglog2file!AO$4,log_intensities!AO2))</f>
        <v>24.559108746632976</v>
      </c>
      <c r="AP2">
        <f>IF(AND(COUNTBLANK(log_intensities!CO2)&gt;0,COUNTBLANK(log_intensities!AP2)&gt;0),"",IF(COUNTBLANK(log_intensities!AP2)&gt;0,agglog2file!AP$4,log_intensities!AP2))</f>
        <v>24.152697312276917</v>
      </c>
      <c r="AQ2">
        <f>IF(AND(COUNTBLANK(log_intensities!CP2)&gt;0,COUNTBLANK(log_intensities!AQ2)&gt;0),"",IF(COUNTBLANK(log_intensities!AQ2)&gt;0,agglog2file!AQ$4,log_intensities!AQ2))</f>
        <v>24.704333294958687</v>
      </c>
      <c r="AR2">
        <f>IF(AND(COUNTBLANK(log_intensities!CQ2)&gt;0,COUNTBLANK(log_intensities!AR2)&gt;0),"",IF(COUNTBLANK(log_intensities!AR2)&gt;0,agglog2file!AR$4,log_intensities!AR2))</f>
        <v>24.164970762155267</v>
      </c>
      <c r="AS2" t="str">
        <f>IF(AND(COUNTBLANK(log_intensities!CR2)&gt;0,COUNTBLANK(log_intensities!AS2)&gt;0),"",IF(COUNTBLANK(log_intensities!AS2)&gt;0,agglog2file!AS$4,log_intensities!AS2))</f>
        <v/>
      </c>
      <c r="AT2" t="str">
        <f>IF(AND(COUNTBLANK(log_intensities!CS2)&gt;0,COUNTBLANK(log_intensities!AT2)&gt;0),"",IF(COUNTBLANK(log_intensities!AT2)&gt;0,agglog2file!AT$4,log_intensities!AT2))</f>
        <v/>
      </c>
      <c r="AU2" t="str">
        <f>IF(AND(COUNTBLANK(log_intensities!CT2)&gt;0,COUNTBLANK(log_intensities!AU2)&gt;0),"",IF(COUNTBLANK(log_intensities!AU2)&gt;0,agglog2file!AU$4,log_intensities!AU2))</f>
        <v/>
      </c>
      <c r="AV2">
        <f>IF(AND(COUNTBLANK(log_intensities!CU2)&gt;0,COUNTBLANK(log_intensities!AV2)&gt;0),"",IF(COUNTBLANK(log_intensities!AV2)&gt;0,agglog2file!AV$4,log_intensities!AV2))</f>
        <v>17.039104542637499</v>
      </c>
      <c r="AW2">
        <f>IF(AND(COUNTBLANK(log_intensities!CV2)&gt;0,COUNTBLANK(log_intensities!AW2)&gt;0),"",IF(COUNTBLANK(log_intensities!AW2)&gt;0,agglog2file!AW$4,log_intensities!AW2))</f>
        <v>27.180442472951771</v>
      </c>
      <c r="AX2">
        <f>IF(AND(COUNTBLANK(log_intensities!CW2)&gt;0,COUNTBLANK(log_intensities!AX2)&gt;0),"",IF(COUNTBLANK(log_intensities!AX2)&gt;0,agglog2file!AX$4,log_intensities!AX2))</f>
        <v>26.656051534660669</v>
      </c>
      <c r="AY2">
        <f>IF(AND(COUNTBLANK(log_intensities!CX2)&gt;0,COUNTBLANK(log_intensities!AY2)&gt;0),"",IF(COUNTBLANK(log_intensities!AY2)&gt;0,agglog2file!AY$4,log_intensities!AY2))</f>
        <v>24.59689905286897</v>
      </c>
      <c r="AZ2">
        <f>IF(AND(COUNTBLANK(log_intensities!CY2)&gt;0,COUNTBLANK(log_intensities!AZ2)&gt;0),"",IF(COUNTBLANK(log_intensities!AZ2)&gt;0,agglog2file!AZ$4,log_intensities!AZ2))</f>
        <v>23.633842913272549</v>
      </c>
      <c r="BA2" t="str">
        <f>IF(AND(COUNTBLANK(log_intensities!B2)&gt;0,COUNTBLANK(log_intensities!BA2)&gt;0),"",IF(COUNTBLANK(log_intensities!BA2)&gt;0,agglog2file!BA$4,log_intensities!BA2))</f>
        <v/>
      </c>
      <c r="BB2">
        <f>IF(AND(COUNTBLANK(log_intensities!C2)&gt;0,COUNTBLANK(log_intensities!BB2)&gt;0),"",IF(COUNTBLANK(log_intensities!BB2)&gt;0,agglog2file!BB$4,log_intensities!BB2))</f>
        <v>28.92590874713234</v>
      </c>
      <c r="BC2">
        <f>IF(AND(COUNTBLANK(log_intensities!D2)&gt;0,COUNTBLANK(log_intensities!BC2)&gt;0),"",IF(COUNTBLANK(log_intensities!BC2)&gt;0,agglog2file!BC$4,log_intensities!BC2))</f>
        <v>28.800080467827478</v>
      </c>
      <c r="BD2">
        <f>IF(AND(COUNTBLANK(log_intensities!E2)&gt;0,COUNTBLANK(log_intensities!BD2)&gt;0),"",IF(COUNTBLANK(log_intensities!BD2)&gt;0,agglog2file!BD$4,log_intensities!BD2))</f>
        <v>25.384745845061655</v>
      </c>
      <c r="BE2">
        <f>IF(AND(COUNTBLANK(log_intensities!F2)&gt;0,COUNTBLANK(log_intensities!BE2)&gt;0),"",IF(COUNTBLANK(log_intensities!BE2)&gt;0,agglog2file!BE$4,log_intensities!BE2))</f>
        <v>24.326371840729266</v>
      </c>
      <c r="BF2">
        <f>IF(AND(COUNTBLANK(log_intensities!G2)&gt;0,COUNTBLANK(log_intensities!BF2)&gt;0),"",IF(COUNTBLANK(log_intensities!BF2)&gt;0,agglog2file!BF$4,log_intensities!BF2))</f>
        <v>26.719573413604166</v>
      </c>
      <c r="BG2">
        <f>IF(AND(COUNTBLANK(log_intensities!H2)&gt;0,COUNTBLANK(log_intensities!BG2)&gt;0),"",IF(COUNTBLANK(log_intensities!BG2)&gt;0,agglog2file!BG$4,log_intensities!BG2))</f>
        <v>26.737519885269666</v>
      </c>
      <c r="BH2">
        <f>IF(AND(COUNTBLANK(log_intensities!I2)&gt;0,COUNTBLANK(log_intensities!BH2)&gt;0),"",IF(COUNTBLANK(log_intensities!BH2)&gt;0,agglog2file!BH$4,log_intensities!BH2))</f>
        <v>26.490020953266406</v>
      </c>
      <c r="BI2">
        <f>IF(AND(COUNTBLANK(log_intensities!J2)&gt;0,COUNTBLANK(log_intensities!BI2)&gt;0),"",IF(COUNTBLANK(log_intensities!BI2)&gt;0,agglog2file!BI$4,log_intensities!BI2))</f>
        <v>26.387861191977411</v>
      </c>
      <c r="BJ2" t="str">
        <f>IF(AND(COUNTBLANK(log_intensities!K2)&gt;0,COUNTBLANK(log_intensities!BJ2)&gt;0),"",IF(COUNTBLANK(log_intensities!BJ2)&gt;0,agglog2file!BJ$4,log_intensities!BJ2))</f>
        <v/>
      </c>
      <c r="BK2" t="str">
        <f>IF(AND(COUNTBLANK(log_intensities!L2)&gt;0,COUNTBLANK(log_intensities!BK2)&gt;0),"",IF(COUNTBLANK(log_intensities!BK2)&gt;0,agglog2file!BK$4,log_intensities!BK2))</f>
        <v/>
      </c>
      <c r="BL2">
        <f>IF(AND(COUNTBLANK(log_intensities!M2)&gt;0,COUNTBLANK(log_intensities!BL2)&gt;0),"",IF(COUNTBLANK(log_intensities!BL2)&gt;0,agglog2file!BL$4,log_intensities!BL2))</f>
        <v>28.245092536228068</v>
      </c>
      <c r="BM2">
        <f>IF(AND(COUNTBLANK(log_intensities!N2)&gt;0,COUNTBLANK(log_intensities!BM2)&gt;0),"",IF(COUNTBLANK(log_intensities!BM2)&gt;0,agglog2file!BM$4,log_intensities!BM2))</f>
        <v>27.774070770683245</v>
      </c>
      <c r="BN2">
        <f>IF(AND(COUNTBLANK(log_intensities!O2)&gt;0,COUNTBLANK(log_intensities!BN2)&gt;0),"",IF(COUNTBLANK(log_intensities!BN2)&gt;0,agglog2file!BN$4,log_intensities!BN2))</f>
        <v>25.85108160604036</v>
      </c>
      <c r="BO2">
        <f>IF(AND(COUNTBLANK(log_intensities!P2)&gt;0,COUNTBLANK(log_intensities!BO2)&gt;0),"",IF(COUNTBLANK(log_intensities!BO2)&gt;0,agglog2file!BO$4,log_intensities!BO2))</f>
        <v>24.896311522314729</v>
      </c>
      <c r="BP2" t="str">
        <f>IF(AND(COUNTBLANK(log_intensities!Q2)&gt;0,COUNTBLANK(log_intensities!BP2)&gt;0),"",IF(COUNTBLANK(log_intensities!BP2)&gt;0,agglog2file!BP$4,log_intensities!BP2))</f>
        <v/>
      </c>
      <c r="BQ2">
        <f>IF(AND(COUNTBLANK(log_intensities!R2)&gt;0,COUNTBLANK(log_intensities!BQ2)&gt;0),"",IF(COUNTBLANK(log_intensities!BQ2)&gt;0,agglog2file!BQ$4,log_intensities!BQ2))</f>
        <v>23.149600325086482</v>
      </c>
      <c r="BR2">
        <f>IF(AND(COUNTBLANK(log_intensities!S2)&gt;0,COUNTBLANK(log_intensities!BR2)&gt;0),"",IF(COUNTBLANK(log_intensities!BR2)&gt;0,agglog2file!BR$4,log_intensities!BR2))</f>
        <v>20.441902045399829</v>
      </c>
      <c r="BS2">
        <f>IF(AND(COUNTBLANK(log_intensities!T2)&gt;0,COUNTBLANK(log_intensities!BS2)&gt;0),"",IF(COUNTBLANK(log_intensities!BS2)&gt;0,agglog2file!BS$4,log_intensities!BS2))</f>
        <v>22.134250543978442</v>
      </c>
      <c r="BT2" t="str">
        <f>IF(AND(COUNTBLANK(log_intensities!U2)&gt;0,COUNTBLANK(log_intensities!BT2)&gt;0),"",IF(COUNTBLANK(log_intensities!BT2)&gt;0,agglog2file!BT$4,log_intensities!BT2))</f>
        <v/>
      </c>
      <c r="BU2">
        <f>IF(AND(COUNTBLANK(log_intensities!V2)&gt;0,COUNTBLANK(log_intensities!BU2)&gt;0),"",IF(COUNTBLANK(log_intensities!BU2)&gt;0,agglog2file!BU$4,log_intensities!BU2))</f>
        <v>29.350941613552891</v>
      </c>
      <c r="BV2">
        <f>IF(AND(COUNTBLANK(log_intensities!W2)&gt;0,COUNTBLANK(log_intensities!BV2)&gt;0),"",IF(COUNTBLANK(log_intensities!BV2)&gt;0,agglog2file!BV$4,log_intensities!BV2))</f>
        <v>30.575455370301309</v>
      </c>
      <c r="BW2">
        <f>IF(AND(COUNTBLANK(log_intensities!X2)&gt;0,COUNTBLANK(log_intensities!BW2)&gt;0),"",IF(COUNTBLANK(log_intensities!BW2)&gt;0,agglog2file!BW$4,log_intensities!BW2))</f>
        <v>30.084665113555079</v>
      </c>
      <c r="BX2">
        <f>IF(AND(COUNTBLANK(log_intensities!Y2)&gt;0,COUNTBLANK(log_intensities!BX2)&gt;0),"",IF(COUNTBLANK(log_intensities!BX2)&gt;0,agglog2file!BX$4,log_intensities!BX2))</f>
        <v>24.741774769980641</v>
      </c>
      <c r="BY2">
        <f>IF(AND(COUNTBLANK(log_intensities!Z2)&gt;0,COUNTBLANK(log_intensities!BY2)&gt;0),"",IF(COUNTBLANK(log_intensities!BY2)&gt;0,agglog2file!BY$4,log_intensities!BY2))</f>
        <v>23.22731204120354</v>
      </c>
      <c r="BZ2">
        <f>IF(AND(COUNTBLANK(log_intensities!AA2)&gt;0,COUNTBLANK(log_intensities!BZ2)&gt;0),"",IF(COUNTBLANK(log_intensities!BZ2)&gt;0,agglog2file!BZ$4,log_intensities!BZ2))</f>
        <v>23.214047924094231</v>
      </c>
      <c r="CA2">
        <f>IF(AND(COUNTBLANK(log_intensities!AB2)&gt;0,COUNTBLANK(log_intensities!CA2)&gt;0),"",IF(COUNTBLANK(log_intensities!CA2)&gt;0,agglog2file!CA$4,log_intensities!CA2))</f>
        <v>21.841142012926014</v>
      </c>
      <c r="CB2" t="str">
        <f>IF(AND(COUNTBLANK(log_intensities!AC2)&gt;0,COUNTBLANK(log_intensities!CB2)&gt;0),"",IF(COUNTBLANK(log_intensities!CB2)&gt;0,agglog2file!CB$4,log_intensities!CB2))</f>
        <v/>
      </c>
      <c r="CC2" t="str">
        <f>IF(AND(COUNTBLANK(log_intensities!AD2)&gt;0,COUNTBLANK(log_intensities!CC2)&gt;0),"",IF(COUNTBLANK(log_intensities!CC2)&gt;0,agglog2file!CC$4,log_intensities!CC2))</f>
        <v/>
      </c>
      <c r="CD2" t="str">
        <f>IF(AND(COUNTBLANK(log_intensities!AE2)&gt;0,COUNTBLANK(log_intensities!CD2)&gt;0),"",IF(COUNTBLANK(log_intensities!CD2)&gt;0,agglog2file!CD$4,log_intensities!CD2))</f>
        <v/>
      </c>
      <c r="CE2" t="str">
        <f>IF(AND(COUNTBLANK(log_intensities!AF2)&gt;0,COUNTBLANK(log_intensities!CE2)&gt;0),"",IF(COUNTBLANK(log_intensities!CE2)&gt;0,agglog2file!CE$4,log_intensities!CE2))</f>
        <v/>
      </c>
      <c r="CF2">
        <f>IF(AND(COUNTBLANK(log_intensities!AG2)&gt;0,COUNTBLANK(log_intensities!CF2)&gt;0),"",IF(COUNTBLANK(log_intensities!CF2)&gt;0,agglog2file!CF$4,log_intensities!CF2))</f>
        <v>28.139580185770516</v>
      </c>
      <c r="CG2">
        <f>IF(AND(COUNTBLANK(log_intensities!AH2)&gt;0,COUNTBLANK(log_intensities!CG2)&gt;0),"",IF(COUNTBLANK(log_intensities!CG2)&gt;0,agglog2file!CG$4,log_intensities!CG2))</f>
        <v>28.019670169828252</v>
      </c>
      <c r="CH2" t="str">
        <f>IF(AND(COUNTBLANK(log_intensities!AI2)&gt;0,COUNTBLANK(log_intensities!CH2)&gt;0),"",IF(COUNTBLANK(log_intensities!CH2)&gt;0,agglog2file!CH$4,log_intensities!CH2))</f>
        <v/>
      </c>
      <c r="CI2">
        <f>IF(AND(COUNTBLANK(log_intensities!AJ2)&gt;0,COUNTBLANK(log_intensities!CI2)&gt;0),"",IF(COUNTBLANK(log_intensities!CI2)&gt;0,agglog2file!CI$4,log_intensities!CI2))</f>
        <v>20.752596871256198</v>
      </c>
      <c r="CJ2">
        <f>IF(AND(COUNTBLANK(log_intensities!AK2)&gt;0,COUNTBLANK(log_intensities!CJ2)&gt;0),"",IF(COUNTBLANK(log_intensities!CJ2)&gt;0,agglog2file!CJ$4,log_intensities!CJ2))</f>
        <v>29.44189709352128</v>
      </c>
      <c r="CK2">
        <f>IF(AND(COUNTBLANK(log_intensities!AL2)&gt;0,COUNTBLANK(log_intensities!CK2)&gt;0),"",IF(COUNTBLANK(log_intensities!CK2)&gt;0,agglog2file!CK$4,log_intensities!CK2))</f>
        <v>28.657129640001489</v>
      </c>
      <c r="CL2">
        <f>IF(AND(COUNTBLANK(log_intensities!AM2)&gt;0,COUNTBLANK(log_intensities!CL2)&gt;0),"",IF(COUNTBLANK(log_intensities!CL2)&gt;0,agglog2file!CL$4,log_intensities!CL2))</f>
        <v>30.71855731059393</v>
      </c>
      <c r="CM2">
        <f>IF(AND(COUNTBLANK(log_intensities!AN2)&gt;0,COUNTBLANK(log_intensities!CM2)&gt;0),"",IF(COUNTBLANK(log_intensities!CM2)&gt;0,agglog2file!CM$4,log_intensities!CM2))</f>
        <v>30.353018837295718</v>
      </c>
      <c r="CN2">
        <f>IF(AND(COUNTBLANK(log_intensities!AO2)&gt;0,COUNTBLANK(log_intensities!CN2)&gt;0),"",IF(COUNTBLANK(log_intensities!CN2)&gt;0,agglog2file!CN$4,log_intensities!CN2))</f>
        <v>23.993763779593625</v>
      </c>
      <c r="CO2">
        <f>IF(AND(COUNTBLANK(log_intensities!AP2)&gt;0,COUNTBLANK(log_intensities!CO2)&gt;0),"",IF(COUNTBLANK(log_intensities!CO2)&gt;0,agglog2file!CO$4,log_intensities!CO2))</f>
        <v>23.589327359916751</v>
      </c>
      <c r="CP2">
        <f>IF(AND(COUNTBLANK(log_intensities!AQ2)&gt;0,COUNTBLANK(log_intensities!CP2)&gt;0),"",IF(COUNTBLANK(log_intensities!CP2)&gt;0,agglog2file!CP$4,log_intensities!CP2))</f>
        <v>24.506505629466492</v>
      </c>
      <c r="CQ2">
        <f>IF(AND(COUNTBLANK(log_intensities!AR2)&gt;0,COUNTBLANK(log_intensities!CQ2)&gt;0),"",IF(COUNTBLANK(log_intensities!CQ2)&gt;0,agglog2file!CQ$4,log_intensities!CQ2))</f>
        <v>22.604192301602481</v>
      </c>
      <c r="CR2" t="str">
        <f>IF(AND(COUNTBLANK(log_intensities!AS2)&gt;0,COUNTBLANK(log_intensities!CR2)&gt;0),"",IF(COUNTBLANK(log_intensities!CR2)&gt;0,agglog2file!CR$4,log_intensities!CR2))</f>
        <v/>
      </c>
      <c r="CS2" t="str">
        <f>IF(AND(COUNTBLANK(log_intensities!AT2)&gt;0,COUNTBLANK(log_intensities!CS2)&gt;0),"",IF(COUNTBLANK(log_intensities!CS2)&gt;0,agglog2file!CS$4,log_intensities!CS2))</f>
        <v/>
      </c>
      <c r="CT2" t="str">
        <f>IF(AND(COUNTBLANK(log_intensities!AU2)&gt;0,COUNTBLANK(log_intensities!CT2)&gt;0),"",IF(COUNTBLANK(log_intensities!CT2)&gt;0,agglog2file!CT$4,log_intensities!CT2))</f>
        <v/>
      </c>
      <c r="CU2">
        <f>IF(AND(COUNTBLANK(log_intensities!AV2)&gt;0,COUNTBLANK(log_intensities!CU2)&gt;0),"",IF(COUNTBLANK(log_intensities!CU2)&gt;0,agglog2file!CU$4,log_intensities!CU2))</f>
        <v>16.236742813725353</v>
      </c>
      <c r="CV2">
        <f>IF(AND(COUNTBLANK(log_intensities!AW2)&gt;0,COUNTBLANK(log_intensities!CV2)&gt;0),"",IF(COUNTBLANK(log_intensities!CV2)&gt;0,agglog2file!CV$4,log_intensities!CV2))</f>
        <v>26.852555751281088</v>
      </c>
      <c r="CW2">
        <f>IF(AND(COUNTBLANK(log_intensities!AX2)&gt;0,COUNTBLANK(log_intensities!CW2)&gt;0),"",IF(COUNTBLANK(log_intensities!CW2)&gt;0,agglog2file!CW$4,log_intensities!CW2))</f>
        <v>26.295012157399544</v>
      </c>
      <c r="CX2">
        <f>IF(AND(COUNTBLANK(log_intensities!AY2)&gt;0,COUNTBLANK(log_intensities!CX2)&gt;0),"",IF(COUNTBLANK(log_intensities!CX2)&gt;0,agglog2file!CX$4,log_intensities!CX2))</f>
        <v>24.127295982714731</v>
      </c>
      <c r="CY2">
        <f>IF(AND(COUNTBLANK(log_intensities!AZ2)&gt;0,COUNTBLANK(log_intensities!CY2)&gt;0),"",IF(COUNTBLANK(log_intensities!CY2)&gt;0,agglog2file!CY$4,log_intensities!CY2))</f>
        <v>23.202988065840195</v>
      </c>
      <c r="CZ2">
        <f>COUNTIF(A2:CY101,"&gt;0")</f>
        <v>5242</v>
      </c>
    </row>
    <row r="3" spans="1:104" x14ac:dyDescent="0.25">
      <c r="A3" t="s">
        <v>104</v>
      </c>
      <c r="B3" t="str">
        <f>IF(AND(COUNTBLANK(log_intensities!BA3)&gt;0,COUNTBLANK(log_intensities!B3)&gt;0),"",IF(COUNTBLANK(log_intensities!B3)&gt;0,agglog2file!B$4,log_intensities!B3))</f>
        <v/>
      </c>
      <c r="C3">
        <f>IF(AND(COUNTBLANK(log_intensities!BB3)&gt;0,COUNTBLANK(log_intensities!C3)&gt;0),"",IF(COUNTBLANK(log_intensities!C3)&gt;0,agglog2file!C$4,log_intensities!C3))</f>
        <v>29.827941185988902</v>
      </c>
      <c r="D3">
        <f>IF(AND(COUNTBLANK(log_intensities!BC3)&gt;0,COUNTBLANK(log_intensities!D3)&gt;0),"",IF(COUNTBLANK(log_intensities!D3)&gt;0,agglog2file!D$4,log_intensities!D3))</f>
        <v>29.447069461204535</v>
      </c>
      <c r="E3">
        <f>IF(AND(COUNTBLANK(log_intensities!BD3)&gt;0,COUNTBLANK(log_intensities!E3)&gt;0),"",IF(COUNTBLANK(log_intensities!E3)&gt;0,agglog2file!E$4,log_intensities!E3))</f>
        <v>25.929032108429439</v>
      </c>
      <c r="F3">
        <f>IF(AND(COUNTBLANK(log_intensities!BE3)&gt;0,COUNTBLANK(log_intensities!F3)&gt;0),"",IF(COUNTBLANK(log_intensities!F3)&gt;0,agglog2file!F$4,log_intensities!F3))</f>
        <v>26.606728260156164</v>
      </c>
      <c r="G3">
        <f>IF(AND(COUNTBLANK(log_intensities!BF3)&gt;0,COUNTBLANK(log_intensities!G3)&gt;0),"",IF(COUNTBLANK(log_intensities!G3)&gt;0,agglog2file!G$4,log_intensities!G3))</f>
        <v>27.241403579906873</v>
      </c>
      <c r="H3">
        <f>IF(AND(COUNTBLANK(log_intensities!BG3)&gt;0,COUNTBLANK(log_intensities!H3)&gt;0),"",IF(COUNTBLANK(log_intensities!H3)&gt;0,agglog2file!H$4,log_intensities!H3))</f>
        <v>27.266842807585906</v>
      </c>
      <c r="I3">
        <f>IF(AND(COUNTBLANK(log_intensities!BH3)&gt;0,COUNTBLANK(log_intensities!I3)&gt;0),"",IF(COUNTBLANK(log_intensities!I3)&gt;0,agglog2file!I$4,log_intensities!I3))</f>
        <v>27.349695508144983</v>
      </c>
      <c r="J3">
        <f>IF(AND(COUNTBLANK(log_intensities!BI3)&gt;0,COUNTBLANK(log_intensities!J3)&gt;0),"",IF(COUNTBLANK(log_intensities!J3)&gt;0,agglog2file!J$4,log_intensities!J3))</f>
        <v>27.376898694264227</v>
      </c>
      <c r="K3" t="str">
        <f>IF(AND(COUNTBLANK(log_intensities!BJ3)&gt;0,COUNTBLANK(log_intensities!K3)&gt;0),"",IF(COUNTBLANK(log_intensities!K3)&gt;0,agglog2file!K$4,log_intensities!K3))</f>
        <v/>
      </c>
      <c r="L3" t="str">
        <f>IF(AND(COUNTBLANK(log_intensities!BK3)&gt;0,COUNTBLANK(log_intensities!L3)&gt;0),"",IF(COUNTBLANK(log_intensities!L3)&gt;0,agglog2file!L$4,log_intensities!L3))</f>
        <v/>
      </c>
      <c r="M3">
        <f>IF(AND(COUNTBLANK(log_intensities!BL3)&gt;0,COUNTBLANK(log_intensities!M3)&gt;0),"",IF(COUNTBLANK(log_intensities!M3)&gt;0,agglog2file!M$4,log_intensities!M3))</f>
        <v>28.004539914494998</v>
      </c>
      <c r="N3">
        <f>IF(AND(COUNTBLANK(log_intensities!BM3)&gt;0,COUNTBLANK(log_intensities!N3)&gt;0),"",IF(COUNTBLANK(log_intensities!N3)&gt;0,agglog2file!N$4,log_intensities!N3))</f>
        <v>27.417757873289268</v>
      </c>
      <c r="O3">
        <f>IF(AND(COUNTBLANK(log_intensities!BN3)&gt;0,COUNTBLANK(log_intensities!O3)&gt;0),"",IF(COUNTBLANK(log_intensities!O3)&gt;0,agglog2file!O$4,log_intensities!O3))</f>
        <v>25.451234347818236</v>
      </c>
      <c r="P3">
        <f>IF(AND(COUNTBLANK(log_intensities!BO3)&gt;0,COUNTBLANK(log_intensities!P3)&gt;0),"",IF(COUNTBLANK(log_intensities!P3)&gt;0,agglog2file!P$4,log_intensities!P3))</f>
        <v>24.859308991222917</v>
      </c>
      <c r="Q3" t="str">
        <f>IF(AND(COUNTBLANK(log_intensities!BP3)&gt;0,COUNTBLANK(log_intensities!Q3)&gt;0),"",IF(COUNTBLANK(log_intensities!Q3)&gt;0,agglog2file!Q$4,log_intensities!Q3))</f>
        <v/>
      </c>
      <c r="R3">
        <f>IF(AND(COUNTBLANK(log_intensities!BQ3)&gt;0,COUNTBLANK(log_intensities!R3)&gt;0),"",IF(COUNTBLANK(log_intensities!R3)&gt;0,agglog2file!R$4,log_intensities!R3))</f>
        <v>23.079048242731865</v>
      </c>
      <c r="S3">
        <f>IF(AND(COUNTBLANK(log_intensities!BR3)&gt;0,COUNTBLANK(log_intensities!S3)&gt;0),"",IF(COUNTBLANK(log_intensities!S3)&gt;0,agglog2file!S$4,log_intensities!S3))</f>
        <v>21.266408322983125</v>
      </c>
      <c r="T3">
        <f>IF(AND(COUNTBLANK(log_intensities!BS3)&gt;0,COUNTBLANK(log_intensities!T3)&gt;0),"",IF(COUNTBLANK(log_intensities!T3)&gt;0,agglog2file!T$4,log_intensities!T3))</f>
        <v>22.708193724765472</v>
      </c>
      <c r="U3">
        <f>IF(AND(COUNTBLANK(log_intensities!BT3)&gt;0,COUNTBLANK(log_intensities!U3)&gt;0),"",IF(COUNTBLANK(log_intensities!U3)&gt;0,agglog2file!U$4,log_intensities!U3))</f>
        <v>29.780151256419924</v>
      </c>
      <c r="V3">
        <f>IF(AND(COUNTBLANK(log_intensities!BU3)&gt;0,COUNTBLANK(log_intensities!V3)&gt;0),"",IF(COUNTBLANK(log_intensities!V3)&gt;0,agglog2file!V$4,log_intensities!V3))</f>
        <v>29.219991807396404</v>
      </c>
      <c r="W3">
        <f>IF(AND(COUNTBLANK(log_intensities!BV3)&gt;0,COUNTBLANK(log_intensities!W3)&gt;0),"",IF(COUNTBLANK(log_intensities!W3)&gt;0,agglog2file!W$4,log_intensities!W3))</f>
        <v>31.272828144487402</v>
      </c>
      <c r="X3">
        <f>IF(AND(COUNTBLANK(log_intensities!BW3)&gt;0,COUNTBLANK(log_intensities!X3)&gt;0),"",IF(COUNTBLANK(log_intensities!X3)&gt;0,agglog2file!X$4,log_intensities!X3))</f>
        <v>30.958107150449088</v>
      </c>
      <c r="Y3">
        <f>IF(AND(COUNTBLANK(log_intensities!BX3)&gt;0,COUNTBLANK(log_intensities!Y3)&gt;0),"",IF(COUNTBLANK(log_intensities!Y3)&gt;0,agglog2file!Y$4,log_intensities!Y3))</f>
        <v>24.838272601340936</v>
      </c>
      <c r="Z3">
        <f>IF(AND(COUNTBLANK(log_intensities!BY3)&gt;0,COUNTBLANK(log_intensities!Z3)&gt;0),"",IF(COUNTBLANK(log_intensities!Z3)&gt;0,agglog2file!Z$4,log_intensities!Z3))</f>
        <v>23.648393593634331</v>
      </c>
      <c r="AA3">
        <f>IF(AND(COUNTBLANK(log_intensities!BZ3)&gt;0,COUNTBLANK(log_intensities!AA3)&gt;0),"",IF(COUNTBLANK(log_intensities!AA3)&gt;0,agglog2file!AA$4,log_intensities!AA3))</f>
        <v>22.885569050819175</v>
      </c>
      <c r="AB3">
        <f>IF(AND(COUNTBLANK(log_intensities!CA3)&gt;0,COUNTBLANK(log_intensities!AB3)&gt;0),"",IF(COUNTBLANK(log_intensities!AB3)&gt;0,agglog2file!AB$4,log_intensities!AB3))</f>
        <v>21.392148907939539</v>
      </c>
      <c r="AC3" t="str">
        <f>IF(AND(COUNTBLANK(log_intensities!CB3)&gt;0,COUNTBLANK(log_intensities!AC3)&gt;0),"",IF(COUNTBLANK(log_intensities!AC3)&gt;0,agglog2file!AC$4,log_intensities!AC3))</f>
        <v/>
      </c>
      <c r="AD3">
        <f>IF(AND(COUNTBLANK(log_intensities!CC3)&gt;0,COUNTBLANK(log_intensities!AD3)&gt;0),"",IF(COUNTBLANK(log_intensities!AD3)&gt;0,agglog2file!AD$4,log_intensities!AD3))</f>
        <v>21.370035923213333</v>
      </c>
      <c r="AE3" t="str">
        <f>IF(AND(COUNTBLANK(log_intensities!CD3)&gt;0,COUNTBLANK(log_intensities!AE3)&gt;0),"",IF(COUNTBLANK(log_intensities!AE3)&gt;0,agglog2file!AE$4,log_intensities!AE3))</f>
        <v/>
      </c>
      <c r="AF3" t="str">
        <f>IF(AND(COUNTBLANK(log_intensities!CE3)&gt;0,COUNTBLANK(log_intensities!AF3)&gt;0),"",IF(COUNTBLANK(log_intensities!AF3)&gt;0,agglog2file!AF$4,log_intensities!AF3))</f>
        <v/>
      </c>
      <c r="AG3">
        <f>IF(AND(COUNTBLANK(log_intensities!CF3)&gt;0,COUNTBLANK(log_intensities!AG3)&gt;0),"",IF(COUNTBLANK(log_intensities!AG3)&gt;0,agglog2file!AG$4,log_intensities!AG3))</f>
        <v>29.573347366512074</v>
      </c>
      <c r="AH3">
        <f>IF(AND(COUNTBLANK(log_intensities!CG3)&gt;0,COUNTBLANK(log_intensities!AH3)&gt;0),"",IF(COUNTBLANK(log_intensities!AH3)&gt;0,agglog2file!AH$4,log_intensities!AH3))</f>
        <v>29.2759811248722</v>
      </c>
      <c r="AI3" t="str">
        <f>IF(AND(COUNTBLANK(log_intensities!CH3)&gt;0,COUNTBLANK(log_intensities!AI3)&gt;0),"",IF(COUNTBLANK(log_intensities!AI3)&gt;0,agglog2file!AI$4,log_intensities!AI3))</f>
        <v/>
      </c>
      <c r="AJ3">
        <f>IF(AND(COUNTBLANK(log_intensities!CI3)&gt;0,COUNTBLANK(log_intensities!AJ3)&gt;0),"",IF(COUNTBLANK(log_intensities!AJ3)&gt;0,agglog2file!AJ$4,log_intensities!AJ3))</f>
        <v>20.908106498486639</v>
      </c>
      <c r="AK3">
        <f>IF(AND(COUNTBLANK(log_intensities!CJ3)&gt;0,COUNTBLANK(log_intensities!AK3)&gt;0),"",IF(COUNTBLANK(log_intensities!AK3)&gt;0,agglog2file!AK$4,log_intensities!AK3))</f>
        <v>29.023170648754885</v>
      </c>
      <c r="AL3">
        <f>IF(AND(COUNTBLANK(log_intensities!CK3)&gt;0,COUNTBLANK(log_intensities!AL3)&gt;0),"",IF(COUNTBLANK(log_intensities!AL3)&gt;0,agglog2file!AL$4,log_intensities!AL3))</f>
        <v>27.801936298279983</v>
      </c>
      <c r="AM3">
        <f>IF(AND(COUNTBLANK(log_intensities!CL3)&gt;0,COUNTBLANK(log_intensities!AM3)&gt;0),"",IF(COUNTBLANK(log_intensities!AM3)&gt;0,agglog2file!AM$4,log_intensities!AM3))</f>
        <v>31.333532820799295</v>
      </c>
      <c r="AN3">
        <f>IF(AND(COUNTBLANK(log_intensities!CM3)&gt;0,COUNTBLANK(log_intensities!AN3)&gt;0),"",IF(COUNTBLANK(log_intensities!AN3)&gt;0,agglog2file!AN$4,log_intensities!AN3))</f>
        <v>31.083119731640515</v>
      </c>
      <c r="AO3">
        <f>IF(AND(COUNTBLANK(log_intensities!CN3)&gt;0,COUNTBLANK(log_intensities!AO3)&gt;0),"",IF(COUNTBLANK(log_intensities!AO3)&gt;0,agglog2file!AO$4,log_intensities!AO3))</f>
        <v>24.419087508857608</v>
      </c>
      <c r="AP3">
        <f>IF(AND(COUNTBLANK(log_intensities!CO3)&gt;0,COUNTBLANK(log_intensities!AP3)&gt;0),"",IF(COUNTBLANK(log_intensities!AP3)&gt;0,agglog2file!AP$4,log_intensities!AP3))</f>
        <v>24.345686287080269</v>
      </c>
      <c r="AQ3">
        <f>IF(AND(COUNTBLANK(log_intensities!CP3)&gt;0,COUNTBLANK(log_intensities!AQ3)&gt;0),"",IF(COUNTBLANK(log_intensities!AQ3)&gt;0,agglog2file!AQ$4,log_intensities!AQ3))</f>
        <v>25.621935583974835</v>
      </c>
      <c r="AR3">
        <f>IF(AND(COUNTBLANK(log_intensities!CQ3)&gt;0,COUNTBLANK(log_intensities!AR3)&gt;0),"",IF(COUNTBLANK(log_intensities!AR3)&gt;0,agglog2file!AR$4,log_intensities!AR3))</f>
        <v>25.857253803742161</v>
      </c>
      <c r="AS3">
        <f>IF(AND(COUNTBLANK(log_intensities!CR3)&gt;0,COUNTBLANK(log_intensities!AS3)&gt;0),"",IF(COUNTBLANK(log_intensities!AS3)&gt;0,agglog2file!AS$4,log_intensities!AS3))</f>
        <v>21.060784294105503</v>
      </c>
      <c r="AT3">
        <f>IF(AND(COUNTBLANK(log_intensities!CS3)&gt;0,COUNTBLANK(log_intensities!AT3)&gt;0),"",IF(COUNTBLANK(log_intensities!AT3)&gt;0,agglog2file!AT$4,log_intensities!AT3))</f>
        <v>22.846219502688452</v>
      </c>
      <c r="AU3" t="str">
        <f>IF(AND(COUNTBLANK(log_intensities!CT3)&gt;0,COUNTBLANK(log_intensities!AU3)&gt;0),"",IF(COUNTBLANK(log_intensities!AU3)&gt;0,agglog2file!AU$4,log_intensities!AU3))</f>
        <v/>
      </c>
      <c r="AV3" t="str">
        <f>IF(AND(COUNTBLANK(log_intensities!CU3)&gt;0,COUNTBLANK(log_intensities!AV3)&gt;0),"",IF(COUNTBLANK(log_intensities!AV3)&gt;0,agglog2file!AV$4,log_intensities!AV3))</f>
        <v/>
      </c>
      <c r="AW3">
        <f>IF(AND(COUNTBLANK(log_intensities!CV3)&gt;0,COUNTBLANK(log_intensities!AW3)&gt;0),"",IF(COUNTBLANK(log_intensities!AW3)&gt;0,agglog2file!AW$4,log_intensities!AW3))</f>
        <v>27.379526667205553</v>
      </c>
      <c r="AX3">
        <f>IF(AND(COUNTBLANK(log_intensities!CW3)&gt;0,COUNTBLANK(log_intensities!AX3)&gt;0),"",IF(COUNTBLANK(log_intensities!AX3)&gt;0,agglog2file!AX$4,log_intensities!AX3))</f>
        <v>26.844467430662281</v>
      </c>
      <c r="AY3">
        <f>IF(AND(COUNTBLANK(log_intensities!CX3)&gt;0,COUNTBLANK(log_intensities!AY3)&gt;0),"",IF(COUNTBLANK(log_intensities!AY3)&gt;0,agglog2file!AY$4,log_intensities!AY3))</f>
        <v>24.595969311406048</v>
      </c>
      <c r="AZ3">
        <f>IF(AND(COUNTBLANK(log_intensities!CY3)&gt;0,COUNTBLANK(log_intensities!AZ3)&gt;0),"",IF(COUNTBLANK(log_intensities!AZ3)&gt;0,agglog2file!AZ$4,log_intensities!AZ3))</f>
        <v>24.274765471246095</v>
      </c>
      <c r="BA3" t="str">
        <f>IF(AND(COUNTBLANK(log_intensities!B3)&gt;0,COUNTBLANK(log_intensities!BA3)&gt;0),"",IF(COUNTBLANK(log_intensities!BA3)&gt;0,agglog2file!BA$4,log_intensities!BA3))</f>
        <v/>
      </c>
      <c r="BB3">
        <f>IF(AND(COUNTBLANK(log_intensities!C3)&gt;0,COUNTBLANK(log_intensities!BB3)&gt;0),"",IF(COUNTBLANK(log_intensities!BB3)&gt;0,agglog2file!BB$4,log_intensities!BB3))</f>
        <v>29.754806969071364</v>
      </c>
      <c r="BC3">
        <f>IF(AND(COUNTBLANK(log_intensities!D3)&gt;0,COUNTBLANK(log_intensities!BC3)&gt;0),"",IF(COUNTBLANK(log_intensities!BC3)&gt;0,agglog2file!BC$4,log_intensities!BC3))</f>
        <v>29.396452565097078</v>
      </c>
      <c r="BD3">
        <f>IF(AND(COUNTBLANK(log_intensities!E3)&gt;0,COUNTBLANK(log_intensities!BD3)&gt;0),"",IF(COUNTBLANK(log_intensities!BD3)&gt;0,agglog2file!BD$4,log_intensities!BD3))</f>
        <v>25.963525780464664</v>
      </c>
      <c r="BE3">
        <f>IF(AND(COUNTBLANK(log_intensities!F3)&gt;0,COUNTBLANK(log_intensities!BE3)&gt;0),"",IF(COUNTBLANK(log_intensities!BE3)&gt;0,agglog2file!BE$4,log_intensities!BE3))</f>
        <v>26.52677623051046</v>
      </c>
      <c r="BF3">
        <f>IF(AND(COUNTBLANK(log_intensities!G3)&gt;0,COUNTBLANK(log_intensities!BF3)&gt;0),"",IF(COUNTBLANK(log_intensities!BF3)&gt;0,agglog2file!BF$4,log_intensities!BF3))</f>
        <v>27.191023798370228</v>
      </c>
      <c r="BG3">
        <f>IF(AND(COUNTBLANK(log_intensities!H3)&gt;0,COUNTBLANK(log_intensities!BG3)&gt;0),"",IF(COUNTBLANK(log_intensities!BG3)&gt;0,agglog2file!BG$4,log_intensities!BG3))</f>
        <v>27.180212930059387</v>
      </c>
      <c r="BH3">
        <f>IF(AND(COUNTBLANK(log_intensities!I3)&gt;0,COUNTBLANK(log_intensities!BH3)&gt;0),"",IF(COUNTBLANK(log_intensities!BH3)&gt;0,agglog2file!BH$4,log_intensities!BH3))</f>
        <v>27.288394828249274</v>
      </c>
      <c r="BI3">
        <f>IF(AND(COUNTBLANK(log_intensities!J3)&gt;0,COUNTBLANK(log_intensities!BI3)&gt;0),"",IF(COUNTBLANK(log_intensities!BI3)&gt;0,agglog2file!BI$4,log_intensities!BI3))</f>
        <v>27.327405940394804</v>
      </c>
      <c r="BJ3" t="str">
        <f>IF(AND(COUNTBLANK(log_intensities!K3)&gt;0,COUNTBLANK(log_intensities!BJ3)&gt;0),"",IF(COUNTBLANK(log_intensities!BJ3)&gt;0,agglog2file!BJ$4,log_intensities!BJ3))</f>
        <v/>
      </c>
      <c r="BK3" t="str">
        <f>IF(AND(COUNTBLANK(log_intensities!L3)&gt;0,COUNTBLANK(log_intensities!BK3)&gt;0),"",IF(COUNTBLANK(log_intensities!BK3)&gt;0,agglog2file!BK$4,log_intensities!BK3))</f>
        <v/>
      </c>
      <c r="BL3">
        <f>IF(AND(COUNTBLANK(log_intensities!M3)&gt;0,COUNTBLANK(log_intensities!BL3)&gt;0),"",IF(COUNTBLANK(log_intensities!BL3)&gt;0,agglog2file!BL$4,log_intensities!BL3))</f>
        <v>27.911969533053782</v>
      </c>
      <c r="BM3">
        <f>IF(AND(COUNTBLANK(log_intensities!N3)&gt;0,COUNTBLANK(log_intensities!BM3)&gt;0),"",IF(COUNTBLANK(log_intensities!BM3)&gt;0,agglog2file!BM$4,log_intensities!BM3))</f>
        <v>27.281423553949764</v>
      </c>
      <c r="BN3">
        <f>IF(AND(COUNTBLANK(log_intensities!O3)&gt;0,COUNTBLANK(log_intensities!BN3)&gt;0),"",IF(COUNTBLANK(log_intensities!BN3)&gt;0,agglog2file!BN$4,log_intensities!BN3))</f>
        <v>25.430122230274641</v>
      </c>
      <c r="BO3">
        <f>IF(AND(COUNTBLANK(log_intensities!P3)&gt;0,COUNTBLANK(log_intensities!BO3)&gt;0),"",IF(COUNTBLANK(log_intensities!BO3)&gt;0,agglog2file!BO$4,log_intensities!BO3))</f>
        <v>24.937910289524265</v>
      </c>
      <c r="BP3" t="str">
        <f>IF(AND(COUNTBLANK(log_intensities!Q3)&gt;0,COUNTBLANK(log_intensities!BP3)&gt;0),"",IF(COUNTBLANK(log_intensities!BP3)&gt;0,agglog2file!BP$4,log_intensities!BP3))</f>
        <v/>
      </c>
      <c r="BQ3">
        <f>IF(AND(COUNTBLANK(log_intensities!R3)&gt;0,COUNTBLANK(log_intensities!BQ3)&gt;0),"",IF(COUNTBLANK(log_intensities!BQ3)&gt;0,agglog2file!BQ$4,log_intensities!BQ3))</f>
        <v>23.148083625958169</v>
      </c>
      <c r="BR3">
        <f>IF(AND(COUNTBLANK(log_intensities!S3)&gt;0,COUNTBLANK(log_intensities!BR3)&gt;0),"",IF(COUNTBLANK(log_intensities!BR3)&gt;0,agglog2file!BR$4,log_intensities!BR3))</f>
        <v>20.380969504687041</v>
      </c>
      <c r="BS3">
        <f>IF(AND(COUNTBLANK(log_intensities!T3)&gt;0,COUNTBLANK(log_intensities!BS3)&gt;0),"",IF(COUNTBLANK(log_intensities!BS3)&gt;0,agglog2file!BS$4,log_intensities!BS3))</f>
        <v>22.528361216481478</v>
      </c>
      <c r="BT3">
        <f>IF(AND(COUNTBLANK(log_intensities!U3)&gt;0,COUNTBLANK(log_intensities!BT3)&gt;0),"",IF(COUNTBLANK(log_intensities!BT3)&gt;0,agglog2file!BT$4,log_intensities!BT3))</f>
        <v>29.230808838409317</v>
      </c>
      <c r="BU3">
        <f>IF(AND(COUNTBLANK(log_intensities!V3)&gt;0,COUNTBLANK(log_intensities!BU3)&gt;0),"",IF(COUNTBLANK(log_intensities!BU3)&gt;0,agglog2file!BU$4,log_intensities!BU3))</f>
        <v>28.662326348573522</v>
      </c>
      <c r="BV3">
        <f>IF(AND(COUNTBLANK(log_intensities!W3)&gt;0,COUNTBLANK(log_intensities!BV3)&gt;0),"",IF(COUNTBLANK(log_intensities!BV3)&gt;0,agglog2file!BV$4,log_intensities!BV3))</f>
        <v>30.750049717445037</v>
      </c>
      <c r="BW3">
        <f>IF(AND(COUNTBLANK(log_intensities!X3)&gt;0,COUNTBLANK(log_intensities!BW3)&gt;0),"",IF(COUNTBLANK(log_intensities!BW3)&gt;0,agglog2file!BW$4,log_intensities!BW3))</f>
        <v>30.511228172475235</v>
      </c>
      <c r="BX3">
        <f>IF(AND(COUNTBLANK(log_intensities!Y3)&gt;0,COUNTBLANK(log_intensities!BX3)&gt;0),"",IF(COUNTBLANK(log_intensities!BX3)&gt;0,agglog2file!BX$4,log_intensities!BX3))</f>
        <v>24.299031731755292</v>
      </c>
      <c r="BY3">
        <f>IF(AND(COUNTBLANK(log_intensities!Z3)&gt;0,COUNTBLANK(log_intensities!BY3)&gt;0),"",IF(COUNTBLANK(log_intensities!BY3)&gt;0,agglog2file!BY$4,log_intensities!BY3))</f>
        <v>23.043699137077542</v>
      </c>
      <c r="BZ3">
        <f>IF(AND(COUNTBLANK(log_intensities!AA3)&gt;0,COUNTBLANK(log_intensities!BZ3)&gt;0),"",IF(COUNTBLANK(log_intensities!BZ3)&gt;0,agglog2file!BZ$4,log_intensities!BZ3))</f>
        <v>21.847177065488687</v>
      </c>
      <c r="CA3">
        <f>IF(AND(COUNTBLANK(log_intensities!AB3)&gt;0,COUNTBLANK(log_intensities!CA3)&gt;0),"",IF(COUNTBLANK(log_intensities!CA3)&gt;0,agglog2file!CA$4,log_intensities!CA3))</f>
        <v>19.46180740969729</v>
      </c>
      <c r="CB3" t="str">
        <f>IF(AND(COUNTBLANK(log_intensities!AC3)&gt;0,COUNTBLANK(log_intensities!CB3)&gt;0),"",IF(COUNTBLANK(log_intensities!CB3)&gt;0,agglog2file!CB$4,log_intensities!CB3))</f>
        <v/>
      </c>
      <c r="CC3">
        <f>IF(AND(COUNTBLANK(log_intensities!AD3)&gt;0,COUNTBLANK(log_intensities!CC3)&gt;0),"",IF(COUNTBLANK(log_intensities!CC3)&gt;0,agglog2file!CC$4,log_intensities!CC3))</f>
        <v>14.750656185287895</v>
      </c>
      <c r="CD3" t="str">
        <f>IF(AND(COUNTBLANK(log_intensities!AE3)&gt;0,COUNTBLANK(log_intensities!CD3)&gt;0),"",IF(COUNTBLANK(log_intensities!CD3)&gt;0,agglog2file!CD$4,log_intensities!CD3))</f>
        <v/>
      </c>
      <c r="CE3" t="str">
        <f>IF(AND(COUNTBLANK(log_intensities!AF3)&gt;0,COUNTBLANK(log_intensities!CE3)&gt;0),"",IF(COUNTBLANK(log_intensities!CE3)&gt;0,agglog2file!CE$4,log_intensities!CE3))</f>
        <v/>
      </c>
      <c r="CF3">
        <f>IF(AND(COUNTBLANK(log_intensities!AG3)&gt;0,COUNTBLANK(log_intensities!CF3)&gt;0),"",IF(COUNTBLANK(log_intensities!CF3)&gt;0,agglog2file!CF$4,log_intensities!CF3))</f>
        <v>29.004432981861559</v>
      </c>
      <c r="CG3">
        <f>IF(AND(COUNTBLANK(log_intensities!AH3)&gt;0,COUNTBLANK(log_intensities!CG3)&gt;0),"",IF(COUNTBLANK(log_intensities!CG3)&gt;0,agglog2file!CG$4,log_intensities!CG3))</f>
        <v>28.796508326263684</v>
      </c>
      <c r="CH3" t="str">
        <f>IF(AND(COUNTBLANK(log_intensities!AI3)&gt;0,COUNTBLANK(log_intensities!CH3)&gt;0),"",IF(COUNTBLANK(log_intensities!CH3)&gt;0,agglog2file!CH$4,log_intensities!CH3))</f>
        <v/>
      </c>
      <c r="CI3">
        <f>IF(AND(COUNTBLANK(log_intensities!AJ3)&gt;0,COUNTBLANK(log_intensities!CI3)&gt;0),"",IF(COUNTBLANK(log_intensities!CI3)&gt;0,agglog2file!CI$4,log_intensities!CI3))</f>
        <v>20.71685348170092</v>
      </c>
      <c r="CJ3">
        <f>IF(AND(COUNTBLANK(log_intensities!AK3)&gt;0,COUNTBLANK(log_intensities!CJ3)&gt;0),"",IF(COUNTBLANK(log_intensities!CJ3)&gt;0,agglog2file!CJ$4,log_intensities!CJ3))</f>
        <v>28.62067361336727</v>
      </c>
      <c r="CK3">
        <f>IF(AND(COUNTBLANK(log_intensities!AL3)&gt;0,COUNTBLANK(log_intensities!CK3)&gt;0),"",IF(COUNTBLANK(log_intensities!CK3)&gt;0,agglog2file!CK$4,log_intensities!CK3))</f>
        <v>27.481660992065251</v>
      </c>
      <c r="CL3">
        <f>IF(AND(COUNTBLANK(log_intensities!AM3)&gt;0,COUNTBLANK(log_intensities!CL3)&gt;0),"",IF(COUNTBLANK(log_intensities!CL3)&gt;0,agglog2file!CL$4,log_intensities!CL3))</f>
        <v>30.939280156245069</v>
      </c>
      <c r="CM3">
        <f>IF(AND(COUNTBLANK(log_intensities!AN3)&gt;0,COUNTBLANK(log_intensities!CM3)&gt;0),"",IF(COUNTBLANK(log_intensities!CM3)&gt;0,agglog2file!CM$4,log_intensities!CM3))</f>
        <v>30.708286124053892</v>
      </c>
      <c r="CN3">
        <f>IF(AND(COUNTBLANK(log_intensities!AO3)&gt;0,COUNTBLANK(log_intensities!CN3)&gt;0),"",IF(COUNTBLANK(log_intensities!CN3)&gt;0,agglog2file!CN$4,log_intensities!CN3))</f>
        <v>23.82630274506695</v>
      </c>
      <c r="CO3">
        <f>IF(AND(COUNTBLANK(log_intensities!AP3)&gt;0,COUNTBLANK(log_intensities!CO3)&gt;0),"",IF(COUNTBLANK(log_intensities!CO3)&gt;0,agglog2file!CO$4,log_intensities!CO3))</f>
        <v>23.854152606703703</v>
      </c>
      <c r="CP3">
        <f>IF(AND(COUNTBLANK(log_intensities!AQ3)&gt;0,COUNTBLANK(log_intensities!CP3)&gt;0),"",IF(COUNTBLANK(log_intensities!CP3)&gt;0,agglog2file!CP$4,log_intensities!CP3))</f>
        <v>24.793493993763498</v>
      </c>
      <c r="CQ3">
        <f>IF(AND(COUNTBLANK(log_intensities!AR3)&gt;0,COUNTBLANK(log_intensities!CQ3)&gt;0),"",IF(COUNTBLANK(log_intensities!CQ3)&gt;0,agglog2file!CQ$4,log_intensities!CQ3))</f>
        <v>24.407131913702123</v>
      </c>
      <c r="CR3">
        <f>IF(AND(COUNTBLANK(log_intensities!AS3)&gt;0,COUNTBLANK(log_intensities!CR3)&gt;0),"",IF(COUNTBLANK(log_intensities!CR3)&gt;0,agglog2file!CR$4,log_intensities!CR3))</f>
        <v>21.873578355589409</v>
      </c>
      <c r="CS3">
        <f>IF(AND(COUNTBLANK(log_intensities!AT3)&gt;0,COUNTBLANK(log_intensities!CS3)&gt;0),"",IF(COUNTBLANK(log_intensities!CS3)&gt;0,agglog2file!CS$4,log_intensities!CS3))</f>
        <v>18.072599242673164</v>
      </c>
      <c r="CT3" t="str">
        <f>IF(AND(COUNTBLANK(log_intensities!AU3)&gt;0,COUNTBLANK(log_intensities!CT3)&gt;0),"",IF(COUNTBLANK(log_intensities!CT3)&gt;0,agglog2file!CT$4,log_intensities!CT3))</f>
        <v/>
      </c>
      <c r="CU3" t="str">
        <f>IF(AND(COUNTBLANK(log_intensities!AV3)&gt;0,COUNTBLANK(log_intensities!CU3)&gt;0),"",IF(COUNTBLANK(log_intensities!CU3)&gt;0,agglog2file!CU$4,log_intensities!CU3))</f>
        <v/>
      </c>
      <c r="CV3">
        <f>IF(AND(COUNTBLANK(log_intensities!AW3)&gt;0,COUNTBLANK(log_intensities!CV3)&gt;0),"",IF(COUNTBLANK(log_intensities!CV3)&gt;0,agglog2file!CV$4,log_intensities!CV3))</f>
        <v>26.860045925802819</v>
      </c>
      <c r="CW3">
        <f>IF(AND(COUNTBLANK(log_intensities!AX3)&gt;0,COUNTBLANK(log_intensities!CW3)&gt;0),"",IF(COUNTBLANK(log_intensities!CW3)&gt;0,agglog2file!CW$4,log_intensities!CW3))</f>
        <v>26.482070727371347</v>
      </c>
      <c r="CX3">
        <f>IF(AND(COUNTBLANK(log_intensities!AY3)&gt;0,COUNTBLANK(log_intensities!CX3)&gt;0),"",IF(COUNTBLANK(log_intensities!CX3)&gt;0,agglog2file!CX$4,log_intensities!CX3))</f>
        <v>24.245305349542495</v>
      </c>
      <c r="CY3">
        <f>IF(AND(COUNTBLANK(log_intensities!AZ3)&gt;0,COUNTBLANK(log_intensities!CY3)&gt;0),"",IF(COUNTBLANK(log_intensities!CY3)&gt;0,agglog2file!CY$4,log_intensities!CY3))</f>
        <v>23.70709632155075</v>
      </c>
    </row>
    <row r="4" spans="1:104" x14ac:dyDescent="0.25">
      <c r="A4" t="s">
        <v>105</v>
      </c>
      <c r="B4">
        <f>IF(AND(COUNTBLANK(log_intensities!BA4)&gt;0,COUNTBLANK(log_intensities!B4)&gt;0),"",IF(COUNTBLANK(log_intensities!B4)&gt;0,agglog2file!B$4,log_intensities!B4))</f>
        <v>16.079042697877007</v>
      </c>
      <c r="C4">
        <f>IF(AND(COUNTBLANK(log_intensities!BB4)&gt;0,COUNTBLANK(log_intensities!C4)&gt;0),"",IF(COUNTBLANK(log_intensities!C4)&gt;0,agglog2file!C$4,log_intensities!C4))</f>
        <v>26.954820559657552</v>
      </c>
      <c r="D4">
        <f>IF(AND(COUNTBLANK(log_intensities!BC4)&gt;0,COUNTBLANK(log_intensities!D4)&gt;0),"",IF(COUNTBLANK(log_intensities!D4)&gt;0,agglog2file!D$4,log_intensities!D4))</f>
        <v>26.536981205234405</v>
      </c>
      <c r="E4">
        <f>IF(AND(COUNTBLANK(log_intensities!BD4)&gt;0,COUNTBLANK(log_intensities!E4)&gt;0),"",IF(COUNTBLANK(log_intensities!E4)&gt;0,agglog2file!E$4,log_intensities!E4))</f>
        <v>23.86320790052762</v>
      </c>
      <c r="F4">
        <f>IF(AND(COUNTBLANK(log_intensities!BE4)&gt;0,COUNTBLANK(log_intensities!F4)&gt;0),"",IF(COUNTBLANK(log_intensities!F4)&gt;0,agglog2file!F$4,log_intensities!F4))</f>
        <v>24.016189423279609</v>
      </c>
      <c r="G4">
        <f>IF(AND(COUNTBLANK(log_intensities!BF4)&gt;0,COUNTBLANK(log_intensities!G4)&gt;0),"",IF(COUNTBLANK(log_intensities!G4)&gt;0,agglog2file!G$4,log_intensities!G4))</f>
        <v>24.590853623859289</v>
      </c>
      <c r="H4">
        <f>IF(AND(COUNTBLANK(log_intensities!BG4)&gt;0,COUNTBLANK(log_intensities!H4)&gt;0),"",IF(COUNTBLANK(log_intensities!H4)&gt;0,agglog2file!H$4,log_intensities!H4))</f>
        <v>24.147605418410336</v>
      </c>
      <c r="I4">
        <f>IF(AND(COUNTBLANK(log_intensities!BH4)&gt;0,COUNTBLANK(log_intensities!I4)&gt;0),"",IF(COUNTBLANK(log_intensities!I4)&gt;0,agglog2file!I$4,log_intensities!I4))</f>
        <v>24.015451457401003</v>
      </c>
      <c r="J4">
        <f>IF(AND(COUNTBLANK(log_intensities!BI4)&gt;0,COUNTBLANK(log_intensities!J4)&gt;0),"",IF(COUNTBLANK(log_intensities!J4)&gt;0,agglog2file!J$4,log_intensities!J4))</f>
        <v>24.225244316632924</v>
      </c>
      <c r="K4">
        <f>IF(AND(COUNTBLANK(log_intensities!BJ4)&gt;0,COUNTBLANK(log_intensities!K4)&gt;0),"",IF(COUNTBLANK(log_intensities!K4)&gt;0,agglog2file!K$4,log_intensities!K4))</f>
        <v>23.257585238113485</v>
      </c>
      <c r="L4">
        <f>IF(AND(COUNTBLANK(log_intensities!BK4)&gt;0,COUNTBLANK(log_intensities!L4)&gt;0),"",IF(COUNTBLANK(log_intensities!L4)&gt;0,agglog2file!L$4,log_intensities!L4))</f>
        <v>22.379577384351531</v>
      </c>
      <c r="M4">
        <f>IF(AND(COUNTBLANK(log_intensities!BL4)&gt;0,COUNTBLANK(log_intensities!M4)&gt;0),"",IF(COUNTBLANK(log_intensities!M4)&gt;0,agglog2file!M$4,log_intensities!M4))</f>
        <v>27.438416625388175</v>
      </c>
      <c r="N4">
        <f>IF(AND(COUNTBLANK(log_intensities!BM4)&gt;0,COUNTBLANK(log_intensities!N4)&gt;0),"",IF(COUNTBLANK(log_intensities!N4)&gt;0,agglog2file!N$4,log_intensities!N4))</f>
        <v>26.64115531759451</v>
      </c>
      <c r="O4">
        <f>IF(AND(COUNTBLANK(log_intensities!BN4)&gt;0,COUNTBLANK(log_intensities!O4)&gt;0),"",IF(COUNTBLANK(log_intensities!O4)&gt;0,agglog2file!O$4,log_intensities!O4))</f>
        <v>23.379697123110908</v>
      </c>
      <c r="P4">
        <f>IF(AND(COUNTBLANK(log_intensities!BO4)&gt;0,COUNTBLANK(log_intensities!P4)&gt;0),"",IF(COUNTBLANK(log_intensities!P4)&gt;0,agglog2file!P$4,log_intensities!P4))</f>
        <v>22.331967058972669</v>
      </c>
      <c r="Q4" t="str">
        <f>IF(AND(COUNTBLANK(log_intensities!BP4)&gt;0,COUNTBLANK(log_intensities!Q4)&gt;0),"",IF(COUNTBLANK(log_intensities!Q4)&gt;0,agglog2file!Q$4,log_intensities!Q4))</f>
        <v/>
      </c>
      <c r="R4">
        <f>IF(AND(COUNTBLANK(log_intensities!BQ4)&gt;0,COUNTBLANK(log_intensities!R4)&gt;0),"",IF(COUNTBLANK(log_intensities!R4)&gt;0,agglog2file!R$4,log_intensities!R4))</f>
        <v>19.665857109324229</v>
      </c>
      <c r="S4">
        <f>IF(AND(COUNTBLANK(log_intensities!BR4)&gt;0,COUNTBLANK(log_intensities!S4)&gt;0),"",IF(COUNTBLANK(log_intensities!S4)&gt;0,agglog2file!S$4,log_intensities!S4))</f>
        <v>25.507174844595625</v>
      </c>
      <c r="T4">
        <f>IF(AND(COUNTBLANK(log_intensities!BS4)&gt;0,COUNTBLANK(log_intensities!T4)&gt;0),"",IF(COUNTBLANK(log_intensities!T4)&gt;0,agglog2file!T$4,log_intensities!T4))</f>
        <v>25.458753623502968</v>
      </c>
      <c r="U4">
        <f>IF(AND(COUNTBLANK(log_intensities!BT4)&gt;0,COUNTBLANK(log_intensities!U4)&gt;0),"",IF(COUNTBLANK(log_intensities!U4)&gt;0,agglog2file!U$4,log_intensities!U4))</f>
        <v>29.109170368109179</v>
      </c>
      <c r="V4">
        <f>IF(AND(COUNTBLANK(log_intensities!BU4)&gt;0,COUNTBLANK(log_intensities!V4)&gt;0),"",IF(COUNTBLANK(log_intensities!V4)&gt;0,agglog2file!V$4,log_intensities!V4))</f>
        <v>29.037919566553096</v>
      </c>
      <c r="W4">
        <f>IF(AND(COUNTBLANK(log_intensities!BV4)&gt;0,COUNTBLANK(log_intensities!W4)&gt;0),"",IF(COUNTBLANK(log_intensities!W4)&gt;0,agglog2file!W$4,log_intensities!W4))</f>
        <v>27.010678793593669</v>
      </c>
      <c r="X4">
        <f>IF(AND(COUNTBLANK(log_intensities!BW4)&gt;0,COUNTBLANK(log_intensities!X4)&gt;0),"",IF(COUNTBLANK(log_intensities!X4)&gt;0,agglog2file!X$4,log_intensities!X4))</f>
        <v>27.180433751672126</v>
      </c>
      <c r="Y4" t="str">
        <f>IF(AND(COUNTBLANK(log_intensities!BX4)&gt;0,COUNTBLANK(log_intensities!Y4)&gt;0),"",IF(COUNTBLANK(log_intensities!Y4)&gt;0,agglog2file!Y$4,log_intensities!Y4))</f>
        <v/>
      </c>
      <c r="Z4" t="str">
        <f>IF(AND(COUNTBLANK(log_intensities!BY4)&gt;0,COUNTBLANK(log_intensities!Z4)&gt;0),"",IF(COUNTBLANK(log_intensities!Z4)&gt;0,agglog2file!Z$4,log_intensities!Z4))</f>
        <v/>
      </c>
      <c r="AA4">
        <f>IF(AND(COUNTBLANK(log_intensities!BZ4)&gt;0,COUNTBLANK(log_intensities!AA4)&gt;0),"",IF(COUNTBLANK(log_intensities!AA4)&gt;0,agglog2file!AA$4,log_intensities!AA4))</f>
        <v>17.137259850660826</v>
      </c>
      <c r="AB4" t="str">
        <f>IF(AND(COUNTBLANK(log_intensities!CA4)&gt;0,COUNTBLANK(log_intensities!AB4)&gt;0),"",IF(COUNTBLANK(log_intensities!AB4)&gt;0,agglog2file!AB$4,log_intensities!AB4))</f>
        <v/>
      </c>
      <c r="AC4" t="str">
        <f>IF(AND(COUNTBLANK(log_intensities!CB4)&gt;0,COUNTBLANK(log_intensities!AC4)&gt;0),"",IF(COUNTBLANK(log_intensities!AC4)&gt;0,agglog2file!AC$4,log_intensities!AC4))</f>
        <v/>
      </c>
      <c r="AD4" t="str">
        <f>IF(AND(COUNTBLANK(log_intensities!CC4)&gt;0,COUNTBLANK(log_intensities!AD4)&gt;0),"",IF(COUNTBLANK(log_intensities!AD4)&gt;0,agglog2file!AD$4,log_intensities!AD4))</f>
        <v/>
      </c>
      <c r="AE4" t="str">
        <f>IF(AND(COUNTBLANK(log_intensities!CD4)&gt;0,COUNTBLANK(log_intensities!AE4)&gt;0),"",IF(COUNTBLANK(log_intensities!AE4)&gt;0,agglog2file!AE$4,log_intensities!AE4))</f>
        <v/>
      </c>
      <c r="AF4">
        <f>IF(AND(COUNTBLANK(log_intensities!CE4)&gt;0,COUNTBLANK(log_intensities!AF4)&gt;0),"",IF(COUNTBLANK(log_intensities!AF4)&gt;0,agglog2file!AF$4,log_intensities!AF4))</f>
        <v>19.728673710633423</v>
      </c>
      <c r="AG4">
        <f>IF(AND(COUNTBLANK(log_intensities!CF4)&gt;0,COUNTBLANK(log_intensities!AG4)&gt;0),"",IF(COUNTBLANK(log_intensities!AG4)&gt;0,agglog2file!AG$4,log_intensities!AG4))</f>
        <v>23.291696276462336</v>
      </c>
      <c r="AH4">
        <f>IF(AND(COUNTBLANK(log_intensities!CG4)&gt;0,COUNTBLANK(log_intensities!AH4)&gt;0),"",IF(COUNTBLANK(log_intensities!AH4)&gt;0,agglog2file!AH$4,log_intensities!AH4))</f>
        <v>24.281848849169851</v>
      </c>
      <c r="AI4">
        <f>IF(AND(COUNTBLANK(log_intensities!CH4)&gt;0,COUNTBLANK(log_intensities!AI4)&gt;0),"",IF(COUNTBLANK(log_intensities!AI4)&gt;0,agglog2file!AI$4,log_intensities!AI4))</f>
        <v>15.856257000096067</v>
      </c>
      <c r="AJ4">
        <f>IF(AND(COUNTBLANK(log_intensities!CI4)&gt;0,COUNTBLANK(log_intensities!AJ4)&gt;0),"",IF(COUNTBLANK(log_intensities!AJ4)&gt;0,agglog2file!AJ$4,log_intensities!AJ4))</f>
        <v>19.272736682917994</v>
      </c>
      <c r="AK4">
        <f>IF(AND(COUNTBLANK(log_intensities!CJ4)&gt;0,COUNTBLANK(log_intensities!AK4)&gt;0),"",IF(COUNTBLANK(log_intensities!AK4)&gt;0,agglog2file!AK$4,log_intensities!AK4))</f>
        <v>28.062436087637046</v>
      </c>
      <c r="AL4">
        <f>IF(AND(COUNTBLANK(log_intensities!CK4)&gt;0,COUNTBLANK(log_intensities!AL4)&gt;0),"",IF(COUNTBLANK(log_intensities!AL4)&gt;0,agglog2file!AL$4,log_intensities!AL4))</f>
        <v>27.22720179119958</v>
      </c>
      <c r="AM4">
        <f>IF(AND(COUNTBLANK(log_intensities!CL4)&gt;0,COUNTBLANK(log_intensities!AM4)&gt;0),"",IF(COUNTBLANK(log_intensities!AM4)&gt;0,agglog2file!AM$4,log_intensities!AM4))</f>
        <v>27.649305243902926</v>
      </c>
      <c r="AN4">
        <f>IF(AND(COUNTBLANK(log_intensities!CM4)&gt;0,COUNTBLANK(log_intensities!AN4)&gt;0),"",IF(COUNTBLANK(log_intensities!AN4)&gt;0,agglog2file!AN$4,log_intensities!AN4))</f>
        <v>27.456626530912793</v>
      </c>
      <c r="AO4">
        <f>IF(AND(COUNTBLANK(log_intensities!CN4)&gt;0,COUNTBLANK(log_intensities!AO4)&gt;0),"",IF(COUNTBLANK(log_intensities!AO4)&gt;0,agglog2file!AO$4,log_intensities!AO4))</f>
        <v>19.74424417055311</v>
      </c>
      <c r="AP4">
        <f>IF(AND(COUNTBLANK(log_intensities!CO4)&gt;0,COUNTBLANK(log_intensities!AP4)&gt;0),"",IF(COUNTBLANK(log_intensities!AP4)&gt;0,agglog2file!AP$4,log_intensities!AP4))</f>
        <v>18.655008931989187</v>
      </c>
      <c r="AQ4" t="str">
        <f>IF(AND(COUNTBLANK(log_intensities!CP4)&gt;0,COUNTBLANK(log_intensities!AQ4)&gt;0),"",IF(COUNTBLANK(log_intensities!AQ4)&gt;0,agglog2file!AQ$4,log_intensities!AQ4))</f>
        <v/>
      </c>
      <c r="AR4">
        <f>IF(AND(COUNTBLANK(log_intensities!CQ4)&gt;0,COUNTBLANK(log_intensities!AR4)&gt;0),"",IF(COUNTBLANK(log_intensities!AR4)&gt;0,agglog2file!AR$4,log_intensities!AR4))</f>
        <v>22.098043073739866</v>
      </c>
      <c r="AS4" t="str">
        <f>IF(AND(COUNTBLANK(log_intensities!CR4)&gt;0,COUNTBLANK(log_intensities!AS4)&gt;0),"",IF(COUNTBLANK(log_intensities!AS4)&gt;0,agglog2file!AS$4,log_intensities!AS4))</f>
        <v/>
      </c>
      <c r="AT4" t="str">
        <f>IF(AND(COUNTBLANK(log_intensities!CS4)&gt;0,COUNTBLANK(log_intensities!AT4)&gt;0),"",IF(COUNTBLANK(log_intensities!AT4)&gt;0,agglog2file!AT$4,log_intensities!AT4))</f>
        <v/>
      </c>
      <c r="AU4">
        <f>IF(AND(COUNTBLANK(log_intensities!CT4)&gt;0,COUNTBLANK(log_intensities!AU4)&gt;0),"",IF(COUNTBLANK(log_intensities!AU4)&gt;0,agglog2file!AU$4,log_intensities!AU4))</f>
        <v>21.961086137286436</v>
      </c>
      <c r="AV4">
        <f>IF(AND(COUNTBLANK(log_intensities!CU4)&gt;0,COUNTBLANK(log_intensities!AV4)&gt;0),"",IF(COUNTBLANK(log_intensities!AV4)&gt;0,agglog2file!AV$4,log_intensities!AV4))</f>
        <v>22.697784007423667</v>
      </c>
      <c r="AW4">
        <f>IF(AND(COUNTBLANK(log_intensities!CV4)&gt;0,COUNTBLANK(log_intensities!AW4)&gt;0),"",IF(COUNTBLANK(log_intensities!AW4)&gt;0,agglog2file!AW$4,log_intensities!AW4))</f>
        <v>24.614567311893012</v>
      </c>
      <c r="AX4">
        <f>IF(AND(COUNTBLANK(log_intensities!CW4)&gt;0,COUNTBLANK(log_intensities!AX4)&gt;0),"",IF(COUNTBLANK(log_intensities!AX4)&gt;0,agglog2file!AX$4,log_intensities!AX4))</f>
        <v>23.817906887323801</v>
      </c>
      <c r="AY4">
        <f>IF(AND(COUNTBLANK(log_intensities!CX4)&gt;0,COUNTBLANK(log_intensities!AY4)&gt;0),"",IF(COUNTBLANK(log_intensities!AY4)&gt;0,agglog2file!AY$4,log_intensities!AY4))</f>
        <v>21.548203132739129</v>
      </c>
      <c r="AZ4">
        <f>IF(AND(COUNTBLANK(log_intensities!CY4)&gt;0,COUNTBLANK(log_intensities!AZ4)&gt;0),"",IF(COUNTBLANK(log_intensities!AZ4)&gt;0,agglog2file!AZ$4,log_intensities!AZ4))</f>
        <v>20.796288431726808</v>
      </c>
      <c r="BA4">
        <f>IF(AND(COUNTBLANK(log_intensities!B4)&gt;0,COUNTBLANK(log_intensities!BA4)&gt;0),"",IF(COUNTBLANK(log_intensities!BA4)&gt;0,agglog2file!BA$4,log_intensities!BA4))</f>
        <v>17.916612861022671</v>
      </c>
      <c r="BB4">
        <f>IF(AND(COUNTBLANK(log_intensities!C4)&gt;0,COUNTBLANK(log_intensities!BB4)&gt;0),"",IF(COUNTBLANK(log_intensities!BB4)&gt;0,agglog2file!BB$4,log_intensities!BB4))</f>
        <v>26.690679651713705</v>
      </c>
      <c r="BC4">
        <f>IF(AND(COUNTBLANK(log_intensities!D4)&gt;0,COUNTBLANK(log_intensities!BC4)&gt;0),"",IF(COUNTBLANK(log_intensities!BC4)&gt;0,agglog2file!BC$4,log_intensities!BC4))</f>
        <v>26.332395954449851</v>
      </c>
      <c r="BD4">
        <f>IF(AND(COUNTBLANK(log_intensities!E4)&gt;0,COUNTBLANK(log_intensities!BD4)&gt;0),"",IF(COUNTBLANK(log_intensities!BD4)&gt;0,agglog2file!BD$4,log_intensities!BD4))</f>
        <v>23.863838133802904</v>
      </c>
      <c r="BE4">
        <f>IF(AND(COUNTBLANK(log_intensities!F4)&gt;0,COUNTBLANK(log_intensities!BE4)&gt;0),"",IF(COUNTBLANK(log_intensities!BE4)&gt;0,agglog2file!BE$4,log_intensities!BE4))</f>
        <v>23.822312055034089</v>
      </c>
      <c r="BF4">
        <f>IF(AND(COUNTBLANK(log_intensities!G4)&gt;0,COUNTBLANK(log_intensities!BF4)&gt;0),"",IF(COUNTBLANK(log_intensities!BF4)&gt;0,agglog2file!BF$4,log_intensities!BF4))</f>
        <v>24.295356686510477</v>
      </c>
      <c r="BG4">
        <f>IF(AND(COUNTBLANK(log_intensities!H4)&gt;0,COUNTBLANK(log_intensities!BG4)&gt;0),"",IF(COUNTBLANK(log_intensities!BG4)&gt;0,agglog2file!BG$4,log_intensities!BG4))</f>
        <v>23.837527496799527</v>
      </c>
      <c r="BH4">
        <f>IF(AND(COUNTBLANK(log_intensities!I4)&gt;0,COUNTBLANK(log_intensities!BH4)&gt;0),"",IF(COUNTBLANK(log_intensities!BH4)&gt;0,agglog2file!BH$4,log_intensities!BH4))</f>
        <v>23.40737361713682</v>
      </c>
      <c r="BI4">
        <f>IF(AND(COUNTBLANK(log_intensities!J4)&gt;0,COUNTBLANK(log_intensities!BI4)&gt;0),"",IF(COUNTBLANK(log_intensities!BI4)&gt;0,agglog2file!BI$4,log_intensities!BI4))</f>
        <v>24.130019204935426</v>
      </c>
      <c r="BJ4">
        <f>IF(AND(COUNTBLANK(log_intensities!K4)&gt;0,COUNTBLANK(log_intensities!BJ4)&gt;0),"",IF(COUNTBLANK(log_intensities!BJ4)&gt;0,agglog2file!BJ$4,log_intensities!BJ4))</f>
        <v>23.146524210134501</v>
      </c>
      <c r="BK4">
        <f>IF(AND(COUNTBLANK(log_intensities!L4)&gt;0,COUNTBLANK(log_intensities!BK4)&gt;0),"",IF(COUNTBLANK(log_intensities!BK4)&gt;0,agglog2file!BK$4,log_intensities!BK4))</f>
        <v>22.176483867252752</v>
      </c>
      <c r="BL4">
        <f>IF(AND(COUNTBLANK(log_intensities!M4)&gt;0,COUNTBLANK(log_intensities!BL4)&gt;0),"",IF(COUNTBLANK(log_intensities!BL4)&gt;0,agglog2file!BL$4,log_intensities!BL4))</f>
        <v>27.243771867061508</v>
      </c>
      <c r="BM4">
        <f>IF(AND(COUNTBLANK(log_intensities!N4)&gt;0,COUNTBLANK(log_intensities!BM4)&gt;0),"",IF(COUNTBLANK(log_intensities!BM4)&gt;0,agglog2file!BM$4,log_intensities!BM4))</f>
        <v>26.355443315416533</v>
      </c>
      <c r="BN4">
        <f>IF(AND(COUNTBLANK(log_intensities!O4)&gt;0,COUNTBLANK(log_intensities!BN4)&gt;0),"",IF(COUNTBLANK(log_intensities!BN4)&gt;0,agglog2file!BN$4,log_intensities!BN4))</f>
        <v>22.898540623019507</v>
      </c>
      <c r="BO4">
        <f>IF(AND(COUNTBLANK(log_intensities!P4)&gt;0,COUNTBLANK(log_intensities!BO4)&gt;0),"",IF(COUNTBLANK(log_intensities!BO4)&gt;0,agglog2file!BO$4,log_intensities!BO4))</f>
        <v>21.886599431896137</v>
      </c>
      <c r="BP4" t="str">
        <f>IF(AND(COUNTBLANK(log_intensities!Q4)&gt;0,COUNTBLANK(log_intensities!BP4)&gt;0),"",IF(COUNTBLANK(log_intensities!BP4)&gt;0,agglog2file!BP$4,log_intensities!BP4))</f>
        <v/>
      </c>
      <c r="BQ4">
        <f>IF(AND(COUNTBLANK(log_intensities!R4)&gt;0,COUNTBLANK(log_intensities!BQ4)&gt;0),"",IF(COUNTBLANK(log_intensities!BQ4)&gt;0,agglog2file!BQ$4,log_intensities!BQ4))</f>
        <v>19.691121006632169</v>
      </c>
      <c r="BR4">
        <f>IF(AND(COUNTBLANK(log_intensities!S4)&gt;0,COUNTBLANK(log_intensities!BR4)&gt;0),"",IF(COUNTBLANK(log_intensities!BR4)&gt;0,agglog2file!BR$4,log_intensities!BR4))</f>
        <v>24.554837403889863</v>
      </c>
      <c r="BS4">
        <f>IF(AND(COUNTBLANK(log_intensities!T4)&gt;0,COUNTBLANK(log_intensities!BS4)&gt;0),"",IF(COUNTBLANK(log_intensities!BS4)&gt;0,agglog2file!BS$4,log_intensities!BS4))</f>
        <v>24.593592534385003</v>
      </c>
      <c r="BT4">
        <f>IF(AND(COUNTBLANK(log_intensities!U4)&gt;0,COUNTBLANK(log_intensities!BT4)&gt;0),"",IF(COUNTBLANK(log_intensities!BT4)&gt;0,agglog2file!BT$4,log_intensities!BT4))</f>
        <v>28.262013101168158</v>
      </c>
      <c r="BU4">
        <f>IF(AND(COUNTBLANK(log_intensities!V4)&gt;0,COUNTBLANK(log_intensities!BU4)&gt;0),"",IF(COUNTBLANK(log_intensities!BU4)&gt;0,agglog2file!BU$4,log_intensities!BU4))</f>
        <v>28.16559440605598</v>
      </c>
      <c r="BV4">
        <f>IF(AND(COUNTBLANK(log_intensities!W4)&gt;0,COUNTBLANK(log_intensities!BV4)&gt;0),"",IF(COUNTBLANK(log_intensities!BV4)&gt;0,agglog2file!BV$4,log_intensities!BV4))</f>
        <v>26.055551564435426</v>
      </c>
      <c r="BW4">
        <f>IF(AND(COUNTBLANK(log_intensities!X4)&gt;0,COUNTBLANK(log_intensities!BW4)&gt;0),"",IF(COUNTBLANK(log_intensities!BW4)&gt;0,agglog2file!BW$4,log_intensities!BW4))</f>
        <v>26.19562873683952</v>
      </c>
      <c r="BX4" t="str">
        <f>IF(AND(COUNTBLANK(log_intensities!Y4)&gt;0,COUNTBLANK(log_intensities!BX4)&gt;0),"",IF(COUNTBLANK(log_intensities!BX4)&gt;0,agglog2file!BX$4,log_intensities!BX4))</f>
        <v/>
      </c>
      <c r="BY4" t="str">
        <f>IF(AND(COUNTBLANK(log_intensities!Z4)&gt;0,COUNTBLANK(log_intensities!BY4)&gt;0),"",IF(COUNTBLANK(log_intensities!BY4)&gt;0,agglog2file!BY$4,log_intensities!BY4))</f>
        <v/>
      </c>
      <c r="BZ4">
        <f>IF(AND(COUNTBLANK(log_intensities!AA4)&gt;0,COUNTBLANK(log_intensities!BZ4)&gt;0),"",IF(COUNTBLANK(log_intensities!BZ4)&gt;0,agglog2file!BZ$4,log_intensities!BZ4))</f>
        <v>14.91147065067312</v>
      </c>
      <c r="CA4" t="str">
        <f>IF(AND(COUNTBLANK(log_intensities!AB4)&gt;0,COUNTBLANK(log_intensities!CA4)&gt;0),"",IF(COUNTBLANK(log_intensities!CA4)&gt;0,agglog2file!CA$4,log_intensities!CA4))</f>
        <v/>
      </c>
      <c r="CB4" t="str">
        <f>IF(AND(COUNTBLANK(log_intensities!AC4)&gt;0,COUNTBLANK(log_intensities!CB4)&gt;0),"",IF(COUNTBLANK(log_intensities!CB4)&gt;0,agglog2file!CB$4,log_intensities!CB4))</f>
        <v/>
      </c>
      <c r="CC4" t="str">
        <f>IF(AND(COUNTBLANK(log_intensities!AD4)&gt;0,COUNTBLANK(log_intensities!CC4)&gt;0),"",IF(COUNTBLANK(log_intensities!CC4)&gt;0,agglog2file!CC$4,log_intensities!CC4))</f>
        <v/>
      </c>
      <c r="CD4" t="str">
        <f>IF(AND(COUNTBLANK(log_intensities!AE4)&gt;0,COUNTBLANK(log_intensities!CD4)&gt;0),"",IF(COUNTBLANK(log_intensities!CD4)&gt;0,agglog2file!CD$4,log_intensities!CD4))</f>
        <v/>
      </c>
      <c r="CE4">
        <f>IF(AND(COUNTBLANK(log_intensities!AF4)&gt;0,COUNTBLANK(log_intensities!CE4)&gt;0),"",IF(COUNTBLANK(log_intensities!CE4)&gt;0,agglog2file!CE$4,log_intensities!CE4))</f>
        <v>15.59592167790144</v>
      </c>
      <c r="CF4">
        <f>IF(AND(COUNTBLANK(log_intensities!AG4)&gt;0,COUNTBLANK(log_intensities!CF4)&gt;0),"",IF(COUNTBLANK(log_intensities!CF4)&gt;0,agglog2file!CF$4,log_intensities!CF4))</f>
        <v>22.254099368423162</v>
      </c>
      <c r="CG4">
        <f>IF(AND(COUNTBLANK(log_intensities!AH4)&gt;0,COUNTBLANK(log_intensities!CG4)&gt;0),"",IF(COUNTBLANK(log_intensities!CG4)&gt;0,agglog2file!CG$4,log_intensities!CG4))</f>
        <v>21.998582428155498</v>
      </c>
      <c r="CH4">
        <f>IF(AND(COUNTBLANK(log_intensities!AI4)&gt;0,COUNTBLANK(log_intensities!CH4)&gt;0),"",IF(COUNTBLANK(log_intensities!CH4)&gt;0,agglog2file!CH$4,log_intensities!CH4))</f>
        <v>16.555535246708619</v>
      </c>
      <c r="CI4">
        <f>IF(AND(COUNTBLANK(log_intensities!AJ4)&gt;0,COUNTBLANK(log_intensities!CI4)&gt;0),"",IF(COUNTBLANK(log_intensities!CI4)&gt;0,agglog2file!CI$4,log_intensities!CI4))</f>
        <v>19.047300637397743</v>
      </c>
      <c r="CJ4">
        <f>IF(AND(COUNTBLANK(log_intensities!AK4)&gt;0,COUNTBLANK(log_intensities!CJ4)&gt;0),"",IF(COUNTBLANK(log_intensities!CJ4)&gt;0,agglog2file!CJ$4,log_intensities!CJ4))</f>
        <v>27.508169084013289</v>
      </c>
      <c r="CK4">
        <f>IF(AND(COUNTBLANK(log_intensities!AL4)&gt;0,COUNTBLANK(log_intensities!CK4)&gt;0),"",IF(COUNTBLANK(log_intensities!CK4)&gt;0,agglog2file!CK$4,log_intensities!CK4))</f>
        <v>26.697920304358373</v>
      </c>
      <c r="CL4">
        <f>IF(AND(COUNTBLANK(log_intensities!AM4)&gt;0,COUNTBLANK(log_intensities!CL4)&gt;0),"",IF(COUNTBLANK(log_intensities!CL4)&gt;0,agglog2file!CL$4,log_intensities!CL4))</f>
        <v>27.015022583505115</v>
      </c>
      <c r="CM4">
        <f>IF(AND(COUNTBLANK(log_intensities!AN4)&gt;0,COUNTBLANK(log_intensities!CM4)&gt;0),"",IF(COUNTBLANK(log_intensities!CM4)&gt;0,agglog2file!CM$4,log_intensities!CM4))</f>
        <v>26.906529228219689</v>
      </c>
      <c r="CN4">
        <f>IF(AND(COUNTBLANK(log_intensities!AO4)&gt;0,COUNTBLANK(log_intensities!CN4)&gt;0),"",IF(COUNTBLANK(log_intensities!CN4)&gt;0,agglog2file!CN$4,log_intensities!CN4))</f>
        <v>18.948639428121798</v>
      </c>
      <c r="CO4">
        <f>IF(AND(COUNTBLANK(log_intensities!AP4)&gt;0,COUNTBLANK(log_intensities!CO4)&gt;0),"",IF(COUNTBLANK(log_intensities!CO4)&gt;0,agglog2file!CO$4,log_intensities!CO4))</f>
        <v>16.938912208523842</v>
      </c>
      <c r="CP4" t="str">
        <f>IF(AND(COUNTBLANK(log_intensities!AQ4)&gt;0,COUNTBLANK(log_intensities!CP4)&gt;0),"",IF(COUNTBLANK(log_intensities!CP4)&gt;0,agglog2file!CP$4,log_intensities!CP4))</f>
        <v/>
      </c>
      <c r="CQ4">
        <f>IF(AND(COUNTBLANK(log_intensities!AR4)&gt;0,COUNTBLANK(log_intensities!CQ4)&gt;0),"",IF(COUNTBLANK(log_intensities!CQ4)&gt;0,agglog2file!CQ$4,log_intensities!CQ4))</f>
        <v>22.179067733140581</v>
      </c>
      <c r="CR4" t="str">
        <f>IF(AND(COUNTBLANK(log_intensities!AS4)&gt;0,COUNTBLANK(log_intensities!CR4)&gt;0),"",IF(COUNTBLANK(log_intensities!CR4)&gt;0,agglog2file!CR$4,log_intensities!CR4))</f>
        <v/>
      </c>
      <c r="CS4" t="str">
        <f>IF(AND(COUNTBLANK(log_intensities!AT4)&gt;0,COUNTBLANK(log_intensities!CS4)&gt;0),"",IF(COUNTBLANK(log_intensities!CS4)&gt;0,agglog2file!CS$4,log_intensities!CS4))</f>
        <v/>
      </c>
      <c r="CT4">
        <f>IF(AND(COUNTBLANK(log_intensities!AU4)&gt;0,COUNTBLANK(log_intensities!CT4)&gt;0),"",IF(COUNTBLANK(log_intensities!CT4)&gt;0,agglog2file!CT$4,log_intensities!CT4))</f>
        <v>21.296094571304735</v>
      </c>
      <c r="CU4">
        <f>IF(AND(COUNTBLANK(log_intensities!AV4)&gt;0,COUNTBLANK(log_intensities!CU4)&gt;0),"",IF(COUNTBLANK(log_intensities!CU4)&gt;0,agglog2file!CU$4,log_intensities!CU4))</f>
        <v>22.181465207667276</v>
      </c>
      <c r="CV4">
        <f>IF(AND(COUNTBLANK(log_intensities!AW4)&gt;0,COUNTBLANK(log_intensities!CV4)&gt;0),"",IF(COUNTBLANK(log_intensities!CV4)&gt;0,agglog2file!CV$4,log_intensities!CV4))</f>
        <v>23.963327868689159</v>
      </c>
      <c r="CW4">
        <f>IF(AND(COUNTBLANK(log_intensities!AX4)&gt;0,COUNTBLANK(log_intensities!CW4)&gt;0),"",IF(COUNTBLANK(log_intensities!CW4)&gt;0,agglog2file!CW$4,log_intensities!CW4))</f>
        <v>23.277990011023093</v>
      </c>
      <c r="CX4">
        <f>IF(AND(COUNTBLANK(log_intensities!AY4)&gt;0,COUNTBLANK(log_intensities!CX4)&gt;0),"",IF(COUNTBLANK(log_intensities!CX4)&gt;0,agglog2file!CX$4,log_intensities!CX4))</f>
        <v>20.925711719017642</v>
      </c>
      <c r="CY4">
        <f>IF(AND(COUNTBLANK(log_intensities!AZ4)&gt;0,COUNTBLANK(log_intensities!CY4)&gt;0),"",IF(COUNTBLANK(log_intensities!CY4)&gt;0,agglog2file!CY$4,log_intensities!CY4))</f>
        <v>18.523126400333563</v>
      </c>
    </row>
    <row r="5" spans="1:104" x14ac:dyDescent="0.25">
      <c r="A5" t="s">
        <v>106</v>
      </c>
      <c r="B5" t="str">
        <f>IF(AND(COUNTBLANK(log_intensities!BA5)&gt;0,COUNTBLANK(log_intensities!B5)&gt;0),"",IF(COUNTBLANK(log_intensities!B5)&gt;0,agglog2file!B$4,log_intensities!B5))</f>
        <v/>
      </c>
      <c r="C5">
        <f>IF(AND(COUNTBLANK(log_intensities!BB5)&gt;0,COUNTBLANK(log_intensities!C5)&gt;0),"",IF(COUNTBLANK(log_intensities!C5)&gt;0,agglog2file!C$4,log_intensities!C5))</f>
        <v>29.548382222581246</v>
      </c>
      <c r="D5">
        <f>IF(AND(COUNTBLANK(log_intensities!BC5)&gt;0,COUNTBLANK(log_intensities!D5)&gt;0),"",IF(COUNTBLANK(log_intensities!D5)&gt;0,agglog2file!D$4,log_intensities!D5))</f>
        <v>29.437826626659408</v>
      </c>
      <c r="E5">
        <f>IF(AND(COUNTBLANK(log_intensities!BD5)&gt;0,COUNTBLANK(log_intensities!E5)&gt;0),"",IF(COUNTBLANK(log_intensities!E5)&gt;0,agglog2file!E$4,log_intensities!E5))</f>
        <v>25.845829850556886</v>
      </c>
      <c r="F5">
        <f>IF(AND(COUNTBLANK(log_intensities!BE5)&gt;0,COUNTBLANK(log_intensities!F5)&gt;0),"",IF(COUNTBLANK(log_intensities!F5)&gt;0,agglog2file!F$4,log_intensities!F5))</f>
        <v>26.214054367100847</v>
      </c>
      <c r="G5">
        <f>IF(AND(COUNTBLANK(log_intensities!BF5)&gt;0,COUNTBLANK(log_intensities!G5)&gt;0),"",IF(COUNTBLANK(log_intensities!G5)&gt;0,agglog2file!G$4,log_intensities!G5))</f>
        <v>27.815506787035986</v>
      </c>
      <c r="H5">
        <f>IF(AND(COUNTBLANK(log_intensities!BG5)&gt;0,COUNTBLANK(log_intensities!H5)&gt;0),"",IF(COUNTBLANK(log_intensities!H5)&gt;0,agglog2file!H$4,log_intensities!H5))</f>
        <v>27.945177461468301</v>
      </c>
      <c r="I5">
        <f>IF(AND(COUNTBLANK(log_intensities!BH5)&gt;0,COUNTBLANK(log_intensities!I5)&gt;0),"",IF(COUNTBLANK(log_intensities!I5)&gt;0,agglog2file!I$4,log_intensities!I5))</f>
        <v>27.818117313092845</v>
      </c>
      <c r="J5">
        <f>IF(AND(COUNTBLANK(log_intensities!BI5)&gt;0,COUNTBLANK(log_intensities!J5)&gt;0),"",IF(COUNTBLANK(log_intensities!J5)&gt;0,agglog2file!J$4,log_intensities!J5))</f>
        <v>27.562537252433728</v>
      </c>
      <c r="K5" t="str">
        <f>IF(AND(COUNTBLANK(log_intensities!BJ5)&gt;0,COUNTBLANK(log_intensities!K5)&gt;0),"",IF(COUNTBLANK(log_intensities!K5)&gt;0,agglog2file!K$4,log_intensities!K5))</f>
        <v/>
      </c>
      <c r="L5" t="str">
        <f>IF(AND(COUNTBLANK(log_intensities!BK5)&gt;0,COUNTBLANK(log_intensities!L5)&gt;0),"",IF(COUNTBLANK(log_intensities!L5)&gt;0,agglog2file!L$4,log_intensities!L5))</f>
        <v/>
      </c>
      <c r="M5">
        <f>IF(AND(COUNTBLANK(log_intensities!BL5)&gt;0,COUNTBLANK(log_intensities!M5)&gt;0),"",IF(COUNTBLANK(log_intensities!M5)&gt;0,agglog2file!M$4,log_intensities!M5))</f>
        <v>28.908166608032094</v>
      </c>
      <c r="N5">
        <f>IF(AND(COUNTBLANK(log_intensities!BM5)&gt;0,COUNTBLANK(log_intensities!N5)&gt;0),"",IF(COUNTBLANK(log_intensities!N5)&gt;0,agglog2file!N$4,log_intensities!N5))</f>
        <v>28.548681871909519</v>
      </c>
      <c r="O5">
        <f>IF(AND(COUNTBLANK(log_intensities!BN5)&gt;0,COUNTBLANK(log_intensities!O5)&gt;0),"",IF(COUNTBLANK(log_intensities!O5)&gt;0,agglog2file!O$4,log_intensities!O5))</f>
        <v>25.344519427320414</v>
      </c>
      <c r="P5">
        <f>IF(AND(COUNTBLANK(log_intensities!BO5)&gt;0,COUNTBLANK(log_intensities!P5)&gt;0),"",IF(COUNTBLANK(log_intensities!P5)&gt;0,agglog2file!P$4,log_intensities!P5))</f>
        <v>24.71820872575363</v>
      </c>
      <c r="Q5" t="str">
        <f>IF(AND(COUNTBLANK(log_intensities!BP5)&gt;0,COUNTBLANK(log_intensities!Q5)&gt;0),"",IF(COUNTBLANK(log_intensities!Q5)&gt;0,agglog2file!Q$4,log_intensities!Q5))</f>
        <v/>
      </c>
      <c r="R5">
        <f>IF(AND(COUNTBLANK(log_intensities!BQ5)&gt;0,COUNTBLANK(log_intensities!R5)&gt;0),"",IF(COUNTBLANK(log_intensities!R5)&gt;0,agglog2file!R$4,log_intensities!R5))</f>
        <v>22.309983351197516</v>
      </c>
      <c r="S5">
        <f>IF(AND(COUNTBLANK(log_intensities!BR5)&gt;0,COUNTBLANK(log_intensities!S5)&gt;0),"",IF(COUNTBLANK(log_intensities!S5)&gt;0,agglog2file!S$4,log_intensities!S5))</f>
        <v>23.525123842162063</v>
      </c>
      <c r="T5">
        <f>IF(AND(COUNTBLANK(log_intensities!BS5)&gt;0,COUNTBLANK(log_intensities!T5)&gt;0),"",IF(COUNTBLANK(log_intensities!T5)&gt;0,agglog2file!T$4,log_intensities!T5))</f>
        <v>23.437210678742762</v>
      </c>
      <c r="U5">
        <f>IF(AND(COUNTBLANK(log_intensities!BT5)&gt;0,COUNTBLANK(log_intensities!U5)&gt;0),"",IF(COUNTBLANK(log_intensities!U5)&gt;0,agglog2file!U$4,log_intensities!U5))</f>
        <v>29.928883859279324</v>
      </c>
      <c r="V5">
        <f>IF(AND(COUNTBLANK(log_intensities!BU5)&gt;0,COUNTBLANK(log_intensities!V5)&gt;0),"",IF(COUNTBLANK(log_intensities!V5)&gt;0,agglog2file!V$4,log_intensities!V5))</f>
        <v>29.628669083228303</v>
      </c>
      <c r="W5">
        <f>IF(AND(COUNTBLANK(log_intensities!BV5)&gt;0,COUNTBLANK(log_intensities!W5)&gt;0),"",IF(COUNTBLANK(log_intensities!W5)&gt;0,agglog2file!W$4,log_intensities!W5))</f>
        <v>30.697117381538867</v>
      </c>
      <c r="X5">
        <f>IF(AND(COUNTBLANK(log_intensities!BW5)&gt;0,COUNTBLANK(log_intensities!X5)&gt;0),"",IF(COUNTBLANK(log_intensities!X5)&gt;0,agglog2file!X$4,log_intensities!X5))</f>
        <v>30.451756302031015</v>
      </c>
      <c r="Y5">
        <f>IF(AND(COUNTBLANK(log_intensities!BX5)&gt;0,COUNTBLANK(log_intensities!Y5)&gt;0),"",IF(COUNTBLANK(log_intensities!Y5)&gt;0,agglog2file!Y$4,log_intensities!Y5))</f>
        <v>25.13127021921931</v>
      </c>
      <c r="Z5">
        <f>IF(AND(COUNTBLANK(log_intensities!BY5)&gt;0,COUNTBLANK(log_intensities!Z5)&gt;0),"",IF(COUNTBLANK(log_intensities!Z5)&gt;0,agglog2file!Z$4,log_intensities!Z5))</f>
        <v>24.476491485272053</v>
      </c>
      <c r="AA5">
        <f>IF(AND(COUNTBLANK(log_intensities!BZ5)&gt;0,COUNTBLANK(log_intensities!AA5)&gt;0),"",IF(COUNTBLANK(log_intensities!AA5)&gt;0,agglog2file!AA$4,log_intensities!AA5))</f>
        <v>23.604114635491577</v>
      </c>
      <c r="AB5">
        <f>IF(AND(COUNTBLANK(log_intensities!CA5)&gt;0,COUNTBLANK(log_intensities!AB5)&gt;0),"",IF(COUNTBLANK(log_intensities!AB5)&gt;0,agglog2file!AB$4,log_intensities!AB5))</f>
        <v>22.618132439233836</v>
      </c>
      <c r="AC5">
        <f>IF(AND(COUNTBLANK(log_intensities!CB5)&gt;0,COUNTBLANK(log_intensities!AC5)&gt;0),"",IF(COUNTBLANK(log_intensities!AC5)&gt;0,agglog2file!AC$4,log_intensities!AC5))</f>
        <v>23.737365589962401</v>
      </c>
      <c r="AD5">
        <f>IF(AND(COUNTBLANK(log_intensities!CC5)&gt;0,COUNTBLANK(log_intensities!AD5)&gt;0),"",IF(COUNTBLANK(log_intensities!AD5)&gt;0,agglog2file!AD$4,log_intensities!AD5))</f>
        <v>21.761619228058677</v>
      </c>
      <c r="AE5">
        <f>IF(AND(COUNTBLANK(log_intensities!CD5)&gt;0,COUNTBLANK(log_intensities!AE5)&gt;0),"",IF(COUNTBLANK(log_intensities!AE5)&gt;0,agglog2file!AE$4,log_intensities!AE5))</f>
        <v>23.964805033091206</v>
      </c>
      <c r="AF5">
        <f>IF(AND(COUNTBLANK(log_intensities!CE5)&gt;0,COUNTBLANK(log_intensities!AF5)&gt;0),"",IF(COUNTBLANK(log_intensities!AF5)&gt;0,agglog2file!AF$4,log_intensities!AF5))</f>
        <v>23.239576081938729</v>
      </c>
      <c r="AG5">
        <f>IF(AND(COUNTBLANK(log_intensities!CF5)&gt;0,COUNTBLANK(log_intensities!AG5)&gt;0),"",IF(COUNTBLANK(log_intensities!AG5)&gt;0,agglog2file!AG$4,log_intensities!AG5))</f>
        <v>29.180289462881358</v>
      </c>
      <c r="AH5">
        <f>IF(AND(COUNTBLANK(log_intensities!CG5)&gt;0,COUNTBLANK(log_intensities!AH5)&gt;0),"",IF(COUNTBLANK(log_intensities!AH5)&gt;0,agglog2file!AH$4,log_intensities!AH5))</f>
        <v>29.131345198154143</v>
      </c>
      <c r="AI5" t="str">
        <f>IF(AND(COUNTBLANK(log_intensities!CH5)&gt;0,COUNTBLANK(log_intensities!AI5)&gt;0),"",IF(COUNTBLANK(log_intensities!AI5)&gt;0,agglog2file!AI$4,log_intensities!AI5))</f>
        <v/>
      </c>
      <c r="AJ5">
        <f>IF(AND(COUNTBLANK(log_intensities!CI5)&gt;0,COUNTBLANK(log_intensities!AJ5)&gt;0),"",IF(COUNTBLANK(log_intensities!AJ5)&gt;0,agglog2file!AJ$4,log_intensities!AJ5))</f>
        <v>20.55528451607184</v>
      </c>
      <c r="AK5">
        <f>IF(AND(COUNTBLANK(log_intensities!CJ5)&gt;0,COUNTBLANK(log_intensities!AK5)&gt;0),"",IF(COUNTBLANK(log_intensities!AK5)&gt;0,agglog2file!AK$4,log_intensities!AK5))</f>
        <v>29.763932399085199</v>
      </c>
      <c r="AL5">
        <f>IF(AND(COUNTBLANK(log_intensities!CK5)&gt;0,COUNTBLANK(log_intensities!AL5)&gt;0),"",IF(COUNTBLANK(log_intensities!AL5)&gt;0,agglog2file!AL$4,log_intensities!AL5))</f>
        <v>29.336035636865244</v>
      </c>
      <c r="AM5">
        <f>IF(AND(COUNTBLANK(log_intensities!CL5)&gt;0,COUNTBLANK(log_intensities!AM5)&gt;0),"",IF(COUNTBLANK(log_intensities!AM5)&gt;0,agglog2file!AM$4,log_intensities!AM5))</f>
        <v>30.289359772456585</v>
      </c>
      <c r="AN5">
        <f>IF(AND(COUNTBLANK(log_intensities!CM5)&gt;0,COUNTBLANK(log_intensities!AN5)&gt;0),"",IF(COUNTBLANK(log_intensities!AN5)&gt;0,agglog2file!AN$4,log_intensities!AN5))</f>
        <v>30.299250106907309</v>
      </c>
      <c r="AO5">
        <f>IF(AND(COUNTBLANK(log_intensities!CN5)&gt;0,COUNTBLANK(log_intensities!AO5)&gt;0),"",IF(COUNTBLANK(log_intensities!AO5)&gt;0,agglog2file!AO$4,log_intensities!AO5))</f>
        <v>25.190592675595564</v>
      </c>
      <c r="AP5">
        <f>IF(AND(COUNTBLANK(log_intensities!CO5)&gt;0,COUNTBLANK(log_intensities!AP5)&gt;0),"",IF(COUNTBLANK(log_intensities!AP5)&gt;0,agglog2file!AP$4,log_intensities!AP5))</f>
        <v>24.975673328487286</v>
      </c>
      <c r="AQ5">
        <f>IF(AND(COUNTBLANK(log_intensities!CP5)&gt;0,COUNTBLANK(log_intensities!AQ5)&gt;0),"",IF(COUNTBLANK(log_intensities!AQ5)&gt;0,agglog2file!AQ$4,log_intensities!AQ5))</f>
        <v>25.215261770414994</v>
      </c>
      <c r="AR5">
        <f>IF(AND(COUNTBLANK(log_intensities!CQ5)&gt;0,COUNTBLANK(log_intensities!AR5)&gt;0),"",IF(COUNTBLANK(log_intensities!AR5)&gt;0,agglog2file!AR$4,log_intensities!AR5))</f>
        <v>24.925324608124285</v>
      </c>
      <c r="AS5">
        <f>IF(AND(COUNTBLANK(log_intensities!CR5)&gt;0,COUNTBLANK(log_intensities!AS5)&gt;0),"",IF(COUNTBLANK(log_intensities!AS5)&gt;0,agglog2file!AS$4,log_intensities!AS5))</f>
        <v>24.87362685004393</v>
      </c>
      <c r="AT5">
        <f>IF(AND(COUNTBLANK(log_intensities!CS5)&gt;0,COUNTBLANK(log_intensities!AT5)&gt;0),"",IF(COUNTBLANK(log_intensities!AT5)&gt;0,agglog2file!AT$4,log_intensities!AT5))</f>
        <v>24.585542690195616</v>
      </c>
      <c r="AU5">
        <f>IF(AND(COUNTBLANK(log_intensities!CT5)&gt;0,COUNTBLANK(log_intensities!AU5)&gt;0),"",IF(COUNTBLANK(log_intensities!AU5)&gt;0,agglog2file!AU$4,log_intensities!AU5))</f>
        <v>17.12831821413231</v>
      </c>
      <c r="AV5">
        <f>IF(AND(COUNTBLANK(log_intensities!CU5)&gt;0,COUNTBLANK(log_intensities!AV5)&gt;0),"",IF(COUNTBLANK(log_intensities!AV5)&gt;0,agglog2file!AV$4,log_intensities!AV5))</f>
        <v>17.371953908003032</v>
      </c>
      <c r="AW5">
        <f>IF(AND(COUNTBLANK(log_intensities!CV5)&gt;0,COUNTBLANK(log_intensities!AW5)&gt;0),"",IF(COUNTBLANK(log_intensities!AW5)&gt;0,agglog2file!AW$4,log_intensities!AW5))</f>
        <v>27.800569383903177</v>
      </c>
      <c r="AX5">
        <f>IF(AND(COUNTBLANK(log_intensities!CW5)&gt;0,COUNTBLANK(log_intensities!AX5)&gt;0),"",IF(COUNTBLANK(log_intensities!AX5)&gt;0,agglog2file!AX$4,log_intensities!AX5))</f>
        <v>27.521042908747805</v>
      </c>
      <c r="AY5">
        <f>IF(AND(COUNTBLANK(log_intensities!CX5)&gt;0,COUNTBLANK(log_intensities!AY5)&gt;0),"",IF(COUNTBLANK(log_intensities!AY5)&gt;0,agglog2file!AY$4,log_intensities!AY5))</f>
        <v>25.997797751255167</v>
      </c>
      <c r="AZ5">
        <f>IF(AND(COUNTBLANK(log_intensities!CY5)&gt;0,COUNTBLANK(log_intensities!AZ5)&gt;0),"",IF(COUNTBLANK(log_intensities!AZ5)&gt;0,agglog2file!AZ$4,log_intensities!AZ5))</f>
        <v>25.867058250147959</v>
      </c>
      <c r="BA5" t="str">
        <f>IF(AND(COUNTBLANK(log_intensities!B5)&gt;0,COUNTBLANK(log_intensities!BA5)&gt;0),"",IF(COUNTBLANK(log_intensities!BA5)&gt;0,agglog2file!BA$4,log_intensities!BA5))</f>
        <v/>
      </c>
      <c r="BB5">
        <f>IF(AND(COUNTBLANK(log_intensities!C5)&gt;0,COUNTBLANK(log_intensities!BB5)&gt;0),"",IF(COUNTBLANK(log_intensities!BB5)&gt;0,agglog2file!BB$4,log_intensities!BB5))</f>
        <v>29.400852562144976</v>
      </c>
      <c r="BC5">
        <f>IF(AND(COUNTBLANK(log_intensities!D5)&gt;0,COUNTBLANK(log_intensities!BC5)&gt;0),"",IF(COUNTBLANK(log_intensities!BC5)&gt;0,agglog2file!BC$4,log_intensities!BC5))</f>
        <v>29.281251000355695</v>
      </c>
      <c r="BD5">
        <f>IF(AND(COUNTBLANK(log_intensities!E5)&gt;0,COUNTBLANK(log_intensities!BD5)&gt;0),"",IF(COUNTBLANK(log_intensities!BD5)&gt;0,agglog2file!BD$4,log_intensities!BD5))</f>
        <v>25.779431422242659</v>
      </c>
      <c r="BE5">
        <f>IF(AND(COUNTBLANK(log_intensities!F5)&gt;0,COUNTBLANK(log_intensities!BE5)&gt;0),"",IF(COUNTBLANK(log_intensities!BE5)&gt;0,agglog2file!BE$4,log_intensities!BE5))</f>
        <v>26.056629183456604</v>
      </c>
      <c r="BF5">
        <f>IF(AND(COUNTBLANK(log_intensities!G5)&gt;0,COUNTBLANK(log_intensities!BF5)&gt;0),"",IF(COUNTBLANK(log_intensities!BF5)&gt;0,agglog2file!BF$4,log_intensities!BF5))</f>
        <v>27.732803784477483</v>
      </c>
      <c r="BG5">
        <f>IF(AND(COUNTBLANK(log_intensities!H5)&gt;0,COUNTBLANK(log_intensities!BG5)&gt;0),"",IF(COUNTBLANK(log_intensities!BG5)&gt;0,agglog2file!BG$4,log_intensities!BG5))</f>
        <v>27.856639115162814</v>
      </c>
      <c r="BH5">
        <f>IF(AND(COUNTBLANK(log_intensities!I5)&gt;0,COUNTBLANK(log_intensities!BH5)&gt;0),"",IF(COUNTBLANK(log_intensities!BH5)&gt;0,agglog2file!BH$4,log_intensities!BH5))</f>
        <v>27.658005077840372</v>
      </c>
      <c r="BI5">
        <f>IF(AND(COUNTBLANK(log_intensities!J5)&gt;0,COUNTBLANK(log_intensities!BI5)&gt;0),"",IF(COUNTBLANK(log_intensities!BI5)&gt;0,agglog2file!BI$4,log_intensities!BI5))</f>
        <v>27.411017245259632</v>
      </c>
      <c r="BJ5" t="str">
        <f>IF(AND(COUNTBLANK(log_intensities!K5)&gt;0,COUNTBLANK(log_intensities!BJ5)&gt;0),"",IF(COUNTBLANK(log_intensities!BJ5)&gt;0,agglog2file!BJ$4,log_intensities!BJ5))</f>
        <v/>
      </c>
      <c r="BK5" t="str">
        <f>IF(AND(COUNTBLANK(log_intensities!L5)&gt;0,COUNTBLANK(log_intensities!BK5)&gt;0),"",IF(COUNTBLANK(log_intensities!BK5)&gt;0,agglog2file!BK$4,log_intensities!BK5))</f>
        <v/>
      </c>
      <c r="BL5">
        <f>IF(AND(COUNTBLANK(log_intensities!M5)&gt;0,COUNTBLANK(log_intensities!BL5)&gt;0),"",IF(COUNTBLANK(log_intensities!BL5)&gt;0,agglog2file!BL$4,log_intensities!BL5))</f>
        <v>28.847828368343489</v>
      </c>
      <c r="BM5">
        <f>IF(AND(COUNTBLANK(log_intensities!N5)&gt;0,COUNTBLANK(log_intensities!BM5)&gt;0),"",IF(COUNTBLANK(log_intensities!BM5)&gt;0,agglog2file!BM$4,log_intensities!BM5))</f>
        <v>28.392185675145431</v>
      </c>
      <c r="BN5">
        <f>IF(AND(COUNTBLANK(log_intensities!O5)&gt;0,COUNTBLANK(log_intensities!BN5)&gt;0),"",IF(COUNTBLANK(log_intensities!BN5)&gt;0,agglog2file!BN$4,log_intensities!BN5))</f>
        <v>25.23950422124836</v>
      </c>
      <c r="BO5">
        <f>IF(AND(COUNTBLANK(log_intensities!P5)&gt;0,COUNTBLANK(log_intensities!BO5)&gt;0),"",IF(COUNTBLANK(log_intensities!BO5)&gt;0,agglog2file!BO$4,log_intensities!BO5))</f>
        <v>24.646308055942185</v>
      </c>
      <c r="BP5" t="str">
        <f>IF(AND(COUNTBLANK(log_intensities!Q5)&gt;0,COUNTBLANK(log_intensities!BP5)&gt;0),"",IF(COUNTBLANK(log_intensities!BP5)&gt;0,agglog2file!BP$4,log_intensities!BP5))</f>
        <v/>
      </c>
      <c r="BQ5">
        <f>IF(AND(COUNTBLANK(log_intensities!R5)&gt;0,COUNTBLANK(log_intensities!BQ5)&gt;0),"",IF(COUNTBLANK(log_intensities!BQ5)&gt;0,agglog2file!BQ$4,log_intensities!BQ5))</f>
        <v>22.600315213842652</v>
      </c>
      <c r="BR5">
        <f>IF(AND(COUNTBLANK(log_intensities!S5)&gt;0,COUNTBLANK(log_intensities!BR5)&gt;0),"",IF(COUNTBLANK(log_intensities!BR5)&gt;0,agglog2file!BR$4,log_intensities!BR5))</f>
        <v>22.75276419122093</v>
      </c>
      <c r="BS5">
        <f>IF(AND(COUNTBLANK(log_intensities!T5)&gt;0,COUNTBLANK(log_intensities!BS5)&gt;0),"",IF(COUNTBLANK(log_intensities!BS5)&gt;0,agglog2file!BS$4,log_intensities!BS5))</f>
        <v>22.996532454717119</v>
      </c>
      <c r="BT5">
        <f>IF(AND(COUNTBLANK(log_intensities!U5)&gt;0,COUNTBLANK(log_intensities!BT5)&gt;0),"",IF(COUNTBLANK(log_intensities!BT5)&gt;0,agglog2file!BT$4,log_intensities!BT5))</f>
        <v>29.399743064348481</v>
      </c>
      <c r="BU5">
        <f>IF(AND(COUNTBLANK(log_intensities!V5)&gt;0,COUNTBLANK(log_intensities!BU5)&gt;0),"",IF(COUNTBLANK(log_intensities!BU5)&gt;0,agglog2file!BU$4,log_intensities!BU5))</f>
        <v>29.065706760274239</v>
      </c>
      <c r="BV5">
        <f>IF(AND(COUNTBLANK(log_intensities!W5)&gt;0,COUNTBLANK(log_intensities!BV5)&gt;0),"",IF(COUNTBLANK(log_intensities!BV5)&gt;0,agglog2file!BV$4,log_intensities!BV5))</f>
        <v>30.159810752825589</v>
      </c>
      <c r="BW5">
        <f>IF(AND(COUNTBLANK(log_intensities!X5)&gt;0,COUNTBLANK(log_intensities!BW5)&gt;0),"",IF(COUNTBLANK(log_intensities!BW5)&gt;0,agglog2file!BW$4,log_intensities!BW5))</f>
        <v>29.856620785456002</v>
      </c>
      <c r="BX5">
        <f>IF(AND(COUNTBLANK(log_intensities!Y5)&gt;0,COUNTBLANK(log_intensities!BX5)&gt;0),"",IF(COUNTBLANK(log_intensities!BX5)&gt;0,agglog2file!BX$4,log_intensities!BX5))</f>
        <v>24.546751609875088</v>
      </c>
      <c r="BY5">
        <f>IF(AND(COUNTBLANK(log_intensities!Z5)&gt;0,COUNTBLANK(log_intensities!BY5)&gt;0),"",IF(COUNTBLANK(log_intensities!BY5)&gt;0,agglog2file!BY$4,log_intensities!BY5))</f>
        <v>23.829073663525371</v>
      </c>
      <c r="BZ5">
        <f>IF(AND(COUNTBLANK(log_intensities!AA5)&gt;0,COUNTBLANK(log_intensities!BZ5)&gt;0),"",IF(COUNTBLANK(log_intensities!BZ5)&gt;0,agglog2file!BZ$4,log_intensities!BZ5))</f>
        <v>22.939833947294442</v>
      </c>
      <c r="CA5">
        <f>IF(AND(COUNTBLANK(log_intensities!AB5)&gt;0,COUNTBLANK(log_intensities!CA5)&gt;0),"",IF(COUNTBLANK(log_intensities!CA5)&gt;0,agglog2file!CA$4,log_intensities!CA5))</f>
        <v>21.888506680763026</v>
      </c>
      <c r="CB5">
        <f>IF(AND(COUNTBLANK(log_intensities!AC5)&gt;0,COUNTBLANK(log_intensities!CB5)&gt;0),"",IF(COUNTBLANK(log_intensities!CB5)&gt;0,agglog2file!CB$4,log_intensities!CB5))</f>
        <v>19.127895644719533</v>
      </c>
      <c r="CC5">
        <f>IF(AND(COUNTBLANK(log_intensities!AD5)&gt;0,COUNTBLANK(log_intensities!CC5)&gt;0),"",IF(COUNTBLANK(log_intensities!CC5)&gt;0,agglog2file!CC$4,log_intensities!CC5))</f>
        <v>14.750656185287895</v>
      </c>
      <c r="CD5">
        <f>IF(AND(COUNTBLANK(log_intensities!AE5)&gt;0,COUNTBLANK(log_intensities!CD5)&gt;0),"",IF(COUNTBLANK(log_intensities!CD5)&gt;0,agglog2file!CD$4,log_intensities!CD5))</f>
        <v>23.112476392415683</v>
      </c>
      <c r="CE5">
        <f>IF(AND(COUNTBLANK(log_intensities!AF5)&gt;0,COUNTBLANK(log_intensities!CE5)&gt;0),"",IF(COUNTBLANK(log_intensities!CE5)&gt;0,agglog2file!CE$4,log_intensities!CE5))</f>
        <v>22.644348331727777</v>
      </c>
      <c r="CF5">
        <f>IF(AND(COUNTBLANK(log_intensities!AG5)&gt;0,COUNTBLANK(log_intensities!CF5)&gt;0),"",IF(COUNTBLANK(log_intensities!CF5)&gt;0,agglog2file!CF$4,log_intensities!CF5))</f>
        <v>28.461608111503239</v>
      </c>
      <c r="CG5">
        <f>IF(AND(COUNTBLANK(log_intensities!AH5)&gt;0,COUNTBLANK(log_intensities!CG5)&gt;0),"",IF(COUNTBLANK(log_intensities!CG5)&gt;0,agglog2file!CG$4,log_intensities!CG5))</f>
        <v>28.419519458749761</v>
      </c>
      <c r="CH5" t="str">
        <f>IF(AND(COUNTBLANK(log_intensities!AI5)&gt;0,COUNTBLANK(log_intensities!CH5)&gt;0),"",IF(COUNTBLANK(log_intensities!CH5)&gt;0,agglog2file!CH$4,log_intensities!CH5))</f>
        <v/>
      </c>
      <c r="CI5">
        <f>IF(AND(COUNTBLANK(log_intensities!AJ5)&gt;0,COUNTBLANK(log_intensities!CI5)&gt;0),"",IF(COUNTBLANK(log_intensities!CI5)&gt;0,agglog2file!CI$4,log_intensities!CI5))</f>
        <v>20.302150729999401</v>
      </c>
      <c r="CJ5">
        <f>IF(AND(COUNTBLANK(log_intensities!AK5)&gt;0,COUNTBLANK(log_intensities!CJ5)&gt;0),"",IF(COUNTBLANK(log_intensities!CJ5)&gt;0,agglog2file!CJ$4,log_intensities!CJ5))</f>
        <v>29.449584621324796</v>
      </c>
      <c r="CK5">
        <f>IF(AND(COUNTBLANK(log_intensities!AL5)&gt;0,COUNTBLANK(log_intensities!CK5)&gt;0),"",IF(COUNTBLANK(log_intensities!CK5)&gt;0,agglog2file!CK$4,log_intensities!CK5))</f>
        <v>29.111563589069419</v>
      </c>
      <c r="CL5">
        <f>IF(AND(COUNTBLANK(log_intensities!AM5)&gt;0,COUNTBLANK(log_intensities!CL5)&gt;0),"",IF(COUNTBLANK(log_intensities!CL5)&gt;0,agglog2file!CL$4,log_intensities!CL5))</f>
        <v>29.974820527381222</v>
      </c>
      <c r="CM5">
        <f>IF(AND(COUNTBLANK(log_intensities!AN5)&gt;0,COUNTBLANK(log_intensities!CM5)&gt;0),"",IF(COUNTBLANK(log_intensities!CM5)&gt;0,agglog2file!CM$4,log_intensities!CM5))</f>
        <v>29.939014926088184</v>
      </c>
      <c r="CN5">
        <f>IF(AND(COUNTBLANK(log_intensities!AO5)&gt;0,COUNTBLANK(log_intensities!CN5)&gt;0),"",IF(COUNTBLANK(log_intensities!CN5)&gt;0,agglog2file!CN$4,log_intensities!CN5))</f>
        <v>24.647758055575952</v>
      </c>
      <c r="CO5">
        <f>IF(AND(COUNTBLANK(log_intensities!AP5)&gt;0,COUNTBLANK(log_intensities!CO5)&gt;0),"",IF(COUNTBLANK(log_intensities!CO5)&gt;0,agglog2file!CO$4,log_intensities!CO5))</f>
        <v>24.427909135399986</v>
      </c>
      <c r="CP5">
        <f>IF(AND(COUNTBLANK(log_intensities!AQ5)&gt;0,COUNTBLANK(log_intensities!CP5)&gt;0),"",IF(COUNTBLANK(log_intensities!CP5)&gt;0,agglog2file!CP$4,log_intensities!CP5))</f>
        <v>24.543243544225398</v>
      </c>
      <c r="CQ5">
        <f>IF(AND(COUNTBLANK(log_intensities!AR5)&gt;0,COUNTBLANK(log_intensities!CQ5)&gt;0),"",IF(COUNTBLANK(log_intensities!CQ5)&gt;0,agglog2file!CQ$4,log_intensities!CQ5))</f>
        <v>24.283414134306025</v>
      </c>
      <c r="CR5">
        <f>IF(AND(COUNTBLANK(log_intensities!AS5)&gt;0,COUNTBLANK(log_intensities!CR5)&gt;0),"",IF(COUNTBLANK(log_intensities!CR5)&gt;0,agglog2file!CR$4,log_intensities!CR5))</f>
        <v>24.392088560253015</v>
      </c>
      <c r="CS5">
        <f>IF(AND(COUNTBLANK(log_intensities!AT5)&gt;0,COUNTBLANK(log_intensities!CS5)&gt;0),"",IF(COUNTBLANK(log_intensities!CS5)&gt;0,agglog2file!CS$4,log_intensities!CS5))</f>
        <v>24.277308247968886</v>
      </c>
      <c r="CT5">
        <f>IF(AND(COUNTBLANK(log_intensities!AU5)&gt;0,COUNTBLANK(log_intensities!CT5)&gt;0),"",IF(COUNTBLANK(log_intensities!CT5)&gt;0,agglog2file!CT$4,log_intensities!CT5))</f>
        <v>15.751289326449113</v>
      </c>
      <c r="CU5">
        <f>IF(AND(COUNTBLANK(log_intensities!AV5)&gt;0,COUNTBLANK(log_intensities!CU5)&gt;0),"",IF(COUNTBLANK(log_intensities!CU5)&gt;0,agglog2file!CU$4,log_intensities!CU5))</f>
        <v>17.360931336069861</v>
      </c>
      <c r="CV5">
        <f>IF(AND(COUNTBLANK(log_intensities!AW5)&gt;0,COUNTBLANK(log_intensities!CV5)&gt;0),"",IF(COUNTBLANK(log_intensities!CV5)&gt;0,agglog2file!CV$4,log_intensities!CV5))</f>
        <v>27.358063507870511</v>
      </c>
      <c r="CW5">
        <f>IF(AND(COUNTBLANK(log_intensities!AX5)&gt;0,COUNTBLANK(log_intensities!CW5)&gt;0),"",IF(COUNTBLANK(log_intensities!CW5)&gt;0,agglog2file!CW$4,log_intensities!CW5))</f>
        <v>27.04956288189571</v>
      </c>
      <c r="CX5">
        <f>IF(AND(COUNTBLANK(log_intensities!AY5)&gt;0,COUNTBLANK(log_intensities!CX5)&gt;0),"",IF(COUNTBLANK(log_intensities!CX5)&gt;0,agglog2file!CX$4,log_intensities!CX5))</f>
        <v>25.510971392473099</v>
      </c>
      <c r="CY5">
        <f>IF(AND(COUNTBLANK(log_intensities!AZ5)&gt;0,COUNTBLANK(log_intensities!CY5)&gt;0),"",IF(COUNTBLANK(log_intensities!CY5)&gt;0,agglog2file!CY$4,log_intensities!CY5))</f>
        <v>25.339409720932252</v>
      </c>
    </row>
    <row r="6" spans="1:104" x14ac:dyDescent="0.25">
      <c r="A6" t="s">
        <v>107</v>
      </c>
      <c r="B6" t="str">
        <f>IF(AND(COUNTBLANK(log_intensities!BA6)&gt;0,COUNTBLANK(log_intensities!B6)&gt;0),"",IF(COUNTBLANK(log_intensities!B6)&gt;0,agglog2file!B$4,log_intensities!B6))</f>
        <v/>
      </c>
      <c r="C6">
        <f>IF(AND(COUNTBLANK(log_intensities!BB6)&gt;0,COUNTBLANK(log_intensities!C6)&gt;0),"",IF(COUNTBLANK(log_intensities!C6)&gt;0,agglog2file!C$4,log_intensities!C6))</f>
        <v>29.412892074255737</v>
      </c>
      <c r="D6">
        <f>IF(AND(COUNTBLANK(log_intensities!BC6)&gt;0,COUNTBLANK(log_intensities!D6)&gt;0),"",IF(COUNTBLANK(log_intensities!D6)&gt;0,agglog2file!D$4,log_intensities!D6))</f>
        <v>29.307390162670746</v>
      </c>
      <c r="E6">
        <f>IF(AND(COUNTBLANK(log_intensities!BD6)&gt;0,COUNTBLANK(log_intensities!E6)&gt;0),"",IF(COUNTBLANK(log_intensities!E6)&gt;0,agglog2file!E$4,log_intensities!E6))</f>
        <v>24.843396474164663</v>
      </c>
      <c r="F6">
        <f>IF(AND(COUNTBLANK(log_intensities!BE6)&gt;0,COUNTBLANK(log_intensities!F6)&gt;0),"",IF(COUNTBLANK(log_intensities!F6)&gt;0,agglog2file!F$4,log_intensities!F6))</f>
        <v>24.005011258012132</v>
      </c>
      <c r="G6">
        <f>IF(AND(COUNTBLANK(log_intensities!BF6)&gt;0,COUNTBLANK(log_intensities!G6)&gt;0),"",IF(COUNTBLANK(log_intensities!G6)&gt;0,agglog2file!G$4,log_intensities!G6))</f>
        <v>28.050222168616955</v>
      </c>
      <c r="H6">
        <f>IF(AND(COUNTBLANK(log_intensities!BG6)&gt;0,COUNTBLANK(log_intensities!H6)&gt;0),"",IF(COUNTBLANK(log_intensities!H6)&gt;0,agglog2file!H$4,log_intensities!H6))</f>
        <v>28.460178626583904</v>
      </c>
      <c r="I6">
        <f>IF(AND(COUNTBLANK(log_intensities!BH6)&gt;0,COUNTBLANK(log_intensities!I6)&gt;0),"",IF(COUNTBLANK(log_intensities!I6)&gt;0,agglog2file!I$4,log_intensities!I6))</f>
        <v>27.241601463622192</v>
      </c>
      <c r="J6">
        <f>IF(AND(COUNTBLANK(log_intensities!BI6)&gt;0,COUNTBLANK(log_intensities!J6)&gt;0),"",IF(COUNTBLANK(log_intensities!J6)&gt;0,agglog2file!J$4,log_intensities!J6))</f>
        <v>26.317633184977584</v>
      </c>
      <c r="K6" t="str">
        <f>IF(AND(COUNTBLANK(log_intensities!BJ6)&gt;0,COUNTBLANK(log_intensities!K6)&gt;0),"",IF(COUNTBLANK(log_intensities!K6)&gt;0,agglog2file!K$4,log_intensities!K6))</f>
        <v/>
      </c>
      <c r="L6" t="str">
        <f>IF(AND(COUNTBLANK(log_intensities!BK6)&gt;0,COUNTBLANK(log_intensities!L6)&gt;0),"",IF(COUNTBLANK(log_intensities!L6)&gt;0,agglog2file!L$4,log_intensities!L6))</f>
        <v/>
      </c>
      <c r="M6">
        <f>IF(AND(COUNTBLANK(log_intensities!BL6)&gt;0,COUNTBLANK(log_intensities!M6)&gt;0),"",IF(COUNTBLANK(log_intensities!M6)&gt;0,agglog2file!M$4,log_intensities!M6))</f>
        <v>28.183248433250128</v>
      </c>
      <c r="N6">
        <f>IF(AND(COUNTBLANK(log_intensities!BM6)&gt;0,COUNTBLANK(log_intensities!N6)&gt;0),"",IF(COUNTBLANK(log_intensities!N6)&gt;0,agglog2file!N$4,log_intensities!N6))</f>
        <v>27.68136239195686</v>
      </c>
      <c r="O6">
        <f>IF(AND(COUNTBLANK(log_intensities!BN6)&gt;0,COUNTBLANK(log_intensities!O6)&gt;0),"",IF(COUNTBLANK(log_intensities!O6)&gt;0,agglog2file!O$4,log_intensities!O6))</f>
        <v>25.457013439844236</v>
      </c>
      <c r="P6">
        <f>IF(AND(COUNTBLANK(log_intensities!BO6)&gt;0,COUNTBLANK(log_intensities!P6)&gt;0),"",IF(COUNTBLANK(log_intensities!P6)&gt;0,agglog2file!P$4,log_intensities!P6))</f>
        <v>23.987610693295281</v>
      </c>
      <c r="Q6" t="str">
        <f>IF(AND(COUNTBLANK(log_intensities!BP6)&gt;0,COUNTBLANK(log_intensities!Q6)&gt;0),"",IF(COUNTBLANK(log_intensities!Q6)&gt;0,agglog2file!Q$4,log_intensities!Q6))</f>
        <v/>
      </c>
      <c r="R6" t="str">
        <f>IF(AND(COUNTBLANK(log_intensities!BQ6)&gt;0,COUNTBLANK(log_intensities!R6)&gt;0),"",IF(COUNTBLANK(log_intensities!R6)&gt;0,agglog2file!R$4,log_intensities!R6))</f>
        <v/>
      </c>
      <c r="S6">
        <f>IF(AND(COUNTBLANK(log_intensities!BR6)&gt;0,COUNTBLANK(log_intensities!S6)&gt;0),"",IF(COUNTBLANK(log_intensities!S6)&gt;0,agglog2file!S$4,log_intensities!S6))</f>
        <v>23.129226986071341</v>
      </c>
      <c r="T6">
        <f>IF(AND(COUNTBLANK(log_intensities!BS6)&gt;0,COUNTBLANK(log_intensities!T6)&gt;0),"",IF(COUNTBLANK(log_intensities!T6)&gt;0,agglog2file!T$4,log_intensities!T6))</f>
        <v>22.065212236718789</v>
      </c>
      <c r="U6">
        <f>IF(AND(COUNTBLANK(log_intensities!BT6)&gt;0,COUNTBLANK(log_intensities!U6)&gt;0),"",IF(COUNTBLANK(log_intensities!U6)&gt;0,agglog2file!U$4,log_intensities!U6))</f>
        <v>28.57273186910513</v>
      </c>
      <c r="V6">
        <f>IF(AND(COUNTBLANK(log_intensities!BU6)&gt;0,COUNTBLANK(log_intensities!V6)&gt;0),"",IF(COUNTBLANK(log_intensities!V6)&gt;0,agglog2file!V$4,log_intensities!V6))</f>
        <v>28.209043957738196</v>
      </c>
      <c r="W6">
        <f>IF(AND(COUNTBLANK(log_intensities!BV6)&gt;0,COUNTBLANK(log_intensities!W6)&gt;0),"",IF(COUNTBLANK(log_intensities!W6)&gt;0,agglog2file!W$4,log_intensities!W6))</f>
        <v>30.264017193197624</v>
      </c>
      <c r="X6">
        <f>IF(AND(COUNTBLANK(log_intensities!BW6)&gt;0,COUNTBLANK(log_intensities!X6)&gt;0),"",IF(COUNTBLANK(log_intensities!X6)&gt;0,agglog2file!X$4,log_intensities!X6))</f>
        <v>29.973759508232199</v>
      </c>
      <c r="Y6">
        <f>IF(AND(COUNTBLANK(log_intensities!BX6)&gt;0,COUNTBLANK(log_intensities!Y6)&gt;0),"",IF(COUNTBLANK(log_intensities!Y6)&gt;0,agglog2file!Y$4,log_intensities!Y6))</f>
        <v>25.499046277706022</v>
      </c>
      <c r="Z6">
        <f>IF(AND(COUNTBLANK(log_intensities!BY6)&gt;0,COUNTBLANK(log_intensities!Z6)&gt;0),"",IF(COUNTBLANK(log_intensities!Z6)&gt;0,agglog2file!Z$4,log_intensities!Z6))</f>
        <v>25.891376649485714</v>
      </c>
      <c r="AA6">
        <f>IF(AND(COUNTBLANK(log_intensities!BZ6)&gt;0,COUNTBLANK(log_intensities!AA6)&gt;0),"",IF(COUNTBLANK(log_intensities!AA6)&gt;0,agglog2file!AA$4,log_intensities!AA6))</f>
        <v>23.347234525652247</v>
      </c>
      <c r="AB6">
        <f>IF(AND(COUNTBLANK(log_intensities!CA6)&gt;0,COUNTBLANK(log_intensities!AB6)&gt;0),"",IF(COUNTBLANK(log_intensities!AB6)&gt;0,agglog2file!AB$4,log_intensities!AB6))</f>
        <v>23.704656368622572</v>
      </c>
      <c r="AC6">
        <f>IF(AND(COUNTBLANK(log_intensities!CB6)&gt;0,COUNTBLANK(log_intensities!AC6)&gt;0),"",IF(COUNTBLANK(log_intensities!AC6)&gt;0,agglog2file!AC$4,log_intensities!AC6))</f>
        <v>19.008094692101295</v>
      </c>
      <c r="AD6">
        <f>IF(AND(COUNTBLANK(log_intensities!CC6)&gt;0,COUNTBLANK(log_intensities!AD6)&gt;0),"",IF(COUNTBLANK(log_intensities!AD6)&gt;0,agglog2file!AD$4,log_intensities!AD6))</f>
        <v>21.982854249457596</v>
      </c>
      <c r="AE6">
        <f>IF(AND(COUNTBLANK(log_intensities!CD6)&gt;0,COUNTBLANK(log_intensities!AE6)&gt;0),"",IF(COUNTBLANK(log_intensities!AE6)&gt;0,agglog2file!AE$4,log_intensities!AE6))</f>
        <v>22.370112582360925</v>
      </c>
      <c r="AF6">
        <f>IF(AND(COUNTBLANK(log_intensities!CE6)&gt;0,COUNTBLANK(log_intensities!AF6)&gt;0),"",IF(COUNTBLANK(log_intensities!AF6)&gt;0,agglog2file!AF$4,log_intensities!AF6))</f>
        <v>22.310531247250509</v>
      </c>
      <c r="AG6">
        <f>IF(AND(COUNTBLANK(log_intensities!CF6)&gt;0,COUNTBLANK(log_intensities!AG6)&gt;0),"",IF(COUNTBLANK(log_intensities!AG6)&gt;0,agglog2file!AG$4,log_intensities!AG6))</f>
        <v>29.638060615332222</v>
      </c>
      <c r="AH6">
        <f>IF(AND(COUNTBLANK(log_intensities!CG6)&gt;0,COUNTBLANK(log_intensities!AH6)&gt;0),"",IF(COUNTBLANK(log_intensities!AH6)&gt;0,agglog2file!AH$4,log_intensities!AH6))</f>
        <v>29.219782034456976</v>
      </c>
      <c r="AI6" t="str">
        <f>IF(AND(COUNTBLANK(log_intensities!CH6)&gt;0,COUNTBLANK(log_intensities!AI6)&gt;0),"",IF(COUNTBLANK(log_intensities!AI6)&gt;0,agglog2file!AI$4,log_intensities!AI6))</f>
        <v/>
      </c>
      <c r="AJ6" t="str">
        <f>IF(AND(COUNTBLANK(log_intensities!CI6)&gt;0,COUNTBLANK(log_intensities!AJ6)&gt;0),"",IF(COUNTBLANK(log_intensities!AJ6)&gt;0,agglog2file!AJ$4,log_intensities!AJ6))</f>
        <v/>
      </c>
      <c r="AK6">
        <f>IF(AND(COUNTBLANK(log_intensities!CJ6)&gt;0,COUNTBLANK(log_intensities!AK6)&gt;0),"",IF(COUNTBLANK(log_intensities!AK6)&gt;0,agglog2file!AK$4,log_intensities!AK6))</f>
        <v>29.260177176837527</v>
      </c>
      <c r="AL6">
        <f>IF(AND(COUNTBLANK(log_intensities!CK6)&gt;0,COUNTBLANK(log_intensities!AL6)&gt;0),"",IF(COUNTBLANK(log_intensities!AL6)&gt;0,agglog2file!AL$4,log_intensities!AL6))</f>
        <v>28.141745413640365</v>
      </c>
      <c r="AM6">
        <f>IF(AND(COUNTBLANK(log_intensities!CL6)&gt;0,COUNTBLANK(log_intensities!AM6)&gt;0),"",IF(COUNTBLANK(log_intensities!AM6)&gt;0,agglog2file!AM$4,log_intensities!AM6))</f>
        <v>30.616148313590919</v>
      </c>
      <c r="AN6">
        <f>IF(AND(COUNTBLANK(log_intensities!CM6)&gt;0,COUNTBLANK(log_intensities!AN6)&gt;0),"",IF(COUNTBLANK(log_intensities!AN6)&gt;0,agglog2file!AN$4,log_intensities!AN6))</f>
        <v>30.664084935949244</v>
      </c>
      <c r="AO6">
        <f>IF(AND(COUNTBLANK(log_intensities!CN6)&gt;0,COUNTBLANK(log_intensities!AO6)&gt;0),"",IF(COUNTBLANK(log_intensities!AO6)&gt;0,agglog2file!AO$4,log_intensities!AO6))</f>
        <v>26.360405793596268</v>
      </c>
      <c r="AP6">
        <f>IF(AND(COUNTBLANK(log_intensities!CO6)&gt;0,COUNTBLANK(log_intensities!AP6)&gt;0),"",IF(COUNTBLANK(log_intensities!AP6)&gt;0,agglog2file!AP$4,log_intensities!AP6))</f>
        <v>26.395330574867234</v>
      </c>
      <c r="AQ6">
        <f>IF(AND(COUNTBLANK(log_intensities!CP6)&gt;0,COUNTBLANK(log_intensities!AQ6)&gt;0),"",IF(COUNTBLANK(log_intensities!AQ6)&gt;0,agglog2file!AQ$4,log_intensities!AQ6))</f>
        <v>22.305424775426136</v>
      </c>
      <c r="AR6">
        <f>IF(AND(COUNTBLANK(log_intensities!CQ6)&gt;0,COUNTBLANK(log_intensities!AR6)&gt;0),"",IF(COUNTBLANK(log_intensities!AR6)&gt;0,agglog2file!AR$4,log_intensities!AR6))</f>
        <v>24.920050968345699</v>
      </c>
      <c r="AS6">
        <f>IF(AND(COUNTBLANK(log_intensities!CR6)&gt;0,COUNTBLANK(log_intensities!AS6)&gt;0),"",IF(COUNTBLANK(log_intensities!AS6)&gt;0,agglog2file!AS$4,log_intensities!AS6))</f>
        <v>24.948762847836818</v>
      </c>
      <c r="AT6">
        <f>IF(AND(COUNTBLANK(log_intensities!CS6)&gt;0,COUNTBLANK(log_intensities!AT6)&gt;0),"",IF(COUNTBLANK(log_intensities!AT6)&gt;0,agglog2file!AT$4,log_intensities!AT6))</f>
        <v>25.111888711949824</v>
      </c>
      <c r="AU6" t="str">
        <f>IF(AND(COUNTBLANK(log_intensities!CT6)&gt;0,COUNTBLANK(log_intensities!AU6)&gt;0),"",IF(COUNTBLANK(log_intensities!AU6)&gt;0,agglog2file!AU$4,log_intensities!AU6))</f>
        <v/>
      </c>
      <c r="AV6" t="str">
        <f>IF(AND(COUNTBLANK(log_intensities!CU6)&gt;0,COUNTBLANK(log_intensities!AV6)&gt;0),"",IF(COUNTBLANK(log_intensities!AV6)&gt;0,agglog2file!AV$4,log_intensities!AV6))</f>
        <v/>
      </c>
      <c r="AW6">
        <f>IF(AND(COUNTBLANK(log_intensities!CV6)&gt;0,COUNTBLANK(log_intensities!AW6)&gt;0),"",IF(COUNTBLANK(log_intensities!AW6)&gt;0,agglog2file!AW$4,log_intensities!AW6))</f>
        <v>28.586066361104645</v>
      </c>
      <c r="AX6">
        <f>IF(AND(COUNTBLANK(log_intensities!CW6)&gt;0,COUNTBLANK(log_intensities!AX6)&gt;0),"",IF(COUNTBLANK(log_intensities!AX6)&gt;0,agglog2file!AX$4,log_intensities!AX6))</f>
        <v>28.782565169566141</v>
      </c>
      <c r="AY6">
        <f>IF(AND(COUNTBLANK(log_intensities!CX6)&gt;0,COUNTBLANK(log_intensities!AY6)&gt;0),"",IF(COUNTBLANK(log_intensities!AY6)&gt;0,agglog2file!AY$4,log_intensities!AY6))</f>
        <v>26.729271087235198</v>
      </c>
      <c r="AZ6">
        <f>IF(AND(COUNTBLANK(log_intensities!CY6)&gt;0,COUNTBLANK(log_intensities!AZ6)&gt;0),"",IF(COUNTBLANK(log_intensities!AZ6)&gt;0,agglog2file!AZ$4,log_intensities!AZ6))</f>
        <v>26.790581006545196</v>
      </c>
      <c r="BA6" t="str">
        <f>IF(AND(COUNTBLANK(log_intensities!B6)&gt;0,COUNTBLANK(log_intensities!BA6)&gt;0),"",IF(COUNTBLANK(log_intensities!BA6)&gt;0,agglog2file!BA$4,log_intensities!BA6))</f>
        <v/>
      </c>
      <c r="BB6">
        <f>IF(AND(COUNTBLANK(log_intensities!C6)&gt;0,COUNTBLANK(log_intensities!BB6)&gt;0),"",IF(COUNTBLANK(log_intensities!BB6)&gt;0,agglog2file!BB$4,log_intensities!BB6))</f>
        <v>29.35852918515786</v>
      </c>
      <c r="BC6">
        <f>IF(AND(COUNTBLANK(log_intensities!D6)&gt;0,COUNTBLANK(log_intensities!BC6)&gt;0),"",IF(COUNTBLANK(log_intensities!BC6)&gt;0,agglog2file!BC$4,log_intensities!BC6))</f>
        <v>29.261645728142533</v>
      </c>
      <c r="BD6">
        <f>IF(AND(COUNTBLANK(log_intensities!E6)&gt;0,COUNTBLANK(log_intensities!BD6)&gt;0),"",IF(COUNTBLANK(log_intensities!BD6)&gt;0,agglog2file!BD$4,log_intensities!BD6))</f>
        <v>24.834838679066721</v>
      </c>
      <c r="BE6">
        <f>IF(AND(COUNTBLANK(log_intensities!F6)&gt;0,COUNTBLANK(log_intensities!BE6)&gt;0),"",IF(COUNTBLANK(log_intensities!BE6)&gt;0,agglog2file!BE$4,log_intensities!BE6))</f>
        <v>24.000274116882004</v>
      </c>
      <c r="BF6">
        <f>IF(AND(COUNTBLANK(log_intensities!G6)&gt;0,COUNTBLANK(log_intensities!BF6)&gt;0),"",IF(COUNTBLANK(log_intensities!BF6)&gt;0,agglog2file!BF$4,log_intensities!BF6))</f>
        <v>28.320629207347672</v>
      </c>
      <c r="BG6">
        <f>IF(AND(COUNTBLANK(log_intensities!H6)&gt;0,COUNTBLANK(log_intensities!BG6)&gt;0),"",IF(COUNTBLANK(log_intensities!BG6)&gt;0,agglog2file!BG$4,log_intensities!BG6))</f>
        <v>28.373266600806716</v>
      </c>
      <c r="BH6">
        <f>IF(AND(COUNTBLANK(log_intensities!I6)&gt;0,COUNTBLANK(log_intensities!BH6)&gt;0),"",IF(COUNTBLANK(log_intensities!BH6)&gt;0,agglog2file!BH$4,log_intensities!BH6))</f>
        <v>27.146017115437772</v>
      </c>
      <c r="BI6">
        <f>IF(AND(COUNTBLANK(log_intensities!J6)&gt;0,COUNTBLANK(log_intensities!BI6)&gt;0),"",IF(COUNTBLANK(log_intensities!BI6)&gt;0,agglog2file!BI$4,log_intensities!BI6))</f>
        <v>26.906761593565964</v>
      </c>
      <c r="BJ6" t="str">
        <f>IF(AND(COUNTBLANK(log_intensities!K6)&gt;0,COUNTBLANK(log_intensities!BJ6)&gt;0),"",IF(COUNTBLANK(log_intensities!BJ6)&gt;0,agglog2file!BJ$4,log_intensities!BJ6))</f>
        <v/>
      </c>
      <c r="BK6" t="str">
        <f>IF(AND(COUNTBLANK(log_intensities!L6)&gt;0,COUNTBLANK(log_intensities!BK6)&gt;0),"",IF(COUNTBLANK(log_intensities!BK6)&gt;0,agglog2file!BK$4,log_intensities!BK6))</f>
        <v/>
      </c>
      <c r="BL6">
        <f>IF(AND(COUNTBLANK(log_intensities!M6)&gt;0,COUNTBLANK(log_intensities!BL6)&gt;0),"",IF(COUNTBLANK(log_intensities!BL6)&gt;0,agglog2file!BL$4,log_intensities!BL6))</f>
        <v>28.189886296927622</v>
      </c>
      <c r="BM6">
        <f>IF(AND(COUNTBLANK(log_intensities!N6)&gt;0,COUNTBLANK(log_intensities!BM6)&gt;0),"",IF(COUNTBLANK(log_intensities!BM6)&gt;0,agglog2file!BM$4,log_intensities!BM6))</f>
        <v>27.589907699942668</v>
      </c>
      <c r="BN6">
        <f>IF(AND(COUNTBLANK(log_intensities!O6)&gt;0,COUNTBLANK(log_intensities!BN6)&gt;0),"",IF(COUNTBLANK(log_intensities!BN6)&gt;0,agglog2file!BN$4,log_intensities!BN6))</f>
        <v>25.491107265991179</v>
      </c>
      <c r="BO6">
        <f>IF(AND(COUNTBLANK(log_intensities!P6)&gt;0,COUNTBLANK(log_intensities!BO6)&gt;0),"",IF(COUNTBLANK(log_intensities!BO6)&gt;0,agglog2file!BO$4,log_intensities!BO6))</f>
        <v>24.732806753601107</v>
      </c>
      <c r="BP6" t="str">
        <f>IF(AND(COUNTBLANK(log_intensities!Q6)&gt;0,COUNTBLANK(log_intensities!BP6)&gt;0),"",IF(COUNTBLANK(log_intensities!BP6)&gt;0,agglog2file!BP$4,log_intensities!BP6))</f>
        <v/>
      </c>
      <c r="BQ6" t="str">
        <f>IF(AND(COUNTBLANK(log_intensities!R6)&gt;0,COUNTBLANK(log_intensities!BQ6)&gt;0),"",IF(COUNTBLANK(log_intensities!BQ6)&gt;0,agglog2file!BQ$4,log_intensities!BQ6))</f>
        <v/>
      </c>
      <c r="BR6">
        <f>IF(AND(COUNTBLANK(log_intensities!S6)&gt;0,COUNTBLANK(log_intensities!BR6)&gt;0),"",IF(COUNTBLANK(log_intensities!BR6)&gt;0,agglog2file!BR$4,log_intensities!BR6))</f>
        <v>22.075099099574981</v>
      </c>
      <c r="BS6">
        <f>IF(AND(COUNTBLANK(log_intensities!T6)&gt;0,COUNTBLANK(log_intensities!BS6)&gt;0),"",IF(COUNTBLANK(log_intensities!BS6)&gt;0,agglog2file!BS$4,log_intensities!BS6))</f>
        <v>21.180318609637361</v>
      </c>
      <c r="BT6">
        <f>IF(AND(COUNTBLANK(log_intensities!U6)&gt;0,COUNTBLANK(log_intensities!BT6)&gt;0),"",IF(COUNTBLANK(log_intensities!BT6)&gt;0,agglog2file!BT$4,log_intensities!BT6))</f>
        <v>27.731248905527483</v>
      </c>
      <c r="BU6">
        <f>IF(AND(COUNTBLANK(log_intensities!V6)&gt;0,COUNTBLANK(log_intensities!BU6)&gt;0),"",IF(COUNTBLANK(log_intensities!BU6)&gt;0,agglog2file!BU$4,log_intensities!BU6))</f>
        <v>27.474846362734365</v>
      </c>
      <c r="BV6">
        <f>IF(AND(COUNTBLANK(log_intensities!W6)&gt;0,COUNTBLANK(log_intensities!BV6)&gt;0),"",IF(COUNTBLANK(log_intensities!BV6)&gt;0,agglog2file!BV$4,log_intensities!BV6))</f>
        <v>29.555385075707871</v>
      </c>
      <c r="BW6">
        <f>IF(AND(COUNTBLANK(log_intensities!X6)&gt;0,COUNTBLANK(log_intensities!BW6)&gt;0),"",IF(COUNTBLANK(log_intensities!BW6)&gt;0,agglog2file!BW$4,log_intensities!BW6))</f>
        <v>29.222755415041991</v>
      </c>
      <c r="BX6">
        <f>IF(AND(COUNTBLANK(log_intensities!Y6)&gt;0,COUNTBLANK(log_intensities!BX6)&gt;0),"",IF(COUNTBLANK(log_intensities!BX6)&gt;0,agglog2file!BX$4,log_intensities!BX6))</f>
        <v>24.164123073851258</v>
      </c>
      <c r="BY6">
        <f>IF(AND(COUNTBLANK(log_intensities!Z6)&gt;0,COUNTBLANK(log_intensities!BY6)&gt;0),"",IF(COUNTBLANK(log_intensities!BY6)&gt;0,agglog2file!BY$4,log_intensities!BY6))</f>
        <v>24.634794849046788</v>
      </c>
      <c r="BZ6">
        <f>IF(AND(COUNTBLANK(log_intensities!AA6)&gt;0,COUNTBLANK(log_intensities!BZ6)&gt;0),"",IF(COUNTBLANK(log_intensities!BZ6)&gt;0,agglog2file!BZ$4,log_intensities!BZ6))</f>
        <v>21.824853773456944</v>
      </c>
      <c r="CA6">
        <f>IF(AND(COUNTBLANK(log_intensities!AB6)&gt;0,COUNTBLANK(log_intensities!CA6)&gt;0),"",IF(COUNTBLANK(log_intensities!CA6)&gt;0,agglog2file!CA$4,log_intensities!CA6))</f>
        <v>22.126431507662691</v>
      </c>
      <c r="CB6">
        <f>IF(AND(COUNTBLANK(log_intensities!AC6)&gt;0,COUNTBLANK(log_intensities!CB6)&gt;0),"",IF(COUNTBLANK(log_intensities!CB6)&gt;0,agglog2file!CB$4,log_intensities!CB6))</f>
        <v>19.127895644719533</v>
      </c>
      <c r="CC6">
        <f>IF(AND(COUNTBLANK(log_intensities!AD6)&gt;0,COUNTBLANK(log_intensities!CC6)&gt;0),"",IF(COUNTBLANK(log_intensities!CC6)&gt;0,agglog2file!CC$4,log_intensities!CC6))</f>
        <v>14.750656185287895</v>
      </c>
      <c r="CD6">
        <f>IF(AND(COUNTBLANK(log_intensities!AE6)&gt;0,COUNTBLANK(log_intensities!CD6)&gt;0),"",IF(COUNTBLANK(log_intensities!CD6)&gt;0,agglog2file!CD$4,log_intensities!CD6))</f>
        <v>21.504924077860345</v>
      </c>
      <c r="CE6">
        <f>IF(AND(COUNTBLANK(log_intensities!AF6)&gt;0,COUNTBLANK(log_intensities!CE6)&gt;0),"",IF(COUNTBLANK(log_intensities!CE6)&gt;0,agglog2file!CE$4,log_intensities!CE6))</f>
        <v>22.012071798053871</v>
      </c>
      <c r="CF6">
        <f>IF(AND(COUNTBLANK(log_intensities!AG6)&gt;0,COUNTBLANK(log_intensities!CF6)&gt;0),"",IF(COUNTBLANK(log_intensities!CF6)&gt;0,agglog2file!CF$4,log_intensities!CF6))</f>
        <v>28.61957519927752</v>
      </c>
      <c r="CG6">
        <f>IF(AND(COUNTBLANK(log_intensities!AH6)&gt;0,COUNTBLANK(log_intensities!CG6)&gt;0),"",IF(COUNTBLANK(log_intensities!CG6)&gt;0,agglog2file!CG$4,log_intensities!CG6))</f>
        <v>28.668103030939942</v>
      </c>
      <c r="CH6" t="str">
        <f>IF(AND(COUNTBLANK(log_intensities!AI6)&gt;0,COUNTBLANK(log_intensities!CH6)&gt;0),"",IF(COUNTBLANK(log_intensities!CH6)&gt;0,agglog2file!CH$4,log_intensities!CH6))</f>
        <v/>
      </c>
      <c r="CI6" t="str">
        <f>IF(AND(COUNTBLANK(log_intensities!AJ6)&gt;0,COUNTBLANK(log_intensities!CI6)&gt;0),"",IF(COUNTBLANK(log_intensities!CI6)&gt;0,agglog2file!CI$4,log_intensities!CI6))</f>
        <v/>
      </c>
      <c r="CJ6">
        <f>IF(AND(COUNTBLANK(log_intensities!AK6)&gt;0,COUNTBLANK(log_intensities!CJ6)&gt;0),"",IF(COUNTBLANK(log_intensities!CJ6)&gt;0,agglog2file!CJ$4,log_intensities!CJ6))</f>
        <v>28.747929260835011</v>
      </c>
      <c r="CK6">
        <f>IF(AND(COUNTBLANK(log_intensities!AL6)&gt;0,COUNTBLANK(log_intensities!CK6)&gt;0),"",IF(COUNTBLANK(log_intensities!CK6)&gt;0,agglog2file!CK$4,log_intensities!CK6))</f>
        <v>27.513824329040293</v>
      </c>
      <c r="CL6">
        <f>IF(AND(COUNTBLANK(log_intensities!AM6)&gt;0,COUNTBLANK(log_intensities!CL6)&gt;0),"",IF(COUNTBLANK(log_intensities!CL6)&gt;0,agglog2file!CL$4,log_intensities!CL6))</f>
        <v>29.874282186427919</v>
      </c>
      <c r="CM6">
        <f>IF(AND(COUNTBLANK(log_intensities!AN6)&gt;0,COUNTBLANK(log_intensities!CM6)&gt;0),"",IF(COUNTBLANK(log_intensities!CM6)&gt;0,agglog2file!CM$4,log_intensities!CM6))</f>
        <v>29.848234736941251</v>
      </c>
      <c r="CN6">
        <f>IF(AND(COUNTBLANK(log_intensities!AO6)&gt;0,COUNTBLANK(log_intensities!CN6)&gt;0),"",IF(COUNTBLANK(log_intensities!CN6)&gt;0,agglog2file!CN$4,log_intensities!CN6))</f>
        <v>25.721918203678563</v>
      </c>
      <c r="CO6">
        <f>IF(AND(COUNTBLANK(log_intensities!AP6)&gt;0,COUNTBLANK(log_intensities!CO6)&gt;0),"",IF(COUNTBLANK(log_intensities!CO6)&gt;0,agglog2file!CO$4,log_intensities!CO6))</f>
        <v>25.875043728760669</v>
      </c>
      <c r="CP6">
        <f>IF(AND(COUNTBLANK(log_intensities!AQ6)&gt;0,COUNTBLANK(log_intensities!CP6)&gt;0),"",IF(COUNTBLANK(log_intensities!CP6)&gt;0,agglog2file!CP$4,log_intensities!CP6))</f>
        <v>21.707472811392837</v>
      </c>
      <c r="CQ6">
        <f>IF(AND(COUNTBLANK(log_intensities!AR6)&gt;0,COUNTBLANK(log_intensities!CQ6)&gt;0),"",IF(COUNTBLANK(log_intensities!CQ6)&gt;0,agglog2file!CQ$4,log_intensities!CQ6))</f>
        <v>24.463651124042116</v>
      </c>
      <c r="CR6">
        <f>IF(AND(COUNTBLANK(log_intensities!AS6)&gt;0,COUNTBLANK(log_intensities!CR6)&gt;0),"",IF(COUNTBLANK(log_intensities!CR6)&gt;0,agglog2file!CR$4,log_intensities!CR6))</f>
        <v>24.503350878427657</v>
      </c>
      <c r="CS6">
        <f>IF(AND(COUNTBLANK(log_intensities!AT6)&gt;0,COUNTBLANK(log_intensities!CS6)&gt;0),"",IF(COUNTBLANK(log_intensities!CS6)&gt;0,agglog2file!CS$4,log_intensities!CS6))</f>
        <v>24.493107223363079</v>
      </c>
      <c r="CT6" t="str">
        <f>IF(AND(COUNTBLANK(log_intensities!AU6)&gt;0,COUNTBLANK(log_intensities!CT6)&gt;0),"",IF(COUNTBLANK(log_intensities!CT6)&gt;0,agglog2file!CT$4,log_intensities!CT6))</f>
        <v/>
      </c>
      <c r="CU6" t="str">
        <f>IF(AND(COUNTBLANK(log_intensities!AV6)&gt;0,COUNTBLANK(log_intensities!CU6)&gt;0),"",IF(COUNTBLANK(log_intensities!CU6)&gt;0,agglog2file!CU$4,log_intensities!CU6))</f>
        <v/>
      </c>
      <c r="CV6">
        <f>IF(AND(COUNTBLANK(log_intensities!AW6)&gt;0,COUNTBLANK(log_intensities!CV6)&gt;0),"",IF(COUNTBLANK(log_intensities!CV6)&gt;0,agglog2file!CV$4,log_intensities!CV6))</f>
        <v>27.956761592570576</v>
      </c>
      <c r="CW6">
        <f>IF(AND(COUNTBLANK(log_intensities!AX6)&gt;0,COUNTBLANK(log_intensities!CW6)&gt;0),"",IF(COUNTBLANK(log_intensities!CW6)&gt;0,agglog2file!CW$4,log_intensities!CW6))</f>
        <v>27.951724918328942</v>
      </c>
      <c r="CX6">
        <f>IF(AND(COUNTBLANK(log_intensities!AY6)&gt;0,COUNTBLANK(log_intensities!CX6)&gt;0),"",IF(COUNTBLANK(log_intensities!CX6)&gt;0,agglog2file!CX$4,log_intensities!CX6))</f>
        <v>25.726274563146099</v>
      </c>
      <c r="CY6">
        <f>IF(AND(COUNTBLANK(log_intensities!AZ6)&gt;0,COUNTBLANK(log_intensities!CY6)&gt;0),"",IF(COUNTBLANK(log_intensities!CY6)&gt;0,agglog2file!CY$4,log_intensities!CY6))</f>
        <v>26.278223907116843</v>
      </c>
    </row>
    <row r="7" spans="1:104" x14ac:dyDescent="0.25">
      <c r="A7" t="s">
        <v>108</v>
      </c>
      <c r="B7" t="str">
        <f>IF(AND(COUNTBLANK(log_intensities!BA7)&gt;0,COUNTBLANK(log_intensities!B7)&gt;0),"",IF(COUNTBLANK(log_intensities!B7)&gt;0,agglog2file!B$4,log_intensities!B7))</f>
        <v/>
      </c>
      <c r="C7">
        <f>IF(AND(COUNTBLANK(log_intensities!BB7)&gt;0,COUNTBLANK(log_intensities!C7)&gt;0),"",IF(COUNTBLANK(log_intensities!C7)&gt;0,agglog2file!C$4,log_intensities!C7))</f>
        <v>28.613374168246878</v>
      </c>
      <c r="D7">
        <f>IF(AND(COUNTBLANK(log_intensities!BC7)&gt;0,COUNTBLANK(log_intensities!D7)&gt;0),"",IF(COUNTBLANK(log_intensities!D7)&gt;0,agglog2file!D$4,log_intensities!D7))</f>
        <v>29.029612750811484</v>
      </c>
      <c r="E7">
        <f>IF(AND(COUNTBLANK(log_intensities!BD7)&gt;0,COUNTBLANK(log_intensities!E7)&gt;0),"",IF(COUNTBLANK(log_intensities!E7)&gt;0,agglog2file!E$4,log_intensities!E7))</f>
        <v>21.199205966699743</v>
      </c>
      <c r="F7">
        <f>IF(AND(COUNTBLANK(log_intensities!BE7)&gt;0,COUNTBLANK(log_intensities!F7)&gt;0),"",IF(COUNTBLANK(log_intensities!F7)&gt;0,agglog2file!F$4,log_intensities!F7))</f>
        <v>22.249350407879458</v>
      </c>
      <c r="G7">
        <f>IF(AND(COUNTBLANK(log_intensities!BF7)&gt;0,COUNTBLANK(log_intensities!G7)&gt;0),"",IF(COUNTBLANK(log_intensities!G7)&gt;0,agglog2file!G$4,log_intensities!G7))</f>
        <v>26.036809704281339</v>
      </c>
      <c r="H7">
        <f>IF(AND(COUNTBLANK(log_intensities!BG7)&gt;0,COUNTBLANK(log_intensities!H7)&gt;0),"",IF(COUNTBLANK(log_intensities!H7)&gt;0,agglog2file!H$4,log_intensities!H7))</f>
        <v>26.348231297028395</v>
      </c>
      <c r="I7">
        <f>IF(AND(COUNTBLANK(log_intensities!BH7)&gt;0,COUNTBLANK(log_intensities!I7)&gt;0),"",IF(COUNTBLANK(log_intensities!I7)&gt;0,agglog2file!I$4,log_intensities!I7))</f>
        <v>26.36287666660056</v>
      </c>
      <c r="J7">
        <f>IF(AND(COUNTBLANK(log_intensities!BI7)&gt;0,COUNTBLANK(log_intensities!J7)&gt;0),"",IF(COUNTBLANK(log_intensities!J7)&gt;0,agglog2file!J$4,log_intensities!J7))</f>
        <v>26.721059667693822</v>
      </c>
      <c r="K7">
        <f>IF(AND(COUNTBLANK(log_intensities!BJ7)&gt;0,COUNTBLANK(log_intensities!K7)&gt;0),"",IF(COUNTBLANK(log_intensities!K7)&gt;0,agglog2file!K$4,log_intensities!K7))</f>
        <v>24.104437506916419</v>
      </c>
      <c r="L7">
        <f>IF(AND(COUNTBLANK(log_intensities!BK7)&gt;0,COUNTBLANK(log_intensities!L7)&gt;0),"",IF(COUNTBLANK(log_intensities!L7)&gt;0,agglog2file!L$4,log_intensities!L7))</f>
        <v>23.070305063759278</v>
      </c>
      <c r="M7">
        <f>IF(AND(COUNTBLANK(log_intensities!BL7)&gt;0,COUNTBLANK(log_intensities!M7)&gt;0),"",IF(COUNTBLANK(log_intensities!M7)&gt;0,agglog2file!M$4,log_intensities!M7))</f>
        <v>29.845174189074704</v>
      </c>
      <c r="N7">
        <f>IF(AND(COUNTBLANK(log_intensities!BM7)&gt;0,COUNTBLANK(log_intensities!N7)&gt;0),"",IF(COUNTBLANK(log_intensities!N7)&gt;0,agglog2file!N$4,log_intensities!N7))</f>
        <v>29.422154827256357</v>
      </c>
      <c r="O7">
        <f>IF(AND(COUNTBLANK(log_intensities!BN7)&gt;0,COUNTBLANK(log_intensities!O7)&gt;0),"",IF(COUNTBLANK(log_intensities!O7)&gt;0,agglog2file!O$4,log_intensities!O7))</f>
        <v>25.916447844231666</v>
      </c>
      <c r="P7">
        <f>IF(AND(COUNTBLANK(log_intensities!BO7)&gt;0,COUNTBLANK(log_intensities!P7)&gt;0),"",IF(COUNTBLANK(log_intensities!P7)&gt;0,agglog2file!P$4,log_intensities!P7))</f>
        <v>24.349779781682368</v>
      </c>
      <c r="Q7" t="str">
        <f>IF(AND(COUNTBLANK(log_intensities!BP7)&gt;0,COUNTBLANK(log_intensities!Q7)&gt;0),"",IF(COUNTBLANK(log_intensities!Q7)&gt;0,agglog2file!Q$4,log_intensities!Q7))</f>
        <v/>
      </c>
      <c r="R7" t="str">
        <f>IF(AND(COUNTBLANK(log_intensities!BQ7)&gt;0,COUNTBLANK(log_intensities!R7)&gt;0),"",IF(COUNTBLANK(log_intensities!R7)&gt;0,agglog2file!R$4,log_intensities!R7))</f>
        <v/>
      </c>
      <c r="S7">
        <f>IF(AND(COUNTBLANK(log_intensities!BR7)&gt;0,COUNTBLANK(log_intensities!S7)&gt;0),"",IF(COUNTBLANK(log_intensities!S7)&gt;0,agglog2file!S$4,log_intensities!S7))</f>
        <v>30.618194447472735</v>
      </c>
      <c r="T7">
        <f>IF(AND(COUNTBLANK(log_intensities!BS7)&gt;0,COUNTBLANK(log_intensities!T7)&gt;0),"",IF(COUNTBLANK(log_intensities!T7)&gt;0,agglog2file!T$4,log_intensities!T7))</f>
        <v>30.332104627345874</v>
      </c>
      <c r="U7">
        <f>IF(AND(COUNTBLANK(log_intensities!BT7)&gt;0,COUNTBLANK(log_intensities!U7)&gt;0),"",IF(COUNTBLANK(log_intensities!U7)&gt;0,agglog2file!U$4,log_intensities!U7))</f>
        <v>29.437922379088288</v>
      </c>
      <c r="V7">
        <f>IF(AND(COUNTBLANK(log_intensities!BU7)&gt;0,COUNTBLANK(log_intensities!V7)&gt;0),"",IF(COUNTBLANK(log_intensities!V7)&gt;0,agglog2file!V$4,log_intensities!V7))</f>
        <v>29.17031403192923</v>
      </c>
      <c r="W7" t="str">
        <f>IF(AND(COUNTBLANK(log_intensities!BV7)&gt;0,COUNTBLANK(log_intensities!W7)&gt;0),"",IF(COUNTBLANK(log_intensities!W7)&gt;0,agglog2file!W$4,log_intensities!W7))</f>
        <v/>
      </c>
      <c r="X7" t="str">
        <f>IF(AND(COUNTBLANK(log_intensities!BW7)&gt;0,COUNTBLANK(log_intensities!X7)&gt;0),"",IF(COUNTBLANK(log_intensities!X7)&gt;0,agglog2file!X$4,log_intensities!X7))</f>
        <v/>
      </c>
      <c r="Y7" t="str">
        <f>IF(AND(COUNTBLANK(log_intensities!BX7)&gt;0,COUNTBLANK(log_intensities!Y7)&gt;0),"",IF(COUNTBLANK(log_intensities!Y7)&gt;0,agglog2file!Y$4,log_intensities!Y7))</f>
        <v/>
      </c>
      <c r="Z7">
        <f>IF(AND(COUNTBLANK(log_intensities!BY7)&gt;0,COUNTBLANK(log_intensities!Z7)&gt;0),"",IF(COUNTBLANK(log_intensities!Z7)&gt;0,agglog2file!Z$4,log_intensities!Z7))</f>
        <v>19.521262843631046</v>
      </c>
      <c r="AA7">
        <f>IF(AND(COUNTBLANK(log_intensities!BZ7)&gt;0,COUNTBLANK(log_intensities!AA7)&gt;0),"",IF(COUNTBLANK(log_intensities!AA7)&gt;0,agglog2file!AA$4,log_intensities!AA7))</f>
        <v>18.788916884560713</v>
      </c>
      <c r="AB7" t="str">
        <f>IF(AND(COUNTBLANK(log_intensities!CA7)&gt;0,COUNTBLANK(log_intensities!AB7)&gt;0),"",IF(COUNTBLANK(log_intensities!AB7)&gt;0,agglog2file!AB$4,log_intensities!AB7))</f>
        <v/>
      </c>
      <c r="AC7">
        <f>IF(AND(COUNTBLANK(log_intensities!CB7)&gt;0,COUNTBLANK(log_intensities!AC7)&gt;0),"",IF(COUNTBLANK(log_intensities!AC7)&gt;0,agglog2file!AC$4,log_intensities!AC7))</f>
        <v>23.974478033610492</v>
      </c>
      <c r="AD7">
        <f>IF(AND(COUNTBLANK(log_intensities!CC7)&gt;0,COUNTBLANK(log_intensities!AD7)&gt;0),"",IF(COUNTBLANK(log_intensities!AD7)&gt;0,agglog2file!AD$4,log_intensities!AD7))</f>
        <v>16.366473511686944</v>
      </c>
      <c r="AE7">
        <f>IF(AND(COUNTBLANK(log_intensities!CD7)&gt;0,COUNTBLANK(log_intensities!AE7)&gt;0),"",IF(COUNTBLANK(log_intensities!AE7)&gt;0,agglog2file!AE$4,log_intensities!AE7))</f>
        <v>24.132169691110597</v>
      </c>
      <c r="AF7">
        <f>IF(AND(COUNTBLANK(log_intensities!CE7)&gt;0,COUNTBLANK(log_intensities!AF7)&gt;0),"",IF(COUNTBLANK(log_intensities!AF7)&gt;0,agglog2file!AF$4,log_intensities!AF7))</f>
        <v>19.99838258059583</v>
      </c>
      <c r="AG7">
        <f>IF(AND(COUNTBLANK(log_intensities!CF7)&gt;0,COUNTBLANK(log_intensities!AG7)&gt;0),"",IF(COUNTBLANK(log_intensities!AG7)&gt;0,agglog2file!AG$4,log_intensities!AG7))</f>
        <v>26.485312398582288</v>
      </c>
      <c r="AH7">
        <f>IF(AND(COUNTBLANK(log_intensities!CG7)&gt;0,COUNTBLANK(log_intensities!AH7)&gt;0),"",IF(COUNTBLANK(log_intensities!AH7)&gt;0,agglog2file!AH$4,log_intensities!AH7))</f>
        <v>25.014307953550052</v>
      </c>
      <c r="AI7" t="str">
        <f>IF(AND(COUNTBLANK(log_intensities!CH7)&gt;0,COUNTBLANK(log_intensities!AI7)&gt;0),"",IF(COUNTBLANK(log_intensities!AI7)&gt;0,agglog2file!AI$4,log_intensities!AI7))</f>
        <v/>
      </c>
      <c r="AJ7" t="str">
        <f>IF(AND(COUNTBLANK(log_intensities!CI7)&gt;0,COUNTBLANK(log_intensities!AJ7)&gt;0),"",IF(COUNTBLANK(log_intensities!AJ7)&gt;0,agglog2file!AJ$4,log_intensities!AJ7))</f>
        <v/>
      </c>
      <c r="AK7">
        <f>IF(AND(COUNTBLANK(log_intensities!CJ7)&gt;0,COUNTBLANK(log_intensities!AK7)&gt;0),"",IF(COUNTBLANK(log_intensities!AK7)&gt;0,agglog2file!AK$4,log_intensities!AK7))</f>
        <v>30.074096441037931</v>
      </c>
      <c r="AL7">
        <f>IF(AND(COUNTBLANK(log_intensities!CK7)&gt;0,COUNTBLANK(log_intensities!AL7)&gt;0),"",IF(COUNTBLANK(log_intensities!AL7)&gt;0,agglog2file!AL$4,log_intensities!AL7))</f>
        <v>23.347176810283766</v>
      </c>
      <c r="AM7">
        <f>IF(AND(COUNTBLANK(log_intensities!CL7)&gt;0,COUNTBLANK(log_intensities!AM7)&gt;0),"",IF(COUNTBLANK(log_intensities!AM7)&gt;0,agglog2file!AM$4,log_intensities!AM7))</f>
        <v>29.052471162591665</v>
      </c>
      <c r="AN7">
        <f>IF(AND(COUNTBLANK(log_intensities!CM7)&gt;0,COUNTBLANK(log_intensities!AN7)&gt;0),"",IF(COUNTBLANK(log_intensities!AN7)&gt;0,agglog2file!AN$4,log_intensities!AN7))</f>
        <v>26.204287661753558</v>
      </c>
      <c r="AO7">
        <f>IF(AND(COUNTBLANK(log_intensities!CN7)&gt;0,COUNTBLANK(log_intensities!AO7)&gt;0),"",IF(COUNTBLANK(log_intensities!AO7)&gt;0,agglog2file!AO$4,log_intensities!AO7))</f>
        <v>23.9250983817298</v>
      </c>
      <c r="AP7">
        <f>IF(AND(COUNTBLANK(log_intensities!CO7)&gt;0,COUNTBLANK(log_intensities!AP7)&gt;0),"",IF(COUNTBLANK(log_intensities!AP7)&gt;0,agglog2file!AP$4,log_intensities!AP7))</f>
        <v>23.458942822437297</v>
      </c>
      <c r="AQ7">
        <f>IF(AND(COUNTBLANK(log_intensities!CP7)&gt;0,COUNTBLANK(log_intensities!AQ7)&gt;0),"",IF(COUNTBLANK(log_intensities!AQ7)&gt;0,agglog2file!AQ$4,log_intensities!AQ7))</f>
        <v>25.873619023683933</v>
      </c>
      <c r="AR7">
        <f>IF(AND(COUNTBLANK(log_intensities!CQ7)&gt;0,COUNTBLANK(log_intensities!AR7)&gt;0),"",IF(COUNTBLANK(log_intensities!AR7)&gt;0,agglog2file!AR$4,log_intensities!AR7))</f>
        <v>19.942045789850781</v>
      </c>
      <c r="AS7">
        <f>IF(AND(COUNTBLANK(log_intensities!CR7)&gt;0,COUNTBLANK(log_intensities!AS7)&gt;0),"",IF(COUNTBLANK(log_intensities!AS7)&gt;0,agglog2file!AS$4,log_intensities!AS7))</f>
        <v>23.375055696255437</v>
      </c>
      <c r="AT7">
        <f>IF(AND(COUNTBLANK(log_intensities!CS7)&gt;0,COUNTBLANK(log_intensities!AT7)&gt;0),"",IF(COUNTBLANK(log_intensities!AT7)&gt;0,agglog2file!AT$4,log_intensities!AT7))</f>
        <v>20.761708099991118</v>
      </c>
      <c r="AU7">
        <f>IF(AND(COUNTBLANK(log_intensities!CT7)&gt;0,COUNTBLANK(log_intensities!AU7)&gt;0),"",IF(COUNTBLANK(log_intensities!AU7)&gt;0,agglog2file!AU$4,log_intensities!AU7))</f>
        <v>20.594329935065694</v>
      </c>
      <c r="AV7">
        <f>IF(AND(COUNTBLANK(log_intensities!CU7)&gt;0,COUNTBLANK(log_intensities!AV7)&gt;0),"",IF(COUNTBLANK(log_intensities!AV7)&gt;0,agglog2file!AV$4,log_intensities!AV7))</f>
        <v>21.108987699073015</v>
      </c>
      <c r="AW7">
        <f>IF(AND(COUNTBLANK(log_intensities!CV7)&gt;0,COUNTBLANK(log_intensities!AW7)&gt;0),"",IF(COUNTBLANK(log_intensities!AW7)&gt;0,agglog2file!AW$4,log_intensities!AW7))</f>
        <v>25.297706335197404</v>
      </c>
      <c r="AX7">
        <f>IF(AND(COUNTBLANK(log_intensities!CW7)&gt;0,COUNTBLANK(log_intensities!AX7)&gt;0),"",IF(COUNTBLANK(log_intensities!AX7)&gt;0,agglog2file!AX$4,log_intensities!AX7))</f>
        <v>25.636218658656276</v>
      </c>
      <c r="AY7">
        <f>IF(AND(COUNTBLANK(log_intensities!CX7)&gt;0,COUNTBLANK(log_intensities!AY7)&gt;0),"",IF(COUNTBLANK(log_intensities!AY7)&gt;0,agglog2file!AY$4,log_intensities!AY7))</f>
        <v>26.431107091205291</v>
      </c>
      <c r="AZ7">
        <f>IF(AND(COUNTBLANK(log_intensities!CY7)&gt;0,COUNTBLANK(log_intensities!AZ7)&gt;0),"",IF(COUNTBLANK(log_intensities!AZ7)&gt;0,agglog2file!AZ$4,log_intensities!AZ7))</f>
        <v>26.657464920742783</v>
      </c>
      <c r="BA7" t="str">
        <f>IF(AND(COUNTBLANK(log_intensities!B7)&gt;0,COUNTBLANK(log_intensities!BA7)&gt;0),"",IF(COUNTBLANK(log_intensities!BA7)&gt;0,agglog2file!BA$4,log_intensities!BA7))</f>
        <v/>
      </c>
      <c r="BB7">
        <f>IF(AND(COUNTBLANK(log_intensities!C7)&gt;0,COUNTBLANK(log_intensities!BB7)&gt;0),"",IF(COUNTBLANK(log_intensities!BB7)&gt;0,agglog2file!BB$4,log_intensities!BB7))</f>
        <v>28.403684163449469</v>
      </c>
      <c r="BC7">
        <f>IF(AND(COUNTBLANK(log_intensities!D7)&gt;0,COUNTBLANK(log_intensities!BC7)&gt;0),"",IF(COUNTBLANK(log_intensities!BC7)&gt;0,agglog2file!BC$4,log_intensities!BC7))</f>
        <v>28.81067901331085</v>
      </c>
      <c r="BD7">
        <f>IF(AND(COUNTBLANK(log_intensities!E7)&gt;0,COUNTBLANK(log_intensities!BD7)&gt;0),"",IF(COUNTBLANK(log_intensities!BD7)&gt;0,agglog2file!BD$4,log_intensities!BD7))</f>
        <v>20.988582012238645</v>
      </c>
      <c r="BE7">
        <f>IF(AND(COUNTBLANK(log_intensities!F7)&gt;0,COUNTBLANK(log_intensities!BE7)&gt;0),"",IF(COUNTBLANK(log_intensities!BE7)&gt;0,agglog2file!BE$4,log_intensities!BE7))</f>
        <v>22.034112274814106</v>
      </c>
      <c r="BF7">
        <f>IF(AND(COUNTBLANK(log_intensities!G7)&gt;0,COUNTBLANK(log_intensities!BF7)&gt;0),"",IF(COUNTBLANK(log_intensities!BF7)&gt;0,agglog2file!BF$4,log_intensities!BF7))</f>
        <v>25.797205234700147</v>
      </c>
      <c r="BG7">
        <f>IF(AND(COUNTBLANK(log_intensities!H7)&gt;0,COUNTBLANK(log_intensities!BG7)&gt;0),"",IF(COUNTBLANK(log_intensities!BG7)&gt;0,agglog2file!BG$4,log_intensities!BG7))</f>
        <v>26.146869428551994</v>
      </c>
      <c r="BH7">
        <f>IF(AND(COUNTBLANK(log_intensities!I7)&gt;0,COUNTBLANK(log_intensities!BH7)&gt;0),"",IF(COUNTBLANK(log_intensities!BH7)&gt;0,agglog2file!BH$4,log_intensities!BH7))</f>
        <v>26.083000901370678</v>
      </c>
      <c r="BI7">
        <f>IF(AND(COUNTBLANK(log_intensities!J7)&gt;0,COUNTBLANK(log_intensities!BI7)&gt;0),"",IF(COUNTBLANK(log_intensities!BI7)&gt;0,agglog2file!BI$4,log_intensities!BI7))</f>
        <v>26.544484612933022</v>
      </c>
      <c r="BJ7">
        <f>IF(AND(COUNTBLANK(log_intensities!K7)&gt;0,COUNTBLANK(log_intensities!BJ7)&gt;0),"",IF(COUNTBLANK(log_intensities!BJ7)&gt;0,agglog2file!BJ$4,log_intensities!BJ7))</f>
        <v>23.930765081875677</v>
      </c>
      <c r="BK7">
        <f>IF(AND(COUNTBLANK(log_intensities!L7)&gt;0,COUNTBLANK(log_intensities!BK7)&gt;0),"",IF(COUNTBLANK(log_intensities!BK7)&gt;0,agglog2file!BK$4,log_intensities!BK7))</f>
        <v>22.845151998373975</v>
      </c>
      <c r="BL7">
        <f>IF(AND(COUNTBLANK(log_intensities!M7)&gt;0,COUNTBLANK(log_intensities!BL7)&gt;0),"",IF(COUNTBLANK(log_intensities!BL7)&gt;0,agglog2file!BL$4,log_intensities!BL7))</f>
        <v>29.567855069129038</v>
      </c>
      <c r="BM7">
        <f>IF(AND(COUNTBLANK(log_intensities!N7)&gt;0,COUNTBLANK(log_intensities!BM7)&gt;0),"",IF(COUNTBLANK(log_intensities!BM7)&gt;0,agglog2file!BM$4,log_intensities!BM7))</f>
        <v>29.211575637625156</v>
      </c>
      <c r="BN7">
        <f>IF(AND(COUNTBLANK(log_intensities!O7)&gt;0,COUNTBLANK(log_intensities!BN7)&gt;0),"",IF(COUNTBLANK(log_intensities!BN7)&gt;0,agglog2file!BN$4,log_intensities!BN7))</f>
        <v>25.72657407797686</v>
      </c>
      <c r="BO7">
        <f>IF(AND(COUNTBLANK(log_intensities!P7)&gt;0,COUNTBLANK(log_intensities!BO7)&gt;0),"",IF(COUNTBLANK(log_intensities!BO7)&gt;0,agglog2file!BO$4,log_intensities!BO7))</f>
        <v>24.147131091865521</v>
      </c>
      <c r="BP7" t="str">
        <f>IF(AND(COUNTBLANK(log_intensities!Q7)&gt;0,COUNTBLANK(log_intensities!BP7)&gt;0),"",IF(COUNTBLANK(log_intensities!BP7)&gt;0,agglog2file!BP$4,log_intensities!BP7))</f>
        <v/>
      </c>
      <c r="BQ7" t="str">
        <f>IF(AND(COUNTBLANK(log_intensities!R7)&gt;0,COUNTBLANK(log_intensities!BQ7)&gt;0),"",IF(COUNTBLANK(log_intensities!BQ7)&gt;0,agglog2file!BQ$4,log_intensities!BQ7))</f>
        <v/>
      </c>
      <c r="BR7">
        <f>IF(AND(COUNTBLANK(log_intensities!S7)&gt;0,COUNTBLANK(log_intensities!BR7)&gt;0),"",IF(COUNTBLANK(log_intensities!BR7)&gt;0,agglog2file!BR$4,log_intensities!BR7))</f>
        <v>29.897354026377482</v>
      </c>
      <c r="BS7">
        <f>IF(AND(COUNTBLANK(log_intensities!T7)&gt;0,COUNTBLANK(log_intensities!BS7)&gt;0),"",IF(COUNTBLANK(log_intensities!BS7)&gt;0,agglog2file!BS$4,log_intensities!BS7))</f>
        <v>29.610681444667428</v>
      </c>
      <c r="BT7">
        <f>IF(AND(COUNTBLANK(log_intensities!U7)&gt;0,COUNTBLANK(log_intensities!BT7)&gt;0),"",IF(COUNTBLANK(log_intensities!BT7)&gt;0,agglog2file!BT$4,log_intensities!BT7))</f>
        <v>28.759212889504191</v>
      </c>
      <c r="BU7">
        <f>IF(AND(COUNTBLANK(log_intensities!V7)&gt;0,COUNTBLANK(log_intensities!BU7)&gt;0),"",IF(COUNTBLANK(log_intensities!BU7)&gt;0,agglog2file!BU$4,log_intensities!BU7))</f>
        <v>27.503085273426422</v>
      </c>
      <c r="BV7" t="str">
        <f>IF(AND(COUNTBLANK(log_intensities!W7)&gt;0,COUNTBLANK(log_intensities!BV7)&gt;0),"",IF(COUNTBLANK(log_intensities!BV7)&gt;0,agglog2file!BV$4,log_intensities!BV7))</f>
        <v/>
      </c>
      <c r="BW7" t="str">
        <f>IF(AND(COUNTBLANK(log_intensities!X7)&gt;0,COUNTBLANK(log_intensities!BW7)&gt;0),"",IF(COUNTBLANK(log_intensities!BW7)&gt;0,agglog2file!BW$4,log_intensities!BW7))</f>
        <v/>
      </c>
      <c r="BX7" t="str">
        <f>IF(AND(COUNTBLANK(log_intensities!Y7)&gt;0,COUNTBLANK(log_intensities!BX7)&gt;0),"",IF(COUNTBLANK(log_intensities!BX7)&gt;0,agglog2file!BX$4,log_intensities!BX7))</f>
        <v/>
      </c>
      <c r="BY7">
        <f>IF(AND(COUNTBLANK(log_intensities!Z7)&gt;0,COUNTBLANK(log_intensities!BY7)&gt;0),"",IF(COUNTBLANK(log_intensities!BY7)&gt;0,agglog2file!BY$4,log_intensities!BY7))</f>
        <v>17.008428950353697</v>
      </c>
      <c r="BZ7">
        <f>IF(AND(COUNTBLANK(log_intensities!AA7)&gt;0,COUNTBLANK(log_intensities!BZ7)&gt;0),"",IF(COUNTBLANK(log_intensities!BZ7)&gt;0,agglog2file!BZ$4,log_intensities!BZ7))</f>
        <v>16.265944076156291</v>
      </c>
      <c r="CA7" t="str">
        <f>IF(AND(COUNTBLANK(log_intensities!AB7)&gt;0,COUNTBLANK(log_intensities!CA7)&gt;0),"",IF(COUNTBLANK(log_intensities!CA7)&gt;0,agglog2file!CA$4,log_intensities!CA7))</f>
        <v/>
      </c>
      <c r="CB7">
        <f>IF(AND(COUNTBLANK(log_intensities!AC7)&gt;0,COUNTBLANK(log_intensities!CB7)&gt;0),"",IF(COUNTBLANK(log_intensities!CB7)&gt;0,agglog2file!CB$4,log_intensities!CB7))</f>
        <v>22.684822550588105</v>
      </c>
      <c r="CC7">
        <f>IF(AND(COUNTBLANK(log_intensities!AD7)&gt;0,COUNTBLANK(log_intensities!CC7)&gt;0),"",IF(COUNTBLANK(log_intensities!CC7)&gt;0,agglog2file!CC$4,log_intensities!CC7))</f>
        <v>14.750656185287895</v>
      </c>
      <c r="CD7">
        <f>IF(AND(COUNTBLANK(log_intensities!AE7)&gt;0,COUNTBLANK(log_intensities!CD7)&gt;0),"",IF(COUNTBLANK(log_intensities!CD7)&gt;0,agglog2file!CD$4,log_intensities!CD7))</f>
        <v>23.336821296982471</v>
      </c>
      <c r="CE7">
        <f>IF(AND(COUNTBLANK(log_intensities!AF7)&gt;0,COUNTBLANK(log_intensities!CE7)&gt;0),"",IF(COUNTBLANK(log_intensities!CE7)&gt;0,agglog2file!CE$4,log_intensities!CE7))</f>
        <v>18.811029621228926</v>
      </c>
      <c r="CF7">
        <f>IF(AND(COUNTBLANK(log_intensities!AG7)&gt;0,COUNTBLANK(log_intensities!CF7)&gt;0),"",IF(COUNTBLANK(log_intensities!CF7)&gt;0,agglog2file!CF$4,log_intensities!CF7))</f>
        <v>25.814342133891625</v>
      </c>
      <c r="CG7">
        <f>IF(AND(COUNTBLANK(log_intensities!AH7)&gt;0,COUNTBLANK(log_intensities!CG7)&gt;0),"",IF(COUNTBLANK(log_intensities!CG7)&gt;0,agglog2file!CG$4,log_intensities!CG7))</f>
        <v>24.309112942283253</v>
      </c>
      <c r="CH7" t="str">
        <f>IF(AND(COUNTBLANK(log_intensities!AI7)&gt;0,COUNTBLANK(log_intensities!CH7)&gt;0),"",IF(COUNTBLANK(log_intensities!CH7)&gt;0,agglog2file!CH$4,log_intensities!CH7))</f>
        <v/>
      </c>
      <c r="CI7" t="str">
        <f>IF(AND(COUNTBLANK(log_intensities!AJ7)&gt;0,COUNTBLANK(log_intensities!CI7)&gt;0),"",IF(COUNTBLANK(log_intensities!CI7)&gt;0,agglog2file!CI$4,log_intensities!CI7))</f>
        <v/>
      </c>
      <c r="CJ7">
        <f>IF(AND(COUNTBLANK(log_intensities!AK7)&gt;0,COUNTBLANK(log_intensities!CJ7)&gt;0),"",IF(COUNTBLANK(log_intensities!CJ7)&gt;0,agglog2file!CJ$4,log_intensities!CJ7))</f>
        <v>29.717562224158112</v>
      </c>
      <c r="CK7">
        <f>IF(AND(COUNTBLANK(log_intensities!AL7)&gt;0,COUNTBLANK(log_intensities!CK7)&gt;0),"",IF(COUNTBLANK(log_intensities!CK7)&gt;0,agglog2file!CK$4,log_intensities!CK7))</f>
        <v>18.855832642945071</v>
      </c>
      <c r="CL7">
        <f>IF(AND(COUNTBLANK(log_intensities!AM7)&gt;0,COUNTBLANK(log_intensities!CL7)&gt;0),"",IF(COUNTBLANK(log_intensities!CL7)&gt;0,agglog2file!CL$4,log_intensities!CL7))</f>
        <v>28.56777502954365</v>
      </c>
      <c r="CM7">
        <f>IF(AND(COUNTBLANK(log_intensities!AN7)&gt;0,COUNTBLANK(log_intensities!CM7)&gt;0),"",IF(COUNTBLANK(log_intensities!CM7)&gt;0,agglog2file!CM$4,log_intensities!CM7))</f>
        <v>23.53308771729462</v>
      </c>
      <c r="CN7">
        <f>IF(AND(COUNTBLANK(log_intensities!AO7)&gt;0,COUNTBLANK(log_intensities!CN7)&gt;0),"",IF(COUNTBLANK(log_intensities!CN7)&gt;0,agglog2file!CN$4,log_intensities!CN7))</f>
        <v>23.402198818079071</v>
      </c>
      <c r="CO7">
        <f>IF(AND(COUNTBLANK(log_intensities!AP7)&gt;0,COUNTBLANK(log_intensities!CO7)&gt;0),"",IF(COUNTBLANK(log_intensities!CO7)&gt;0,agglog2file!CO$4,log_intensities!CO7))</f>
        <v>22.796791853066146</v>
      </c>
      <c r="CP7">
        <f>IF(AND(COUNTBLANK(log_intensities!AQ7)&gt;0,COUNTBLANK(log_intensities!CP7)&gt;0),"",IF(COUNTBLANK(log_intensities!CP7)&gt;0,agglog2file!CP$4,log_intensities!CP7))</f>
        <v>25.337876426536564</v>
      </c>
      <c r="CQ7">
        <f>IF(AND(COUNTBLANK(log_intensities!AR7)&gt;0,COUNTBLANK(log_intensities!CQ7)&gt;0),"",IF(COUNTBLANK(log_intensities!CQ7)&gt;0,agglog2file!CQ$4,log_intensities!CQ7))</f>
        <v>19.047098743777806</v>
      </c>
      <c r="CR7">
        <f>IF(AND(COUNTBLANK(log_intensities!AS7)&gt;0,COUNTBLANK(log_intensities!CR7)&gt;0),"",IF(COUNTBLANK(log_intensities!CR7)&gt;0,agglog2file!CR$4,log_intensities!CR7))</f>
        <v>22.465202403554283</v>
      </c>
      <c r="CS7">
        <f>IF(AND(COUNTBLANK(log_intensities!AT7)&gt;0,COUNTBLANK(log_intensities!CS7)&gt;0),"",IF(COUNTBLANK(log_intensities!CS7)&gt;0,agglog2file!CS$4,log_intensities!CS7))</f>
        <v>20.292811400136095</v>
      </c>
      <c r="CT7">
        <f>IF(AND(COUNTBLANK(log_intensities!AU7)&gt;0,COUNTBLANK(log_intensities!CT7)&gt;0),"",IF(COUNTBLANK(log_intensities!CT7)&gt;0,agglog2file!CT$4,log_intensities!CT7))</f>
        <v>20.163640856658557</v>
      </c>
      <c r="CU7">
        <f>IF(AND(COUNTBLANK(log_intensities!AV7)&gt;0,COUNTBLANK(log_intensities!CU7)&gt;0),"",IF(COUNTBLANK(log_intensities!CU7)&gt;0,agglog2file!CU$4,log_intensities!CU7))</f>
        <v>20.473291308412325</v>
      </c>
      <c r="CV7">
        <f>IF(AND(COUNTBLANK(log_intensities!AW7)&gt;0,COUNTBLANK(log_intensities!CV7)&gt;0),"",IF(COUNTBLANK(log_intensities!CV7)&gt;0,agglog2file!CV$4,log_intensities!CV7))</f>
        <v>24.993887948175857</v>
      </c>
      <c r="CW7">
        <f>IF(AND(COUNTBLANK(log_intensities!AX7)&gt;0,COUNTBLANK(log_intensities!CW7)&gt;0),"",IF(COUNTBLANK(log_intensities!CW7)&gt;0,agglog2file!CW$4,log_intensities!CW7))</f>
        <v>25.249373280544781</v>
      </c>
      <c r="CX7">
        <f>IF(AND(COUNTBLANK(log_intensities!AY7)&gt;0,COUNTBLANK(log_intensities!CX7)&gt;0),"",IF(COUNTBLANK(log_intensities!CX7)&gt;0,agglog2file!CX$4,log_intensities!CX7))</f>
        <v>25.931990980884152</v>
      </c>
      <c r="CY7">
        <f>IF(AND(COUNTBLANK(log_intensities!AZ7)&gt;0,COUNTBLANK(log_intensities!CY7)&gt;0),"",IF(COUNTBLANK(log_intensities!CY7)&gt;0,agglog2file!CY$4,log_intensities!CY7))</f>
        <v>26.196295123854725</v>
      </c>
    </row>
    <row r="8" spans="1:104" x14ac:dyDescent="0.25">
      <c r="A8" t="s">
        <v>109</v>
      </c>
      <c r="B8" t="str">
        <f>IF(AND(COUNTBLANK(log_intensities!BA8)&gt;0,COUNTBLANK(log_intensities!B8)&gt;0),"",IF(COUNTBLANK(log_intensities!B8)&gt;0,agglog2file!B$4,log_intensities!B8))</f>
        <v/>
      </c>
      <c r="C8">
        <f>IF(AND(COUNTBLANK(log_intensities!BB8)&gt;0,COUNTBLANK(log_intensities!C8)&gt;0),"",IF(COUNTBLANK(log_intensities!C8)&gt;0,agglog2file!C$4,log_intensities!C8))</f>
        <v>25.235620819577399</v>
      </c>
      <c r="D8">
        <f>IF(AND(COUNTBLANK(log_intensities!BC8)&gt;0,COUNTBLANK(log_intensities!D8)&gt;0),"",IF(COUNTBLANK(log_intensities!D8)&gt;0,agglog2file!D$4,log_intensities!D8))</f>
        <v>24.270583632896383</v>
      </c>
      <c r="E8" t="str">
        <f>IF(AND(COUNTBLANK(log_intensities!BD8)&gt;0,COUNTBLANK(log_intensities!E8)&gt;0),"",IF(COUNTBLANK(log_intensities!E8)&gt;0,agglog2file!E$4,log_intensities!E8))</f>
        <v/>
      </c>
      <c r="F8" t="str">
        <f>IF(AND(COUNTBLANK(log_intensities!BE8)&gt;0,COUNTBLANK(log_intensities!F8)&gt;0),"",IF(COUNTBLANK(log_intensities!F8)&gt;0,agglog2file!F$4,log_intensities!F8))</f>
        <v/>
      </c>
      <c r="G8">
        <f>IF(AND(COUNTBLANK(log_intensities!BF8)&gt;0,COUNTBLANK(log_intensities!G8)&gt;0),"",IF(COUNTBLANK(log_intensities!G8)&gt;0,agglog2file!G$4,log_intensities!G8))</f>
        <v>23.109412187552657</v>
      </c>
      <c r="H8">
        <f>IF(AND(COUNTBLANK(log_intensities!BG8)&gt;0,COUNTBLANK(log_intensities!H8)&gt;0),"",IF(COUNTBLANK(log_intensities!H8)&gt;0,agglog2file!H$4,log_intensities!H8))</f>
        <v>23.44686640131378</v>
      </c>
      <c r="I8" t="str">
        <f>IF(AND(COUNTBLANK(log_intensities!BH8)&gt;0,COUNTBLANK(log_intensities!I8)&gt;0),"",IF(COUNTBLANK(log_intensities!I8)&gt;0,agglog2file!I$4,log_intensities!I8))</f>
        <v/>
      </c>
      <c r="J8">
        <f>IF(AND(COUNTBLANK(log_intensities!BI8)&gt;0,COUNTBLANK(log_intensities!J8)&gt;0),"",IF(COUNTBLANK(log_intensities!J8)&gt;0,agglog2file!J$4,log_intensities!J8))</f>
        <v>22.043913885557988</v>
      </c>
      <c r="K8">
        <f>IF(AND(COUNTBLANK(log_intensities!BJ8)&gt;0,COUNTBLANK(log_intensities!K8)&gt;0),"",IF(COUNTBLANK(log_intensities!K8)&gt;0,agglog2file!K$4,log_intensities!K8))</f>
        <v>19.403130160871015</v>
      </c>
      <c r="L8">
        <f>IF(AND(COUNTBLANK(log_intensities!BK8)&gt;0,COUNTBLANK(log_intensities!L8)&gt;0),"",IF(COUNTBLANK(log_intensities!L8)&gt;0,agglog2file!L$4,log_intensities!L8))</f>
        <v>18.249938541355021</v>
      </c>
      <c r="M8">
        <f>IF(AND(COUNTBLANK(log_intensities!BL8)&gt;0,COUNTBLANK(log_intensities!M8)&gt;0),"",IF(COUNTBLANK(log_intensities!M8)&gt;0,agglog2file!M$4,log_intensities!M8))</f>
        <v>25.318813025688218</v>
      </c>
      <c r="N8">
        <f>IF(AND(COUNTBLANK(log_intensities!BM8)&gt;0,COUNTBLANK(log_intensities!N8)&gt;0),"",IF(COUNTBLANK(log_intensities!N8)&gt;0,agglog2file!N$4,log_intensities!N8))</f>
        <v>25.047465469771204</v>
      </c>
      <c r="O8" t="str">
        <f>IF(AND(COUNTBLANK(log_intensities!BN8)&gt;0,COUNTBLANK(log_intensities!O8)&gt;0),"",IF(COUNTBLANK(log_intensities!O8)&gt;0,agglog2file!O$4,log_intensities!O8))</f>
        <v/>
      </c>
      <c r="P8" t="str">
        <f>IF(AND(COUNTBLANK(log_intensities!BO8)&gt;0,COUNTBLANK(log_intensities!P8)&gt;0),"",IF(COUNTBLANK(log_intensities!P8)&gt;0,agglog2file!P$4,log_intensities!P8))</f>
        <v/>
      </c>
      <c r="Q8" t="str">
        <f>IF(AND(COUNTBLANK(log_intensities!BP8)&gt;0,COUNTBLANK(log_intensities!Q8)&gt;0),"",IF(COUNTBLANK(log_intensities!Q8)&gt;0,agglog2file!Q$4,log_intensities!Q8))</f>
        <v/>
      </c>
      <c r="R8" t="str">
        <f>IF(AND(COUNTBLANK(log_intensities!BQ8)&gt;0,COUNTBLANK(log_intensities!R8)&gt;0),"",IF(COUNTBLANK(log_intensities!R8)&gt;0,agglog2file!R$4,log_intensities!R8))</f>
        <v/>
      </c>
      <c r="S8">
        <f>IF(AND(COUNTBLANK(log_intensities!BR8)&gt;0,COUNTBLANK(log_intensities!S8)&gt;0),"",IF(COUNTBLANK(log_intensities!S8)&gt;0,agglog2file!S$4,log_intensities!S8))</f>
        <v>23.508807143645331</v>
      </c>
      <c r="T8">
        <f>IF(AND(COUNTBLANK(log_intensities!BS8)&gt;0,COUNTBLANK(log_intensities!T8)&gt;0),"",IF(COUNTBLANK(log_intensities!T8)&gt;0,agglog2file!T$4,log_intensities!T8))</f>
        <v>23.166355364121856</v>
      </c>
      <c r="U8">
        <f>IF(AND(COUNTBLANK(log_intensities!BT8)&gt;0,COUNTBLANK(log_intensities!U8)&gt;0),"",IF(COUNTBLANK(log_intensities!U8)&gt;0,agglog2file!U$4,log_intensities!U8))</f>
        <v>28.891511598514583</v>
      </c>
      <c r="V8">
        <f>IF(AND(COUNTBLANK(log_intensities!BU8)&gt;0,COUNTBLANK(log_intensities!V8)&gt;0),"",IF(COUNTBLANK(log_intensities!V8)&gt;0,agglog2file!V$4,log_intensities!V8))</f>
        <v>27.838280029456733</v>
      </c>
      <c r="W8">
        <f>IF(AND(COUNTBLANK(log_intensities!BV8)&gt;0,COUNTBLANK(log_intensities!W8)&gt;0),"",IF(COUNTBLANK(log_intensities!W8)&gt;0,agglog2file!W$4,log_intensities!W8))</f>
        <v>24.183886622563278</v>
      </c>
      <c r="X8">
        <f>IF(AND(COUNTBLANK(log_intensities!BW8)&gt;0,COUNTBLANK(log_intensities!X8)&gt;0),"",IF(COUNTBLANK(log_intensities!X8)&gt;0,agglog2file!X$4,log_intensities!X8))</f>
        <v>24.672243481585081</v>
      </c>
      <c r="Y8" t="str">
        <f>IF(AND(COUNTBLANK(log_intensities!BX8)&gt;0,COUNTBLANK(log_intensities!Y8)&gt;0),"",IF(COUNTBLANK(log_intensities!Y8)&gt;0,agglog2file!Y$4,log_intensities!Y8))</f>
        <v/>
      </c>
      <c r="Z8" t="str">
        <f>IF(AND(COUNTBLANK(log_intensities!BY8)&gt;0,COUNTBLANK(log_intensities!Z8)&gt;0),"",IF(COUNTBLANK(log_intensities!Z8)&gt;0,agglog2file!Z$4,log_intensities!Z8))</f>
        <v/>
      </c>
      <c r="AA8" t="str">
        <f>IF(AND(COUNTBLANK(log_intensities!BZ8)&gt;0,COUNTBLANK(log_intensities!AA8)&gt;0),"",IF(COUNTBLANK(log_intensities!AA8)&gt;0,agglog2file!AA$4,log_intensities!AA8))</f>
        <v/>
      </c>
      <c r="AB8" t="str">
        <f>IF(AND(COUNTBLANK(log_intensities!CA8)&gt;0,COUNTBLANK(log_intensities!AB8)&gt;0),"",IF(COUNTBLANK(log_intensities!AB8)&gt;0,agglog2file!AB$4,log_intensities!AB8))</f>
        <v/>
      </c>
      <c r="AC8" t="str">
        <f>IF(AND(COUNTBLANK(log_intensities!CB8)&gt;0,COUNTBLANK(log_intensities!AC8)&gt;0),"",IF(COUNTBLANK(log_intensities!AC8)&gt;0,agglog2file!AC$4,log_intensities!AC8))</f>
        <v/>
      </c>
      <c r="AD8" t="str">
        <f>IF(AND(COUNTBLANK(log_intensities!CC8)&gt;0,COUNTBLANK(log_intensities!AD8)&gt;0),"",IF(COUNTBLANK(log_intensities!AD8)&gt;0,agglog2file!AD$4,log_intensities!AD8))</f>
        <v/>
      </c>
      <c r="AE8" t="str">
        <f>IF(AND(COUNTBLANK(log_intensities!CD8)&gt;0,COUNTBLANK(log_intensities!AE8)&gt;0),"",IF(COUNTBLANK(log_intensities!AE8)&gt;0,agglog2file!AE$4,log_intensities!AE8))</f>
        <v/>
      </c>
      <c r="AF8" t="str">
        <f>IF(AND(COUNTBLANK(log_intensities!CE8)&gt;0,COUNTBLANK(log_intensities!AF8)&gt;0),"",IF(COUNTBLANK(log_intensities!AF8)&gt;0,agglog2file!AF$4,log_intensities!AF8))</f>
        <v/>
      </c>
      <c r="AG8">
        <f>IF(AND(COUNTBLANK(log_intensities!CF8)&gt;0,COUNTBLANK(log_intensities!AG8)&gt;0),"",IF(COUNTBLANK(log_intensities!AG8)&gt;0,agglog2file!AG$4,log_intensities!AG8))</f>
        <v>21.541597414292575</v>
      </c>
      <c r="AH8" t="str">
        <f>IF(AND(COUNTBLANK(log_intensities!CG8)&gt;0,COUNTBLANK(log_intensities!AH8)&gt;0),"",IF(COUNTBLANK(log_intensities!AH8)&gt;0,agglog2file!AH$4,log_intensities!AH8))</f>
        <v/>
      </c>
      <c r="AI8" t="str">
        <f>IF(AND(COUNTBLANK(log_intensities!CH8)&gt;0,COUNTBLANK(log_intensities!AI8)&gt;0),"",IF(COUNTBLANK(log_intensities!AI8)&gt;0,agglog2file!AI$4,log_intensities!AI8))</f>
        <v/>
      </c>
      <c r="AJ8" t="str">
        <f>IF(AND(COUNTBLANK(log_intensities!CI8)&gt;0,COUNTBLANK(log_intensities!AJ8)&gt;0),"",IF(COUNTBLANK(log_intensities!AJ8)&gt;0,agglog2file!AJ$4,log_intensities!AJ8))</f>
        <v/>
      </c>
      <c r="AK8">
        <f>IF(AND(COUNTBLANK(log_intensities!CJ8)&gt;0,COUNTBLANK(log_intensities!AK8)&gt;0),"",IF(COUNTBLANK(log_intensities!AK8)&gt;0,agglog2file!AK$4,log_intensities!AK8))</f>
        <v>28.091704074536835</v>
      </c>
      <c r="AL8">
        <f>IF(AND(COUNTBLANK(log_intensities!CK8)&gt;0,COUNTBLANK(log_intensities!AL8)&gt;0),"",IF(COUNTBLANK(log_intensities!AL8)&gt;0,agglog2file!AL$4,log_intensities!AL8))</f>
        <v>27.419384824122069</v>
      </c>
      <c r="AM8">
        <f>IF(AND(COUNTBLANK(log_intensities!CL8)&gt;0,COUNTBLANK(log_intensities!AM8)&gt;0),"",IF(COUNTBLANK(log_intensities!AM8)&gt;0,agglog2file!AM$4,log_intensities!AM8))</f>
        <v>26.003796265952836</v>
      </c>
      <c r="AN8">
        <f>IF(AND(COUNTBLANK(log_intensities!CM8)&gt;0,COUNTBLANK(log_intensities!AN8)&gt;0),"",IF(COUNTBLANK(log_intensities!AN8)&gt;0,agglog2file!AN$4,log_intensities!AN8))</f>
        <v>26.412982840642485</v>
      </c>
      <c r="AO8">
        <f>IF(AND(COUNTBLANK(log_intensities!CN8)&gt;0,COUNTBLANK(log_intensities!AO8)&gt;0),"",IF(COUNTBLANK(log_intensities!AO8)&gt;0,agglog2file!AO$4,log_intensities!AO8))</f>
        <v>19.636204709100863</v>
      </c>
      <c r="AP8">
        <f>IF(AND(COUNTBLANK(log_intensities!CO8)&gt;0,COUNTBLANK(log_intensities!AP8)&gt;0),"",IF(COUNTBLANK(log_intensities!AP8)&gt;0,agglog2file!AP$4,log_intensities!AP8))</f>
        <v>19.735963476155352</v>
      </c>
      <c r="AQ8" t="str">
        <f>IF(AND(COUNTBLANK(log_intensities!CP8)&gt;0,COUNTBLANK(log_intensities!AQ8)&gt;0),"",IF(COUNTBLANK(log_intensities!AQ8)&gt;0,agglog2file!AQ$4,log_intensities!AQ8))</f>
        <v/>
      </c>
      <c r="AR8" t="str">
        <f>IF(AND(COUNTBLANK(log_intensities!CQ8)&gt;0,COUNTBLANK(log_intensities!AR8)&gt;0),"",IF(COUNTBLANK(log_intensities!AR8)&gt;0,agglog2file!AR$4,log_intensities!AR8))</f>
        <v/>
      </c>
      <c r="AS8" t="str">
        <f>IF(AND(COUNTBLANK(log_intensities!CR8)&gt;0,COUNTBLANK(log_intensities!AS8)&gt;0),"",IF(COUNTBLANK(log_intensities!AS8)&gt;0,agglog2file!AS$4,log_intensities!AS8))</f>
        <v/>
      </c>
      <c r="AT8" t="str">
        <f>IF(AND(COUNTBLANK(log_intensities!CS8)&gt;0,COUNTBLANK(log_intensities!AT8)&gt;0),"",IF(COUNTBLANK(log_intensities!AT8)&gt;0,agglog2file!AT$4,log_intensities!AT8))</f>
        <v/>
      </c>
      <c r="AU8">
        <f>IF(AND(COUNTBLANK(log_intensities!CT8)&gt;0,COUNTBLANK(log_intensities!AU8)&gt;0),"",IF(COUNTBLANK(log_intensities!AU8)&gt;0,agglog2file!AU$4,log_intensities!AU8))</f>
        <v>20.485164190671686</v>
      </c>
      <c r="AV8">
        <f>IF(AND(COUNTBLANK(log_intensities!CU8)&gt;0,COUNTBLANK(log_intensities!AV8)&gt;0),"",IF(COUNTBLANK(log_intensities!AV8)&gt;0,agglog2file!AV$4,log_intensities!AV8))</f>
        <v>20.873690510620708</v>
      </c>
      <c r="AW8">
        <f>IF(AND(COUNTBLANK(log_intensities!CV8)&gt;0,COUNTBLANK(log_intensities!AW8)&gt;0),"",IF(COUNTBLANK(log_intensities!AW8)&gt;0,agglog2file!AW$4,log_intensities!AW8))</f>
        <v>23.845899068319873</v>
      </c>
      <c r="AX8">
        <f>IF(AND(COUNTBLANK(log_intensities!CW8)&gt;0,COUNTBLANK(log_intensities!AX8)&gt;0),"",IF(COUNTBLANK(log_intensities!AX8)&gt;0,agglog2file!AX$4,log_intensities!AX8))</f>
        <v>23.346653239000442</v>
      </c>
      <c r="AY8">
        <f>IF(AND(COUNTBLANK(log_intensities!CX8)&gt;0,COUNTBLANK(log_intensities!AY8)&gt;0),"",IF(COUNTBLANK(log_intensities!AY8)&gt;0,agglog2file!AY$4,log_intensities!AY8))</f>
        <v>20.691706124542542</v>
      </c>
      <c r="AZ8">
        <f>IF(AND(COUNTBLANK(log_intensities!CY8)&gt;0,COUNTBLANK(log_intensities!AZ8)&gt;0),"",IF(COUNTBLANK(log_intensities!AZ8)&gt;0,agglog2file!AZ$4,log_intensities!AZ8))</f>
        <v>20.915988825554162</v>
      </c>
      <c r="BA8" t="str">
        <f>IF(AND(COUNTBLANK(log_intensities!B8)&gt;0,COUNTBLANK(log_intensities!BA8)&gt;0),"",IF(COUNTBLANK(log_intensities!BA8)&gt;0,agglog2file!BA$4,log_intensities!BA8))</f>
        <v/>
      </c>
      <c r="BB8">
        <f>IF(AND(COUNTBLANK(log_intensities!C8)&gt;0,COUNTBLANK(log_intensities!BB8)&gt;0),"",IF(COUNTBLANK(log_intensities!BB8)&gt;0,agglog2file!BB$4,log_intensities!BB8))</f>
        <v>24.772575154767697</v>
      </c>
      <c r="BC8">
        <f>IF(AND(COUNTBLANK(log_intensities!D8)&gt;0,COUNTBLANK(log_intensities!BC8)&gt;0),"",IF(COUNTBLANK(log_intensities!BC8)&gt;0,agglog2file!BC$4,log_intensities!BC8))</f>
        <v>23.958560743911423</v>
      </c>
      <c r="BD8" t="str">
        <f>IF(AND(COUNTBLANK(log_intensities!E8)&gt;0,COUNTBLANK(log_intensities!BD8)&gt;0),"",IF(COUNTBLANK(log_intensities!BD8)&gt;0,agglog2file!BD$4,log_intensities!BD8))</f>
        <v/>
      </c>
      <c r="BE8" t="str">
        <f>IF(AND(COUNTBLANK(log_intensities!F8)&gt;0,COUNTBLANK(log_intensities!BE8)&gt;0),"",IF(COUNTBLANK(log_intensities!BE8)&gt;0,agglog2file!BE$4,log_intensities!BE8))</f>
        <v/>
      </c>
      <c r="BF8">
        <f>IF(AND(COUNTBLANK(log_intensities!G8)&gt;0,COUNTBLANK(log_intensities!BF8)&gt;0),"",IF(COUNTBLANK(log_intensities!BF8)&gt;0,agglog2file!BF$4,log_intensities!BF8))</f>
        <v>22.600248964786136</v>
      </c>
      <c r="BG8">
        <f>IF(AND(COUNTBLANK(log_intensities!H8)&gt;0,COUNTBLANK(log_intensities!BG8)&gt;0),"",IF(COUNTBLANK(log_intensities!BG8)&gt;0,agglog2file!BG$4,log_intensities!BG8))</f>
        <v>23.334688634224378</v>
      </c>
      <c r="BH8" t="str">
        <f>IF(AND(COUNTBLANK(log_intensities!I8)&gt;0,COUNTBLANK(log_intensities!BH8)&gt;0),"",IF(COUNTBLANK(log_intensities!BH8)&gt;0,agglog2file!BH$4,log_intensities!BH8))</f>
        <v/>
      </c>
      <c r="BI8">
        <f>IF(AND(COUNTBLANK(log_intensities!J8)&gt;0,COUNTBLANK(log_intensities!BI8)&gt;0),"",IF(COUNTBLANK(log_intensities!BI8)&gt;0,agglog2file!BI$4,log_intensities!BI8))</f>
        <v>22.28649976109552</v>
      </c>
      <c r="BJ8">
        <f>IF(AND(COUNTBLANK(log_intensities!K8)&gt;0,COUNTBLANK(log_intensities!BJ8)&gt;0),"",IF(COUNTBLANK(log_intensities!BJ8)&gt;0,agglog2file!BJ$4,log_intensities!BJ8))</f>
        <v>19.635896597179531</v>
      </c>
      <c r="BK8">
        <f>IF(AND(COUNTBLANK(log_intensities!L8)&gt;0,COUNTBLANK(log_intensities!BK8)&gt;0),"",IF(COUNTBLANK(log_intensities!BK8)&gt;0,agglog2file!BK$4,log_intensities!BK8))</f>
        <v>16.800750664444518</v>
      </c>
      <c r="BL8">
        <f>IF(AND(COUNTBLANK(log_intensities!M8)&gt;0,COUNTBLANK(log_intensities!BL8)&gt;0),"",IF(COUNTBLANK(log_intensities!BL8)&gt;0,agglog2file!BL$4,log_intensities!BL8))</f>
        <v>25.249681339487662</v>
      </c>
      <c r="BM8">
        <f>IF(AND(COUNTBLANK(log_intensities!N8)&gt;0,COUNTBLANK(log_intensities!BM8)&gt;0),"",IF(COUNTBLANK(log_intensities!BM8)&gt;0,agglog2file!BM$4,log_intensities!BM8))</f>
        <v>24.855353894147715</v>
      </c>
      <c r="BN8" t="str">
        <f>IF(AND(COUNTBLANK(log_intensities!O8)&gt;0,COUNTBLANK(log_intensities!BN8)&gt;0),"",IF(COUNTBLANK(log_intensities!BN8)&gt;0,agglog2file!BN$4,log_intensities!BN8))</f>
        <v/>
      </c>
      <c r="BO8" t="str">
        <f>IF(AND(COUNTBLANK(log_intensities!P8)&gt;0,COUNTBLANK(log_intensities!BO8)&gt;0),"",IF(COUNTBLANK(log_intensities!BO8)&gt;0,agglog2file!BO$4,log_intensities!BO8))</f>
        <v/>
      </c>
      <c r="BP8" t="str">
        <f>IF(AND(COUNTBLANK(log_intensities!Q8)&gt;0,COUNTBLANK(log_intensities!BP8)&gt;0),"",IF(COUNTBLANK(log_intensities!BP8)&gt;0,agglog2file!BP$4,log_intensities!BP8))</f>
        <v/>
      </c>
      <c r="BQ8" t="str">
        <f>IF(AND(COUNTBLANK(log_intensities!R8)&gt;0,COUNTBLANK(log_intensities!BQ8)&gt;0),"",IF(COUNTBLANK(log_intensities!BQ8)&gt;0,agglog2file!BQ$4,log_intensities!BQ8))</f>
        <v/>
      </c>
      <c r="BR8">
        <f>IF(AND(COUNTBLANK(log_intensities!S8)&gt;0,COUNTBLANK(log_intensities!BR8)&gt;0),"",IF(COUNTBLANK(log_intensities!BR8)&gt;0,agglog2file!BR$4,log_intensities!BR8))</f>
        <v>22.783660361358841</v>
      </c>
      <c r="BS8">
        <f>IF(AND(COUNTBLANK(log_intensities!T8)&gt;0,COUNTBLANK(log_intensities!BS8)&gt;0),"",IF(COUNTBLANK(log_intensities!BS8)&gt;0,agglog2file!BS$4,log_intensities!BS8))</f>
        <v>22.371335115607522</v>
      </c>
      <c r="BT8">
        <f>IF(AND(COUNTBLANK(log_intensities!U8)&gt;0,COUNTBLANK(log_intensities!BT8)&gt;0),"",IF(COUNTBLANK(log_intensities!BT8)&gt;0,agglog2file!BT$4,log_intensities!BT8))</f>
        <v>28.245219424340746</v>
      </c>
      <c r="BU8">
        <f>IF(AND(COUNTBLANK(log_intensities!V8)&gt;0,COUNTBLANK(log_intensities!BU8)&gt;0),"",IF(COUNTBLANK(log_intensities!BU8)&gt;0,agglog2file!BU$4,log_intensities!BU8))</f>
        <v>27.2526680569595</v>
      </c>
      <c r="BV8">
        <f>IF(AND(COUNTBLANK(log_intensities!W8)&gt;0,COUNTBLANK(log_intensities!BV8)&gt;0),"",IF(COUNTBLANK(log_intensities!BV8)&gt;0,agglog2file!BV$4,log_intensities!BV8))</f>
        <v>22.775954816921072</v>
      </c>
      <c r="BW8">
        <f>IF(AND(COUNTBLANK(log_intensities!X8)&gt;0,COUNTBLANK(log_intensities!BW8)&gt;0),"",IF(COUNTBLANK(log_intensities!BW8)&gt;0,agglog2file!BW$4,log_intensities!BW8))</f>
        <v>23.513290051067877</v>
      </c>
      <c r="BX8" t="str">
        <f>IF(AND(COUNTBLANK(log_intensities!Y8)&gt;0,COUNTBLANK(log_intensities!BX8)&gt;0),"",IF(COUNTBLANK(log_intensities!BX8)&gt;0,agglog2file!BX$4,log_intensities!BX8))</f>
        <v/>
      </c>
      <c r="BY8" t="str">
        <f>IF(AND(COUNTBLANK(log_intensities!Z8)&gt;0,COUNTBLANK(log_intensities!BY8)&gt;0),"",IF(COUNTBLANK(log_intensities!BY8)&gt;0,agglog2file!BY$4,log_intensities!BY8))</f>
        <v/>
      </c>
      <c r="BZ8" t="str">
        <f>IF(AND(COUNTBLANK(log_intensities!AA8)&gt;0,COUNTBLANK(log_intensities!BZ8)&gt;0),"",IF(COUNTBLANK(log_intensities!BZ8)&gt;0,agglog2file!BZ$4,log_intensities!BZ8))</f>
        <v/>
      </c>
      <c r="CA8" t="str">
        <f>IF(AND(COUNTBLANK(log_intensities!AB8)&gt;0,COUNTBLANK(log_intensities!CA8)&gt;0),"",IF(COUNTBLANK(log_intensities!CA8)&gt;0,agglog2file!CA$4,log_intensities!CA8))</f>
        <v/>
      </c>
      <c r="CB8" t="str">
        <f>IF(AND(COUNTBLANK(log_intensities!AC8)&gt;0,COUNTBLANK(log_intensities!CB8)&gt;0),"",IF(COUNTBLANK(log_intensities!CB8)&gt;0,agglog2file!CB$4,log_intensities!CB8))</f>
        <v/>
      </c>
      <c r="CC8" t="str">
        <f>IF(AND(COUNTBLANK(log_intensities!AD8)&gt;0,COUNTBLANK(log_intensities!CC8)&gt;0),"",IF(COUNTBLANK(log_intensities!CC8)&gt;0,agglog2file!CC$4,log_intensities!CC8))</f>
        <v/>
      </c>
      <c r="CD8" t="str">
        <f>IF(AND(COUNTBLANK(log_intensities!AE8)&gt;0,COUNTBLANK(log_intensities!CD8)&gt;0),"",IF(COUNTBLANK(log_intensities!CD8)&gt;0,agglog2file!CD$4,log_intensities!CD8))</f>
        <v/>
      </c>
      <c r="CE8" t="str">
        <f>IF(AND(COUNTBLANK(log_intensities!AF8)&gt;0,COUNTBLANK(log_intensities!CE8)&gt;0),"",IF(COUNTBLANK(log_intensities!CE8)&gt;0,agglog2file!CE$4,log_intensities!CE8))</f>
        <v/>
      </c>
      <c r="CF8">
        <f>IF(AND(COUNTBLANK(log_intensities!AG8)&gt;0,COUNTBLANK(log_intensities!CF8)&gt;0),"",IF(COUNTBLANK(log_intensities!CF8)&gt;0,agglog2file!CF$4,log_intensities!CF8))</f>
        <v>19.439579138007332</v>
      </c>
      <c r="CG8" t="str">
        <f>IF(AND(COUNTBLANK(log_intensities!AH8)&gt;0,COUNTBLANK(log_intensities!CG8)&gt;0),"",IF(COUNTBLANK(log_intensities!CG8)&gt;0,agglog2file!CG$4,log_intensities!CG8))</f>
        <v/>
      </c>
      <c r="CH8" t="str">
        <f>IF(AND(COUNTBLANK(log_intensities!AI8)&gt;0,COUNTBLANK(log_intensities!CH8)&gt;0),"",IF(COUNTBLANK(log_intensities!CH8)&gt;0,agglog2file!CH$4,log_intensities!CH8))</f>
        <v/>
      </c>
      <c r="CI8" t="str">
        <f>IF(AND(COUNTBLANK(log_intensities!AJ8)&gt;0,COUNTBLANK(log_intensities!CI8)&gt;0),"",IF(COUNTBLANK(log_intensities!CI8)&gt;0,agglog2file!CI$4,log_intensities!CI8))</f>
        <v/>
      </c>
      <c r="CJ8">
        <f>IF(AND(COUNTBLANK(log_intensities!AK8)&gt;0,COUNTBLANK(log_intensities!CJ8)&gt;0),"",IF(COUNTBLANK(log_intensities!CJ8)&gt;0,agglog2file!CJ$4,log_intensities!CJ8))</f>
        <v>27.672318926041029</v>
      </c>
      <c r="CK8">
        <f>IF(AND(COUNTBLANK(log_intensities!AL8)&gt;0,COUNTBLANK(log_intensities!CK8)&gt;0),"",IF(COUNTBLANK(log_intensities!CK8)&gt;0,agglog2file!CK$4,log_intensities!CK8))</f>
        <v>27.005134493743792</v>
      </c>
      <c r="CL8">
        <f>IF(AND(COUNTBLANK(log_intensities!AM8)&gt;0,COUNTBLANK(log_intensities!CL8)&gt;0),"",IF(COUNTBLANK(log_intensities!CL8)&gt;0,agglog2file!CL$4,log_intensities!CL8))</f>
        <v>25.307842342955432</v>
      </c>
      <c r="CM8">
        <f>IF(AND(COUNTBLANK(log_intensities!AN8)&gt;0,COUNTBLANK(log_intensities!CM8)&gt;0),"",IF(COUNTBLANK(log_intensities!CM8)&gt;0,agglog2file!CM$4,log_intensities!CM8))</f>
        <v>25.735523414486519</v>
      </c>
      <c r="CN8">
        <f>IF(AND(COUNTBLANK(log_intensities!AO8)&gt;0,COUNTBLANK(log_intensities!CN8)&gt;0),"",IF(COUNTBLANK(log_intensities!CN8)&gt;0,agglog2file!CN$4,log_intensities!CN8))</f>
        <v>19.323486137046729</v>
      </c>
      <c r="CO8">
        <f>IF(AND(COUNTBLANK(log_intensities!AP8)&gt;0,COUNTBLANK(log_intensities!CO8)&gt;0),"",IF(COUNTBLANK(log_intensities!CO8)&gt;0,agglog2file!CO$4,log_intensities!CO8))</f>
        <v>18.400056422895911</v>
      </c>
      <c r="CP8" t="str">
        <f>IF(AND(COUNTBLANK(log_intensities!AQ8)&gt;0,COUNTBLANK(log_intensities!CP8)&gt;0),"",IF(COUNTBLANK(log_intensities!CP8)&gt;0,agglog2file!CP$4,log_intensities!CP8))</f>
        <v/>
      </c>
      <c r="CQ8" t="str">
        <f>IF(AND(COUNTBLANK(log_intensities!AR8)&gt;0,COUNTBLANK(log_intensities!CQ8)&gt;0),"",IF(COUNTBLANK(log_intensities!CQ8)&gt;0,agglog2file!CQ$4,log_intensities!CQ8))</f>
        <v/>
      </c>
      <c r="CR8" t="str">
        <f>IF(AND(COUNTBLANK(log_intensities!AS8)&gt;0,COUNTBLANK(log_intensities!CR8)&gt;0),"",IF(COUNTBLANK(log_intensities!CR8)&gt;0,agglog2file!CR$4,log_intensities!CR8))</f>
        <v/>
      </c>
      <c r="CS8" t="str">
        <f>IF(AND(COUNTBLANK(log_intensities!AT8)&gt;0,COUNTBLANK(log_intensities!CS8)&gt;0),"",IF(COUNTBLANK(log_intensities!CS8)&gt;0,agglog2file!CS$4,log_intensities!CS8))</f>
        <v/>
      </c>
      <c r="CT8">
        <f>IF(AND(COUNTBLANK(log_intensities!AU8)&gt;0,COUNTBLANK(log_intensities!CT8)&gt;0),"",IF(COUNTBLANK(log_intensities!CT8)&gt;0,agglog2file!CT$4,log_intensities!CT8))</f>
        <v>19.924872872641192</v>
      </c>
      <c r="CU8">
        <f>IF(AND(COUNTBLANK(log_intensities!AV8)&gt;0,COUNTBLANK(log_intensities!CU8)&gt;0),"",IF(COUNTBLANK(log_intensities!CU8)&gt;0,agglog2file!CU$4,log_intensities!CU8))</f>
        <v>20.358977599644774</v>
      </c>
      <c r="CV8">
        <f>IF(AND(COUNTBLANK(log_intensities!AW8)&gt;0,COUNTBLANK(log_intensities!CV8)&gt;0),"",IF(COUNTBLANK(log_intensities!CV8)&gt;0,agglog2file!CV$4,log_intensities!CV8))</f>
        <v>23.448080676999261</v>
      </c>
      <c r="CW8">
        <f>IF(AND(COUNTBLANK(log_intensities!AX8)&gt;0,COUNTBLANK(log_intensities!CW8)&gt;0),"",IF(COUNTBLANK(log_intensities!CW8)&gt;0,agglog2file!CW$4,log_intensities!CW8))</f>
        <v>22.844593306126779</v>
      </c>
      <c r="CX8">
        <f>IF(AND(COUNTBLANK(log_intensities!AY8)&gt;0,COUNTBLANK(log_intensities!CX8)&gt;0),"",IF(COUNTBLANK(log_intensities!CX8)&gt;0,agglog2file!CX$4,log_intensities!CX8))</f>
        <v>19.446065848627835</v>
      </c>
      <c r="CY8">
        <f>IF(AND(COUNTBLANK(log_intensities!AZ8)&gt;0,COUNTBLANK(log_intensities!CY8)&gt;0),"",IF(COUNTBLANK(log_intensities!CY8)&gt;0,agglog2file!CY$4,log_intensities!CY8))</f>
        <v>19.999536535509709</v>
      </c>
    </row>
    <row r="9" spans="1:104" x14ac:dyDescent="0.25">
      <c r="A9" t="s">
        <v>110</v>
      </c>
      <c r="B9" t="str">
        <f>IF(AND(COUNTBLANK(log_intensities!BA9)&gt;0,COUNTBLANK(log_intensities!B9)&gt;0),"",IF(COUNTBLANK(log_intensities!B9)&gt;0,agglog2file!B$4,log_intensities!B9))</f>
        <v/>
      </c>
      <c r="C9">
        <f>IF(AND(COUNTBLANK(log_intensities!BB9)&gt;0,COUNTBLANK(log_intensities!C9)&gt;0),"",IF(COUNTBLANK(log_intensities!C9)&gt;0,agglog2file!C$4,log_intensities!C9))</f>
        <v>23.970179711921411</v>
      </c>
      <c r="D9">
        <f>IF(AND(COUNTBLANK(log_intensities!BC9)&gt;0,COUNTBLANK(log_intensities!D9)&gt;0),"",IF(COUNTBLANK(log_intensities!D9)&gt;0,agglog2file!D$4,log_intensities!D9))</f>
        <v>23.287140386931792</v>
      </c>
      <c r="E9" t="str">
        <f>IF(AND(COUNTBLANK(log_intensities!BD9)&gt;0,COUNTBLANK(log_intensities!E9)&gt;0),"",IF(COUNTBLANK(log_intensities!E9)&gt;0,agglog2file!E$4,log_intensities!E9))</f>
        <v/>
      </c>
      <c r="F9" t="str">
        <f>IF(AND(COUNTBLANK(log_intensities!BE9)&gt;0,COUNTBLANK(log_intensities!F9)&gt;0),"",IF(COUNTBLANK(log_intensities!F9)&gt;0,agglog2file!F$4,log_intensities!F9))</f>
        <v/>
      </c>
      <c r="G9">
        <f>IF(AND(COUNTBLANK(log_intensities!BF9)&gt;0,COUNTBLANK(log_intensities!G9)&gt;0),"",IF(COUNTBLANK(log_intensities!G9)&gt;0,agglog2file!G$4,log_intensities!G9))</f>
        <v>21.160362274433904</v>
      </c>
      <c r="H9">
        <f>IF(AND(COUNTBLANK(log_intensities!BG9)&gt;0,COUNTBLANK(log_intensities!H9)&gt;0),"",IF(COUNTBLANK(log_intensities!H9)&gt;0,agglog2file!H$4,log_intensities!H9))</f>
        <v>21.372977835317574</v>
      </c>
      <c r="I9">
        <f>IF(AND(COUNTBLANK(log_intensities!BH9)&gt;0,COUNTBLANK(log_intensities!I9)&gt;0),"",IF(COUNTBLANK(log_intensities!I9)&gt;0,agglog2file!I$4,log_intensities!I9))</f>
        <v>23.082391534838742</v>
      </c>
      <c r="J9">
        <f>IF(AND(COUNTBLANK(log_intensities!BI9)&gt;0,COUNTBLANK(log_intensities!J9)&gt;0),"",IF(COUNTBLANK(log_intensities!J9)&gt;0,agglog2file!J$4,log_intensities!J9))</f>
        <v>22.622279356943199</v>
      </c>
      <c r="K9">
        <f>IF(AND(COUNTBLANK(log_intensities!BJ9)&gt;0,COUNTBLANK(log_intensities!K9)&gt;0),"",IF(COUNTBLANK(log_intensities!K9)&gt;0,agglog2file!K$4,log_intensities!K9))</f>
        <v>21.525099779687004</v>
      </c>
      <c r="L9">
        <f>IF(AND(COUNTBLANK(log_intensities!BK9)&gt;0,COUNTBLANK(log_intensities!L9)&gt;0),"",IF(COUNTBLANK(log_intensities!L9)&gt;0,agglog2file!L$4,log_intensities!L9))</f>
        <v>19.971312360925108</v>
      </c>
      <c r="M9">
        <f>IF(AND(COUNTBLANK(log_intensities!BL9)&gt;0,COUNTBLANK(log_intensities!M9)&gt;0),"",IF(COUNTBLANK(log_intensities!M9)&gt;0,agglog2file!M$4,log_intensities!M9))</f>
        <v>25.47018034421799</v>
      </c>
      <c r="N9">
        <f>IF(AND(COUNTBLANK(log_intensities!BM9)&gt;0,COUNTBLANK(log_intensities!N9)&gt;0),"",IF(COUNTBLANK(log_intensities!N9)&gt;0,agglog2file!N$4,log_intensities!N9))</f>
        <v>23.714889459378927</v>
      </c>
      <c r="O9">
        <f>IF(AND(COUNTBLANK(log_intensities!BN9)&gt;0,COUNTBLANK(log_intensities!O9)&gt;0),"",IF(COUNTBLANK(log_intensities!O9)&gt;0,agglog2file!O$4,log_intensities!O9))</f>
        <v>21.712771019469077</v>
      </c>
      <c r="P9">
        <f>IF(AND(COUNTBLANK(log_intensities!BO9)&gt;0,COUNTBLANK(log_intensities!P9)&gt;0),"",IF(COUNTBLANK(log_intensities!P9)&gt;0,agglog2file!P$4,log_intensities!P9))</f>
        <v>19.998609090767765</v>
      </c>
      <c r="Q9" t="str">
        <f>IF(AND(COUNTBLANK(log_intensities!BP9)&gt;0,COUNTBLANK(log_intensities!Q9)&gt;0),"",IF(COUNTBLANK(log_intensities!Q9)&gt;0,agglog2file!Q$4,log_intensities!Q9))</f>
        <v/>
      </c>
      <c r="R9" t="str">
        <f>IF(AND(COUNTBLANK(log_intensities!BQ9)&gt;0,COUNTBLANK(log_intensities!R9)&gt;0),"",IF(COUNTBLANK(log_intensities!R9)&gt;0,agglog2file!R$4,log_intensities!R9))</f>
        <v/>
      </c>
      <c r="S9">
        <f>IF(AND(COUNTBLANK(log_intensities!BR9)&gt;0,COUNTBLANK(log_intensities!S9)&gt;0),"",IF(COUNTBLANK(log_intensities!S9)&gt;0,agglog2file!S$4,log_intensities!S9))</f>
        <v>23.356057610751719</v>
      </c>
      <c r="T9">
        <f>IF(AND(COUNTBLANK(log_intensities!BS9)&gt;0,COUNTBLANK(log_intensities!T9)&gt;0),"",IF(COUNTBLANK(log_intensities!T9)&gt;0,agglog2file!T$4,log_intensities!T9))</f>
        <v>22.448800003247001</v>
      </c>
      <c r="U9" t="str">
        <f>IF(AND(COUNTBLANK(log_intensities!BT9)&gt;0,COUNTBLANK(log_intensities!U9)&gt;0),"",IF(COUNTBLANK(log_intensities!U9)&gt;0,agglog2file!U$4,log_intensities!U9))</f>
        <v/>
      </c>
      <c r="V9">
        <f>IF(AND(COUNTBLANK(log_intensities!BU9)&gt;0,COUNTBLANK(log_intensities!V9)&gt;0),"",IF(COUNTBLANK(log_intensities!V9)&gt;0,agglog2file!V$4,log_intensities!V9))</f>
        <v>27.951941905492806</v>
      </c>
      <c r="W9">
        <f>IF(AND(COUNTBLANK(log_intensities!BV9)&gt;0,COUNTBLANK(log_intensities!W9)&gt;0),"",IF(COUNTBLANK(log_intensities!W9)&gt;0,agglog2file!W$4,log_intensities!W9))</f>
        <v>26.644021974413683</v>
      </c>
      <c r="X9">
        <f>IF(AND(COUNTBLANK(log_intensities!BW9)&gt;0,COUNTBLANK(log_intensities!X9)&gt;0),"",IF(COUNTBLANK(log_intensities!X9)&gt;0,agglog2file!X$4,log_intensities!X9))</f>
        <v>25.051647359314369</v>
      </c>
      <c r="Y9" t="str">
        <f>IF(AND(COUNTBLANK(log_intensities!BX9)&gt;0,COUNTBLANK(log_intensities!Y9)&gt;0),"",IF(COUNTBLANK(log_intensities!Y9)&gt;0,agglog2file!Y$4,log_intensities!Y9))</f>
        <v/>
      </c>
      <c r="Z9" t="str">
        <f>IF(AND(COUNTBLANK(log_intensities!BY9)&gt;0,COUNTBLANK(log_intensities!Z9)&gt;0),"",IF(COUNTBLANK(log_intensities!Z9)&gt;0,agglog2file!Z$4,log_intensities!Z9))</f>
        <v/>
      </c>
      <c r="AA9" t="str">
        <f>IF(AND(COUNTBLANK(log_intensities!BZ9)&gt;0,COUNTBLANK(log_intensities!AA9)&gt;0),"",IF(COUNTBLANK(log_intensities!AA9)&gt;0,agglog2file!AA$4,log_intensities!AA9))</f>
        <v/>
      </c>
      <c r="AB9" t="str">
        <f>IF(AND(COUNTBLANK(log_intensities!CA9)&gt;0,COUNTBLANK(log_intensities!AB9)&gt;0),"",IF(COUNTBLANK(log_intensities!AB9)&gt;0,agglog2file!AB$4,log_intensities!AB9))</f>
        <v/>
      </c>
      <c r="AC9" t="str">
        <f>IF(AND(COUNTBLANK(log_intensities!CB9)&gt;0,COUNTBLANK(log_intensities!AC9)&gt;0),"",IF(COUNTBLANK(log_intensities!AC9)&gt;0,agglog2file!AC$4,log_intensities!AC9))</f>
        <v/>
      </c>
      <c r="AD9" t="str">
        <f>IF(AND(COUNTBLANK(log_intensities!CC9)&gt;0,COUNTBLANK(log_intensities!AD9)&gt;0),"",IF(COUNTBLANK(log_intensities!AD9)&gt;0,agglog2file!AD$4,log_intensities!AD9))</f>
        <v/>
      </c>
      <c r="AE9" t="str">
        <f>IF(AND(COUNTBLANK(log_intensities!CD9)&gt;0,COUNTBLANK(log_intensities!AE9)&gt;0),"",IF(COUNTBLANK(log_intensities!AE9)&gt;0,agglog2file!AE$4,log_intensities!AE9))</f>
        <v/>
      </c>
      <c r="AF9" t="str">
        <f>IF(AND(COUNTBLANK(log_intensities!CE9)&gt;0,COUNTBLANK(log_intensities!AF9)&gt;0),"",IF(COUNTBLANK(log_intensities!AF9)&gt;0,agglog2file!AF$4,log_intensities!AF9))</f>
        <v/>
      </c>
      <c r="AG9">
        <f>IF(AND(COUNTBLANK(log_intensities!CF9)&gt;0,COUNTBLANK(log_intensities!AG9)&gt;0),"",IF(COUNTBLANK(log_intensities!AG9)&gt;0,agglog2file!AG$4,log_intensities!AG9))</f>
        <v>21.396930882710148</v>
      </c>
      <c r="AH9">
        <f>IF(AND(COUNTBLANK(log_intensities!CG9)&gt;0,COUNTBLANK(log_intensities!AH9)&gt;0),"",IF(COUNTBLANK(log_intensities!AH9)&gt;0,agglog2file!AH$4,log_intensities!AH9))</f>
        <v>20.382944519515547</v>
      </c>
      <c r="AI9" t="str">
        <f>IF(AND(COUNTBLANK(log_intensities!CH9)&gt;0,COUNTBLANK(log_intensities!AI9)&gt;0),"",IF(COUNTBLANK(log_intensities!AI9)&gt;0,agglog2file!AI$4,log_intensities!AI9))</f>
        <v/>
      </c>
      <c r="AJ9" t="str">
        <f>IF(AND(COUNTBLANK(log_intensities!CI9)&gt;0,COUNTBLANK(log_intensities!AJ9)&gt;0),"",IF(COUNTBLANK(log_intensities!AJ9)&gt;0,agglog2file!AJ$4,log_intensities!AJ9))</f>
        <v/>
      </c>
      <c r="AK9">
        <f>IF(AND(COUNTBLANK(log_intensities!CJ9)&gt;0,COUNTBLANK(log_intensities!AK9)&gt;0),"",IF(COUNTBLANK(log_intensities!AK9)&gt;0,agglog2file!AK$4,log_intensities!AK9))</f>
        <v>26.706002212576212</v>
      </c>
      <c r="AL9">
        <f>IF(AND(COUNTBLANK(log_intensities!CK9)&gt;0,COUNTBLANK(log_intensities!AL9)&gt;0),"",IF(COUNTBLANK(log_intensities!AL9)&gt;0,agglog2file!AL$4,log_intensities!AL9))</f>
        <v>25.58997186519909</v>
      </c>
      <c r="AM9">
        <f>IF(AND(COUNTBLANK(log_intensities!CL9)&gt;0,COUNTBLANK(log_intensities!AM9)&gt;0),"",IF(COUNTBLANK(log_intensities!AM9)&gt;0,agglog2file!AM$4,log_intensities!AM9))</f>
        <v>26.374720869390252</v>
      </c>
      <c r="AN9">
        <f>IF(AND(COUNTBLANK(log_intensities!CM9)&gt;0,COUNTBLANK(log_intensities!AN9)&gt;0),"",IF(COUNTBLANK(log_intensities!AN9)&gt;0,agglog2file!AN$4,log_intensities!AN9))</f>
        <v>26.099870555185973</v>
      </c>
      <c r="AO9">
        <f>IF(AND(COUNTBLANK(log_intensities!CN9)&gt;0,COUNTBLANK(log_intensities!AO9)&gt;0),"",IF(COUNTBLANK(log_intensities!AO9)&gt;0,agglog2file!AO$4,log_intensities!AO9))</f>
        <v>18.036357050729102</v>
      </c>
      <c r="AP9">
        <f>IF(AND(COUNTBLANK(log_intensities!CO9)&gt;0,COUNTBLANK(log_intensities!AP9)&gt;0),"",IF(COUNTBLANK(log_intensities!AP9)&gt;0,agglog2file!AP$4,log_intensities!AP9))</f>
        <v>17.144565343247958</v>
      </c>
      <c r="AQ9" t="str">
        <f>IF(AND(COUNTBLANK(log_intensities!CP9)&gt;0,COUNTBLANK(log_intensities!AQ9)&gt;0),"",IF(COUNTBLANK(log_intensities!AQ9)&gt;0,agglog2file!AQ$4,log_intensities!AQ9))</f>
        <v/>
      </c>
      <c r="AR9" t="str">
        <f>IF(AND(COUNTBLANK(log_intensities!CQ9)&gt;0,COUNTBLANK(log_intensities!AR9)&gt;0),"",IF(COUNTBLANK(log_intensities!AR9)&gt;0,agglog2file!AR$4,log_intensities!AR9))</f>
        <v/>
      </c>
      <c r="AS9" t="str">
        <f>IF(AND(COUNTBLANK(log_intensities!CR9)&gt;0,COUNTBLANK(log_intensities!AS9)&gt;0),"",IF(COUNTBLANK(log_intensities!AS9)&gt;0,agglog2file!AS$4,log_intensities!AS9))</f>
        <v/>
      </c>
      <c r="AT9" t="str">
        <f>IF(AND(COUNTBLANK(log_intensities!CS9)&gt;0,COUNTBLANK(log_intensities!AT9)&gt;0),"",IF(COUNTBLANK(log_intensities!AT9)&gt;0,agglog2file!AT$4,log_intensities!AT9))</f>
        <v/>
      </c>
      <c r="AU9">
        <f>IF(AND(COUNTBLANK(log_intensities!CT9)&gt;0,COUNTBLANK(log_intensities!AU9)&gt;0),"",IF(COUNTBLANK(log_intensities!AU9)&gt;0,agglog2file!AU$4,log_intensities!AU9))</f>
        <v>19.309735569258599</v>
      </c>
      <c r="AV9">
        <f>IF(AND(COUNTBLANK(log_intensities!CU9)&gt;0,COUNTBLANK(log_intensities!AV9)&gt;0),"",IF(COUNTBLANK(log_intensities!AV9)&gt;0,agglog2file!AV$4,log_intensities!AV9))</f>
        <v>20.620321764445254</v>
      </c>
      <c r="AW9">
        <f>IF(AND(COUNTBLANK(log_intensities!CV9)&gt;0,COUNTBLANK(log_intensities!AW9)&gt;0),"",IF(COUNTBLANK(log_intensities!AW9)&gt;0,agglog2file!AW$4,log_intensities!AW9))</f>
        <v>22.156338976799479</v>
      </c>
      <c r="AX9">
        <f>IF(AND(COUNTBLANK(log_intensities!CW9)&gt;0,COUNTBLANK(log_intensities!AX9)&gt;0),"",IF(COUNTBLANK(log_intensities!AX9)&gt;0,agglog2file!AX$4,log_intensities!AX9))</f>
        <v>20.814729698674508</v>
      </c>
      <c r="AY9">
        <f>IF(AND(COUNTBLANK(log_intensities!CX9)&gt;0,COUNTBLANK(log_intensities!AY9)&gt;0),"",IF(COUNTBLANK(log_intensities!AY9)&gt;0,agglog2file!AY$4,log_intensities!AY9))</f>
        <v>18.298655541467706</v>
      </c>
      <c r="AZ9" t="str">
        <f>IF(AND(COUNTBLANK(log_intensities!CY9)&gt;0,COUNTBLANK(log_intensities!AZ9)&gt;0),"",IF(COUNTBLANK(log_intensities!AZ9)&gt;0,agglog2file!AZ$4,log_intensities!AZ9))</f>
        <v/>
      </c>
      <c r="BA9" t="str">
        <f>IF(AND(COUNTBLANK(log_intensities!B9)&gt;0,COUNTBLANK(log_intensities!BA9)&gt;0),"",IF(COUNTBLANK(log_intensities!BA9)&gt;0,agglog2file!BA$4,log_intensities!BA9))</f>
        <v/>
      </c>
      <c r="BB9">
        <f>IF(AND(COUNTBLANK(log_intensities!C9)&gt;0,COUNTBLANK(log_intensities!BB9)&gt;0),"",IF(COUNTBLANK(log_intensities!BB9)&gt;0,agglog2file!BB$4,log_intensities!BB9))</f>
        <v>24.178546116824805</v>
      </c>
      <c r="BC9">
        <f>IF(AND(COUNTBLANK(log_intensities!D9)&gt;0,COUNTBLANK(log_intensities!BC9)&gt;0),"",IF(COUNTBLANK(log_intensities!BC9)&gt;0,agglog2file!BC$4,log_intensities!BC9))</f>
        <v>23.731205327705258</v>
      </c>
      <c r="BD9" t="str">
        <f>IF(AND(COUNTBLANK(log_intensities!E9)&gt;0,COUNTBLANK(log_intensities!BD9)&gt;0),"",IF(COUNTBLANK(log_intensities!BD9)&gt;0,agglog2file!BD$4,log_intensities!BD9))</f>
        <v/>
      </c>
      <c r="BE9" t="str">
        <f>IF(AND(COUNTBLANK(log_intensities!F9)&gt;0,COUNTBLANK(log_intensities!BE9)&gt;0),"",IF(COUNTBLANK(log_intensities!BE9)&gt;0,agglog2file!BE$4,log_intensities!BE9))</f>
        <v/>
      </c>
      <c r="BF9">
        <f>IF(AND(COUNTBLANK(log_intensities!G9)&gt;0,COUNTBLANK(log_intensities!BF9)&gt;0),"",IF(COUNTBLANK(log_intensities!BF9)&gt;0,agglog2file!BF$4,log_intensities!BF9))</f>
        <v>21.43738727613583</v>
      </c>
      <c r="BG9">
        <f>IF(AND(COUNTBLANK(log_intensities!H9)&gt;0,COUNTBLANK(log_intensities!BG9)&gt;0),"",IF(COUNTBLANK(log_intensities!BG9)&gt;0,agglog2file!BG$4,log_intensities!BG9))</f>
        <v>21.835275628142966</v>
      </c>
      <c r="BH9">
        <f>IF(AND(COUNTBLANK(log_intensities!I9)&gt;0,COUNTBLANK(log_intensities!BH9)&gt;0),"",IF(COUNTBLANK(log_intensities!BH9)&gt;0,agglog2file!BH$4,log_intensities!BH9))</f>
        <v>23.361706663841051</v>
      </c>
      <c r="BI9">
        <f>IF(AND(COUNTBLANK(log_intensities!J9)&gt;0,COUNTBLANK(log_intensities!BI9)&gt;0),"",IF(COUNTBLANK(log_intensities!BI9)&gt;0,agglog2file!BI$4,log_intensities!BI9))</f>
        <v>22.679971668275531</v>
      </c>
      <c r="BJ9">
        <f>IF(AND(COUNTBLANK(log_intensities!K9)&gt;0,COUNTBLANK(log_intensities!BJ9)&gt;0),"",IF(COUNTBLANK(log_intensities!BJ9)&gt;0,agglog2file!BJ$4,log_intensities!BJ9))</f>
        <v>21.842158685147727</v>
      </c>
      <c r="BK9">
        <f>IF(AND(COUNTBLANK(log_intensities!L9)&gt;0,COUNTBLANK(log_intensities!BK9)&gt;0),"",IF(COUNTBLANK(log_intensities!BK9)&gt;0,agglog2file!BK$4,log_intensities!BK9))</f>
        <v>20.277245030876777</v>
      </c>
      <c r="BL9">
        <f>IF(AND(COUNTBLANK(log_intensities!M9)&gt;0,COUNTBLANK(log_intensities!BL9)&gt;0),"",IF(COUNTBLANK(log_intensities!BL9)&gt;0,agglog2file!BL$4,log_intensities!BL9))</f>
        <v>25.663245078563612</v>
      </c>
      <c r="BM9">
        <f>IF(AND(COUNTBLANK(log_intensities!N9)&gt;0,COUNTBLANK(log_intensities!BM9)&gt;0),"",IF(COUNTBLANK(log_intensities!BM9)&gt;0,agglog2file!BM$4,log_intensities!BM9))</f>
        <v>23.986498045903751</v>
      </c>
      <c r="BN9">
        <f>IF(AND(COUNTBLANK(log_intensities!O9)&gt;0,COUNTBLANK(log_intensities!BN9)&gt;0),"",IF(COUNTBLANK(log_intensities!BN9)&gt;0,agglog2file!BN$4,log_intensities!BN9))</f>
        <v>21.590292886141334</v>
      </c>
      <c r="BO9">
        <f>IF(AND(COUNTBLANK(log_intensities!P9)&gt;0,COUNTBLANK(log_intensities!BO9)&gt;0),"",IF(COUNTBLANK(log_intensities!BO9)&gt;0,agglog2file!BO$4,log_intensities!BO9))</f>
        <v>19.927999735444448</v>
      </c>
      <c r="BP9" t="str">
        <f>IF(AND(COUNTBLANK(log_intensities!Q9)&gt;0,COUNTBLANK(log_intensities!BP9)&gt;0),"",IF(COUNTBLANK(log_intensities!BP9)&gt;0,agglog2file!BP$4,log_intensities!BP9))</f>
        <v/>
      </c>
      <c r="BQ9" t="str">
        <f>IF(AND(COUNTBLANK(log_intensities!R9)&gt;0,COUNTBLANK(log_intensities!BQ9)&gt;0),"",IF(COUNTBLANK(log_intensities!BQ9)&gt;0,agglog2file!BQ$4,log_intensities!BQ9))</f>
        <v/>
      </c>
      <c r="BR9">
        <f>IF(AND(COUNTBLANK(log_intensities!S9)&gt;0,COUNTBLANK(log_intensities!BR9)&gt;0),"",IF(COUNTBLANK(log_intensities!BR9)&gt;0,agglog2file!BR$4,log_intensities!BR9))</f>
        <v>22.977293049592898</v>
      </c>
      <c r="BS9">
        <f>IF(AND(COUNTBLANK(log_intensities!T9)&gt;0,COUNTBLANK(log_intensities!BS9)&gt;0),"",IF(COUNTBLANK(log_intensities!BS9)&gt;0,agglog2file!BS$4,log_intensities!BS9))</f>
        <v>22.243698281117588</v>
      </c>
      <c r="BT9" t="str">
        <f>IF(AND(COUNTBLANK(log_intensities!U9)&gt;0,COUNTBLANK(log_intensities!BT9)&gt;0),"",IF(COUNTBLANK(log_intensities!BT9)&gt;0,agglog2file!BT$4,log_intensities!BT9))</f>
        <v/>
      </c>
      <c r="BU9">
        <f>IF(AND(COUNTBLANK(log_intensities!V9)&gt;0,COUNTBLANK(log_intensities!BU9)&gt;0),"",IF(COUNTBLANK(log_intensities!BU9)&gt;0,agglog2file!BU$4,log_intensities!BU9))</f>
        <v>27.756485145893418</v>
      </c>
      <c r="BV9">
        <f>IF(AND(COUNTBLANK(log_intensities!W9)&gt;0,COUNTBLANK(log_intensities!BV9)&gt;0),"",IF(COUNTBLANK(log_intensities!BV9)&gt;0,agglog2file!BV$4,log_intensities!BV9))</f>
        <v>26.47943692214259</v>
      </c>
      <c r="BW9">
        <f>IF(AND(COUNTBLANK(log_intensities!X9)&gt;0,COUNTBLANK(log_intensities!BW9)&gt;0),"",IF(COUNTBLANK(log_intensities!BW9)&gt;0,agglog2file!BW$4,log_intensities!BW9))</f>
        <v>24.707485221814562</v>
      </c>
      <c r="BX9" t="str">
        <f>IF(AND(COUNTBLANK(log_intensities!Y9)&gt;0,COUNTBLANK(log_intensities!BX9)&gt;0),"",IF(COUNTBLANK(log_intensities!BX9)&gt;0,agglog2file!BX$4,log_intensities!BX9))</f>
        <v/>
      </c>
      <c r="BY9" t="str">
        <f>IF(AND(COUNTBLANK(log_intensities!Z9)&gt;0,COUNTBLANK(log_intensities!BY9)&gt;0),"",IF(COUNTBLANK(log_intensities!BY9)&gt;0,agglog2file!BY$4,log_intensities!BY9))</f>
        <v/>
      </c>
      <c r="BZ9" t="str">
        <f>IF(AND(COUNTBLANK(log_intensities!AA9)&gt;0,COUNTBLANK(log_intensities!BZ9)&gt;0),"",IF(COUNTBLANK(log_intensities!BZ9)&gt;0,agglog2file!BZ$4,log_intensities!BZ9))</f>
        <v/>
      </c>
      <c r="CA9" t="str">
        <f>IF(AND(COUNTBLANK(log_intensities!AB9)&gt;0,COUNTBLANK(log_intensities!CA9)&gt;0),"",IF(COUNTBLANK(log_intensities!CA9)&gt;0,agglog2file!CA$4,log_intensities!CA9))</f>
        <v/>
      </c>
      <c r="CB9" t="str">
        <f>IF(AND(COUNTBLANK(log_intensities!AC9)&gt;0,COUNTBLANK(log_intensities!CB9)&gt;0),"",IF(COUNTBLANK(log_intensities!CB9)&gt;0,agglog2file!CB$4,log_intensities!CB9))</f>
        <v/>
      </c>
      <c r="CC9" t="str">
        <f>IF(AND(COUNTBLANK(log_intensities!AD9)&gt;0,COUNTBLANK(log_intensities!CC9)&gt;0),"",IF(COUNTBLANK(log_intensities!CC9)&gt;0,agglog2file!CC$4,log_intensities!CC9))</f>
        <v/>
      </c>
      <c r="CD9" t="str">
        <f>IF(AND(COUNTBLANK(log_intensities!AE9)&gt;0,COUNTBLANK(log_intensities!CD9)&gt;0),"",IF(COUNTBLANK(log_intensities!CD9)&gt;0,agglog2file!CD$4,log_intensities!CD9))</f>
        <v/>
      </c>
      <c r="CE9" t="str">
        <f>IF(AND(COUNTBLANK(log_intensities!AF9)&gt;0,COUNTBLANK(log_intensities!CE9)&gt;0),"",IF(COUNTBLANK(log_intensities!CE9)&gt;0,agglog2file!CE$4,log_intensities!CE9))</f>
        <v/>
      </c>
      <c r="CF9">
        <f>IF(AND(COUNTBLANK(log_intensities!AG9)&gt;0,COUNTBLANK(log_intensities!CF9)&gt;0),"",IF(COUNTBLANK(log_intensities!CF9)&gt;0,agglog2file!CF$4,log_intensities!CF9))</f>
        <v>20.763852892965193</v>
      </c>
      <c r="CG9">
        <f>IF(AND(COUNTBLANK(log_intensities!AH9)&gt;0,COUNTBLANK(log_intensities!CG9)&gt;0),"",IF(COUNTBLANK(log_intensities!CG9)&gt;0,agglog2file!CG$4,log_intensities!CG9))</f>
        <v>19.564055629715927</v>
      </c>
      <c r="CH9" t="str">
        <f>IF(AND(COUNTBLANK(log_intensities!AI9)&gt;0,COUNTBLANK(log_intensities!CH9)&gt;0),"",IF(COUNTBLANK(log_intensities!CH9)&gt;0,agglog2file!CH$4,log_intensities!CH9))</f>
        <v/>
      </c>
      <c r="CI9" t="str">
        <f>IF(AND(COUNTBLANK(log_intensities!AJ9)&gt;0,COUNTBLANK(log_intensities!CI9)&gt;0),"",IF(COUNTBLANK(log_intensities!CI9)&gt;0,agglog2file!CI$4,log_intensities!CI9))</f>
        <v/>
      </c>
      <c r="CJ9">
        <f>IF(AND(COUNTBLANK(log_intensities!AK9)&gt;0,COUNTBLANK(log_intensities!CJ9)&gt;0),"",IF(COUNTBLANK(log_intensities!CJ9)&gt;0,agglog2file!CJ$4,log_intensities!CJ9))</f>
        <v>26.518447143911573</v>
      </c>
      <c r="CK9">
        <f>IF(AND(COUNTBLANK(log_intensities!AL9)&gt;0,COUNTBLANK(log_intensities!CK9)&gt;0),"",IF(COUNTBLANK(log_intensities!CK9)&gt;0,agglog2file!CK$4,log_intensities!CK9))</f>
        <v>25.585431155568113</v>
      </c>
      <c r="CL9">
        <f>IF(AND(COUNTBLANK(log_intensities!AM9)&gt;0,COUNTBLANK(log_intensities!CL9)&gt;0),"",IF(COUNTBLANK(log_intensities!CL9)&gt;0,agglog2file!CL$4,log_intensities!CL9))</f>
        <v>26.296128424731123</v>
      </c>
      <c r="CM9">
        <f>IF(AND(COUNTBLANK(log_intensities!AN9)&gt;0,COUNTBLANK(log_intensities!CM9)&gt;0),"",IF(COUNTBLANK(log_intensities!CM9)&gt;0,agglog2file!CM$4,log_intensities!CM9))</f>
        <v>25.866694726056824</v>
      </c>
      <c r="CN9">
        <f>IF(AND(COUNTBLANK(log_intensities!AO9)&gt;0,COUNTBLANK(log_intensities!CN9)&gt;0),"",IF(COUNTBLANK(log_intensities!CN9)&gt;0,agglog2file!CN$4,log_intensities!CN9))</f>
        <v>16.887693874539252</v>
      </c>
      <c r="CO9">
        <f>IF(AND(COUNTBLANK(log_intensities!AP9)&gt;0,COUNTBLANK(log_intensities!CO9)&gt;0),"",IF(COUNTBLANK(log_intensities!CO9)&gt;0,agglog2file!CO$4,log_intensities!CO9))</f>
        <v>15.752345885547088</v>
      </c>
      <c r="CP9" t="str">
        <f>IF(AND(COUNTBLANK(log_intensities!AQ9)&gt;0,COUNTBLANK(log_intensities!CP9)&gt;0),"",IF(COUNTBLANK(log_intensities!CP9)&gt;0,agglog2file!CP$4,log_intensities!CP9))</f>
        <v/>
      </c>
      <c r="CQ9" t="str">
        <f>IF(AND(COUNTBLANK(log_intensities!AR9)&gt;0,COUNTBLANK(log_intensities!CQ9)&gt;0),"",IF(COUNTBLANK(log_intensities!CQ9)&gt;0,agglog2file!CQ$4,log_intensities!CQ9))</f>
        <v/>
      </c>
      <c r="CR9" t="str">
        <f>IF(AND(COUNTBLANK(log_intensities!AS9)&gt;0,COUNTBLANK(log_intensities!CR9)&gt;0),"",IF(COUNTBLANK(log_intensities!CR9)&gt;0,agglog2file!CR$4,log_intensities!CR9))</f>
        <v/>
      </c>
      <c r="CS9" t="str">
        <f>IF(AND(COUNTBLANK(log_intensities!AT9)&gt;0,COUNTBLANK(log_intensities!CS9)&gt;0),"",IF(COUNTBLANK(log_intensities!CS9)&gt;0,agglog2file!CS$4,log_intensities!CS9))</f>
        <v/>
      </c>
      <c r="CT9">
        <f>IF(AND(COUNTBLANK(log_intensities!AU9)&gt;0,COUNTBLANK(log_intensities!CT9)&gt;0),"",IF(COUNTBLANK(log_intensities!CT9)&gt;0,agglog2file!CT$4,log_intensities!CT9))</f>
        <v>19.141027075617323</v>
      </c>
      <c r="CU9">
        <f>IF(AND(COUNTBLANK(log_intensities!AV9)&gt;0,COUNTBLANK(log_intensities!CU9)&gt;0),"",IF(COUNTBLANK(log_intensities!CU9)&gt;0,agglog2file!CU$4,log_intensities!CU9))</f>
        <v>20.382484535249141</v>
      </c>
      <c r="CV9">
        <f>IF(AND(COUNTBLANK(log_intensities!AW9)&gt;0,COUNTBLANK(log_intensities!CV9)&gt;0),"",IF(COUNTBLANK(log_intensities!CV9)&gt;0,agglog2file!CV$4,log_intensities!CV9))</f>
        <v>21.875360041855668</v>
      </c>
      <c r="CW9">
        <f>IF(AND(COUNTBLANK(log_intensities!AX9)&gt;0,COUNTBLANK(log_intensities!CW9)&gt;0),"",IF(COUNTBLANK(log_intensities!CW9)&gt;0,agglog2file!CW$4,log_intensities!CW9))</f>
        <v>20.637652835166964</v>
      </c>
      <c r="CX9">
        <f>IF(AND(COUNTBLANK(log_intensities!AY9)&gt;0,COUNTBLANK(log_intensities!CX9)&gt;0),"",IF(COUNTBLANK(log_intensities!CX9)&gt;0,agglog2file!CX$4,log_intensities!CX9))</f>
        <v>18.931001074619019</v>
      </c>
      <c r="CY9" t="str">
        <f>IF(AND(COUNTBLANK(log_intensities!AZ9)&gt;0,COUNTBLANK(log_intensities!CY9)&gt;0),"",IF(COUNTBLANK(log_intensities!CY9)&gt;0,agglog2file!CY$4,log_intensities!CY9))</f>
        <v/>
      </c>
    </row>
    <row r="10" spans="1:104" x14ac:dyDescent="0.25">
      <c r="A10" t="s">
        <v>111</v>
      </c>
      <c r="B10" t="str">
        <f>IF(AND(COUNTBLANK(log_intensities!BA10)&gt;0,COUNTBLANK(log_intensities!B10)&gt;0),"",IF(COUNTBLANK(log_intensities!B10)&gt;0,agglog2file!B$4,log_intensities!B10))</f>
        <v/>
      </c>
      <c r="C10">
        <f>IF(AND(COUNTBLANK(log_intensities!BB10)&gt;0,COUNTBLANK(log_intensities!C10)&gt;0),"",IF(COUNTBLANK(log_intensities!C10)&gt;0,agglog2file!C$4,log_intensities!C10))</f>
        <v>28.40132931919041</v>
      </c>
      <c r="D10">
        <f>IF(AND(COUNTBLANK(log_intensities!BC10)&gt;0,COUNTBLANK(log_intensities!D10)&gt;0),"",IF(COUNTBLANK(log_intensities!D10)&gt;0,agglog2file!D$4,log_intensities!D10))</f>
        <v>28.150273282753648</v>
      </c>
      <c r="E10" t="str">
        <f>IF(AND(COUNTBLANK(log_intensities!BD10)&gt;0,COUNTBLANK(log_intensities!E10)&gt;0),"",IF(COUNTBLANK(log_intensities!E10)&gt;0,agglog2file!E$4,log_intensities!E10))</f>
        <v/>
      </c>
      <c r="F10" t="str">
        <f>IF(AND(COUNTBLANK(log_intensities!BE10)&gt;0,COUNTBLANK(log_intensities!F10)&gt;0),"",IF(COUNTBLANK(log_intensities!F10)&gt;0,agglog2file!F$4,log_intensities!F10))</f>
        <v/>
      </c>
      <c r="G10">
        <f>IF(AND(COUNTBLANK(log_intensities!BF10)&gt;0,COUNTBLANK(log_intensities!G10)&gt;0),"",IF(COUNTBLANK(log_intensities!G10)&gt;0,agglog2file!G$4,log_intensities!G10))</f>
        <v>25.445165767856071</v>
      </c>
      <c r="H10">
        <f>IF(AND(COUNTBLANK(log_intensities!BG10)&gt;0,COUNTBLANK(log_intensities!H10)&gt;0),"",IF(COUNTBLANK(log_intensities!H10)&gt;0,agglog2file!H$4,log_intensities!H10))</f>
        <v>25.562996850550316</v>
      </c>
      <c r="I10">
        <f>IF(AND(COUNTBLANK(log_intensities!BH10)&gt;0,COUNTBLANK(log_intensities!I10)&gt;0),"",IF(COUNTBLANK(log_intensities!I10)&gt;0,agglog2file!I$4,log_intensities!I10))</f>
        <v>24.686359699446147</v>
      </c>
      <c r="J10">
        <f>IF(AND(COUNTBLANK(log_intensities!BI10)&gt;0,COUNTBLANK(log_intensities!J10)&gt;0),"",IF(COUNTBLANK(log_intensities!J10)&gt;0,agglog2file!J$4,log_intensities!J10))</f>
        <v>25.055049154580932</v>
      </c>
      <c r="K10">
        <f>IF(AND(COUNTBLANK(log_intensities!BJ10)&gt;0,COUNTBLANK(log_intensities!K10)&gt;0),"",IF(COUNTBLANK(log_intensities!K10)&gt;0,agglog2file!K$4,log_intensities!K10))</f>
        <v>19.356462695308604</v>
      </c>
      <c r="L10">
        <f>IF(AND(COUNTBLANK(log_intensities!BK10)&gt;0,COUNTBLANK(log_intensities!L10)&gt;0),"",IF(COUNTBLANK(log_intensities!L10)&gt;0,agglog2file!L$4,log_intensities!L10))</f>
        <v>17.91215442595044</v>
      </c>
      <c r="M10">
        <f>IF(AND(COUNTBLANK(log_intensities!BL10)&gt;0,COUNTBLANK(log_intensities!M10)&gt;0),"",IF(COUNTBLANK(log_intensities!M10)&gt;0,agglog2file!M$4,log_intensities!M10))</f>
        <v>27.763496811581515</v>
      </c>
      <c r="N10">
        <f>IF(AND(COUNTBLANK(log_intensities!BM10)&gt;0,COUNTBLANK(log_intensities!N10)&gt;0),"",IF(COUNTBLANK(log_intensities!N10)&gt;0,agglog2file!N$4,log_intensities!N10))</f>
        <v>27.071941096934463</v>
      </c>
      <c r="O10">
        <f>IF(AND(COUNTBLANK(log_intensities!BN10)&gt;0,COUNTBLANK(log_intensities!O10)&gt;0),"",IF(COUNTBLANK(log_intensities!O10)&gt;0,agglog2file!O$4,log_intensities!O10))</f>
        <v>24.139390417231656</v>
      </c>
      <c r="P10">
        <f>IF(AND(COUNTBLANK(log_intensities!BO10)&gt;0,COUNTBLANK(log_intensities!P10)&gt;0),"",IF(COUNTBLANK(log_intensities!P10)&gt;0,agglog2file!P$4,log_intensities!P10))</f>
        <v>23.152446580740978</v>
      </c>
      <c r="Q10" t="str">
        <f>IF(AND(COUNTBLANK(log_intensities!BP10)&gt;0,COUNTBLANK(log_intensities!Q10)&gt;0),"",IF(COUNTBLANK(log_intensities!Q10)&gt;0,agglog2file!Q$4,log_intensities!Q10))</f>
        <v/>
      </c>
      <c r="R10">
        <f>IF(AND(COUNTBLANK(log_intensities!BQ10)&gt;0,COUNTBLANK(log_intensities!R10)&gt;0),"",IF(COUNTBLANK(log_intensities!R10)&gt;0,agglog2file!R$4,log_intensities!R10))</f>
        <v>17.474951051968084</v>
      </c>
      <c r="S10">
        <f>IF(AND(COUNTBLANK(log_intensities!BR10)&gt;0,COUNTBLANK(log_intensities!S10)&gt;0),"",IF(COUNTBLANK(log_intensities!S10)&gt;0,agglog2file!S$4,log_intensities!S10))</f>
        <v>22.153489178003301</v>
      </c>
      <c r="T10">
        <f>IF(AND(COUNTBLANK(log_intensities!BS10)&gt;0,COUNTBLANK(log_intensities!T10)&gt;0),"",IF(COUNTBLANK(log_intensities!T10)&gt;0,agglog2file!T$4,log_intensities!T10))</f>
        <v>21.276702919326809</v>
      </c>
      <c r="U10" t="str">
        <f>IF(AND(COUNTBLANK(log_intensities!BT10)&gt;0,COUNTBLANK(log_intensities!U10)&gt;0),"",IF(COUNTBLANK(log_intensities!U10)&gt;0,agglog2file!U$4,log_intensities!U10))</f>
        <v/>
      </c>
      <c r="V10">
        <f>IF(AND(COUNTBLANK(log_intensities!BU10)&gt;0,COUNTBLANK(log_intensities!V10)&gt;0),"",IF(COUNTBLANK(log_intensities!V10)&gt;0,agglog2file!V$4,log_intensities!V10))</f>
        <v>28.881547285423622</v>
      </c>
      <c r="W10">
        <f>IF(AND(COUNTBLANK(log_intensities!BV10)&gt;0,COUNTBLANK(log_intensities!W10)&gt;0),"",IF(COUNTBLANK(log_intensities!W10)&gt;0,agglog2file!W$4,log_intensities!W10))</f>
        <v>29.656546785991178</v>
      </c>
      <c r="X10">
        <f>IF(AND(COUNTBLANK(log_intensities!BW10)&gt;0,COUNTBLANK(log_intensities!X10)&gt;0),"",IF(COUNTBLANK(log_intensities!X10)&gt;0,agglog2file!X$4,log_intensities!X10))</f>
        <v>28.847092931846934</v>
      </c>
      <c r="Y10">
        <f>IF(AND(COUNTBLANK(log_intensities!BX10)&gt;0,COUNTBLANK(log_intensities!Y10)&gt;0),"",IF(COUNTBLANK(log_intensities!Y10)&gt;0,agglog2file!Y$4,log_intensities!Y10))</f>
        <v>22.352082829753847</v>
      </c>
      <c r="Z10">
        <f>IF(AND(COUNTBLANK(log_intensities!BY10)&gt;0,COUNTBLANK(log_intensities!Z10)&gt;0),"",IF(COUNTBLANK(log_intensities!Z10)&gt;0,agglog2file!Z$4,log_intensities!Z10))</f>
        <v>21.236433775575453</v>
      </c>
      <c r="AA10">
        <f>IF(AND(COUNTBLANK(log_intensities!BZ10)&gt;0,COUNTBLANK(log_intensities!AA10)&gt;0),"",IF(COUNTBLANK(log_intensities!AA10)&gt;0,agglog2file!AA$4,log_intensities!AA10))</f>
        <v>19.581397480881741</v>
      </c>
      <c r="AB10">
        <f>IF(AND(COUNTBLANK(log_intensities!CA10)&gt;0,COUNTBLANK(log_intensities!AB10)&gt;0),"",IF(COUNTBLANK(log_intensities!AB10)&gt;0,agglog2file!AB$4,log_intensities!AB10))</f>
        <v>18.71766112942198</v>
      </c>
      <c r="AC10" t="str">
        <f>IF(AND(COUNTBLANK(log_intensities!CB10)&gt;0,COUNTBLANK(log_intensities!AC10)&gt;0),"",IF(COUNTBLANK(log_intensities!AC10)&gt;0,agglog2file!AC$4,log_intensities!AC10))</f>
        <v/>
      </c>
      <c r="AD10" t="str">
        <f>IF(AND(COUNTBLANK(log_intensities!CC10)&gt;0,COUNTBLANK(log_intensities!AD10)&gt;0),"",IF(COUNTBLANK(log_intensities!AD10)&gt;0,agglog2file!AD$4,log_intensities!AD10))</f>
        <v/>
      </c>
      <c r="AE10" t="str">
        <f>IF(AND(COUNTBLANK(log_intensities!CD10)&gt;0,COUNTBLANK(log_intensities!AE10)&gt;0),"",IF(COUNTBLANK(log_intensities!AE10)&gt;0,agglog2file!AE$4,log_intensities!AE10))</f>
        <v/>
      </c>
      <c r="AF10" t="str">
        <f>IF(AND(COUNTBLANK(log_intensities!CE10)&gt;0,COUNTBLANK(log_intensities!AF10)&gt;0),"",IF(COUNTBLANK(log_intensities!AF10)&gt;0,agglog2file!AF$4,log_intensities!AF10))</f>
        <v/>
      </c>
      <c r="AG10">
        <f>IF(AND(COUNTBLANK(log_intensities!CF10)&gt;0,COUNTBLANK(log_intensities!AG10)&gt;0),"",IF(COUNTBLANK(log_intensities!AG10)&gt;0,agglog2file!AG$4,log_intensities!AG10))</f>
        <v>27.155767845627278</v>
      </c>
      <c r="AH10">
        <f>IF(AND(COUNTBLANK(log_intensities!CG10)&gt;0,COUNTBLANK(log_intensities!AH10)&gt;0),"",IF(COUNTBLANK(log_intensities!AH10)&gt;0,agglog2file!AH$4,log_intensities!AH10))</f>
        <v>27.026880132982335</v>
      </c>
      <c r="AI10" t="str">
        <f>IF(AND(COUNTBLANK(log_intensities!CH10)&gt;0,COUNTBLANK(log_intensities!AI10)&gt;0),"",IF(COUNTBLANK(log_intensities!AI10)&gt;0,agglog2file!AI$4,log_intensities!AI10))</f>
        <v/>
      </c>
      <c r="AJ10" t="str">
        <f>IF(AND(COUNTBLANK(log_intensities!CI10)&gt;0,COUNTBLANK(log_intensities!AJ10)&gt;0),"",IF(COUNTBLANK(log_intensities!AJ10)&gt;0,agglog2file!AJ$4,log_intensities!AJ10))</f>
        <v/>
      </c>
      <c r="AK10">
        <f>IF(AND(COUNTBLANK(log_intensities!CJ10)&gt;0,COUNTBLANK(log_intensities!AK10)&gt;0),"",IF(COUNTBLANK(log_intensities!AK10)&gt;0,agglog2file!AK$4,log_intensities!AK10))</f>
        <v>28.941000384975414</v>
      </c>
      <c r="AL10">
        <f>IF(AND(COUNTBLANK(log_intensities!CK10)&gt;0,COUNTBLANK(log_intensities!AL10)&gt;0),"",IF(COUNTBLANK(log_intensities!AL10)&gt;0,agglog2file!AL$4,log_intensities!AL10))</f>
        <v>28.58554718698019</v>
      </c>
      <c r="AM10">
        <f>IF(AND(COUNTBLANK(log_intensities!CL10)&gt;0,COUNTBLANK(log_intensities!AM10)&gt;0),"",IF(COUNTBLANK(log_intensities!AM10)&gt;0,agglog2file!AM$4,log_intensities!AM10))</f>
        <v>29.717835851488442</v>
      </c>
      <c r="AN10">
        <f>IF(AND(COUNTBLANK(log_intensities!CM10)&gt;0,COUNTBLANK(log_intensities!AN10)&gt;0),"",IF(COUNTBLANK(log_intensities!AN10)&gt;0,agglog2file!AN$4,log_intensities!AN10))</f>
        <v>29.585788586935216</v>
      </c>
      <c r="AO10">
        <f>IF(AND(COUNTBLANK(log_intensities!CN10)&gt;0,COUNTBLANK(log_intensities!AO10)&gt;0),"",IF(COUNTBLANK(log_intensities!AO10)&gt;0,agglog2file!AO$4,log_intensities!AO10))</f>
        <v>22.709908364014851</v>
      </c>
      <c r="AP10">
        <f>IF(AND(COUNTBLANK(log_intensities!CO10)&gt;0,COUNTBLANK(log_intensities!AP10)&gt;0),"",IF(COUNTBLANK(log_intensities!AP10)&gt;0,agglog2file!AP$4,log_intensities!AP10))</f>
        <v>22.632440585077269</v>
      </c>
      <c r="AQ10" t="str">
        <f>IF(AND(COUNTBLANK(log_intensities!CP10)&gt;0,COUNTBLANK(log_intensities!AQ10)&gt;0),"",IF(COUNTBLANK(log_intensities!AQ10)&gt;0,agglog2file!AQ$4,log_intensities!AQ10))</f>
        <v/>
      </c>
      <c r="AR10" t="str">
        <f>IF(AND(COUNTBLANK(log_intensities!CQ10)&gt;0,COUNTBLANK(log_intensities!AR10)&gt;0),"",IF(COUNTBLANK(log_intensities!AR10)&gt;0,agglog2file!AR$4,log_intensities!AR10))</f>
        <v/>
      </c>
      <c r="AS10" t="str">
        <f>IF(AND(COUNTBLANK(log_intensities!CR10)&gt;0,COUNTBLANK(log_intensities!AS10)&gt;0),"",IF(COUNTBLANK(log_intensities!AS10)&gt;0,agglog2file!AS$4,log_intensities!AS10))</f>
        <v/>
      </c>
      <c r="AT10">
        <f>IF(AND(COUNTBLANK(log_intensities!CS10)&gt;0,COUNTBLANK(log_intensities!AT10)&gt;0),"",IF(COUNTBLANK(log_intensities!AT10)&gt;0,agglog2file!AT$4,log_intensities!AT10))</f>
        <v>21.828708936171029</v>
      </c>
      <c r="AU10">
        <f>IF(AND(COUNTBLANK(log_intensities!CT10)&gt;0,COUNTBLANK(log_intensities!AU10)&gt;0),"",IF(COUNTBLANK(log_intensities!AU10)&gt;0,agglog2file!AU$4,log_intensities!AU10))</f>
        <v>16.373781073719648</v>
      </c>
      <c r="AV10">
        <f>IF(AND(COUNTBLANK(log_intensities!CU10)&gt;0,COUNTBLANK(log_intensities!AV10)&gt;0),"",IF(COUNTBLANK(log_intensities!AV10)&gt;0,agglog2file!AV$4,log_intensities!AV10))</f>
        <v>18.544213890115991</v>
      </c>
      <c r="AW10">
        <f>IF(AND(COUNTBLANK(log_intensities!CV10)&gt;0,COUNTBLANK(log_intensities!AW10)&gt;0),"",IF(COUNTBLANK(log_intensities!AW10)&gt;0,agglog2file!AW$4,log_intensities!AW10))</f>
        <v>25.785094987198139</v>
      </c>
      <c r="AX10">
        <f>IF(AND(COUNTBLANK(log_intensities!CW10)&gt;0,COUNTBLANK(log_intensities!AX10)&gt;0),"",IF(COUNTBLANK(log_intensities!AX10)&gt;0,agglog2file!AX$4,log_intensities!AX10))</f>
        <v>25.332757236767428</v>
      </c>
      <c r="AY10">
        <f>IF(AND(COUNTBLANK(log_intensities!CX10)&gt;0,COUNTBLANK(log_intensities!AY10)&gt;0),"",IF(COUNTBLANK(log_intensities!AY10)&gt;0,agglog2file!AY$4,log_intensities!AY10))</f>
        <v>23.205529693731599</v>
      </c>
      <c r="AZ10">
        <f>IF(AND(COUNTBLANK(log_intensities!CY10)&gt;0,COUNTBLANK(log_intensities!AZ10)&gt;0),"",IF(COUNTBLANK(log_intensities!AZ10)&gt;0,agglog2file!AZ$4,log_intensities!AZ10))</f>
        <v>22.759075157709336</v>
      </c>
      <c r="BA10" t="str">
        <f>IF(AND(COUNTBLANK(log_intensities!B10)&gt;0,COUNTBLANK(log_intensities!BA10)&gt;0),"",IF(COUNTBLANK(log_intensities!BA10)&gt;0,agglog2file!BA$4,log_intensities!BA10))</f>
        <v/>
      </c>
      <c r="BB10">
        <f>IF(AND(COUNTBLANK(log_intensities!C10)&gt;0,COUNTBLANK(log_intensities!BB10)&gt;0),"",IF(COUNTBLANK(log_intensities!BB10)&gt;0,agglog2file!BB$4,log_intensities!BB10))</f>
        <v>28.116486213166102</v>
      </c>
      <c r="BC10">
        <f>IF(AND(COUNTBLANK(log_intensities!D10)&gt;0,COUNTBLANK(log_intensities!BC10)&gt;0),"",IF(COUNTBLANK(log_intensities!BC10)&gt;0,agglog2file!BC$4,log_intensities!BC10))</f>
        <v>27.848308165873295</v>
      </c>
      <c r="BD10" t="str">
        <f>IF(AND(COUNTBLANK(log_intensities!E10)&gt;0,COUNTBLANK(log_intensities!BD10)&gt;0),"",IF(COUNTBLANK(log_intensities!BD10)&gt;0,agglog2file!BD$4,log_intensities!BD10))</f>
        <v/>
      </c>
      <c r="BE10" t="str">
        <f>IF(AND(COUNTBLANK(log_intensities!F10)&gt;0,COUNTBLANK(log_intensities!BE10)&gt;0),"",IF(COUNTBLANK(log_intensities!BE10)&gt;0,agglog2file!BE$4,log_intensities!BE10))</f>
        <v/>
      </c>
      <c r="BF10">
        <f>IF(AND(COUNTBLANK(log_intensities!G10)&gt;0,COUNTBLANK(log_intensities!BF10)&gt;0),"",IF(COUNTBLANK(log_intensities!BF10)&gt;0,agglog2file!BF$4,log_intensities!BF10))</f>
        <v>25.154863858753213</v>
      </c>
      <c r="BG10">
        <f>IF(AND(COUNTBLANK(log_intensities!H10)&gt;0,COUNTBLANK(log_intensities!BG10)&gt;0),"",IF(COUNTBLANK(log_intensities!BG10)&gt;0,agglog2file!BG$4,log_intensities!BG10))</f>
        <v>25.242513113973022</v>
      </c>
      <c r="BH10">
        <f>IF(AND(COUNTBLANK(log_intensities!I10)&gt;0,COUNTBLANK(log_intensities!BH10)&gt;0),"",IF(COUNTBLANK(log_intensities!BH10)&gt;0,agglog2file!BH$4,log_intensities!BH10))</f>
        <v>24.169155707537758</v>
      </c>
      <c r="BI10">
        <f>IF(AND(COUNTBLANK(log_intensities!J10)&gt;0,COUNTBLANK(log_intensities!BI10)&gt;0),"",IF(COUNTBLANK(log_intensities!BI10)&gt;0,agglog2file!BI$4,log_intensities!BI10))</f>
        <v>24.639155335476904</v>
      </c>
      <c r="BJ10">
        <f>IF(AND(COUNTBLANK(log_intensities!K10)&gt;0,COUNTBLANK(log_intensities!BJ10)&gt;0),"",IF(COUNTBLANK(log_intensities!BJ10)&gt;0,agglog2file!BJ$4,log_intensities!BJ10))</f>
        <v>19.057035824749207</v>
      </c>
      <c r="BK10">
        <f>IF(AND(COUNTBLANK(log_intensities!L10)&gt;0,COUNTBLANK(log_intensities!BK10)&gt;0),"",IF(COUNTBLANK(log_intensities!BK10)&gt;0,agglog2file!BK$4,log_intensities!BK10))</f>
        <v>16.750146791738228</v>
      </c>
      <c r="BL10">
        <f>IF(AND(COUNTBLANK(log_intensities!M10)&gt;0,COUNTBLANK(log_intensities!BL10)&gt;0),"",IF(COUNTBLANK(log_intensities!BL10)&gt;0,agglog2file!BL$4,log_intensities!BL10))</f>
        <v>27.402505037401234</v>
      </c>
      <c r="BM10">
        <f>IF(AND(COUNTBLANK(log_intensities!N10)&gt;0,COUNTBLANK(log_intensities!BM10)&gt;0),"",IF(COUNTBLANK(log_intensities!BM10)&gt;0,agglog2file!BM$4,log_intensities!BM10))</f>
        <v>26.713120822441596</v>
      </c>
      <c r="BN10">
        <f>IF(AND(COUNTBLANK(log_intensities!O10)&gt;0,COUNTBLANK(log_intensities!BN10)&gt;0),"",IF(COUNTBLANK(log_intensities!BN10)&gt;0,agglog2file!BN$4,log_intensities!BN10))</f>
        <v>23.652893561106854</v>
      </c>
      <c r="BO10">
        <f>IF(AND(COUNTBLANK(log_intensities!P10)&gt;0,COUNTBLANK(log_intensities!BO10)&gt;0),"",IF(COUNTBLANK(log_intensities!BO10)&gt;0,agglog2file!BO$4,log_intensities!BO10))</f>
        <v>22.805218954396036</v>
      </c>
      <c r="BP10" t="str">
        <f>IF(AND(COUNTBLANK(log_intensities!Q10)&gt;0,COUNTBLANK(log_intensities!BP10)&gt;0),"",IF(COUNTBLANK(log_intensities!BP10)&gt;0,agglog2file!BP$4,log_intensities!BP10))</f>
        <v/>
      </c>
      <c r="BQ10">
        <f>IF(AND(COUNTBLANK(log_intensities!R10)&gt;0,COUNTBLANK(log_intensities!BQ10)&gt;0),"",IF(COUNTBLANK(log_intensities!BQ10)&gt;0,agglog2file!BQ$4,log_intensities!BQ10))</f>
        <v>19.048002504512539</v>
      </c>
      <c r="BR10">
        <f>IF(AND(COUNTBLANK(log_intensities!S10)&gt;0,COUNTBLANK(log_intensities!BR10)&gt;0),"",IF(COUNTBLANK(log_intensities!BR10)&gt;0,agglog2file!BR$4,log_intensities!BR10))</f>
        <v>20.403735512126104</v>
      </c>
      <c r="BS10">
        <f>IF(AND(COUNTBLANK(log_intensities!T10)&gt;0,COUNTBLANK(log_intensities!BS10)&gt;0),"",IF(COUNTBLANK(log_intensities!BS10)&gt;0,agglog2file!BS$4,log_intensities!BS10))</f>
        <v>20.016777539463895</v>
      </c>
      <c r="BT10" t="str">
        <f>IF(AND(COUNTBLANK(log_intensities!U10)&gt;0,COUNTBLANK(log_intensities!BT10)&gt;0),"",IF(COUNTBLANK(log_intensities!BT10)&gt;0,agglog2file!BT$4,log_intensities!BT10))</f>
        <v/>
      </c>
      <c r="BU10">
        <f>IF(AND(COUNTBLANK(log_intensities!V10)&gt;0,COUNTBLANK(log_intensities!BU10)&gt;0),"",IF(COUNTBLANK(log_intensities!BU10)&gt;0,agglog2file!BU$4,log_intensities!BU10))</f>
        <v>27.83243159876697</v>
      </c>
      <c r="BV10">
        <f>IF(AND(COUNTBLANK(log_intensities!W10)&gt;0,COUNTBLANK(log_intensities!BV10)&gt;0),"",IF(COUNTBLANK(log_intensities!BV10)&gt;0,agglog2file!BV$4,log_intensities!BV10))</f>
        <v>28.600971581529489</v>
      </c>
      <c r="BW10">
        <f>IF(AND(COUNTBLANK(log_intensities!X10)&gt;0,COUNTBLANK(log_intensities!BW10)&gt;0),"",IF(COUNTBLANK(log_intensities!BW10)&gt;0,agglog2file!BW$4,log_intensities!BW10))</f>
        <v>27.862299303526669</v>
      </c>
      <c r="BX10">
        <f>IF(AND(COUNTBLANK(log_intensities!Y10)&gt;0,COUNTBLANK(log_intensities!BX10)&gt;0),"",IF(COUNTBLANK(log_intensities!BX10)&gt;0,agglog2file!BX$4,log_intensities!BX10))</f>
        <v>20.817052956696283</v>
      </c>
      <c r="BY10">
        <f>IF(AND(COUNTBLANK(log_intensities!Z10)&gt;0,COUNTBLANK(log_intensities!BY10)&gt;0),"",IF(COUNTBLANK(log_intensities!BY10)&gt;0,agglog2file!BY$4,log_intensities!BY10))</f>
        <v>19.88228320232399</v>
      </c>
      <c r="BZ10">
        <f>IF(AND(COUNTBLANK(log_intensities!AA10)&gt;0,COUNTBLANK(log_intensities!BZ10)&gt;0),"",IF(COUNTBLANK(log_intensities!BZ10)&gt;0,agglog2file!BZ$4,log_intensities!BZ10))</f>
        <v>14.91147065067312</v>
      </c>
      <c r="CA10">
        <f>IF(AND(COUNTBLANK(log_intensities!AB10)&gt;0,COUNTBLANK(log_intensities!CA10)&gt;0),"",IF(COUNTBLANK(log_intensities!CA10)&gt;0,agglog2file!CA$4,log_intensities!CA10))</f>
        <v>15.853038364082547</v>
      </c>
      <c r="CB10" t="str">
        <f>IF(AND(COUNTBLANK(log_intensities!AC10)&gt;0,COUNTBLANK(log_intensities!CB10)&gt;0),"",IF(COUNTBLANK(log_intensities!CB10)&gt;0,agglog2file!CB$4,log_intensities!CB10))</f>
        <v/>
      </c>
      <c r="CC10" t="str">
        <f>IF(AND(COUNTBLANK(log_intensities!AD10)&gt;0,COUNTBLANK(log_intensities!CC10)&gt;0),"",IF(COUNTBLANK(log_intensities!CC10)&gt;0,agglog2file!CC$4,log_intensities!CC10))</f>
        <v/>
      </c>
      <c r="CD10" t="str">
        <f>IF(AND(COUNTBLANK(log_intensities!AE10)&gt;0,COUNTBLANK(log_intensities!CD10)&gt;0),"",IF(COUNTBLANK(log_intensities!CD10)&gt;0,agglog2file!CD$4,log_intensities!CD10))</f>
        <v/>
      </c>
      <c r="CE10" t="str">
        <f>IF(AND(COUNTBLANK(log_intensities!AF10)&gt;0,COUNTBLANK(log_intensities!CE10)&gt;0),"",IF(COUNTBLANK(log_intensities!CE10)&gt;0,agglog2file!CE$4,log_intensities!CE10))</f>
        <v/>
      </c>
      <c r="CF10">
        <f>IF(AND(COUNTBLANK(log_intensities!AG10)&gt;0,COUNTBLANK(log_intensities!CF10)&gt;0),"",IF(COUNTBLANK(log_intensities!CF10)&gt;0,agglog2file!CF$4,log_intensities!CF10))</f>
        <v>26.09265378292686</v>
      </c>
      <c r="CG10">
        <f>IF(AND(COUNTBLANK(log_intensities!AH10)&gt;0,COUNTBLANK(log_intensities!CG10)&gt;0),"",IF(COUNTBLANK(log_intensities!CG10)&gt;0,agglog2file!CG$4,log_intensities!CG10))</f>
        <v>25.955708338186817</v>
      </c>
      <c r="CH10" t="str">
        <f>IF(AND(COUNTBLANK(log_intensities!AI10)&gt;0,COUNTBLANK(log_intensities!CH10)&gt;0),"",IF(COUNTBLANK(log_intensities!CH10)&gt;0,agglog2file!CH$4,log_intensities!CH10))</f>
        <v/>
      </c>
      <c r="CI10" t="str">
        <f>IF(AND(COUNTBLANK(log_intensities!AJ10)&gt;0,COUNTBLANK(log_intensities!CI10)&gt;0),"",IF(COUNTBLANK(log_intensities!CI10)&gt;0,agglog2file!CI$4,log_intensities!CI10))</f>
        <v/>
      </c>
      <c r="CJ10">
        <f>IF(AND(COUNTBLANK(log_intensities!AK10)&gt;0,COUNTBLANK(log_intensities!CJ10)&gt;0),"",IF(COUNTBLANK(log_intensities!CJ10)&gt;0,agglog2file!CJ$4,log_intensities!CJ10))</f>
        <v>28.181445748286965</v>
      </c>
      <c r="CK10">
        <f>IF(AND(COUNTBLANK(log_intensities!AL10)&gt;0,COUNTBLANK(log_intensities!CK10)&gt;0),"",IF(COUNTBLANK(log_intensities!CK10)&gt;0,agglog2file!CK$4,log_intensities!CK10))</f>
        <v>27.82205383990032</v>
      </c>
      <c r="CL10">
        <f>IF(AND(COUNTBLANK(log_intensities!AM10)&gt;0,COUNTBLANK(log_intensities!CL10)&gt;0),"",IF(COUNTBLANK(log_intensities!CL10)&gt;0,agglog2file!CL$4,log_intensities!CL10))</f>
        <v>28.953112132218184</v>
      </c>
      <c r="CM10">
        <f>IF(AND(COUNTBLANK(log_intensities!AN10)&gt;0,COUNTBLANK(log_intensities!CM10)&gt;0),"",IF(COUNTBLANK(log_intensities!CM10)&gt;0,agglog2file!CM$4,log_intensities!CM10))</f>
        <v>28.824051551607539</v>
      </c>
      <c r="CN10">
        <f>IF(AND(COUNTBLANK(log_intensities!AO10)&gt;0,COUNTBLANK(log_intensities!CN10)&gt;0),"",IF(COUNTBLANK(log_intensities!CN10)&gt;0,agglog2file!CN$4,log_intensities!CN10))</f>
        <v>21.624370899697098</v>
      </c>
      <c r="CO10">
        <f>IF(AND(COUNTBLANK(log_intensities!AP10)&gt;0,COUNTBLANK(log_intensities!CO10)&gt;0),"",IF(COUNTBLANK(log_intensities!CO10)&gt;0,agglog2file!CO$4,log_intensities!CO10))</f>
        <v>21.640791260011415</v>
      </c>
      <c r="CP10" t="str">
        <f>IF(AND(COUNTBLANK(log_intensities!AQ10)&gt;0,COUNTBLANK(log_intensities!CP10)&gt;0),"",IF(COUNTBLANK(log_intensities!CP10)&gt;0,agglog2file!CP$4,log_intensities!CP10))</f>
        <v/>
      </c>
      <c r="CQ10" t="str">
        <f>IF(AND(COUNTBLANK(log_intensities!AR10)&gt;0,COUNTBLANK(log_intensities!CQ10)&gt;0),"",IF(COUNTBLANK(log_intensities!CQ10)&gt;0,agglog2file!CQ$4,log_intensities!CQ10))</f>
        <v/>
      </c>
      <c r="CR10" t="str">
        <f>IF(AND(COUNTBLANK(log_intensities!AS10)&gt;0,COUNTBLANK(log_intensities!CR10)&gt;0),"",IF(COUNTBLANK(log_intensities!CR10)&gt;0,agglog2file!CR$4,log_intensities!CR10))</f>
        <v/>
      </c>
      <c r="CS10">
        <f>IF(AND(COUNTBLANK(log_intensities!AT10)&gt;0,COUNTBLANK(log_intensities!CS10)&gt;0),"",IF(COUNTBLANK(log_intensities!CS10)&gt;0,agglog2file!CS$4,log_intensities!CS10))</f>
        <v>18.072599242673164</v>
      </c>
      <c r="CT10">
        <f>IF(AND(COUNTBLANK(log_intensities!AU10)&gt;0,COUNTBLANK(log_intensities!CT10)&gt;0),"",IF(COUNTBLANK(log_intensities!CT10)&gt;0,agglog2file!CT$4,log_intensities!CT10))</f>
        <v>16.420465829160005</v>
      </c>
      <c r="CU10">
        <f>IF(AND(COUNTBLANK(log_intensities!AV10)&gt;0,COUNTBLANK(log_intensities!CU10)&gt;0),"",IF(COUNTBLANK(log_intensities!CU10)&gt;0,agglog2file!CU$4,log_intensities!CU10))</f>
        <v>17.868423974503553</v>
      </c>
      <c r="CV10">
        <f>IF(AND(COUNTBLANK(log_intensities!AW10)&gt;0,COUNTBLANK(log_intensities!CV10)&gt;0),"",IF(COUNTBLANK(log_intensities!CV10)&gt;0,agglog2file!CV$4,log_intensities!CV10))</f>
        <v>24.930653027737907</v>
      </c>
      <c r="CW10">
        <f>IF(AND(COUNTBLANK(log_intensities!AX10)&gt;0,COUNTBLANK(log_intensities!CW10)&gt;0),"",IF(COUNTBLANK(log_intensities!CW10)&gt;0,agglog2file!CW$4,log_intensities!CW10))</f>
        <v>24.498958518528251</v>
      </c>
      <c r="CX10">
        <f>IF(AND(COUNTBLANK(log_intensities!AY10)&gt;0,COUNTBLANK(log_intensities!CX10)&gt;0),"",IF(COUNTBLANK(log_intensities!CX10)&gt;0,agglog2file!CX$4,log_intensities!CX10))</f>
        <v>22.332344223441208</v>
      </c>
      <c r="CY10">
        <f>IF(AND(COUNTBLANK(log_intensities!AZ10)&gt;0,COUNTBLANK(log_intensities!CY10)&gt;0),"",IF(COUNTBLANK(log_intensities!CY10)&gt;0,agglog2file!CY$4,log_intensities!CY10))</f>
        <v>21.740780663963239</v>
      </c>
    </row>
    <row r="11" spans="1:104" x14ac:dyDescent="0.25">
      <c r="A11" t="s">
        <v>112</v>
      </c>
      <c r="B11" t="str">
        <f>IF(AND(COUNTBLANK(log_intensities!BA11)&gt;0,COUNTBLANK(log_intensities!B11)&gt;0),"",IF(COUNTBLANK(log_intensities!B11)&gt;0,agglog2file!B$4,log_intensities!B11))</f>
        <v/>
      </c>
      <c r="C11">
        <f>IF(AND(COUNTBLANK(log_intensities!BB11)&gt;0,COUNTBLANK(log_intensities!C11)&gt;0),"",IF(COUNTBLANK(log_intensities!C11)&gt;0,agglog2file!C$4,log_intensities!C11))</f>
        <v>28.35956981302537</v>
      </c>
      <c r="D11">
        <f>IF(AND(COUNTBLANK(log_intensities!BC11)&gt;0,COUNTBLANK(log_intensities!D11)&gt;0),"",IF(COUNTBLANK(log_intensities!D11)&gt;0,agglog2file!D$4,log_intensities!D11))</f>
        <v>28.043157068912809</v>
      </c>
      <c r="E11" t="str">
        <f>IF(AND(COUNTBLANK(log_intensities!BD11)&gt;0,COUNTBLANK(log_intensities!E11)&gt;0),"",IF(COUNTBLANK(log_intensities!E11)&gt;0,agglog2file!E$4,log_intensities!E11))</f>
        <v/>
      </c>
      <c r="F11" t="str">
        <f>IF(AND(COUNTBLANK(log_intensities!BE11)&gt;0,COUNTBLANK(log_intensities!F11)&gt;0),"",IF(COUNTBLANK(log_intensities!F11)&gt;0,agglog2file!F$4,log_intensities!F11))</f>
        <v/>
      </c>
      <c r="G11">
        <f>IF(AND(COUNTBLANK(log_intensities!BF11)&gt;0,COUNTBLANK(log_intensities!G11)&gt;0),"",IF(COUNTBLANK(log_intensities!G11)&gt;0,agglog2file!G$4,log_intensities!G11))</f>
        <v>25.609954798088733</v>
      </c>
      <c r="H11">
        <f>IF(AND(COUNTBLANK(log_intensities!BG11)&gt;0,COUNTBLANK(log_intensities!H11)&gt;0),"",IF(COUNTBLANK(log_intensities!H11)&gt;0,agglog2file!H$4,log_intensities!H11))</f>
        <v>25.958922149610437</v>
      </c>
      <c r="I11">
        <f>IF(AND(COUNTBLANK(log_intensities!BH11)&gt;0,COUNTBLANK(log_intensities!I11)&gt;0),"",IF(COUNTBLANK(log_intensities!I11)&gt;0,agglog2file!I$4,log_intensities!I11))</f>
        <v>25.742862888431883</v>
      </c>
      <c r="J11">
        <f>IF(AND(COUNTBLANK(log_intensities!BI11)&gt;0,COUNTBLANK(log_intensities!J11)&gt;0),"",IF(COUNTBLANK(log_intensities!J11)&gt;0,agglog2file!J$4,log_intensities!J11))</f>
        <v>25.644337727416914</v>
      </c>
      <c r="K11" t="str">
        <f>IF(AND(COUNTBLANK(log_intensities!BJ11)&gt;0,COUNTBLANK(log_intensities!K11)&gt;0),"",IF(COUNTBLANK(log_intensities!K11)&gt;0,agglog2file!K$4,log_intensities!K11))</f>
        <v/>
      </c>
      <c r="L11" t="str">
        <f>IF(AND(COUNTBLANK(log_intensities!BK11)&gt;0,COUNTBLANK(log_intensities!L11)&gt;0),"",IF(COUNTBLANK(log_intensities!L11)&gt;0,agglog2file!L$4,log_intensities!L11))</f>
        <v/>
      </c>
      <c r="M11">
        <f>IF(AND(COUNTBLANK(log_intensities!BL11)&gt;0,COUNTBLANK(log_intensities!M11)&gt;0),"",IF(COUNTBLANK(log_intensities!M11)&gt;0,agglog2file!M$4,log_intensities!M11))</f>
        <v>27.838235736747642</v>
      </c>
      <c r="N11">
        <f>IF(AND(COUNTBLANK(log_intensities!BM11)&gt;0,COUNTBLANK(log_intensities!N11)&gt;0),"",IF(COUNTBLANK(log_intensities!N11)&gt;0,agglog2file!N$4,log_intensities!N11))</f>
        <v>27.385448831610251</v>
      </c>
      <c r="O11">
        <f>IF(AND(COUNTBLANK(log_intensities!BN11)&gt;0,COUNTBLANK(log_intensities!O11)&gt;0),"",IF(COUNTBLANK(log_intensities!O11)&gt;0,agglog2file!O$4,log_intensities!O11))</f>
        <v>22.707339625001978</v>
      </c>
      <c r="P11">
        <f>IF(AND(COUNTBLANK(log_intensities!BO11)&gt;0,COUNTBLANK(log_intensities!P11)&gt;0),"",IF(COUNTBLANK(log_intensities!P11)&gt;0,agglog2file!P$4,log_intensities!P11))</f>
        <v>21.707050383703297</v>
      </c>
      <c r="Q11" t="str">
        <f>IF(AND(COUNTBLANK(log_intensities!BP11)&gt;0,COUNTBLANK(log_intensities!Q11)&gt;0),"",IF(COUNTBLANK(log_intensities!Q11)&gt;0,agglog2file!Q$4,log_intensities!Q11))</f>
        <v/>
      </c>
      <c r="R11">
        <f>IF(AND(COUNTBLANK(log_intensities!BQ11)&gt;0,COUNTBLANK(log_intensities!R11)&gt;0),"",IF(COUNTBLANK(log_intensities!R11)&gt;0,agglog2file!R$4,log_intensities!R11))</f>
        <v>19.405150481614559</v>
      </c>
      <c r="S11">
        <f>IF(AND(COUNTBLANK(log_intensities!BR11)&gt;0,COUNTBLANK(log_intensities!S11)&gt;0),"",IF(COUNTBLANK(log_intensities!S11)&gt;0,agglog2file!S$4,log_intensities!S11))</f>
        <v>22.471523148833047</v>
      </c>
      <c r="T11">
        <f>IF(AND(COUNTBLANK(log_intensities!BS11)&gt;0,COUNTBLANK(log_intensities!T11)&gt;0),"",IF(COUNTBLANK(log_intensities!T11)&gt;0,agglog2file!T$4,log_intensities!T11))</f>
        <v>22.321145601058319</v>
      </c>
      <c r="U11">
        <f>IF(AND(COUNTBLANK(log_intensities!BT11)&gt;0,COUNTBLANK(log_intensities!U11)&gt;0),"",IF(COUNTBLANK(log_intensities!U11)&gt;0,agglog2file!U$4,log_intensities!U11))</f>
        <v>29.478451411226732</v>
      </c>
      <c r="V11">
        <f>IF(AND(COUNTBLANK(log_intensities!BU11)&gt;0,COUNTBLANK(log_intensities!V11)&gt;0),"",IF(COUNTBLANK(log_intensities!V11)&gt;0,agglog2file!V$4,log_intensities!V11))</f>
        <v>29.252579574148768</v>
      </c>
      <c r="W11">
        <f>IF(AND(COUNTBLANK(log_intensities!BV11)&gt;0,COUNTBLANK(log_intensities!W11)&gt;0),"",IF(COUNTBLANK(log_intensities!W11)&gt;0,agglog2file!W$4,log_intensities!W11))</f>
        <v>29.125486169157782</v>
      </c>
      <c r="X11">
        <f>IF(AND(COUNTBLANK(log_intensities!BW11)&gt;0,COUNTBLANK(log_intensities!X11)&gt;0),"",IF(COUNTBLANK(log_intensities!X11)&gt;0,agglog2file!X$4,log_intensities!X11))</f>
        <v>29.118915872343383</v>
      </c>
      <c r="Y11">
        <f>IF(AND(COUNTBLANK(log_intensities!BX11)&gt;0,COUNTBLANK(log_intensities!Y11)&gt;0),"",IF(COUNTBLANK(log_intensities!Y11)&gt;0,agglog2file!Y$4,log_intensities!Y11))</f>
        <v>22.945087560322829</v>
      </c>
      <c r="Z11">
        <f>IF(AND(COUNTBLANK(log_intensities!BY11)&gt;0,COUNTBLANK(log_intensities!Z11)&gt;0),"",IF(COUNTBLANK(log_intensities!Z11)&gt;0,agglog2file!Z$4,log_intensities!Z11))</f>
        <v>22.471423811251682</v>
      </c>
      <c r="AA11">
        <f>IF(AND(COUNTBLANK(log_intensities!BZ11)&gt;0,COUNTBLANK(log_intensities!AA11)&gt;0),"",IF(COUNTBLANK(log_intensities!AA11)&gt;0,agglog2file!AA$4,log_intensities!AA11))</f>
        <v>20.60732853458358</v>
      </c>
      <c r="AB11">
        <f>IF(AND(COUNTBLANK(log_intensities!CA11)&gt;0,COUNTBLANK(log_intensities!AB11)&gt;0),"",IF(COUNTBLANK(log_intensities!AB11)&gt;0,agglog2file!AB$4,log_intensities!AB11))</f>
        <v>20.007741019631446</v>
      </c>
      <c r="AC11" t="str">
        <f>IF(AND(COUNTBLANK(log_intensities!CB11)&gt;0,COUNTBLANK(log_intensities!AC11)&gt;0),"",IF(COUNTBLANK(log_intensities!AC11)&gt;0,agglog2file!AC$4,log_intensities!AC11))</f>
        <v/>
      </c>
      <c r="AD11" t="str">
        <f>IF(AND(COUNTBLANK(log_intensities!CC11)&gt;0,COUNTBLANK(log_intensities!AD11)&gt;0),"",IF(COUNTBLANK(log_intensities!AD11)&gt;0,agglog2file!AD$4,log_intensities!AD11))</f>
        <v/>
      </c>
      <c r="AE11" t="str">
        <f>IF(AND(COUNTBLANK(log_intensities!CD11)&gt;0,COUNTBLANK(log_intensities!AE11)&gt;0),"",IF(COUNTBLANK(log_intensities!AE11)&gt;0,agglog2file!AE$4,log_intensities!AE11))</f>
        <v/>
      </c>
      <c r="AF11" t="str">
        <f>IF(AND(COUNTBLANK(log_intensities!CE11)&gt;0,COUNTBLANK(log_intensities!AF11)&gt;0),"",IF(COUNTBLANK(log_intensities!AF11)&gt;0,agglog2file!AF$4,log_intensities!AF11))</f>
        <v/>
      </c>
      <c r="AG11">
        <f>IF(AND(COUNTBLANK(log_intensities!CF11)&gt;0,COUNTBLANK(log_intensities!AG11)&gt;0),"",IF(COUNTBLANK(log_intensities!AG11)&gt;0,agglog2file!AG$4,log_intensities!AG11))</f>
        <v>27.616188874073373</v>
      </c>
      <c r="AH11">
        <f>IF(AND(COUNTBLANK(log_intensities!CG11)&gt;0,COUNTBLANK(log_intensities!AH11)&gt;0),"",IF(COUNTBLANK(log_intensities!AH11)&gt;0,agglog2file!AH$4,log_intensities!AH11))</f>
        <v>27.420515240654588</v>
      </c>
      <c r="AI11" t="str">
        <f>IF(AND(COUNTBLANK(log_intensities!CH11)&gt;0,COUNTBLANK(log_intensities!AI11)&gt;0),"",IF(COUNTBLANK(log_intensities!AI11)&gt;0,agglog2file!AI$4,log_intensities!AI11))</f>
        <v/>
      </c>
      <c r="AJ11" t="str">
        <f>IF(AND(COUNTBLANK(log_intensities!CI11)&gt;0,COUNTBLANK(log_intensities!AJ11)&gt;0),"",IF(COUNTBLANK(log_intensities!AJ11)&gt;0,agglog2file!AJ$4,log_intensities!AJ11))</f>
        <v/>
      </c>
      <c r="AK11">
        <f>IF(AND(COUNTBLANK(log_intensities!CJ11)&gt;0,COUNTBLANK(log_intensities!AK11)&gt;0),"",IF(COUNTBLANK(log_intensities!AK11)&gt;0,agglog2file!AK$4,log_intensities!AK11))</f>
        <v>30.03044526296144</v>
      </c>
      <c r="AL11">
        <f>IF(AND(COUNTBLANK(log_intensities!CK11)&gt;0,COUNTBLANK(log_intensities!AL11)&gt;0),"",IF(COUNTBLANK(log_intensities!AL11)&gt;0,agglog2file!AL$4,log_intensities!AL11))</f>
        <v>28.607466294146544</v>
      </c>
      <c r="AM11">
        <f>IF(AND(COUNTBLANK(log_intensities!CL11)&gt;0,COUNTBLANK(log_intensities!AM11)&gt;0),"",IF(COUNTBLANK(log_intensities!AM11)&gt;0,agglog2file!AM$4,log_intensities!AM11))</f>
        <v>29.582151895023326</v>
      </c>
      <c r="AN11">
        <f>IF(AND(COUNTBLANK(log_intensities!CM11)&gt;0,COUNTBLANK(log_intensities!AN11)&gt;0),"",IF(COUNTBLANK(log_intensities!AN11)&gt;0,agglog2file!AN$4,log_intensities!AN11))</f>
        <v>29.689759829334605</v>
      </c>
      <c r="AO11">
        <f>IF(AND(COUNTBLANK(log_intensities!CN11)&gt;0,COUNTBLANK(log_intensities!AO11)&gt;0),"",IF(COUNTBLANK(log_intensities!AO11)&gt;0,agglog2file!AO$4,log_intensities!AO11))</f>
        <v>23.29309021100693</v>
      </c>
      <c r="AP11">
        <f>IF(AND(COUNTBLANK(log_intensities!CO11)&gt;0,COUNTBLANK(log_intensities!AP11)&gt;0),"",IF(COUNTBLANK(log_intensities!AP11)&gt;0,agglog2file!AP$4,log_intensities!AP11))</f>
        <v>23.869559574285912</v>
      </c>
      <c r="AQ11">
        <f>IF(AND(COUNTBLANK(log_intensities!CP11)&gt;0,COUNTBLANK(log_intensities!AQ11)&gt;0),"",IF(COUNTBLANK(log_intensities!AQ11)&gt;0,agglog2file!AQ$4,log_intensities!AQ11))</f>
        <v>24.011114054934495</v>
      </c>
      <c r="AR11">
        <f>IF(AND(COUNTBLANK(log_intensities!CQ11)&gt;0,COUNTBLANK(log_intensities!AR11)&gt;0),"",IF(COUNTBLANK(log_intensities!AR11)&gt;0,agglog2file!AR$4,log_intensities!AR11))</f>
        <v>24.46958306502318</v>
      </c>
      <c r="AS11" t="str">
        <f>IF(AND(COUNTBLANK(log_intensities!CR11)&gt;0,COUNTBLANK(log_intensities!AS11)&gt;0),"",IF(COUNTBLANK(log_intensities!AS11)&gt;0,agglog2file!AS$4,log_intensities!AS11))</f>
        <v/>
      </c>
      <c r="AT11">
        <f>IF(AND(COUNTBLANK(log_intensities!CS11)&gt;0,COUNTBLANK(log_intensities!AT11)&gt;0),"",IF(COUNTBLANK(log_intensities!AT11)&gt;0,agglog2file!AT$4,log_intensities!AT11))</f>
        <v>19.078817755104414</v>
      </c>
      <c r="AU11" t="str">
        <f>IF(AND(COUNTBLANK(log_intensities!CT11)&gt;0,COUNTBLANK(log_intensities!AU11)&gt;0),"",IF(COUNTBLANK(log_intensities!AU11)&gt;0,agglog2file!AU$4,log_intensities!AU11))</f>
        <v/>
      </c>
      <c r="AV11">
        <f>IF(AND(COUNTBLANK(log_intensities!CU11)&gt;0,COUNTBLANK(log_intensities!AV11)&gt;0),"",IF(COUNTBLANK(log_intensities!AV11)&gt;0,agglog2file!AV$4,log_intensities!AV11))</f>
        <v>17.08444208391035</v>
      </c>
      <c r="AW11">
        <f>IF(AND(COUNTBLANK(log_intensities!CV11)&gt;0,COUNTBLANK(log_intensities!AW11)&gt;0),"",IF(COUNTBLANK(log_intensities!AW11)&gt;0,agglog2file!AW$4,log_intensities!AW11))</f>
        <v>26.543737929438759</v>
      </c>
      <c r="AX11">
        <f>IF(AND(COUNTBLANK(log_intensities!CW11)&gt;0,COUNTBLANK(log_intensities!AX11)&gt;0),"",IF(COUNTBLANK(log_intensities!AX11)&gt;0,agglog2file!AX$4,log_intensities!AX11))</f>
        <v>26.237246523774772</v>
      </c>
      <c r="AY11">
        <f>IF(AND(COUNTBLANK(log_intensities!CX11)&gt;0,COUNTBLANK(log_intensities!AY11)&gt;0),"",IF(COUNTBLANK(log_intensities!AY11)&gt;0,agglog2file!AY$4,log_intensities!AY11))</f>
        <v>24.798713042558177</v>
      </c>
      <c r="AZ11">
        <f>IF(AND(COUNTBLANK(log_intensities!CY11)&gt;0,COUNTBLANK(log_intensities!AZ11)&gt;0),"",IF(COUNTBLANK(log_intensities!AZ11)&gt;0,agglog2file!AZ$4,log_intensities!AZ11))</f>
        <v>24.779858843633662</v>
      </c>
      <c r="BA11" t="str">
        <f>IF(AND(COUNTBLANK(log_intensities!B11)&gt;0,COUNTBLANK(log_intensities!BA11)&gt;0),"",IF(COUNTBLANK(log_intensities!BA11)&gt;0,agglog2file!BA$4,log_intensities!BA11))</f>
        <v/>
      </c>
      <c r="BB11">
        <f>IF(AND(COUNTBLANK(log_intensities!C11)&gt;0,COUNTBLANK(log_intensities!BB11)&gt;0),"",IF(COUNTBLANK(log_intensities!BB11)&gt;0,agglog2file!BB$4,log_intensities!BB11))</f>
        <v>28.237388889539403</v>
      </c>
      <c r="BC11">
        <f>IF(AND(COUNTBLANK(log_intensities!D11)&gt;0,COUNTBLANK(log_intensities!BC11)&gt;0),"",IF(COUNTBLANK(log_intensities!BC11)&gt;0,agglog2file!BC$4,log_intensities!BC11))</f>
        <v>27.96154557226113</v>
      </c>
      <c r="BD11" t="str">
        <f>IF(AND(COUNTBLANK(log_intensities!E11)&gt;0,COUNTBLANK(log_intensities!BD11)&gt;0),"",IF(COUNTBLANK(log_intensities!BD11)&gt;0,agglog2file!BD$4,log_intensities!BD11))</f>
        <v/>
      </c>
      <c r="BE11" t="str">
        <f>IF(AND(COUNTBLANK(log_intensities!F11)&gt;0,COUNTBLANK(log_intensities!BE11)&gt;0),"",IF(COUNTBLANK(log_intensities!BE11)&gt;0,agglog2file!BE$4,log_intensities!BE11))</f>
        <v/>
      </c>
      <c r="BF11">
        <f>IF(AND(COUNTBLANK(log_intensities!G11)&gt;0,COUNTBLANK(log_intensities!BF11)&gt;0),"",IF(COUNTBLANK(log_intensities!BF11)&gt;0,agglog2file!BF$4,log_intensities!BF11))</f>
        <v>25.391257041209951</v>
      </c>
      <c r="BG11">
        <f>IF(AND(COUNTBLANK(log_intensities!H11)&gt;0,COUNTBLANK(log_intensities!BG11)&gt;0),"",IF(COUNTBLANK(log_intensities!BG11)&gt;0,agglog2file!BG$4,log_intensities!BG11))</f>
        <v>25.767136911243792</v>
      </c>
      <c r="BH11">
        <f>IF(AND(COUNTBLANK(log_intensities!I11)&gt;0,COUNTBLANK(log_intensities!BH11)&gt;0),"",IF(COUNTBLANK(log_intensities!BH11)&gt;0,agglog2file!BH$4,log_intensities!BH11))</f>
        <v>25.538990810448581</v>
      </c>
      <c r="BI11">
        <f>IF(AND(COUNTBLANK(log_intensities!J11)&gt;0,COUNTBLANK(log_intensities!BI11)&gt;0),"",IF(COUNTBLANK(log_intensities!BI11)&gt;0,agglog2file!BI$4,log_intensities!BI11))</f>
        <v>25.748031913487278</v>
      </c>
      <c r="BJ11" t="str">
        <f>IF(AND(COUNTBLANK(log_intensities!K11)&gt;0,COUNTBLANK(log_intensities!BJ11)&gt;0),"",IF(COUNTBLANK(log_intensities!BJ11)&gt;0,agglog2file!BJ$4,log_intensities!BJ11))</f>
        <v/>
      </c>
      <c r="BK11" t="str">
        <f>IF(AND(COUNTBLANK(log_intensities!L11)&gt;0,COUNTBLANK(log_intensities!BK11)&gt;0),"",IF(COUNTBLANK(log_intensities!BK11)&gt;0,agglog2file!BK$4,log_intensities!BK11))</f>
        <v/>
      </c>
      <c r="BL11">
        <f>IF(AND(COUNTBLANK(log_intensities!M11)&gt;0,COUNTBLANK(log_intensities!BL11)&gt;0),"",IF(COUNTBLANK(log_intensities!BL11)&gt;0,agglog2file!BL$4,log_intensities!BL11))</f>
        <v>27.726304845080488</v>
      </c>
      <c r="BM11">
        <f>IF(AND(COUNTBLANK(log_intensities!N11)&gt;0,COUNTBLANK(log_intensities!BM11)&gt;0),"",IF(COUNTBLANK(log_intensities!BM11)&gt;0,agglog2file!BM$4,log_intensities!BM11))</f>
        <v>27.315572650235989</v>
      </c>
      <c r="BN11">
        <f>IF(AND(COUNTBLANK(log_intensities!O11)&gt;0,COUNTBLANK(log_intensities!BN11)&gt;0),"",IF(COUNTBLANK(log_intensities!BN11)&gt;0,agglog2file!BN$4,log_intensities!BN11))</f>
        <v>22.690991255715762</v>
      </c>
      <c r="BO11">
        <f>IF(AND(COUNTBLANK(log_intensities!P11)&gt;0,COUNTBLANK(log_intensities!BO11)&gt;0),"",IF(COUNTBLANK(log_intensities!BO11)&gt;0,agglog2file!BO$4,log_intensities!BO11))</f>
        <v>21.81442251257068</v>
      </c>
      <c r="BP11" t="str">
        <f>IF(AND(COUNTBLANK(log_intensities!Q11)&gt;0,COUNTBLANK(log_intensities!BP11)&gt;0),"",IF(COUNTBLANK(log_intensities!BP11)&gt;0,agglog2file!BP$4,log_intensities!BP11))</f>
        <v/>
      </c>
      <c r="BQ11">
        <f>IF(AND(COUNTBLANK(log_intensities!R11)&gt;0,COUNTBLANK(log_intensities!BQ11)&gt;0),"",IF(COUNTBLANK(log_intensities!BQ11)&gt;0,agglog2file!BQ$4,log_intensities!BQ11))</f>
        <v>19.578575117543465</v>
      </c>
      <c r="BR11">
        <f>IF(AND(COUNTBLANK(log_intensities!S11)&gt;0,COUNTBLANK(log_intensities!BR11)&gt;0),"",IF(COUNTBLANK(log_intensities!BR11)&gt;0,agglog2file!BR$4,log_intensities!BR11))</f>
        <v>21.136442056686356</v>
      </c>
      <c r="BS11">
        <f>IF(AND(COUNTBLANK(log_intensities!T11)&gt;0,COUNTBLANK(log_intensities!BS11)&gt;0),"",IF(COUNTBLANK(log_intensities!BS11)&gt;0,agglog2file!BS$4,log_intensities!BS11))</f>
        <v>20.734119439291558</v>
      </c>
      <c r="BT11">
        <f>IF(AND(COUNTBLANK(log_intensities!U11)&gt;0,COUNTBLANK(log_intensities!BT11)&gt;0),"",IF(COUNTBLANK(log_intensities!BT11)&gt;0,agglog2file!BT$4,log_intensities!BT11))</f>
        <v>28.4677568694289</v>
      </c>
      <c r="BU11">
        <f>IF(AND(COUNTBLANK(log_intensities!V11)&gt;0,COUNTBLANK(log_intensities!BU11)&gt;0),"",IF(COUNTBLANK(log_intensities!BU11)&gt;0,agglog2file!BU$4,log_intensities!BU11))</f>
        <v>28.198789644883693</v>
      </c>
      <c r="BV11">
        <f>IF(AND(COUNTBLANK(log_intensities!W11)&gt;0,COUNTBLANK(log_intensities!BV11)&gt;0),"",IF(COUNTBLANK(log_intensities!BV11)&gt;0,agglog2file!BV$4,log_intensities!BV11))</f>
        <v>28.042208755807692</v>
      </c>
      <c r="BW11">
        <f>IF(AND(COUNTBLANK(log_intensities!X11)&gt;0,COUNTBLANK(log_intensities!BW11)&gt;0),"",IF(COUNTBLANK(log_intensities!BW11)&gt;0,agglog2file!BW$4,log_intensities!BW11))</f>
        <v>28.130238392213055</v>
      </c>
      <c r="BX11">
        <f>IF(AND(COUNTBLANK(log_intensities!Y11)&gt;0,COUNTBLANK(log_intensities!BX11)&gt;0),"",IF(COUNTBLANK(log_intensities!BX11)&gt;0,agglog2file!BX$4,log_intensities!BX11))</f>
        <v>21.711646566896011</v>
      </c>
      <c r="BY11">
        <f>IF(AND(COUNTBLANK(log_intensities!Z11)&gt;0,COUNTBLANK(log_intensities!BY11)&gt;0),"",IF(COUNTBLANK(log_intensities!BY11)&gt;0,agglog2file!BY$4,log_intensities!BY11))</f>
        <v>20.788454714692651</v>
      </c>
      <c r="BZ11">
        <f>IF(AND(COUNTBLANK(log_intensities!AA11)&gt;0,COUNTBLANK(log_intensities!BZ11)&gt;0),"",IF(COUNTBLANK(log_intensities!BZ11)&gt;0,agglog2file!BZ$4,log_intensities!BZ11))</f>
        <v>18.648910916284535</v>
      </c>
      <c r="CA11">
        <f>IF(AND(COUNTBLANK(log_intensities!AB11)&gt;0,COUNTBLANK(log_intensities!CA11)&gt;0),"",IF(COUNTBLANK(log_intensities!CA11)&gt;0,agglog2file!CA$4,log_intensities!CA11))</f>
        <v>15.853038364082547</v>
      </c>
      <c r="CB11" t="str">
        <f>IF(AND(COUNTBLANK(log_intensities!AC11)&gt;0,COUNTBLANK(log_intensities!CB11)&gt;0),"",IF(COUNTBLANK(log_intensities!CB11)&gt;0,agglog2file!CB$4,log_intensities!CB11))</f>
        <v/>
      </c>
      <c r="CC11" t="str">
        <f>IF(AND(COUNTBLANK(log_intensities!AD11)&gt;0,COUNTBLANK(log_intensities!CC11)&gt;0),"",IF(COUNTBLANK(log_intensities!CC11)&gt;0,agglog2file!CC$4,log_intensities!CC11))</f>
        <v/>
      </c>
      <c r="CD11" t="str">
        <f>IF(AND(COUNTBLANK(log_intensities!AE11)&gt;0,COUNTBLANK(log_intensities!CD11)&gt;0),"",IF(COUNTBLANK(log_intensities!CD11)&gt;0,agglog2file!CD$4,log_intensities!CD11))</f>
        <v/>
      </c>
      <c r="CE11" t="str">
        <f>IF(AND(COUNTBLANK(log_intensities!AF11)&gt;0,COUNTBLANK(log_intensities!CE11)&gt;0),"",IF(COUNTBLANK(log_intensities!CE11)&gt;0,agglog2file!CE$4,log_intensities!CE11))</f>
        <v/>
      </c>
      <c r="CF11">
        <f>IF(AND(COUNTBLANK(log_intensities!AG11)&gt;0,COUNTBLANK(log_intensities!CF11)&gt;0),"",IF(COUNTBLANK(log_intensities!CF11)&gt;0,agglog2file!CF$4,log_intensities!CF11))</f>
        <v>22.964574922048197</v>
      </c>
      <c r="CG11">
        <f>IF(AND(COUNTBLANK(log_intensities!AH11)&gt;0,COUNTBLANK(log_intensities!CG11)&gt;0),"",IF(COUNTBLANK(log_intensities!CG11)&gt;0,agglog2file!CG$4,log_intensities!CG11))</f>
        <v>25.769071410524685</v>
      </c>
      <c r="CH11" t="str">
        <f>IF(AND(COUNTBLANK(log_intensities!AI11)&gt;0,COUNTBLANK(log_intensities!CH11)&gt;0),"",IF(COUNTBLANK(log_intensities!CH11)&gt;0,agglog2file!CH$4,log_intensities!CH11))</f>
        <v/>
      </c>
      <c r="CI11" t="str">
        <f>IF(AND(COUNTBLANK(log_intensities!AJ11)&gt;0,COUNTBLANK(log_intensities!CI11)&gt;0),"",IF(COUNTBLANK(log_intensities!CI11)&gt;0,agglog2file!CI$4,log_intensities!CI11))</f>
        <v/>
      </c>
      <c r="CJ11">
        <f>IF(AND(COUNTBLANK(log_intensities!AK11)&gt;0,COUNTBLANK(log_intensities!CJ11)&gt;0),"",IF(COUNTBLANK(log_intensities!CJ11)&gt;0,agglog2file!CJ$4,log_intensities!CJ11))</f>
        <v>29.44356869268222</v>
      </c>
      <c r="CK11">
        <f>IF(AND(COUNTBLANK(log_intensities!AL11)&gt;0,COUNTBLANK(log_intensities!CK11)&gt;0),"",IF(COUNTBLANK(log_intensities!CK11)&gt;0,agglog2file!CK$4,log_intensities!CK11))</f>
        <v>28.028052324850623</v>
      </c>
      <c r="CL11">
        <f>IF(AND(COUNTBLANK(log_intensities!AM11)&gt;0,COUNTBLANK(log_intensities!CL11)&gt;0),"",IF(COUNTBLANK(log_intensities!CL11)&gt;0,agglog2file!CL$4,log_intensities!CL11))</f>
        <v>29.005227976097387</v>
      </c>
      <c r="CM11">
        <f>IF(AND(COUNTBLANK(log_intensities!AN11)&gt;0,COUNTBLANK(log_intensities!CM11)&gt;0),"",IF(COUNTBLANK(log_intensities!CM11)&gt;0,agglog2file!CM$4,log_intensities!CM11))</f>
        <v>29.206102485410703</v>
      </c>
      <c r="CN11">
        <f>IF(AND(COUNTBLANK(log_intensities!AO11)&gt;0,COUNTBLANK(log_intensities!CN11)&gt;0),"",IF(COUNTBLANK(log_intensities!CN11)&gt;0,agglog2file!CN$4,log_intensities!CN11))</f>
        <v>22.220971734034279</v>
      </c>
      <c r="CO11">
        <f>IF(AND(COUNTBLANK(log_intensities!AP11)&gt;0,COUNTBLANK(log_intensities!CO11)&gt;0),"",IF(COUNTBLANK(log_intensities!CO11)&gt;0,agglog2file!CO$4,log_intensities!CO11))</f>
        <v>23.087014538684898</v>
      </c>
      <c r="CP11">
        <f>IF(AND(COUNTBLANK(log_intensities!AQ11)&gt;0,COUNTBLANK(log_intensities!CP11)&gt;0),"",IF(COUNTBLANK(log_intensities!CP11)&gt;0,agglog2file!CP$4,log_intensities!CP11))</f>
        <v>22.539055342635042</v>
      </c>
      <c r="CQ11">
        <f>IF(AND(COUNTBLANK(log_intensities!AR11)&gt;0,COUNTBLANK(log_intensities!CQ11)&gt;0),"",IF(COUNTBLANK(log_intensities!CQ11)&gt;0,agglog2file!CQ$4,log_intensities!CQ11))</f>
        <v>20.921128389794664</v>
      </c>
      <c r="CR11" t="str">
        <f>IF(AND(COUNTBLANK(log_intensities!AS11)&gt;0,COUNTBLANK(log_intensities!CR11)&gt;0),"",IF(COUNTBLANK(log_intensities!CR11)&gt;0,agglog2file!CR$4,log_intensities!CR11))</f>
        <v/>
      </c>
      <c r="CS11">
        <f>IF(AND(COUNTBLANK(log_intensities!AT11)&gt;0,COUNTBLANK(log_intensities!CS11)&gt;0),"",IF(COUNTBLANK(log_intensities!CS11)&gt;0,agglog2file!CS$4,log_intensities!CS11))</f>
        <v>20.166771336330122</v>
      </c>
      <c r="CT11" t="str">
        <f>IF(AND(COUNTBLANK(log_intensities!AU11)&gt;0,COUNTBLANK(log_intensities!CT11)&gt;0),"",IF(COUNTBLANK(log_intensities!CT11)&gt;0,agglog2file!CT$4,log_intensities!CT11))</f>
        <v/>
      </c>
      <c r="CU11">
        <f>IF(AND(COUNTBLANK(log_intensities!AV11)&gt;0,COUNTBLANK(log_intensities!CU11)&gt;0),"",IF(COUNTBLANK(log_intensities!CU11)&gt;0,agglog2file!CU$4,log_intensities!CU11))</f>
        <v>16.495903419802016</v>
      </c>
      <c r="CV11">
        <f>IF(AND(COUNTBLANK(log_intensities!AW11)&gt;0,COUNTBLANK(log_intensities!CV11)&gt;0),"",IF(COUNTBLANK(log_intensities!CV11)&gt;0,agglog2file!CV$4,log_intensities!CV11))</f>
        <v>25.118949934430262</v>
      </c>
      <c r="CW11">
        <f>IF(AND(COUNTBLANK(log_intensities!AX11)&gt;0,COUNTBLANK(log_intensities!CW11)&gt;0),"",IF(COUNTBLANK(log_intensities!CW11)&gt;0,agglog2file!CW$4,log_intensities!CW11))</f>
        <v>25.419650946878242</v>
      </c>
      <c r="CX11">
        <f>IF(AND(COUNTBLANK(log_intensities!AY11)&gt;0,COUNTBLANK(log_intensities!CX11)&gt;0),"",IF(COUNTBLANK(log_intensities!CX11)&gt;0,agglog2file!CX$4,log_intensities!CX11))</f>
        <v>24.095395741404907</v>
      </c>
      <c r="CY11">
        <f>IF(AND(COUNTBLANK(log_intensities!AZ11)&gt;0,COUNTBLANK(log_intensities!CY11)&gt;0),"",IF(COUNTBLANK(log_intensities!CY11)&gt;0,agglog2file!CY$4,log_intensities!CY11))</f>
        <v>24.153374540637873</v>
      </c>
    </row>
    <row r="12" spans="1:104" x14ac:dyDescent="0.25">
      <c r="A12" t="s">
        <v>113</v>
      </c>
      <c r="B12" t="str">
        <f>IF(AND(COUNTBLANK(log_intensities!BA12)&gt;0,COUNTBLANK(log_intensities!B12)&gt;0),"",IF(COUNTBLANK(log_intensities!B12)&gt;0,agglog2file!B$4,log_intensities!B12))</f>
        <v/>
      </c>
      <c r="C12">
        <f>IF(AND(COUNTBLANK(log_intensities!BB12)&gt;0,COUNTBLANK(log_intensities!C12)&gt;0),"",IF(COUNTBLANK(log_intensities!C12)&gt;0,agglog2file!C$4,log_intensities!C12))</f>
        <v>27.472180168850649</v>
      </c>
      <c r="D12">
        <f>IF(AND(COUNTBLANK(log_intensities!BC12)&gt;0,COUNTBLANK(log_intensities!D12)&gt;0),"",IF(COUNTBLANK(log_intensities!D12)&gt;0,agglog2file!D$4,log_intensities!D12))</f>
        <v>26.989691277433174</v>
      </c>
      <c r="E12">
        <f>IF(AND(COUNTBLANK(log_intensities!BD12)&gt;0,COUNTBLANK(log_intensities!E12)&gt;0),"",IF(COUNTBLANK(log_intensities!E12)&gt;0,agglog2file!E$4,log_intensities!E12))</f>
        <v>23.452176225251911</v>
      </c>
      <c r="F12">
        <f>IF(AND(COUNTBLANK(log_intensities!BE12)&gt;0,COUNTBLANK(log_intensities!F12)&gt;0),"",IF(COUNTBLANK(log_intensities!F12)&gt;0,agglog2file!F$4,log_intensities!F12))</f>
        <v>24.085425007512207</v>
      </c>
      <c r="G12">
        <f>IF(AND(COUNTBLANK(log_intensities!BF12)&gt;0,COUNTBLANK(log_intensities!G12)&gt;0),"",IF(COUNTBLANK(log_intensities!G12)&gt;0,agglog2file!G$4,log_intensities!G12))</f>
        <v>23.66735095306257</v>
      </c>
      <c r="H12">
        <f>IF(AND(COUNTBLANK(log_intensities!BG12)&gt;0,COUNTBLANK(log_intensities!H12)&gt;0),"",IF(COUNTBLANK(log_intensities!H12)&gt;0,agglog2file!H$4,log_intensities!H12))</f>
        <v>23.937697959521049</v>
      </c>
      <c r="I12">
        <f>IF(AND(COUNTBLANK(log_intensities!BH12)&gt;0,COUNTBLANK(log_intensities!I12)&gt;0),"",IF(COUNTBLANK(log_intensities!I12)&gt;0,agglog2file!I$4,log_intensities!I12))</f>
        <v>25.696057552771816</v>
      </c>
      <c r="J12">
        <f>IF(AND(COUNTBLANK(log_intensities!BI12)&gt;0,COUNTBLANK(log_intensities!J12)&gt;0),"",IF(COUNTBLANK(log_intensities!J12)&gt;0,agglog2file!J$4,log_intensities!J12))</f>
        <v>24.998740558921252</v>
      </c>
      <c r="K12" t="str">
        <f>IF(AND(COUNTBLANK(log_intensities!BJ12)&gt;0,COUNTBLANK(log_intensities!K12)&gt;0),"",IF(COUNTBLANK(log_intensities!K12)&gt;0,agglog2file!K$4,log_intensities!K12))</f>
        <v/>
      </c>
      <c r="L12" t="str">
        <f>IF(AND(COUNTBLANK(log_intensities!BK12)&gt;0,COUNTBLANK(log_intensities!L12)&gt;0),"",IF(COUNTBLANK(log_intensities!L12)&gt;0,agglog2file!L$4,log_intensities!L12))</f>
        <v/>
      </c>
      <c r="M12">
        <f>IF(AND(COUNTBLANK(log_intensities!BL12)&gt;0,COUNTBLANK(log_intensities!M12)&gt;0),"",IF(COUNTBLANK(log_intensities!M12)&gt;0,agglog2file!M$4,log_intensities!M12))</f>
        <v>25.43970138928464</v>
      </c>
      <c r="N12">
        <f>IF(AND(COUNTBLANK(log_intensities!BM12)&gt;0,COUNTBLANK(log_intensities!N12)&gt;0),"",IF(COUNTBLANK(log_intensities!N12)&gt;0,agglog2file!N$4,log_intensities!N12))</f>
        <v>24.328251483726209</v>
      </c>
      <c r="O12">
        <f>IF(AND(COUNTBLANK(log_intensities!BN12)&gt;0,COUNTBLANK(log_intensities!O12)&gt;0),"",IF(COUNTBLANK(log_intensities!O12)&gt;0,agglog2file!O$4,log_intensities!O12))</f>
        <v>23.011989553289045</v>
      </c>
      <c r="P12">
        <f>IF(AND(COUNTBLANK(log_intensities!BO12)&gt;0,COUNTBLANK(log_intensities!P12)&gt;0),"",IF(COUNTBLANK(log_intensities!P12)&gt;0,agglog2file!P$4,log_intensities!P12))</f>
        <v>20.804845024659102</v>
      </c>
      <c r="Q12" t="str">
        <f>IF(AND(COUNTBLANK(log_intensities!BP12)&gt;0,COUNTBLANK(log_intensities!Q12)&gt;0),"",IF(COUNTBLANK(log_intensities!Q12)&gt;0,agglog2file!Q$4,log_intensities!Q12))</f>
        <v/>
      </c>
      <c r="R12" t="str">
        <f>IF(AND(COUNTBLANK(log_intensities!BQ12)&gt;0,COUNTBLANK(log_intensities!R12)&gt;0),"",IF(COUNTBLANK(log_intensities!R12)&gt;0,agglog2file!R$4,log_intensities!R12))</f>
        <v/>
      </c>
      <c r="S12" t="str">
        <f>IF(AND(COUNTBLANK(log_intensities!BR12)&gt;0,COUNTBLANK(log_intensities!S12)&gt;0),"",IF(COUNTBLANK(log_intensities!S12)&gt;0,agglog2file!S$4,log_intensities!S12))</f>
        <v/>
      </c>
      <c r="T12" t="str">
        <f>IF(AND(COUNTBLANK(log_intensities!BS12)&gt;0,COUNTBLANK(log_intensities!T12)&gt;0),"",IF(COUNTBLANK(log_intensities!T12)&gt;0,agglog2file!T$4,log_intensities!T12))</f>
        <v/>
      </c>
      <c r="U12" t="str">
        <f>IF(AND(COUNTBLANK(log_intensities!BT12)&gt;0,COUNTBLANK(log_intensities!U12)&gt;0),"",IF(COUNTBLANK(log_intensities!U12)&gt;0,agglog2file!U$4,log_intensities!U12))</f>
        <v/>
      </c>
      <c r="V12">
        <f>IF(AND(COUNTBLANK(log_intensities!BU12)&gt;0,COUNTBLANK(log_intensities!V12)&gt;0),"",IF(COUNTBLANK(log_intensities!V12)&gt;0,agglog2file!V$4,log_intensities!V12))</f>
        <v>26.38981167753732</v>
      </c>
      <c r="W12">
        <f>IF(AND(COUNTBLANK(log_intensities!BV12)&gt;0,COUNTBLANK(log_intensities!W12)&gt;0),"",IF(COUNTBLANK(log_intensities!W12)&gt;0,agglog2file!W$4,log_intensities!W12))</f>
        <v>30.113364086477077</v>
      </c>
      <c r="X12">
        <f>IF(AND(COUNTBLANK(log_intensities!BW12)&gt;0,COUNTBLANK(log_intensities!X12)&gt;0),"",IF(COUNTBLANK(log_intensities!X12)&gt;0,agglog2file!X$4,log_intensities!X12))</f>
        <v>29.673714673533656</v>
      </c>
      <c r="Y12">
        <f>IF(AND(COUNTBLANK(log_intensities!BX12)&gt;0,COUNTBLANK(log_intensities!Y12)&gt;0),"",IF(COUNTBLANK(log_intensities!Y12)&gt;0,agglog2file!Y$4,log_intensities!Y12))</f>
        <v>21.982167405547109</v>
      </c>
      <c r="Z12">
        <f>IF(AND(COUNTBLANK(log_intensities!BY12)&gt;0,COUNTBLANK(log_intensities!Z12)&gt;0),"",IF(COUNTBLANK(log_intensities!Z12)&gt;0,agglog2file!Z$4,log_intensities!Z12))</f>
        <v>21.611090343957517</v>
      </c>
      <c r="AA12" t="str">
        <f>IF(AND(COUNTBLANK(log_intensities!BZ12)&gt;0,COUNTBLANK(log_intensities!AA12)&gt;0),"",IF(COUNTBLANK(log_intensities!AA12)&gt;0,agglog2file!AA$4,log_intensities!AA12))</f>
        <v/>
      </c>
      <c r="AB12">
        <f>IF(AND(COUNTBLANK(log_intensities!CA12)&gt;0,COUNTBLANK(log_intensities!AB12)&gt;0),"",IF(COUNTBLANK(log_intensities!AB12)&gt;0,agglog2file!AB$4,log_intensities!AB12))</f>
        <v>17.607738759419671</v>
      </c>
      <c r="AC12" t="str">
        <f>IF(AND(COUNTBLANK(log_intensities!CB12)&gt;0,COUNTBLANK(log_intensities!AC12)&gt;0),"",IF(COUNTBLANK(log_intensities!AC12)&gt;0,agglog2file!AC$4,log_intensities!AC12))</f>
        <v/>
      </c>
      <c r="AD12" t="str">
        <f>IF(AND(COUNTBLANK(log_intensities!CC12)&gt;0,COUNTBLANK(log_intensities!AD12)&gt;0),"",IF(COUNTBLANK(log_intensities!AD12)&gt;0,agglog2file!AD$4,log_intensities!AD12))</f>
        <v/>
      </c>
      <c r="AE12" t="str">
        <f>IF(AND(COUNTBLANK(log_intensities!CD12)&gt;0,COUNTBLANK(log_intensities!AE12)&gt;0),"",IF(COUNTBLANK(log_intensities!AE12)&gt;0,agglog2file!AE$4,log_intensities!AE12))</f>
        <v/>
      </c>
      <c r="AF12" t="str">
        <f>IF(AND(COUNTBLANK(log_intensities!CE12)&gt;0,COUNTBLANK(log_intensities!AF12)&gt;0),"",IF(COUNTBLANK(log_intensities!AF12)&gt;0,agglog2file!AF$4,log_intensities!AF12))</f>
        <v/>
      </c>
      <c r="AG12">
        <f>IF(AND(COUNTBLANK(log_intensities!CF12)&gt;0,COUNTBLANK(log_intensities!AG12)&gt;0),"",IF(COUNTBLANK(log_intensities!AG12)&gt;0,agglog2file!AG$4,log_intensities!AG12))</f>
        <v>26.687045843543622</v>
      </c>
      <c r="AH12">
        <f>IF(AND(COUNTBLANK(log_intensities!CG12)&gt;0,COUNTBLANK(log_intensities!AH12)&gt;0),"",IF(COUNTBLANK(log_intensities!AH12)&gt;0,agglog2file!AH$4,log_intensities!AH12))</f>
        <v>26.135883655811426</v>
      </c>
      <c r="AI12" t="str">
        <f>IF(AND(COUNTBLANK(log_intensities!CH12)&gt;0,COUNTBLANK(log_intensities!AI12)&gt;0),"",IF(COUNTBLANK(log_intensities!AI12)&gt;0,agglog2file!AI$4,log_intensities!AI12))</f>
        <v/>
      </c>
      <c r="AJ12" t="str">
        <f>IF(AND(COUNTBLANK(log_intensities!CI12)&gt;0,COUNTBLANK(log_intensities!AJ12)&gt;0),"",IF(COUNTBLANK(log_intensities!AJ12)&gt;0,agglog2file!AJ$4,log_intensities!AJ12))</f>
        <v/>
      </c>
      <c r="AK12">
        <f>IF(AND(COUNTBLANK(log_intensities!CJ12)&gt;0,COUNTBLANK(log_intensities!AK12)&gt;0),"",IF(COUNTBLANK(log_intensities!AK12)&gt;0,agglog2file!AK$4,log_intensities!AK12))</f>
        <v>27.719617884920286</v>
      </c>
      <c r="AL12">
        <f>IF(AND(COUNTBLANK(log_intensities!CK12)&gt;0,COUNTBLANK(log_intensities!AL12)&gt;0),"",IF(COUNTBLANK(log_intensities!AL12)&gt;0,agglog2file!AL$4,log_intensities!AL12))</f>
        <v>26.275962688846608</v>
      </c>
      <c r="AM12">
        <f>IF(AND(COUNTBLANK(log_intensities!CL12)&gt;0,COUNTBLANK(log_intensities!AM12)&gt;0),"",IF(COUNTBLANK(log_intensities!AM12)&gt;0,agglog2file!AM$4,log_intensities!AM12))</f>
        <v>30.652794206282717</v>
      </c>
      <c r="AN12">
        <f>IF(AND(COUNTBLANK(log_intensities!CM12)&gt;0,COUNTBLANK(log_intensities!AN12)&gt;0),"",IF(COUNTBLANK(log_intensities!AN12)&gt;0,agglog2file!AN$4,log_intensities!AN12))</f>
        <v>30.584301518388237</v>
      </c>
      <c r="AO12">
        <f>IF(AND(COUNTBLANK(log_intensities!CN12)&gt;0,COUNTBLANK(log_intensities!AO12)&gt;0),"",IF(COUNTBLANK(log_intensities!AO12)&gt;0,agglog2file!AO$4,log_intensities!AO12))</f>
        <v>21.151994946259912</v>
      </c>
      <c r="AP12">
        <f>IF(AND(COUNTBLANK(log_intensities!CO12)&gt;0,COUNTBLANK(log_intensities!AP12)&gt;0),"",IF(COUNTBLANK(log_intensities!AP12)&gt;0,agglog2file!AP$4,log_intensities!AP12))</f>
        <v>20.976694189162739</v>
      </c>
      <c r="AQ12">
        <f>IF(AND(COUNTBLANK(log_intensities!CP12)&gt;0,COUNTBLANK(log_intensities!AQ12)&gt;0),"",IF(COUNTBLANK(log_intensities!AQ12)&gt;0,agglog2file!AQ$4,log_intensities!AQ12))</f>
        <v>24.814485352657886</v>
      </c>
      <c r="AR12">
        <f>IF(AND(COUNTBLANK(log_intensities!CQ12)&gt;0,COUNTBLANK(log_intensities!AR12)&gt;0),"",IF(COUNTBLANK(log_intensities!AR12)&gt;0,agglog2file!AR$4,log_intensities!AR12))</f>
        <v>22.877047937350948</v>
      </c>
      <c r="AS12" t="str">
        <f>IF(AND(COUNTBLANK(log_intensities!CR12)&gt;0,COUNTBLANK(log_intensities!AS12)&gt;0),"",IF(COUNTBLANK(log_intensities!AS12)&gt;0,agglog2file!AS$4,log_intensities!AS12))</f>
        <v/>
      </c>
      <c r="AT12" t="str">
        <f>IF(AND(COUNTBLANK(log_intensities!CS12)&gt;0,COUNTBLANK(log_intensities!AT12)&gt;0),"",IF(COUNTBLANK(log_intensities!AT12)&gt;0,agglog2file!AT$4,log_intensities!AT12))</f>
        <v/>
      </c>
      <c r="AU12" t="str">
        <f>IF(AND(COUNTBLANK(log_intensities!CT12)&gt;0,COUNTBLANK(log_intensities!AU12)&gt;0),"",IF(COUNTBLANK(log_intensities!AU12)&gt;0,agglog2file!AU$4,log_intensities!AU12))</f>
        <v/>
      </c>
      <c r="AV12" t="str">
        <f>IF(AND(COUNTBLANK(log_intensities!CU12)&gt;0,COUNTBLANK(log_intensities!AV12)&gt;0),"",IF(COUNTBLANK(log_intensities!AV12)&gt;0,agglog2file!AV$4,log_intensities!AV12))</f>
        <v/>
      </c>
      <c r="AW12">
        <f>IF(AND(COUNTBLANK(log_intensities!CV12)&gt;0,COUNTBLANK(log_intensities!AW12)&gt;0),"",IF(COUNTBLANK(log_intensities!AW12)&gt;0,agglog2file!AW$4,log_intensities!AW12))</f>
        <v>25.325531708114326</v>
      </c>
      <c r="AX12">
        <f>IF(AND(COUNTBLANK(log_intensities!CW12)&gt;0,COUNTBLANK(log_intensities!AX12)&gt;0),"",IF(COUNTBLANK(log_intensities!AX12)&gt;0,agglog2file!AX$4,log_intensities!AX12))</f>
        <v>24.265271825326717</v>
      </c>
      <c r="AY12">
        <f>IF(AND(COUNTBLANK(log_intensities!CX12)&gt;0,COUNTBLANK(log_intensities!AY12)&gt;0),"",IF(COUNTBLANK(log_intensities!AY12)&gt;0,agglog2file!AY$4,log_intensities!AY12))</f>
        <v>22.63882984332599</v>
      </c>
      <c r="AZ12">
        <f>IF(AND(COUNTBLANK(log_intensities!CY12)&gt;0,COUNTBLANK(log_intensities!AZ12)&gt;0),"",IF(COUNTBLANK(log_intensities!AZ12)&gt;0,agglog2file!AZ$4,log_intensities!AZ12))</f>
        <v>22.168247328512987</v>
      </c>
      <c r="BA12" t="str">
        <f>IF(AND(COUNTBLANK(log_intensities!B12)&gt;0,COUNTBLANK(log_intensities!BA12)&gt;0),"",IF(COUNTBLANK(log_intensities!BA12)&gt;0,agglog2file!BA$4,log_intensities!BA12))</f>
        <v/>
      </c>
      <c r="BB12">
        <f>IF(AND(COUNTBLANK(log_intensities!C12)&gt;0,COUNTBLANK(log_intensities!BB12)&gt;0),"",IF(COUNTBLANK(log_intensities!BB12)&gt;0,agglog2file!BB$4,log_intensities!BB12))</f>
        <v>27.468551386140117</v>
      </c>
      <c r="BC12">
        <f>IF(AND(COUNTBLANK(log_intensities!D12)&gt;0,COUNTBLANK(log_intensities!BC12)&gt;0),"",IF(COUNTBLANK(log_intensities!BC12)&gt;0,agglog2file!BC$4,log_intensities!BC12))</f>
        <v>26.977139105532011</v>
      </c>
      <c r="BD12">
        <f>IF(AND(COUNTBLANK(log_intensities!E12)&gt;0,COUNTBLANK(log_intensities!BD12)&gt;0),"",IF(COUNTBLANK(log_intensities!BD12)&gt;0,agglog2file!BD$4,log_intensities!BD12))</f>
        <v>23.493497159654417</v>
      </c>
      <c r="BE12">
        <f>IF(AND(COUNTBLANK(log_intensities!F12)&gt;0,COUNTBLANK(log_intensities!BE12)&gt;0),"",IF(COUNTBLANK(log_intensities!BE12)&gt;0,agglog2file!BE$4,log_intensities!BE12))</f>
        <v>24.261112775508714</v>
      </c>
      <c r="BF12">
        <f>IF(AND(COUNTBLANK(log_intensities!G12)&gt;0,COUNTBLANK(log_intensities!BF12)&gt;0),"",IF(COUNTBLANK(log_intensities!BF12)&gt;0,agglog2file!BF$4,log_intensities!BF12))</f>
        <v>23.240060596760042</v>
      </c>
      <c r="BG12">
        <f>IF(AND(COUNTBLANK(log_intensities!H12)&gt;0,COUNTBLANK(log_intensities!BG12)&gt;0),"",IF(COUNTBLANK(log_intensities!BG12)&gt;0,agglog2file!BG$4,log_intensities!BG12))</f>
        <v>23.92383393561785</v>
      </c>
      <c r="BH12">
        <f>IF(AND(COUNTBLANK(log_intensities!I12)&gt;0,COUNTBLANK(log_intensities!BH12)&gt;0),"",IF(COUNTBLANK(log_intensities!BH12)&gt;0,agglog2file!BH$4,log_intensities!BH12))</f>
        <v>25.319368798438603</v>
      </c>
      <c r="BI12">
        <f>IF(AND(COUNTBLANK(log_intensities!J12)&gt;0,COUNTBLANK(log_intensities!BI12)&gt;0),"",IF(COUNTBLANK(log_intensities!BI12)&gt;0,agglog2file!BI$4,log_intensities!BI12))</f>
        <v>24.576442565278523</v>
      </c>
      <c r="BJ12" t="str">
        <f>IF(AND(COUNTBLANK(log_intensities!K12)&gt;0,COUNTBLANK(log_intensities!BJ12)&gt;0),"",IF(COUNTBLANK(log_intensities!BJ12)&gt;0,agglog2file!BJ$4,log_intensities!BJ12))</f>
        <v/>
      </c>
      <c r="BK12" t="str">
        <f>IF(AND(COUNTBLANK(log_intensities!L12)&gt;0,COUNTBLANK(log_intensities!BK12)&gt;0),"",IF(COUNTBLANK(log_intensities!BK12)&gt;0,agglog2file!BK$4,log_intensities!BK12))</f>
        <v/>
      </c>
      <c r="BL12">
        <f>IF(AND(COUNTBLANK(log_intensities!M12)&gt;0,COUNTBLANK(log_intensities!BL12)&gt;0),"",IF(COUNTBLANK(log_intensities!BL12)&gt;0,agglog2file!BL$4,log_intensities!BL12))</f>
        <v>25.261449506584839</v>
      </c>
      <c r="BM12">
        <f>IF(AND(COUNTBLANK(log_intensities!N12)&gt;0,COUNTBLANK(log_intensities!BM12)&gt;0),"",IF(COUNTBLANK(log_intensities!BM12)&gt;0,agglog2file!BM$4,log_intensities!BM12))</f>
        <v>24.400386954792335</v>
      </c>
      <c r="BN12">
        <f>IF(AND(COUNTBLANK(log_intensities!O12)&gt;0,COUNTBLANK(log_intensities!BN12)&gt;0),"",IF(COUNTBLANK(log_intensities!BN12)&gt;0,agglog2file!BN$4,log_intensities!BN12))</f>
        <v>22.324806797140749</v>
      </c>
      <c r="BO12">
        <f>IF(AND(COUNTBLANK(log_intensities!P12)&gt;0,COUNTBLANK(log_intensities!BO12)&gt;0),"",IF(COUNTBLANK(log_intensities!BO12)&gt;0,agglog2file!BO$4,log_intensities!BO12))</f>
        <v>22.123278517101152</v>
      </c>
      <c r="BP12" t="str">
        <f>IF(AND(COUNTBLANK(log_intensities!Q12)&gt;0,COUNTBLANK(log_intensities!BP12)&gt;0),"",IF(COUNTBLANK(log_intensities!BP12)&gt;0,agglog2file!BP$4,log_intensities!BP12))</f>
        <v/>
      </c>
      <c r="BQ12" t="str">
        <f>IF(AND(COUNTBLANK(log_intensities!R12)&gt;0,COUNTBLANK(log_intensities!BQ12)&gt;0),"",IF(COUNTBLANK(log_intensities!BQ12)&gt;0,agglog2file!BQ$4,log_intensities!BQ12))</f>
        <v/>
      </c>
      <c r="BR12" t="str">
        <f>IF(AND(COUNTBLANK(log_intensities!S12)&gt;0,COUNTBLANK(log_intensities!BR12)&gt;0),"",IF(COUNTBLANK(log_intensities!BR12)&gt;0,agglog2file!BR$4,log_intensities!BR12))</f>
        <v/>
      </c>
      <c r="BS12" t="str">
        <f>IF(AND(COUNTBLANK(log_intensities!T12)&gt;0,COUNTBLANK(log_intensities!BS12)&gt;0),"",IF(COUNTBLANK(log_intensities!BS12)&gt;0,agglog2file!BS$4,log_intensities!BS12))</f>
        <v/>
      </c>
      <c r="BT12" t="str">
        <f>IF(AND(COUNTBLANK(log_intensities!U12)&gt;0,COUNTBLANK(log_intensities!BT12)&gt;0),"",IF(COUNTBLANK(log_intensities!BT12)&gt;0,agglog2file!BT$4,log_intensities!BT12))</f>
        <v/>
      </c>
      <c r="BU12">
        <f>IF(AND(COUNTBLANK(log_intensities!V12)&gt;0,COUNTBLANK(log_intensities!BU12)&gt;0),"",IF(COUNTBLANK(log_intensities!BU12)&gt;0,agglog2file!BU$4,log_intensities!BU12))</f>
        <v>25.623515802608924</v>
      </c>
      <c r="BV12">
        <f>IF(AND(COUNTBLANK(log_intensities!W12)&gt;0,COUNTBLANK(log_intensities!BV12)&gt;0),"",IF(COUNTBLANK(log_intensities!BV12)&gt;0,agglog2file!BV$4,log_intensities!BV12))</f>
        <v>29.538670786073308</v>
      </c>
      <c r="BW12">
        <f>IF(AND(COUNTBLANK(log_intensities!X12)&gt;0,COUNTBLANK(log_intensities!BW12)&gt;0),"",IF(COUNTBLANK(log_intensities!BW12)&gt;0,agglog2file!BW$4,log_intensities!BW12))</f>
        <v>29.118057506246263</v>
      </c>
      <c r="BX12">
        <f>IF(AND(COUNTBLANK(log_intensities!Y12)&gt;0,COUNTBLANK(log_intensities!BX12)&gt;0),"",IF(COUNTBLANK(log_intensities!BX12)&gt;0,agglog2file!BX$4,log_intensities!BX12))</f>
        <v>21.511083535454347</v>
      </c>
      <c r="BY12">
        <f>IF(AND(COUNTBLANK(log_intensities!Z12)&gt;0,COUNTBLANK(log_intensities!BY12)&gt;0),"",IF(COUNTBLANK(log_intensities!BY12)&gt;0,agglog2file!BY$4,log_intensities!BY12))</f>
        <v>21.011150153940616</v>
      </c>
      <c r="BZ12" t="str">
        <f>IF(AND(COUNTBLANK(log_intensities!AA12)&gt;0,COUNTBLANK(log_intensities!BZ12)&gt;0),"",IF(COUNTBLANK(log_intensities!BZ12)&gt;0,agglog2file!BZ$4,log_intensities!BZ12))</f>
        <v/>
      </c>
      <c r="CA12">
        <f>IF(AND(COUNTBLANK(log_intensities!AB12)&gt;0,COUNTBLANK(log_intensities!CA12)&gt;0),"",IF(COUNTBLANK(log_intensities!CA12)&gt;0,agglog2file!CA$4,log_intensities!CA12))</f>
        <v>15.853038364082547</v>
      </c>
      <c r="CB12" t="str">
        <f>IF(AND(COUNTBLANK(log_intensities!AC12)&gt;0,COUNTBLANK(log_intensities!CB12)&gt;0),"",IF(COUNTBLANK(log_intensities!CB12)&gt;0,agglog2file!CB$4,log_intensities!CB12))</f>
        <v/>
      </c>
      <c r="CC12" t="str">
        <f>IF(AND(COUNTBLANK(log_intensities!AD12)&gt;0,COUNTBLANK(log_intensities!CC12)&gt;0),"",IF(COUNTBLANK(log_intensities!CC12)&gt;0,agglog2file!CC$4,log_intensities!CC12))</f>
        <v/>
      </c>
      <c r="CD12" t="str">
        <f>IF(AND(COUNTBLANK(log_intensities!AE12)&gt;0,COUNTBLANK(log_intensities!CD12)&gt;0),"",IF(COUNTBLANK(log_intensities!CD12)&gt;0,agglog2file!CD$4,log_intensities!CD12))</f>
        <v/>
      </c>
      <c r="CE12" t="str">
        <f>IF(AND(COUNTBLANK(log_intensities!AF12)&gt;0,COUNTBLANK(log_intensities!CE12)&gt;0),"",IF(COUNTBLANK(log_intensities!CE12)&gt;0,agglog2file!CE$4,log_intensities!CE12))</f>
        <v/>
      </c>
      <c r="CF12">
        <f>IF(AND(COUNTBLANK(log_intensities!AG12)&gt;0,COUNTBLANK(log_intensities!CF12)&gt;0),"",IF(COUNTBLANK(log_intensities!CF12)&gt;0,agglog2file!CF$4,log_intensities!CF12))</f>
        <v>25.930783038662852</v>
      </c>
      <c r="CG12">
        <f>IF(AND(COUNTBLANK(log_intensities!AH12)&gt;0,COUNTBLANK(log_intensities!CG12)&gt;0),"",IF(COUNTBLANK(log_intensities!CG12)&gt;0,agglog2file!CG$4,log_intensities!CG12))</f>
        <v>25.448720001134621</v>
      </c>
      <c r="CH12" t="str">
        <f>IF(AND(COUNTBLANK(log_intensities!AI12)&gt;0,COUNTBLANK(log_intensities!CH12)&gt;0),"",IF(COUNTBLANK(log_intensities!CH12)&gt;0,agglog2file!CH$4,log_intensities!CH12))</f>
        <v/>
      </c>
      <c r="CI12" t="str">
        <f>IF(AND(COUNTBLANK(log_intensities!AJ12)&gt;0,COUNTBLANK(log_intensities!CI12)&gt;0),"",IF(COUNTBLANK(log_intensities!CI12)&gt;0,agglog2file!CI$4,log_intensities!CI12))</f>
        <v/>
      </c>
      <c r="CJ12">
        <f>IF(AND(COUNTBLANK(log_intensities!AK12)&gt;0,COUNTBLANK(log_intensities!CJ12)&gt;0),"",IF(COUNTBLANK(log_intensities!CJ12)&gt;0,agglog2file!CJ$4,log_intensities!CJ12))</f>
        <v>27.314532218940496</v>
      </c>
      <c r="CK12">
        <f>IF(AND(COUNTBLANK(log_intensities!AL12)&gt;0,COUNTBLANK(log_intensities!CK12)&gt;0),"",IF(COUNTBLANK(log_intensities!CK12)&gt;0,agglog2file!CK$4,log_intensities!CK12))</f>
        <v>25.642469404389306</v>
      </c>
      <c r="CL12">
        <f>IF(AND(COUNTBLANK(log_intensities!AM12)&gt;0,COUNTBLANK(log_intensities!CL12)&gt;0),"",IF(COUNTBLANK(log_intensities!CL12)&gt;0,agglog2file!CL$4,log_intensities!CL12))</f>
        <v>30.180534721056699</v>
      </c>
      <c r="CM12">
        <f>IF(AND(COUNTBLANK(log_intensities!AN12)&gt;0,COUNTBLANK(log_intensities!CM12)&gt;0),"",IF(COUNTBLANK(log_intensities!CM12)&gt;0,agglog2file!CM$4,log_intensities!CM12))</f>
        <v>30.144876263652801</v>
      </c>
      <c r="CN12">
        <f>IF(AND(COUNTBLANK(log_intensities!AO12)&gt;0,COUNTBLANK(log_intensities!CN12)&gt;0),"",IF(COUNTBLANK(log_intensities!CN12)&gt;0,agglog2file!CN$4,log_intensities!CN12))</f>
        <v>20.805163209401154</v>
      </c>
      <c r="CO12">
        <f>IF(AND(COUNTBLANK(log_intensities!AP12)&gt;0,COUNTBLANK(log_intensities!CO12)&gt;0),"",IF(COUNTBLANK(log_intensities!CO12)&gt;0,agglog2file!CO$4,log_intensities!CO12))</f>
        <v>20.232112439243814</v>
      </c>
      <c r="CP12">
        <f>IF(AND(COUNTBLANK(log_intensities!AQ12)&gt;0,COUNTBLANK(log_intensities!CP12)&gt;0),"",IF(COUNTBLANK(log_intensities!CP12)&gt;0,agglog2file!CP$4,log_intensities!CP12))</f>
        <v>23.594564800110902</v>
      </c>
      <c r="CQ12">
        <f>IF(AND(COUNTBLANK(log_intensities!AR12)&gt;0,COUNTBLANK(log_intensities!CQ12)&gt;0),"",IF(COUNTBLANK(log_intensities!CQ12)&gt;0,agglog2file!CQ$4,log_intensities!CQ12))</f>
        <v>23.703347749909636</v>
      </c>
      <c r="CR12" t="str">
        <f>IF(AND(COUNTBLANK(log_intensities!AS12)&gt;0,COUNTBLANK(log_intensities!CR12)&gt;0),"",IF(COUNTBLANK(log_intensities!CR12)&gt;0,agglog2file!CR$4,log_intensities!CR12))</f>
        <v/>
      </c>
      <c r="CS12" t="str">
        <f>IF(AND(COUNTBLANK(log_intensities!AT12)&gt;0,COUNTBLANK(log_intensities!CS12)&gt;0),"",IF(COUNTBLANK(log_intensities!CS12)&gt;0,agglog2file!CS$4,log_intensities!CS12))</f>
        <v/>
      </c>
      <c r="CT12" t="str">
        <f>IF(AND(COUNTBLANK(log_intensities!AU12)&gt;0,COUNTBLANK(log_intensities!CT12)&gt;0),"",IF(COUNTBLANK(log_intensities!CT12)&gt;0,agglog2file!CT$4,log_intensities!CT12))</f>
        <v/>
      </c>
      <c r="CU12" t="str">
        <f>IF(AND(COUNTBLANK(log_intensities!AV12)&gt;0,COUNTBLANK(log_intensities!CU12)&gt;0),"",IF(COUNTBLANK(log_intensities!CU12)&gt;0,agglog2file!CU$4,log_intensities!CU12))</f>
        <v/>
      </c>
      <c r="CV12">
        <f>IF(AND(COUNTBLANK(log_intensities!AW12)&gt;0,COUNTBLANK(log_intensities!CV12)&gt;0),"",IF(COUNTBLANK(log_intensities!CV12)&gt;0,agglog2file!CV$4,log_intensities!CV12))</f>
        <v>24.845999332619058</v>
      </c>
      <c r="CW12">
        <f>IF(AND(COUNTBLANK(log_intensities!AX12)&gt;0,COUNTBLANK(log_intensities!CW12)&gt;0),"",IF(COUNTBLANK(log_intensities!CW12)&gt;0,agglog2file!CW$4,log_intensities!CW12))</f>
        <v>23.852086856196166</v>
      </c>
      <c r="CX12">
        <f>IF(AND(COUNTBLANK(log_intensities!AY12)&gt;0,COUNTBLANK(log_intensities!CX12)&gt;0),"",IF(COUNTBLANK(log_intensities!CX12)&gt;0,agglog2file!CX$4,log_intensities!CX12))</f>
        <v>22.608850134495476</v>
      </c>
      <c r="CY12">
        <f>IF(AND(COUNTBLANK(log_intensities!AZ12)&gt;0,COUNTBLANK(log_intensities!CY12)&gt;0),"",IF(COUNTBLANK(log_intensities!CY12)&gt;0,agglog2file!CY$4,log_intensities!CY12))</f>
        <v>21.651759537594717</v>
      </c>
    </row>
    <row r="13" spans="1:104" x14ac:dyDescent="0.25">
      <c r="A13" t="s">
        <v>114</v>
      </c>
      <c r="B13">
        <f>IF(AND(COUNTBLANK(log_intensities!BA13)&gt;0,COUNTBLANK(log_intensities!B13)&gt;0),"",IF(COUNTBLANK(log_intensities!B13)&gt;0,agglog2file!B$4,log_intensities!B13))</f>
        <v>18.046204463586804</v>
      </c>
      <c r="C13">
        <f>IF(AND(COUNTBLANK(log_intensities!BB13)&gt;0,COUNTBLANK(log_intensities!C13)&gt;0),"",IF(COUNTBLANK(log_intensities!C13)&gt;0,agglog2file!C$4,log_intensities!C13))</f>
        <v>26.420000112058389</v>
      </c>
      <c r="D13">
        <f>IF(AND(COUNTBLANK(log_intensities!BC13)&gt;0,COUNTBLANK(log_intensities!D13)&gt;0),"",IF(COUNTBLANK(log_intensities!D13)&gt;0,agglog2file!D$4,log_intensities!D13))</f>
        <v>26.254155177223314</v>
      </c>
      <c r="E13">
        <f>IF(AND(COUNTBLANK(log_intensities!BD13)&gt;0,COUNTBLANK(log_intensities!E13)&gt;0),"",IF(COUNTBLANK(log_intensities!E13)&gt;0,agglog2file!E$4,log_intensities!E13))</f>
        <v>23.561664259154032</v>
      </c>
      <c r="F13">
        <f>IF(AND(COUNTBLANK(log_intensities!BE13)&gt;0,COUNTBLANK(log_intensities!F13)&gt;0),"",IF(COUNTBLANK(log_intensities!F13)&gt;0,agglog2file!F$4,log_intensities!F13))</f>
        <v>24.306685497386127</v>
      </c>
      <c r="G13">
        <f>IF(AND(COUNTBLANK(log_intensities!BF13)&gt;0,COUNTBLANK(log_intensities!G13)&gt;0),"",IF(COUNTBLANK(log_intensities!G13)&gt;0,agglog2file!G$4,log_intensities!G13))</f>
        <v>24.509222950157806</v>
      </c>
      <c r="H13">
        <f>IF(AND(COUNTBLANK(log_intensities!BG13)&gt;0,COUNTBLANK(log_intensities!H13)&gt;0),"",IF(COUNTBLANK(log_intensities!H13)&gt;0,agglog2file!H$4,log_intensities!H13))</f>
        <v>24.314968414458026</v>
      </c>
      <c r="I13">
        <f>IF(AND(COUNTBLANK(log_intensities!BH13)&gt;0,COUNTBLANK(log_intensities!I13)&gt;0),"",IF(COUNTBLANK(log_intensities!I13)&gt;0,agglog2file!I$4,log_intensities!I13))</f>
        <v>24.414140661478623</v>
      </c>
      <c r="J13">
        <f>IF(AND(COUNTBLANK(log_intensities!BI13)&gt;0,COUNTBLANK(log_intensities!J13)&gt;0),"",IF(COUNTBLANK(log_intensities!J13)&gt;0,agglog2file!J$4,log_intensities!J13))</f>
        <v>23.967569012906015</v>
      </c>
      <c r="K13">
        <f>IF(AND(COUNTBLANK(log_intensities!BJ13)&gt;0,COUNTBLANK(log_intensities!K13)&gt;0),"",IF(COUNTBLANK(log_intensities!K13)&gt;0,agglog2file!K$4,log_intensities!K13))</f>
        <v>23.276754500855407</v>
      </c>
      <c r="L13">
        <f>IF(AND(COUNTBLANK(log_intensities!BK13)&gt;0,COUNTBLANK(log_intensities!L13)&gt;0),"",IF(COUNTBLANK(log_intensities!L13)&gt;0,agglog2file!L$4,log_intensities!L13))</f>
        <v>21.58053655792494</v>
      </c>
      <c r="M13">
        <f>IF(AND(COUNTBLANK(log_intensities!BL13)&gt;0,COUNTBLANK(log_intensities!M13)&gt;0),"",IF(COUNTBLANK(log_intensities!M13)&gt;0,agglog2file!M$4,log_intensities!M13))</f>
        <v>27.792484741712382</v>
      </c>
      <c r="N13">
        <f>IF(AND(COUNTBLANK(log_intensities!BM13)&gt;0,COUNTBLANK(log_intensities!N13)&gt;0),"",IF(COUNTBLANK(log_intensities!N13)&gt;0,agglog2file!N$4,log_intensities!N13))</f>
        <v>27.71169366499203</v>
      </c>
      <c r="O13">
        <f>IF(AND(COUNTBLANK(log_intensities!BN13)&gt;0,COUNTBLANK(log_intensities!O13)&gt;0),"",IF(COUNTBLANK(log_intensities!O13)&gt;0,agglog2file!O$4,log_intensities!O13))</f>
        <v>22.8759827409291</v>
      </c>
      <c r="P13">
        <f>IF(AND(COUNTBLANK(log_intensities!BO13)&gt;0,COUNTBLANK(log_intensities!P13)&gt;0),"",IF(COUNTBLANK(log_intensities!P13)&gt;0,agglog2file!P$4,log_intensities!P13))</f>
        <v>22.749753785223216</v>
      </c>
      <c r="Q13">
        <f>IF(AND(COUNTBLANK(log_intensities!BP13)&gt;0,COUNTBLANK(log_intensities!Q13)&gt;0),"",IF(COUNTBLANK(log_intensities!Q13)&gt;0,agglog2file!Q$4,log_intensities!Q13))</f>
        <v>17.3584880060152</v>
      </c>
      <c r="R13" t="str">
        <f>IF(AND(COUNTBLANK(log_intensities!BQ13)&gt;0,COUNTBLANK(log_intensities!R13)&gt;0),"",IF(COUNTBLANK(log_intensities!R13)&gt;0,agglog2file!R$4,log_intensities!R13))</f>
        <v/>
      </c>
      <c r="S13">
        <f>IF(AND(COUNTBLANK(log_intensities!BR13)&gt;0,COUNTBLANK(log_intensities!S13)&gt;0),"",IF(COUNTBLANK(log_intensities!S13)&gt;0,agglog2file!S$4,log_intensities!S13))</f>
        <v>28.156703274043295</v>
      </c>
      <c r="T13">
        <f>IF(AND(COUNTBLANK(log_intensities!BS13)&gt;0,COUNTBLANK(log_intensities!T13)&gt;0),"",IF(COUNTBLANK(log_intensities!T13)&gt;0,agglog2file!T$4,log_intensities!T13))</f>
        <v>27.389291050532101</v>
      </c>
      <c r="U13">
        <f>IF(AND(COUNTBLANK(log_intensities!BT13)&gt;0,COUNTBLANK(log_intensities!U13)&gt;0),"",IF(COUNTBLANK(log_intensities!U13)&gt;0,agglog2file!U$4,log_intensities!U13))</f>
        <v>29.30849108794872</v>
      </c>
      <c r="V13">
        <f>IF(AND(COUNTBLANK(log_intensities!BU13)&gt;0,COUNTBLANK(log_intensities!V13)&gt;0),"",IF(COUNTBLANK(log_intensities!V13)&gt;0,agglog2file!V$4,log_intensities!V13))</f>
        <v>29.04717170803838</v>
      </c>
      <c r="W13">
        <f>IF(AND(COUNTBLANK(log_intensities!BV13)&gt;0,COUNTBLANK(log_intensities!W13)&gt;0),"",IF(COUNTBLANK(log_intensities!W13)&gt;0,agglog2file!W$4,log_intensities!W13))</f>
        <v>26.884652472808963</v>
      </c>
      <c r="X13">
        <f>IF(AND(COUNTBLANK(log_intensities!BW13)&gt;0,COUNTBLANK(log_intensities!X13)&gt;0),"",IF(COUNTBLANK(log_intensities!X13)&gt;0,agglog2file!X$4,log_intensities!X13))</f>
        <v>26.288875448732316</v>
      </c>
      <c r="Y13">
        <f>IF(AND(COUNTBLANK(log_intensities!BX13)&gt;0,COUNTBLANK(log_intensities!Y13)&gt;0),"",IF(COUNTBLANK(log_intensities!Y13)&gt;0,agglog2file!Y$4,log_intensities!Y13))</f>
        <v>19.614947501474127</v>
      </c>
      <c r="Z13">
        <f>IF(AND(COUNTBLANK(log_intensities!BY13)&gt;0,COUNTBLANK(log_intensities!Z13)&gt;0),"",IF(COUNTBLANK(log_intensities!Z13)&gt;0,agglog2file!Z$4,log_intensities!Z13))</f>
        <v>19.571990393556675</v>
      </c>
      <c r="AA13">
        <f>IF(AND(COUNTBLANK(log_intensities!BZ13)&gt;0,COUNTBLANK(log_intensities!AA13)&gt;0),"",IF(COUNTBLANK(log_intensities!AA13)&gt;0,agglog2file!AA$4,log_intensities!AA13))</f>
        <v>19.248565239108228</v>
      </c>
      <c r="AB13">
        <f>IF(AND(COUNTBLANK(log_intensities!CA13)&gt;0,COUNTBLANK(log_intensities!AB13)&gt;0),"",IF(COUNTBLANK(log_intensities!AB13)&gt;0,agglog2file!AB$4,log_intensities!AB13))</f>
        <v>19.028990859461246</v>
      </c>
      <c r="AC13">
        <f>IF(AND(COUNTBLANK(log_intensities!CB13)&gt;0,COUNTBLANK(log_intensities!AC13)&gt;0),"",IF(COUNTBLANK(log_intensities!AC13)&gt;0,agglog2file!AC$4,log_intensities!AC13))</f>
        <v>23.421275377441368</v>
      </c>
      <c r="AD13">
        <f>IF(AND(COUNTBLANK(log_intensities!CC13)&gt;0,COUNTBLANK(log_intensities!AD13)&gt;0),"",IF(COUNTBLANK(log_intensities!AD13)&gt;0,agglog2file!AD$4,log_intensities!AD13))</f>
        <v>22.315877424408168</v>
      </c>
      <c r="AE13">
        <f>IF(AND(COUNTBLANK(log_intensities!CD13)&gt;0,COUNTBLANK(log_intensities!AE13)&gt;0),"",IF(COUNTBLANK(log_intensities!AE13)&gt;0,agglog2file!AE$4,log_intensities!AE13))</f>
        <v>23.760271412782135</v>
      </c>
      <c r="AF13">
        <f>IF(AND(COUNTBLANK(log_intensities!CE13)&gt;0,COUNTBLANK(log_intensities!AF13)&gt;0),"",IF(COUNTBLANK(log_intensities!AF13)&gt;0,agglog2file!AF$4,log_intensities!AF13))</f>
        <v>23.214337281683786</v>
      </c>
      <c r="AG13">
        <f>IF(AND(COUNTBLANK(log_intensities!CF13)&gt;0,COUNTBLANK(log_intensities!AG13)&gt;0),"",IF(COUNTBLANK(log_intensities!AG13)&gt;0,agglog2file!AG$4,log_intensities!AG13))</f>
        <v>22.63782508655348</v>
      </c>
      <c r="AH13">
        <f>IF(AND(COUNTBLANK(log_intensities!CG13)&gt;0,COUNTBLANK(log_intensities!AH13)&gt;0),"",IF(COUNTBLANK(log_intensities!AH13)&gt;0,agglog2file!AH$4,log_intensities!AH13))</f>
        <v>22.331871599196532</v>
      </c>
      <c r="AI13">
        <f>IF(AND(COUNTBLANK(log_intensities!CH13)&gt;0,COUNTBLANK(log_intensities!AI13)&gt;0),"",IF(COUNTBLANK(log_intensities!AI13)&gt;0,agglog2file!AI$4,log_intensities!AI13))</f>
        <v>15.147441856060183</v>
      </c>
      <c r="AJ13" t="str">
        <f>IF(AND(COUNTBLANK(log_intensities!CI13)&gt;0,COUNTBLANK(log_intensities!AJ13)&gt;0),"",IF(COUNTBLANK(log_intensities!AJ13)&gt;0,agglog2file!AJ$4,log_intensities!AJ13))</f>
        <v/>
      </c>
      <c r="AK13">
        <f>IF(AND(COUNTBLANK(log_intensities!CJ13)&gt;0,COUNTBLANK(log_intensities!AK13)&gt;0),"",IF(COUNTBLANK(log_intensities!AK13)&gt;0,agglog2file!AK$4,log_intensities!AK13))</f>
        <v>28.044779123743329</v>
      </c>
      <c r="AL13">
        <f>IF(AND(COUNTBLANK(log_intensities!CK13)&gt;0,COUNTBLANK(log_intensities!AL13)&gt;0),"",IF(COUNTBLANK(log_intensities!AL13)&gt;0,agglog2file!AL$4,log_intensities!AL13))</f>
        <v>27.393195378683963</v>
      </c>
      <c r="AM13">
        <f>IF(AND(COUNTBLANK(log_intensities!CL13)&gt;0,COUNTBLANK(log_intensities!AM13)&gt;0),"",IF(COUNTBLANK(log_intensities!AM13)&gt;0,agglog2file!AM$4,log_intensities!AM13))</f>
        <v>26.61442948796341</v>
      </c>
      <c r="AN13">
        <f>IF(AND(COUNTBLANK(log_intensities!CM13)&gt;0,COUNTBLANK(log_intensities!AN13)&gt;0),"",IF(COUNTBLANK(log_intensities!AN13)&gt;0,agglog2file!AN$4,log_intensities!AN13))</f>
        <v>26.897917877329537</v>
      </c>
      <c r="AO13">
        <f>IF(AND(COUNTBLANK(log_intensities!CN13)&gt;0,COUNTBLANK(log_intensities!AO13)&gt;0),"",IF(COUNTBLANK(log_intensities!AO13)&gt;0,agglog2file!AO$4,log_intensities!AO13))</f>
        <v>20.932032241912967</v>
      </c>
      <c r="AP13">
        <f>IF(AND(COUNTBLANK(log_intensities!CO13)&gt;0,COUNTBLANK(log_intensities!AP13)&gt;0),"",IF(COUNTBLANK(log_intensities!AP13)&gt;0,agglog2file!AP$4,log_intensities!AP13))</f>
        <v>20.910661078752238</v>
      </c>
      <c r="AQ13">
        <f>IF(AND(COUNTBLANK(log_intensities!CP13)&gt;0,COUNTBLANK(log_intensities!AQ13)&gt;0),"",IF(COUNTBLANK(log_intensities!AQ13)&gt;0,agglog2file!AQ$4,log_intensities!AQ13))</f>
        <v>23.859147024467646</v>
      </c>
      <c r="AR13">
        <f>IF(AND(COUNTBLANK(log_intensities!CQ13)&gt;0,COUNTBLANK(log_intensities!AR13)&gt;0),"",IF(COUNTBLANK(log_intensities!AR13)&gt;0,agglog2file!AR$4,log_intensities!AR13))</f>
        <v>23.627541832788914</v>
      </c>
      <c r="AS13">
        <f>IF(AND(COUNTBLANK(log_intensities!CR13)&gt;0,COUNTBLANK(log_intensities!AS13)&gt;0),"",IF(COUNTBLANK(log_intensities!AS13)&gt;0,agglog2file!AS$4,log_intensities!AS13))</f>
        <v>22.905234814977259</v>
      </c>
      <c r="AT13">
        <f>IF(AND(COUNTBLANK(log_intensities!CS13)&gt;0,COUNTBLANK(log_intensities!AT13)&gt;0),"",IF(COUNTBLANK(log_intensities!AT13)&gt;0,agglog2file!AT$4,log_intensities!AT13))</f>
        <v>23.541538602056452</v>
      </c>
      <c r="AU13">
        <f>IF(AND(COUNTBLANK(log_intensities!CT13)&gt;0,COUNTBLANK(log_intensities!AU13)&gt;0),"",IF(COUNTBLANK(log_intensities!AU13)&gt;0,agglog2file!AU$4,log_intensities!AU13))</f>
        <v>22.421265425328965</v>
      </c>
      <c r="AV13">
        <f>IF(AND(COUNTBLANK(log_intensities!CU13)&gt;0,COUNTBLANK(log_intensities!AV13)&gt;0),"",IF(COUNTBLANK(log_intensities!AV13)&gt;0,agglog2file!AV$4,log_intensities!AV13))</f>
        <v>21.965380439076412</v>
      </c>
      <c r="AW13">
        <f>IF(AND(COUNTBLANK(log_intensities!CV13)&gt;0,COUNTBLANK(log_intensities!AW13)&gt;0),"",IF(COUNTBLANK(log_intensities!AW13)&gt;0,agglog2file!AW$4,log_intensities!AW13))</f>
        <v>22.145456793713798</v>
      </c>
      <c r="AX13">
        <f>IF(AND(COUNTBLANK(log_intensities!CW13)&gt;0,COUNTBLANK(log_intensities!AX13)&gt;0),"",IF(COUNTBLANK(log_intensities!AX13)&gt;0,agglog2file!AX$4,log_intensities!AX13))</f>
        <v>21.808211004026948</v>
      </c>
      <c r="AY13">
        <f>IF(AND(COUNTBLANK(log_intensities!CX13)&gt;0,COUNTBLANK(log_intensities!AY13)&gt;0),"",IF(COUNTBLANK(log_intensities!AY13)&gt;0,agglog2file!AY$4,log_intensities!AY13))</f>
        <v>21.358820197803102</v>
      </c>
      <c r="AZ13">
        <f>IF(AND(COUNTBLANK(log_intensities!CY13)&gt;0,COUNTBLANK(log_intensities!AZ13)&gt;0),"",IF(COUNTBLANK(log_intensities!AZ13)&gt;0,agglog2file!AZ$4,log_intensities!AZ13))</f>
        <v>22.245909765460517</v>
      </c>
      <c r="BA13">
        <f>IF(AND(COUNTBLANK(log_intensities!B13)&gt;0,COUNTBLANK(log_intensities!BA13)&gt;0),"",IF(COUNTBLANK(log_intensities!BA13)&gt;0,agglog2file!BA$4,log_intensities!BA13))</f>
        <v>18.197696785124766</v>
      </c>
      <c r="BB13">
        <f>IF(AND(COUNTBLANK(log_intensities!C13)&gt;0,COUNTBLANK(log_intensities!BB13)&gt;0),"",IF(COUNTBLANK(log_intensities!BB13)&gt;0,agglog2file!BB$4,log_intensities!BB13))</f>
        <v>26.05354647355087</v>
      </c>
      <c r="BC13">
        <f>IF(AND(COUNTBLANK(log_intensities!D13)&gt;0,COUNTBLANK(log_intensities!BC13)&gt;0),"",IF(COUNTBLANK(log_intensities!BC13)&gt;0,agglog2file!BC$4,log_intensities!BC13))</f>
        <v>26.012634670282498</v>
      </c>
      <c r="BD13">
        <f>IF(AND(COUNTBLANK(log_intensities!E13)&gt;0,COUNTBLANK(log_intensities!BD13)&gt;0),"",IF(COUNTBLANK(log_intensities!BD13)&gt;0,agglog2file!BD$4,log_intensities!BD13))</f>
        <v>23.094471511395788</v>
      </c>
      <c r="BE13">
        <f>IF(AND(COUNTBLANK(log_intensities!F13)&gt;0,COUNTBLANK(log_intensities!BE13)&gt;0),"",IF(COUNTBLANK(log_intensities!BE13)&gt;0,agglog2file!BE$4,log_intensities!BE13))</f>
        <v>24.010893647517477</v>
      </c>
      <c r="BF13">
        <f>IF(AND(COUNTBLANK(log_intensities!G13)&gt;0,COUNTBLANK(log_intensities!BF13)&gt;0),"",IF(COUNTBLANK(log_intensities!BF13)&gt;0,agglog2file!BF$4,log_intensities!BF13))</f>
        <v>24.111730430795937</v>
      </c>
      <c r="BG13">
        <f>IF(AND(COUNTBLANK(log_intensities!H13)&gt;0,COUNTBLANK(log_intensities!BG13)&gt;0),"",IF(COUNTBLANK(log_intensities!BG13)&gt;0,agglog2file!BG$4,log_intensities!BG13))</f>
        <v>23.682862573166144</v>
      </c>
      <c r="BH13">
        <f>IF(AND(COUNTBLANK(log_intensities!I13)&gt;0,COUNTBLANK(log_intensities!BH13)&gt;0),"",IF(COUNTBLANK(log_intensities!BH13)&gt;0,agglog2file!BH$4,log_intensities!BH13))</f>
        <v>24.106879704417949</v>
      </c>
      <c r="BI13">
        <f>IF(AND(COUNTBLANK(log_intensities!J13)&gt;0,COUNTBLANK(log_intensities!BI13)&gt;0),"",IF(COUNTBLANK(log_intensities!BI13)&gt;0,agglog2file!BI$4,log_intensities!BI13))</f>
        <v>23.283013492924933</v>
      </c>
      <c r="BJ13">
        <f>IF(AND(COUNTBLANK(log_intensities!K13)&gt;0,COUNTBLANK(log_intensities!BJ13)&gt;0),"",IF(COUNTBLANK(log_intensities!BJ13)&gt;0,agglog2file!BJ$4,log_intensities!BJ13))</f>
        <v>22.870583529363358</v>
      </c>
      <c r="BK13">
        <f>IF(AND(COUNTBLANK(log_intensities!L13)&gt;0,COUNTBLANK(log_intensities!BK13)&gt;0),"",IF(COUNTBLANK(log_intensities!BK13)&gt;0,agglog2file!BK$4,log_intensities!BK13))</f>
        <v>21.131374262483263</v>
      </c>
      <c r="BL13">
        <f>IF(AND(COUNTBLANK(log_intensities!M13)&gt;0,COUNTBLANK(log_intensities!BL13)&gt;0),"",IF(COUNTBLANK(log_intensities!BL13)&gt;0,agglog2file!BL$4,log_intensities!BL13))</f>
        <v>27.45455241795025</v>
      </c>
      <c r="BM13">
        <f>IF(AND(COUNTBLANK(log_intensities!N13)&gt;0,COUNTBLANK(log_intensities!BM13)&gt;0),"",IF(COUNTBLANK(log_intensities!BM13)&gt;0,agglog2file!BM$4,log_intensities!BM13))</f>
        <v>27.358817438772721</v>
      </c>
      <c r="BN13">
        <f>IF(AND(COUNTBLANK(log_intensities!O13)&gt;0,COUNTBLANK(log_intensities!BN13)&gt;0),"",IF(COUNTBLANK(log_intensities!BN13)&gt;0,agglog2file!BN$4,log_intensities!BN13))</f>
        <v>22.367234398294752</v>
      </c>
      <c r="BO13">
        <f>IF(AND(COUNTBLANK(log_intensities!P13)&gt;0,COUNTBLANK(log_intensities!BO13)&gt;0),"",IF(COUNTBLANK(log_intensities!BO13)&gt;0,agglog2file!BO$4,log_intensities!BO13))</f>
        <v>22.36830349417334</v>
      </c>
      <c r="BP13">
        <f>IF(AND(COUNTBLANK(log_intensities!Q13)&gt;0,COUNTBLANK(log_intensities!BP13)&gt;0),"",IF(COUNTBLANK(log_intensities!BP13)&gt;0,agglog2file!BP$4,log_intensities!BP13))</f>
        <v>14.882020862805179</v>
      </c>
      <c r="BQ13" t="str">
        <f>IF(AND(COUNTBLANK(log_intensities!R13)&gt;0,COUNTBLANK(log_intensities!BQ13)&gt;0),"",IF(COUNTBLANK(log_intensities!BQ13)&gt;0,agglog2file!BQ$4,log_intensities!BQ13))</f>
        <v/>
      </c>
      <c r="BR13">
        <f>IF(AND(COUNTBLANK(log_intensities!S13)&gt;0,COUNTBLANK(log_intensities!BR13)&gt;0),"",IF(COUNTBLANK(log_intensities!BR13)&gt;0,agglog2file!BR$4,log_intensities!BR13))</f>
        <v>27.279686348348331</v>
      </c>
      <c r="BS13">
        <f>IF(AND(COUNTBLANK(log_intensities!T13)&gt;0,COUNTBLANK(log_intensities!BS13)&gt;0),"",IF(COUNTBLANK(log_intensities!BS13)&gt;0,agglog2file!BS$4,log_intensities!BS13))</f>
        <v>26.461703507677424</v>
      </c>
      <c r="BT13">
        <f>IF(AND(COUNTBLANK(log_intensities!U13)&gt;0,COUNTBLANK(log_intensities!BT13)&gt;0),"",IF(COUNTBLANK(log_intensities!BT13)&gt;0,agglog2file!BT$4,log_intensities!BT13))</f>
        <v>28.496688127138398</v>
      </c>
      <c r="BU13">
        <f>IF(AND(COUNTBLANK(log_intensities!V13)&gt;0,COUNTBLANK(log_intensities!BU13)&gt;0),"",IF(COUNTBLANK(log_intensities!BU13)&gt;0,agglog2file!BU$4,log_intensities!BU13))</f>
        <v>27.89503415357111</v>
      </c>
      <c r="BV13">
        <f>IF(AND(COUNTBLANK(log_intensities!W13)&gt;0,COUNTBLANK(log_intensities!BV13)&gt;0),"",IF(COUNTBLANK(log_intensities!BV13)&gt;0,agglog2file!BV$4,log_intensities!BV13))</f>
        <v>25.519986624073901</v>
      </c>
      <c r="BW13">
        <f>IF(AND(COUNTBLANK(log_intensities!X13)&gt;0,COUNTBLANK(log_intensities!BW13)&gt;0),"",IF(COUNTBLANK(log_intensities!BW13)&gt;0,agglog2file!BW$4,log_intensities!BW13))</f>
        <v>24.850713294961626</v>
      </c>
      <c r="BX13">
        <f>IF(AND(COUNTBLANK(log_intensities!Y13)&gt;0,COUNTBLANK(log_intensities!BX13)&gt;0),"",IF(COUNTBLANK(log_intensities!BX13)&gt;0,agglog2file!BX$4,log_intensities!BX13))</f>
        <v>18.087379031063239</v>
      </c>
      <c r="BY13">
        <f>IF(AND(COUNTBLANK(log_intensities!Z13)&gt;0,COUNTBLANK(log_intensities!BY13)&gt;0),"",IF(COUNTBLANK(log_intensities!BY13)&gt;0,agglog2file!BY$4,log_intensities!BY13))</f>
        <v>17.681574994033294</v>
      </c>
      <c r="BZ13">
        <f>IF(AND(COUNTBLANK(log_intensities!AA13)&gt;0,COUNTBLANK(log_intensities!BZ13)&gt;0),"",IF(COUNTBLANK(log_intensities!BZ13)&gt;0,agglog2file!BZ$4,log_intensities!BZ13))</f>
        <v>17.120782289100433</v>
      </c>
      <c r="CA13">
        <f>IF(AND(COUNTBLANK(log_intensities!AB13)&gt;0,COUNTBLANK(log_intensities!CA13)&gt;0),"",IF(COUNTBLANK(log_intensities!CA13)&gt;0,agglog2file!CA$4,log_intensities!CA13))</f>
        <v>17.355006384663188</v>
      </c>
      <c r="CB13">
        <f>IF(AND(COUNTBLANK(log_intensities!AC13)&gt;0,COUNTBLANK(log_intensities!CB13)&gt;0),"",IF(COUNTBLANK(log_intensities!CB13)&gt;0,agglog2file!CB$4,log_intensities!CB13))</f>
        <v>22.138818663335915</v>
      </c>
      <c r="CC13">
        <f>IF(AND(COUNTBLANK(log_intensities!AD13)&gt;0,COUNTBLANK(log_intensities!CC13)&gt;0),"",IF(COUNTBLANK(log_intensities!CC13)&gt;0,agglog2file!CC$4,log_intensities!CC13))</f>
        <v>21.101221363035616</v>
      </c>
      <c r="CD13">
        <f>IF(AND(COUNTBLANK(log_intensities!AE13)&gt;0,COUNTBLANK(log_intensities!CD13)&gt;0),"",IF(COUNTBLANK(log_intensities!CD13)&gt;0,agglog2file!CD$4,log_intensities!CD13))</f>
        <v>22.585512224509426</v>
      </c>
      <c r="CE13">
        <f>IF(AND(COUNTBLANK(log_intensities!AF13)&gt;0,COUNTBLANK(log_intensities!CE13)&gt;0),"",IF(COUNTBLANK(log_intensities!CE13)&gt;0,agglog2file!CE$4,log_intensities!CE13))</f>
        <v>22.129519557625066</v>
      </c>
      <c r="CF13">
        <f>IF(AND(COUNTBLANK(log_intensities!AG13)&gt;0,COUNTBLANK(log_intensities!CF13)&gt;0),"",IF(COUNTBLANK(log_intensities!CF13)&gt;0,agglog2file!CF$4,log_intensities!CF13))</f>
        <v>21.787200206668363</v>
      </c>
      <c r="CG13">
        <f>IF(AND(COUNTBLANK(log_intensities!AH13)&gt;0,COUNTBLANK(log_intensities!CG13)&gt;0),"",IF(COUNTBLANK(log_intensities!CG13)&gt;0,agglog2file!CG$4,log_intensities!CG13))</f>
        <v>21.628158470808813</v>
      </c>
      <c r="CH13">
        <f>IF(AND(COUNTBLANK(log_intensities!AI13)&gt;0,COUNTBLANK(log_intensities!CH13)&gt;0),"",IF(COUNTBLANK(log_intensities!CH13)&gt;0,agglog2file!CH$4,log_intensities!CH13))</f>
        <v>16.555535246708619</v>
      </c>
      <c r="CI13" t="str">
        <f>IF(AND(COUNTBLANK(log_intensities!AJ13)&gt;0,COUNTBLANK(log_intensities!CI13)&gt;0),"",IF(COUNTBLANK(log_intensities!CI13)&gt;0,agglog2file!CI$4,log_intensities!CI13))</f>
        <v/>
      </c>
      <c r="CJ13">
        <f>IF(AND(COUNTBLANK(log_intensities!AK13)&gt;0,COUNTBLANK(log_intensities!CJ13)&gt;0),"",IF(COUNTBLANK(log_intensities!CJ13)&gt;0,agglog2file!CJ$4,log_intensities!CJ13))</f>
        <v>27.524034359613292</v>
      </c>
      <c r="CK13">
        <f>IF(AND(COUNTBLANK(log_intensities!AL13)&gt;0,COUNTBLANK(log_intensities!CK13)&gt;0),"",IF(COUNTBLANK(log_intensities!CK13)&gt;0,agglog2file!CK$4,log_intensities!CK13))</f>
        <v>26.907608056754505</v>
      </c>
      <c r="CL13">
        <f>IF(AND(COUNTBLANK(log_intensities!AM13)&gt;0,COUNTBLANK(log_intensities!CL13)&gt;0),"",IF(COUNTBLANK(log_intensities!CL13)&gt;0,agglog2file!CL$4,log_intensities!CL13))</f>
        <v>25.983317865601681</v>
      </c>
      <c r="CM13">
        <f>IF(AND(COUNTBLANK(log_intensities!AN13)&gt;0,COUNTBLANK(log_intensities!CM13)&gt;0),"",IF(COUNTBLANK(log_intensities!CM13)&gt;0,agglog2file!CM$4,log_intensities!CM13))</f>
        <v>26.215388941158007</v>
      </c>
      <c r="CN13">
        <f>IF(AND(COUNTBLANK(log_intensities!AO13)&gt;0,COUNTBLANK(log_intensities!CN13)&gt;0),"",IF(COUNTBLANK(log_intensities!CN13)&gt;0,agglog2file!CN$4,log_intensities!CN13))</f>
        <v>20.523315591261021</v>
      </c>
      <c r="CO13">
        <f>IF(AND(COUNTBLANK(log_intensities!AP13)&gt;0,COUNTBLANK(log_intensities!CO13)&gt;0),"",IF(COUNTBLANK(log_intensities!CO13)&gt;0,agglog2file!CO$4,log_intensities!CO13))</f>
        <v>20.550203737686459</v>
      </c>
      <c r="CP13">
        <f>IF(AND(COUNTBLANK(log_intensities!AQ13)&gt;0,COUNTBLANK(log_intensities!CP13)&gt;0),"",IF(COUNTBLANK(log_intensities!CP13)&gt;0,agglog2file!CP$4,log_intensities!CP13))</f>
        <v>23.151343540239605</v>
      </c>
      <c r="CQ13">
        <f>IF(AND(COUNTBLANK(log_intensities!AR13)&gt;0,COUNTBLANK(log_intensities!CQ13)&gt;0),"",IF(COUNTBLANK(log_intensities!CQ13)&gt;0,agglog2file!CQ$4,log_intensities!CQ13))</f>
        <v>23.180831706697706</v>
      </c>
      <c r="CR13">
        <f>IF(AND(COUNTBLANK(log_intensities!AS13)&gt;0,COUNTBLANK(log_intensities!CR13)&gt;0),"",IF(COUNTBLANK(log_intensities!CR13)&gt;0,agglog2file!CR$4,log_intensities!CR13))</f>
        <v>22.453688557673065</v>
      </c>
      <c r="CS13">
        <f>IF(AND(COUNTBLANK(log_intensities!AT13)&gt;0,COUNTBLANK(log_intensities!CS13)&gt;0),"",IF(COUNTBLANK(log_intensities!CS13)&gt;0,agglog2file!CS$4,log_intensities!CS13))</f>
        <v>23.055415346260922</v>
      </c>
      <c r="CT13">
        <f>IF(AND(COUNTBLANK(log_intensities!AU13)&gt;0,COUNTBLANK(log_intensities!CT13)&gt;0),"",IF(COUNTBLANK(log_intensities!CT13)&gt;0,agglog2file!CT$4,log_intensities!CT13))</f>
        <v>21.944638927426936</v>
      </c>
      <c r="CU13">
        <f>IF(AND(COUNTBLANK(log_intensities!AV13)&gt;0,COUNTBLANK(log_intensities!CU13)&gt;0),"",IF(COUNTBLANK(log_intensities!CU13)&gt;0,agglog2file!CU$4,log_intensities!CU13))</f>
        <v>21.470476263867106</v>
      </c>
      <c r="CV13">
        <f>IF(AND(COUNTBLANK(log_intensities!AW13)&gt;0,COUNTBLANK(log_intensities!CV13)&gt;0),"",IF(COUNTBLANK(log_intensities!CV13)&gt;0,agglog2file!CV$4,log_intensities!CV13))</f>
        <v>21.12196881386912</v>
      </c>
      <c r="CW13">
        <f>IF(AND(COUNTBLANK(log_intensities!AX13)&gt;0,COUNTBLANK(log_intensities!CW13)&gt;0),"",IF(COUNTBLANK(log_intensities!CW13)&gt;0,agglog2file!CW$4,log_intensities!CW13))</f>
        <v>20.92328975997356</v>
      </c>
      <c r="CX13">
        <f>IF(AND(COUNTBLANK(log_intensities!AY13)&gt;0,COUNTBLANK(log_intensities!CX13)&gt;0),"",IF(COUNTBLANK(log_intensities!CX13)&gt;0,agglog2file!CX$4,log_intensities!CX13))</f>
        <v>21.345271044748195</v>
      </c>
      <c r="CY13">
        <f>IF(AND(COUNTBLANK(log_intensities!AZ13)&gt;0,COUNTBLANK(log_intensities!CY13)&gt;0),"",IF(COUNTBLANK(log_intensities!CY13)&gt;0,agglog2file!CY$4,log_intensities!CY13))</f>
        <v>21.655499645314936</v>
      </c>
    </row>
    <row r="14" spans="1:104" x14ac:dyDescent="0.25">
      <c r="A14" t="s">
        <v>115</v>
      </c>
      <c r="B14" t="str">
        <f>IF(AND(COUNTBLANK(log_intensities!BA14)&gt;0,COUNTBLANK(log_intensities!B14)&gt;0),"",IF(COUNTBLANK(log_intensities!B14)&gt;0,agglog2file!B$4,log_intensities!B14))</f>
        <v/>
      </c>
      <c r="C14">
        <f>IF(AND(COUNTBLANK(log_intensities!BB14)&gt;0,COUNTBLANK(log_intensities!C14)&gt;0),"",IF(COUNTBLANK(log_intensities!C14)&gt;0,agglog2file!C$4,log_intensities!C14))</f>
        <v>26.961840017659405</v>
      </c>
      <c r="D14">
        <f>IF(AND(COUNTBLANK(log_intensities!BC14)&gt;0,COUNTBLANK(log_intensities!D14)&gt;0),"",IF(COUNTBLANK(log_intensities!D14)&gt;0,agglog2file!D$4,log_intensities!D14))</f>
        <v>26.921748995070711</v>
      </c>
      <c r="E14">
        <f>IF(AND(COUNTBLANK(log_intensities!BD14)&gt;0,COUNTBLANK(log_intensities!E14)&gt;0),"",IF(COUNTBLANK(log_intensities!E14)&gt;0,agglog2file!E$4,log_intensities!E14))</f>
        <v>23.214559818803266</v>
      </c>
      <c r="F14">
        <f>IF(AND(COUNTBLANK(log_intensities!BE14)&gt;0,COUNTBLANK(log_intensities!F14)&gt;0),"",IF(COUNTBLANK(log_intensities!F14)&gt;0,agglog2file!F$4,log_intensities!F14))</f>
        <v>23.216337285279241</v>
      </c>
      <c r="G14">
        <f>IF(AND(COUNTBLANK(log_intensities!BF14)&gt;0,COUNTBLANK(log_intensities!G14)&gt;0),"",IF(COUNTBLANK(log_intensities!G14)&gt;0,agglog2file!G$4,log_intensities!G14))</f>
        <v>23.789189799011517</v>
      </c>
      <c r="H14">
        <f>IF(AND(COUNTBLANK(log_intensities!BG14)&gt;0,COUNTBLANK(log_intensities!H14)&gt;0),"",IF(COUNTBLANK(log_intensities!H14)&gt;0,agglog2file!H$4,log_intensities!H14))</f>
        <v>24.089549189990496</v>
      </c>
      <c r="I14">
        <f>IF(AND(COUNTBLANK(log_intensities!BH14)&gt;0,COUNTBLANK(log_intensities!I14)&gt;0),"",IF(COUNTBLANK(log_intensities!I14)&gt;0,agglog2file!I$4,log_intensities!I14))</f>
        <v>24.189201556559873</v>
      </c>
      <c r="J14">
        <f>IF(AND(COUNTBLANK(log_intensities!BI14)&gt;0,COUNTBLANK(log_intensities!J14)&gt;0),"",IF(COUNTBLANK(log_intensities!J14)&gt;0,agglog2file!J$4,log_intensities!J14))</f>
        <v>23.262844300885213</v>
      </c>
      <c r="K14">
        <f>IF(AND(COUNTBLANK(log_intensities!BJ14)&gt;0,COUNTBLANK(log_intensities!K14)&gt;0),"",IF(COUNTBLANK(log_intensities!K14)&gt;0,agglog2file!K$4,log_intensities!K14))</f>
        <v>19.088543080204111</v>
      </c>
      <c r="L14">
        <f>IF(AND(COUNTBLANK(log_intensities!BK14)&gt;0,COUNTBLANK(log_intensities!L14)&gt;0),"",IF(COUNTBLANK(log_intensities!L14)&gt;0,agglog2file!L$4,log_intensities!L14))</f>
        <v>15.944402774390053</v>
      </c>
      <c r="M14">
        <f>IF(AND(COUNTBLANK(log_intensities!BL14)&gt;0,COUNTBLANK(log_intensities!M14)&gt;0),"",IF(COUNTBLANK(log_intensities!M14)&gt;0,agglog2file!M$4,log_intensities!M14))</f>
        <v>27.332816942027083</v>
      </c>
      <c r="N14">
        <f>IF(AND(COUNTBLANK(log_intensities!BM14)&gt;0,COUNTBLANK(log_intensities!N14)&gt;0),"",IF(COUNTBLANK(log_intensities!N14)&gt;0,agglog2file!N$4,log_intensities!N14))</f>
        <v>26.748750186743777</v>
      </c>
      <c r="O14">
        <f>IF(AND(COUNTBLANK(log_intensities!BN14)&gt;0,COUNTBLANK(log_intensities!O14)&gt;0),"",IF(COUNTBLANK(log_intensities!O14)&gt;0,agglog2file!O$4,log_intensities!O14))</f>
        <v>21.69255853236729</v>
      </c>
      <c r="P14">
        <f>IF(AND(COUNTBLANK(log_intensities!BO14)&gt;0,COUNTBLANK(log_intensities!P14)&gt;0),"",IF(COUNTBLANK(log_intensities!P14)&gt;0,agglog2file!P$4,log_intensities!P14))</f>
        <v>21.708040222971366</v>
      </c>
      <c r="Q14" t="str">
        <f>IF(AND(COUNTBLANK(log_intensities!BP14)&gt;0,COUNTBLANK(log_intensities!Q14)&gt;0),"",IF(COUNTBLANK(log_intensities!Q14)&gt;0,agglog2file!Q$4,log_intensities!Q14))</f>
        <v/>
      </c>
      <c r="R14">
        <f>IF(AND(COUNTBLANK(log_intensities!BQ14)&gt;0,COUNTBLANK(log_intensities!R14)&gt;0),"",IF(COUNTBLANK(log_intensities!R14)&gt;0,agglog2file!R$4,log_intensities!R14))</f>
        <v>19.644330552751804</v>
      </c>
      <c r="S14">
        <f>IF(AND(COUNTBLANK(log_intensities!BR14)&gt;0,COUNTBLANK(log_intensities!S14)&gt;0),"",IF(COUNTBLANK(log_intensities!S14)&gt;0,agglog2file!S$4,log_intensities!S14))</f>
        <v>23.675003952139662</v>
      </c>
      <c r="T14">
        <f>IF(AND(COUNTBLANK(log_intensities!BS14)&gt;0,COUNTBLANK(log_intensities!T14)&gt;0),"",IF(COUNTBLANK(log_intensities!T14)&gt;0,agglog2file!T$4,log_intensities!T14))</f>
        <v>23.846834242492626</v>
      </c>
      <c r="U14">
        <f>IF(AND(COUNTBLANK(log_intensities!BT14)&gt;0,COUNTBLANK(log_intensities!U14)&gt;0),"",IF(COUNTBLANK(log_intensities!U14)&gt;0,agglog2file!U$4,log_intensities!U14))</f>
        <v>29.677291483552519</v>
      </c>
      <c r="V14">
        <f>IF(AND(COUNTBLANK(log_intensities!BU14)&gt;0,COUNTBLANK(log_intensities!V14)&gt;0),"",IF(COUNTBLANK(log_intensities!V14)&gt;0,agglog2file!V$4,log_intensities!V14))</f>
        <v>29.380938640332531</v>
      </c>
      <c r="W14">
        <f>IF(AND(COUNTBLANK(log_intensities!BV14)&gt;0,COUNTBLANK(log_intensities!W14)&gt;0),"",IF(COUNTBLANK(log_intensities!W14)&gt;0,agglog2file!W$4,log_intensities!W14))</f>
        <v>28.208093892052613</v>
      </c>
      <c r="X14">
        <f>IF(AND(COUNTBLANK(log_intensities!BW14)&gt;0,COUNTBLANK(log_intensities!X14)&gt;0),"",IF(COUNTBLANK(log_intensities!X14)&gt;0,agglog2file!X$4,log_intensities!X14))</f>
        <v>27.889254142714101</v>
      </c>
      <c r="Y14">
        <f>IF(AND(COUNTBLANK(log_intensities!BX14)&gt;0,COUNTBLANK(log_intensities!Y14)&gt;0),"",IF(COUNTBLANK(log_intensities!Y14)&gt;0,agglog2file!Y$4,log_intensities!Y14))</f>
        <v>19.654992138025847</v>
      </c>
      <c r="Z14">
        <f>IF(AND(COUNTBLANK(log_intensities!BY14)&gt;0,COUNTBLANK(log_intensities!Z14)&gt;0),"",IF(COUNTBLANK(log_intensities!Z14)&gt;0,agglog2file!Z$4,log_intensities!Z14))</f>
        <v>16.429642707965996</v>
      </c>
      <c r="AA14" t="str">
        <f>IF(AND(COUNTBLANK(log_intensities!BZ14)&gt;0,COUNTBLANK(log_intensities!AA14)&gt;0),"",IF(COUNTBLANK(log_intensities!AA14)&gt;0,agglog2file!AA$4,log_intensities!AA14))</f>
        <v/>
      </c>
      <c r="AB14" t="str">
        <f>IF(AND(COUNTBLANK(log_intensities!CA14)&gt;0,COUNTBLANK(log_intensities!AB14)&gt;0),"",IF(COUNTBLANK(log_intensities!AB14)&gt;0,agglog2file!AB$4,log_intensities!AB14))</f>
        <v/>
      </c>
      <c r="AC14" t="str">
        <f>IF(AND(COUNTBLANK(log_intensities!CB14)&gt;0,COUNTBLANK(log_intensities!AC14)&gt;0),"",IF(COUNTBLANK(log_intensities!AC14)&gt;0,agglog2file!AC$4,log_intensities!AC14))</f>
        <v/>
      </c>
      <c r="AD14" t="str">
        <f>IF(AND(COUNTBLANK(log_intensities!CC14)&gt;0,COUNTBLANK(log_intensities!AD14)&gt;0),"",IF(COUNTBLANK(log_intensities!AD14)&gt;0,agglog2file!AD$4,log_intensities!AD14))</f>
        <v/>
      </c>
      <c r="AE14" t="str">
        <f>IF(AND(COUNTBLANK(log_intensities!CD14)&gt;0,COUNTBLANK(log_intensities!AE14)&gt;0),"",IF(COUNTBLANK(log_intensities!AE14)&gt;0,agglog2file!AE$4,log_intensities!AE14))</f>
        <v/>
      </c>
      <c r="AF14" t="str">
        <f>IF(AND(COUNTBLANK(log_intensities!CE14)&gt;0,COUNTBLANK(log_intensities!AF14)&gt;0),"",IF(COUNTBLANK(log_intensities!AF14)&gt;0,agglog2file!AF$4,log_intensities!AF14))</f>
        <v/>
      </c>
      <c r="AG14">
        <f>IF(AND(COUNTBLANK(log_intensities!CF14)&gt;0,COUNTBLANK(log_intensities!AG14)&gt;0),"",IF(COUNTBLANK(log_intensities!AG14)&gt;0,agglog2file!AG$4,log_intensities!AG14))</f>
        <v>25.123988334583657</v>
      </c>
      <c r="AH14">
        <f>IF(AND(COUNTBLANK(log_intensities!CG14)&gt;0,COUNTBLANK(log_intensities!AH14)&gt;0),"",IF(COUNTBLANK(log_intensities!AH14)&gt;0,agglog2file!AH$4,log_intensities!AH14))</f>
        <v>23.739738335488433</v>
      </c>
      <c r="AI14" t="str">
        <f>IF(AND(COUNTBLANK(log_intensities!CH14)&gt;0,COUNTBLANK(log_intensities!AI14)&gt;0),"",IF(COUNTBLANK(log_intensities!AI14)&gt;0,agglog2file!AI$4,log_intensities!AI14))</f>
        <v/>
      </c>
      <c r="AJ14">
        <f>IF(AND(COUNTBLANK(log_intensities!CI14)&gt;0,COUNTBLANK(log_intensities!AJ14)&gt;0),"",IF(COUNTBLANK(log_intensities!AJ14)&gt;0,agglog2file!AJ$4,log_intensities!AJ14))</f>
        <v>17.394397210471755</v>
      </c>
      <c r="AK14">
        <f>IF(AND(COUNTBLANK(log_intensities!CJ14)&gt;0,COUNTBLANK(log_intensities!AK14)&gt;0),"",IF(COUNTBLANK(log_intensities!AK14)&gt;0,agglog2file!AK$4,log_intensities!AK14))</f>
        <v>28.78716934793491</v>
      </c>
      <c r="AL14">
        <f>IF(AND(COUNTBLANK(log_intensities!CK14)&gt;0,COUNTBLANK(log_intensities!AL14)&gt;0),"",IF(COUNTBLANK(log_intensities!AL14)&gt;0,agglog2file!AL$4,log_intensities!AL14))</f>
        <v>27.666356739515006</v>
      </c>
      <c r="AM14">
        <f>IF(AND(COUNTBLANK(log_intensities!CL14)&gt;0,COUNTBLANK(log_intensities!AM14)&gt;0),"",IF(COUNTBLANK(log_intensities!AM14)&gt;0,agglog2file!AM$4,log_intensities!AM14))</f>
        <v>27.686030905125673</v>
      </c>
      <c r="AN14">
        <f>IF(AND(COUNTBLANK(log_intensities!CM14)&gt;0,COUNTBLANK(log_intensities!AN14)&gt;0),"",IF(COUNTBLANK(log_intensities!AN14)&gt;0,agglog2file!AN$4,log_intensities!AN14))</f>
        <v>27.565629875500836</v>
      </c>
      <c r="AO14">
        <f>IF(AND(COUNTBLANK(log_intensities!CN14)&gt;0,COUNTBLANK(log_intensities!AO14)&gt;0),"",IF(COUNTBLANK(log_intensities!AO14)&gt;0,agglog2file!AO$4,log_intensities!AO14))</f>
        <v>19.733189161606553</v>
      </c>
      <c r="AP14">
        <f>IF(AND(COUNTBLANK(log_intensities!CO14)&gt;0,COUNTBLANK(log_intensities!AP14)&gt;0),"",IF(COUNTBLANK(log_intensities!AP14)&gt;0,agglog2file!AP$4,log_intensities!AP14))</f>
        <v>20.163846009445674</v>
      </c>
      <c r="AQ14" t="str">
        <f>IF(AND(COUNTBLANK(log_intensities!CP14)&gt;0,COUNTBLANK(log_intensities!AQ14)&gt;0),"",IF(COUNTBLANK(log_intensities!AQ14)&gt;0,agglog2file!AQ$4,log_intensities!AQ14))</f>
        <v/>
      </c>
      <c r="AR14" t="str">
        <f>IF(AND(COUNTBLANK(log_intensities!CQ14)&gt;0,COUNTBLANK(log_intensities!AR14)&gt;0),"",IF(COUNTBLANK(log_intensities!AR14)&gt;0,agglog2file!AR$4,log_intensities!AR14))</f>
        <v/>
      </c>
      <c r="AS14" t="str">
        <f>IF(AND(COUNTBLANK(log_intensities!CR14)&gt;0,COUNTBLANK(log_intensities!AS14)&gt;0),"",IF(COUNTBLANK(log_intensities!AS14)&gt;0,agglog2file!AS$4,log_intensities!AS14))</f>
        <v/>
      </c>
      <c r="AT14" t="str">
        <f>IF(AND(COUNTBLANK(log_intensities!CS14)&gt;0,COUNTBLANK(log_intensities!AT14)&gt;0),"",IF(COUNTBLANK(log_intensities!AT14)&gt;0,agglog2file!AT$4,log_intensities!AT14))</f>
        <v/>
      </c>
      <c r="AU14" t="str">
        <f>IF(AND(COUNTBLANK(log_intensities!CT14)&gt;0,COUNTBLANK(log_intensities!AU14)&gt;0),"",IF(COUNTBLANK(log_intensities!AU14)&gt;0,agglog2file!AU$4,log_intensities!AU14))</f>
        <v/>
      </c>
      <c r="AV14">
        <f>IF(AND(COUNTBLANK(log_intensities!CU14)&gt;0,COUNTBLANK(log_intensities!AV14)&gt;0),"",IF(COUNTBLANK(log_intensities!AV14)&gt;0,agglog2file!AV$4,log_intensities!AV14))</f>
        <v>20.269220034533252</v>
      </c>
      <c r="AW14">
        <f>IF(AND(COUNTBLANK(log_intensities!CV14)&gt;0,COUNTBLANK(log_intensities!AW14)&gt;0),"",IF(COUNTBLANK(log_intensities!AW14)&gt;0,agglog2file!AW$4,log_intensities!AW14))</f>
        <v>23.978974013058362</v>
      </c>
      <c r="AX14">
        <f>IF(AND(COUNTBLANK(log_intensities!CW14)&gt;0,COUNTBLANK(log_intensities!AX14)&gt;0),"",IF(COUNTBLANK(log_intensities!AX14)&gt;0,agglog2file!AX$4,log_intensities!AX14))</f>
        <v>23.396761175054259</v>
      </c>
      <c r="AY14">
        <f>IF(AND(COUNTBLANK(log_intensities!CX14)&gt;0,COUNTBLANK(log_intensities!AY14)&gt;0),"",IF(COUNTBLANK(log_intensities!AY14)&gt;0,agglog2file!AY$4,log_intensities!AY14))</f>
        <v>18.60378225523684</v>
      </c>
      <c r="AZ14" t="str">
        <f>IF(AND(COUNTBLANK(log_intensities!CY14)&gt;0,COUNTBLANK(log_intensities!AZ14)&gt;0),"",IF(COUNTBLANK(log_intensities!AZ14)&gt;0,agglog2file!AZ$4,log_intensities!AZ14))</f>
        <v/>
      </c>
      <c r="BA14" t="str">
        <f>IF(AND(COUNTBLANK(log_intensities!B14)&gt;0,COUNTBLANK(log_intensities!BA14)&gt;0),"",IF(COUNTBLANK(log_intensities!BA14)&gt;0,agglog2file!BA$4,log_intensities!BA14))</f>
        <v/>
      </c>
      <c r="BB14">
        <f>IF(AND(COUNTBLANK(log_intensities!C14)&gt;0,COUNTBLANK(log_intensities!BB14)&gt;0),"",IF(COUNTBLANK(log_intensities!BB14)&gt;0,agglog2file!BB$4,log_intensities!BB14))</f>
        <v>26.901844151628008</v>
      </c>
      <c r="BC14">
        <f>IF(AND(COUNTBLANK(log_intensities!D14)&gt;0,COUNTBLANK(log_intensities!BC14)&gt;0),"",IF(COUNTBLANK(log_intensities!BC14)&gt;0,agglog2file!BC$4,log_intensities!BC14))</f>
        <v>26.839262292975203</v>
      </c>
      <c r="BD14">
        <f>IF(AND(COUNTBLANK(log_intensities!E14)&gt;0,COUNTBLANK(log_intensities!BD14)&gt;0),"",IF(COUNTBLANK(log_intensities!BD14)&gt;0,agglog2file!BD$4,log_intensities!BD14))</f>
        <v>18.161764483584847</v>
      </c>
      <c r="BE14">
        <f>IF(AND(COUNTBLANK(log_intensities!F14)&gt;0,COUNTBLANK(log_intensities!BE14)&gt;0),"",IF(COUNTBLANK(log_intensities!BE14)&gt;0,agglog2file!BE$4,log_intensities!BE14))</f>
        <v>21.408068420830883</v>
      </c>
      <c r="BF14">
        <f>IF(AND(COUNTBLANK(log_intensities!G14)&gt;0,COUNTBLANK(log_intensities!BF14)&gt;0),"",IF(COUNTBLANK(log_intensities!BF14)&gt;0,agglog2file!BF$4,log_intensities!BF14))</f>
        <v>23.884168395534257</v>
      </c>
      <c r="BG14">
        <f>IF(AND(COUNTBLANK(log_intensities!H14)&gt;0,COUNTBLANK(log_intensities!BG14)&gt;0),"",IF(COUNTBLANK(log_intensities!BG14)&gt;0,agglog2file!BG$4,log_intensities!BG14))</f>
        <v>24.132195393950514</v>
      </c>
      <c r="BH14">
        <f>IF(AND(COUNTBLANK(log_intensities!I14)&gt;0,COUNTBLANK(log_intensities!BH14)&gt;0),"",IF(COUNTBLANK(log_intensities!BH14)&gt;0,agglog2file!BH$4,log_intensities!BH14))</f>
        <v>23.568456016552574</v>
      </c>
      <c r="BI14">
        <f>IF(AND(COUNTBLANK(log_intensities!J14)&gt;0,COUNTBLANK(log_intensities!BI14)&gt;0),"",IF(COUNTBLANK(log_intensities!BI14)&gt;0,agglog2file!BI$4,log_intensities!BI14))</f>
        <v>22.939646256596102</v>
      </c>
      <c r="BJ14">
        <f>IF(AND(COUNTBLANK(log_intensities!K14)&gt;0,COUNTBLANK(log_intensities!BJ14)&gt;0),"",IF(COUNTBLANK(log_intensities!BJ14)&gt;0,agglog2file!BJ$4,log_intensities!BJ14))</f>
        <v>19.31889356430526</v>
      </c>
      <c r="BK14">
        <f>IF(AND(COUNTBLANK(log_intensities!L14)&gt;0,COUNTBLANK(log_intensities!BK14)&gt;0),"",IF(COUNTBLANK(log_intensities!BK14)&gt;0,agglog2file!BK$4,log_intensities!BK14))</f>
        <v>17.129095120248071</v>
      </c>
      <c r="BL14">
        <f>IF(AND(COUNTBLANK(log_intensities!M14)&gt;0,COUNTBLANK(log_intensities!BL14)&gt;0),"",IF(COUNTBLANK(log_intensities!BL14)&gt;0,agglog2file!BL$4,log_intensities!BL14))</f>
        <v>27.288638143773731</v>
      </c>
      <c r="BM14">
        <f>IF(AND(COUNTBLANK(log_intensities!N14)&gt;0,COUNTBLANK(log_intensities!BM14)&gt;0),"",IF(COUNTBLANK(log_intensities!BM14)&gt;0,agglog2file!BM$4,log_intensities!BM14))</f>
        <v>26.720556227141035</v>
      </c>
      <c r="BN14">
        <f>IF(AND(COUNTBLANK(log_intensities!O14)&gt;0,COUNTBLANK(log_intensities!BN14)&gt;0),"",IF(COUNTBLANK(log_intensities!BN14)&gt;0,agglog2file!BN$4,log_intensities!BN14))</f>
        <v>21.615993188639631</v>
      </c>
      <c r="BO14">
        <f>IF(AND(COUNTBLANK(log_intensities!P14)&gt;0,COUNTBLANK(log_intensities!BO14)&gt;0),"",IF(COUNTBLANK(log_intensities!BO14)&gt;0,agglog2file!BO$4,log_intensities!BO14))</f>
        <v>21.365703817400071</v>
      </c>
      <c r="BP14" t="str">
        <f>IF(AND(COUNTBLANK(log_intensities!Q14)&gt;0,COUNTBLANK(log_intensities!BP14)&gt;0),"",IF(COUNTBLANK(log_intensities!BP14)&gt;0,agglog2file!BP$4,log_intensities!BP14))</f>
        <v/>
      </c>
      <c r="BQ14">
        <f>IF(AND(COUNTBLANK(log_intensities!R14)&gt;0,COUNTBLANK(log_intensities!BQ14)&gt;0),"",IF(COUNTBLANK(log_intensities!BQ14)&gt;0,agglog2file!BQ$4,log_intensities!BQ14))</f>
        <v>19.523346185742792</v>
      </c>
      <c r="BR14">
        <f>IF(AND(COUNTBLANK(log_intensities!S14)&gt;0,COUNTBLANK(log_intensities!BR14)&gt;0),"",IF(COUNTBLANK(log_intensities!BR14)&gt;0,agglog2file!BR$4,log_intensities!BR14))</f>
        <v>24.325635410598622</v>
      </c>
      <c r="BS14">
        <f>IF(AND(COUNTBLANK(log_intensities!T14)&gt;0,COUNTBLANK(log_intensities!BS14)&gt;0),"",IF(COUNTBLANK(log_intensities!BS14)&gt;0,agglog2file!BS$4,log_intensities!BS14))</f>
        <v>24.451919039000778</v>
      </c>
      <c r="BT14">
        <f>IF(AND(COUNTBLANK(log_intensities!U14)&gt;0,COUNTBLANK(log_intensities!BT14)&gt;0),"",IF(COUNTBLANK(log_intensities!BT14)&gt;0,agglog2file!BT$4,log_intensities!BT14))</f>
        <v>29.597709309086063</v>
      </c>
      <c r="BU14">
        <f>IF(AND(COUNTBLANK(log_intensities!V14)&gt;0,COUNTBLANK(log_intensities!BU14)&gt;0),"",IF(COUNTBLANK(log_intensities!BU14)&gt;0,agglog2file!BU$4,log_intensities!BU14))</f>
        <v>29.451327469952826</v>
      </c>
      <c r="BV14">
        <f>IF(AND(COUNTBLANK(log_intensities!W14)&gt;0,COUNTBLANK(log_intensities!BV14)&gt;0),"",IF(COUNTBLANK(log_intensities!BV14)&gt;0,agglog2file!BV$4,log_intensities!BV14))</f>
        <v>28.264938288190677</v>
      </c>
      <c r="BW14">
        <f>IF(AND(COUNTBLANK(log_intensities!X14)&gt;0,COUNTBLANK(log_intensities!BW14)&gt;0),"",IF(COUNTBLANK(log_intensities!BW14)&gt;0,agglog2file!BW$4,log_intensities!BW14))</f>
        <v>28.045607751122741</v>
      </c>
      <c r="BX14">
        <f>IF(AND(COUNTBLANK(log_intensities!Y14)&gt;0,COUNTBLANK(log_intensities!BX14)&gt;0),"",IF(COUNTBLANK(log_intensities!BX14)&gt;0,agglog2file!BX$4,log_intensities!BX14))</f>
        <v>20.70521021783949</v>
      </c>
      <c r="BY14">
        <f>IF(AND(COUNTBLANK(log_intensities!Z14)&gt;0,COUNTBLANK(log_intensities!BY14)&gt;0),"",IF(COUNTBLANK(log_intensities!BY14)&gt;0,agglog2file!BY$4,log_intensities!BY14))</f>
        <v>17.34486498394191</v>
      </c>
      <c r="BZ14" t="str">
        <f>IF(AND(COUNTBLANK(log_intensities!AA14)&gt;0,COUNTBLANK(log_intensities!BZ14)&gt;0),"",IF(COUNTBLANK(log_intensities!BZ14)&gt;0,agglog2file!BZ$4,log_intensities!BZ14))</f>
        <v/>
      </c>
      <c r="CA14" t="str">
        <f>IF(AND(COUNTBLANK(log_intensities!AB14)&gt;0,COUNTBLANK(log_intensities!CA14)&gt;0),"",IF(COUNTBLANK(log_intensities!CA14)&gt;0,agglog2file!CA$4,log_intensities!CA14))</f>
        <v/>
      </c>
      <c r="CB14" t="str">
        <f>IF(AND(COUNTBLANK(log_intensities!AC14)&gt;0,COUNTBLANK(log_intensities!CB14)&gt;0),"",IF(COUNTBLANK(log_intensities!CB14)&gt;0,agglog2file!CB$4,log_intensities!CB14))</f>
        <v/>
      </c>
      <c r="CC14" t="str">
        <f>IF(AND(COUNTBLANK(log_intensities!AD14)&gt;0,COUNTBLANK(log_intensities!CC14)&gt;0),"",IF(COUNTBLANK(log_intensities!CC14)&gt;0,agglog2file!CC$4,log_intensities!CC14))</f>
        <v/>
      </c>
      <c r="CD14" t="str">
        <f>IF(AND(COUNTBLANK(log_intensities!AE14)&gt;0,COUNTBLANK(log_intensities!CD14)&gt;0),"",IF(COUNTBLANK(log_intensities!CD14)&gt;0,agglog2file!CD$4,log_intensities!CD14))</f>
        <v/>
      </c>
      <c r="CE14" t="str">
        <f>IF(AND(COUNTBLANK(log_intensities!AF14)&gt;0,COUNTBLANK(log_intensities!CE14)&gt;0),"",IF(COUNTBLANK(log_intensities!CE14)&gt;0,agglog2file!CE$4,log_intensities!CE14))</f>
        <v/>
      </c>
      <c r="CF14">
        <f>IF(AND(COUNTBLANK(log_intensities!AG14)&gt;0,COUNTBLANK(log_intensities!CF14)&gt;0),"",IF(COUNTBLANK(log_intensities!CF14)&gt;0,agglog2file!CF$4,log_intensities!CF14))</f>
        <v>25.45255588280089</v>
      </c>
      <c r="CG14">
        <f>IF(AND(COUNTBLANK(log_intensities!AH14)&gt;0,COUNTBLANK(log_intensities!CG14)&gt;0),"",IF(COUNTBLANK(log_intensities!CG14)&gt;0,agglog2file!CG$4,log_intensities!CG14))</f>
        <v>24.505431761092552</v>
      </c>
      <c r="CH14" t="str">
        <f>IF(AND(COUNTBLANK(log_intensities!AI14)&gt;0,COUNTBLANK(log_intensities!CH14)&gt;0),"",IF(COUNTBLANK(log_intensities!CH14)&gt;0,agglog2file!CH$4,log_intensities!CH14))</f>
        <v/>
      </c>
      <c r="CI14">
        <f>IF(AND(COUNTBLANK(log_intensities!AJ14)&gt;0,COUNTBLANK(log_intensities!CI14)&gt;0),"",IF(COUNTBLANK(log_intensities!CI14)&gt;0,agglog2file!CI$4,log_intensities!CI14))</f>
        <v>16.619392519188352</v>
      </c>
      <c r="CJ14">
        <f>IF(AND(COUNTBLANK(log_intensities!AK14)&gt;0,COUNTBLANK(log_intensities!CJ14)&gt;0),"",IF(COUNTBLANK(log_intensities!CJ14)&gt;0,agglog2file!CJ$4,log_intensities!CJ14))</f>
        <v>28.891568131459525</v>
      </c>
      <c r="CK14">
        <f>IF(AND(COUNTBLANK(log_intensities!AL14)&gt;0,COUNTBLANK(log_intensities!CK14)&gt;0),"",IF(COUNTBLANK(log_intensities!CK14)&gt;0,agglog2file!CK$4,log_intensities!CK14))</f>
        <v>27.824753775196225</v>
      </c>
      <c r="CL14">
        <f>IF(AND(COUNTBLANK(log_intensities!AM14)&gt;0,COUNTBLANK(log_intensities!CL14)&gt;0),"",IF(COUNTBLANK(log_intensities!CL14)&gt;0,agglog2file!CL$4,log_intensities!CL14))</f>
        <v>27.925628594750489</v>
      </c>
      <c r="CM14">
        <f>IF(AND(COUNTBLANK(log_intensities!AN14)&gt;0,COUNTBLANK(log_intensities!CM14)&gt;0),"",IF(COUNTBLANK(log_intensities!CM14)&gt;0,agglog2file!CM$4,log_intensities!CM14))</f>
        <v>27.843970368198551</v>
      </c>
      <c r="CN14">
        <f>IF(AND(COUNTBLANK(log_intensities!AO14)&gt;0,COUNTBLANK(log_intensities!CN14)&gt;0),"",IF(COUNTBLANK(log_intensities!CN14)&gt;0,agglog2file!CN$4,log_intensities!CN14))</f>
        <v>20.298768973067901</v>
      </c>
      <c r="CO14">
        <f>IF(AND(COUNTBLANK(log_intensities!AP14)&gt;0,COUNTBLANK(log_intensities!CO14)&gt;0),"",IF(COUNTBLANK(log_intensities!CO14)&gt;0,agglog2file!CO$4,log_intensities!CO14))</f>
        <v>20.478327881702793</v>
      </c>
      <c r="CP14" t="str">
        <f>IF(AND(COUNTBLANK(log_intensities!AQ14)&gt;0,COUNTBLANK(log_intensities!CP14)&gt;0),"",IF(COUNTBLANK(log_intensities!CP14)&gt;0,agglog2file!CP$4,log_intensities!CP14))</f>
        <v/>
      </c>
      <c r="CQ14" t="str">
        <f>IF(AND(COUNTBLANK(log_intensities!AR14)&gt;0,COUNTBLANK(log_intensities!CQ14)&gt;0),"",IF(COUNTBLANK(log_intensities!CQ14)&gt;0,agglog2file!CQ$4,log_intensities!CQ14))</f>
        <v/>
      </c>
      <c r="CR14" t="str">
        <f>IF(AND(COUNTBLANK(log_intensities!AS14)&gt;0,COUNTBLANK(log_intensities!CR14)&gt;0),"",IF(COUNTBLANK(log_intensities!CR14)&gt;0,agglog2file!CR$4,log_intensities!CR14))</f>
        <v/>
      </c>
      <c r="CS14" t="str">
        <f>IF(AND(COUNTBLANK(log_intensities!AT14)&gt;0,COUNTBLANK(log_intensities!CS14)&gt;0),"",IF(COUNTBLANK(log_intensities!CS14)&gt;0,agglog2file!CS$4,log_intensities!CS14))</f>
        <v/>
      </c>
      <c r="CT14" t="str">
        <f>IF(AND(COUNTBLANK(log_intensities!AU14)&gt;0,COUNTBLANK(log_intensities!CT14)&gt;0),"",IF(COUNTBLANK(log_intensities!CT14)&gt;0,agglog2file!CT$4,log_intensities!CT14))</f>
        <v/>
      </c>
      <c r="CU14">
        <f>IF(AND(COUNTBLANK(log_intensities!AV14)&gt;0,COUNTBLANK(log_intensities!CU14)&gt;0),"",IF(COUNTBLANK(log_intensities!CU14)&gt;0,agglog2file!CU$4,log_intensities!CU14))</f>
        <v>20.350816098705685</v>
      </c>
      <c r="CV14">
        <f>IF(AND(COUNTBLANK(log_intensities!AW14)&gt;0,COUNTBLANK(log_intensities!CV14)&gt;0),"",IF(COUNTBLANK(log_intensities!CV14)&gt;0,agglog2file!CV$4,log_intensities!CV14))</f>
        <v>24.130664033308587</v>
      </c>
      <c r="CW14">
        <f>IF(AND(COUNTBLANK(log_intensities!AX14)&gt;0,COUNTBLANK(log_intensities!CW14)&gt;0),"",IF(COUNTBLANK(log_intensities!CW14)&gt;0,agglog2file!CW$4,log_intensities!CW14))</f>
        <v>23.54643323987392</v>
      </c>
      <c r="CX14">
        <f>IF(AND(COUNTBLANK(log_intensities!AY14)&gt;0,COUNTBLANK(log_intensities!CX14)&gt;0),"",IF(COUNTBLANK(log_intensities!CX14)&gt;0,agglog2file!CX$4,log_intensities!CX14))</f>
        <v>19.17194313335337</v>
      </c>
      <c r="CY14" t="str">
        <f>IF(AND(COUNTBLANK(log_intensities!AZ14)&gt;0,COUNTBLANK(log_intensities!CY14)&gt;0),"",IF(COUNTBLANK(log_intensities!CY14)&gt;0,agglog2file!CY$4,log_intensities!CY14))</f>
        <v/>
      </c>
    </row>
    <row r="15" spans="1:104" x14ac:dyDescent="0.25">
      <c r="A15" t="s">
        <v>116</v>
      </c>
      <c r="B15">
        <f>IF(AND(COUNTBLANK(log_intensities!BA15)&gt;0,COUNTBLANK(log_intensities!B15)&gt;0),"",IF(COUNTBLANK(log_intensities!B15)&gt;0,agglog2file!B$4,log_intensities!B15))</f>
        <v>20.528168404729108</v>
      </c>
      <c r="C15">
        <f>IF(AND(COUNTBLANK(log_intensities!BB15)&gt;0,COUNTBLANK(log_intensities!C15)&gt;0),"",IF(COUNTBLANK(log_intensities!C15)&gt;0,agglog2file!C$4,log_intensities!C15))</f>
        <v>24.613095279871104</v>
      </c>
      <c r="D15">
        <f>IF(AND(COUNTBLANK(log_intensities!BC15)&gt;0,COUNTBLANK(log_intensities!D15)&gt;0),"",IF(COUNTBLANK(log_intensities!D15)&gt;0,agglog2file!D$4,log_intensities!D15))</f>
        <v>25.113595352499761</v>
      </c>
      <c r="E15">
        <f>IF(AND(COUNTBLANK(log_intensities!BD15)&gt;0,COUNTBLANK(log_intensities!E15)&gt;0),"",IF(COUNTBLANK(log_intensities!E15)&gt;0,agglog2file!E$4,log_intensities!E15))</f>
        <v>23.213575312520966</v>
      </c>
      <c r="F15">
        <f>IF(AND(COUNTBLANK(log_intensities!BE15)&gt;0,COUNTBLANK(log_intensities!F15)&gt;0),"",IF(COUNTBLANK(log_intensities!F15)&gt;0,agglog2file!F$4,log_intensities!F15))</f>
        <v>24.222258483384277</v>
      </c>
      <c r="G15">
        <f>IF(AND(COUNTBLANK(log_intensities!BF15)&gt;0,COUNTBLANK(log_intensities!G15)&gt;0),"",IF(COUNTBLANK(log_intensities!G15)&gt;0,agglog2file!G$4,log_intensities!G15))</f>
        <v>22.503293891375279</v>
      </c>
      <c r="H15">
        <f>IF(AND(COUNTBLANK(log_intensities!BG15)&gt;0,COUNTBLANK(log_intensities!H15)&gt;0),"",IF(COUNTBLANK(log_intensities!H15)&gt;0,agglog2file!H$4,log_intensities!H15))</f>
        <v>21.891212088182318</v>
      </c>
      <c r="I15">
        <f>IF(AND(COUNTBLANK(log_intensities!BH15)&gt;0,COUNTBLANK(log_intensities!I15)&gt;0),"",IF(COUNTBLANK(log_intensities!I15)&gt;0,agglog2file!I$4,log_intensities!I15))</f>
        <v>23.642447778576273</v>
      </c>
      <c r="J15">
        <f>IF(AND(COUNTBLANK(log_intensities!BI15)&gt;0,COUNTBLANK(log_intensities!J15)&gt;0),"",IF(COUNTBLANK(log_intensities!J15)&gt;0,agglog2file!J$4,log_intensities!J15))</f>
        <v>23.645477449652628</v>
      </c>
      <c r="K15">
        <f>IF(AND(COUNTBLANK(log_intensities!BJ15)&gt;0,COUNTBLANK(log_intensities!K15)&gt;0),"",IF(COUNTBLANK(log_intensities!K15)&gt;0,agglog2file!K$4,log_intensities!K15))</f>
        <v>20.6065932170441</v>
      </c>
      <c r="L15">
        <f>IF(AND(COUNTBLANK(log_intensities!BK15)&gt;0,COUNTBLANK(log_intensities!L15)&gt;0),"",IF(COUNTBLANK(log_intensities!L15)&gt;0,agglog2file!L$4,log_intensities!L15))</f>
        <v>20.130898627823644</v>
      </c>
      <c r="M15">
        <f>IF(AND(COUNTBLANK(log_intensities!BL15)&gt;0,COUNTBLANK(log_intensities!M15)&gt;0),"",IF(COUNTBLANK(log_intensities!M15)&gt;0,agglog2file!M$4,log_intensities!M15))</f>
        <v>26.607827177817516</v>
      </c>
      <c r="N15">
        <f>IF(AND(COUNTBLANK(log_intensities!BM15)&gt;0,COUNTBLANK(log_intensities!N15)&gt;0),"",IF(COUNTBLANK(log_intensities!N15)&gt;0,agglog2file!N$4,log_intensities!N15))</f>
        <v>26.658847236413859</v>
      </c>
      <c r="O15">
        <f>IF(AND(COUNTBLANK(log_intensities!BN15)&gt;0,COUNTBLANK(log_intensities!O15)&gt;0),"",IF(COUNTBLANK(log_intensities!O15)&gt;0,agglog2file!O$4,log_intensities!O15))</f>
        <v>21.758750521728622</v>
      </c>
      <c r="P15">
        <f>IF(AND(COUNTBLANK(log_intensities!BO15)&gt;0,COUNTBLANK(log_intensities!P15)&gt;0),"",IF(COUNTBLANK(log_intensities!P15)&gt;0,agglog2file!P$4,log_intensities!P15))</f>
        <v>21.4278898126984</v>
      </c>
      <c r="Q15">
        <f>IF(AND(COUNTBLANK(log_intensities!BP15)&gt;0,COUNTBLANK(log_intensities!Q15)&gt;0),"",IF(COUNTBLANK(log_intensities!Q15)&gt;0,agglog2file!Q$4,log_intensities!Q15))</f>
        <v>17.470859181512502</v>
      </c>
      <c r="R15">
        <f>IF(AND(COUNTBLANK(log_intensities!BQ15)&gt;0,COUNTBLANK(log_intensities!R15)&gt;0),"",IF(COUNTBLANK(log_intensities!R15)&gt;0,agglog2file!R$4,log_intensities!R15))</f>
        <v>16.590839932097676</v>
      </c>
      <c r="S15">
        <f>IF(AND(COUNTBLANK(log_intensities!BR15)&gt;0,COUNTBLANK(log_intensities!S15)&gt;0),"",IF(COUNTBLANK(log_intensities!S15)&gt;0,agglog2file!S$4,log_intensities!S15))</f>
        <v>26.667814656400061</v>
      </c>
      <c r="T15">
        <f>IF(AND(COUNTBLANK(log_intensities!BS15)&gt;0,COUNTBLANK(log_intensities!T15)&gt;0),"",IF(COUNTBLANK(log_intensities!T15)&gt;0,agglog2file!T$4,log_intensities!T15))</f>
        <v>26.715461238952631</v>
      </c>
      <c r="U15">
        <f>IF(AND(COUNTBLANK(log_intensities!BT15)&gt;0,COUNTBLANK(log_intensities!U15)&gt;0),"",IF(COUNTBLANK(log_intensities!U15)&gt;0,agglog2file!U$4,log_intensities!U15))</f>
        <v>26.651792088366559</v>
      </c>
      <c r="V15">
        <f>IF(AND(COUNTBLANK(log_intensities!BU15)&gt;0,COUNTBLANK(log_intensities!V15)&gt;0),"",IF(COUNTBLANK(log_intensities!V15)&gt;0,agglog2file!V$4,log_intensities!V15))</f>
        <v>27.040073517388109</v>
      </c>
      <c r="W15">
        <f>IF(AND(COUNTBLANK(log_intensities!BV15)&gt;0,COUNTBLANK(log_intensities!W15)&gt;0),"",IF(COUNTBLANK(log_intensities!W15)&gt;0,agglog2file!W$4,log_intensities!W15))</f>
        <v>24.952222107529735</v>
      </c>
      <c r="X15">
        <f>IF(AND(COUNTBLANK(log_intensities!BW15)&gt;0,COUNTBLANK(log_intensities!X15)&gt;0),"",IF(COUNTBLANK(log_intensities!X15)&gt;0,agglog2file!X$4,log_intensities!X15))</f>
        <v>24.658648177662752</v>
      </c>
      <c r="Y15">
        <f>IF(AND(COUNTBLANK(log_intensities!BX15)&gt;0,COUNTBLANK(log_intensities!Y15)&gt;0),"",IF(COUNTBLANK(log_intensities!Y15)&gt;0,agglog2file!Y$4,log_intensities!Y15))</f>
        <v>19.174263112145496</v>
      </c>
      <c r="Z15">
        <f>IF(AND(COUNTBLANK(log_intensities!BY15)&gt;0,COUNTBLANK(log_intensities!Z15)&gt;0),"",IF(COUNTBLANK(log_intensities!Z15)&gt;0,agglog2file!Z$4,log_intensities!Z15))</f>
        <v>17.519296468838746</v>
      </c>
      <c r="AA15">
        <f>IF(AND(COUNTBLANK(log_intensities!BZ15)&gt;0,COUNTBLANK(log_intensities!AA15)&gt;0),"",IF(COUNTBLANK(log_intensities!AA15)&gt;0,agglog2file!AA$4,log_intensities!AA15))</f>
        <v>17.639589639694044</v>
      </c>
      <c r="AB15">
        <f>IF(AND(COUNTBLANK(log_intensities!CA15)&gt;0,COUNTBLANK(log_intensities!AB15)&gt;0),"",IF(COUNTBLANK(log_intensities!AB15)&gt;0,agglog2file!AB$4,log_intensities!AB15))</f>
        <v>17.916715423156838</v>
      </c>
      <c r="AC15">
        <f>IF(AND(COUNTBLANK(log_intensities!CB15)&gt;0,COUNTBLANK(log_intensities!AC15)&gt;0),"",IF(COUNTBLANK(log_intensities!AC15)&gt;0,agglog2file!AC$4,log_intensities!AC15))</f>
        <v>22.691072383097161</v>
      </c>
      <c r="AD15">
        <f>IF(AND(COUNTBLANK(log_intensities!CC15)&gt;0,COUNTBLANK(log_intensities!AD15)&gt;0),"",IF(COUNTBLANK(log_intensities!AD15)&gt;0,agglog2file!AD$4,log_intensities!AD15))</f>
        <v>22.296200456238711</v>
      </c>
      <c r="AE15">
        <f>IF(AND(COUNTBLANK(log_intensities!CD15)&gt;0,COUNTBLANK(log_intensities!AE15)&gt;0),"",IF(COUNTBLANK(log_intensities!AE15)&gt;0,agglog2file!AE$4,log_intensities!AE15))</f>
        <v>22.514830378504389</v>
      </c>
      <c r="AF15">
        <f>IF(AND(COUNTBLANK(log_intensities!CE15)&gt;0,COUNTBLANK(log_intensities!AF15)&gt;0),"",IF(COUNTBLANK(log_intensities!AF15)&gt;0,agglog2file!AF$4,log_intensities!AF15))</f>
        <v>22.418390765944899</v>
      </c>
      <c r="AG15">
        <f>IF(AND(COUNTBLANK(log_intensities!CF15)&gt;0,COUNTBLANK(log_intensities!AG15)&gt;0),"",IF(COUNTBLANK(log_intensities!AG15)&gt;0,agglog2file!AG$4,log_intensities!AG15))</f>
        <v>21.925440004428015</v>
      </c>
      <c r="AH15">
        <f>IF(AND(COUNTBLANK(log_intensities!CG15)&gt;0,COUNTBLANK(log_intensities!AH15)&gt;0),"",IF(COUNTBLANK(log_intensities!AH15)&gt;0,agglog2file!AH$4,log_intensities!AH15))</f>
        <v>22.079261155326961</v>
      </c>
      <c r="AI15">
        <f>IF(AND(COUNTBLANK(log_intensities!CH15)&gt;0,COUNTBLANK(log_intensities!AI15)&gt;0),"",IF(COUNTBLANK(log_intensities!AI15)&gt;0,agglog2file!AI$4,log_intensities!AI15))</f>
        <v>18.496475425934175</v>
      </c>
      <c r="AJ15">
        <f>IF(AND(COUNTBLANK(log_intensities!CI15)&gt;0,COUNTBLANK(log_intensities!AJ15)&gt;0),"",IF(COUNTBLANK(log_intensities!AJ15)&gt;0,agglog2file!AJ$4,log_intensities!AJ15))</f>
        <v>18.947791015032923</v>
      </c>
      <c r="AK15">
        <f>IF(AND(COUNTBLANK(log_intensities!CJ15)&gt;0,COUNTBLANK(log_intensities!AK15)&gt;0),"",IF(COUNTBLANK(log_intensities!AK15)&gt;0,agglog2file!AK$4,log_intensities!AK15))</f>
        <v>27.928160562869429</v>
      </c>
      <c r="AL15">
        <f>IF(AND(COUNTBLANK(log_intensities!CK15)&gt;0,COUNTBLANK(log_intensities!AL15)&gt;0),"",IF(COUNTBLANK(log_intensities!AL15)&gt;0,agglog2file!AL$4,log_intensities!AL15))</f>
        <v>27.709620781953614</v>
      </c>
      <c r="AM15">
        <f>IF(AND(COUNTBLANK(log_intensities!CL15)&gt;0,COUNTBLANK(log_intensities!AM15)&gt;0),"",IF(COUNTBLANK(log_intensities!AM15)&gt;0,agglog2file!AM$4,log_intensities!AM15))</f>
        <v>26.435788337539847</v>
      </c>
      <c r="AN15">
        <f>IF(AND(COUNTBLANK(log_intensities!CM15)&gt;0,COUNTBLANK(log_intensities!AN15)&gt;0),"",IF(COUNTBLANK(log_intensities!AN15)&gt;0,agglog2file!AN$4,log_intensities!AN15))</f>
        <v>26.726471950555531</v>
      </c>
      <c r="AO15">
        <f>IF(AND(COUNTBLANK(log_intensities!CN15)&gt;0,COUNTBLANK(log_intensities!AO15)&gt;0),"",IF(COUNTBLANK(log_intensities!AO15)&gt;0,agglog2file!AO$4,log_intensities!AO15))</f>
        <v>21.155420972158751</v>
      </c>
      <c r="AP15">
        <f>IF(AND(COUNTBLANK(log_intensities!CO15)&gt;0,COUNTBLANK(log_intensities!AP15)&gt;0),"",IF(COUNTBLANK(log_intensities!AP15)&gt;0,agglog2file!AP$4,log_intensities!AP15))</f>
        <v>21.476962685878274</v>
      </c>
      <c r="AQ15">
        <f>IF(AND(COUNTBLANK(log_intensities!CP15)&gt;0,COUNTBLANK(log_intensities!AQ15)&gt;0),"",IF(COUNTBLANK(log_intensities!AQ15)&gt;0,agglog2file!AQ$4,log_intensities!AQ15))</f>
        <v>24.618839720093437</v>
      </c>
      <c r="AR15">
        <f>IF(AND(COUNTBLANK(log_intensities!CQ15)&gt;0,COUNTBLANK(log_intensities!AR15)&gt;0),"",IF(COUNTBLANK(log_intensities!AR15)&gt;0,agglog2file!AR$4,log_intensities!AR15))</f>
        <v>21.008700702113526</v>
      </c>
      <c r="AS15">
        <f>IF(AND(COUNTBLANK(log_intensities!CR15)&gt;0,COUNTBLANK(log_intensities!AS15)&gt;0),"",IF(COUNTBLANK(log_intensities!AS15)&gt;0,agglog2file!AS$4,log_intensities!AS15))</f>
        <v>24.103573821504074</v>
      </c>
      <c r="AT15">
        <f>IF(AND(COUNTBLANK(log_intensities!CS15)&gt;0,COUNTBLANK(log_intensities!AT15)&gt;0),"",IF(COUNTBLANK(log_intensities!AT15)&gt;0,agglog2file!AT$4,log_intensities!AT15))</f>
        <v>24.368123330248235</v>
      </c>
      <c r="AU15">
        <f>IF(AND(COUNTBLANK(log_intensities!CT15)&gt;0,COUNTBLANK(log_intensities!AU15)&gt;0),"",IF(COUNTBLANK(log_intensities!AU15)&gt;0,agglog2file!AU$4,log_intensities!AU15))</f>
        <v>21.70790375760415</v>
      </c>
      <c r="AV15">
        <f>IF(AND(COUNTBLANK(log_intensities!CU15)&gt;0,COUNTBLANK(log_intensities!AV15)&gt;0),"",IF(COUNTBLANK(log_intensities!AV15)&gt;0,agglog2file!AV$4,log_intensities!AV15))</f>
        <v>21.051217638509932</v>
      </c>
      <c r="AW15">
        <f>IF(AND(COUNTBLANK(log_intensities!CV15)&gt;0,COUNTBLANK(log_intensities!AW15)&gt;0),"",IF(COUNTBLANK(log_intensities!AW15)&gt;0,agglog2file!AW$4,log_intensities!AW15))</f>
        <v>23.008165598833052</v>
      </c>
      <c r="AX15">
        <f>IF(AND(COUNTBLANK(log_intensities!CW15)&gt;0,COUNTBLANK(log_intensities!AX15)&gt;0),"",IF(COUNTBLANK(log_intensities!AX15)&gt;0,agglog2file!AX$4,log_intensities!AX15))</f>
        <v>22.843051226158693</v>
      </c>
      <c r="AY15">
        <f>IF(AND(COUNTBLANK(log_intensities!CX15)&gt;0,COUNTBLANK(log_intensities!AY15)&gt;0),"",IF(COUNTBLANK(log_intensities!AY15)&gt;0,agglog2file!AY$4,log_intensities!AY15))</f>
        <v>24.025584475386168</v>
      </c>
      <c r="AZ15">
        <f>IF(AND(COUNTBLANK(log_intensities!CY15)&gt;0,COUNTBLANK(log_intensities!AZ15)&gt;0),"",IF(COUNTBLANK(log_intensities!AZ15)&gt;0,agglog2file!AZ$4,log_intensities!AZ15))</f>
        <v>24.141446888760107</v>
      </c>
      <c r="BA15">
        <f>IF(AND(COUNTBLANK(log_intensities!B15)&gt;0,COUNTBLANK(log_intensities!BA15)&gt;0),"",IF(COUNTBLANK(log_intensities!BA15)&gt;0,agglog2file!BA$4,log_intensities!BA15))</f>
        <v>20.298266690078496</v>
      </c>
      <c r="BB15">
        <f>IF(AND(COUNTBLANK(log_intensities!C15)&gt;0,COUNTBLANK(log_intensities!BB15)&gt;0),"",IF(COUNTBLANK(log_intensities!BB15)&gt;0,agglog2file!BB$4,log_intensities!BB15))</f>
        <v>24.171077854062908</v>
      </c>
      <c r="BC15">
        <f>IF(AND(COUNTBLANK(log_intensities!D15)&gt;0,COUNTBLANK(log_intensities!BC15)&gt;0),"",IF(COUNTBLANK(log_intensities!BC15)&gt;0,agglog2file!BC$4,log_intensities!BC15))</f>
        <v>24.578287338145387</v>
      </c>
      <c r="BD15">
        <f>IF(AND(COUNTBLANK(log_intensities!E15)&gt;0,COUNTBLANK(log_intensities!BD15)&gt;0),"",IF(COUNTBLANK(log_intensities!BD15)&gt;0,agglog2file!BD$4,log_intensities!BD15))</f>
        <v>22.88476884741344</v>
      </c>
      <c r="BE15">
        <f>IF(AND(COUNTBLANK(log_intensities!F15)&gt;0,COUNTBLANK(log_intensities!BE15)&gt;0),"",IF(COUNTBLANK(log_intensities!BE15)&gt;0,agglog2file!BE$4,log_intensities!BE15))</f>
        <v>23.868297152422841</v>
      </c>
      <c r="BF15">
        <f>IF(AND(COUNTBLANK(log_intensities!G15)&gt;0,COUNTBLANK(log_intensities!BF15)&gt;0),"",IF(COUNTBLANK(log_intensities!BF15)&gt;0,agglog2file!BF$4,log_intensities!BF15))</f>
        <v>22.110277500251954</v>
      </c>
      <c r="BG15">
        <f>IF(AND(COUNTBLANK(log_intensities!H15)&gt;0,COUNTBLANK(log_intensities!BG15)&gt;0),"",IF(COUNTBLANK(log_intensities!BG15)&gt;0,agglog2file!BG$4,log_intensities!BG15))</f>
        <v>21.224066680380957</v>
      </c>
      <c r="BH15">
        <f>IF(AND(COUNTBLANK(log_intensities!I15)&gt;0,COUNTBLANK(log_intensities!BH15)&gt;0),"",IF(COUNTBLANK(log_intensities!BH15)&gt;0,agglog2file!BH$4,log_intensities!BH15))</f>
        <v>23.101980744325228</v>
      </c>
      <c r="BI15">
        <f>IF(AND(COUNTBLANK(log_intensities!J15)&gt;0,COUNTBLANK(log_intensities!BI15)&gt;0),"",IF(COUNTBLANK(log_intensities!BI15)&gt;0,agglog2file!BI$4,log_intensities!BI15))</f>
        <v>23.237102503246827</v>
      </c>
      <c r="BJ15">
        <f>IF(AND(COUNTBLANK(log_intensities!K15)&gt;0,COUNTBLANK(log_intensities!BJ15)&gt;0),"",IF(COUNTBLANK(log_intensities!BJ15)&gt;0,agglog2file!BJ$4,log_intensities!BJ15))</f>
        <v>20.11787048283761</v>
      </c>
      <c r="BK15">
        <f>IF(AND(COUNTBLANK(log_intensities!L15)&gt;0,COUNTBLANK(log_intensities!BK15)&gt;0),"",IF(COUNTBLANK(log_intensities!BK15)&gt;0,agglog2file!BK$4,log_intensities!BK15))</f>
        <v>19.589601866806753</v>
      </c>
      <c r="BL15">
        <f>IF(AND(COUNTBLANK(log_intensities!M15)&gt;0,COUNTBLANK(log_intensities!BL15)&gt;0),"",IF(COUNTBLANK(log_intensities!BL15)&gt;0,agglog2file!BL$4,log_intensities!BL15))</f>
        <v>26.196296172897664</v>
      </c>
      <c r="BM15">
        <f>IF(AND(COUNTBLANK(log_intensities!N15)&gt;0,COUNTBLANK(log_intensities!BM15)&gt;0),"",IF(COUNTBLANK(log_intensities!BM15)&gt;0,agglog2file!BM$4,log_intensities!BM15))</f>
        <v>26.217504403236912</v>
      </c>
      <c r="BN15">
        <f>IF(AND(COUNTBLANK(log_intensities!O15)&gt;0,COUNTBLANK(log_intensities!BN15)&gt;0),"",IF(COUNTBLANK(log_intensities!BN15)&gt;0,agglog2file!BN$4,log_intensities!BN15))</f>
        <v>21.32231988145292</v>
      </c>
      <c r="BO15">
        <f>IF(AND(COUNTBLANK(log_intensities!P15)&gt;0,COUNTBLANK(log_intensities!BO15)&gt;0),"",IF(COUNTBLANK(log_intensities!BO15)&gt;0,agglog2file!BO$4,log_intensities!BO15))</f>
        <v>20.96249730585324</v>
      </c>
      <c r="BP15">
        <f>IF(AND(COUNTBLANK(log_intensities!Q15)&gt;0,COUNTBLANK(log_intensities!BP15)&gt;0),"",IF(COUNTBLANK(log_intensities!BP15)&gt;0,agglog2file!BP$4,log_intensities!BP15))</f>
        <v>15.951065197317098</v>
      </c>
      <c r="BQ15">
        <f>IF(AND(COUNTBLANK(log_intensities!R15)&gt;0,COUNTBLANK(log_intensities!BQ15)&gt;0),"",IF(COUNTBLANK(log_intensities!BQ15)&gt;0,agglog2file!BQ$4,log_intensities!BQ15))</f>
        <v>15.884317034847397</v>
      </c>
      <c r="BR15">
        <f>IF(AND(COUNTBLANK(log_intensities!S15)&gt;0,COUNTBLANK(log_intensities!BR15)&gt;0),"",IF(COUNTBLANK(log_intensities!BR15)&gt;0,agglog2file!BR$4,log_intensities!BR15))</f>
        <v>25.439044444609042</v>
      </c>
      <c r="BS15">
        <f>IF(AND(COUNTBLANK(log_intensities!T15)&gt;0,COUNTBLANK(log_intensities!BS15)&gt;0),"",IF(COUNTBLANK(log_intensities!BS15)&gt;0,agglog2file!BS$4,log_intensities!BS15))</f>
        <v>25.559113244458917</v>
      </c>
      <c r="BT15">
        <f>IF(AND(COUNTBLANK(log_intensities!U15)&gt;0,COUNTBLANK(log_intensities!BT15)&gt;0),"",IF(COUNTBLANK(log_intensities!BT15)&gt;0,agglog2file!BT$4,log_intensities!BT15))</f>
        <v>25.46655392716022</v>
      </c>
      <c r="BU15">
        <f>IF(AND(COUNTBLANK(log_intensities!V15)&gt;0,COUNTBLANK(log_intensities!BU15)&gt;0),"",IF(COUNTBLANK(log_intensities!BU15)&gt;0,agglog2file!BU$4,log_intensities!BU15))</f>
        <v>25.616629171085329</v>
      </c>
      <c r="BV15">
        <f>IF(AND(COUNTBLANK(log_intensities!W15)&gt;0,COUNTBLANK(log_intensities!BV15)&gt;0),"",IF(COUNTBLANK(log_intensities!BV15)&gt;0,agglog2file!BV$4,log_intensities!BV15))</f>
        <v>23.561882502956298</v>
      </c>
      <c r="BW15">
        <f>IF(AND(COUNTBLANK(log_intensities!X15)&gt;0,COUNTBLANK(log_intensities!BW15)&gt;0),"",IF(COUNTBLANK(log_intensities!BW15)&gt;0,agglog2file!BW$4,log_intensities!BW15))</f>
        <v>23.089013666461675</v>
      </c>
      <c r="BX15">
        <f>IF(AND(COUNTBLANK(log_intensities!Y15)&gt;0,COUNTBLANK(log_intensities!BX15)&gt;0),"",IF(COUNTBLANK(log_intensities!BX15)&gt;0,agglog2file!BX$4,log_intensities!BX15))</f>
        <v>18.056907771829952</v>
      </c>
      <c r="BY15">
        <f>IF(AND(COUNTBLANK(log_intensities!Z15)&gt;0,COUNTBLANK(log_intensities!BY15)&gt;0),"",IF(COUNTBLANK(log_intensities!BY15)&gt;0,agglog2file!BY$4,log_intensities!BY15))</f>
        <v>15.298304297361089</v>
      </c>
      <c r="BZ15">
        <f>IF(AND(COUNTBLANK(log_intensities!AA15)&gt;0,COUNTBLANK(log_intensities!BZ15)&gt;0),"",IF(COUNTBLANK(log_intensities!BZ15)&gt;0,agglog2file!BZ$4,log_intensities!BZ15))</f>
        <v>15.487477053913919</v>
      </c>
      <c r="CA15">
        <f>IF(AND(COUNTBLANK(log_intensities!AB15)&gt;0,COUNTBLANK(log_intensities!CA15)&gt;0),"",IF(COUNTBLANK(log_intensities!CA15)&gt;0,agglog2file!CA$4,log_intensities!CA15))</f>
        <v>15.853038364082547</v>
      </c>
      <c r="CB15">
        <f>IF(AND(COUNTBLANK(log_intensities!AC15)&gt;0,COUNTBLANK(log_intensities!CB15)&gt;0),"",IF(COUNTBLANK(log_intensities!CB15)&gt;0,agglog2file!CB$4,log_intensities!CB15))</f>
        <v>21.425681553259881</v>
      </c>
      <c r="CC15">
        <f>IF(AND(COUNTBLANK(log_intensities!AD15)&gt;0,COUNTBLANK(log_intensities!CC15)&gt;0),"",IF(COUNTBLANK(log_intensities!CC15)&gt;0,agglog2file!CC$4,log_intensities!CC15))</f>
        <v>20.950147740556421</v>
      </c>
      <c r="CD15">
        <f>IF(AND(COUNTBLANK(log_intensities!AE15)&gt;0,COUNTBLANK(log_intensities!CD15)&gt;0),"",IF(COUNTBLANK(log_intensities!CD15)&gt;0,agglog2file!CD$4,log_intensities!CD15))</f>
        <v>21.226203703192017</v>
      </c>
      <c r="CE15">
        <f>IF(AND(COUNTBLANK(log_intensities!AF15)&gt;0,COUNTBLANK(log_intensities!CE15)&gt;0),"",IF(COUNTBLANK(log_intensities!CE15)&gt;0,agglog2file!CE$4,log_intensities!CE15))</f>
        <v>20.922001286517208</v>
      </c>
      <c r="CF15">
        <f>IF(AND(COUNTBLANK(log_intensities!AG15)&gt;0,COUNTBLANK(log_intensities!CF15)&gt;0),"",IF(COUNTBLANK(log_intensities!CF15)&gt;0,agglog2file!CF$4,log_intensities!CF15))</f>
        <v>20.781663087539222</v>
      </c>
      <c r="CG15">
        <f>IF(AND(COUNTBLANK(log_intensities!AH15)&gt;0,COUNTBLANK(log_intensities!CG15)&gt;0),"",IF(COUNTBLANK(log_intensities!CG15)&gt;0,agglog2file!CG$4,log_intensities!CG15))</f>
        <v>20.856314956797803</v>
      </c>
      <c r="CH15">
        <f>IF(AND(COUNTBLANK(log_intensities!AI15)&gt;0,COUNTBLANK(log_intensities!CH15)&gt;0),"",IF(COUNTBLANK(log_intensities!CH15)&gt;0,agglog2file!CH$4,log_intensities!CH15))</f>
        <v>18.038558152557634</v>
      </c>
      <c r="CI15">
        <f>IF(AND(COUNTBLANK(log_intensities!AJ15)&gt;0,COUNTBLANK(log_intensities!CI15)&gt;0),"",IF(COUNTBLANK(log_intensities!CI15)&gt;0,agglog2file!CI$4,log_intensities!CI15))</f>
        <v>18.015567993040694</v>
      </c>
      <c r="CJ15">
        <f>IF(AND(COUNTBLANK(log_intensities!AK15)&gt;0,COUNTBLANK(log_intensities!CJ15)&gt;0),"",IF(COUNTBLANK(log_intensities!CJ15)&gt;0,agglog2file!CJ$4,log_intensities!CJ15))</f>
        <v>27.490030170057356</v>
      </c>
      <c r="CK15">
        <f>IF(AND(COUNTBLANK(log_intensities!AL15)&gt;0,COUNTBLANK(log_intensities!CK15)&gt;0),"",IF(COUNTBLANK(log_intensities!CK15)&gt;0,agglog2file!CK$4,log_intensities!CK15))</f>
        <v>27.324075474475421</v>
      </c>
      <c r="CL15">
        <f>IF(AND(COUNTBLANK(log_intensities!AM15)&gt;0,COUNTBLANK(log_intensities!CL15)&gt;0),"",IF(COUNTBLANK(log_intensities!CL15)&gt;0,agglog2file!CL$4,log_intensities!CL15))</f>
        <v>26.030208151919478</v>
      </c>
      <c r="CM15">
        <f>IF(AND(COUNTBLANK(log_intensities!AN15)&gt;0,COUNTBLANK(log_intensities!CM15)&gt;0),"",IF(COUNTBLANK(log_intensities!CM15)&gt;0,agglog2file!CM$4,log_intensities!CM15))</f>
        <v>26.241171683946678</v>
      </c>
      <c r="CN15">
        <f>IF(AND(COUNTBLANK(log_intensities!AO15)&gt;0,COUNTBLANK(log_intensities!CN15)&gt;0),"",IF(COUNTBLANK(log_intensities!CN15)&gt;0,agglog2file!CN$4,log_intensities!CN15))</f>
        <v>20.956667504738302</v>
      </c>
      <c r="CO15">
        <f>IF(AND(COUNTBLANK(log_intensities!AP15)&gt;0,COUNTBLANK(log_intensities!CO15)&gt;0),"",IF(COUNTBLANK(log_intensities!CO15)&gt;0,agglog2file!CO$4,log_intensities!CO15))</f>
        <v>21.07380353331196</v>
      </c>
      <c r="CP15">
        <f>IF(AND(COUNTBLANK(log_intensities!AQ15)&gt;0,COUNTBLANK(log_intensities!CP15)&gt;0),"",IF(COUNTBLANK(log_intensities!CP15)&gt;0,agglog2file!CP$4,log_intensities!CP15))</f>
        <v>24.200187439701484</v>
      </c>
      <c r="CQ15">
        <f>IF(AND(COUNTBLANK(log_intensities!AR15)&gt;0,COUNTBLANK(log_intensities!CQ15)&gt;0),"",IF(COUNTBLANK(log_intensities!CQ15)&gt;0,agglog2file!CQ$4,log_intensities!CQ15))</f>
        <v>20.571124647242751</v>
      </c>
      <c r="CR15">
        <f>IF(AND(COUNTBLANK(log_intensities!AS15)&gt;0,COUNTBLANK(log_intensities!CR15)&gt;0),"",IF(COUNTBLANK(log_intensities!CR15)&gt;0,agglog2file!CR$4,log_intensities!CR15))</f>
        <v>23.466537796441472</v>
      </c>
      <c r="CS15">
        <f>IF(AND(COUNTBLANK(log_intensities!AT15)&gt;0,COUNTBLANK(log_intensities!CS15)&gt;0),"",IF(COUNTBLANK(log_intensities!CS15)&gt;0,agglog2file!CS$4,log_intensities!CS15))</f>
        <v>24.059386802583166</v>
      </c>
      <c r="CT15">
        <f>IF(AND(COUNTBLANK(log_intensities!AU15)&gt;0,COUNTBLANK(log_intensities!CT15)&gt;0),"",IF(COUNTBLANK(log_intensities!CT15)&gt;0,agglog2file!CT$4,log_intensities!CT15))</f>
        <v>21.206902827065544</v>
      </c>
      <c r="CU15">
        <f>IF(AND(COUNTBLANK(log_intensities!AV15)&gt;0,COUNTBLANK(log_intensities!CU15)&gt;0),"",IF(COUNTBLANK(log_intensities!CU15)&gt;0,agglog2file!CU$4,log_intensities!CU15))</f>
        <v>20.625367790922617</v>
      </c>
      <c r="CV15">
        <f>IF(AND(COUNTBLANK(log_intensities!AW15)&gt;0,COUNTBLANK(log_intensities!CV15)&gt;0),"",IF(COUNTBLANK(log_intensities!CV15)&gt;0,agglog2file!CV$4,log_intensities!CV15))</f>
        <v>22.438415473171077</v>
      </c>
      <c r="CW15">
        <f>IF(AND(COUNTBLANK(log_intensities!AX15)&gt;0,COUNTBLANK(log_intensities!CW15)&gt;0),"",IF(COUNTBLANK(log_intensities!CW15)&gt;0,agglog2file!CW$4,log_intensities!CW15))</f>
        <v>22.449319789680981</v>
      </c>
      <c r="CX15">
        <f>IF(AND(COUNTBLANK(log_intensities!AY15)&gt;0,COUNTBLANK(log_intensities!CX15)&gt;0),"",IF(COUNTBLANK(log_intensities!CX15)&gt;0,agglog2file!CX$4,log_intensities!CX15))</f>
        <v>23.603167521850093</v>
      </c>
      <c r="CY15">
        <f>IF(AND(COUNTBLANK(log_intensities!AZ15)&gt;0,COUNTBLANK(log_intensities!CY15)&gt;0),"",IF(COUNTBLANK(log_intensities!CY15)&gt;0,agglog2file!CY$4,log_intensities!CY15))</f>
        <v>23.694132204020299</v>
      </c>
    </row>
    <row r="16" spans="1:104" x14ac:dyDescent="0.25">
      <c r="A16" t="s">
        <v>117</v>
      </c>
      <c r="B16" t="str">
        <f>IF(AND(COUNTBLANK(log_intensities!BA16)&gt;0,COUNTBLANK(log_intensities!B16)&gt;0),"",IF(COUNTBLANK(log_intensities!B16)&gt;0,agglog2file!B$4,log_intensities!B16))</f>
        <v/>
      </c>
      <c r="C16">
        <f>IF(AND(COUNTBLANK(log_intensities!BB16)&gt;0,COUNTBLANK(log_intensities!C16)&gt;0),"",IF(COUNTBLANK(log_intensities!C16)&gt;0,agglog2file!C$4,log_intensities!C16))</f>
        <v>26.557318586536695</v>
      </c>
      <c r="D16">
        <f>IF(AND(COUNTBLANK(log_intensities!BC16)&gt;0,COUNTBLANK(log_intensities!D16)&gt;0),"",IF(COUNTBLANK(log_intensities!D16)&gt;0,agglog2file!D$4,log_intensities!D16))</f>
        <v>26.021693771686383</v>
      </c>
      <c r="E16" t="str">
        <f>IF(AND(COUNTBLANK(log_intensities!BD16)&gt;0,COUNTBLANK(log_intensities!E16)&gt;0),"",IF(COUNTBLANK(log_intensities!E16)&gt;0,agglog2file!E$4,log_intensities!E16))</f>
        <v/>
      </c>
      <c r="F16" t="str">
        <f>IF(AND(COUNTBLANK(log_intensities!BE16)&gt;0,COUNTBLANK(log_intensities!F16)&gt;0),"",IF(COUNTBLANK(log_intensities!F16)&gt;0,agglog2file!F$4,log_intensities!F16))</f>
        <v/>
      </c>
      <c r="G16">
        <f>IF(AND(COUNTBLANK(log_intensities!BF16)&gt;0,COUNTBLANK(log_intensities!G16)&gt;0),"",IF(COUNTBLANK(log_intensities!G16)&gt;0,agglog2file!G$4,log_intensities!G16))</f>
        <v>21.549887994783582</v>
      </c>
      <c r="H16">
        <f>IF(AND(COUNTBLANK(log_intensities!BG16)&gt;0,COUNTBLANK(log_intensities!H16)&gt;0),"",IF(COUNTBLANK(log_intensities!H16)&gt;0,agglog2file!H$4,log_intensities!H16))</f>
        <v>20.647746603607285</v>
      </c>
      <c r="I16">
        <f>IF(AND(COUNTBLANK(log_intensities!BH16)&gt;0,COUNTBLANK(log_intensities!I16)&gt;0),"",IF(COUNTBLANK(log_intensities!I16)&gt;0,agglog2file!I$4,log_intensities!I16))</f>
        <v>24.15289353145063</v>
      </c>
      <c r="J16">
        <f>IF(AND(COUNTBLANK(log_intensities!BI16)&gt;0,COUNTBLANK(log_intensities!J16)&gt;0),"",IF(COUNTBLANK(log_intensities!J16)&gt;0,agglog2file!J$4,log_intensities!J16))</f>
        <v>23.06186564721266</v>
      </c>
      <c r="K16" t="str">
        <f>IF(AND(COUNTBLANK(log_intensities!BJ16)&gt;0,COUNTBLANK(log_intensities!K16)&gt;0),"",IF(COUNTBLANK(log_intensities!K16)&gt;0,agglog2file!K$4,log_intensities!K16))</f>
        <v/>
      </c>
      <c r="L16" t="str">
        <f>IF(AND(COUNTBLANK(log_intensities!BK16)&gt;0,COUNTBLANK(log_intensities!L16)&gt;0),"",IF(COUNTBLANK(log_intensities!L16)&gt;0,agglog2file!L$4,log_intensities!L16))</f>
        <v/>
      </c>
      <c r="M16">
        <f>IF(AND(COUNTBLANK(log_intensities!BL16)&gt;0,COUNTBLANK(log_intensities!M16)&gt;0),"",IF(COUNTBLANK(log_intensities!M16)&gt;0,agglog2file!M$4,log_intensities!M16))</f>
        <v>26.967850834541739</v>
      </c>
      <c r="N16">
        <f>IF(AND(COUNTBLANK(log_intensities!BM16)&gt;0,COUNTBLANK(log_intensities!N16)&gt;0),"",IF(COUNTBLANK(log_intensities!N16)&gt;0,agglog2file!N$4,log_intensities!N16))</f>
        <v>26.472672061258383</v>
      </c>
      <c r="O16">
        <f>IF(AND(COUNTBLANK(log_intensities!BN16)&gt;0,COUNTBLANK(log_intensities!O16)&gt;0),"",IF(COUNTBLANK(log_intensities!O16)&gt;0,agglog2file!O$4,log_intensities!O16))</f>
        <v>23.156594842728008</v>
      </c>
      <c r="P16">
        <f>IF(AND(COUNTBLANK(log_intensities!BO16)&gt;0,COUNTBLANK(log_intensities!P16)&gt;0),"",IF(COUNTBLANK(log_intensities!P16)&gt;0,agglog2file!P$4,log_intensities!P16))</f>
        <v>22.258673392444756</v>
      </c>
      <c r="Q16" t="str">
        <f>IF(AND(COUNTBLANK(log_intensities!BP16)&gt;0,COUNTBLANK(log_intensities!Q16)&gt;0),"",IF(COUNTBLANK(log_intensities!Q16)&gt;0,agglog2file!Q$4,log_intensities!Q16))</f>
        <v/>
      </c>
      <c r="R16">
        <f>IF(AND(COUNTBLANK(log_intensities!BQ16)&gt;0,COUNTBLANK(log_intensities!R16)&gt;0),"",IF(COUNTBLANK(log_intensities!R16)&gt;0,agglog2file!R$4,log_intensities!R16))</f>
        <v>21.249501369811547</v>
      </c>
      <c r="S16" t="str">
        <f>IF(AND(COUNTBLANK(log_intensities!BR16)&gt;0,COUNTBLANK(log_intensities!S16)&gt;0),"",IF(COUNTBLANK(log_intensities!S16)&gt;0,agglog2file!S$4,log_intensities!S16))</f>
        <v/>
      </c>
      <c r="T16">
        <f>IF(AND(COUNTBLANK(log_intensities!BS16)&gt;0,COUNTBLANK(log_intensities!T16)&gt;0),"",IF(COUNTBLANK(log_intensities!T16)&gt;0,agglog2file!T$4,log_intensities!T16))</f>
        <v>20.654987594360126</v>
      </c>
      <c r="U16" t="str">
        <f>IF(AND(COUNTBLANK(log_intensities!BT16)&gt;0,COUNTBLANK(log_intensities!U16)&gt;0),"",IF(COUNTBLANK(log_intensities!U16)&gt;0,agglog2file!U$4,log_intensities!U16))</f>
        <v/>
      </c>
      <c r="V16">
        <f>IF(AND(COUNTBLANK(log_intensities!BU16)&gt;0,COUNTBLANK(log_intensities!V16)&gt;0),"",IF(COUNTBLANK(log_intensities!V16)&gt;0,agglog2file!V$4,log_intensities!V16))</f>
        <v>29.896682269120117</v>
      </c>
      <c r="W16">
        <f>IF(AND(COUNTBLANK(log_intensities!BV16)&gt;0,COUNTBLANK(log_intensities!W16)&gt;0),"",IF(COUNTBLANK(log_intensities!W16)&gt;0,agglog2file!W$4,log_intensities!W16))</f>
        <v>29.579658385693719</v>
      </c>
      <c r="X16">
        <f>IF(AND(COUNTBLANK(log_intensities!BW16)&gt;0,COUNTBLANK(log_intensities!X16)&gt;0),"",IF(COUNTBLANK(log_intensities!X16)&gt;0,agglog2file!X$4,log_intensities!X16))</f>
        <v>28.967940901466417</v>
      </c>
      <c r="Y16">
        <f>IF(AND(COUNTBLANK(log_intensities!BX16)&gt;0,COUNTBLANK(log_intensities!Y16)&gt;0),"",IF(COUNTBLANK(log_intensities!Y16)&gt;0,agglog2file!Y$4,log_intensities!Y16))</f>
        <v>23.201688765960039</v>
      </c>
      <c r="Z16">
        <f>IF(AND(COUNTBLANK(log_intensities!BY16)&gt;0,COUNTBLANK(log_intensities!Z16)&gt;0),"",IF(COUNTBLANK(log_intensities!Z16)&gt;0,agglog2file!Z$4,log_intensities!Z16))</f>
        <v>20.464387115273265</v>
      </c>
      <c r="AA16">
        <f>IF(AND(COUNTBLANK(log_intensities!BZ16)&gt;0,COUNTBLANK(log_intensities!AA16)&gt;0),"",IF(COUNTBLANK(log_intensities!AA16)&gt;0,agglog2file!AA$4,log_intensities!AA16))</f>
        <v>20.051297866373179</v>
      </c>
      <c r="AB16">
        <f>IF(AND(COUNTBLANK(log_intensities!CA16)&gt;0,COUNTBLANK(log_intensities!AB16)&gt;0),"",IF(COUNTBLANK(log_intensities!AB16)&gt;0,agglog2file!AB$4,log_intensities!AB16))</f>
        <v>17.07273796261692</v>
      </c>
      <c r="AC16" t="str">
        <f>IF(AND(COUNTBLANK(log_intensities!CB16)&gt;0,COUNTBLANK(log_intensities!AC16)&gt;0),"",IF(COUNTBLANK(log_intensities!AC16)&gt;0,agglog2file!AC$4,log_intensities!AC16))</f>
        <v/>
      </c>
      <c r="AD16" t="str">
        <f>IF(AND(COUNTBLANK(log_intensities!CC16)&gt;0,COUNTBLANK(log_intensities!AD16)&gt;0),"",IF(COUNTBLANK(log_intensities!AD16)&gt;0,agglog2file!AD$4,log_intensities!AD16))</f>
        <v/>
      </c>
      <c r="AE16" t="str">
        <f>IF(AND(COUNTBLANK(log_intensities!CD16)&gt;0,COUNTBLANK(log_intensities!AE16)&gt;0),"",IF(COUNTBLANK(log_intensities!AE16)&gt;0,agglog2file!AE$4,log_intensities!AE16))</f>
        <v/>
      </c>
      <c r="AF16" t="str">
        <f>IF(AND(COUNTBLANK(log_intensities!CE16)&gt;0,COUNTBLANK(log_intensities!AF16)&gt;0),"",IF(COUNTBLANK(log_intensities!AF16)&gt;0,agglog2file!AF$4,log_intensities!AF16))</f>
        <v/>
      </c>
      <c r="AG16">
        <f>IF(AND(COUNTBLANK(log_intensities!CF16)&gt;0,COUNTBLANK(log_intensities!AG16)&gt;0),"",IF(COUNTBLANK(log_intensities!AG16)&gt;0,agglog2file!AG$4,log_intensities!AG16))</f>
        <v>25.428087395873188</v>
      </c>
      <c r="AH16">
        <f>IF(AND(COUNTBLANK(log_intensities!CG16)&gt;0,COUNTBLANK(log_intensities!AH16)&gt;0),"",IF(COUNTBLANK(log_intensities!AH16)&gt;0,agglog2file!AH$4,log_intensities!AH16))</f>
        <v>24.898499326575422</v>
      </c>
      <c r="AI16" t="str">
        <f>IF(AND(COUNTBLANK(log_intensities!CH16)&gt;0,COUNTBLANK(log_intensities!AI16)&gt;0),"",IF(COUNTBLANK(log_intensities!AI16)&gt;0,agglog2file!AI$4,log_intensities!AI16))</f>
        <v/>
      </c>
      <c r="AJ16">
        <f>IF(AND(COUNTBLANK(log_intensities!CI16)&gt;0,COUNTBLANK(log_intensities!AJ16)&gt;0),"",IF(COUNTBLANK(log_intensities!AJ16)&gt;0,agglog2file!AJ$4,log_intensities!AJ16))</f>
        <v>17.44773511086526</v>
      </c>
      <c r="AK16">
        <f>IF(AND(COUNTBLANK(log_intensities!CJ16)&gt;0,COUNTBLANK(log_intensities!AK16)&gt;0),"",IF(COUNTBLANK(log_intensities!AK16)&gt;0,agglog2file!AK$4,log_intensities!AK16))</f>
        <v>29.688431763808417</v>
      </c>
      <c r="AL16">
        <f>IF(AND(COUNTBLANK(log_intensities!CK16)&gt;0,COUNTBLANK(log_intensities!AL16)&gt;0),"",IF(COUNTBLANK(log_intensities!AL16)&gt;0,agglog2file!AL$4,log_intensities!AL16))</f>
        <v>28.396120682286572</v>
      </c>
      <c r="AM16">
        <f>IF(AND(COUNTBLANK(log_intensities!CL16)&gt;0,COUNTBLANK(log_intensities!AM16)&gt;0),"",IF(COUNTBLANK(log_intensities!AM16)&gt;0,agglog2file!AM$4,log_intensities!AM16))</f>
        <v>29.537654426128704</v>
      </c>
      <c r="AN16">
        <f>IF(AND(COUNTBLANK(log_intensities!CM16)&gt;0,COUNTBLANK(log_intensities!AN16)&gt;0),"",IF(COUNTBLANK(log_intensities!AN16)&gt;0,agglog2file!AN$4,log_intensities!AN16))</f>
        <v>29.388983309488481</v>
      </c>
      <c r="AO16">
        <f>IF(AND(COUNTBLANK(log_intensities!CN16)&gt;0,COUNTBLANK(log_intensities!AO16)&gt;0),"",IF(COUNTBLANK(log_intensities!AO16)&gt;0,agglog2file!AO$4,log_intensities!AO16))</f>
        <v>21.060187068062813</v>
      </c>
      <c r="AP16">
        <f>IF(AND(COUNTBLANK(log_intensities!CO16)&gt;0,COUNTBLANK(log_intensities!AP16)&gt;0),"",IF(COUNTBLANK(log_intensities!AP16)&gt;0,agglog2file!AP$4,log_intensities!AP16))</f>
        <v>19.151223135325075</v>
      </c>
      <c r="AQ16" t="str">
        <f>IF(AND(COUNTBLANK(log_intensities!CP16)&gt;0,COUNTBLANK(log_intensities!AQ16)&gt;0),"",IF(COUNTBLANK(log_intensities!AQ16)&gt;0,agglog2file!AQ$4,log_intensities!AQ16))</f>
        <v/>
      </c>
      <c r="AR16" t="str">
        <f>IF(AND(COUNTBLANK(log_intensities!CQ16)&gt;0,COUNTBLANK(log_intensities!AR16)&gt;0),"",IF(COUNTBLANK(log_intensities!AR16)&gt;0,agglog2file!AR$4,log_intensities!AR16))</f>
        <v/>
      </c>
      <c r="AS16" t="str">
        <f>IF(AND(COUNTBLANK(log_intensities!CR16)&gt;0,COUNTBLANK(log_intensities!AS16)&gt;0),"",IF(COUNTBLANK(log_intensities!AS16)&gt;0,agglog2file!AS$4,log_intensities!AS16))</f>
        <v/>
      </c>
      <c r="AT16" t="str">
        <f>IF(AND(COUNTBLANK(log_intensities!CS16)&gt;0,COUNTBLANK(log_intensities!AT16)&gt;0),"",IF(COUNTBLANK(log_intensities!AT16)&gt;0,agglog2file!AT$4,log_intensities!AT16))</f>
        <v/>
      </c>
      <c r="AU16" t="str">
        <f>IF(AND(COUNTBLANK(log_intensities!CT16)&gt;0,COUNTBLANK(log_intensities!AU16)&gt;0),"",IF(COUNTBLANK(log_intensities!AU16)&gt;0,agglog2file!AU$4,log_intensities!AU16))</f>
        <v/>
      </c>
      <c r="AV16">
        <f>IF(AND(COUNTBLANK(log_intensities!CU16)&gt;0,COUNTBLANK(log_intensities!AV16)&gt;0),"",IF(COUNTBLANK(log_intensities!AV16)&gt;0,agglog2file!AV$4,log_intensities!AV16))</f>
        <v>18.71354315328777</v>
      </c>
      <c r="AW16">
        <f>IF(AND(COUNTBLANK(log_intensities!CV16)&gt;0,COUNTBLANK(log_intensities!AW16)&gt;0),"",IF(COUNTBLANK(log_intensities!AW16)&gt;0,agglog2file!AW$4,log_intensities!AW16))</f>
        <v>23.832399223276372</v>
      </c>
      <c r="AX16">
        <f>IF(AND(COUNTBLANK(log_intensities!CW16)&gt;0,COUNTBLANK(log_intensities!AX16)&gt;0),"",IF(COUNTBLANK(log_intensities!AX16)&gt;0,agglog2file!AX$4,log_intensities!AX16))</f>
        <v>22.835101190237665</v>
      </c>
      <c r="AY16">
        <f>IF(AND(COUNTBLANK(log_intensities!CX16)&gt;0,COUNTBLANK(log_intensities!AY16)&gt;0),"",IF(COUNTBLANK(log_intensities!AY16)&gt;0,agglog2file!AY$4,log_intensities!AY16))</f>
        <v>21.764036493459436</v>
      </c>
      <c r="AZ16">
        <f>IF(AND(COUNTBLANK(log_intensities!CY16)&gt;0,COUNTBLANK(log_intensities!AZ16)&gt;0),"",IF(COUNTBLANK(log_intensities!AZ16)&gt;0,agglog2file!AZ$4,log_intensities!AZ16))</f>
        <v>20.997986591313765</v>
      </c>
      <c r="BA16" t="str">
        <f>IF(AND(COUNTBLANK(log_intensities!B16)&gt;0,COUNTBLANK(log_intensities!BA16)&gt;0),"",IF(COUNTBLANK(log_intensities!BA16)&gt;0,agglog2file!BA$4,log_intensities!BA16))</f>
        <v/>
      </c>
      <c r="BB16">
        <f>IF(AND(COUNTBLANK(log_intensities!C16)&gt;0,COUNTBLANK(log_intensities!BB16)&gt;0),"",IF(COUNTBLANK(log_intensities!BB16)&gt;0,agglog2file!BB$4,log_intensities!BB16))</f>
        <v>26.492942885396829</v>
      </c>
      <c r="BC16">
        <f>IF(AND(COUNTBLANK(log_intensities!D16)&gt;0,COUNTBLANK(log_intensities!BC16)&gt;0),"",IF(COUNTBLANK(log_intensities!BC16)&gt;0,agglog2file!BC$4,log_intensities!BC16))</f>
        <v>26.046792238278556</v>
      </c>
      <c r="BD16" t="str">
        <f>IF(AND(COUNTBLANK(log_intensities!E16)&gt;0,COUNTBLANK(log_intensities!BD16)&gt;0),"",IF(COUNTBLANK(log_intensities!BD16)&gt;0,agglog2file!BD$4,log_intensities!BD16))</f>
        <v/>
      </c>
      <c r="BE16" t="str">
        <f>IF(AND(COUNTBLANK(log_intensities!F16)&gt;0,COUNTBLANK(log_intensities!BE16)&gt;0),"",IF(COUNTBLANK(log_intensities!BE16)&gt;0,agglog2file!BE$4,log_intensities!BE16))</f>
        <v/>
      </c>
      <c r="BF16">
        <f>IF(AND(COUNTBLANK(log_intensities!G16)&gt;0,COUNTBLANK(log_intensities!BF16)&gt;0),"",IF(COUNTBLANK(log_intensities!BF16)&gt;0,agglog2file!BF$4,log_intensities!BF16))</f>
        <v>21.232065986992708</v>
      </c>
      <c r="BG16">
        <f>IF(AND(COUNTBLANK(log_intensities!H16)&gt;0,COUNTBLANK(log_intensities!BG16)&gt;0),"",IF(COUNTBLANK(log_intensities!BG16)&gt;0,agglog2file!BG$4,log_intensities!BG16))</f>
        <v>20.318364575687788</v>
      </c>
      <c r="BH16">
        <f>IF(AND(COUNTBLANK(log_intensities!I16)&gt;0,COUNTBLANK(log_intensities!BH16)&gt;0),"",IF(COUNTBLANK(log_intensities!BH16)&gt;0,agglog2file!BH$4,log_intensities!BH16))</f>
        <v>24.189663703068003</v>
      </c>
      <c r="BI16">
        <f>IF(AND(COUNTBLANK(log_intensities!J16)&gt;0,COUNTBLANK(log_intensities!BI16)&gt;0),"",IF(COUNTBLANK(log_intensities!BI16)&gt;0,agglog2file!BI$4,log_intensities!BI16))</f>
        <v>22.712178650546207</v>
      </c>
      <c r="BJ16" t="str">
        <f>IF(AND(COUNTBLANK(log_intensities!K16)&gt;0,COUNTBLANK(log_intensities!BJ16)&gt;0),"",IF(COUNTBLANK(log_intensities!BJ16)&gt;0,agglog2file!BJ$4,log_intensities!BJ16))</f>
        <v/>
      </c>
      <c r="BK16" t="str">
        <f>IF(AND(COUNTBLANK(log_intensities!L16)&gt;0,COUNTBLANK(log_intensities!BK16)&gt;0),"",IF(COUNTBLANK(log_intensities!BK16)&gt;0,agglog2file!BK$4,log_intensities!BK16))</f>
        <v/>
      </c>
      <c r="BL16">
        <f>IF(AND(COUNTBLANK(log_intensities!M16)&gt;0,COUNTBLANK(log_intensities!BL16)&gt;0),"",IF(COUNTBLANK(log_intensities!BL16)&gt;0,agglog2file!BL$4,log_intensities!BL16))</f>
        <v>26.897167988819071</v>
      </c>
      <c r="BM16">
        <f>IF(AND(COUNTBLANK(log_intensities!N16)&gt;0,COUNTBLANK(log_intensities!BM16)&gt;0),"",IF(COUNTBLANK(log_intensities!BM16)&gt;0,agglog2file!BM$4,log_intensities!BM16))</f>
        <v>26.413267034308507</v>
      </c>
      <c r="BN16">
        <f>IF(AND(COUNTBLANK(log_intensities!O16)&gt;0,COUNTBLANK(log_intensities!BN16)&gt;0),"",IF(COUNTBLANK(log_intensities!BN16)&gt;0,agglog2file!BN$4,log_intensities!BN16))</f>
        <v>22.705607314107997</v>
      </c>
      <c r="BO16">
        <f>IF(AND(COUNTBLANK(log_intensities!P16)&gt;0,COUNTBLANK(log_intensities!BO16)&gt;0),"",IF(COUNTBLANK(log_intensities!BO16)&gt;0,agglog2file!BO$4,log_intensities!BO16))</f>
        <v>21.895798711525437</v>
      </c>
      <c r="BP16" t="str">
        <f>IF(AND(COUNTBLANK(log_intensities!Q16)&gt;0,COUNTBLANK(log_intensities!BP16)&gt;0),"",IF(COUNTBLANK(log_intensities!BP16)&gt;0,agglog2file!BP$4,log_intensities!BP16))</f>
        <v/>
      </c>
      <c r="BQ16">
        <f>IF(AND(COUNTBLANK(log_intensities!R16)&gt;0,COUNTBLANK(log_intensities!BQ16)&gt;0),"",IF(COUNTBLANK(log_intensities!BQ16)&gt;0,agglog2file!BQ$4,log_intensities!BQ16))</f>
        <v>21.363795981200422</v>
      </c>
      <c r="BR16" t="str">
        <f>IF(AND(COUNTBLANK(log_intensities!S16)&gt;0,COUNTBLANK(log_intensities!BR16)&gt;0),"",IF(COUNTBLANK(log_intensities!BR16)&gt;0,agglog2file!BR$4,log_intensities!BR16))</f>
        <v/>
      </c>
      <c r="BS16">
        <f>IF(AND(COUNTBLANK(log_intensities!T16)&gt;0,COUNTBLANK(log_intensities!BS16)&gt;0),"",IF(COUNTBLANK(log_intensities!BS16)&gt;0,agglog2file!BS$4,log_intensities!BS16))</f>
        <v>20.07258094239992</v>
      </c>
      <c r="BT16" t="str">
        <f>IF(AND(COUNTBLANK(log_intensities!U16)&gt;0,COUNTBLANK(log_intensities!BT16)&gt;0),"",IF(COUNTBLANK(log_intensities!BT16)&gt;0,agglog2file!BT$4,log_intensities!BT16))</f>
        <v/>
      </c>
      <c r="BU16">
        <f>IF(AND(COUNTBLANK(log_intensities!V16)&gt;0,COUNTBLANK(log_intensities!BU16)&gt;0),"",IF(COUNTBLANK(log_intensities!BU16)&gt;0,agglog2file!BU$4,log_intensities!BU16))</f>
        <v>29.294527436653926</v>
      </c>
      <c r="BV16">
        <f>IF(AND(COUNTBLANK(log_intensities!W16)&gt;0,COUNTBLANK(log_intensities!BV16)&gt;0),"",IF(COUNTBLANK(log_intensities!BV16)&gt;0,agglog2file!BV$4,log_intensities!BV16))</f>
        <v>28.908310622097883</v>
      </c>
      <c r="BW16">
        <f>IF(AND(COUNTBLANK(log_intensities!X16)&gt;0,COUNTBLANK(log_intensities!BW16)&gt;0),"",IF(COUNTBLANK(log_intensities!BW16)&gt;0,agglog2file!BW$4,log_intensities!BW16))</f>
        <v>28.363847679902854</v>
      </c>
      <c r="BX16">
        <f>IF(AND(COUNTBLANK(log_intensities!Y16)&gt;0,COUNTBLANK(log_intensities!BX16)&gt;0),"",IF(COUNTBLANK(log_intensities!BX16)&gt;0,agglog2file!BX$4,log_intensities!BX16))</f>
        <v>22.67984750028101</v>
      </c>
      <c r="BY16">
        <f>IF(AND(COUNTBLANK(log_intensities!Z16)&gt;0,COUNTBLANK(log_intensities!BY16)&gt;0),"",IF(COUNTBLANK(log_intensities!BY16)&gt;0,agglog2file!BY$4,log_intensities!BY16))</f>
        <v>19.972244162213276</v>
      </c>
      <c r="BZ16">
        <f>IF(AND(COUNTBLANK(log_intensities!AA16)&gt;0,COUNTBLANK(log_intensities!BZ16)&gt;0),"",IF(COUNTBLANK(log_intensities!BZ16)&gt;0,agglog2file!BZ$4,log_intensities!BZ16))</f>
        <v>19.355941501448005</v>
      </c>
      <c r="CA16">
        <f>IF(AND(COUNTBLANK(log_intensities!AB16)&gt;0,COUNTBLANK(log_intensities!CA16)&gt;0),"",IF(COUNTBLANK(log_intensities!CA16)&gt;0,agglog2file!CA$4,log_intensities!CA16))</f>
        <v>15.853038364082547</v>
      </c>
      <c r="CB16" t="str">
        <f>IF(AND(COUNTBLANK(log_intensities!AC16)&gt;0,COUNTBLANK(log_intensities!CB16)&gt;0),"",IF(COUNTBLANK(log_intensities!CB16)&gt;0,agglog2file!CB$4,log_intensities!CB16))</f>
        <v/>
      </c>
      <c r="CC16" t="str">
        <f>IF(AND(COUNTBLANK(log_intensities!AD16)&gt;0,COUNTBLANK(log_intensities!CC16)&gt;0),"",IF(COUNTBLANK(log_intensities!CC16)&gt;0,agglog2file!CC$4,log_intensities!CC16))</f>
        <v/>
      </c>
      <c r="CD16" t="str">
        <f>IF(AND(COUNTBLANK(log_intensities!AE16)&gt;0,COUNTBLANK(log_intensities!CD16)&gt;0),"",IF(COUNTBLANK(log_intensities!CD16)&gt;0,agglog2file!CD$4,log_intensities!CD16))</f>
        <v/>
      </c>
      <c r="CE16" t="str">
        <f>IF(AND(COUNTBLANK(log_intensities!AF16)&gt;0,COUNTBLANK(log_intensities!CE16)&gt;0),"",IF(COUNTBLANK(log_intensities!CE16)&gt;0,agglog2file!CE$4,log_intensities!CE16))</f>
        <v/>
      </c>
      <c r="CF16">
        <f>IF(AND(COUNTBLANK(log_intensities!AG16)&gt;0,COUNTBLANK(log_intensities!CF16)&gt;0),"",IF(COUNTBLANK(log_intensities!CF16)&gt;0,agglog2file!CF$4,log_intensities!CF16))</f>
        <v>24.481517446082108</v>
      </c>
      <c r="CG16">
        <f>IF(AND(COUNTBLANK(log_intensities!AH16)&gt;0,COUNTBLANK(log_intensities!CG16)&gt;0),"",IF(COUNTBLANK(log_intensities!CG16)&gt;0,agglog2file!CG$4,log_intensities!CG16))</f>
        <v>24.122609817217164</v>
      </c>
      <c r="CH16" t="str">
        <f>IF(AND(COUNTBLANK(log_intensities!AI16)&gt;0,COUNTBLANK(log_intensities!CH16)&gt;0),"",IF(COUNTBLANK(log_intensities!CH16)&gt;0,agglog2file!CH$4,log_intensities!CH16))</f>
        <v/>
      </c>
      <c r="CI16">
        <f>IF(AND(COUNTBLANK(log_intensities!AJ16)&gt;0,COUNTBLANK(log_intensities!CI16)&gt;0),"",IF(COUNTBLANK(log_intensities!CI16)&gt;0,agglog2file!CI$4,log_intensities!CI16))</f>
        <v>16.145526808406878</v>
      </c>
      <c r="CJ16">
        <f>IF(AND(COUNTBLANK(log_intensities!AK16)&gt;0,COUNTBLANK(log_intensities!CJ16)&gt;0),"",IF(COUNTBLANK(log_intensities!CJ16)&gt;0,agglog2file!CJ$4,log_intensities!CJ16))</f>
        <v>29.222971525140927</v>
      </c>
      <c r="CK16">
        <f>IF(AND(COUNTBLANK(log_intensities!AL16)&gt;0,COUNTBLANK(log_intensities!CK16)&gt;0),"",IF(COUNTBLANK(log_intensities!CK16)&gt;0,agglog2file!CK$4,log_intensities!CK16))</f>
        <v>27.957852827317833</v>
      </c>
      <c r="CL16">
        <f>IF(AND(COUNTBLANK(log_intensities!AM16)&gt;0,COUNTBLANK(log_intensities!CL16)&gt;0),"",IF(COUNTBLANK(log_intensities!CL16)&gt;0,agglog2file!CL$4,log_intensities!CL16))</f>
        <v>28.995547669605614</v>
      </c>
      <c r="CM16">
        <f>IF(AND(COUNTBLANK(log_intensities!AN16)&gt;0,COUNTBLANK(log_intensities!CM16)&gt;0),"",IF(COUNTBLANK(log_intensities!CM16)&gt;0,agglog2file!CM$4,log_intensities!CM16))</f>
        <v>28.84863587504849</v>
      </c>
      <c r="CN16">
        <f>IF(AND(COUNTBLANK(log_intensities!AO16)&gt;0,COUNTBLANK(log_intensities!CN16)&gt;0),"",IF(COUNTBLANK(log_intensities!CN16)&gt;0,agglog2file!CN$4,log_intensities!CN16))</f>
        <v>19.625875331194287</v>
      </c>
      <c r="CO16">
        <f>IF(AND(COUNTBLANK(log_intensities!AP16)&gt;0,COUNTBLANK(log_intensities!CO16)&gt;0),"",IF(COUNTBLANK(log_intensities!CO16)&gt;0,agglog2file!CO$4,log_intensities!CO16))</f>
        <v>18.812550430732532</v>
      </c>
      <c r="CP16" t="str">
        <f>IF(AND(COUNTBLANK(log_intensities!AQ16)&gt;0,COUNTBLANK(log_intensities!CP16)&gt;0),"",IF(COUNTBLANK(log_intensities!CP16)&gt;0,agglog2file!CP$4,log_intensities!CP16))</f>
        <v/>
      </c>
      <c r="CQ16" t="str">
        <f>IF(AND(COUNTBLANK(log_intensities!AR16)&gt;0,COUNTBLANK(log_intensities!CQ16)&gt;0),"",IF(COUNTBLANK(log_intensities!CQ16)&gt;0,agglog2file!CQ$4,log_intensities!CQ16))</f>
        <v/>
      </c>
      <c r="CR16" t="str">
        <f>IF(AND(COUNTBLANK(log_intensities!AS16)&gt;0,COUNTBLANK(log_intensities!CR16)&gt;0),"",IF(COUNTBLANK(log_intensities!CR16)&gt;0,agglog2file!CR$4,log_intensities!CR16))</f>
        <v/>
      </c>
      <c r="CS16" t="str">
        <f>IF(AND(COUNTBLANK(log_intensities!AT16)&gt;0,COUNTBLANK(log_intensities!CS16)&gt;0),"",IF(COUNTBLANK(log_intensities!CS16)&gt;0,agglog2file!CS$4,log_intensities!CS16))</f>
        <v/>
      </c>
      <c r="CT16" t="str">
        <f>IF(AND(COUNTBLANK(log_intensities!AU16)&gt;0,COUNTBLANK(log_intensities!CT16)&gt;0),"",IF(COUNTBLANK(log_intensities!CT16)&gt;0,agglog2file!CT$4,log_intensities!CT16))</f>
        <v/>
      </c>
      <c r="CU16">
        <f>IF(AND(COUNTBLANK(log_intensities!AV16)&gt;0,COUNTBLANK(log_intensities!CU16)&gt;0),"",IF(COUNTBLANK(log_intensities!CU16)&gt;0,agglog2file!CU$4,log_intensities!CU16))</f>
        <v>18.274070748772179</v>
      </c>
      <c r="CV16">
        <f>IF(AND(COUNTBLANK(log_intensities!AW16)&gt;0,COUNTBLANK(log_intensities!CV16)&gt;0),"",IF(COUNTBLANK(log_intensities!CV16)&gt;0,agglog2file!CV$4,log_intensities!CV16))</f>
        <v>23.105532953360971</v>
      </c>
      <c r="CW16">
        <f>IF(AND(COUNTBLANK(log_intensities!AX16)&gt;0,COUNTBLANK(log_intensities!CW16)&gt;0),"",IF(COUNTBLANK(log_intensities!CW16)&gt;0,agglog2file!CW$4,log_intensities!CW16))</f>
        <v>21.998486901445652</v>
      </c>
      <c r="CX16">
        <f>IF(AND(COUNTBLANK(log_intensities!AY16)&gt;0,COUNTBLANK(log_intensities!CX16)&gt;0),"",IF(COUNTBLANK(log_intensities!CX16)&gt;0,agglog2file!CX$4,log_intensities!CX16))</f>
        <v>20.327918961679117</v>
      </c>
      <c r="CY16">
        <f>IF(AND(COUNTBLANK(log_intensities!AZ16)&gt;0,COUNTBLANK(log_intensities!CY16)&gt;0),"",IF(COUNTBLANK(log_intensities!CY16)&gt;0,agglog2file!CY$4,log_intensities!CY16))</f>
        <v>20.533102952948564</v>
      </c>
    </row>
    <row r="17" spans="1:103" x14ac:dyDescent="0.25">
      <c r="A17" t="s">
        <v>118</v>
      </c>
      <c r="B17">
        <f>IF(AND(COUNTBLANK(log_intensities!BA17)&gt;0,COUNTBLANK(log_intensities!B17)&gt;0),"",IF(COUNTBLANK(log_intensities!B17)&gt;0,agglog2file!B$4,log_intensities!B17))</f>
        <v>16.079042697877007</v>
      </c>
      <c r="C17">
        <f>IF(AND(COUNTBLANK(log_intensities!BB17)&gt;0,COUNTBLANK(log_intensities!C17)&gt;0),"",IF(COUNTBLANK(log_intensities!C17)&gt;0,agglog2file!C$4,log_intensities!C17))</f>
        <v>25.849087587461412</v>
      </c>
      <c r="D17">
        <f>IF(AND(COUNTBLANK(log_intensities!BC17)&gt;0,COUNTBLANK(log_intensities!D17)&gt;0),"",IF(COUNTBLANK(log_intensities!D17)&gt;0,agglog2file!D$4,log_intensities!D17))</f>
        <v>25.384860732382599</v>
      </c>
      <c r="E17">
        <f>IF(AND(COUNTBLANK(log_intensities!BD17)&gt;0,COUNTBLANK(log_intensities!E17)&gt;0),"",IF(COUNTBLANK(log_intensities!E17)&gt;0,agglog2file!E$4,log_intensities!E17))</f>
        <v>22.805099164662334</v>
      </c>
      <c r="F17">
        <f>IF(AND(COUNTBLANK(log_intensities!BE17)&gt;0,COUNTBLANK(log_intensities!F17)&gt;0),"",IF(COUNTBLANK(log_intensities!F17)&gt;0,agglog2file!F$4,log_intensities!F17))</f>
        <v>23.245196726729439</v>
      </c>
      <c r="G17">
        <f>IF(AND(COUNTBLANK(log_intensities!BF17)&gt;0,COUNTBLANK(log_intensities!G17)&gt;0),"",IF(COUNTBLANK(log_intensities!G17)&gt;0,agglog2file!G$4,log_intensities!G17))</f>
        <v>23.553964375317754</v>
      </c>
      <c r="H17">
        <f>IF(AND(COUNTBLANK(log_intensities!BG17)&gt;0,COUNTBLANK(log_intensities!H17)&gt;0),"",IF(COUNTBLANK(log_intensities!H17)&gt;0,agglog2file!H$4,log_intensities!H17))</f>
        <v>23.855434153860237</v>
      </c>
      <c r="I17">
        <f>IF(AND(COUNTBLANK(log_intensities!BH17)&gt;0,COUNTBLANK(log_intensities!I17)&gt;0),"",IF(COUNTBLANK(log_intensities!I17)&gt;0,agglog2file!I$4,log_intensities!I17))</f>
        <v>23.382757853592494</v>
      </c>
      <c r="J17">
        <f>IF(AND(COUNTBLANK(log_intensities!BI17)&gt;0,COUNTBLANK(log_intensities!J17)&gt;0),"",IF(COUNTBLANK(log_intensities!J17)&gt;0,agglog2file!J$4,log_intensities!J17))</f>
        <v>23.387415634374548</v>
      </c>
      <c r="K17">
        <f>IF(AND(COUNTBLANK(log_intensities!BJ17)&gt;0,COUNTBLANK(log_intensities!K17)&gt;0),"",IF(COUNTBLANK(log_intensities!K17)&gt;0,agglog2file!K$4,log_intensities!K17))</f>
        <v>22.676891410607062</v>
      </c>
      <c r="L17">
        <f>IF(AND(COUNTBLANK(log_intensities!BK17)&gt;0,COUNTBLANK(log_intensities!L17)&gt;0),"",IF(COUNTBLANK(log_intensities!L17)&gt;0,agglog2file!L$4,log_intensities!L17))</f>
        <v>20.27994306379631</v>
      </c>
      <c r="M17">
        <f>IF(AND(COUNTBLANK(log_intensities!BL17)&gt;0,COUNTBLANK(log_intensities!M17)&gt;0),"",IF(COUNTBLANK(log_intensities!M17)&gt;0,agglog2file!M$4,log_intensities!M17))</f>
        <v>26.056111344050411</v>
      </c>
      <c r="N17">
        <f>IF(AND(COUNTBLANK(log_intensities!BM17)&gt;0,COUNTBLANK(log_intensities!N17)&gt;0),"",IF(COUNTBLANK(log_intensities!N17)&gt;0,agglog2file!N$4,log_intensities!N17))</f>
        <v>25.917033233509656</v>
      </c>
      <c r="O17">
        <f>IF(AND(COUNTBLANK(log_intensities!BN17)&gt;0,COUNTBLANK(log_intensities!O17)&gt;0),"",IF(COUNTBLANK(log_intensities!O17)&gt;0,agglog2file!O$4,log_intensities!O17))</f>
        <v>20.934300875694127</v>
      </c>
      <c r="P17">
        <f>IF(AND(COUNTBLANK(log_intensities!BO17)&gt;0,COUNTBLANK(log_intensities!P17)&gt;0),"",IF(COUNTBLANK(log_intensities!P17)&gt;0,agglog2file!P$4,log_intensities!P17))</f>
        <v>19.837568327768075</v>
      </c>
      <c r="Q17">
        <f>IF(AND(COUNTBLANK(log_intensities!BP17)&gt;0,COUNTBLANK(log_intensities!Q17)&gt;0),"",IF(COUNTBLANK(log_intensities!Q17)&gt;0,agglog2file!Q$4,log_intensities!Q17))</f>
        <v>15.117519327518913</v>
      </c>
      <c r="R17" t="str">
        <f>IF(AND(COUNTBLANK(log_intensities!BQ17)&gt;0,COUNTBLANK(log_intensities!R17)&gt;0),"",IF(COUNTBLANK(log_intensities!R17)&gt;0,agglog2file!R$4,log_intensities!R17))</f>
        <v/>
      </c>
      <c r="S17">
        <f>IF(AND(COUNTBLANK(log_intensities!BR17)&gt;0,COUNTBLANK(log_intensities!S17)&gt;0),"",IF(COUNTBLANK(log_intensities!S17)&gt;0,agglog2file!S$4,log_intensities!S17))</f>
        <v>25.848480877227836</v>
      </c>
      <c r="T17">
        <f>IF(AND(COUNTBLANK(log_intensities!BS17)&gt;0,COUNTBLANK(log_intensities!T17)&gt;0),"",IF(COUNTBLANK(log_intensities!T17)&gt;0,agglog2file!T$4,log_intensities!T17))</f>
        <v>25.010262297935348</v>
      </c>
      <c r="U17">
        <f>IF(AND(COUNTBLANK(log_intensities!BT17)&gt;0,COUNTBLANK(log_intensities!U17)&gt;0),"",IF(COUNTBLANK(log_intensities!U17)&gt;0,agglog2file!U$4,log_intensities!U17))</f>
        <v>28.840097400321262</v>
      </c>
      <c r="V17">
        <f>IF(AND(COUNTBLANK(log_intensities!BU17)&gt;0,COUNTBLANK(log_intensities!V17)&gt;0),"",IF(COUNTBLANK(log_intensities!V17)&gt;0,agglog2file!V$4,log_intensities!V17))</f>
        <v>27.412563373722058</v>
      </c>
      <c r="W17">
        <f>IF(AND(COUNTBLANK(log_intensities!BV17)&gt;0,COUNTBLANK(log_intensities!W17)&gt;0),"",IF(COUNTBLANK(log_intensities!W17)&gt;0,agglog2file!W$4,log_intensities!W17))</f>
        <v>25.966158434067371</v>
      </c>
      <c r="X17">
        <f>IF(AND(COUNTBLANK(log_intensities!BW17)&gt;0,COUNTBLANK(log_intensities!X17)&gt;0),"",IF(COUNTBLANK(log_intensities!X17)&gt;0,agglog2file!X$4,log_intensities!X17))</f>
        <v>25.059466350118203</v>
      </c>
      <c r="Y17" t="str">
        <f>IF(AND(COUNTBLANK(log_intensities!BX17)&gt;0,COUNTBLANK(log_intensities!Y17)&gt;0),"",IF(COUNTBLANK(log_intensities!Y17)&gt;0,agglog2file!Y$4,log_intensities!Y17))</f>
        <v/>
      </c>
      <c r="Z17">
        <f>IF(AND(COUNTBLANK(log_intensities!BY17)&gt;0,COUNTBLANK(log_intensities!Z17)&gt;0),"",IF(COUNTBLANK(log_intensities!Z17)&gt;0,agglog2file!Z$4,log_intensities!Z17))</f>
        <v>17.701477988418549</v>
      </c>
      <c r="AA17">
        <f>IF(AND(COUNTBLANK(log_intensities!BZ17)&gt;0,COUNTBLANK(log_intensities!AA17)&gt;0),"",IF(COUNTBLANK(log_intensities!AA17)&gt;0,agglog2file!AA$4,log_intensities!AA17))</f>
        <v>15.996583602131487</v>
      </c>
      <c r="AB17">
        <f>IF(AND(COUNTBLANK(log_intensities!CA17)&gt;0,COUNTBLANK(log_intensities!AB17)&gt;0),"",IF(COUNTBLANK(log_intensities!AB17)&gt;0,agglog2file!AB$4,log_intensities!AB17))</f>
        <v>15.914690878221633</v>
      </c>
      <c r="AC17">
        <f>IF(AND(COUNTBLANK(log_intensities!CB17)&gt;0,COUNTBLANK(log_intensities!AC17)&gt;0),"",IF(COUNTBLANK(log_intensities!AC17)&gt;0,agglog2file!AC$4,log_intensities!AC17))</f>
        <v>22.540568622998308</v>
      </c>
      <c r="AD17">
        <f>IF(AND(COUNTBLANK(log_intensities!CC17)&gt;0,COUNTBLANK(log_intensities!AD17)&gt;0),"",IF(COUNTBLANK(log_intensities!AD17)&gt;0,agglog2file!AD$4,log_intensities!AD17))</f>
        <v>21.649987369443849</v>
      </c>
      <c r="AE17">
        <f>IF(AND(COUNTBLANK(log_intensities!CD17)&gt;0,COUNTBLANK(log_intensities!AE17)&gt;0),"",IF(COUNTBLANK(log_intensities!AE17)&gt;0,agglog2file!AE$4,log_intensities!AE17))</f>
        <v>23.201778250577604</v>
      </c>
      <c r="AF17">
        <f>IF(AND(COUNTBLANK(log_intensities!CE17)&gt;0,COUNTBLANK(log_intensities!AF17)&gt;0),"",IF(COUNTBLANK(log_intensities!AF17)&gt;0,agglog2file!AF$4,log_intensities!AF17))</f>
        <v>22.41804141679069</v>
      </c>
      <c r="AG17">
        <f>IF(AND(COUNTBLANK(log_intensities!CF17)&gt;0,COUNTBLANK(log_intensities!AG17)&gt;0),"",IF(COUNTBLANK(log_intensities!AG17)&gt;0,agglog2file!AG$4,log_intensities!AG17))</f>
        <v>20.648864646475086</v>
      </c>
      <c r="AH17">
        <f>IF(AND(COUNTBLANK(log_intensities!CG17)&gt;0,COUNTBLANK(log_intensities!AH17)&gt;0),"",IF(COUNTBLANK(log_intensities!AH17)&gt;0,agglog2file!AH$4,log_intensities!AH17))</f>
        <v>18.582517303814537</v>
      </c>
      <c r="AI17">
        <f>IF(AND(COUNTBLANK(log_intensities!CH17)&gt;0,COUNTBLANK(log_intensities!AI17)&gt;0),"",IF(COUNTBLANK(log_intensities!AI17)&gt;0,agglog2file!AI$4,log_intensities!AI17))</f>
        <v>14.13293664904174</v>
      </c>
      <c r="AJ17" t="str">
        <f>IF(AND(COUNTBLANK(log_intensities!CI17)&gt;0,COUNTBLANK(log_intensities!AJ17)&gt;0),"",IF(COUNTBLANK(log_intensities!AJ17)&gt;0,agglog2file!AJ$4,log_intensities!AJ17))</f>
        <v/>
      </c>
      <c r="AK17">
        <f>IF(AND(COUNTBLANK(log_intensities!CJ17)&gt;0,COUNTBLANK(log_intensities!AK17)&gt;0),"",IF(COUNTBLANK(log_intensities!AK17)&gt;0,agglog2file!AK$4,log_intensities!AK17))</f>
        <v>26.927987706848707</v>
      </c>
      <c r="AL17">
        <f>IF(AND(COUNTBLANK(log_intensities!CK17)&gt;0,COUNTBLANK(log_intensities!AL17)&gt;0),"",IF(COUNTBLANK(log_intensities!AL17)&gt;0,agglog2file!AL$4,log_intensities!AL17))</f>
        <v>26.306072117592652</v>
      </c>
      <c r="AM17">
        <f>IF(AND(COUNTBLANK(log_intensities!CL17)&gt;0,COUNTBLANK(log_intensities!AM17)&gt;0),"",IF(COUNTBLANK(log_intensities!AM17)&gt;0,agglog2file!AM$4,log_intensities!AM17))</f>
        <v>25.959282268251719</v>
      </c>
      <c r="AN17">
        <f>IF(AND(COUNTBLANK(log_intensities!CM17)&gt;0,COUNTBLANK(log_intensities!AN17)&gt;0),"",IF(COUNTBLANK(log_intensities!AN17)&gt;0,agglog2file!AN$4,log_intensities!AN17))</f>
        <v>26.231020800197204</v>
      </c>
      <c r="AO17">
        <f>IF(AND(COUNTBLANK(log_intensities!CN17)&gt;0,COUNTBLANK(log_intensities!AO17)&gt;0),"",IF(COUNTBLANK(log_intensities!AO17)&gt;0,agglog2file!AO$4,log_intensities!AO17))</f>
        <v>20.705067416357053</v>
      </c>
      <c r="AP17">
        <f>IF(AND(COUNTBLANK(log_intensities!CO17)&gt;0,COUNTBLANK(log_intensities!AP17)&gt;0),"",IF(COUNTBLANK(log_intensities!AP17)&gt;0,agglog2file!AP$4,log_intensities!AP17))</f>
        <v>20.616397008576278</v>
      </c>
      <c r="AQ17">
        <f>IF(AND(COUNTBLANK(log_intensities!CP17)&gt;0,COUNTBLANK(log_intensities!AQ17)&gt;0),"",IF(COUNTBLANK(log_intensities!AQ17)&gt;0,agglog2file!AQ$4,log_intensities!AQ17))</f>
        <v>23.417786125721825</v>
      </c>
      <c r="AR17">
        <f>IF(AND(COUNTBLANK(log_intensities!CQ17)&gt;0,COUNTBLANK(log_intensities!AR17)&gt;0),"",IF(COUNTBLANK(log_intensities!AR17)&gt;0,agglog2file!AR$4,log_intensities!AR17))</f>
        <v>22.42703181031192</v>
      </c>
      <c r="AS17">
        <f>IF(AND(COUNTBLANK(log_intensities!CR17)&gt;0,COUNTBLANK(log_intensities!AS17)&gt;0),"",IF(COUNTBLANK(log_intensities!AS17)&gt;0,agglog2file!AS$4,log_intensities!AS17))</f>
        <v>23.732798700182691</v>
      </c>
      <c r="AT17">
        <f>IF(AND(COUNTBLANK(log_intensities!CS17)&gt;0,COUNTBLANK(log_intensities!AT17)&gt;0),"",IF(COUNTBLANK(log_intensities!AT17)&gt;0,agglog2file!AT$4,log_intensities!AT17))</f>
        <v>23.564582766599365</v>
      </c>
      <c r="AU17">
        <f>IF(AND(COUNTBLANK(log_intensities!CT17)&gt;0,COUNTBLANK(log_intensities!AU17)&gt;0),"",IF(COUNTBLANK(log_intensities!AU17)&gt;0,agglog2file!AU$4,log_intensities!AU17))</f>
        <v>21.666948038393812</v>
      </c>
      <c r="AV17">
        <f>IF(AND(COUNTBLANK(log_intensities!CU17)&gt;0,COUNTBLANK(log_intensities!AV17)&gt;0),"",IF(COUNTBLANK(log_intensities!AV17)&gt;0,agglog2file!AV$4,log_intensities!AV17))</f>
        <v>21.386716216765027</v>
      </c>
      <c r="AW17">
        <f>IF(AND(COUNTBLANK(log_intensities!CV17)&gt;0,COUNTBLANK(log_intensities!AW17)&gt;0),"",IF(COUNTBLANK(log_intensities!AW17)&gt;0,agglog2file!AW$4,log_intensities!AW17))</f>
        <v>21.179518746569524</v>
      </c>
      <c r="AX17">
        <f>IF(AND(COUNTBLANK(log_intensities!CW17)&gt;0,COUNTBLANK(log_intensities!AX17)&gt;0),"",IF(COUNTBLANK(log_intensities!AX17)&gt;0,agglog2file!AX$4,log_intensities!AX17))</f>
        <v>20.198430005307006</v>
      </c>
      <c r="AY17">
        <f>IF(AND(COUNTBLANK(log_intensities!CX17)&gt;0,COUNTBLANK(log_intensities!AY17)&gt;0),"",IF(COUNTBLANK(log_intensities!AY17)&gt;0,agglog2file!AY$4,log_intensities!AY17))</f>
        <v>20.585221653005661</v>
      </c>
      <c r="AZ17">
        <f>IF(AND(COUNTBLANK(log_intensities!CY17)&gt;0,COUNTBLANK(log_intensities!AZ17)&gt;0),"",IF(COUNTBLANK(log_intensities!AZ17)&gt;0,agglog2file!AZ$4,log_intensities!AZ17))</f>
        <v>20.828365699900001</v>
      </c>
      <c r="BA17">
        <f>IF(AND(COUNTBLANK(log_intensities!B17)&gt;0,COUNTBLANK(log_intensities!BA17)&gt;0),"",IF(COUNTBLANK(log_intensities!BA17)&gt;0,agglog2file!BA$4,log_intensities!BA17))</f>
        <v>14.577569266806933</v>
      </c>
      <c r="BB17">
        <f>IF(AND(COUNTBLANK(log_intensities!C17)&gt;0,COUNTBLANK(log_intensities!BB17)&gt;0),"",IF(COUNTBLANK(log_intensities!BB17)&gt;0,agglog2file!BB$4,log_intensities!BB17))</f>
        <v>25.816093606489183</v>
      </c>
      <c r="BC17">
        <f>IF(AND(COUNTBLANK(log_intensities!D17)&gt;0,COUNTBLANK(log_intensities!BC17)&gt;0),"",IF(COUNTBLANK(log_intensities!BC17)&gt;0,agglog2file!BC$4,log_intensities!BC17))</f>
        <v>25.327381351291507</v>
      </c>
      <c r="BD17">
        <f>IF(AND(COUNTBLANK(log_intensities!E17)&gt;0,COUNTBLANK(log_intensities!BD17)&gt;0),"",IF(COUNTBLANK(log_intensities!BD17)&gt;0,agglog2file!BD$4,log_intensities!BD17))</f>
        <v>21.804091086551495</v>
      </c>
      <c r="BE17">
        <f>IF(AND(COUNTBLANK(log_intensities!F17)&gt;0,COUNTBLANK(log_intensities!BE17)&gt;0),"",IF(COUNTBLANK(log_intensities!BE17)&gt;0,agglog2file!BE$4,log_intensities!BE17))</f>
        <v>23.032437010317423</v>
      </c>
      <c r="BF17">
        <f>IF(AND(COUNTBLANK(log_intensities!G17)&gt;0,COUNTBLANK(log_intensities!BF17)&gt;0),"",IF(COUNTBLANK(log_intensities!BF17)&gt;0,agglog2file!BF$4,log_intensities!BF17))</f>
        <v>23.360497785169795</v>
      </c>
      <c r="BG17">
        <f>IF(AND(COUNTBLANK(log_intensities!H17)&gt;0,COUNTBLANK(log_intensities!BG17)&gt;0),"",IF(COUNTBLANK(log_intensities!BG17)&gt;0,agglog2file!BG$4,log_intensities!BG17))</f>
        <v>23.402647282311367</v>
      </c>
      <c r="BH17">
        <f>IF(AND(COUNTBLANK(log_intensities!I17)&gt;0,COUNTBLANK(log_intensities!BH17)&gt;0),"",IF(COUNTBLANK(log_intensities!BH17)&gt;0,agglog2file!BH$4,log_intensities!BH17))</f>
        <v>23.113235944697802</v>
      </c>
      <c r="BI17">
        <f>IF(AND(COUNTBLANK(log_intensities!J17)&gt;0,COUNTBLANK(log_intensities!BI17)&gt;0),"",IF(COUNTBLANK(log_intensities!BI17)&gt;0,agglog2file!BI$4,log_intensities!BI17))</f>
        <v>23.173020142824011</v>
      </c>
      <c r="BJ17">
        <f>IF(AND(COUNTBLANK(log_intensities!K17)&gt;0,COUNTBLANK(log_intensities!BJ17)&gt;0),"",IF(COUNTBLANK(log_intensities!BJ17)&gt;0,agglog2file!BJ$4,log_intensities!BJ17))</f>
        <v>22.389704913785472</v>
      </c>
      <c r="BK17">
        <f>IF(AND(COUNTBLANK(log_intensities!L17)&gt;0,COUNTBLANK(log_intensities!BK17)&gt;0),"",IF(COUNTBLANK(log_intensities!BK17)&gt;0,agglog2file!BK$4,log_intensities!BK17))</f>
        <v>20.29188146421868</v>
      </c>
      <c r="BL17">
        <f>IF(AND(COUNTBLANK(log_intensities!M17)&gt;0,COUNTBLANK(log_intensities!BL17)&gt;0),"",IF(COUNTBLANK(log_intensities!BL17)&gt;0,agglog2file!BL$4,log_intensities!BL17))</f>
        <v>25.817781374574569</v>
      </c>
      <c r="BM17">
        <f>IF(AND(COUNTBLANK(log_intensities!N17)&gt;0,COUNTBLANK(log_intensities!BM17)&gt;0),"",IF(COUNTBLANK(log_intensities!BM17)&gt;0,agglog2file!BM$4,log_intensities!BM17))</f>
        <v>25.709407883155283</v>
      </c>
      <c r="BN17">
        <f>IF(AND(COUNTBLANK(log_intensities!O17)&gt;0,COUNTBLANK(log_intensities!BN17)&gt;0),"",IF(COUNTBLANK(log_intensities!BN17)&gt;0,agglog2file!BN$4,log_intensities!BN17))</f>
        <v>20.424498486243372</v>
      </c>
      <c r="BO17">
        <f>IF(AND(COUNTBLANK(log_intensities!P17)&gt;0,COUNTBLANK(log_intensities!BO17)&gt;0),"",IF(COUNTBLANK(log_intensities!BO17)&gt;0,agglog2file!BO$4,log_intensities!BO17))</f>
        <v>19.484366828175332</v>
      </c>
      <c r="BP17">
        <f>IF(AND(COUNTBLANK(log_intensities!Q17)&gt;0,COUNTBLANK(log_intensities!BP17)&gt;0),"",IF(COUNTBLANK(log_intensities!BP17)&gt;0,agglog2file!BP$4,log_intensities!BP17))</f>
        <v>14.882020862805179</v>
      </c>
      <c r="BQ17" t="str">
        <f>IF(AND(COUNTBLANK(log_intensities!R17)&gt;0,COUNTBLANK(log_intensities!BQ17)&gt;0),"",IF(COUNTBLANK(log_intensities!BQ17)&gt;0,agglog2file!BQ$4,log_intensities!BQ17))</f>
        <v/>
      </c>
      <c r="BR17">
        <f>IF(AND(COUNTBLANK(log_intensities!S17)&gt;0,COUNTBLANK(log_intensities!BR17)&gt;0),"",IF(COUNTBLANK(log_intensities!BR17)&gt;0,agglog2file!BR$4,log_intensities!BR17))</f>
        <v>24.910581960637987</v>
      </c>
      <c r="BS17">
        <f>IF(AND(COUNTBLANK(log_intensities!T17)&gt;0,COUNTBLANK(log_intensities!BS17)&gt;0),"",IF(COUNTBLANK(log_intensities!BS17)&gt;0,agglog2file!BS$4,log_intensities!BS17))</f>
        <v>23.973351212561479</v>
      </c>
      <c r="BT17">
        <f>IF(AND(COUNTBLANK(log_intensities!U17)&gt;0,COUNTBLANK(log_intensities!BT17)&gt;0),"",IF(COUNTBLANK(log_intensities!BT17)&gt;0,agglog2file!BT$4,log_intensities!BT17))</f>
        <v>28.071222195302397</v>
      </c>
      <c r="BU17">
        <f>IF(AND(COUNTBLANK(log_intensities!V17)&gt;0,COUNTBLANK(log_intensities!BU17)&gt;0),"",IF(COUNTBLANK(log_intensities!BU17)&gt;0,agglog2file!BU$4,log_intensities!BU17))</f>
        <v>26.646328577631923</v>
      </c>
      <c r="BV17">
        <f>IF(AND(COUNTBLANK(log_intensities!W17)&gt;0,COUNTBLANK(log_intensities!BV17)&gt;0),"",IF(COUNTBLANK(log_intensities!BV17)&gt;0,agglog2file!BV$4,log_intensities!BV17))</f>
        <v>24.88608122013737</v>
      </c>
      <c r="BW17">
        <f>IF(AND(COUNTBLANK(log_intensities!X17)&gt;0,COUNTBLANK(log_intensities!BW17)&gt;0),"",IF(COUNTBLANK(log_intensities!BW17)&gt;0,agglog2file!BW$4,log_intensities!BW17))</f>
        <v>24.070551699040045</v>
      </c>
      <c r="BX17" t="str">
        <f>IF(AND(COUNTBLANK(log_intensities!Y17)&gt;0,COUNTBLANK(log_intensities!BX17)&gt;0),"",IF(COUNTBLANK(log_intensities!BX17)&gt;0,agglog2file!BX$4,log_intensities!BX17))</f>
        <v/>
      </c>
      <c r="BY17">
        <f>IF(AND(COUNTBLANK(log_intensities!Z17)&gt;0,COUNTBLANK(log_intensities!BY17)&gt;0),"",IF(COUNTBLANK(log_intensities!BY17)&gt;0,agglog2file!BY$4,log_intensities!BY17))</f>
        <v>15.875158024726169</v>
      </c>
      <c r="BZ17">
        <f>IF(AND(COUNTBLANK(log_intensities!AA17)&gt;0,COUNTBLANK(log_intensities!BZ17)&gt;0),"",IF(COUNTBLANK(log_intensities!BZ17)&gt;0,agglog2file!BZ$4,log_intensities!BZ17))</f>
        <v>14.91147065067312</v>
      </c>
      <c r="CA17">
        <f>IF(AND(COUNTBLANK(log_intensities!AB17)&gt;0,COUNTBLANK(log_intensities!CA17)&gt;0),"",IF(COUNTBLANK(log_intensities!CA17)&gt;0,agglog2file!CA$4,log_intensities!CA17))</f>
        <v>15.853038364082547</v>
      </c>
      <c r="CB17">
        <f>IF(AND(COUNTBLANK(log_intensities!AC17)&gt;0,COUNTBLANK(log_intensities!CB17)&gt;0),"",IF(COUNTBLANK(log_intensities!CB17)&gt;0,agglog2file!CB$4,log_intensities!CB17))</f>
        <v>21.688143353956946</v>
      </c>
      <c r="CC17">
        <f>IF(AND(COUNTBLANK(log_intensities!AD17)&gt;0,COUNTBLANK(log_intensities!CC17)&gt;0),"",IF(COUNTBLANK(log_intensities!CC17)&gt;0,agglog2file!CC$4,log_intensities!CC17))</f>
        <v>20.401816892585718</v>
      </c>
      <c r="CD17">
        <f>IF(AND(COUNTBLANK(log_intensities!AE17)&gt;0,COUNTBLANK(log_intensities!CD17)&gt;0),"",IF(COUNTBLANK(log_intensities!CD17)&gt;0,agglog2file!CD$4,log_intensities!CD17))</f>
        <v>22.332520913644593</v>
      </c>
      <c r="CE17">
        <f>IF(AND(COUNTBLANK(log_intensities!AF17)&gt;0,COUNTBLANK(log_intensities!CE17)&gt;0),"",IF(COUNTBLANK(log_intensities!CE17)&gt;0,agglog2file!CE$4,log_intensities!CE17))</f>
        <v>21.509998417526219</v>
      </c>
      <c r="CF17">
        <f>IF(AND(COUNTBLANK(log_intensities!AG17)&gt;0,COUNTBLANK(log_intensities!CF17)&gt;0),"",IF(COUNTBLANK(log_intensities!CF17)&gt;0,agglog2file!CF$4,log_intensities!CF17))</f>
        <v>19.901218278245146</v>
      </c>
      <c r="CG17">
        <f>IF(AND(COUNTBLANK(log_intensities!AH17)&gt;0,COUNTBLANK(log_intensities!CG17)&gt;0),"",IF(COUNTBLANK(log_intensities!CG17)&gt;0,agglog2file!CG$4,log_intensities!CG17))</f>
        <v>19.176333779488129</v>
      </c>
      <c r="CH17">
        <f>IF(AND(COUNTBLANK(log_intensities!AI17)&gt;0,COUNTBLANK(log_intensities!CH17)&gt;0),"",IF(COUNTBLANK(log_intensities!CH17)&gt;0,agglog2file!CH$4,log_intensities!CH17))</f>
        <v>16.555535246708619</v>
      </c>
      <c r="CI17" t="str">
        <f>IF(AND(COUNTBLANK(log_intensities!AJ17)&gt;0,COUNTBLANK(log_intensities!CI17)&gt;0),"",IF(COUNTBLANK(log_intensities!CI17)&gt;0,agglog2file!CI$4,log_intensities!CI17))</f>
        <v/>
      </c>
      <c r="CJ17">
        <f>IF(AND(COUNTBLANK(log_intensities!AK17)&gt;0,COUNTBLANK(log_intensities!CJ17)&gt;0),"",IF(COUNTBLANK(log_intensities!CJ17)&gt;0,agglog2file!CJ$4,log_intensities!CJ17))</f>
        <v>26.406724777151553</v>
      </c>
      <c r="CK17">
        <f>IF(AND(COUNTBLANK(log_intensities!AL17)&gt;0,COUNTBLANK(log_intensities!CK17)&gt;0),"",IF(COUNTBLANK(log_intensities!CK17)&gt;0,agglog2file!CK$4,log_intensities!CK17))</f>
        <v>25.854549485794138</v>
      </c>
      <c r="CL17">
        <f>IF(AND(COUNTBLANK(log_intensities!AM17)&gt;0,COUNTBLANK(log_intensities!CL17)&gt;0),"",IF(COUNTBLANK(log_intensities!CL17)&gt;0,agglog2file!CL$4,log_intensities!CL17))</f>
        <v>25.454164413925863</v>
      </c>
      <c r="CM17">
        <f>IF(AND(COUNTBLANK(log_intensities!AN17)&gt;0,COUNTBLANK(log_intensities!CM17)&gt;0),"",IF(COUNTBLANK(log_intensities!CM17)&gt;0,agglog2file!CM$4,log_intensities!CM17))</f>
        <v>25.692186243099346</v>
      </c>
      <c r="CN17">
        <f>IF(AND(COUNTBLANK(log_intensities!AO17)&gt;0,COUNTBLANK(log_intensities!CN17)&gt;0),"",IF(COUNTBLANK(log_intensities!CN17)&gt;0,agglog2file!CN$4,log_intensities!CN17))</f>
        <v>19.946659420659717</v>
      </c>
      <c r="CO17">
        <f>IF(AND(COUNTBLANK(log_intensities!AP17)&gt;0,COUNTBLANK(log_intensities!CO17)&gt;0),"",IF(COUNTBLANK(log_intensities!CO17)&gt;0,agglog2file!CO$4,log_intensities!CO17))</f>
        <v>19.653617813322505</v>
      </c>
      <c r="CP17">
        <f>IF(AND(COUNTBLANK(log_intensities!AQ17)&gt;0,COUNTBLANK(log_intensities!CP17)&gt;0),"",IF(COUNTBLANK(log_intensities!CP17)&gt;0,agglog2file!CP$4,log_intensities!CP17))</f>
        <v>22.915652133159778</v>
      </c>
      <c r="CQ17">
        <f>IF(AND(COUNTBLANK(log_intensities!AR17)&gt;0,COUNTBLANK(log_intensities!CQ17)&gt;0),"",IF(COUNTBLANK(log_intensities!CQ17)&gt;0,agglog2file!CQ$4,log_intensities!CQ17))</f>
        <v>21.898922272718607</v>
      </c>
      <c r="CR17">
        <f>IF(AND(COUNTBLANK(log_intensities!AS17)&gt;0,COUNTBLANK(log_intensities!CR17)&gt;0),"",IF(COUNTBLANK(log_intensities!CR17)&gt;0,agglog2file!CR$4,log_intensities!CR17))</f>
        <v>23.413025418430056</v>
      </c>
      <c r="CS17">
        <f>IF(AND(COUNTBLANK(log_intensities!AT17)&gt;0,COUNTBLANK(log_intensities!CS17)&gt;0),"",IF(COUNTBLANK(log_intensities!CS17)&gt;0,agglog2file!CS$4,log_intensities!CS17))</f>
        <v>23.074707906982855</v>
      </c>
      <c r="CT17">
        <f>IF(AND(COUNTBLANK(log_intensities!AU17)&gt;0,COUNTBLANK(log_intensities!CT17)&gt;0),"",IF(COUNTBLANK(log_intensities!CT17)&gt;0,agglog2file!CT$4,log_intensities!CT17))</f>
        <v>21.040977066197314</v>
      </c>
      <c r="CU17">
        <f>IF(AND(COUNTBLANK(log_intensities!AV17)&gt;0,COUNTBLANK(log_intensities!CU17)&gt;0),"",IF(COUNTBLANK(log_intensities!CU17)&gt;0,agglog2file!CU$4,log_intensities!CU17))</f>
        <v>20.29720156123215</v>
      </c>
      <c r="CV17">
        <f>IF(AND(COUNTBLANK(log_intensities!AW17)&gt;0,COUNTBLANK(log_intensities!CV17)&gt;0),"",IF(COUNTBLANK(log_intensities!CV17)&gt;0,agglog2file!CV$4,log_intensities!CV17))</f>
        <v>20.721783369119873</v>
      </c>
      <c r="CW17">
        <f>IF(AND(COUNTBLANK(log_intensities!AX17)&gt;0,COUNTBLANK(log_intensities!CW17)&gt;0),"",IF(COUNTBLANK(log_intensities!CW17)&gt;0,agglog2file!CW$4,log_intensities!CW17))</f>
        <v>19.993782022111724</v>
      </c>
      <c r="CX17">
        <f>IF(AND(COUNTBLANK(log_intensities!AY17)&gt;0,COUNTBLANK(log_intensities!CX17)&gt;0),"",IF(COUNTBLANK(log_intensities!CX17)&gt;0,agglog2file!CX$4,log_intensities!CX17))</f>
        <v>20.238995299161477</v>
      </c>
      <c r="CY17">
        <f>IF(AND(COUNTBLANK(log_intensities!AZ17)&gt;0,COUNTBLANK(log_intensities!CY17)&gt;0),"",IF(COUNTBLANK(log_intensities!CY17)&gt;0,agglog2file!CY$4,log_intensities!CY17))</f>
        <v>19.548822660865433</v>
      </c>
    </row>
    <row r="18" spans="1:103" x14ac:dyDescent="0.25">
      <c r="A18" t="s">
        <v>119</v>
      </c>
      <c r="B18" t="str">
        <f>IF(AND(COUNTBLANK(log_intensities!BA18)&gt;0,COUNTBLANK(log_intensities!B18)&gt;0),"",IF(COUNTBLANK(log_intensities!B18)&gt;0,agglog2file!B$4,log_intensities!B18))</f>
        <v/>
      </c>
      <c r="C18">
        <f>IF(AND(COUNTBLANK(log_intensities!BB18)&gt;0,COUNTBLANK(log_intensities!C18)&gt;0),"",IF(COUNTBLANK(log_intensities!C18)&gt;0,agglog2file!C$4,log_intensities!C18))</f>
        <v>26.353723099461131</v>
      </c>
      <c r="D18">
        <f>IF(AND(COUNTBLANK(log_intensities!BC18)&gt;0,COUNTBLANK(log_intensities!D18)&gt;0),"",IF(COUNTBLANK(log_intensities!D18)&gt;0,agglog2file!D$4,log_intensities!D18))</f>
        <v>26.009765878654601</v>
      </c>
      <c r="E18">
        <f>IF(AND(COUNTBLANK(log_intensities!BD18)&gt;0,COUNTBLANK(log_intensities!E18)&gt;0),"",IF(COUNTBLANK(log_intensities!E18)&gt;0,agglog2file!E$4,log_intensities!E18))</f>
        <v>22.61936407433668</v>
      </c>
      <c r="F18">
        <f>IF(AND(COUNTBLANK(log_intensities!BE18)&gt;0,COUNTBLANK(log_intensities!F18)&gt;0),"",IF(COUNTBLANK(log_intensities!F18)&gt;0,agglog2file!F$4,log_intensities!F18))</f>
        <v>23.527100337520434</v>
      </c>
      <c r="G18">
        <f>IF(AND(COUNTBLANK(log_intensities!BF18)&gt;0,COUNTBLANK(log_intensities!G18)&gt;0),"",IF(COUNTBLANK(log_intensities!G18)&gt;0,agglog2file!G$4,log_intensities!G18))</f>
        <v>24.07957091576219</v>
      </c>
      <c r="H18">
        <f>IF(AND(COUNTBLANK(log_intensities!BG18)&gt;0,COUNTBLANK(log_intensities!H18)&gt;0),"",IF(COUNTBLANK(log_intensities!H18)&gt;0,agglog2file!H$4,log_intensities!H18))</f>
        <v>24.208429709123902</v>
      </c>
      <c r="I18">
        <f>IF(AND(COUNTBLANK(log_intensities!BH18)&gt;0,COUNTBLANK(log_intensities!I18)&gt;0),"",IF(COUNTBLANK(log_intensities!I18)&gt;0,agglog2file!I$4,log_intensities!I18))</f>
        <v>23.409655094138305</v>
      </c>
      <c r="J18">
        <f>IF(AND(COUNTBLANK(log_intensities!BI18)&gt;0,COUNTBLANK(log_intensities!J18)&gt;0),"",IF(COUNTBLANK(log_intensities!J18)&gt;0,agglog2file!J$4,log_intensities!J18))</f>
        <v>23.647703702785982</v>
      </c>
      <c r="K18">
        <f>IF(AND(COUNTBLANK(log_intensities!BJ18)&gt;0,COUNTBLANK(log_intensities!K18)&gt;0),"",IF(COUNTBLANK(log_intensities!K18)&gt;0,agglog2file!K$4,log_intensities!K18))</f>
        <v>18.905194302944796</v>
      </c>
      <c r="L18">
        <f>IF(AND(COUNTBLANK(log_intensities!BK18)&gt;0,COUNTBLANK(log_intensities!L18)&gt;0),"",IF(COUNTBLANK(log_intensities!L18)&gt;0,agglog2file!L$4,log_intensities!L18))</f>
        <v>14.607025674101408</v>
      </c>
      <c r="M18">
        <f>IF(AND(COUNTBLANK(log_intensities!BL18)&gt;0,COUNTBLANK(log_intensities!M18)&gt;0),"",IF(COUNTBLANK(log_intensities!M18)&gt;0,agglog2file!M$4,log_intensities!M18))</f>
        <v>21.893406122844784</v>
      </c>
      <c r="N18">
        <f>IF(AND(COUNTBLANK(log_intensities!BM18)&gt;0,COUNTBLANK(log_intensities!N18)&gt;0),"",IF(COUNTBLANK(log_intensities!N18)&gt;0,agglog2file!N$4,log_intensities!N18))</f>
        <v>22.007484242501999</v>
      </c>
      <c r="O18">
        <f>IF(AND(COUNTBLANK(log_intensities!BN18)&gt;0,COUNTBLANK(log_intensities!O18)&gt;0),"",IF(COUNTBLANK(log_intensities!O18)&gt;0,agglog2file!O$4,log_intensities!O18))</f>
        <v>22.715779364319598</v>
      </c>
      <c r="P18">
        <f>IF(AND(COUNTBLANK(log_intensities!BO18)&gt;0,COUNTBLANK(log_intensities!P18)&gt;0),"",IF(COUNTBLANK(log_intensities!P18)&gt;0,agglog2file!P$4,log_intensities!P18))</f>
        <v>22.09169733256881</v>
      </c>
      <c r="Q18" t="str">
        <f>IF(AND(COUNTBLANK(log_intensities!BP18)&gt;0,COUNTBLANK(log_intensities!Q18)&gt;0),"",IF(COUNTBLANK(log_intensities!Q18)&gt;0,agglog2file!Q$4,log_intensities!Q18))</f>
        <v/>
      </c>
      <c r="R18" t="str">
        <f>IF(AND(COUNTBLANK(log_intensities!BQ18)&gt;0,COUNTBLANK(log_intensities!R18)&gt;0),"",IF(COUNTBLANK(log_intensities!R18)&gt;0,agglog2file!R$4,log_intensities!R18))</f>
        <v/>
      </c>
      <c r="S18">
        <f>IF(AND(COUNTBLANK(log_intensities!BR18)&gt;0,COUNTBLANK(log_intensities!S18)&gt;0),"",IF(COUNTBLANK(log_intensities!S18)&gt;0,agglog2file!S$4,log_intensities!S18))</f>
        <v>24.51376814470386</v>
      </c>
      <c r="T18">
        <f>IF(AND(COUNTBLANK(log_intensities!BS18)&gt;0,COUNTBLANK(log_intensities!T18)&gt;0),"",IF(COUNTBLANK(log_intensities!T18)&gt;0,agglog2file!T$4,log_intensities!T18))</f>
        <v>23.391653879728583</v>
      </c>
      <c r="U18">
        <f>IF(AND(COUNTBLANK(log_intensities!BT18)&gt;0,COUNTBLANK(log_intensities!U18)&gt;0),"",IF(COUNTBLANK(log_intensities!U18)&gt;0,agglog2file!U$4,log_intensities!U18))</f>
        <v>27.90873160935293</v>
      </c>
      <c r="V18">
        <f>IF(AND(COUNTBLANK(log_intensities!BU18)&gt;0,COUNTBLANK(log_intensities!V18)&gt;0),"",IF(COUNTBLANK(log_intensities!V18)&gt;0,agglog2file!V$4,log_intensities!V18))</f>
        <v>27.354179332701612</v>
      </c>
      <c r="W18">
        <f>IF(AND(COUNTBLANK(log_intensities!BV18)&gt;0,COUNTBLANK(log_intensities!W18)&gt;0),"",IF(COUNTBLANK(log_intensities!W18)&gt;0,agglog2file!W$4,log_intensities!W18))</f>
        <v>27.587398819756196</v>
      </c>
      <c r="X18">
        <f>IF(AND(COUNTBLANK(log_intensities!BW18)&gt;0,COUNTBLANK(log_intensities!X18)&gt;0),"",IF(COUNTBLANK(log_intensities!X18)&gt;0,agglog2file!X$4,log_intensities!X18))</f>
        <v>26.031994062798521</v>
      </c>
      <c r="Y18">
        <f>IF(AND(COUNTBLANK(log_intensities!BX18)&gt;0,COUNTBLANK(log_intensities!Y18)&gt;0),"",IF(COUNTBLANK(log_intensities!Y18)&gt;0,agglog2file!Y$4,log_intensities!Y18))</f>
        <v>20.810663350349696</v>
      </c>
      <c r="Z18">
        <f>IF(AND(COUNTBLANK(log_intensities!BY18)&gt;0,COUNTBLANK(log_intensities!Z18)&gt;0),"",IF(COUNTBLANK(log_intensities!Z18)&gt;0,agglog2file!Z$4,log_intensities!Z18))</f>
        <v>20.6915296326634</v>
      </c>
      <c r="AA18">
        <f>IF(AND(COUNTBLANK(log_intensities!BZ18)&gt;0,COUNTBLANK(log_intensities!AA18)&gt;0),"",IF(COUNTBLANK(log_intensities!AA18)&gt;0,agglog2file!AA$4,log_intensities!AA18))</f>
        <v>17.816231565430446</v>
      </c>
      <c r="AB18">
        <f>IF(AND(COUNTBLANK(log_intensities!CA18)&gt;0,COUNTBLANK(log_intensities!AB18)&gt;0),"",IF(COUNTBLANK(log_intensities!AB18)&gt;0,agglog2file!AB$4,log_intensities!AB18))</f>
        <v>17.886593191881495</v>
      </c>
      <c r="AC18">
        <f>IF(AND(COUNTBLANK(log_intensities!CB18)&gt;0,COUNTBLANK(log_intensities!AC18)&gt;0),"",IF(COUNTBLANK(log_intensities!AC18)&gt;0,agglog2file!AC$4,log_intensities!AC18))</f>
        <v>21.499001566091497</v>
      </c>
      <c r="AD18">
        <f>IF(AND(COUNTBLANK(log_intensities!CC18)&gt;0,COUNTBLANK(log_intensities!AD18)&gt;0),"",IF(COUNTBLANK(log_intensities!AD18)&gt;0,agglog2file!AD$4,log_intensities!AD18))</f>
        <v>17.008126898301736</v>
      </c>
      <c r="AE18">
        <f>IF(AND(COUNTBLANK(log_intensities!CD18)&gt;0,COUNTBLANK(log_intensities!AE18)&gt;0),"",IF(COUNTBLANK(log_intensities!AE18)&gt;0,agglog2file!AE$4,log_intensities!AE18))</f>
        <v>21.335389427797658</v>
      </c>
      <c r="AF18">
        <f>IF(AND(COUNTBLANK(log_intensities!CE18)&gt;0,COUNTBLANK(log_intensities!AF18)&gt;0),"",IF(COUNTBLANK(log_intensities!AF18)&gt;0,agglog2file!AF$4,log_intensities!AF18))</f>
        <v>16.585241168252114</v>
      </c>
      <c r="AG18">
        <f>IF(AND(COUNTBLANK(log_intensities!CF18)&gt;0,COUNTBLANK(log_intensities!AG18)&gt;0),"",IF(COUNTBLANK(log_intensities!AG18)&gt;0,agglog2file!AG$4,log_intensities!AG18))</f>
        <v>24.725714677432446</v>
      </c>
      <c r="AH18">
        <f>IF(AND(COUNTBLANK(log_intensities!CG18)&gt;0,COUNTBLANK(log_intensities!AH18)&gt;0),"",IF(COUNTBLANK(log_intensities!AH18)&gt;0,agglog2file!AH$4,log_intensities!AH18))</f>
        <v>24.031484312172992</v>
      </c>
      <c r="AI18" t="str">
        <f>IF(AND(COUNTBLANK(log_intensities!CH18)&gt;0,COUNTBLANK(log_intensities!AI18)&gt;0),"",IF(COUNTBLANK(log_intensities!AI18)&gt;0,agglog2file!AI$4,log_intensities!AI18))</f>
        <v/>
      </c>
      <c r="AJ18" t="str">
        <f>IF(AND(COUNTBLANK(log_intensities!CI18)&gt;0,COUNTBLANK(log_intensities!AJ18)&gt;0),"",IF(COUNTBLANK(log_intensities!AJ18)&gt;0,agglog2file!AJ$4,log_intensities!AJ18))</f>
        <v/>
      </c>
      <c r="AK18">
        <f>IF(AND(COUNTBLANK(log_intensities!CJ18)&gt;0,COUNTBLANK(log_intensities!AK18)&gt;0),"",IF(COUNTBLANK(log_intensities!AK18)&gt;0,agglog2file!AK$4,log_intensities!AK18))</f>
        <v>27.836477275146702</v>
      </c>
      <c r="AL18">
        <f>IF(AND(COUNTBLANK(log_intensities!CK18)&gt;0,COUNTBLANK(log_intensities!AL18)&gt;0),"",IF(COUNTBLANK(log_intensities!AL18)&gt;0,agglog2file!AL$4,log_intensities!AL18))</f>
        <v>26.231140568101626</v>
      </c>
      <c r="AM18">
        <f>IF(AND(COUNTBLANK(log_intensities!CL18)&gt;0,COUNTBLANK(log_intensities!AM18)&gt;0),"",IF(COUNTBLANK(log_intensities!AM18)&gt;0,agglog2file!AM$4,log_intensities!AM18))</f>
        <v>27.527939441964087</v>
      </c>
      <c r="AN18">
        <f>IF(AND(COUNTBLANK(log_intensities!CM18)&gt;0,COUNTBLANK(log_intensities!AN18)&gt;0),"",IF(COUNTBLANK(log_intensities!AN18)&gt;0,agglog2file!AN$4,log_intensities!AN18))</f>
        <v>27.604635820025475</v>
      </c>
      <c r="AO18">
        <f>IF(AND(COUNTBLANK(log_intensities!CN18)&gt;0,COUNTBLANK(log_intensities!AO18)&gt;0),"",IF(COUNTBLANK(log_intensities!AO18)&gt;0,agglog2file!AO$4,log_intensities!AO18))</f>
        <v>22.462670896716727</v>
      </c>
      <c r="AP18">
        <f>IF(AND(COUNTBLANK(log_intensities!CO18)&gt;0,COUNTBLANK(log_intensities!AP18)&gt;0),"",IF(COUNTBLANK(log_intensities!AP18)&gt;0,agglog2file!AP$4,log_intensities!AP18))</f>
        <v>22.132194170726038</v>
      </c>
      <c r="AQ18">
        <f>IF(AND(COUNTBLANK(log_intensities!CP18)&gt;0,COUNTBLANK(log_intensities!AQ18)&gt;0),"",IF(COUNTBLANK(log_intensities!AQ18)&gt;0,agglog2file!AQ$4,log_intensities!AQ18))</f>
        <v>23.330372240564142</v>
      </c>
      <c r="AR18">
        <f>IF(AND(COUNTBLANK(log_intensities!CQ18)&gt;0,COUNTBLANK(log_intensities!AR18)&gt;0),"",IF(COUNTBLANK(log_intensities!AR18)&gt;0,agglog2file!AR$4,log_intensities!AR18))</f>
        <v>14.640894499907313</v>
      </c>
      <c r="AS18">
        <f>IF(AND(COUNTBLANK(log_intensities!CR18)&gt;0,COUNTBLANK(log_intensities!AS18)&gt;0),"",IF(COUNTBLANK(log_intensities!AS18)&gt;0,agglog2file!AS$4,log_intensities!AS18))</f>
        <v>23.12784326903385</v>
      </c>
      <c r="AT18">
        <f>IF(AND(COUNTBLANK(log_intensities!CS18)&gt;0,COUNTBLANK(log_intensities!AT18)&gt;0),"",IF(COUNTBLANK(log_intensities!AT18)&gt;0,agglog2file!AT$4,log_intensities!AT18))</f>
        <v>21.575869599195041</v>
      </c>
      <c r="AU18">
        <f>IF(AND(COUNTBLANK(log_intensities!CT18)&gt;0,COUNTBLANK(log_intensities!AU18)&gt;0),"",IF(COUNTBLANK(log_intensities!AU18)&gt;0,agglog2file!AU$4,log_intensities!AU18))</f>
        <v>19.085775055012913</v>
      </c>
      <c r="AV18">
        <f>IF(AND(COUNTBLANK(log_intensities!CU18)&gt;0,COUNTBLANK(log_intensities!AV18)&gt;0),"",IF(COUNTBLANK(log_intensities!AV18)&gt;0,agglog2file!AV$4,log_intensities!AV18))</f>
        <v>19.375526728810112</v>
      </c>
      <c r="AW18">
        <f>IF(AND(COUNTBLANK(log_intensities!CV18)&gt;0,COUNTBLANK(log_intensities!AW18)&gt;0),"",IF(COUNTBLANK(log_intensities!AW18)&gt;0,agglog2file!AW$4,log_intensities!AW18))</f>
        <v>23.668784846761785</v>
      </c>
      <c r="AX18">
        <f>IF(AND(COUNTBLANK(log_intensities!CW18)&gt;0,COUNTBLANK(log_intensities!AX18)&gt;0),"",IF(COUNTBLANK(log_intensities!AX18)&gt;0,agglog2file!AX$4,log_intensities!AX18))</f>
        <v>23.700132138041713</v>
      </c>
      <c r="AY18">
        <f>IF(AND(COUNTBLANK(log_intensities!CX18)&gt;0,COUNTBLANK(log_intensities!AY18)&gt;0),"",IF(COUNTBLANK(log_intensities!AY18)&gt;0,agglog2file!AY$4,log_intensities!AY18))</f>
        <v>21.410903680735302</v>
      </c>
      <c r="AZ18">
        <f>IF(AND(COUNTBLANK(log_intensities!CY18)&gt;0,COUNTBLANK(log_intensities!AZ18)&gt;0),"",IF(COUNTBLANK(log_intensities!AZ18)&gt;0,agglog2file!AZ$4,log_intensities!AZ18))</f>
        <v>21.707541938089367</v>
      </c>
      <c r="BA18" t="str">
        <f>IF(AND(COUNTBLANK(log_intensities!B18)&gt;0,COUNTBLANK(log_intensities!BA18)&gt;0),"",IF(COUNTBLANK(log_intensities!BA18)&gt;0,agglog2file!BA$4,log_intensities!BA18))</f>
        <v/>
      </c>
      <c r="BB18">
        <f>IF(AND(COUNTBLANK(log_intensities!C18)&gt;0,COUNTBLANK(log_intensities!BB18)&gt;0),"",IF(COUNTBLANK(log_intensities!BB18)&gt;0,agglog2file!BB$4,log_intensities!BB18))</f>
        <v>26.237692139880487</v>
      </c>
      <c r="BC18">
        <f>IF(AND(COUNTBLANK(log_intensities!D18)&gt;0,COUNTBLANK(log_intensities!BC18)&gt;0),"",IF(COUNTBLANK(log_intensities!BC18)&gt;0,agglog2file!BC$4,log_intensities!BC18))</f>
        <v>25.809875763859136</v>
      </c>
      <c r="BD18">
        <f>IF(AND(COUNTBLANK(log_intensities!E18)&gt;0,COUNTBLANK(log_intensities!BD18)&gt;0),"",IF(COUNTBLANK(log_intensities!BD18)&gt;0,agglog2file!BD$4,log_intensities!BD18))</f>
        <v>22.149597796342885</v>
      </c>
      <c r="BE18">
        <f>IF(AND(COUNTBLANK(log_intensities!F18)&gt;0,COUNTBLANK(log_intensities!BE18)&gt;0),"",IF(COUNTBLANK(log_intensities!BE18)&gt;0,agglog2file!BE$4,log_intensities!BE18))</f>
        <v>23.238183123729502</v>
      </c>
      <c r="BF18">
        <f>IF(AND(COUNTBLANK(log_intensities!G18)&gt;0,COUNTBLANK(log_intensities!BF18)&gt;0),"",IF(COUNTBLANK(log_intensities!BF18)&gt;0,agglog2file!BF$4,log_intensities!BF18))</f>
        <v>23.797487402676939</v>
      </c>
      <c r="BG18">
        <f>IF(AND(COUNTBLANK(log_intensities!H18)&gt;0,COUNTBLANK(log_intensities!BG18)&gt;0),"",IF(COUNTBLANK(log_intensities!BG18)&gt;0,agglog2file!BG$4,log_intensities!BG18))</f>
        <v>23.988899644845745</v>
      </c>
      <c r="BH18">
        <f>IF(AND(COUNTBLANK(log_intensities!I18)&gt;0,COUNTBLANK(log_intensities!BH18)&gt;0),"",IF(COUNTBLANK(log_intensities!BH18)&gt;0,agglog2file!BH$4,log_intensities!BH18))</f>
        <v>23.123415293702468</v>
      </c>
      <c r="BI18">
        <f>IF(AND(COUNTBLANK(log_intensities!J18)&gt;0,COUNTBLANK(log_intensities!BI18)&gt;0),"",IF(COUNTBLANK(log_intensities!BI18)&gt;0,agglog2file!BI$4,log_intensities!BI18))</f>
        <v>23.277173754175067</v>
      </c>
      <c r="BJ18">
        <f>IF(AND(COUNTBLANK(log_intensities!K18)&gt;0,COUNTBLANK(log_intensities!BJ18)&gt;0),"",IF(COUNTBLANK(log_intensities!BJ18)&gt;0,agglog2file!BJ$4,log_intensities!BJ18))</f>
        <v>18.632704199976139</v>
      </c>
      <c r="BK18">
        <f>IF(AND(COUNTBLANK(log_intensities!L18)&gt;0,COUNTBLANK(log_intensities!BK18)&gt;0),"",IF(COUNTBLANK(log_intensities!BK18)&gt;0,agglog2file!BK$4,log_intensities!BK18))</f>
        <v>15.84678929883091</v>
      </c>
      <c r="BL18">
        <f>IF(AND(COUNTBLANK(log_intensities!M18)&gt;0,COUNTBLANK(log_intensities!BL18)&gt;0),"",IF(COUNTBLANK(log_intensities!BL18)&gt;0,agglog2file!BL$4,log_intensities!BL18))</f>
        <v>21.56936872968965</v>
      </c>
      <c r="BM18">
        <f>IF(AND(COUNTBLANK(log_intensities!N18)&gt;0,COUNTBLANK(log_intensities!BM18)&gt;0),"",IF(COUNTBLANK(log_intensities!BM18)&gt;0,agglog2file!BM$4,log_intensities!BM18))</f>
        <v>21.608477008374162</v>
      </c>
      <c r="BN18">
        <f>IF(AND(COUNTBLANK(log_intensities!O18)&gt;0,COUNTBLANK(log_intensities!BN18)&gt;0),"",IF(COUNTBLANK(log_intensities!BN18)&gt;0,agglog2file!BN$4,log_intensities!BN18))</f>
        <v>22.288413694166071</v>
      </c>
      <c r="BO18">
        <f>IF(AND(COUNTBLANK(log_intensities!P18)&gt;0,COUNTBLANK(log_intensities!BO18)&gt;0),"",IF(COUNTBLANK(log_intensities!BO18)&gt;0,agglog2file!BO$4,log_intensities!BO18))</f>
        <v>21.923031861994097</v>
      </c>
      <c r="BP18" t="str">
        <f>IF(AND(COUNTBLANK(log_intensities!Q18)&gt;0,COUNTBLANK(log_intensities!BP18)&gt;0),"",IF(COUNTBLANK(log_intensities!BP18)&gt;0,agglog2file!BP$4,log_intensities!BP18))</f>
        <v/>
      </c>
      <c r="BQ18" t="str">
        <f>IF(AND(COUNTBLANK(log_intensities!R18)&gt;0,COUNTBLANK(log_intensities!BQ18)&gt;0),"",IF(COUNTBLANK(log_intensities!BQ18)&gt;0,agglog2file!BQ$4,log_intensities!BQ18))</f>
        <v/>
      </c>
      <c r="BR18">
        <f>IF(AND(COUNTBLANK(log_intensities!S18)&gt;0,COUNTBLANK(log_intensities!BR18)&gt;0),"",IF(COUNTBLANK(log_intensities!BR18)&gt;0,agglog2file!BR$4,log_intensities!BR18))</f>
        <v>23.879779552430097</v>
      </c>
      <c r="BS18">
        <f>IF(AND(COUNTBLANK(log_intensities!T18)&gt;0,COUNTBLANK(log_intensities!BS18)&gt;0),"",IF(COUNTBLANK(log_intensities!BS18)&gt;0,agglog2file!BS$4,log_intensities!BS18))</f>
        <v>22.255339101462479</v>
      </c>
      <c r="BT18">
        <f>IF(AND(COUNTBLANK(log_intensities!U18)&gt;0,COUNTBLANK(log_intensities!BT18)&gt;0),"",IF(COUNTBLANK(log_intensities!BT18)&gt;0,agglog2file!BT$4,log_intensities!BT18))</f>
        <v>27.48604348557102</v>
      </c>
      <c r="BU18">
        <f>IF(AND(COUNTBLANK(log_intensities!V18)&gt;0,COUNTBLANK(log_intensities!BU18)&gt;0),"",IF(COUNTBLANK(log_intensities!BU18)&gt;0,agglog2file!BU$4,log_intensities!BU18))</f>
        <v>26.71158458467562</v>
      </c>
      <c r="BV18">
        <f>IF(AND(COUNTBLANK(log_intensities!W18)&gt;0,COUNTBLANK(log_intensities!BV18)&gt;0),"",IF(COUNTBLANK(log_intensities!BV18)&gt;0,agglog2file!BV$4,log_intensities!BV18))</f>
        <v>26.931435626515391</v>
      </c>
      <c r="BW18">
        <f>IF(AND(COUNTBLANK(log_intensities!X18)&gt;0,COUNTBLANK(log_intensities!BW18)&gt;0),"",IF(COUNTBLANK(log_intensities!BW18)&gt;0,agglog2file!BW$4,log_intensities!BW18))</f>
        <v>25.388561601482735</v>
      </c>
      <c r="BX18">
        <f>IF(AND(COUNTBLANK(log_intensities!Y18)&gt;0,COUNTBLANK(log_intensities!BX18)&gt;0),"",IF(COUNTBLANK(log_intensities!BX18)&gt;0,agglog2file!BX$4,log_intensities!BX18))</f>
        <v>19.971767806940612</v>
      </c>
      <c r="BY18">
        <f>IF(AND(COUNTBLANK(log_intensities!Z18)&gt;0,COUNTBLANK(log_intensities!BY18)&gt;0),"",IF(COUNTBLANK(log_intensities!BY18)&gt;0,agglog2file!BY$4,log_intensities!BY18))</f>
        <v>19.747513870893304</v>
      </c>
      <c r="BZ18">
        <f>IF(AND(COUNTBLANK(log_intensities!AA18)&gt;0,COUNTBLANK(log_intensities!BZ18)&gt;0),"",IF(COUNTBLANK(log_intensities!BZ18)&gt;0,agglog2file!BZ$4,log_intensities!BZ18))</f>
        <v>16.22856826349016</v>
      </c>
      <c r="CA18">
        <f>IF(AND(COUNTBLANK(log_intensities!AB18)&gt;0,COUNTBLANK(log_intensities!CA18)&gt;0),"",IF(COUNTBLANK(log_intensities!CA18)&gt;0,agglog2file!CA$4,log_intensities!CA18))</f>
        <v>17.005317851802033</v>
      </c>
      <c r="CB18">
        <f>IF(AND(COUNTBLANK(log_intensities!AC18)&gt;0,COUNTBLANK(log_intensities!CB18)&gt;0),"",IF(COUNTBLANK(log_intensities!CB18)&gt;0,agglog2file!CB$4,log_intensities!CB18))</f>
        <v>20.798461066346885</v>
      </c>
      <c r="CC18">
        <f>IF(AND(COUNTBLANK(log_intensities!AD18)&gt;0,COUNTBLANK(log_intensities!CC18)&gt;0),"",IF(COUNTBLANK(log_intensities!CC18)&gt;0,agglog2file!CC$4,log_intensities!CC18))</f>
        <v>14.676892585349023</v>
      </c>
      <c r="CD18">
        <f>IF(AND(COUNTBLANK(log_intensities!AE18)&gt;0,COUNTBLANK(log_intensities!CD18)&gt;0),"",IF(COUNTBLANK(log_intensities!CD18)&gt;0,agglog2file!CD$4,log_intensities!CD18))</f>
        <v>20.761316191350893</v>
      </c>
      <c r="CE18">
        <f>IF(AND(COUNTBLANK(log_intensities!AF18)&gt;0,COUNTBLANK(log_intensities!CE18)&gt;0),"",IF(COUNTBLANK(log_intensities!CE18)&gt;0,agglog2file!CE$4,log_intensities!CE18))</f>
        <v>16.145148032390395</v>
      </c>
      <c r="CF18">
        <f>IF(AND(COUNTBLANK(log_intensities!AG18)&gt;0,COUNTBLANK(log_intensities!CF18)&gt;0),"",IF(COUNTBLANK(log_intensities!CF18)&gt;0,agglog2file!CF$4,log_intensities!CF18))</f>
        <v>24.298582483204864</v>
      </c>
      <c r="CG18">
        <f>IF(AND(COUNTBLANK(log_intensities!AH18)&gt;0,COUNTBLANK(log_intensities!CG18)&gt;0),"",IF(COUNTBLANK(log_intensities!CG18)&gt;0,agglog2file!CG$4,log_intensities!CG18))</f>
        <v>23.481716764631152</v>
      </c>
      <c r="CH18" t="str">
        <f>IF(AND(COUNTBLANK(log_intensities!AI18)&gt;0,COUNTBLANK(log_intensities!CH18)&gt;0),"",IF(COUNTBLANK(log_intensities!CH18)&gt;0,agglog2file!CH$4,log_intensities!CH18))</f>
        <v/>
      </c>
      <c r="CI18" t="str">
        <f>IF(AND(COUNTBLANK(log_intensities!AJ18)&gt;0,COUNTBLANK(log_intensities!CI18)&gt;0),"",IF(COUNTBLANK(log_intensities!CI18)&gt;0,agglog2file!CI$4,log_intensities!CI18))</f>
        <v/>
      </c>
      <c r="CJ18">
        <f>IF(AND(COUNTBLANK(log_intensities!AK18)&gt;0,COUNTBLANK(log_intensities!CJ18)&gt;0),"",IF(COUNTBLANK(log_intensities!CJ18)&gt;0,agglog2file!CJ$4,log_intensities!CJ18))</f>
        <v>27.456450897806668</v>
      </c>
      <c r="CK18">
        <f>IF(AND(COUNTBLANK(log_intensities!AL18)&gt;0,COUNTBLANK(log_intensities!CK18)&gt;0),"",IF(COUNTBLANK(log_intensities!CK18)&gt;0,agglog2file!CK$4,log_intensities!CK18))</f>
        <v>25.850656638466305</v>
      </c>
      <c r="CL18">
        <f>IF(AND(COUNTBLANK(log_intensities!AM18)&gt;0,COUNTBLANK(log_intensities!CL18)&gt;0),"",IF(COUNTBLANK(log_intensities!CL18)&gt;0,agglog2file!CL$4,log_intensities!CL18))</f>
        <v>27.160203124115053</v>
      </c>
      <c r="CM18">
        <f>IF(AND(COUNTBLANK(log_intensities!AN18)&gt;0,COUNTBLANK(log_intensities!CM18)&gt;0),"",IF(COUNTBLANK(log_intensities!CM18)&gt;0,agglog2file!CM$4,log_intensities!CM18))</f>
        <v>27.257860262512313</v>
      </c>
      <c r="CN18">
        <f>IF(AND(COUNTBLANK(log_intensities!AO18)&gt;0,COUNTBLANK(log_intensities!CN18)&gt;0),"",IF(COUNTBLANK(log_intensities!CN18)&gt;0,agglog2file!CN$4,log_intensities!CN18))</f>
        <v>22.101669575237008</v>
      </c>
      <c r="CO18">
        <f>IF(AND(COUNTBLANK(log_intensities!AP18)&gt;0,COUNTBLANK(log_intensities!CO18)&gt;0),"",IF(COUNTBLANK(log_intensities!CO18)&gt;0,agglog2file!CO$4,log_intensities!CO18))</f>
        <v>21.875227063334428</v>
      </c>
      <c r="CP18">
        <f>IF(AND(COUNTBLANK(log_intensities!AQ18)&gt;0,COUNTBLANK(log_intensities!CP18)&gt;0),"",IF(COUNTBLANK(log_intensities!CP18)&gt;0,agglog2file!CP$4,log_intensities!CP18))</f>
        <v>22.940975895624046</v>
      </c>
      <c r="CQ18">
        <f>IF(AND(COUNTBLANK(log_intensities!AR18)&gt;0,COUNTBLANK(log_intensities!CQ18)&gt;0),"",IF(COUNTBLANK(log_intensities!CQ18)&gt;0,agglog2file!CQ$4,log_intensities!CQ18))</f>
        <v>18.869913409031792</v>
      </c>
      <c r="CR18">
        <f>IF(AND(COUNTBLANK(log_intensities!AS18)&gt;0,COUNTBLANK(log_intensities!CR18)&gt;0),"",IF(COUNTBLANK(log_intensities!CR18)&gt;0,agglog2file!CR$4,log_intensities!CR18))</f>
        <v>22.735617222211133</v>
      </c>
      <c r="CS18">
        <f>IF(AND(COUNTBLANK(log_intensities!AT18)&gt;0,COUNTBLANK(log_intensities!CS18)&gt;0),"",IF(COUNTBLANK(log_intensities!CS18)&gt;0,agglog2file!CS$4,log_intensities!CS18))</f>
        <v>21.426953872241103</v>
      </c>
      <c r="CT18">
        <f>IF(AND(COUNTBLANK(log_intensities!AU18)&gt;0,COUNTBLANK(log_intensities!CT18)&gt;0),"",IF(COUNTBLANK(log_intensities!CT18)&gt;0,agglog2file!CT$4,log_intensities!CT18))</f>
        <v>18.781370023941545</v>
      </c>
      <c r="CU18">
        <f>IF(AND(COUNTBLANK(log_intensities!AV18)&gt;0,COUNTBLANK(log_intensities!CU18)&gt;0),"",IF(COUNTBLANK(log_intensities!CU18)&gt;0,agglog2file!CU$4,log_intensities!CU18))</f>
        <v>18.84045367532428</v>
      </c>
      <c r="CV18">
        <f>IF(AND(COUNTBLANK(log_intensities!AW18)&gt;0,COUNTBLANK(log_intensities!CV18)&gt;0),"",IF(COUNTBLANK(log_intensities!CV18)&gt;0,agglog2file!CV$4,log_intensities!CV18))</f>
        <v>23.258600661778178</v>
      </c>
      <c r="CW18">
        <f>IF(AND(COUNTBLANK(log_intensities!AX18)&gt;0,COUNTBLANK(log_intensities!CW18)&gt;0),"",IF(COUNTBLANK(log_intensities!CW18)&gt;0,agglog2file!CW$4,log_intensities!CW18))</f>
        <v>23.339328614233967</v>
      </c>
      <c r="CX18">
        <f>IF(AND(COUNTBLANK(log_intensities!AY18)&gt;0,COUNTBLANK(log_intensities!CX18)&gt;0),"",IF(COUNTBLANK(log_intensities!CX18)&gt;0,agglog2file!CX$4,log_intensities!CX18))</f>
        <v>20.814833257936261</v>
      </c>
      <c r="CY18">
        <f>IF(AND(COUNTBLANK(log_intensities!AZ18)&gt;0,COUNTBLANK(log_intensities!CY18)&gt;0),"",IF(COUNTBLANK(log_intensities!CY18)&gt;0,agglog2file!CY$4,log_intensities!CY18))</f>
        <v>21.353622686265229</v>
      </c>
    </row>
    <row r="19" spans="1:103" x14ac:dyDescent="0.25">
      <c r="A19" t="s">
        <v>120</v>
      </c>
      <c r="B19">
        <f>IF(AND(COUNTBLANK(log_intensities!BA19)&gt;0,COUNTBLANK(log_intensities!B19)&gt;0),"",IF(COUNTBLANK(log_intensities!B19)&gt;0,agglog2file!B$4,log_intensities!B19))</f>
        <v>20.413934204371127</v>
      </c>
      <c r="C19">
        <f>IF(AND(COUNTBLANK(log_intensities!BB19)&gt;0,COUNTBLANK(log_intensities!C19)&gt;0),"",IF(COUNTBLANK(log_intensities!C19)&gt;0,agglog2file!C$4,log_intensities!C19))</f>
        <v>27.622417395259774</v>
      </c>
      <c r="D19">
        <f>IF(AND(COUNTBLANK(log_intensities!BC19)&gt;0,COUNTBLANK(log_intensities!D19)&gt;0),"",IF(COUNTBLANK(log_intensities!D19)&gt;0,agglog2file!D$4,log_intensities!D19))</f>
        <v>27.814229537580719</v>
      </c>
      <c r="E19">
        <f>IF(AND(COUNTBLANK(log_intensities!BD19)&gt;0,COUNTBLANK(log_intensities!E19)&gt;0),"",IF(COUNTBLANK(log_intensities!E19)&gt;0,agglog2file!E$4,log_intensities!E19))</f>
        <v>26.118191299833686</v>
      </c>
      <c r="F19">
        <f>IF(AND(COUNTBLANK(log_intensities!BE19)&gt;0,COUNTBLANK(log_intensities!F19)&gt;0),"",IF(COUNTBLANK(log_intensities!F19)&gt;0,agglog2file!F$4,log_intensities!F19))</f>
        <v>25.87893868310271</v>
      </c>
      <c r="G19">
        <f>IF(AND(COUNTBLANK(log_intensities!BF19)&gt;0,COUNTBLANK(log_intensities!G19)&gt;0),"",IF(COUNTBLANK(log_intensities!G19)&gt;0,agglog2file!G$4,log_intensities!G19))</f>
        <v>25.484457302763335</v>
      </c>
      <c r="H19">
        <f>IF(AND(COUNTBLANK(log_intensities!BG19)&gt;0,COUNTBLANK(log_intensities!H19)&gt;0),"",IF(COUNTBLANK(log_intensities!H19)&gt;0,agglog2file!H$4,log_intensities!H19))</f>
        <v>25.600491139453933</v>
      </c>
      <c r="I19">
        <f>IF(AND(COUNTBLANK(log_intensities!BH19)&gt;0,COUNTBLANK(log_intensities!I19)&gt;0),"",IF(COUNTBLANK(log_intensities!I19)&gt;0,agglog2file!I$4,log_intensities!I19))</f>
        <v>25.283246237951513</v>
      </c>
      <c r="J19">
        <f>IF(AND(COUNTBLANK(log_intensities!BI19)&gt;0,COUNTBLANK(log_intensities!J19)&gt;0),"",IF(COUNTBLANK(log_intensities!J19)&gt;0,agglog2file!J$4,log_intensities!J19))</f>
        <v>25.377326661145098</v>
      </c>
      <c r="K19">
        <f>IF(AND(COUNTBLANK(log_intensities!BJ19)&gt;0,COUNTBLANK(log_intensities!K19)&gt;0),"",IF(COUNTBLANK(log_intensities!K19)&gt;0,agglog2file!K$4,log_intensities!K19))</f>
        <v>23.584088267070744</v>
      </c>
      <c r="L19">
        <f>IF(AND(COUNTBLANK(log_intensities!BK19)&gt;0,COUNTBLANK(log_intensities!L19)&gt;0),"",IF(COUNTBLANK(log_intensities!L19)&gt;0,agglog2file!L$4,log_intensities!L19))</f>
        <v>22.833696419968028</v>
      </c>
      <c r="M19">
        <f>IF(AND(COUNTBLANK(log_intensities!BL19)&gt;0,COUNTBLANK(log_intensities!M19)&gt;0),"",IF(COUNTBLANK(log_intensities!M19)&gt;0,agglog2file!M$4,log_intensities!M19))</f>
        <v>28.419701980716155</v>
      </c>
      <c r="N19">
        <f>IF(AND(COUNTBLANK(log_intensities!BM19)&gt;0,COUNTBLANK(log_intensities!N19)&gt;0),"",IF(COUNTBLANK(log_intensities!N19)&gt;0,agglog2file!N$4,log_intensities!N19))</f>
        <v>28.526790156782837</v>
      </c>
      <c r="O19">
        <f>IF(AND(COUNTBLANK(log_intensities!BN19)&gt;0,COUNTBLANK(log_intensities!O19)&gt;0),"",IF(COUNTBLANK(log_intensities!O19)&gt;0,agglog2file!O$4,log_intensities!O19))</f>
        <v>24.728113958281554</v>
      </c>
      <c r="P19">
        <f>IF(AND(COUNTBLANK(log_intensities!BO19)&gt;0,COUNTBLANK(log_intensities!P19)&gt;0),"",IF(COUNTBLANK(log_intensities!P19)&gt;0,agglog2file!P$4,log_intensities!P19))</f>
        <v>24.70892505948153</v>
      </c>
      <c r="Q19">
        <f>IF(AND(COUNTBLANK(log_intensities!BP19)&gt;0,COUNTBLANK(log_intensities!Q19)&gt;0),"",IF(COUNTBLANK(log_intensities!Q19)&gt;0,agglog2file!Q$4,log_intensities!Q19))</f>
        <v>17.087455693228996</v>
      </c>
      <c r="R19">
        <f>IF(AND(COUNTBLANK(log_intensities!BQ19)&gt;0,COUNTBLANK(log_intensities!R19)&gt;0),"",IF(COUNTBLANK(log_intensities!R19)&gt;0,agglog2file!R$4,log_intensities!R19))</f>
        <v>19.842115096212037</v>
      </c>
      <c r="S19">
        <f>IF(AND(COUNTBLANK(log_intensities!BR19)&gt;0,COUNTBLANK(log_intensities!S19)&gt;0),"",IF(COUNTBLANK(log_intensities!S19)&gt;0,agglog2file!S$4,log_intensities!S19))</f>
        <v>27.928352499858214</v>
      </c>
      <c r="T19">
        <f>IF(AND(COUNTBLANK(log_intensities!BS19)&gt;0,COUNTBLANK(log_intensities!T19)&gt;0),"",IF(COUNTBLANK(log_intensities!T19)&gt;0,agglog2file!T$4,log_intensities!T19))</f>
        <v>27.947789734524473</v>
      </c>
      <c r="U19">
        <f>IF(AND(COUNTBLANK(log_intensities!BT19)&gt;0,COUNTBLANK(log_intensities!U19)&gt;0),"",IF(COUNTBLANK(log_intensities!U19)&gt;0,agglog2file!U$4,log_intensities!U19))</f>
        <v>28.200560871470135</v>
      </c>
      <c r="V19">
        <f>IF(AND(COUNTBLANK(log_intensities!BU19)&gt;0,COUNTBLANK(log_intensities!V19)&gt;0),"",IF(COUNTBLANK(log_intensities!V19)&gt;0,agglog2file!V$4,log_intensities!V19))</f>
        <v>28.858485605347177</v>
      </c>
      <c r="W19">
        <f>IF(AND(COUNTBLANK(log_intensities!BV19)&gt;0,COUNTBLANK(log_intensities!W19)&gt;0),"",IF(COUNTBLANK(log_intensities!W19)&gt;0,agglog2file!W$4,log_intensities!W19))</f>
        <v>27.576432930803328</v>
      </c>
      <c r="X19">
        <f>IF(AND(COUNTBLANK(log_intensities!BW19)&gt;0,COUNTBLANK(log_intensities!X19)&gt;0),"",IF(COUNTBLANK(log_intensities!X19)&gt;0,agglog2file!X$4,log_intensities!X19))</f>
        <v>26.756118181537179</v>
      </c>
      <c r="Y19">
        <f>IF(AND(COUNTBLANK(log_intensities!BX19)&gt;0,COUNTBLANK(log_intensities!Y19)&gt;0),"",IF(COUNTBLANK(log_intensities!Y19)&gt;0,agglog2file!Y$4,log_intensities!Y19))</f>
        <v>22.47990155053829</v>
      </c>
      <c r="Z19">
        <f>IF(AND(COUNTBLANK(log_intensities!BY19)&gt;0,COUNTBLANK(log_intensities!Z19)&gt;0),"",IF(COUNTBLANK(log_intensities!Z19)&gt;0,agglog2file!Z$4,log_intensities!Z19))</f>
        <v>21.672974291390865</v>
      </c>
      <c r="AA19">
        <f>IF(AND(COUNTBLANK(log_intensities!BZ19)&gt;0,COUNTBLANK(log_intensities!AA19)&gt;0),"",IF(COUNTBLANK(log_intensities!AA19)&gt;0,agglog2file!AA$4,log_intensities!AA19))</f>
        <v>21.488837169671683</v>
      </c>
      <c r="AB19">
        <f>IF(AND(COUNTBLANK(log_intensities!CA19)&gt;0,COUNTBLANK(log_intensities!AB19)&gt;0),"",IF(COUNTBLANK(log_intensities!AB19)&gt;0,agglog2file!AB$4,log_intensities!AB19))</f>
        <v>21.296486417095622</v>
      </c>
      <c r="AC19">
        <f>IF(AND(COUNTBLANK(log_intensities!CB19)&gt;0,COUNTBLANK(log_intensities!AC19)&gt;0),"",IF(COUNTBLANK(log_intensities!AC19)&gt;0,agglog2file!AC$4,log_intensities!AC19))</f>
        <v>24.808671586787717</v>
      </c>
      <c r="AD19">
        <f>IF(AND(COUNTBLANK(log_intensities!CC19)&gt;0,COUNTBLANK(log_intensities!AD19)&gt;0),"",IF(COUNTBLANK(log_intensities!AD19)&gt;0,agglog2file!AD$4,log_intensities!AD19))</f>
        <v>24.720514521468331</v>
      </c>
      <c r="AE19">
        <f>IF(AND(COUNTBLANK(log_intensities!CD19)&gt;0,COUNTBLANK(log_intensities!AE19)&gt;0),"",IF(COUNTBLANK(log_intensities!AE19)&gt;0,agglog2file!AE$4,log_intensities!AE19))</f>
        <v>24.151904547288158</v>
      </c>
      <c r="AF19">
        <f>IF(AND(COUNTBLANK(log_intensities!CE19)&gt;0,COUNTBLANK(log_intensities!AF19)&gt;0),"",IF(COUNTBLANK(log_intensities!AF19)&gt;0,agglog2file!AF$4,log_intensities!AF19))</f>
        <v>24.521564984224554</v>
      </c>
      <c r="AG19">
        <f>IF(AND(COUNTBLANK(log_intensities!CF19)&gt;0,COUNTBLANK(log_intensities!AG19)&gt;0),"",IF(COUNTBLANK(log_intensities!AG19)&gt;0,agglog2file!AG$4,log_intensities!AG19))</f>
        <v>26.473076331892369</v>
      </c>
      <c r="AH19">
        <f>IF(AND(COUNTBLANK(log_intensities!CG19)&gt;0,COUNTBLANK(log_intensities!AH19)&gt;0),"",IF(COUNTBLANK(log_intensities!AH19)&gt;0,agglog2file!AH$4,log_intensities!AH19))</f>
        <v>26.074095068477163</v>
      </c>
      <c r="AI19">
        <f>IF(AND(COUNTBLANK(log_intensities!CH19)&gt;0,COUNTBLANK(log_intensities!AI19)&gt;0),"",IF(COUNTBLANK(log_intensities!AI19)&gt;0,agglog2file!AI$4,log_intensities!AI19))</f>
        <v>17.99213365268815</v>
      </c>
      <c r="AJ19">
        <f>IF(AND(COUNTBLANK(log_intensities!CI19)&gt;0,COUNTBLANK(log_intensities!AJ19)&gt;0),"",IF(COUNTBLANK(log_intensities!AJ19)&gt;0,agglog2file!AJ$4,log_intensities!AJ19))</f>
        <v>21.408579777489557</v>
      </c>
      <c r="AK19">
        <f>IF(AND(COUNTBLANK(log_intensities!CJ19)&gt;0,COUNTBLANK(log_intensities!AK19)&gt;0),"",IF(COUNTBLANK(log_intensities!AK19)&gt;0,agglog2file!AK$4,log_intensities!AK19))</f>
        <v>28.659164759499834</v>
      </c>
      <c r="AL19">
        <f>IF(AND(COUNTBLANK(log_intensities!CK19)&gt;0,COUNTBLANK(log_intensities!AL19)&gt;0),"",IF(COUNTBLANK(log_intensities!AL19)&gt;0,agglog2file!AL$4,log_intensities!AL19))</f>
        <v>27.425540001141446</v>
      </c>
      <c r="AM19">
        <f>IF(AND(COUNTBLANK(log_intensities!CL19)&gt;0,COUNTBLANK(log_intensities!AM19)&gt;0),"",IF(COUNTBLANK(log_intensities!AM19)&gt;0,agglog2file!AM$4,log_intensities!AM19))</f>
        <v>27.933144781204042</v>
      </c>
      <c r="AN19">
        <f>IF(AND(COUNTBLANK(log_intensities!CM19)&gt;0,COUNTBLANK(log_intensities!AN19)&gt;0),"",IF(COUNTBLANK(log_intensities!AN19)&gt;0,agglog2file!AN$4,log_intensities!AN19))</f>
        <v>27.83060491958609</v>
      </c>
      <c r="AO19">
        <f>IF(AND(COUNTBLANK(log_intensities!CN19)&gt;0,COUNTBLANK(log_intensities!AO19)&gt;0),"",IF(COUNTBLANK(log_intensities!AO19)&gt;0,agglog2file!AO$4,log_intensities!AO19))</f>
        <v>23.609850548225445</v>
      </c>
      <c r="AP19">
        <f>IF(AND(COUNTBLANK(log_intensities!CO19)&gt;0,COUNTBLANK(log_intensities!AP19)&gt;0),"",IF(COUNTBLANK(log_intensities!AP19)&gt;0,agglog2file!AP$4,log_intensities!AP19))</f>
        <v>23.420188504052</v>
      </c>
      <c r="AQ19">
        <f>IF(AND(COUNTBLANK(log_intensities!CP19)&gt;0,COUNTBLANK(log_intensities!AQ19)&gt;0),"",IF(COUNTBLANK(log_intensities!AQ19)&gt;0,agglog2file!AQ$4,log_intensities!AQ19))</f>
        <v>25.069910041561318</v>
      </c>
      <c r="AR19">
        <f>IF(AND(COUNTBLANK(log_intensities!CQ19)&gt;0,COUNTBLANK(log_intensities!AR19)&gt;0),"",IF(COUNTBLANK(log_intensities!AR19)&gt;0,agglog2file!AR$4,log_intensities!AR19))</f>
        <v>23.839540378928369</v>
      </c>
      <c r="AS19">
        <f>IF(AND(COUNTBLANK(log_intensities!CR19)&gt;0,COUNTBLANK(log_intensities!AS19)&gt;0),"",IF(COUNTBLANK(log_intensities!AS19)&gt;0,agglog2file!AS$4,log_intensities!AS19))</f>
        <v>25.250941669294544</v>
      </c>
      <c r="AT19">
        <f>IF(AND(COUNTBLANK(log_intensities!CS19)&gt;0,COUNTBLANK(log_intensities!AT19)&gt;0),"",IF(COUNTBLANK(log_intensities!AT19)&gt;0,agglog2file!AT$4,log_intensities!AT19))</f>
        <v>24.891667584896794</v>
      </c>
      <c r="AU19">
        <f>IF(AND(COUNTBLANK(log_intensities!CT19)&gt;0,COUNTBLANK(log_intensities!AU19)&gt;0),"",IF(COUNTBLANK(log_intensities!AU19)&gt;0,agglog2file!AU$4,log_intensities!AU19))</f>
        <v>22.305125182970748</v>
      </c>
      <c r="AV19">
        <f>IF(AND(COUNTBLANK(log_intensities!CU19)&gt;0,COUNTBLANK(log_intensities!AV19)&gt;0),"",IF(COUNTBLANK(log_intensities!AV19)&gt;0,agglog2file!AV$4,log_intensities!AV19))</f>
        <v>22.302409535566973</v>
      </c>
      <c r="AW19">
        <f>IF(AND(COUNTBLANK(log_intensities!CV19)&gt;0,COUNTBLANK(log_intensities!AW19)&gt;0),"",IF(COUNTBLANK(log_intensities!AW19)&gt;0,agglog2file!AW$4,log_intensities!AW19))</f>
        <v>25.697542709589968</v>
      </c>
      <c r="AX19">
        <f>IF(AND(COUNTBLANK(log_intensities!CW19)&gt;0,COUNTBLANK(log_intensities!AX19)&gt;0),"",IF(COUNTBLANK(log_intensities!AX19)&gt;0,agglog2file!AX$4,log_intensities!AX19))</f>
        <v>25.74872270304288</v>
      </c>
      <c r="AY19">
        <f>IF(AND(COUNTBLANK(log_intensities!CX19)&gt;0,COUNTBLANK(log_intensities!AY19)&gt;0),"",IF(COUNTBLANK(log_intensities!AY19)&gt;0,agglog2file!AY$4,log_intensities!AY19))</f>
        <v>23.993859160981078</v>
      </c>
      <c r="AZ19">
        <f>IF(AND(COUNTBLANK(log_intensities!CY19)&gt;0,COUNTBLANK(log_intensities!AZ19)&gt;0),"",IF(COUNTBLANK(log_intensities!AZ19)&gt;0,agglog2file!AZ$4,log_intensities!AZ19))</f>
        <v>24.488693231795359</v>
      </c>
      <c r="BA19">
        <f>IF(AND(COUNTBLANK(log_intensities!B19)&gt;0,COUNTBLANK(log_intensities!BA19)&gt;0),"",IF(COUNTBLANK(log_intensities!BA19)&gt;0,agglog2file!BA$4,log_intensities!BA19))</f>
        <v>21.088074073249874</v>
      </c>
      <c r="BB19">
        <f>IF(AND(COUNTBLANK(log_intensities!C19)&gt;0,COUNTBLANK(log_intensities!BB19)&gt;0),"",IF(COUNTBLANK(log_intensities!BB19)&gt;0,agglog2file!BB$4,log_intensities!BB19))</f>
        <v>27.160882503471175</v>
      </c>
      <c r="BC19">
        <f>IF(AND(COUNTBLANK(log_intensities!D19)&gt;0,COUNTBLANK(log_intensities!BC19)&gt;0),"",IF(COUNTBLANK(log_intensities!BC19)&gt;0,agglog2file!BC$4,log_intensities!BC19))</f>
        <v>27.377647173741781</v>
      </c>
      <c r="BD19">
        <f>IF(AND(COUNTBLANK(log_intensities!E19)&gt;0,COUNTBLANK(log_intensities!BD19)&gt;0),"",IF(COUNTBLANK(log_intensities!BD19)&gt;0,agglog2file!BD$4,log_intensities!BD19))</f>
        <v>25.774059375489873</v>
      </c>
      <c r="BE19">
        <f>IF(AND(COUNTBLANK(log_intensities!F19)&gt;0,COUNTBLANK(log_intensities!BE19)&gt;0),"",IF(COUNTBLANK(log_intensities!BE19)&gt;0,agglog2file!BE$4,log_intensities!BE19))</f>
        <v>25.462552460332851</v>
      </c>
      <c r="BF19">
        <f>IF(AND(COUNTBLANK(log_intensities!G19)&gt;0,COUNTBLANK(log_intensities!BF19)&gt;0),"",IF(COUNTBLANK(log_intensities!BF19)&gt;0,agglog2file!BF$4,log_intensities!BF19))</f>
        <v>25.081784444258876</v>
      </c>
      <c r="BG19">
        <f>IF(AND(COUNTBLANK(log_intensities!H19)&gt;0,COUNTBLANK(log_intensities!BG19)&gt;0),"",IF(COUNTBLANK(log_intensities!BG19)&gt;0,agglog2file!BG$4,log_intensities!BG19))</f>
        <v>25.153506805535397</v>
      </c>
      <c r="BH19">
        <f>IF(AND(COUNTBLANK(log_intensities!I19)&gt;0,COUNTBLANK(log_intensities!BH19)&gt;0),"",IF(COUNTBLANK(log_intensities!BH19)&gt;0,agglog2file!BH$4,log_intensities!BH19))</f>
        <v>24.896970816078436</v>
      </c>
      <c r="BI19">
        <f>IF(AND(COUNTBLANK(log_intensities!J19)&gt;0,COUNTBLANK(log_intensities!BI19)&gt;0),"",IF(COUNTBLANK(log_intensities!BI19)&gt;0,agglog2file!BI$4,log_intensities!BI19))</f>
        <v>25.022600116321282</v>
      </c>
      <c r="BJ19">
        <f>IF(AND(COUNTBLANK(log_intensities!K19)&gt;0,COUNTBLANK(log_intensities!BJ19)&gt;0),"",IF(COUNTBLANK(log_intensities!BJ19)&gt;0,agglog2file!BJ$4,log_intensities!BJ19))</f>
        <v>23.177665350509304</v>
      </c>
      <c r="BK19">
        <f>IF(AND(COUNTBLANK(log_intensities!L19)&gt;0,COUNTBLANK(log_intensities!BK19)&gt;0),"",IF(COUNTBLANK(log_intensities!BK19)&gt;0,agglog2file!BK$4,log_intensities!BK19))</f>
        <v>22.404601407568872</v>
      </c>
      <c r="BL19">
        <f>IF(AND(COUNTBLANK(log_intensities!M19)&gt;0,COUNTBLANK(log_intensities!BL19)&gt;0),"",IF(COUNTBLANK(log_intensities!BL19)&gt;0,agglog2file!BL$4,log_intensities!BL19))</f>
        <v>28.03597256394313</v>
      </c>
      <c r="BM19">
        <f>IF(AND(COUNTBLANK(log_intensities!N19)&gt;0,COUNTBLANK(log_intensities!BM19)&gt;0),"",IF(COUNTBLANK(log_intensities!BM19)&gt;0,agglog2file!BM$4,log_intensities!BM19))</f>
        <v>28.131358678611143</v>
      </c>
      <c r="BN19">
        <f>IF(AND(COUNTBLANK(log_intensities!O19)&gt;0,COUNTBLANK(log_intensities!BN19)&gt;0),"",IF(COUNTBLANK(log_intensities!BN19)&gt;0,agglog2file!BN$4,log_intensities!BN19))</f>
        <v>24.120924172153185</v>
      </c>
      <c r="BO19">
        <f>IF(AND(COUNTBLANK(log_intensities!P19)&gt;0,COUNTBLANK(log_intensities!BO19)&gt;0),"",IF(COUNTBLANK(log_intensities!BO19)&gt;0,agglog2file!BO$4,log_intensities!BO19))</f>
        <v>24.34079456306279</v>
      </c>
      <c r="BP19">
        <f>IF(AND(COUNTBLANK(log_intensities!Q19)&gt;0,COUNTBLANK(log_intensities!BP19)&gt;0),"",IF(COUNTBLANK(log_intensities!BP19)&gt;0,agglog2file!BP$4,log_intensities!BP19))</f>
        <v>16.186894972080385</v>
      </c>
      <c r="BQ19">
        <f>IF(AND(COUNTBLANK(log_intensities!R19)&gt;0,COUNTBLANK(log_intensities!BQ19)&gt;0),"",IF(COUNTBLANK(log_intensities!BQ19)&gt;0,agglog2file!BQ$4,log_intensities!BQ19))</f>
        <v>19.839554704658404</v>
      </c>
      <c r="BR19">
        <f>IF(AND(COUNTBLANK(log_intensities!S19)&gt;0,COUNTBLANK(log_intensities!BR19)&gt;0),"",IF(COUNTBLANK(log_intensities!BR19)&gt;0,agglog2file!BR$4,log_intensities!BR19))</f>
        <v>27.05561806666072</v>
      </c>
      <c r="BS19">
        <f>IF(AND(COUNTBLANK(log_intensities!T19)&gt;0,COUNTBLANK(log_intensities!BS19)&gt;0),"",IF(COUNTBLANK(log_intensities!BS19)&gt;0,agglog2file!BS$4,log_intensities!BS19))</f>
        <v>27.039390472400854</v>
      </c>
      <c r="BT19">
        <f>IF(AND(COUNTBLANK(log_intensities!U19)&gt;0,COUNTBLANK(log_intensities!BT19)&gt;0),"",IF(COUNTBLANK(log_intensities!BT19)&gt;0,agglog2file!BT$4,log_intensities!BT19))</f>
        <v>27.29552482692883</v>
      </c>
      <c r="BU19">
        <f>IF(AND(COUNTBLANK(log_intensities!V19)&gt;0,COUNTBLANK(log_intensities!BU19)&gt;0),"",IF(COUNTBLANK(log_intensities!BU19)&gt;0,agglog2file!BU$4,log_intensities!BU19))</f>
        <v>27.799014686857724</v>
      </c>
      <c r="BV19">
        <f>IF(AND(COUNTBLANK(log_intensities!W19)&gt;0,COUNTBLANK(log_intensities!BV19)&gt;0),"",IF(COUNTBLANK(log_intensities!BV19)&gt;0,agglog2file!BV$4,log_intensities!BV19))</f>
        <v>26.525595468523644</v>
      </c>
      <c r="BW19">
        <f>IF(AND(COUNTBLANK(log_intensities!X19)&gt;0,COUNTBLANK(log_intensities!BW19)&gt;0),"",IF(COUNTBLANK(log_intensities!BW19)&gt;0,agglog2file!BW$4,log_intensities!BW19))</f>
        <v>25.70003678643355</v>
      </c>
      <c r="BX19">
        <f>IF(AND(COUNTBLANK(log_intensities!Y19)&gt;0,COUNTBLANK(log_intensities!BX19)&gt;0),"",IF(COUNTBLANK(log_intensities!BX19)&gt;0,agglog2file!BX$4,log_intensities!BX19))</f>
        <v>21.661062582338225</v>
      </c>
      <c r="BY19">
        <f>IF(AND(COUNTBLANK(log_intensities!Z19)&gt;0,COUNTBLANK(log_intensities!BY19)&gt;0),"",IF(COUNTBLANK(log_intensities!BY19)&gt;0,agglog2file!BY$4,log_intensities!BY19))</f>
        <v>20.617564810277084</v>
      </c>
      <c r="BZ19">
        <f>IF(AND(COUNTBLANK(log_intensities!AA19)&gt;0,COUNTBLANK(log_intensities!BZ19)&gt;0),"",IF(COUNTBLANK(log_intensities!BZ19)&gt;0,agglog2file!BZ$4,log_intensities!BZ19))</f>
        <v>20.380851757591472</v>
      </c>
      <c r="CA19">
        <f>IF(AND(COUNTBLANK(log_intensities!AB19)&gt;0,COUNTBLANK(log_intensities!CA19)&gt;0),"",IF(COUNTBLANK(log_intensities!CA19)&gt;0,agglog2file!CA$4,log_intensities!CA19))</f>
        <v>20.189445944573389</v>
      </c>
      <c r="CB19">
        <f>IF(AND(COUNTBLANK(log_intensities!AC19)&gt;0,COUNTBLANK(log_intensities!CB19)&gt;0),"",IF(COUNTBLANK(log_intensities!CB19)&gt;0,agglog2file!CB$4,log_intensities!CB19))</f>
        <v>23.791754289002135</v>
      </c>
      <c r="CC19">
        <f>IF(AND(COUNTBLANK(log_intensities!AD19)&gt;0,COUNTBLANK(log_intensities!CC19)&gt;0),"",IF(COUNTBLANK(log_intensities!CC19)&gt;0,agglog2file!CC$4,log_intensities!CC19))</f>
        <v>23.656979965262984</v>
      </c>
      <c r="CD19">
        <f>IF(AND(COUNTBLANK(log_intensities!AE19)&gt;0,COUNTBLANK(log_intensities!CD19)&gt;0),"",IF(COUNTBLANK(log_intensities!CD19)&gt;0,agglog2file!CD$4,log_intensities!CD19))</f>
        <v>23.153701731556072</v>
      </c>
      <c r="CE19">
        <f>IF(AND(COUNTBLANK(log_intensities!AF19)&gt;0,COUNTBLANK(log_intensities!CE19)&gt;0),"",IF(COUNTBLANK(log_intensities!CE19)&gt;0,agglog2file!CE$4,log_intensities!CE19))</f>
        <v>23.597303287241619</v>
      </c>
      <c r="CF19">
        <f>IF(AND(COUNTBLANK(log_intensities!AG19)&gt;0,COUNTBLANK(log_intensities!CF19)&gt;0),"",IF(COUNTBLANK(log_intensities!CF19)&gt;0,agglog2file!CF$4,log_intensities!CF19))</f>
        <v>25.583235316363158</v>
      </c>
      <c r="CG19">
        <f>IF(AND(COUNTBLANK(log_intensities!AH19)&gt;0,COUNTBLANK(log_intensities!CG19)&gt;0),"",IF(COUNTBLANK(log_intensities!CG19)&gt;0,agglog2file!CG$4,log_intensities!CG19))</f>
        <v>25.034225769401928</v>
      </c>
      <c r="CH19">
        <f>IF(AND(COUNTBLANK(log_intensities!AI19)&gt;0,COUNTBLANK(log_intensities!CH19)&gt;0),"",IF(COUNTBLANK(log_intensities!CH19)&gt;0,agglog2file!CH$4,log_intensities!CH19))</f>
        <v>16.990692775703049</v>
      </c>
      <c r="CI19">
        <f>IF(AND(COUNTBLANK(log_intensities!AJ19)&gt;0,COUNTBLANK(log_intensities!CI19)&gt;0),"",IF(COUNTBLANK(log_intensities!CI19)&gt;0,agglog2file!CI$4,log_intensities!CI19))</f>
        <v>20.490938559593967</v>
      </c>
      <c r="CJ19">
        <f>IF(AND(COUNTBLANK(log_intensities!AK19)&gt;0,COUNTBLANK(log_intensities!CJ19)&gt;0),"",IF(COUNTBLANK(log_intensities!CJ19)&gt;0,agglog2file!CJ$4,log_intensities!CJ19))</f>
        <v>28.346730692615054</v>
      </c>
      <c r="CK19">
        <f>IF(AND(COUNTBLANK(log_intensities!AL19)&gt;0,COUNTBLANK(log_intensities!CK19)&gt;0),"",IF(COUNTBLANK(log_intensities!CK19)&gt;0,agglog2file!CK$4,log_intensities!CK19))</f>
        <v>27.080277391203104</v>
      </c>
      <c r="CL19">
        <f>IF(AND(COUNTBLANK(log_intensities!AM19)&gt;0,COUNTBLANK(log_intensities!CL19)&gt;0),"",IF(COUNTBLANK(log_intensities!CL19)&gt;0,agglog2file!CL$4,log_intensities!CL19))</f>
        <v>27.43505711533323</v>
      </c>
      <c r="CM19">
        <f>IF(AND(COUNTBLANK(log_intensities!AN19)&gt;0,COUNTBLANK(log_intensities!CM19)&gt;0),"",IF(COUNTBLANK(log_intensities!CM19)&gt;0,agglog2file!CM$4,log_intensities!CM19))</f>
        <v>27.464684473239526</v>
      </c>
      <c r="CN19">
        <f>IF(AND(COUNTBLANK(log_intensities!AO19)&gt;0,COUNTBLANK(log_intensities!CN19)&gt;0),"",IF(COUNTBLANK(log_intensities!CN19)&gt;0,agglog2file!CN$4,log_intensities!CN19))</f>
        <v>23.239126881684893</v>
      </c>
      <c r="CO19">
        <f>IF(AND(COUNTBLANK(log_intensities!AP19)&gt;0,COUNTBLANK(log_intensities!CO19)&gt;0),"",IF(COUNTBLANK(log_intensities!CO19)&gt;0,agglog2file!CO$4,log_intensities!CO19))</f>
        <v>23.021862147498283</v>
      </c>
      <c r="CP19">
        <f>IF(AND(COUNTBLANK(log_intensities!AQ19)&gt;0,COUNTBLANK(log_intensities!CP19)&gt;0),"",IF(COUNTBLANK(log_intensities!CP19)&gt;0,agglog2file!CP$4,log_intensities!CP19))</f>
        <v>24.642373946378143</v>
      </c>
      <c r="CQ19">
        <f>IF(AND(COUNTBLANK(log_intensities!AR19)&gt;0,COUNTBLANK(log_intensities!CQ19)&gt;0),"",IF(COUNTBLANK(log_intensities!CQ19)&gt;0,agglog2file!CQ$4,log_intensities!CQ19))</f>
        <v>23.450694888190117</v>
      </c>
      <c r="CR19">
        <f>IF(AND(COUNTBLANK(log_intensities!AS19)&gt;0,COUNTBLANK(log_intensities!CR19)&gt;0),"",IF(COUNTBLANK(log_intensities!CR19)&gt;0,agglog2file!CR$4,log_intensities!CR19))</f>
        <v>24.845982565855838</v>
      </c>
      <c r="CS19">
        <f>IF(AND(COUNTBLANK(log_intensities!AT19)&gt;0,COUNTBLANK(log_intensities!CS19)&gt;0),"",IF(COUNTBLANK(log_intensities!CS19)&gt;0,agglog2file!CS$4,log_intensities!CS19))</f>
        <v>24.586069942513149</v>
      </c>
      <c r="CT19">
        <f>IF(AND(COUNTBLANK(log_intensities!AU19)&gt;0,COUNTBLANK(log_intensities!CT19)&gt;0),"",IF(COUNTBLANK(log_intensities!CT19)&gt;0,agglog2file!CT$4,log_intensities!CT19))</f>
        <v>22.002601642108221</v>
      </c>
      <c r="CU19">
        <f>IF(AND(COUNTBLANK(log_intensities!AV19)&gt;0,COUNTBLANK(log_intensities!CU19)&gt;0),"",IF(COUNTBLANK(log_intensities!CU19)&gt;0,agglog2file!CU$4,log_intensities!CU19))</f>
        <v>21.822509849426226</v>
      </c>
      <c r="CV19">
        <f>IF(AND(COUNTBLANK(log_intensities!AW19)&gt;0,COUNTBLANK(log_intensities!CV19)&gt;0),"",IF(COUNTBLANK(log_intensities!CV19)&gt;0,agglog2file!CV$4,log_intensities!CV19))</f>
        <v>25.426883334375944</v>
      </c>
      <c r="CW19">
        <f>IF(AND(COUNTBLANK(log_intensities!AX19)&gt;0,COUNTBLANK(log_intensities!CW19)&gt;0),"",IF(COUNTBLANK(log_intensities!CW19)&gt;0,agglog2file!CW$4,log_intensities!CW19))</f>
        <v>25.401355098100431</v>
      </c>
      <c r="CX19">
        <f>IF(AND(COUNTBLANK(log_intensities!AY19)&gt;0,COUNTBLANK(log_intensities!CX19)&gt;0),"",IF(COUNTBLANK(log_intensities!CX19)&gt;0,agglog2file!CX$4,log_intensities!CX19))</f>
        <v>23.649870164947139</v>
      </c>
      <c r="CY19">
        <f>IF(AND(COUNTBLANK(log_intensities!AZ19)&gt;0,COUNTBLANK(log_intensities!CY19)&gt;0),"",IF(COUNTBLANK(log_intensities!CY19)&gt;0,agglog2file!CY$4,log_intensities!CY19))</f>
        <v>24.294207046461633</v>
      </c>
    </row>
    <row r="20" spans="1:103" x14ac:dyDescent="0.25">
      <c r="A20" t="s">
        <v>121</v>
      </c>
      <c r="B20" t="str">
        <f>IF(AND(COUNTBLANK(log_intensities!BA20)&gt;0,COUNTBLANK(log_intensities!B20)&gt;0),"",IF(COUNTBLANK(log_intensities!B20)&gt;0,agglog2file!B$4,log_intensities!B20))</f>
        <v/>
      </c>
      <c r="C20">
        <f>IF(AND(COUNTBLANK(log_intensities!BB20)&gt;0,COUNTBLANK(log_intensities!C20)&gt;0),"",IF(COUNTBLANK(log_intensities!C20)&gt;0,agglog2file!C$4,log_intensities!C20))</f>
        <v>27.35837664785263</v>
      </c>
      <c r="D20">
        <f>IF(AND(COUNTBLANK(log_intensities!BC20)&gt;0,COUNTBLANK(log_intensities!D20)&gt;0),"",IF(COUNTBLANK(log_intensities!D20)&gt;0,agglog2file!D$4,log_intensities!D20))</f>
        <v>27.558818158177864</v>
      </c>
      <c r="E20">
        <f>IF(AND(COUNTBLANK(log_intensities!BD20)&gt;0,COUNTBLANK(log_intensities!E20)&gt;0),"",IF(COUNTBLANK(log_intensities!E20)&gt;0,agglog2file!E$4,log_intensities!E20))</f>
        <v>24.885689536020195</v>
      </c>
      <c r="F20">
        <f>IF(AND(COUNTBLANK(log_intensities!BE20)&gt;0,COUNTBLANK(log_intensities!F20)&gt;0),"",IF(COUNTBLANK(log_intensities!F20)&gt;0,agglog2file!F$4,log_intensities!F20))</f>
        <v>25.055187031165143</v>
      </c>
      <c r="G20">
        <f>IF(AND(COUNTBLANK(log_intensities!BF20)&gt;0,COUNTBLANK(log_intensities!G20)&gt;0),"",IF(COUNTBLANK(log_intensities!G20)&gt;0,agglog2file!G$4,log_intensities!G20))</f>
        <v>25.499301831322096</v>
      </c>
      <c r="H20">
        <f>IF(AND(COUNTBLANK(log_intensities!BG20)&gt;0,COUNTBLANK(log_intensities!H20)&gt;0),"",IF(COUNTBLANK(log_intensities!H20)&gt;0,agglog2file!H$4,log_intensities!H20))</f>
        <v>25.817044735336292</v>
      </c>
      <c r="I20">
        <f>IF(AND(COUNTBLANK(log_intensities!BH20)&gt;0,COUNTBLANK(log_intensities!I20)&gt;0),"",IF(COUNTBLANK(log_intensities!I20)&gt;0,agglog2file!I$4,log_intensities!I20))</f>
        <v>25.099049286719566</v>
      </c>
      <c r="J20">
        <f>IF(AND(COUNTBLANK(log_intensities!BI20)&gt;0,COUNTBLANK(log_intensities!J20)&gt;0),"",IF(COUNTBLANK(log_intensities!J20)&gt;0,agglog2file!J$4,log_intensities!J20))</f>
        <v>25.019439617693497</v>
      </c>
      <c r="K20" t="str">
        <f>IF(AND(COUNTBLANK(log_intensities!BJ20)&gt;0,COUNTBLANK(log_intensities!K20)&gt;0),"",IF(COUNTBLANK(log_intensities!K20)&gt;0,agglog2file!K$4,log_intensities!K20))</f>
        <v/>
      </c>
      <c r="L20" t="str">
        <f>IF(AND(COUNTBLANK(log_intensities!BK20)&gt;0,COUNTBLANK(log_intensities!L20)&gt;0),"",IF(COUNTBLANK(log_intensities!L20)&gt;0,agglog2file!L$4,log_intensities!L20))</f>
        <v/>
      </c>
      <c r="M20">
        <f>IF(AND(COUNTBLANK(log_intensities!BL20)&gt;0,COUNTBLANK(log_intensities!M20)&gt;0),"",IF(COUNTBLANK(log_intensities!M20)&gt;0,agglog2file!M$4,log_intensities!M20))</f>
        <v>25.135141022626772</v>
      </c>
      <c r="N20">
        <f>IF(AND(COUNTBLANK(log_intensities!BM20)&gt;0,COUNTBLANK(log_intensities!N20)&gt;0),"",IF(COUNTBLANK(log_intensities!N20)&gt;0,agglog2file!N$4,log_intensities!N20))</f>
        <v>25.654045825187087</v>
      </c>
      <c r="O20">
        <f>IF(AND(COUNTBLANK(log_intensities!BN20)&gt;0,COUNTBLANK(log_intensities!O20)&gt;0),"",IF(COUNTBLANK(log_intensities!O20)&gt;0,agglog2file!O$4,log_intensities!O20))</f>
        <v>24.062118189553843</v>
      </c>
      <c r="P20">
        <f>IF(AND(COUNTBLANK(log_intensities!BO20)&gt;0,COUNTBLANK(log_intensities!P20)&gt;0),"",IF(COUNTBLANK(log_intensities!P20)&gt;0,agglog2file!P$4,log_intensities!P20))</f>
        <v>23.087197265883017</v>
      </c>
      <c r="Q20" t="str">
        <f>IF(AND(COUNTBLANK(log_intensities!BP20)&gt;0,COUNTBLANK(log_intensities!Q20)&gt;0),"",IF(COUNTBLANK(log_intensities!Q20)&gt;0,agglog2file!Q$4,log_intensities!Q20))</f>
        <v/>
      </c>
      <c r="R20">
        <f>IF(AND(COUNTBLANK(log_intensities!BQ20)&gt;0,COUNTBLANK(log_intensities!R20)&gt;0),"",IF(COUNTBLANK(log_intensities!R20)&gt;0,agglog2file!R$4,log_intensities!R20))</f>
        <v>15.114517097230658</v>
      </c>
      <c r="S20" t="str">
        <f>IF(AND(COUNTBLANK(log_intensities!BR20)&gt;0,COUNTBLANK(log_intensities!S20)&gt;0),"",IF(COUNTBLANK(log_intensities!S20)&gt;0,agglog2file!S$4,log_intensities!S20))</f>
        <v/>
      </c>
      <c r="T20" t="str">
        <f>IF(AND(COUNTBLANK(log_intensities!BS20)&gt;0,COUNTBLANK(log_intensities!T20)&gt;0),"",IF(COUNTBLANK(log_intensities!T20)&gt;0,agglog2file!T$4,log_intensities!T20))</f>
        <v/>
      </c>
      <c r="U20">
        <f>IF(AND(COUNTBLANK(log_intensities!BT20)&gt;0,COUNTBLANK(log_intensities!U20)&gt;0),"",IF(COUNTBLANK(log_intensities!U20)&gt;0,agglog2file!U$4,log_intensities!U20))</f>
        <v>26.808245374218444</v>
      </c>
      <c r="V20">
        <f>IF(AND(COUNTBLANK(log_intensities!BU20)&gt;0,COUNTBLANK(log_intensities!V20)&gt;0),"",IF(COUNTBLANK(log_intensities!V20)&gt;0,agglog2file!V$4,log_intensities!V20))</f>
        <v>26.088415105626268</v>
      </c>
      <c r="W20">
        <f>IF(AND(COUNTBLANK(log_intensities!BV20)&gt;0,COUNTBLANK(log_intensities!W20)&gt;0),"",IF(COUNTBLANK(log_intensities!W20)&gt;0,agglog2file!W$4,log_intensities!W20))</f>
        <v>28.972267852625727</v>
      </c>
      <c r="X20">
        <f>IF(AND(COUNTBLANK(log_intensities!BW20)&gt;0,COUNTBLANK(log_intensities!X20)&gt;0),"",IF(COUNTBLANK(log_intensities!X20)&gt;0,agglog2file!X$4,log_intensities!X20))</f>
        <v>27.953927828921305</v>
      </c>
      <c r="Y20">
        <f>IF(AND(COUNTBLANK(log_intensities!BX20)&gt;0,COUNTBLANK(log_intensities!Y20)&gt;0),"",IF(COUNTBLANK(log_intensities!Y20)&gt;0,agglog2file!Y$4,log_intensities!Y20))</f>
        <v>23.128325557473424</v>
      </c>
      <c r="Z20">
        <f>IF(AND(COUNTBLANK(log_intensities!BY20)&gt;0,COUNTBLANK(log_intensities!Z20)&gt;0),"",IF(COUNTBLANK(log_intensities!Z20)&gt;0,agglog2file!Z$4,log_intensities!Z20))</f>
        <v>23.252159251927985</v>
      </c>
      <c r="AA20">
        <f>IF(AND(COUNTBLANK(log_intensities!BZ20)&gt;0,COUNTBLANK(log_intensities!AA20)&gt;0),"",IF(COUNTBLANK(log_intensities!AA20)&gt;0,agglog2file!AA$4,log_intensities!AA20))</f>
        <v>21.805093869141107</v>
      </c>
      <c r="AB20">
        <f>IF(AND(COUNTBLANK(log_intensities!CA20)&gt;0,COUNTBLANK(log_intensities!AB20)&gt;0),"",IF(COUNTBLANK(log_intensities!AB20)&gt;0,agglog2file!AB$4,log_intensities!AB20))</f>
        <v>22.050866203964887</v>
      </c>
      <c r="AC20">
        <f>IF(AND(COUNTBLANK(log_intensities!CB20)&gt;0,COUNTBLANK(log_intensities!AC20)&gt;0),"",IF(COUNTBLANK(log_intensities!AC20)&gt;0,agglog2file!AC$4,log_intensities!AC20))</f>
        <v>23.532220635130258</v>
      </c>
      <c r="AD20">
        <f>IF(AND(COUNTBLANK(log_intensities!CC20)&gt;0,COUNTBLANK(log_intensities!AD20)&gt;0),"",IF(COUNTBLANK(log_intensities!AD20)&gt;0,agglog2file!AD$4,log_intensities!AD20))</f>
        <v>22.618915066667007</v>
      </c>
      <c r="AE20">
        <f>IF(AND(COUNTBLANK(log_intensities!CD20)&gt;0,COUNTBLANK(log_intensities!AE20)&gt;0),"",IF(COUNTBLANK(log_intensities!AE20)&gt;0,agglog2file!AE$4,log_intensities!AE20))</f>
        <v>22.436376034732238</v>
      </c>
      <c r="AF20">
        <f>IF(AND(COUNTBLANK(log_intensities!CE20)&gt;0,COUNTBLANK(log_intensities!AF20)&gt;0),"",IF(COUNTBLANK(log_intensities!AF20)&gt;0,agglog2file!AF$4,log_intensities!AF20))</f>
        <v>22.287932703397107</v>
      </c>
      <c r="AG20">
        <f>IF(AND(COUNTBLANK(log_intensities!CF20)&gt;0,COUNTBLANK(log_intensities!AG20)&gt;0),"",IF(COUNTBLANK(log_intensities!AG20)&gt;0,agglog2file!AG$4,log_intensities!AG20))</f>
        <v>27.388332612809897</v>
      </c>
      <c r="AH20">
        <f>IF(AND(COUNTBLANK(log_intensities!CG20)&gt;0,COUNTBLANK(log_intensities!AH20)&gt;0),"",IF(COUNTBLANK(log_intensities!AH20)&gt;0,agglog2file!AH$4,log_intensities!AH20))</f>
        <v>26.140152103751898</v>
      </c>
      <c r="AI20" t="str">
        <f>IF(AND(COUNTBLANK(log_intensities!CH20)&gt;0,COUNTBLANK(log_intensities!AI20)&gt;0),"",IF(COUNTBLANK(log_intensities!AI20)&gt;0,agglog2file!AI$4,log_intensities!AI20))</f>
        <v/>
      </c>
      <c r="AJ20" t="str">
        <f>IF(AND(COUNTBLANK(log_intensities!CI20)&gt;0,COUNTBLANK(log_intensities!AJ20)&gt;0),"",IF(COUNTBLANK(log_intensities!AJ20)&gt;0,agglog2file!AJ$4,log_intensities!AJ20))</f>
        <v/>
      </c>
      <c r="AK20">
        <f>IF(AND(COUNTBLANK(log_intensities!CJ20)&gt;0,COUNTBLANK(log_intensities!AK20)&gt;0),"",IF(COUNTBLANK(log_intensities!AK20)&gt;0,agglog2file!AK$4,log_intensities!AK20))</f>
        <v>28.842013975232014</v>
      </c>
      <c r="AL20">
        <f>IF(AND(COUNTBLANK(log_intensities!CK20)&gt;0,COUNTBLANK(log_intensities!AL20)&gt;0),"",IF(COUNTBLANK(log_intensities!AL20)&gt;0,agglog2file!AL$4,log_intensities!AL20))</f>
        <v>27.030685590242232</v>
      </c>
      <c r="AM20">
        <f>IF(AND(COUNTBLANK(log_intensities!CL20)&gt;0,COUNTBLANK(log_intensities!AM20)&gt;0),"",IF(COUNTBLANK(log_intensities!AM20)&gt;0,agglog2file!AM$4,log_intensities!AM20))</f>
        <v>30.185251665431213</v>
      </c>
      <c r="AN20">
        <f>IF(AND(COUNTBLANK(log_intensities!CM20)&gt;0,COUNTBLANK(log_intensities!AN20)&gt;0),"",IF(COUNTBLANK(log_intensities!AN20)&gt;0,agglog2file!AN$4,log_intensities!AN20))</f>
        <v>29.887959399484689</v>
      </c>
      <c r="AO20">
        <f>IF(AND(COUNTBLANK(log_intensities!CN20)&gt;0,COUNTBLANK(log_intensities!AO20)&gt;0),"",IF(COUNTBLANK(log_intensities!AO20)&gt;0,agglog2file!AO$4,log_intensities!AO20))</f>
        <v>25.312420367473017</v>
      </c>
      <c r="AP20">
        <f>IF(AND(COUNTBLANK(log_intensities!CO20)&gt;0,COUNTBLANK(log_intensities!AP20)&gt;0),"",IF(COUNTBLANK(log_intensities!AP20)&gt;0,agglog2file!AP$4,log_intensities!AP20))</f>
        <v>25.428649889359125</v>
      </c>
      <c r="AQ20">
        <f>IF(AND(COUNTBLANK(log_intensities!CP20)&gt;0,COUNTBLANK(log_intensities!AQ20)&gt;0),"",IF(COUNTBLANK(log_intensities!AQ20)&gt;0,agglog2file!AQ$4,log_intensities!AQ20))</f>
        <v>26.25422554707723</v>
      </c>
      <c r="AR20">
        <f>IF(AND(COUNTBLANK(log_intensities!CQ20)&gt;0,COUNTBLANK(log_intensities!AR20)&gt;0),"",IF(COUNTBLANK(log_intensities!AR20)&gt;0,agglog2file!AR$4,log_intensities!AR20))</f>
        <v>25.866712182825498</v>
      </c>
      <c r="AS20">
        <f>IF(AND(COUNTBLANK(log_intensities!CR20)&gt;0,COUNTBLANK(log_intensities!AS20)&gt;0),"",IF(COUNTBLANK(log_intensities!AS20)&gt;0,agglog2file!AS$4,log_intensities!AS20))</f>
        <v>24.344524977308925</v>
      </c>
      <c r="AT20">
        <f>IF(AND(COUNTBLANK(log_intensities!CS20)&gt;0,COUNTBLANK(log_intensities!AT20)&gt;0),"",IF(COUNTBLANK(log_intensities!AT20)&gt;0,agglog2file!AT$4,log_intensities!AT20))</f>
        <v>25.370190065066531</v>
      </c>
      <c r="AU20" t="str">
        <f>IF(AND(COUNTBLANK(log_intensities!CT20)&gt;0,COUNTBLANK(log_intensities!AU20)&gt;0),"",IF(COUNTBLANK(log_intensities!AU20)&gt;0,agglog2file!AU$4,log_intensities!AU20))</f>
        <v/>
      </c>
      <c r="AV20" t="str">
        <f>IF(AND(COUNTBLANK(log_intensities!CU20)&gt;0,COUNTBLANK(log_intensities!AV20)&gt;0),"",IF(COUNTBLANK(log_intensities!AV20)&gt;0,agglog2file!AV$4,log_intensities!AV20))</f>
        <v/>
      </c>
      <c r="AW20">
        <f>IF(AND(COUNTBLANK(log_intensities!CV20)&gt;0,COUNTBLANK(log_intensities!AW20)&gt;0),"",IF(COUNTBLANK(log_intensities!AW20)&gt;0,agglog2file!AW$4,log_intensities!AW20))</f>
        <v>27.490635798629562</v>
      </c>
      <c r="AX20">
        <f>IF(AND(COUNTBLANK(log_intensities!CW20)&gt;0,COUNTBLANK(log_intensities!AX20)&gt;0),"",IF(COUNTBLANK(log_intensities!AX20)&gt;0,agglog2file!AX$4,log_intensities!AX20))</f>
        <v>27.318585791699185</v>
      </c>
      <c r="AY20">
        <f>IF(AND(COUNTBLANK(log_intensities!CX20)&gt;0,COUNTBLANK(log_intensities!AY20)&gt;0),"",IF(COUNTBLANK(log_intensities!AY20)&gt;0,agglog2file!AY$4,log_intensities!AY20))</f>
        <v>25.312580264526716</v>
      </c>
      <c r="AZ20">
        <f>IF(AND(COUNTBLANK(log_intensities!CY20)&gt;0,COUNTBLANK(log_intensities!AZ20)&gt;0),"",IF(COUNTBLANK(log_intensities!AZ20)&gt;0,agglog2file!AZ$4,log_intensities!AZ20))</f>
        <v>25.160030108197638</v>
      </c>
      <c r="BA20" t="str">
        <f>IF(AND(COUNTBLANK(log_intensities!B20)&gt;0,COUNTBLANK(log_intensities!BA20)&gt;0),"",IF(COUNTBLANK(log_intensities!BA20)&gt;0,agglog2file!BA$4,log_intensities!BA20))</f>
        <v/>
      </c>
      <c r="BB20">
        <f>IF(AND(COUNTBLANK(log_intensities!C20)&gt;0,COUNTBLANK(log_intensities!BB20)&gt;0),"",IF(COUNTBLANK(log_intensities!BB20)&gt;0,agglog2file!BB$4,log_intensities!BB20))</f>
        <v>26.801432647416444</v>
      </c>
      <c r="BC20">
        <f>IF(AND(COUNTBLANK(log_intensities!D20)&gt;0,COUNTBLANK(log_intensities!BC20)&gt;0),"",IF(COUNTBLANK(log_intensities!BC20)&gt;0,agglog2file!BC$4,log_intensities!BC20))</f>
        <v>27.185821057450983</v>
      </c>
      <c r="BD20">
        <f>IF(AND(COUNTBLANK(log_intensities!E20)&gt;0,COUNTBLANK(log_intensities!BD20)&gt;0),"",IF(COUNTBLANK(log_intensities!BD20)&gt;0,agglog2file!BD$4,log_intensities!BD20))</f>
        <v>24.2400839946934</v>
      </c>
      <c r="BE20">
        <f>IF(AND(COUNTBLANK(log_intensities!F20)&gt;0,COUNTBLANK(log_intensities!BE20)&gt;0),"",IF(COUNTBLANK(log_intensities!BE20)&gt;0,agglog2file!BE$4,log_intensities!BE20))</f>
        <v>24.884184002194068</v>
      </c>
      <c r="BF20">
        <f>IF(AND(COUNTBLANK(log_intensities!G20)&gt;0,COUNTBLANK(log_intensities!BF20)&gt;0),"",IF(COUNTBLANK(log_intensities!BF20)&gt;0,agglog2file!BF$4,log_intensities!BF20))</f>
        <v>25.158838345303753</v>
      </c>
      <c r="BG20">
        <f>IF(AND(COUNTBLANK(log_intensities!H20)&gt;0,COUNTBLANK(log_intensities!BG20)&gt;0),"",IF(COUNTBLANK(log_intensities!BG20)&gt;0,agglog2file!BG$4,log_intensities!BG20))</f>
        <v>25.488644246782744</v>
      </c>
      <c r="BH20">
        <f>IF(AND(COUNTBLANK(log_intensities!I20)&gt;0,COUNTBLANK(log_intensities!BH20)&gt;0),"",IF(COUNTBLANK(log_intensities!BH20)&gt;0,agglog2file!BH$4,log_intensities!BH20))</f>
        <v>24.687910802302561</v>
      </c>
      <c r="BI20">
        <f>IF(AND(COUNTBLANK(log_intensities!J20)&gt;0,COUNTBLANK(log_intensities!BI20)&gt;0),"",IF(COUNTBLANK(log_intensities!BI20)&gt;0,agglog2file!BI$4,log_intensities!BI20))</f>
        <v>24.691013769245142</v>
      </c>
      <c r="BJ20" t="str">
        <f>IF(AND(COUNTBLANK(log_intensities!K20)&gt;0,COUNTBLANK(log_intensities!BJ20)&gt;0),"",IF(COUNTBLANK(log_intensities!BJ20)&gt;0,agglog2file!BJ$4,log_intensities!BJ20))</f>
        <v/>
      </c>
      <c r="BK20" t="str">
        <f>IF(AND(COUNTBLANK(log_intensities!L20)&gt;0,COUNTBLANK(log_intensities!BK20)&gt;0),"",IF(COUNTBLANK(log_intensities!BK20)&gt;0,agglog2file!BK$4,log_intensities!BK20))</f>
        <v/>
      </c>
      <c r="BL20">
        <f>IF(AND(COUNTBLANK(log_intensities!M20)&gt;0,COUNTBLANK(log_intensities!BL20)&gt;0),"",IF(COUNTBLANK(log_intensities!BL20)&gt;0,agglog2file!BL$4,log_intensities!BL20))</f>
        <v>25.176815125932816</v>
      </c>
      <c r="BM20">
        <f>IF(AND(COUNTBLANK(log_intensities!N20)&gt;0,COUNTBLANK(log_intensities!BM20)&gt;0),"",IF(COUNTBLANK(log_intensities!BM20)&gt;0,agglog2file!BM$4,log_intensities!BM20))</f>
        <v>25.82054003014429</v>
      </c>
      <c r="BN20">
        <f>IF(AND(COUNTBLANK(log_intensities!O20)&gt;0,COUNTBLANK(log_intensities!BN20)&gt;0),"",IF(COUNTBLANK(log_intensities!BN20)&gt;0,agglog2file!BN$4,log_intensities!BN20))</f>
        <v>23.611798268989187</v>
      </c>
      <c r="BO20">
        <f>IF(AND(COUNTBLANK(log_intensities!P20)&gt;0,COUNTBLANK(log_intensities!BO20)&gt;0),"",IF(COUNTBLANK(log_intensities!BO20)&gt;0,agglog2file!BO$4,log_intensities!BO20))</f>
        <v>22.843759530574264</v>
      </c>
      <c r="BP20" t="str">
        <f>IF(AND(COUNTBLANK(log_intensities!Q20)&gt;0,COUNTBLANK(log_intensities!BP20)&gt;0),"",IF(COUNTBLANK(log_intensities!BP20)&gt;0,agglog2file!BP$4,log_intensities!BP20))</f>
        <v/>
      </c>
      <c r="BQ20">
        <f>IF(AND(COUNTBLANK(log_intensities!R20)&gt;0,COUNTBLANK(log_intensities!BQ20)&gt;0),"",IF(COUNTBLANK(log_intensities!BQ20)&gt;0,agglog2file!BQ$4,log_intensities!BQ20))</f>
        <v>15.114517097230658</v>
      </c>
      <c r="BR20" t="str">
        <f>IF(AND(COUNTBLANK(log_intensities!S20)&gt;0,COUNTBLANK(log_intensities!BR20)&gt;0),"",IF(COUNTBLANK(log_intensities!BR20)&gt;0,agglog2file!BR$4,log_intensities!BR20))</f>
        <v/>
      </c>
      <c r="BS20" t="str">
        <f>IF(AND(COUNTBLANK(log_intensities!T20)&gt;0,COUNTBLANK(log_intensities!BS20)&gt;0),"",IF(COUNTBLANK(log_intensities!BS20)&gt;0,agglog2file!BS$4,log_intensities!BS20))</f>
        <v/>
      </c>
      <c r="BT20">
        <f>IF(AND(COUNTBLANK(log_intensities!U20)&gt;0,COUNTBLANK(log_intensities!BT20)&gt;0),"",IF(COUNTBLANK(log_intensities!BT20)&gt;0,agglog2file!BT$4,log_intensities!BT20))</f>
        <v>26.169748556517799</v>
      </c>
      <c r="BU20">
        <f>IF(AND(COUNTBLANK(log_intensities!V20)&gt;0,COUNTBLANK(log_intensities!BU20)&gt;0),"",IF(COUNTBLANK(log_intensities!BU20)&gt;0,agglog2file!BU$4,log_intensities!BU20))</f>
        <v>24.216464768499048</v>
      </c>
      <c r="BV20">
        <f>IF(AND(COUNTBLANK(log_intensities!W20)&gt;0,COUNTBLANK(log_intensities!BV20)&gt;0),"",IF(COUNTBLANK(log_intensities!BV20)&gt;0,agglog2file!BV$4,log_intensities!BV20))</f>
        <v>27.659195395564247</v>
      </c>
      <c r="BW20">
        <f>IF(AND(COUNTBLANK(log_intensities!X20)&gt;0,COUNTBLANK(log_intensities!BW20)&gt;0),"",IF(COUNTBLANK(log_intensities!BW20)&gt;0,agglog2file!BW$4,log_intensities!BW20))</f>
        <v>26.858593980069024</v>
      </c>
      <c r="BX20">
        <f>IF(AND(COUNTBLANK(log_intensities!Y20)&gt;0,COUNTBLANK(log_intensities!BX20)&gt;0),"",IF(COUNTBLANK(log_intensities!BX20)&gt;0,agglog2file!BX$4,log_intensities!BX20))</f>
        <v>22.028462647165973</v>
      </c>
      <c r="BY20">
        <f>IF(AND(COUNTBLANK(log_intensities!Z20)&gt;0,COUNTBLANK(log_intensities!BY20)&gt;0),"",IF(COUNTBLANK(log_intensities!BY20)&gt;0,agglog2file!BY$4,log_intensities!BY20))</f>
        <v>22.01558961386052</v>
      </c>
      <c r="BZ20">
        <f>IF(AND(COUNTBLANK(log_intensities!AA20)&gt;0,COUNTBLANK(log_intensities!BZ20)&gt;0),"",IF(COUNTBLANK(log_intensities!BZ20)&gt;0,agglog2file!BZ$4,log_intensities!BZ20))</f>
        <v>20.462912008320412</v>
      </c>
      <c r="CA20">
        <f>IF(AND(COUNTBLANK(log_intensities!AB20)&gt;0,COUNTBLANK(log_intensities!CA20)&gt;0),"",IF(COUNTBLANK(log_intensities!CA20)&gt;0,agglog2file!CA$4,log_intensities!CA20))</f>
        <v>20.853128788342371</v>
      </c>
      <c r="CB20">
        <f>IF(AND(COUNTBLANK(log_intensities!AC20)&gt;0,COUNTBLANK(log_intensities!CB20)&gt;0),"",IF(COUNTBLANK(log_intensities!CB20)&gt;0,agglog2file!CB$4,log_intensities!CB20))</f>
        <v>22.426396949069403</v>
      </c>
      <c r="CC20">
        <f>IF(AND(COUNTBLANK(log_intensities!AD20)&gt;0,COUNTBLANK(log_intensities!CC20)&gt;0),"",IF(COUNTBLANK(log_intensities!CC20)&gt;0,agglog2file!CC$4,log_intensities!CC20))</f>
        <v>20.754320152601</v>
      </c>
      <c r="CD20">
        <f>IF(AND(COUNTBLANK(log_intensities!AE20)&gt;0,COUNTBLANK(log_intensities!CD20)&gt;0),"",IF(COUNTBLANK(log_intensities!CD20)&gt;0,agglog2file!CD$4,log_intensities!CD20))</f>
        <v>20.485399250717073</v>
      </c>
      <c r="CE20">
        <f>IF(AND(COUNTBLANK(log_intensities!AF20)&gt;0,COUNTBLANK(log_intensities!CE20)&gt;0),"",IF(COUNTBLANK(log_intensities!CE20)&gt;0,agglog2file!CE$4,log_intensities!CE20))</f>
        <v>20.719129349422339</v>
      </c>
      <c r="CF20">
        <f>IF(AND(COUNTBLANK(log_intensities!AG20)&gt;0,COUNTBLANK(log_intensities!CF20)&gt;0),"",IF(COUNTBLANK(log_intensities!CF20)&gt;0,agglog2file!CF$4,log_intensities!CF20))</f>
        <v>25.855400461113753</v>
      </c>
      <c r="CG20">
        <f>IF(AND(COUNTBLANK(log_intensities!AH20)&gt;0,COUNTBLANK(log_intensities!CG20)&gt;0),"",IF(COUNTBLANK(log_intensities!CG20)&gt;0,agglog2file!CG$4,log_intensities!CG20))</f>
        <v>24.985358828649744</v>
      </c>
      <c r="CH20" t="str">
        <f>IF(AND(COUNTBLANK(log_intensities!AI20)&gt;0,COUNTBLANK(log_intensities!CH20)&gt;0),"",IF(COUNTBLANK(log_intensities!CH20)&gt;0,agglog2file!CH$4,log_intensities!CH20))</f>
        <v/>
      </c>
      <c r="CI20" t="str">
        <f>IF(AND(COUNTBLANK(log_intensities!AJ20)&gt;0,COUNTBLANK(log_intensities!CI20)&gt;0),"",IF(COUNTBLANK(log_intensities!CI20)&gt;0,agglog2file!CI$4,log_intensities!CI20))</f>
        <v/>
      </c>
      <c r="CJ20">
        <f>IF(AND(COUNTBLANK(log_intensities!AK20)&gt;0,COUNTBLANK(log_intensities!CJ20)&gt;0),"",IF(COUNTBLANK(log_intensities!CJ20)&gt;0,agglog2file!CJ$4,log_intensities!CJ20))</f>
        <v>28.244265383753795</v>
      </c>
      <c r="CK20">
        <f>IF(AND(COUNTBLANK(log_intensities!AL20)&gt;0,COUNTBLANK(log_intensities!CK20)&gt;0),"",IF(COUNTBLANK(log_intensities!CK20)&gt;0,agglog2file!CK$4,log_intensities!CK20))</f>
        <v>25.930464486831024</v>
      </c>
      <c r="CL20">
        <f>IF(AND(COUNTBLANK(log_intensities!AM20)&gt;0,COUNTBLANK(log_intensities!CL20)&gt;0),"",IF(COUNTBLANK(log_intensities!CL20)&gt;0,agglog2file!CL$4,log_intensities!CL20))</f>
        <v>29.467418700054367</v>
      </c>
      <c r="CM20">
        <f>IF(AND(COUNTBLANK(log_intensities!AN20)&gt;0,COUNTBLANK(log_intensities!CM20)&gt;0),"",IF(COUNTBLANK(log_intensities!CM20)&gt;0,agglog2file!CM$4,log_intensities!CM20))</f>
        <v>29.318200131536635</v>
      </c>
      <c r="CN20">
        <f>IF(AND(COUNTBLANK(log_intensities!AO20)&gt;0,COUNTBLANK(log_intensities!CN20)&gt;0),"",IF(COUNTBLANK(log_intensities!CN20)&gt;0,agglog2file!CN$4,log_intensities!CN20))</f>
        <v>24.853241742802162</v>
      </c>
      <c r="CO20">
        <f>IF(AND(COUNTBLANK(log_intensities!AP20)&gt;0,COUNTBLANK(log_intensities!CO20)&gt;0),"",IF(COUNTBLANK(log_intensities!CO20)&gt;0,agglog2file!CO$4,log_intensities!CO20))</f>
        <v>24.961097255126681</v>
      </c>
      <c r="CP20">
        <f>IF(AND(COUNTBLANK(log_intensities!AQ20)&gt;0,COUNTBLANK(log_intensities!CP20)&gt;0),"",IF(COUNTBLANK(log_intensities!CP20)&gt;0,agglog2file!CP$4,log_intensities!CP20))</f>
        <v>25.520619511954596</v>
      </c>
      <c r="CQ20">
        <f>IF(AND(COUNTBLANK(log_intensities!AR20)&gt;0,COUNTBLANK(log_intensities!CQ20)&gt;0),"",IF(COUNTBLANK(log_intensities!CQ20)&gt;0,agglog2file!CQ$4,log_intensities!CQ20))</f>
        <v>25.761607429383705</v>
      </c>
      <c r="CR20">
        <f>IF(AND(COUNTBLANK(log_intensities!AS20)&gt;0,COUNTBLANK(log_intensities!CR20)&gt;0),"",IF(COUNTBLANK(log_intensities!CR20)&gt;0,agglog2file!CR$4,log_intensities!CR20))</f>
        <v>24.068103742743464</v>
      </c>
      <c r="CS20">
        <f>IF(AND(COUNTBLANK(log_intensities!AT20)&gt;0,COUNTBLANK(log_intensities!CS20)&gt;0),"",IF(COUNTBLANK(log_intensities!CS20)&gt;0,agglog2file!CS$4,log_intensities!CS20))</f>
        <v>24.774271161402538</v>
      </c>
      <c r="CT20" t="str">
        <f>IF(AND(COUNTBLANK(log_intensities!AU20)&gt;0,COUNTBLANK(log_intensities!CT20)&gt;0),"",IF(COUNTBLANK(log_intensities!CT20)&gt;0,agglog2file!CT$4,log_intensities!CT20))</f>
        <v/>
      </c>
      <c r="CU20" t="str">
        <f>IF(AND(COUNTBLANK(log_intensities!AV20)&gt;0,COUNTBLANK(log_intensities!CU20)&gt;0),"",IF(COUNTBLANK(log_intensities!CU20)&gt;0,agglog2file!CU$4,log_intensities!CU20))</f>
        <v/>
      </c>
      <c r="CV20">
        <f>IF(AND(COUNTBLANK(log_intensities!AW20)&gt;0,COUNTBLANK(log_intensities!CV20)&gt;0),"",IF(COUNTBLANK(log_intensities!CV20)&gt;0,agglog2file!CV$4,log_intensities!CV20))</f>
        <v>26.704764032996753</v>
      </c>
      <c r="CW20">
        <f>IF(AND(COUNTBLANK(log_intensities!AX20)&gt;0,COUNTBLANK(log_intensities!CW20)&gt;0),"",IF(COUNTBLANK(log_intensities!CW20)&gt;0,agglog2file!CW$4,log_intensities!CW20))</f>
        <v>26.61916209435897</v>
      </c>
      <c r="CX20">
        <f>IF(AND(COUNTBLANK(log_intensities!AY20)&gt;0,COUNTBLANK(log_intensities!CX20)&gt;0),"",IF(COUNTBLANK(log_intensities!CX20)&gt;0,agglog2file!CX$4,log_intensities!CX20))</f>
        <v>24.788636517758921</v>
      </c>
      <c r="CY20">
        <f>IF(AND(COUNTBLANK(log_intensities!AZ20)&gt;0,COUNTBLANK(log_intensities!CY20)&gt;0),"",IF(COUNTBLANK(log_intensities!CY20)&gt;0,agglog2file!CY$4,log_intensities!CY20))</f>
        <v>24.484799407995354</v>
      </c>
    </row>
    <row r="21" spans="1:103" x14ac:dyDescent="0.25">
      <c r="A21" t="s">
        <v>122</v>
      </c>
      <c r="B21" t="str">
        <f>IF(AND(COUNTBLANK(log_intensities!BA21)&gt;0,COUNTBLANK(log_intensities!B21)&gt;0),"",IF(COUNTBLANK(log_intensities!B21)&gt;0,agglog2file!B$4,log_intensities!B21))</f>
        <v/>
      </c>
      <c r="C21">
        <f>IF(AND(COUNTBLANK(log_intensities!BB21)&gt;0,COUNTBLANK(log_intensities!C21)&gt;0),"",IF(COUNTBLANK(log_intensities!C21)&gt;0,agglog2file!C$4,log_intensities!C21))</f>
        <v>24.885170522378964</v>
      </c>
      <c r="D21">
        <f>IF(AND(COUNTBLANK(log_intensities!BC21)&gt;0,COUNTBLANK(log_intensities!D21)&gt;0),"",IF(COUNTBLANK(log_intensities!D21)&gt;0,agglog2file!D$4,log_intensities!D21))</f>
        <v>25.050782307645939</v>
      </c>
      <c r="E21">
        <f>IF(AND(COUNTBLANK(log_intensities!BD21)&gt;0,COUNTBLANK(log_intensities!E21)&gt;0),"",IF(COUNTBLANK(log_intensities!E21)&gt;0,agglog2file!E$4,log_intensities!E21))</f>
        <v>23.33458110570578</v>
      </c>
      <c r="F21">
        <f>IF(AND(COUNTBLANK(log_intensities!BE21)&gt;0,COUNTBLANK(log_intensities!F21)&gt;0),"",IF(COUNTBLANK(log_intensities!F21)&gt;0,agglog2file!F$4,log_intensities!F21))</f>
        <v>23.180359210684884</v>
      </c>
      <c r="G21">
        <f>IF(AND(COUNTBLANK(log_intensities!BF21)&gt;0,COUNTBLANK(log_intensities!G21)&gt;0),"",IF(COUNTBLANK(log_intensities!G21)&gt;0,agglog2file!G$4,log_intensities!G21))</f>
        <v>22.567152707899105</v>
      </c>
      <c r="H21">
        <f>IF(AND(COUNTBLANK(log_intensities!BG21)&gt;0,COUNTBLANK(log_intensities!H21)&gt;0),"",IF(COUNTBLANK(log_intensities!H21)&gt;0,agglog2file!H$4,log_intensities!H21))</f>
        <v>22.992454859357803</v>
      </c>
      <c r="I21">
        <f>IF(AND(COUNTBLANK(log_intensities!BH21)&gt;0,COUNTBLANK(log_intensities!I21)&gt;0),"",IF(COUNTBLANK(log_intensities!I21)&gt;0,agglog2file!I$4,log_intensities!I21))</f>
        <v>22.613529222677375</v>
      </c>
      <c r="J21">
        <f>IF(AND(COUNTBLANK(log_intensities!BI21)&gt;0,COUNTBLANK(log_intensities!J21)&gt;0),"",IF(COUNTBLANK(log_intensities!J21)&gt;0,agglog2file!J$4,log_intensities!J21))</f>
        <v>22.792867135483583</v>
      </c>
      <c r="K21">
        <f>IF(AND(COUNTBLANK(log_intensities!BJ21)&gt;0,COUNTBLANK(log_intensities!K21)&gt;0),"",IF(COUNTBLANK(log_intensities!K21)&gt;0,agglog2file!K$4,log_intensities!K21))</f>
        <v>20.731227376203901</v>
      </c>
      <c r="L21">
        <f>IF(AND(COUNTBLANK(log_intensities!BK21)&gt;0,COUNTBLANK(log_intensities!L21)&gt;0),"",IF(COUNTBLANK(log_intensities!L21)&gt;0,agglog2file!L$4,log_intensities!L21))</f>
        <v>19.020642038886152</v>
      </c>
      <c r="M21">
        <f>IF(AND(COUNTBLANK(log_intensities!BL21)&gt;0,COUNTBLANK(log_intensities!M21)&gt;0),"",IF(COUNTBLANK(log_intensities!M21)&gt;0,agglog2file!M$4,log_intensities!M21))</f>
        <v>25.36701924957427</v>
      </c>
      <c r="N21">
        <f>IF(AND(COUNTBLANK(log_intensities!BM21)&gt;0,COUNTBLANK(log_intensities!N21)&gt;0),"",IF(COUNTBLANK(log_intensities!N21)&gt;0,agglog2file!N$4,log_intensities!N21))</f>
        <v>25.126213628176767</v>
      </c>
      <c r="O21">
        <f>IF(AND(COUNTBLANK(log_intensities!BN21)&gt;0,COUNTBLANK(log_intensities!O21)&gt;0),"",IF(COUNTBLANK(log_intensities!O21)&gt;0,agglog2file!O$4,log_intensities!O21))</f>
        <v>19.220331915332821</v>
      </c>
      <c r="P21">
        <f>IF(AND(COUNTBLANK(log_intensities!BO21)&gt;0,COUNTBLANK(log_intensities!P21)&gt;0),"",IF(COUNTBLANK(log_intensities!P21)&gt;0,agglog2file!P$4,log_intensities!P21))</f>
        <v>18.672398165489152</v>
      </c>
      <c r="Q21" t="str">
        <f>IF(AND(COUNTBLANK(log_intensities!BP21)&gt;0,COUNTBLANK(log_intensities!Q21)&gt;0),"",IF(COUNTBLANK(log_intensities!Q21)&gt;0,agglog2file!Q$4,log_intensities!Q21))</f>
        <v/>
      </c>
      <c r="R21" t="str">
        <f>IF(AND(COUNTBLANK(log_intensities!BQ21)&gt;0,COUNTBLANK(log_intensities!R21)&gt;0),"",IF(COUNTBLANK(log_intensities!R21)&gt;0,agglog2file!R$4,log_intensities!R21))</f>
        <v/>
      </c>
      <c r="S21">
        <f>IF(AND(COUNTBLANK(log_intensities!BR21)&gt;0,COUNTBLANK(log_intensities!S21)&gt;0),"",IF(COUNTBLANK(log_intensities!S21)&gt;0,agglog2file!S$4,log_intensities!S21))</f>
        <v>22.291310273634586</v>
      </c>
      <c r="T21">
        <f>IF(AND(COUNTBLANK(log_intensities!BS21)&gt;0,COUNTBLANK(log_intensities!T21)&gt;0),"",IF(COUNTBLANK(log_intensities!T21)&gt;0,agglog2file!T$4,log_intensities!T21))</f>
        <v>22.554250155689683</v>
      </c>
      <c r="U21">
        <f>IF(AND(COUNTBLANK(log_intensities!BT21)&gt;0,COUNTBLANK(log_intensities!U21)&gt;0),"",IF(COUNTBLANK(log_intensities!U21)&gt;0,agglog2file!U$4,log_intensities!U21))</f>
        <v>26.31330824311426</v>
      </c>
      <c r="V21">
        <f>IF(AND(COUNTBLANK(log_intensities!BU21)&gt;0,COUNTBLANK(log_intensities!V21)&gt;0),"",IF(COUNTBLANK(log_intensities!V21)&gt;0,agglog2file!V$4,log_intensities!V21))</f>
        <v>25.716170379731317</v>
      </c>
      <c r="W21">
        <f>IF(AND(COUNTBLANK(log_intensities!BV21)&gt;0,COUNTBLANK(log_intensities!W21)&gt;0),"",IF(COUNTBLANK(log_intensities!W21)&gt;0,agglog2file!W$4,log_intensities!W21))</f>
        <v>22.659037412527645</v>
      </c>
      <c r="X21">
        <f>IF(AND(COUNTBLANK(log_intensities!BW21)&gt;0,COUNTBLANK(log_intensities!X21)&gt;0),"",IF(COUNTBLANK(log_intensities!X21)&gt;0,agglog2file!X$4,log_intensities!X21))</f>
        <v>22.639879896065608</v>
      </c>
      <c r="Y21" t="str">
        <f>IF(AND(COUNTBLANK(log_intensities!BX21)&gt;0,COUNTBLANK(log_intensities!Y21)&gt;0),"",IF(COUNTBLANK(log_intensities!Y21)&gt;0,agglog2file!Y$4,log_intensities!Y21))</f>
        <v/>
      </c>
      <c r="Z21" t="str">
        <f>IF(AND(COUNTBLANK(log_intensities!BY21)&gt;0,COUNTBLANK(log_intensities!Z21)&gt;0),"",IF(COUNTBLANK(log_intensities!Z21)&gt;0,agglog2file!Z$4,log_intensities!Z21))</f>
        <v/>
      </c>
      <c r="AA21" t="str">
        <f>IF(AND(COUNTBLANK(log_intensities!BZ21)&gt;0,COUNTBLANK(log_intensities!AA21)&gt;0),"",IF(COUNTBLANK(log_intensities!AA21)&gt;0,agglog2file!AA$4,log_intensities!AA21))</f>
        <v/>
      </c>
      <c r="AB21" t="str">
        <f>IF(AND(COUNTBLANK(log_intensities!CA21)&gt;0,COUNTBLANK(log_intensities!AB21)&gt;0),"",IF(COUNTBLANK(log_intensities!AB21)&gt;0,agglog2file!AB$4,log_intensities!AB21))</f>
        <v/>
      </c>
      <c r="AC21">
        <f>IF(AND(COUNTBLANK(log_intensities!CB21)&gt;0,COUNTBLANK(log_intensities!AC21)&gt;0),"",IF(COUNTBLANK(log_intensities!AC21)&gt;0,agglog2file!AC$4,log_intensities!AC21))</f>
        <v>21.910499983546931</v>
      </c>
      <c r="AD21">
        <f>IF(AND(COUNTBLANK(log_intensities!CC21)&gt;0,COUNTBLANK(log_intensities!AD21)&gt;0),"",IF(COUNTBLANK(log_intensities!AD21)&gt;0,agglog2file!AD$4,log_intensities!AD21))</f>
        <v>21.47112858373978</v>
      </c>
      <c r="AE21">
        <f>IF(AND(COUNTBLANK(log_intensities!CD21)&gt;0,COUNTBLANK(log_intensities!AE21)&gt;0),"",IF(COUNTBLANK(log_intensities!AE21)&gt;0,agglog2file!AE$4,log_intensities!AE21))</f>
        <v>20.985733487926918</v>
      </c>
      <c r="AF21">
        <f>IF(AND(COUNTBLANK(log_intensities!CE21)&gt;0,COUNTBLANK(log_intensities!AF21)&gt;0),"",IF(COUNTBLANK(log_intensities!AF21)&gt;0,agglog2file!AF$4,log_intensities!AF21))</f>
        <v>20.692782072142005</v>
      </c>
      <c r="AG21">
        <f>IF(AND(COUNTBLANK(log_intensities!CF21)&gt;0,COUNTBLANK(log_intensities!AG21)&gt;0),"",IF(COUNTBLANK(log_intensities!AG21)&gt;0,agglog2file!AG$4,log_intensities!AG21))</f>
        <v>21.743198082091318</v>
      </c>
      <c r="AH21">
        <f>IF(AND(COUNTBLANK(log_intensities!CG21)&gt;0,COUNTBLANK(log_intensities!AH21)&gt;0),"",IF(COUNTBLANK(log_intensities!AH21)&gt;0,agglog2file!AH$4,log_intensities!AH21))</f>
        <v>21.569944643210501</v>
      </c>
      <c r="AI21" t="str">
        <f>IF(AND(COUNTBLANK(log_intensities!CH21)&gt;0,COUNTBLANK(log_intensities!AI21)&gt;0),"",IF(COUNTBLANK(log_intensities!AI21)&gt;0,agglog2file!AI$4,log_intensities!AI21))</f>
        <v/>
      </c>
      <c r="AJ21" t="str">
        <f>IF(AND(COUNTBLANK(log_intensities!CI21)&gt;0,COUNTBLANK(log_intensities!AJ21)&gt;0),"",IF(COUNTBLANK(log_intensities!AJ21)&gt;0,agglog2file!AJ$4,log_intensities!AJ21))</f>
        <v/>
      </c>
      <c r="AK21">
        <f>IF(AND(COUNTBLANK(log_intensities!CJ21)&gt;0,COUNTBLANK(log_intensities!AK21)&gt;0),"",IF(COUNTBLANK(log_intensities!AK21)&gt;0,agglog2file!AK$4,log_intensities!AK21))</f>
        <v>26.760768955523108</v>
      </c>
      <c r="AL21">
        <f>IF(AND(COUNTBLANK(log_intensities!CK21)&gt;0,COUNTBLANK(log_intensities!AL21)&gt;0),"",IF(COUNTBLANK(log_intensities!AL21)&gt;0,agglog2file!AL$4,log_intensities!AL21))</f>
        <v>25.944532325824337</v>
      </c>
      <c r="AM21">
        <f>IF(AND(COUNTBLANK(log_intensities!CL21)&gt;0,COUNTBLANK(log_intensities!AM21)&gt;0),"",IF(COUNTBLANK(log_intensities!AM21)&gt;0,agglog2file!AM$4,log_intensities!AM21))</f>
        <v>26.053187832729009</v>
      </c>
      <c r="AN21">
        <f>IF(AND(COUNTBLANK(log_intensities!CM21)&gt;0,COUNTBLANK(log_intensities!AN21)&gt;0),"",IF(COUNTBLANK(log_intensities!AN21)&gt;0,agglog2file!AN$4,log_intensities!AN21))</f>
        <v>25.241112587682103</v>
      </c>
      <c r="AO21">
        <f>IF(AND(COUNTBLANK(log_intensities!CN21)&gt;0,COUNTBLANK(log_intensities!AO21)&gt;0),"",IF(COUNTBLANK(log_intensities!AO21)&gt;0,agglog2file!AO$4,log_intensities!AO21))</f>
        <v>19.279741579583742</v>
      </c>
      <c r="AP21">
        <f>IF(AND(COUNTBLANK(log_intensities!CO21)&gt;0,COUNTBLANK(log_intensities!AP21)&gt;0),"",IF(COUNTBLANK(log_intensities!AP21)&gt;0,agglog2file!AP$4,log_intensities!AP21))</f>
        <v>19.242669836519553</v>
      </c>
      <c r="AQ21">
        <f>IF(AND(COUNTBLANK(log_intensities!CP21)&gt;0,COUNTBLANK(log_intensities!AQ21)&gt;0),"",IF(COUNTBLANK(log_intensities!AQ21)&gt;0,agglog2file!AQ$4,log_intensities!AQ21))</f>
        <v>23.613347687196953</v>
      </c>
      <c r="AR21">
        <f>IF(AND(COUNTBLANK(log_intensities!CQ21)&gt;0,COUNTBLANK(log_intensities!AR21)&gt;0),"",IF(COUNTBLANK(log_intensities!AR21)&gt;0,agglog2file!AR$4,log_intensities!AR21))</f>
        <v>23.547504799941624</v>
      </c>
      <c r="AS21">
        <f>IF(AND(COUNTBLANK(log_intensities!CR21)&gt;0,COUNTBLANK(log_intensities!AS21)&gt;0),"",IF(COUNTBLANK(log_intensities!AS21)&gt;0,agglog2file!AS$4,log_intensities!AS21))</f>
        <v>22.388511050736025</v>
      </c>
      <c r="AT21">
        <f>IF(AND(COUNTBLANK(log_intensities!CS21)&gt;0,COUNTBLANK(log_intensities!AT21)&gt;0),"",IF(COUNTBLANK(log_intensities!AT21)&gt;0,agglog2file!AT$4,log_intensities!AT21))</f>
        <v>22.129477599341755</v>
      </c>
      <c r="AU21">
        <f>IF(AND(COUNTBLANK(log_intensities!CT21)&gt;0,COUNTBLANK(log_intensities!AU21)&gt;0),"",IF(COUNTBLANK(log_intensities!AU21)&gt;0,agglog2file!AU$4,log_intensities!AU21))</f>
        <v>20.755540861771433</v>
      </c>
      <c r="AV21">
        <f>IF(AND(COUNTBLANK(log_intensities!CU21)&gt;0,COUNTBLANK(log_intensities!AV21)&gt;0),"",IF(COUNTBLANK(log_intensities!AV21)&gt;0,agglog2file!AV$4,log_intensities!AV21))</f>
        <v>20.6153857783268</v>
      </c>
      <c r="AW21">
        <f>IF(AND(COUNTBLANK(log_intensities!CV21)&gt;0,COUNTBLANK(log_intensities!AW21)&gt;0),"",IF(COUNTBLANK(log_intensities!AW21)&gt;0,agglog2file!AW$4,log_intensities!AW21))</f>
        <v>22.820874223783903</v>
      </c>
      <c r="AX21">
        <f>IF(AND(COUNTBLANK(log_intensities!CW21)&gt;0,COUNTBLANK(log_intensities!AX21)&gt;0),"",IF(COUNTBLANK(log_intensities!AX21)&gt;0,agglog2file!AX$4,log_intensities!AX21))</f>
        <v>22.800728624525174</v>
      </c>
      <c r="AY21">
        <f>IF(AND(COUNTBLANK(log_intensities!CX21)&gt;0,COUNTBLANK(log_intensities!AY21)&gt;0),"",IF(COUNTBLANK(log_intensities!AY21)&gt;0,agglog2file!AY$4,log_intensities!AY21))</f>
        <v>20.380564069384491</v>
      </c>
      <c r="AZ21">
        <f>IF(AND(COUNTBLANK(log_intensities!CY21)&gt;0,COUNTBLANK(log_intensities!AZ21)&gt;0),"",IF(COUNTBLANK(log_intensities!AZ21)&gt;0,agglog2file!AZ$4,log_intensities!AZ21))</f>
        <v>20.579703843611082</v>
      </c>
      <c r="BA21" t="str">
        <f>IF(AND(COUNTBLANK(log_intensities!B21)&gt;0,COUNTBLANK(log_intensities!BA21)&gt;0),"",IF(COUNTBLANK(log_intensities!BA21)&gt;0,agglog2file!BA$4,log_intensities!BA21))</f>
        <v/>
      </c>
      <c r="BB21">
        <f>IF(AND(COUNTBLANK(log_intensities!C21)&gt;0,COUNTBLANK(log_intensities!BB21)&gt;0),"",IF(COUNTBLANK(log_intensities!BB21)&gt;0,agglog2file!BB$4,log_intensities!BB21))</f>
        <v>24.820307878503002</v>
      </c>
      <c r="BC21">
        <f>IF(AND(COUNTBLANK(log_intensities!D21)&gt;0,COUNTBLANK(log_intensities!BC21)&gt;0),"",IF(COUNTBLANK(log_intensities!BC21)&gt;0,agglog2file!BC$4,log_intensities!BC21))</f>
        <v>25.060836510851598</v>
      </c>
      <c r="BD21">
        <f>IF(AND(COUNTBLANK(log_intensities!E21)&gt;0,COUNTBLANK(log_intensities!BD21)&gt;0),"",IF(COUNTBLANK(log_intensities!BD21)&gt;0,agglog2file!BD$4,log_intensities!BD21))</f>
        <v>23.333338235340193</v>
      </c>
      <c r="BE21">
        <f>IF(AND(COUNTBLANK(log_intensities!F21)&gt;0,COUNTBLANK(log_intensities!BE21)&gt;0),"",IF(COUNTBLANK(log_intensities!BE21)&gt;0,agglog2file!BE$4,log_intensities!BE21))</f>
        <v>22.992949002979838</v>
      </c>
      <c r="BF21">
        <f>IF(AND(COUNTBLANK(log_intensities!G21)&gt;0,COUNTBLANK(log_intensities!BF21)&gt;0),"",IF(COUNTBLANK(log_intensities!BF21)&gt;0,agglog2file!BF$4,log_intensities!BF21))</f>
        <v>22.536450113615963</v>
      </c>
      <c r="BG21">
        <f>IF(AND(COUNTBLANK(log_intensities!H21)&gt;0,COUNTBLANK(log_intensities!BG21)&gt;0),"",IF(COUNTBLANK(log_intensities!BG21)&gt;0,agglog2file!BG$4,log_intensities!BG21))</f>
        <v>22.714691200593869</v>
      </c>
      <c r="BH21">
        <f>IF(AND(COUNTBLANK(log_intensities!I21)&gt;0,COUNTBLANK(log_intensities!BH21)&gt;0),"",IF(COUNTBLANK(log_intensities!BH21)&gt;0,agglog2file!BH$4,log_intensities!BH21))</f>
        <v>22.632375486522015</v>
      </c>
      <c r="BI21">
        <f>IF(AND(COUNTBLANK(log_intensities!J21)&gt;0,COUNTBLANK(log_intensities!BI21)&gt;0),"",IF(COUNTBLANK(log_intensities!BI21)&gt;0,agglog2file!BI$4,log_intensities!BI21))</f>
        <v>22.576139219417247</v>
      </c>
      <c r="BJ21">
        <f>IF(AND(COUNTBLANK(log_intensities!K21)&gt;0,COUNTBLANK(log_intensities!BJ21)&gt;0),"",IF(COUNTBLANK(log_intensities!BJ21)&gt;0,agglog2file!BJ$4,log_intensities!BJ21))</f>
        <v>20.718059372257017</v>
      </c>
      <c r="BK21">
        <f>IF(AND(COUNTBLANK(log_intensities!L21)&gt;0,COUNTBLANK(log_intensities!BK21)&gt;0),"",IF(COUNTBLANK(log_intensities!BK21)&gt;0,agglog2file!BK$4,log_intensities!BK21))</f>
        <v>18.511242007773632</v>
      </c>
      <c r="BL21">
        <f>IF(AND(COUNTBLANK(log_intensities!M21)&gt;0,COUNTBLANK(log_intensities!BL21)&gt;0),"",IF(COUNTBLANK(log_intensities!BL21)&gt;0,agglog2file!BL$4,log_intensities!BL21))</f>
        <v>25.20994540718582</v>
      </c>
      <c r="BM21">
        <f>IF(AND(COUNTBLANK(log_intensities!N21)&gt;0,COUNTBLANK(log_intensities!BM21)&gt;0),"",IF(COUNTBLANK(log_intensities!BM21)&gt;0,agglog2file!BM$4,log_intensities!BM21))</f>
        <v>24.887135216214119</v>
      </c>
      <c r="BN21">
        <f>IF(AND(COUNTBLANK(log_intensities!O21)&gt;0,COUNTBLANK(log_intensities!BN21)&gt;0),"",IF(COUNTBLANK(log_intensities!BN21)&gt;0,agglog2file!BN$4,log_intensities!BN21))</f>
        <v>18.987051067806359</v>
      </c>
      <c r="BO21">
        <f>IF(AND(COUNTBLANK(log_intensities!P21)&gt;0,COUNTBLANK(log_intensities!BO21)&gt;0),"",IF(COUNTBLANK(log_intensities!BO21)&gt;0,agglog2file!BO$4,log_intensities!BO21))</f>
        <v>18.178405272471498</v>
      </c>
      <c r="BP21" t="str">
        <f>IF(AND(COUNTBLANK(log_intensities!Q21)&gt;0,COUNTBLANK(log_intensities!BP21)&gt;0),"",IF(COUNTBLANK(log_intensities!BP21)&gt;0,agglog2file!BP$4,log_intensities!BP21))</f>
        <v/>
      </c>
      <c r="BQ21" t="str">
        <f>IF(AND(COUNTBLANK(log_intensities!R21)&gt;0,COUNTBLANK(log_intensities!BQ21)&gt;0),"",IF(COUNTBLANK(log_intensities!BQ21)&gt;0,agglog2file!BQ$4,log_intensities!BQ21))</f>
        <v/>
      </c>
      <c r="BR21">
        <f>IF(AND(COUNTBLANK(log_intensities!S21)&gt;0,COUNTBLANK(log_intensities!BR21)&gt;0),"",IF(COUNTBLANK(log_intensities!BR21)&gt;0,agglog2file!BR$4,log_intensities!BR21))</f>
        <v>21.65662954253451</v>
      </c>
      <c r="BS21">
        <f>IF(AND(COUNTBLANK(log_intensities!T21)&gt;0,COUNTBLANK(log_intensities!BS21)&gt;0),"",IF(COUNTBLANK(log_intensities!BS21)&gt;0,agglog2file!BS$4,log_intensities!BS21))</f>
        <v>21.6862582697816</v>
      </c>
      <c r="BT21">
        <f>IF(AND(COUNTBLANK(log_intensities!U21)&gt;0,COUNTBLANK(log_intensities!BT21)&gt;0),"",IF(COUNTBLANK(log_intensities!BT21)&gt;0,agglog2file!BT$4,log_intensities!BT21))</f>
        <v>25.698037852009683</v>
      </c>
      <c r="BU21">
        <f>IF(AND(COUNTBLANK(log_intensities!V21)&gt;0,COUNTBLANK(log_intensities!BU21)&gt;0),"",IF(COUNTBLANK(log_intensities!BU21)&gt;0,agglog2file!BU$4,log_intensities!BU21))</f>
        <v>24.854291387058989</v>
      </c>
      <c r="BV21">
        <f>IF(AND(COUNTBLANK(log_intensities!W21)&gt;0,COUNTBLANK(log_intensities!BV21)&gt;0),"",IF(COUNTBLANK(log_intensities!BV21)&gt;0,agglog2file!BV$4,log_intensities!BV21))</f>
        <v>21.900099975737731</v>
      </c>
      <c r="BW21">
        <f>IF(AND(COUNTBLANK(log_intensities!X21)&gt;0,COUNTBLANK(log_intensities!BW21)&gt;0),"",IF(COUNTBLANK(log_intensities!BW21)&gt;0,agglog2file!BW$4,log_intensities!BW21))</f>
        <v>20.236997632351965</v>
      </c>
      <c r="BX21" t="str">
        <f>IF(AND(COUNTBLANK(log_intensities!Y21)&gt;0,COUNTBLANK(log_intensities!BX21)&gt;0),"",IF(COUNTBLANK(log_intensities!BX21)&gt;0,agglog2file!BX$4,log_intensities!BX21))</f>
        <v/>
      </c>
      <c r="BY21" t="str">
        <f>IF(AND(COUNTBLANK(log_intensities!Z21)&gt;0,COUNTBLANK(log_intensities!BY21)&gt;0),"",IF(COUNTBLANK(log_intensities!BY21)&gt;0,agglog2file!BY$4,log_intensities!BY21))</f>
        <v/>
      </c>
      <c r="BZ21" t="str">
        <f>IF(AND(COUNTBLANK(log_intensities!AA21)&gt;0,COUNTBLANK(log_intensities!BZ21)&gt;0),"",IF(COUNTBLANK(log_intensities!BZ21)&gt;0,agglog2file!BZ$4,log_intensities!BZ21))</f>
        <v/>
      </c>
      <c r="CA21" t="str">
        <f>IF(AND(COUNTBLANK(log_intensities!AB21)&gt;0,COUNTBLANK(log_intensities!CA21)&gt;0),"",IF(COUNTBLANK(log_intensities!CA21)&gt;0,agglog2file!CA$4,log_intensities!CA21))</f>
        <v/>
      </c>
      <c r="CB21">
        <f>IF(AND(COUNTBLANK(log_intensities!AC21)&gt;0,COUNTBLANK(log_intensities!CB21)&gt;0),"",IF(COUNTBLANK(log_intensities!CB21)&gt;0,agglog2file!CB$4,log_intensities!CB21))</f>
        <v>21.144780736923543</v>
      </c>
      <c r="CC21">
        <f>IF(AND(COUNTBLANK(log_intensities!AD21)&gt;0,COUNTBLANK(log_intensities!CC21)&gt;0),"",IF(COUNTBLANK(log_intensities!CC21)&gt;0,agglog2file!CC$4,log_intensities!CC21))</f>
        <v>20.65902716560494</v>
      </c>
      <c r="CD21">
        <f>IF(AND(COUNTBLANK(log_intensities!AE21)&gt;0,COUNTBLANK(log_intensities!CD21)&gt;0),"",IF(COUNTBLANK(log_intensities!CD21)&gt;0,agglog2file!CD$4,log_intensities!CD21))</f>
        <v>20.09051654412438</v>
      </c>
      <c r="CE21">
        <f>IF(AND(COUNTBLANK(log_intensities!AF21)&gt;0,COUNTBLANK(log_intensities!CE21)&gt;0),"",IF(COUNTBLANK(log_intensities!CE21)&gt;0,agglog2file!CE$4,log_intensities!CE21))</f>
        <v>20.01463679940742</v>
      </c>
      <c r="CF21">
        <f>IF(AND(COUNTBLANK(log_intensities!AG21)&gt;0,COUNTBLANK(log_intensities!CF21)&gt;0),"",IF(COUNTBLANK(log_intensities!CF21)&gt;0,agglog2file!CF$4,log_intensities!CF21))</f>
        <v>20.694152713243504</v>
      </c>
      <c r="CG21">
        <f>IF(AND(COUNTBLANK(log_intensities!AH21)&gt;0,COUNTBLANK(log_intensities!CG21)&gt;0),"",IF(COUNTBLANK(log_intensities!CG21)&gt;0,agglog2file!CG$4,log_intensities!CG21))</f>
        <v>20.303977053147641</v>
      </c>
      <c r="CH21" t="str">
        <f>IF(AND(COUNTBLANK(log_intensities!AI21)&gt;0,COUNTBLANK(log_intensities!CH21)&gt;0),"",IF(COUNTBLANK(log_intensities!CH21)&gt;0,agglog2file!CH$4,log_intensities!CH21))</f>
        <v/>
      </c>
      <c r="CI21" t="str">
        <f>IF(AND(COUNTBLANK(log_intensities!AJ21)&gt;0,COUNTBLANK(log_intensities!CI21)&gt;0),"",IF(COUNTBLANK(log_intensities!CI21)&gt;0,agglog2file!CI$4,log_intensities!CI21))</f>
        <v/>
      </c>
      <c r="CJ21">
        <f>IF(AND(COUNTBLANK(log_intensities!AK21)&gt;0,COUNTBLANK(log_intensities!CJ21)&gt;0),"",IF(COUNTBLANK(log_intensities!CJ21)&gt;0,agglog2file!CJ$4,log_intensities!CJ21))</f>
        <v>26.129362037172722</v>
      </c>
      <c r="CK21">
        <f>IF(AND(COUNTBLANK(log_intensities!AL21)&gt;0,COUNTBLANK(log_intensities!CK21)&gt;0),"",IF(COUNTBLANK(log_intensities!CK21)&gt;0,agglog2file!CK$4,log_intensities!CK21))</f>
        <v>25.416479515997413</v>
      </c>
      <c r="CL21">
        <f>IF(AND(COUNTBLANK(log_intensities!AM21)&gt;0,COUNTBLANK(log_intensities!CL21)&gt;0),"",IF(COUNTBLANK(log_intensities!CL21)&gt;0,agglog2file!CL$4,log_intensities!CL21))</f>
        <v>25.483782185260246</v>
      </c>
      <c r="CM21">
        <f>IF(AND(COUNTBLANK(log_intensities!AN21)&gt;0,COUNTBLANK(log_intensities!CM21)&gt;0),"",IF(COUNTBLANK(log_intensities!CM21)&gt;0,agglog2file!CM$4,log_intensities!CM21))</f>
        <v>24.760355702477998</v>
      </c>
      <c r="CN21">
        <f>IF(AND(COUNTBLANK(log_intensities!AO21)&gt;0,COUNTBLANK(log_intensities!CN21)&gt;0),"",IF(COUNTBLANK(log_intensities!CN21)&gt;0,agglog2file!CN$4,log_intensities!CN21))</f>
        <v>18.601225518807915</v>
      </c>
      <c r="CO21">
        <f>IF(AND(COUNTBLANK(log_intensities!AP21)&gt;0,COUNTBLANK(log_intensities!CO21)&gt;0),"",IF(COUNTBLANK(log_intensities!CO21)&gt;0,agglog2file!CO$4,log_intensities!CO21))</f>
        <v>18.686102736786786</v>
      </c>
      <c r="CP21">
        <f>IF(AND(COUNTBLANK(log_intensities!AQ21)&gt;0,COUNTBLANK(log_intensities!CP21)&gt;0),"",IF(COUNTBLANK(log_intensities!CP21)&gt;0,agglog2file!CP$4,log_intensities!CP21))</f>
        <v>23.161295659282157</v>
      </c>
      <c r="CQ21">
        <f>IF(AND(COUNTBLANK(log_intensities!AR21)&gt;0,COUNTBLANK(log_intensities!CQ21)&gt;0),"",IF(COUNTBLANK(log_intensities!CQ21)&gt;0,agglog2file!CQ$4,log_intensities!CQ21))</f>
        <v>23.046037002511039</v>
      </c>
      <c r="CR21">
        <f>IF(AND(COUNTBLANK(log_intensities!AS21)&gt;0,COUNTBLANK(log_intensities!CR21)&gt;0),"",IF(COUNTBLANK(log_intensities!CR21)&gt;0,agglog2file!CR$4,log_intensities!CR21))</f>
        <v>21.763754728961761</v>
      </c>
      <c r="CS21">
        <f>IF(AND(COUNTBLANK(log_intensities!AT21)&gt;0,COUNTBLANK(log_intensities!CS21)&gt;0),"",IF(COUNTBLANK(log_intensities!CS21)&gt;0,agglog2file!CS$4,log_intensities!CS21))</f>
        <v>21.63205218911715</v>
      </c>
      <c r="CT21">
        <f>IF(AND(COUNTBLANK(log_intensities!AU21)&gt;0,COUNTBLANK(log_intensities!CT21)&gt;0),"",IF(COUNTBLANK(log_intensities!CT21)&gt;0,agglog2file!CT$4,log_intensities!CT21))</f>
        <v>20.275086720171583</v>
      </c>
      <c r="CU21">
        <f>IF(AND(COUNTBLANK(log_intensities!AV21)&gt;0,COUNTBLANK(log_intensities!CU21)&gt;0),"",IF(COUNTBLANK(log_intensities!CU21)&gt;0,agglog2file!CU$4,log_intensities!CU21))</f>
        <v>19.879606910258758</v>
      </c>
      <c r="CV21">
        <f>IF(AND(COUNTBLANK(log_intensities!AW21)&gt;0,COUNTBLANK(log_intensities!CV21)&gt;0),"",IF(COUNTBLANK(log_intensities!CV21)&gt;0,agglog2file!CV$4,log_intensities!CV21))</f>
        <v>22.43522812726021</v>
      </c>
      <c r="CW21">
        <f>IF(AND(COUNTBLANK(log_intensities!AX21)&gt;0,COUNTBLANK(log_intensities!CW21)&gt;0),"",IF(COUNTBLANK(log_intensities!CW21)&gt;0,agglog2file!CW$4,log_intensities!CW21))</f>
        <v>22.121645420462126</v>
      </c>
      <c r="CX21">
        <f>IF(AND(COUNTBLANK(log_intensities!AY21)&gt;0,COUNTBLANK(log_intensities!CX21)&gt;0),"",IF(COUNTBLANK(log_intensities!CX21)&gt;0,agglog2file!CX$4,log_intensities!CX21))</f>
        <v>19.864201624131759</v>
      </c>
      <c r="CY21">
        <f>IF(AND(COUNTBLANK(log_intensities!AZ21)&gt;0,COUNTBLANK(log_intensities!CY21)&gt;0),"",IF(COUNTBLANK(log_intensities!CY21)&gt;0,agglog2file!CY$4,log_intensities!CY21))</f>
        <v>20.006047329968776</v>
      </c>
    </row>
    <row r="22" spans="1:103" x14ac:dyDescent="0.25">
      <c r="A22" t="s">
        <v>123</v>
      </c>
      <c r="B22" t="str">
        <f>IF(AND(COUNTBLANK(log_intensities!BA22)&gt;0,COUNTBLANK(log_intensities!B22)&gt;0),"",IF(COUNTBLANK(log_intensities!B22)&gt;0,agglog2file!B$4,log_intensities!B22))</f>
        <v/>
      </c>
      <c r="C22">
        <f>IF(AND(COUNTBLANK(log_intensities!BB22)&gt;0,COUNTBLANK(log_intensities!C22)&gt;0),"",IF(COUNTBLANK(log_intensities!C22)&gt;0,agglog2file!C$4,log_intensities!C22))</f>
        <v>24.949971830580083</v>
      </c>
      <c r="D22">
        <f>IF(AND(COUNTBLANK(log_intensities!BC22)&gt;0,COUNTBLANK(log_intensities!D22)&gt;0),"",IF(COUNTBLANK(log_intensities!D22)&gt;0,agglog2file!D$4,log_intensities!D22))</f>
        <v>24.690210225137779</v>
      </c>
      <c r="E22" t="str">
        <f>IF(AND(COUNTBLANK(log_intensities!BD22)&gt;0,COUNTBLANK(log_intensities!E22)&gt;0),"",IF(COUNTBLANK(log_intensities!E22)&gt;0,agglog2file!E$4,log_intensities!E22))</f>
        <v/>
      </c>
      <c r="F22" t="str">
        <f>IF(AND(COUNTBLANK(log_intensities!BE22)&gt;0,COUNTBLANK(log_intensities!F22)&gt;0),"",IF(COUNTBLANK(log_intensities!F22)&gt;0,agglog2file!F$4,log_intensities!F22))</f>
        <v/>
      </c>
      <c r="G22">
        <f>IF(AND(COUNTBLANK(log_intensities!BF22)&gt;0,COUNTBLANK(log_intensities!G22)&gt;0),"",IF(COUNTBLANK(log_intensities!G22)&gt;0,agglog2file!G$4,log_intensities!G22))</f>
        <v>22.052610979937107</v>
      </c>
      <c r="H22">
        <f>IF(AND(COUNTBLANK(log_intensities!BG22)&gt;0,COUNTBLANK(log_intensities!H22)&gt;0),"",IF(COUNTBLANK(log_intensities!H22)&gt;0,agglog2file!H$4,log_intensities!H22))</f>
        <v>22.060515090760866</v>
      </c>
      <c r="I22" t="str">
        <f>IF(AND(COUNTBLANK(log_intensities!BH22)&gt;0,COUNTBLANK(log_intensities!I22)&gt;0),"",IF(COUNTBLANK(log_intensities!I22)&gt;0,agglog2file!I$4,log_intensities!I22))</f>
        <v/>
      </c>
      <c r="J22" t="str">
        <f>IF(AND(COUNTBLANK(log_intensities!BI22)&gt;0,COUNTBLANK(log_intensities!J22)&gt;0),"",IF(COUNTBLANK(log_intensities!J22)&gt;0,agglog2file!J$4,log_intensities!J22))</f>
        <v/>
      </c>
      <c r="K22" t="str">
        <f>IF(AND(COUNTBLANK(log_intensities!BJ22)&gt;0,COUNTBLANK(log_intensities!K22)&gt;0),"",IF(COUNTBLANK(log_intensities!K22)&gt;0,agglog2file!K$4,log_intensities!K22))</f>
        <v/>
      </c>
      <c r="L22" t="str">
        <f>IF(AND(COUNTBLANK(log_intensities!BK22)&gt;0,COUNTBLANK(log_intensities!L22)&gt;0),"",IF(COUNTBLANK(log_intensities!L22)&gt;0,agglog2file!L$4,log_intensities!L22))</f>
        <v/>
      </c>
      <c r="M22">
        <f>IF(AND(COUNTBLANK(log_intensities!BL22)&gt;0,COUNTBLANK(log_intensities!M22)&gt;0),"",IF(COUNTBLANK(log_intensities!M22)&gt;0,agglog2file!M$4,log_intensities!M22))</f>
        <v>24.728323346513541</v>
      </c>
      <c r="N22">
        <f>IF(AND(COUNTBLANK(log_intensities!BM22)&gt;0,COUNTBLANK(log_intensities!N22)&gt;0),"",IF(COUNTBLANK(log_intensities!N22)&gt;0,agglog2file!N$4,log_intensities!N22))</f>
        <v>24.551824629303255</v>
      </c>
      <c r="O22">
        <f>IF(AND(COUNTBLANK(log_intensities!BN22)&gt;0,COUNTBLANK(log_intensities!O22)&gt;0),"",IF(COUNTBLANK(log_intensities!O22)&gt;0,agglog2file!O$4,log_intensities!O22))</f>
        <v>18.414097576269032</v>
      </c>
      <c r="P22" t="str">
        <f>IF(AND(COUNTBLANK(log_intensities!BO22)&gt;0,COUNTBLANK(log_intensities!P22)&gt;0),"",IF(COUNTBLANK(log_intensities!P22)&gt;0,agglog2file!P$4,log_intensities!P22))</f>
        <v/>
      </c>
      <c r="Q22" t="str">
        <f>IF(AND(COUNTBLANK(log_intensities!BP22)&gt;0,COUNTBLANK(log_intensities!Q22)&gt;0),"",IF(COUNTBLANK(log_intensities!Q22)&gt;0,agglog2file!Q$4,log_intensities!Q22))</f>
        <v/>
      </c>
      <c r="R22" t="str">
        <f>IF(AND(COUNTBLANK(log_intensities!BQ22)&gt;0,COUNTBLANK(log_intensities!R22)&gt;0),"",IF(COUNTBLANK(log_intensities!R22)&gt;0,agglog2file!R$4,log_intensities!R22))</f>
        <v/>
      </c>
      <c r="S22" t="str">
        <f>IF(AND(COUNTBLANK(log_intensities!BR22)&gt;0,COUNTBLANK(log_intensities!S22)&gt;0),"",IF(COUNTBLANK(log_intensities!S22)&gt;0,agglog2file!S$4,log_intensities!S22))</f>
        <v/>
      </c>
      <c r="T22" t="str">
        <f>IF(AND(COUNTBLANK(log_intensities!BS22)&gt;0,COUNTBLANK(log_intensities!T22)&gt;0),"",IF(COUNTBLANK(log_intensities!T22)&gt;0,agglog2file!T$4,log_intensities!T22))</f>
        <v/>
      </c>
      <c r="U22">
        <f>IF(AND(COUNTBLANK(log_intensities!BT22)&gt;0,COUNTBLANK(log_intensities!U22)&gt;0),"",IF(COUNTBLANK(log_intensities!U22)&gt;0,agglog2file!U$4,log_intensities!U22))</f>
        <v>19.754558350464308</v>
      </c>
      <c r="V22">
        <f>IF(AND(COUNTBLANK(log_intensities!BU22)&gt;0,COUNTBLANK(log_intensities!V22)&gt;0),"",IF(COUNTBLANK(log_intensities!V22)&gt;0,agglog2file!V$4,log_intensities!V22))</f>
        <v>27.684510722463443</v>
      </c>
      <c r="W22">
        <f>IF(AND(COUNTBLANK(log_intensities!BV22)&gt;0,COUNTBLANK(log_intensities!W22)&gt;0),"",IF(COUNTBLANK(log_intensities!W22)&gt;0,agglog2file!W$4,log_intensities!W22))</f>
        <v>29.306174252023691</v>
      </c>
      <c r="X22">
        <f>IF(AND(COUNTBLANK(log_intensities!BW22)&gt;0,COUNTBLANK(log_intensities!X22)&gt;0),"",IF(COUNTBLANK(log_intensities!X22)&gt;0,agglog2file!X$4,log_intensities!X22))</f>
        <v>29.053167778144818</v>
      </c>
      <c r="Y22">
        <f>IF(AND(COUNTBLANK(log_intensities!BX22)&gt;0,COUNTBLANK(log_intensities!Y22)&gt;0),"",IF(COUNTBLANK(log_intensities!Y22)&gt;0,agglog2file!Y$4,log_intensities!Y22))</f>
        <v>21.21813508659751</v>
      </c>
      <c r="Z22" t="str">
        <f>IF(AND(COUNTBLANK(log_intensities!BY22)&gt;0,COUNTBLANK(log_intensities!Z22)&gt;0),"",IF(COUNTBLANK(log_intensities!Z22)&gt;0,agglog2file!Z$4,log_intensities!Z22))</f>
        <v/>
      </c>
      <c r="AA22" t="str">
        <f>IF(AND(COUNTBLANK(log_intensities!BZ22)&gt;0,COUNTBLANK(log_intensities!AA22)&gt;0),"",IF(COUNTBLANK(log_intensities!AA22)&gt;0,agglog2file!AA$4,log_intensities!AA22))</f>
        <v/>
      </c>
      <c r="AB22" t="str">
        <f>IF(AND(COUNTBLANK(log_intensities!CA22)&gt;0,COUNTBLANK(log_intensities!AB22)&gt;0),"",IF(COUNTBLANK(log_intensities!AB22)&gt;0,agglog2file!AB$4,log_intensities!AB22))</f>
        <v/>
      </c>
      <c r="AC22" t="str">
        <f>IF(AND(COUNTBLANK(log_intensities!CB22)&gt;0,COUNTBLANK(log_intensities!AC22)&gt;0),"",IF(COUNTBLANK(log_intensities!AC22)&gt;0,agglog2file!AC$4,log_intensities!AC22))</f>
        <v/>
      </c>
      <c r="AD22" t="str">
        <f>IF(AND(COUNTBLANK(log_intensities!CC22)&gt;0,COUNTBLANK(log_intensities!AD22)&gt;0),"",IF(COUNTBLANK(log_intensities!AD22)&gt;0,agglog2file!AD$4,log_intensities!AD22))</f>
        <v/>
      </c>
      <c r="AE22" t="str">
        <f>IF(AND(COUNTBLANK(log_intensities!CD22)&gt;0,COUNTBLANK(log_intensities!AE22)&gt;0),"",IF(COUNTBLANK(log_intensities!AE22)&gt;0,agglog2file!AE$4,log_intensities!AE22))</f>
        <v/>
      </c>
      <c r="AF22" t="str">
        <f>IF(AND(COUNTBLANK(log_intensities!CE22)&gt;0,COUNTBLANK(log_intensities!AF22)&gt;0),"",IF(COUNTBLANK(log_intensities!AF22)&gt;0,agglog2file!AF$4,log_intensities!AF22))</f>
        <v/>
      </c>
      <c r="AG22">
        <f>IF(AND(COUNTBLANK(log_intensities!CF22)&gt;0,COUNTBLANK(log_intensities!AG22)&gt;0),"",IF(COUNTBLANK(log_intensities!AG22)&gt;0,agglog2file!AG$4,log_intensities!AG22))</f>
        <v>25.125042488440034</v>
      </c>
      <c r="AH22">
        <f>IF(AND(COUNTBLANK(log_intensities!CG22)&gt;0,COUNTBLANK(log_intensities!AH22)&gt;0),"",IF(COUNTBLANK(log_intensities!AH22)&gt;0,agglog2file!AH$4,log_intensities!AH22))</f>
        <v>24.708208261700563</v>
      </c>
      <c r="AI22" t="str">
        <f>IF(AND(COUNTBLANK(log_intensities!CH22)&gt;0,COUNTBLANK(log_intensities!AI22)&gt;0),"",IF(COUNTBLANK(log_intensities!AI22)&gt;0,agglog2file!AI$4,log_intensities!AI22))</f>
        <v/>
      </c>
      <c r="AJ22" t="str">
        <f>IF(AND(COUNTBLANK(log_intensities!CI22)&gt;0,COUNTBLANK(log_intensities!AJ22)&gt;0),"",IF(COUNTBLANK(log_intensities!AJ22)&gt;0,agglog2file!AJ$4,log_intensities!AJ22))</f>
        <v/>
      </c>
      <c r="AK22">
        <f>IF(AND(COUNTBLANK(log_intensities!CJ22)&gt;0,COUNTBLANK(log_intensities!AK22)&gt;0),"",IF(COUNTBLANK(log_intensities!AK22)&gt;0,agglog2file!AK$4,log_intensities!AK22))</f>
        <v>27.719640785812764</v>
      </c>
      <c r="AL22">
        <f>IF(AND(COUNTBLANK(log_intensities!CK22)&gt;0,COUNTBLANK(log_intensities!AL22)&gt;0),"",IF(COUNTBLANK(log_intensities!AL22)&gt;0,agglog2file!AL$4,log_intensities!AL22))</f>
        <v>26.516885584119247</v>
      </c>
      <c r="AM22">
        <f>IF(AND(COUNTBLANK(log_intensities!CL22)&gt;0,COUNTBLANK(log_intensities!AM22)&gt;0),"",IF(COUNTBLANK(log_intensities!AM22)&gt;0,agglog2file!AM$4,log_intensities!AM22))</f>
        <v>29.13361480177764</v>
      </c>
      <c r="AN22">
        <f>IF(AND(COUNTBLANK(log_intensities!CM22)&gt;0,COUNTBLANK(log_intensities!AN22)&gt;0),"",IF(COUNTBLANK(log_intensities!AN22)&gt;0,agglog2file!AN$4,log_intensities!AN22))</f>
        <v>29.272795366031605</v>
      </c>
      <c r="AO22">
        <f>IF(AND(COUNTBLANK(log_intensities!CN22)&gt;0,COUNTBLANK(log_intensities!AO22)&gt;0),"",IF(COUNTBLANK(log_intensities!AO22)&gt;0,agglog2file!AO$4,log_intensities!AO22))</f>
        <v>18.154661838286803</v>
      </c>
      <c r="AP22">
        <f>IF(AND(COUNTBLANK(log_intensities!CO22)&gt;0,COUNTBLANK(log_intensities!AP22)&gt;0),"",IF(COUNTBLANK(log_intensities!AP22)&gt;0,agglog2file!AP$4,log_intensities!AP22))</f>
        <v>18.484927460379307</v>
      </c>
      <c r="AQ22" t="str">
        <f>IF(AND(COUNTBLANK(log_intensities!CP22)&gt;0,COUNTBLANK(log_intensities!AQ22)&gt;0),"",IF(COUNTBLANK(log_intensities!AQ22)&gt;0,agglog2file!AQ$4,log_intensities!AQ22))</f>
        <v/>
      </c>
      <c r="AR22" t="str">
        <f>IF(AND(COUNTBLANK(log_intensities!CQ22)&gt;0,COUNTBLANK(log_intensities!AR22)&gt;0),"",IF(COUNTBLANK(log_intensities!AR22)&gt;0,agglog2file!AR$4,log_intensities!AR22))</f>
        <v/>
      </c>
      <c r="AS22" t="str">
        <f>IF(AND(COUNTBLANK(log_intensities!CR22)&gt;0,COUNTBLANK(log_intensities!AS22)&gt;0),"",IF(COUNTBLANK(log_intensities!AS22)&gt;0,agglog2file!AS$4,log_intensities!AS22))</f>
        <v/>
      </c>
      <c r="AT22" t="str">
        <f>IF(AND(COUNTBLANK(log_intensities!CS22)&gt;0,COUNTBLANK(log_intensities!AT22)&gt;0),"",IF(COUNTBLANK(log_intensities!AT22)&gt;0,agglog2file!AT$4,log_intensities!AT22))</f>
        <v/>
      </c>
      <c r="AU22" t="str">
        <f>IF(AND(COUNTBLANK(log_intensities!CT22)&gt;0,COUNTBLANK(log_intensities!AU22)&gt;0),"",IF(COUNTBLANK(log_intensities!AU22)&gt;0,agglog2file!AU$4,log_intensities!AU22))</f>
        <v/>
      </c>
      <c r="AV22" t="str">
        <f>IF(AND(COUNTBLANK(log_intensities!CU22)&gt;0,COUNTBLANK(log_intensities!AV22)&gt;0),"",IF(COUNTBLANK(log_intensities!AV22)&gt;0,agglog2file!AV$4,log_intensities!AV22))</f>
        <v/>
      </c>
      <c r="AW22">
        <f>IF(AND(COUNTBLANK(log_intensities!CV22)&gt;0,COUNTBLANK(log_intensities!AW22)&gt;0),"",IF(COUNTBLANK(log_intensities!AW22)&gt;0,agglog2file!AW$4,log_intensities!AW22))</f>
        <v>23.267505318777797</v>
      </c>
      <c r="AX22">
        <f>IF(AND(COUNTBLANK(log_intensities!CW22)&gt;0,COUNTBLANK(log_intensities!AX22)&gt;0),"",IF(COUNTBLANK(log_intensities!AX22)&gt;0,agglog2file!AX$4,log_intensities!AX22))</f>
        <v>22.412929304641441</v>
      </c>
      <c r="AY22" t="str">
        <f>IF(AND(COUNTBLANK(log_intensities!CX22)&gt;0,COUNTBLANK(log_intensities!AY22)&gt;0),"",IF(COUNTBLANK(log_intensities!AY22)&gt;0,agglog2file!AY$4,log_intensities!AY22))</f>
        <v/>
      </c>
      <c r="AZ22" t="str">
        <f>IF(AND(COUNTBLANK(log_intensities!CY22)&gt;0,COUNTBLANK(log_intensities!AZ22)&gt;0),"",IF(COUNTBLANK(log_intensities!AZ22)&gt;0,agglog2file!AZ$4,log_intensities!AZ22))</f>
        <v/>
      </c>
      <c r="BA22" t="str">
        <f>IF(AND(COUNTBLANK(log_intensities!B22)&gt;0,COUNTBLANK(log_intensities!BA22)&gt;0),"",IF(COUNTBLANK(log_intensities!BA22)&gt;0,agglog2file!BA$4,log_intensities!BA22))</f>
        <v/>
      </c>
      <c r="BB22">
        <f>IF(AND(COUNTBLANK(log_intensities!C22)&gt;0,COUNTBLANK(log_intensities!BB22)&gt;0),"",IF(COUNTBLANK(log_intensities!BB22)&gt;0,agglog2file!BB$4,log_intensities!BB22))</f>
        <v>25.045364804695293</v>
      </c>
      <c r="BC22">
        <f>IF(AND(COUNTBLANK(log_intensities!D22)&gt;0,COUNTBLANK(log_intensities!BC22)&gt;0),"",IF(COUNTBLANK(log_intensities!BC22)&gt;0,agglog2file!BC$4,log_intensities!BC22))</f>
        <v>24.829870144400495</v>
      </c>
      <c r="BD22" t="str">
        <f>IF(AND(COUNTBLANK(log_intensities!E22)&gt;0,COUNTBLANK(log_intensities!BD22)&gt;0),"",IF(COUNTBLANK(log_intensities!BD22)&gt;0,agglog2file!BD$4,log_intensities!BD22))</f>
        <v/>
      </c>
      <c r="BE22" t="str">
        <f>IF(AND(COUNTBLANK(log_intensities!F22)&gt;0,COUNTBLANK(log_intensities!BE22)&gt;0),"",IF(COUNTBLANK(log_intensities!BE22)&gt;0,agglog2file!BE$4,log_intensities!BE22))</f>
        <v/>
      </c>
      <c r="BF22">
        <f>IF(AND(COUNTBLANK(log_intensities!G22)&gt;0,COUNTBLANK(log_intensities!BF22)&gt;0),"",IF(COUNTBLANK(log_intensities!BF22)&gt;0,agglog2file!BF$4,log_intensities!BF22))</f>
        <v>21.695691159844571</v>
      </c>
      <c r="BG22">
        <f>IF(AND(COUNTBLANK(log_intensities!H22)&gt;0,COUNTBLANK(log_intensities!BG22)&gt;0),"",IF(COUNTBLANK(log_intensities!BG22)&gt;0,agglog2file!BG$4,log_intensities!BG22))</f>
        <v>21.873924636935765</v>
      </c>
      <c r="BH22" t="str">
        <f>IF(AND(COUNTBLANK(log_intensities!I22)&gt;0,COUNTBLANK(log_intensities!BH22)&gt;0),"",IF(COUNTBLANK(log_intensities!BH22)&gt;0,agglog2file!BH$4,log_intensities!BH22))</f>
        <v/>
      </c>
      <c r="BI22" t="str">
        <f>IF(AND(COUNTBLANK(log_intensities!J22)&gt;0,COUNTBLANK(log_intensities!BI22)&gt;0),"",IF(COUNTBLANK(log_intensities!BI22)&gt;0,agglog2file!BI$4,log_intensities!BI22))</f>
        <v/>
      </c>
      <c r="BJ22" t="str">
        <f>IF(AND(COUNTBLANK(log_intensities!K22)&gt;0,COUNTBLANK(log_intensities!BJ22)&gt;0),"",IF(COUNTBLANK(log_intensities!BJ22)&gt;0,agglog2file!BJ$4,log_intensities!BJ22))</f>
        <v/>
      </c>
      <c r="BK22" t="str">
        <f>IF(AND(COUNTBLANK(log_intensities!L22)&gt;0,COUNTBLANK(log_intensities!BK22)&gt;0),"",IF(COUNTBLANK(log_intensities!BK22)&gt;0,agglog2file!BK$4,log_intensities!BK22))</f>
        <v/>
      </c>
      <c r="BL22">
        <f>IF(AND(COUNTBLANK(log_intensities!M22)&gt;0,COUNTBLANK(log_intensities!BL22)&gt;0),"",IF(COUNTBLANK(log_intensities!BL22)&gt;0,agglog2file!BL$4,log_intensities!BL22))</f>
        <v>24.598114282853714</v>
      </c>
      <c r="BM22">
        <f>IF(AND(COUNTBLANK(log_intensities!N22)&gt;0,COUNTBLANK(log_intensities!BM22)&gt;0),"",IF(COUNTBLANK(log_intensities!BM22)&gt;0,agglog2file!BM$4,log_intensities!BM22))</f>
        <v>24.345651009206822</v>
      </c>
      <c r="BN22">
        <f>IF(AND(COUNTBLANK(log_intensities!O22)&gt;0,COUNTBLANK(log_intensities!BN22)&gt;0),"",IF(COUNTBLANK(log_intensities!BN22)&gt;0,agglog2file!BN$4,log_intensities!BN22))</f>
        <v>19.890913122358292</v>
      </c>
      <c r="BO22" t="str">
        <f>IF(AND(COUNTBLANK(log_intensities!P22)&gt;0,COUNTBLANK(log_intensities!BO22)&gt;0),"",IF(COUNTBLANK(log_intensities!BO22)&gt;0,agglog2file!BO$4,log_intensities!BO22))</f>
        <v/>
      </c>
      <c r="BP22" t="str">
        <f>IF(AND(COUNTBLANK(log_intensities!Q22)&gt;0,COUNTBLANK(log_intensities!BP22)&gt;0),"",IF(COUNTBLANK(log_intensities!BP22)&gt;0,agglog2file!BP$4,log_intensities!BP22))</f>
        <v/>
      </c>
      <c r="BQ22" t="str">
        <f>IF(AND(COUNTBLANK(log_intensities!R22)&gt;0,COUNTBLANK(log_intensities!BQ22)&gt;0),"",IF(COUNTBLANK(log_intensities!BQ22)&gt;0,agglog2file!BQ$4,log_intensities!BQ22))</f>
        <v/>
      </c>
      <c r="BR22" t="str">
        <f>IF(AND(COUNTBLANK(log_intensities!S22)&gt;0,COUNTBLANK(log_intensities!BR22)&gt;0),"",IF(COUNTBLANK(log_intensities!BR22)&gt;0,agglog2file!BR$4,log_intensities!BR22))</f>
        <v/>
      </c>
      <c r="BS22" t="str">
        <f>IF(AND(COUNTBLANK(log_intensities!T22)&gt;0,COUNTBLANK(log_intensities!BS22)&gt;0),"",IF(COUNTBLANK(log_intensities!BS22)&gt;0,agglog2file!BS$4,log_intensities!BS22))</f>
        <v/>
      </c>
      <c r="BT22">
        <f>IF(AND(COUNTBLANK(log_intensities!U22)&gt;0,COUNTBLANK(log_intensities!BT22)&gt;0),"",IF(COUNTBLANK(log_intensities!BT22)&gt;0,agglog2file!BT$4,log_intensities!BT22))</f>
        <v>22.288306588983524</v>
      </c>
      <c r="BU22">
        <f>IF(AND(COUNTBLANK(log_intensities!V22)&gt;0,COUNTBLANK(log_intensities!BU22)&gt;0),"",IF(COUNTBLANK(log_intensities!BU22)&gt;0,agglog2file!BU$4,log_intensities!BU22))</f>
        <v>26.94605706964327</v>
      </c>
      <c r="BV22">
        <f>IF(AND(COUNTBLANK(log_intensities!W22)&gt;0,COUNTBLANK(log_intensities!BV22)&gt;0),"",IF(COUNTBLANK(log_intensities!BV22)&gt;0,agglog2file!BV$4,log_intensities!BV22))</f>
        <v>28.716246805916015</v>
      </c>
      <c r="BW22">
        <f>IF(AND(COUNTBLANK(log_intensities!X22)&gt;0,COUNTBLANK(log_intensities!BW22)&gt;0),"",IF(COUNTBLANK(log_intensities!BW22)&gt;0,agglog2file!BW$4,log_intensities!BW22))</f>
        <v>28.405342211629822</v>
      </c>
      <c r="BX22">
        <f>IF(AND(COUNTBLANK(log_intensities!Y22)&gt;0,COUNTBLANK(log_intensities!BX22)&gt;0),"",IF(COUNTBLANK(log_intensities!BX22)&gt;0,agglog2file!BX$4,log_intensities!BX22))</f>
        <v>17.036942026761054</v>
      </c>
      <c r="BY22" t="str">
        <f>IF(AND(COUNTBLANK(log_intensities!Z22)&gt;0,COUNTBLANK(log_intensities!BY22)&gt;0),"",IF(COUNTBLANK(log_intensities!BY22)&gt;0,agglog2file!BY$4,log_intensities!BY22))</f>
        <v/>
      </c>
      <c r="BZ22" t="str">
        <f>IF(AND(COUNTBLANK(log_intensities!AA22)&gt;0,COUNTBLANK(log_intensities!BZ22)&gt;0),"",IF(COUNTBLANK(log_intensities!BZ22)&gt;0,agglog2file!BZ$4,log_intensities!BZ22))</f>
        <v/>
      </c>
      <c r="CA22" t="str">
        <f>IF(AND(COUNTBLANK(log_intensities!AB22)&gt;0,COUNTBLANK(log_intensities!CA22)&gt;0),"",IF(COUNTBLANK(log_intensities!CA22)&gt;0,agglog2file!CA$4,log_intensities!CA22))</f>
        <v/>
      </c>
      <c r="CB22" t="str">
        <f>IF(AND(COUNTBLANK(log_intensities!AC22)&gt;0,COUNTBLANK(log_intensities!CB22)&gt;0),"",IF(COUNTBLANK(log_intensities!CB22)&gt;0,agglog2file!CB$4,log_intensities!CB22))</f>
        <v/>
      </c>
      <c r="CC22" t="str">
        <f>IF(AND(COUNTBLANK(log_intensities!AD22)&gt;0,COUNTBLANK(log_intensities!CC22)&gt;0),"",IF(COUNTBLANK(log_intensities!CC22)&gt;0,agglog2file!CC$4,log_intensities!CC22))</f>
        <v/>
      </c>
      <c r="CD22" t="str">
        <f>IF(AND(COUNTBLANK(log_intensities!AE22)&gt;0,COUNTBLANK(log_intensities!CD22)&gt;0),"",IF(COUNTBLANK(log_intensities!CD22)&gt;0,agglog2file!CD$4,log_intensities!CD22))</f>
        <v/>
      </c>
      <c r="CE22" t="str">
        <f>IF(AND(COUNTBLANK(log_intensities!AF22)&gt;0,COUNTBLANK(log_intensities!CE22)&gt;0),"",IF(COUNTBLANK(log_intensities!CE22)&gt;0,agglog2file!CE$4,log_intensities!CE22))</f>
        <v/>
      </c>
      <c r="CF22">
        <f>IF(AND(COUNTBLANK(log_intensities!AG22)&gt;0,COUNTBLANK(log_intensities!CF22)&gt;0),"",IF(COUNTBLANK(log_intensities!CF22)&gt;0,agglog2file!CF$4,log_intensities!CF22))</f>
        <v>24.15081019713454</v>
      </c>
      <c r="CG22">
        <f>IF(AND(COUNTBLANK(log_intensities!AH22)&gt;0,COUNTBLANK(log_intensities!CG22)&gt;0),"",IF(COUNTBLANK(log_intensities!CG22)&gt;0,agglog2file!CG$4,log_intensities!CG22))</f>
        <v>23.574347871333572</v>
      </c>
      <c r="CH22" t="str">
        <f>IF(AND(COUNTBLANK(log_intensities!AI22)&gt;0,COUNTBLANK(log_intensities!CH22)&gt;0),"",IF(COUNTBLANK(log_intensities!CH22)&gt;0,agglog2file!CH$4,log_intensities!CH22))</f>
        <v/>
      </c>
      <c r="CI22" t="str">
        <f>IF(AND(COUNTBLANK(log_intensities!AJ22)&gt;0,COUNTBLANK(log_intensities!CI22)&gt;0),"",IF(COUNTBLANK(log_intensities!CI22)&gt;0,agglog2file!CI$4,log_intensities!CI22))</f>
        <v/>
      </c>
      <c r="CJ22">
        <f>IF(AND(COUNTBLANK(log_intensities!AK22)&gt;0,COUNTBLANK(log_intensities!CJ22)&gt;0),"",IF(COUNTBLANK(log_intensities!CJ22)&gt;0,agglog2file!CJ$4,log_intensities!CJ22))</f>
        <v>27.272439357044323</v>
      </c>
      <c r="CK22">
        <f>IF(AND(COUNTBLANK(log_intensities!AL22)&gt;0,COUNTBLANK(log_intensities!CK22)&gt;0),"",IF(COUNTBLANK(log_intensities!CK22)&gt;0,agglog2file!CK$4,log_intensities!CK22))</f>
        <v>25.986429881213891</v>
      </c>
      <c r="CL22">
        <f>IF(AND(COUNTBLANK(log_intensities!AM22)&gt;0,COUNTBLANK(log_intensities!CL22)&gt;0),"",IF(COUNTBLANK(log_intensities!CL22)&gt;0,agglog2file!CL$4,log_intensities!CL22))</f>
        <v>28.591348473675726</v>
      </c>
      <c r="CM22">
        <f>IF(AND(COUNTBLANK(log_intensities!AN22)&gt;0,COUNTBLANK(log_intensities!CM22)&gt;0),"",IF(COUNTBLANK(log_intensities!CM22)&gt;0,agglog2file!CM$4,log_intensities!CM22))</f>
        <v>28.740337264897764</v>
      </c>
      <c r="CN22">
        <f>IF(AND(COUNTBLANK(log_intensities!AO22)&gt;0,COUNTBLANK(log_intensities!CN22)&gt;0),"",IF(COUNTBLANK(log_intensities!CN22)&gt;0,agglog2file!CN$4,log_intensities!CN22))</f>
        <v>16.48646223455485</v>
      </c>
      <c r="CO22">
        <f>IF(AND(COUNTBLANK(log_intensities!AP22)&gt;0,COUNTBLANK(log_intensities!CO22)&gt;0),"",IF(COUNTBLANK(log_intensities!CO22)&gt;0,agglog2file!CO$4,log_intensities!CO22))</f>
        <v>15.782937019527392</v>
      </c>
      <c r="CP22" t="str">
        <f>IF(AND(COUNTBLANK(log_intensities!AQ22)&gt;0,COUNTBLANK(log_intensities!CP22)&gt;0),"",IF(COUNTBLANK(log_intensities!CP22)&gt;0,agglog2file!CP$4,log_intensities!CP22))</f>
        <v/>
      </c>
      <c r="CQ22" t="str">
        <f>IF(AND(COUNTBLANK(log_intensities!AR22)&gt;0,COUNTBLANK(log_intensities!CQ22)&gt;0),"",IF(COUNTBLANK(log_intensities!CQ22)&gt;0,agglog2file!CQ$4,log_intensities!CQ22))</f>
        <v/>
      </c>
      <c r="CR22" t="str">
        <f>IF(AND(COUNTBLANK(log_intensities!AS22)&gt;0,COUNTBLANK(log_intensities!CR22)&gt;0),"",IF(COUNTBLANK(log_intensities!CR22)&gt;0,agglog2file!CR$4,log_intensities!CR22))</f>
        <v/>
      </c>
      <c r="CS22" t="str">
        <f>IF(AND(COUNTBLANK(log_intensities!AT22)&gt;0,COUNTBLANK(log_intensities!CS22)&gt;0),"",IF(COUNTBLANK(log_intensities!CS22)&gt;0,agglog2file!CS$4,log_intensities!CS22))</f>
        <v/>
      </c>
      <c r="CT22" t="str">
        <f>IF(AND(COUNTBLANK(log_intensities!AU22)&gt;0,COUNTBLANK(log_intensities!CT22)&gt;0),"",IF(COUNTBLANK(log_intensities!CT22)&gt;0,agglog2file!CT$4,log_intensities!CT22))</f>
        <v/>
      </c>
      <c r="CU22" t="str">
        <f>IF(AND(COUNTBLANK(log_intensities!AV22)&gt;0,COUNTBLANK(log_intensities!CU22)&gt;0),"",IF(COUNTBLANK(log_intensities!CU22)&gt;0,agglog2file!CU$4,log_intensities!CU22))</f>
        <v/>
      </c>
      <c r="CV22">
        <f>IF(AND(COUNTBLANK(log_intensities!AW22)&gt;0,COUNTBLANK(log_intensities!CV22)&gt;0),"",IF(COUNTBLANK(log_intensities!CV22)&gt;0,agglog2file!CV$4,log_intensities!CV22))</f>
        <v>22.547180911943876</v>
      </c>
      <c r="CW22">
        <f>IF(AND(COUNTBLANK(log_intensities!AX22)&gt;0,COUNTBLANK(log_intensities!CW22)&gt;0),"",IF(COUNTBLANK(log_intensities!CW22)&gt;0,agglog2file!CW$4,log_intensities!CW22))</f>
        <v>20.561625766858871</v>
      </c>
      <c r="CX22" t="str">
        <f>IF(AND(COUNTBLANK(log_intensities!AY22)&gt;0,COUNTBLANK(log_intensities!CX22)&gt;0),"",IF(COUNTBLANK(log_intensities!CX22)&gt;0,agglog2file!CX$4,log_intensities!CX22))</f>
        <v/>
      </c>
      <c r="CY22" t="str">
        <f>IF(AND(COUNTBLANK(log_intensities!AZ22)&gt;0,COUNTBLANK(log_intensities!CY22)&gt;0),"",IF(COUNTBLANK(log_intensities!CY22)&gt;0,agglog2file!CY$4,log_intensities!CY22))</f>
        <v/>
      </c>
    </row>
    <row r="23" spans="1:103" x14ac:dyDescent="0.25">
      <c r="A23" t="s">
        <v>124</v>
      </c>
      <c r="B23" t="str">
        <f>IF(AND(COUNTBLANK(log_intensities!BA23)&gt;0,COUNTBLANK(log_intensities!B23)&gt;0),"",IF(COUNTBLANK(log_intensities!B23)&gt;0,agglog2file!B$4,log_intensities!B23))</f>
        <v/>
      </c>
      <c r="C23">
        <f>IF(AND(COUNTBLANK(log_intensities!BB23)&gt;0,COUNTBLANK(log_intensities!C23)&gt;0),"",IF(COUNTBLANK(log_intensities!C23)&gt;0,agglog2file!C$4,log_intensities!C23))</f>
        <v>25.045384269488448</v>
      </c>
      <c r="D23">
        <f>IF(AND(COUNTBLANK(log_intensities!BC23)&gt;0,COUNTBLANK(log_intensities!D23)&gt;0),"",IF(COUNTBLANK(log_intensities!D23)&gt;0,agglog2file!D$4,log_intensities!D23))</f>
        <v>24.88401239699775</v>
      </c>
      <c r="E23" t="str">
        <f>IF(AND(COUNTBLANK(log_intensities!BD23)&gt;0,COUNTBLANK(log_intensities!E23)&gt;0),"",IF(COUNTBLANK(log_intensities!E23)&gt;0,agglog2file!E$4,log_intensities!E23))</f>
        <v/>
      </c>
      <c r="F23" t="str">
        <f>IF(AND(COUNTBLANK(log_intensities!BE23)&gt;0,COUNTBLANK(log_intensities!F23)&gt;0),"",IF(COUNTBLANK(log_intensities!F23)&gt;0,agglog2file!F$4,log_intensities!F23))</f>
        <v/>
      </c>
      <c r="G23">
        <f>IF(AND(COUNTBLANK(log_intensities!BF23)&gt;0,COUNTBLANK(log_intensities!G23)&gt;0),"",IF(COUNTBLANK(log_intensities!G23)&gt;0,agglog2file!G$4,log_intensities!G23))</f>
        <v>20.768342266007544</v>
      </c>
      <c r="H23">
        <f>IF(AND(COUNTBLANK(log_intensities!BG23)&gt;0,COUNTBLANK(log_intensities!H23)&gt;0),"",IF(COUNTBLANK(log_intensities!H23)&gt;0,agglog2file!H$4,log_intensities!H23))</f>
        <v>21.287410847319155</v>
      </c>
      <c r="I23">
        <f>IF(AND(COUNTBLANK(log_intensities!BH23)&gt;0,COUNTBLANK(log_intensities!I23)&gt;0),"",IF(COUNTBLANK(log_intensities!I23)&gt;0,agglog2file!I$4,log_intensities!I23))</f>
        <v>23.362819115902749</v>
      </c>
      <c r="J23">
        <f>IF(AND(COUNTBLANK(log_intensities!BI23)&gt;0,COUNTBLANK(log_intensities!J23)&gt;0),"",IF(COUNTBLANK(log_intensities!J23)&gt;0,agglog2file!J$4,log_intensities!J23))</f>
        <v>22.809769394348869</v>
      </c>
      <c r="K23">
        <f>IF(AND(COUNTBLANK(log_intensities!BJ23)&gt;0,COUNTBLANK(log_intensities!K23)&gt;0),"",IF(COUNTBLANK(log_intensities!K23)&gt;0,agglog2file!K$4,log_intensities!K23))</f>
        <v>20.151781939827035</v>
      </c>
      <c r="L23">
        <f>IF(AND(COUNTBLANK(log_intensities!BK23)&gt;0,COUNTBLANK(log_intensities!L23)&gt;0),"",IF(COUNTBLANK(log_intensities!L23)&gt;0,agglog2file!L$4,log_intensities!L23))</f>
        <v>19.26673773217572</v>
      </c>
      <c r="M23">
        <f>IF(AND(COUNTBLANK(log_intensities!BL23)&gt;0,COUNTBLANK(log_intensities!M23)&gt;0),"",IF(COUNTBLANK(log_intensities!M23)&gt;0,agglog2file!M$4,log_intensities!M23))</f>
        <v>25.465236333485535</v>
      </c>
      <c r="N23">
        <f>IF(AND(COUNTBLANK(log_intensities!BM23)&gt;0,COUNTBLANK(log_intensities!N23)&gt;0),"",IF(COUNTBLANK(log_intensities!N23)&gt;0,agglog2file!N$4,log_intensities!N23))</f>
        <v>24.588278093477662</v>
      </c>
      <c r="O23">
        <f>IF(AND(COUNTBLANK(log_intensities!BN23)&gt;0,COUNTBLANK(log_intensities!O23)&gt;0),"",IF(COUNTBLANK(log_intensities!O23)&gt;0,agglog2file!O$4,log_intensities!O23))</f>
        <v>20.877128256778114</v>
      </c>
      <c r="P23">
        <f>IF(AND(COUNTBLANK(log_intensities!BO23)&gt;0,COUNTBLANK(log_intensities!P23)&gt;0),"",IF(COUNTBLANK(log_intensities!P23)&gt;0,agglog2file!P$4,log_intensities!P23))</f>
        <v>19.716845378496366</v>
      </c>
      <c r="Q23" t="str">
        <f>IF(AND(COUNTBLANK(log_intensities!BP23)&gt;0,COUNTBLANK(log_intensities!Q23)&gt;0),"",IF(COUNTBLANK(log_intensities!Q23)&gt;0,agglog2file!Q$4,log_intensities!Q23))</f>
        <v/>
      </c>
      <c r="R23" t="str">
        <f>IF(AND(COUNTBLANK(log_intensities!BQ23)&gt;0,COUNTBLANK(log_intensities!R23)&gt;0),"",IF(COUNTBLANK(log_intensities!R23)&gt;0,agglog2file!R$4,log_intensities!R23))</f>
        <v/>
      </c>
      <c r="S23">
        <f>IF(AND(COUNTBLANK(log_intensities!BR23)&gt;0,COUNTBLANK(log_intensities!S23)&gt;0),"",IF(COUNTBLANK(log_intensities!S23)&gt;0,agglog2file!S$4,log_intensities!S23))</f>
        <v>22.560980473584305</v>
      </c>
      <c r="T23">
        <f>IF(AND(COUNTBLANK(log_intensities!BS23)&gt;0,COUNTBLANK(log_intensities!T23)&gt;0),"",IF(COUNTBLANK(log_intensities!T23)&gt;0,agglog2file!T$4,log_intensities!T23))</f>
        <v>22.060950767731697</v>
      </c>
      <c r="U23" t="str">
        <f>IF(AND(COUNTBLANK(log_intensities!BT23)&gt;0,COUNTBLANK(log_intensities!U23)&gt;0),"",IF(COUNTBLANK(log_intensities!U23)&gt;0,agglog2file!U$4,log_intensities!U23))</f>
        <v/>
      </c>
      <c r="V23">
        <f>IF(AND(COUNTBLANK(log_intensities!BU23)&gt;0,COUNTBLANK(log_intensities!V23)&gt;0),"",IF(COUNTBLANK(log_intensities!V23)&gt;0,agglog2file!V$4,log_intensities!V23))</f>
        <v>28.326393264442448</v>
      </c>
      <c r="W23">
        <f>IF(AND(COUNTBLANK(log_intensities!BV23)&gt;0,COUNTBLANK(log_intensities!W23)&gt;0),"",IF(COUNTBLANK(log_intensities!W23)&gt;0,agglog2file!W$4,log_intensities!W23))</f>
        <v>26.364266478786625</v>
      </c>
      <c r="X23">
        <f>IF(AND(COUNTBLANK(log_intensities!BW23)&gt;0,COUNTBLANK(log_intensities!X23)&gt;0),"",IF(COUNTBLANK(log_intensities!X23)&gt;0,agglog2file!X$4,log_intensities!X23))</f>
        <v>25.832479965188689</v>
      </c>
      <c r="Y23" t="str">
        <f>IF(AND(COUNTBLANK(log_intensities!BX23)&gt;0,COUNTBLANK(log_intensities!Y23)&gt;0),"",IF(COUNTBLANK(log_intensities!Y23)&gt;0,agglog2file!Y$4,log_intensities!Y23))</f>
        <v/>
      </c>
      <c r="Z23" t="str">
        <f>IF(AND(COUNTBLANK(log_intensities!BY23)&gt;0,COUNTBLANK(log_intensities!Z23)&gt;0),"",IF(COUNTBLANK(log_intensities!Z23)&gt;0,agglog2file!Z$4,log_intensities!Z23))</f>
        <v/>
      </c>
      <c r="AA23" t="str">
        <f>IF(AND(COUNTBLANK(log_intensities!BZ23)&gt;0,COUNTBLANK(log_intensities!AA23)&gt;0),"",IF(COUNTBLANK(log_intensities!AA23)&gt;0,agglog2file!AA$4,log_intensities!AA23))</f>
        <v/>
      </c>
      <c r="AB23" t="str">
        <f>IF(AND(COUNTBLANK(log_intensities!CA23)&gt;0,COUNTBLANK(log_intensities!AB23)&gt;0),"",IF(COUNTBLANK(log_intensities!AB23)&gt;0,agglog2file!AB$4,log_intensities!AB23))</f>
        <v/>
      </c>
      <c r="AC23" t="str">
        <f>IF(AND(COUNTBLANK(log_intensities!CB23)&gt;0,COUNTBLANK(log_intensities!AC23)&gt;0),"",IF(COUNTBLANK(log_intensities!AC23)&gt;0,agglog2file!AC$4,log_intensities!AC23))</f>
        <v/>
      </c>
      <c r="AD23" t="str">
        <f>IF(AND(COUNTBLANK(log_intensities!CC23)&gt;0,COUNTBLANK(log_intensities!AD23)&gt;0),"",IF(COUNTBLANK(log_intensities!AD23)&gt;0,agglog2file!AD$4,log_intensities!AD23))</f>
        <v/>
      </c>
      <c r="AE23" t="str">
        <f>IF(AND(COUNTBLANK(log_intensities!CD23)&gt;0,COUNTBLANK(log_intensities!AE23)&gt;0),"",IF(COUNTBLANK(log_intensities!AE23)&gt;0,agglog2file!AE$4,log_intensities!AE23))</f>
        <v/>
      </c>
      <c r="AF23" t="str">
        <f>IF(AND(COUNTBLANK(log_intensities!CE23)&gt;0,COUNTBLANK(log_intensities!AF23)&gt;0),"",IF(COUNTBLANK(log_intensities!AF23)&gt;0,agglog2file!AF$4,log_intensities!AF23))</f>
        <v/>
      </c>
      <c r="AG23">
        <f>IF(AND(COUNTBLANK(log_intensities!CF23)&gt;0,COUNTBLANK(log_intensities!AG23)&gt;0),"",IF(COUNTBLANK(log_intensities!AG23)&gt;0,agglog2file!AG$4,log_intensities!AG23))</f>
        <v>21.698061210200873</v>
      </c>
      <c r="AH23">
        <f>IF(AND(COUNTBLANK(log_intensities!CG23)&gt;0,COUNTBLANK(log_intensities!AH23)&gt;0),"",IF(COUNTBLANK(log_intensities!AH23)&gt;0,agglog2file!AH$4,log_intensities!AH23))</f>
        <v>21.59476386031756</v>
      </c>
      <c r="AI23" t="str">
        <f>IF(AND(COUNTBLANK(log_intensities!CH23)&gt;0,COUNTBLANK(log_intensities!AI23)&gt;0),"",IF(COUNTBLANK(log_intensities!AI23)&gt;0,agglog2file!AI$4,log_intensities!AI23))</f>
        <v/>
      </c>
      <c r="AJ23" t="str">
        <f>IF(AND(COUNTBLANK(log_intensities!CI23)&gt;0,COUNTBLANK(log_intensities!AJ23)&gt;0),"",IF(COUNTBLANK(log_intensities!AJ23)&gt;0,agglog2file!AJ$4,log_intensities!AJ23))</f>
        <v/>
      </c>
      <c r="AK23">
        <f>IF(AND(COUNTBLANK(log_intensities!CJ23)&gt;0,COUNTBLANK(log_intensities!AK23)&gt;0),"",IF(COUNTBLANK(log_intensities!AK23)&gt;0,agglog2file!AK$4,log_intensities!AK23))</f>
        <v>27.563982897853904</v>
      </c>
      <c r="AL23">
        <f>IF(AND(COUNTBLANK(log_intensities!CK23)&gt;0,COUNTBLANK(log_intensities!AL23)&gt;0),"",IF(COUNTBLANK(log_intensities!AL23)&gt;0,agglog2file!AL$4,log_intensities!AL23))</f>
        <v>26.492153754573664</v>
      </c>
      <c r="AM23">
        <f>IF(AND(COUNTBLANK(log_intensities!CL23)&gt;0,COUNTBLANK(log_intensities!AM23)&gt;0),"",IF(COUNTBLANK(log_intensities!AM23)&gt;0,agglog2file!AM$4,log_intensities!AM23))</f>
        <v>27.001189404542576</v>
      </c>
      <c r="AN23">
        <f>IF(AND(COUNTBLANK(log_intensities!CM23)&gt;0,COUNTBLANK(log_intensities!AN23)&gt;0),"",IF(COUNTBLANK(log_intensities!AN23)&gt;0,agglog2file!AN$4,log_intensities!AN23))</f>
        <v>26.768482090242323</v>
      </c>
      <c r="AO23">
        <f>IF(AND(COUNTBLANK(log_intensities!CN23)&gt;0,COUNTBLANK(log_intensities!AO23)&gt;0),"",IF(COUNTBLANK(log_intensities!AO23)&gt;0,agglog2file!AO$4,log_intensities!AO23))</f>
        <v>16.398312822834686</v>
      </c>
      <c r="AP23" t="str">
        <f>IF(AND(COUNTBLANK(log_intensities!CO23)&gt;0,COUNTBLANK(log_intensities!AP23)&gt;0),"",IF(COUNTBLANK(log_intensities!AP23)&gt;0,agglog2file!AP$4,log_intensities!AP23))</f>
        <v/>
      </c>
      <c r="AQ23" t="str">
        <f>IF(AND(COUNTBLANK(log_intensities!CP23)&gt;0,COUNTBLANK(log_intensities!AQ23)&gt;0),"",IF(COUNTBLANK(log_intensities!AQ23)&gt;0,agglog2file!AQ$4,log_intensities!AQ23))</f>
        <v/>
      </c>
      <c r="AR23" t="str">
        <f>IF(AND(COUNTBLANK(log_intensities!CQ23)&gt;0,COUNTBLANK(log_intensities!AR23)&gt;0),"",IF(COUNTBLANK(log_intensities!AR23)&gt;0,agglog2file!AR$4,log_intensities!AR23))</f>
        <v/>
      </c>
      <c r="AS23" t="str">
        <f>IF(AND(COUNTBLANK(log_intensities!CR23)&gt;0,COUNTBLANK(log_intensities!AS23)&gt;0),"",IF(COUNTBLANK(log_intensities!AS23)&gt;0,agglog2file!AS$4,log_intensities!AS23))</f>
        <v/>
      </c>
      <c r="AT23" t="str">
        <f>IF(AND(COUNTBLANK(log_intensities!CS23)&gt;0,COUNTBLANK(log_intensities!AT23)&gt;0),"",IF(COUNTBLANK(log_intensities!AT23)&gt;0,agglog2file!AT$4,log_intensities!AT23))</f>
        <v/>
      </c>
      <c r="AU23">
        <f>IF(AND(COUNTBLANK(log_intensities!CT23)&gt;0,COUNTBLANK(log_intensities!AU23)&gt;0),"",IF(COUNTBLANK(log_intensities!AU23)&gt;0,agglog2file!AU$4,log_intensities!AU23))</f>
        <v>18.260924126587547</v>
      </c>
      <c r="AV23">
        <f>IF(AND(COUNTBLANK(log_intensities!CU23)&gt;0,COUNTBLANK(log_intensities!AV23)&gt;0),"",IF(COUNTBLANK(log_intensities!AV23)&gt;0,agglog2file!AV$4,log_intensities!AV23))</f>
        <v>20.177391700745442</v>
      </c>
      <c r="AW23">
        <f>IF(AND(COUNTBLANK(log_intensities!CV23)&gt;0,COUNTBLANK(log_intensities!AW23)&gt;0),"",IF(COUNTBLANK(log_intensities!AW23)&gt;0,agglog2file!AW$4,log_intensities!AW23))</f>
        <v>21.712026790054274</v>
      </c>
      <c r="AX23">
        <f>IF(AND(COUNTBLANK(log_intensities!CW23)&gt;0,COUNTBLANK(log_intensities!AX23)&gt;0),"",IF(COUNTBLANK(log_intensities!AX23)&gt;0,agglog2file!AX$4,log_intensities!AX23))</f>
        <v>20.955609378549447</v>
      </c>
      <c r="AY23" t="str">
        <f>IF(AND(COUNTBLANK(log_intensities!CX23)&gt;0,COUNTBLANK(log_intensities!AY23)&gt;0),"",IF(COUNTBLANK(log_intensities!AY23)&gt;0,agglog2file!AY$4,log_intensities!AY23))</f>
        <v/>
      </c>
      <c r="AZ23" t="str">
        <f>IF(AND(COUNTBLANK(log_intensities!CY23)&gt;0,COUNTBLANK(log_intensities!AZ23)&gt;0),"",IF(COUNTBLANK(log_intensities!AZ23)&gt;0,agglog2file!AZ$4,log_intensities!AZ23))</f>
        <v/>
      </c>
      <c r="BA23" t="str">
        <f>IF(AND(COUNTBLANK(log_intensities!B23)&gt;0,COUNTBLANK(log_intensities!BA23)&gt;0),"",IF(COUNTBLANK(log_intensities!BA23)&gt;0,agglog2file!BA$4,log_intensities!BA23))</f>
        <v/>
      </c>
      <c r="BB23">
        <f>IF(AND(COUNTBLANK(log_intensities!C23)&gt;0,COUNTBLANK(log_intensities!BB23)&gt;0),"",IF(COUNTBLANK(log_intensities!BB23)&gt;0,agglog2file!BB$4,log_intensities!BB23))</f>
        <v>25.339903456989834</v>
      </c>
      <c r="BC23">
        <f>IF(AND(COUNTBLANK(log_intensities!D23)&gt;0,COUNTBLANK(log_intensities!BC23)&gt;0),"",IF(COUNTBLANK(log_intensities!BC23)&gt;0,agglog2file!BC$4,log_intensities!BC23))</f>
        <v>25.123763341912554</v>
      </c>
      <c r="BD23" t="str">
        <f>IF(AND(COUNTBLANK(log_intensities!E23)&gt;0,COUNTBLANK(log_intensities!BD23)&gt;0),"",IF(COUNTBLANK(log_intensities!BD23)&gt;0,agglog2file!BD$4,log_intensities!BD23))</f>
        <v/>
      </c>
      <c r="BE23" t="str">
        <f>IF(AND(COUNTBLANK(log_intensities!F23)&gt;0,COUNTBLANK(log_intensities!BE23)&gt;0),"",IF(COUNTBLANK(log_intensities!BE23)&gt;0,agglog2file!BE$4,log_intensities!BE23))</f>
        <v/>
      </c>
      <c r="BF23">
        <f>IF(AND(COUNTBLANK(log_intensities!G23)&gt;0,COUNTBLANK(log_intensities!BF23)&gt;0),"",IF(COUNTBLANK(log_intensities!BF23)&gt;0,agglog2file!BF$4,log_intensities!BF23))</f>
        <v>20.930566659327699</v>
      </c>
      <c r="BG23">
        <f>IF(AND(COUNTBLANK(log_intensities!H23)&gt;0,COUNTBLANK(log_intensities!BG23)&gt;0),"",IF(COUNTBLANK(log_intensities!BG23)&gt;0,agglog2file!BG$4,log_intensities!BG23))</f>
        <v>21.237512482623821</v>
      </c>
      <c r="BH23">
        <f>IF(AND(COUNTBLANK(log_intensities!I23)&gt;0,COUNTBLANK(log_intensities!BH23)&gt;0),"",IF(COUNTBLANK(log_intensities!BH23)&gt;0,agglog2file!BH$4,log_intensities!BH23))</f>
        <v>22.829986440897933</v>
      </c>
      <c r="BI23">
        <f>IF(AND(COUNTBLANK(log_intensities!J23)&gt;0,COUNTBLANK(log_intensities!BI23)&gt;0),"",IF(COUNTBLANK(log_intensities!BI23)&gt;0,agglog2file!BI$4,log_intensities!BI23))</f>
        <v>23.217418846316534</v>
      </c>
      <c r="BJ23">
        <f>IF(AND(COUNTBLANK(log_intensities!K23)&gt;0,COUNTBLANK(log_intensities!BJ23)&gt;0),"",IF(COUNTBLANK(log_intensities!BJ23)&gt;0,agglog2file!BJ$4,log_intensities!BJ23))</f>
        <v>20.758502084562338</v>
      </c>
      <c r="BK23">
        <f>IF(AND(COUNTBLANK(log_intensities!L23)&gt;0,COUNTBLANK(log_intensities!BK23)&gt;0),"",IF(COUNTBLANK(log_intensities!BK23)&gt;0,agglog2file!BK$4,log_intensities!BK23))</f>
        <v>19.618808570825482</v>
      </c>
      <c r="BL23">
        <f>IF(AND(COUNTBLANK(log_intensities!M23)&gt;0,COUNTBLANK(log_intensities!BL23)&gt;0),"",IF(COUNTBLANK(log_intensities!BL23)&gt;0,agglog2file!BL$4,log_intensities!BL23))</f>
        <v>25.603732688276402</v>
      </c>
      <c r="BM23">
        <f>IF(AND(COUNTBLANK(log_intensities!N23)&gt;0,COUNTBLANK(log_intensities!BM23)&gt;0),"",IF(COUNTBLANK(log_intensities!BM23)&gt;0,agglog2file!BM$4,log_intensities!BM23))</f>
        <v>24.737050487980309</v>
      </c>
      <c r="BN23">
        <f>IF(AND(COUNTBLANK(log_intensities!O23)&gt;0,COUNTBLANK(log_intensities!BN23)&gt;0),"",IF(COUNTBLANK(log_intensities!BN23)&gt;0,agglog2file!BN$4,log_intensities!BN23))</f>
        <v>21.535852214553493</v>
      </c>
      <c r="BO23">
        <f>IF(AND(COUNTBLANK(log_intensities!P23)&gt;0,COUNTBLANK(log_intensities!BO23)&gt;0),"",IF(COUNTBLANK(log_intensities!BO23)&gt;0,agglog2file!BO$4,log_intensities!BO23))</f>
        <v>19.666871474971405</v>
      </c>
      <c r="BP23" t="str">
        <f>IF(AND(COUNTBLANK(log_intensities!Q23)&gt;0,COUNTBLANK(log_intensities!BP23)&gt;0),"",IF(COUNTBLANK(log_intensities!BP23)&gt;0,agglog2file!BP$4,log_intensities!BP23))</f>
        <v/>
      </c>
      <c r="BQ23" t="str">
        <f>IF(AND(COUNTBLANK(log_intensities!R23)&gt;0,COUNTBLANK(log_intensities!BQ23)&gt;0),"",IF(COUNTBLANK(log_intensities!BQ23)&gt;0,agglog2file!BQ$4,log_intensities!BQ23))</f>
        <v/>
      </c>
      <c r="BR23">
        <f>IF(AND(COUNTBLANK(log_intensities!S23)&gt;0,COUNTBLANK(log_intensities!BR23)&gt;0),"",IF(COUNTBLANK(log_intensities!BR23)&gt;0,agglog2file!BR$4,log_intensities!BR23))</f>
        <v>22.234066734404085</v>
      </c>
      <c r="BS23">
        <f>IF(AND(COUNTBLANK(log_intensities!T23)&gt;0,COUNTBLANK(log_intensities!BS23)&gt;0),"",IF(COUNTBLANK(log_intensities!BS23)&gt;0,agglog2file!BS$4,log_intensities!BS23))</f>
        <v>21.816288441241106</v>
      </c>
      <c r="BT23" t="str">
        <f>IF(AND(COUNTBLANK(log_intensities!U23)&gt;0,COUNTBLANK(log_intensities!BT23)&gt;0),"",IF(COUNTBLANK(log_intensities!BT23)&gt;0,agglog2file!BT$4,log_intensities!BT23))</f>
        <v/>
      </c>
      <c r="BU23">
        <f>IF(AND(COUNTBLANK(log_intensities!V23)&gt;0,COUNTBLANK(log_intensities!BU23)&gt;0),"",IF(COUNTBLANK(log_intensities!BU23)&gt;0,agglog2file!BU$4,log_intensities!BU23))</f>
        <v>28.233098275551271</v>
      </c>
      <c r="BV23">
        <f>IF(AND(COUNTBLANK(log_intensities!W23)&gt;0,COUNTBLANK(log_intensities!BV23)&gt;0),"",IF(COUNTBLANK(log_intensities!BV23)&gt;0,agglog2file!BV$4,log_intensities!BV23))</f>
        <v>26.261092925262211</v>
      </c>
      <c r="BW23">
        <f>IF(AND(COUNTBLANK(log_intensities!X23)&gt;0,COUNTBLANK(log_intensities!BW23)&gt;0),"",IF(COUNTBLANK(log_intensities!BW23)&gt;0,agglog2file!BW$4,log_intensities!BW23))</f>
        <v>25.575903828579971</v>
      </c>
      <c r="BX23" t="str">
        <f>IF(AND(COUNTBLANK(log_intensities!Y23)&gt;0,COUNTBLANK(log_intensities!BX23)&gt;0),"",IF(COUNTBLANK(log_intensities!BX23)&gt;0,agglog2file!BX$4,log_intensities!BX23))</f>
        <v/>
      </c>
      <c r="BY23" t="str">
        <f>IF(AND(COUNTBLANK(log_intensities!Z23)&gt;0,COUNTBLANK(log_intensities!BY23)&gt;0),"",IF(COUNTBLANK(log_intensities!BY23)&gt;0,agglog2file!BY$4,log_intensities!BY23))</f>
        <v/>
      </c>
      <c r="BZ23" t="str">
        <f>IF(AND(COUNTBLANK(log_intensities!AA23)&gt;0,COUNTBLANK(log_intensities!BZ23)&gt;0),"",IF(COUNTBLANK(log_intensities!BZ23)&gt;0,agglog2file!BZ$4,log_intensities!BZ23))</f>
        <v/>
      </c>
      <c r="CA23" t="str">
        <f>IF(AND(COUNTBLANK(log_intensities!AB23)&gt;0,COUNTBLANK(log_intensities!CA23)&gt;0),"",IF(COUNTBLANK(log_intensities!CA23)&gt;0,agglog2file!CA$4,log_intensities!CA23))</f>
        <v/>
      </c>
      <c r="CB23" t="str">
        <f>IF(AND(COUNTBLANK(log_intensities!AC23)&gt;0,COUNTBLANK(log_intensities!CB23)&gt;0),"",IF(COUNTBLANK(log_intensities!CB23)&gt;0,agglog2file!CB$4,log_intensities!CB23))</f>
        <v/>
      </c>
      <c r="CC23" t="str">
        <f>IF(AND(COUNTBLANK(log_intensities!AD23)&gt;0,COUNTBLANK(log_intensities!CC23)&gt;0),"",IF(COUNTBLANK(log_intensities!CC23)&gt;0,agglog2file!CC$4,log_intensities!CC23))</f>
        <v/>
      </c>
      <c r="CD23" t="str">
        <f>IF(AND(COUNTBLANK(log_intensities!AE23)&gt;0,COUNTBLANK(log_intensities!CD23)&gt;0),"",IF(COUNTBLANK(log_intensities!CD23)&gt;0,agglog2file!CD$4,log_intensities!CD23))</f>
        <v/>
      </c>
      <c r="CE23" t="str">
        <f>IF(AND(COUNTBLANK(log_intensities!AF23)&gt;0,COUNTBLANK(log_intensities!CE23)&gt;0),"",IF(COUNTBLANK(log_intensities!CE23)&gt;0,agglog2file!CE$4,log_intensities!CE23))</f>
        <v/>
      </c>
      <c r="CF23">
        <f>IF(AND(COUNTBLANK(log_intensities!AG23)&gt;0,COUNTBLANK(log_intensities!CF23)&gt;0),"",IF(COUNTBLANK(log_intensities!CF23)&gt;0,agglog2file!CF$4,log_intensities!CF23))</f>
        <v>21.618777099447858</v>
      </c>
      <c r="CG23">
        <f>IF(AND(COUNTBLANK(log_intensities!AH23)&gt;0,COUNTBLANK(log_intensities!CG23)&gt;0),"",IF(COUNTBLANK(log_intensities!CG23)&gt;0,agglog2file!CG$4,log_intensities!CG23))</f>
        <v>19.581501694402174</v>
      </c>
      <c r="CH23" t="str">
        <f>IF(AND(COUNTBLANK(log_intensities!AI23)&gt;0,COUNTBLANK(log_intensities!CH23)&gt;0),"",IF(COUNTBLANK(log_intensities!CH23)&gt;0,agglog2file!CH$4,log_intensities!CH23))</f>
        <v/>
      </c>
      <c r="CI23" t="str">
        <f>IF(AND(COUNTBLANK(log_intensities!AJ23)&gt;0,COUNTBLANK(log_intensities!CI23)&gt;0),"",IF(COUNTBLANK(log_intensities!CI23)&gt;0,agglog2file!CI$4,log_intensities!CI23))</f>
        <v/>
      </c>
      <c r="CJ23">
        <f>IF(AND(COUNTBLANK(log_intensities!AK23)&gt;0,COUNTBLANK(log_intensities!CJ23)&gt;0),"",IF(COUNTBLANK(log_intensities!CJ23)&gt;0,agglog2file!CJ$4,log_intensities!CJ23))</f>
        <v>27.466442876510243</v>
      </c>
      <c r="CK23">
        <f>IF(AND(COUNTBLANK(log_intensities!AL23)&gt;0,COUNTBLANK(log_intensities!CK23)&gt;0),"",IF(COUNTBLANK(log_intensities!CK23)&gt;0,agglog2file!CK$4,log_intensities!CK23))</f>
        <v>26.455795438396169</v>
      </c>
      <c r="CL23">
        <f>IF(AND(COUNTBLANK(log_intensities!AM23)&gt;0,COUNTBLANK(log_intensities!CL23)&gt;0),"",IF(COUNTBLANK(log_intensities!CL23)&gt;0,agglog2file!CL$4,log_intensities!CL23))</f>
        <v>26.844775651141624</v>
      </c>
      <c r="CM23">
        <f>IF(AND(COUNTBLANK(log_intensities!AN23)&gt;0,COUNTBLANK(log_intensities!CM23)&gt;0),"",IF(COUNTBLANK(log_intensities!CM23)&gt;0,agglog2file!CM$4,log_intensities!CM23))</f>
        <v>26.640781611777431</v>
      </c>
      <c r="CN23">
        <f>IF(AND(COUNTBLANK(log_intensities!AO23)&gt;0,COUNTBLANK(log_intensities!CN23)&gt;0),"",IF(COUNTBLANK(log_intensities!CN23)&gt;0,agglog2file!CN$4,log_intensities!CN23))</f>
        <v>16.48646223455485</v>
      </c>
      <c r="CO23" t="str">
        <f>IF(AND(COUNTBLANK(log_intensities!AP23)&gt;0,COUNTBLANK(log_intensities!CO23)&gt;0),"",IF(COUNTBLANK(log_intensities!CO23)&gt;0,agglog2file!CO$4,log_intensities!CO23))</f>
        <v/>
      </c>
      <c r="CP23" t="str">
        <f>IF(AND(COUNTBLANK(log_intensities!AQ23)&gt;0,COUNTBLANK(log_intensities!CP23)&gt;0),"",IF(COUNTBLANK(log_intensities!CP23)&gt;0,agglog2file!CP$4,log_intensities!CP23))</f>
        <v/>
      </c>
      <c r="CQ23" t="str">
        <f>IF(AND(COUNTBLANK(log_intensities!AR23)&gt;0,COUNTBLANK(log_intensities!CQ23)&gt;0),"",IF(COUNTBLANK(log_intensities!CQ23)&gt;0,agglog2file!CQ$4,log_intensities!CQ23))</f>
        <v/>
      </c>
      <c r="CR23" t="str">
        <f>IF(AND(COUNTBLANK(log_intensities!AS23)&gt;0,COUNTBLANK(log_intensities!CR23)&gt;0),"",IF(COUNTBLANK(log_intensities!CR23)&gt;0,agglog2file!CR$4,log_intensities!CR23))</f>
        <v/>
      </c>
      <c r="CS23" t="str">
        <f>IF(AND(COUNTBLANK(log_intensities!AT23)&gt;0,COUNTBLANK(log_intensities!CS23)&gt;0),"",IF(COUNTBLANK(log_intensities!CS23)&gt;0,agglog2file!CS$4,log_intensities!CS23))</f>
        <v/>
      </c>
      <c r="CT23">
        <f>IF(AND(COUNTBLANK(log_intensities!AU23)&gt;0,COUNTBLANK(log_intensities!CT23)&gt;0),"",IF(COUNTBLANK(log_intensities!CT23)&gt;0,agglog2file!CT$4,log_intensities!CT23))</f>
        <v>17.918684437920955</v>
      </c>
      <c r="CU23">
        <f>IF(AND(COUNTBLANK(log_intensities!AV23)&gt;0,COUNTBLANK(log_intensities!CU23)&gt;0),"",IF(COUNTBLANK(log_intensities!CU23)&gt;0,agglog2file!CU$4,log_intensities!CU23))</f>
        <v>19.758191799247243</v>
      </c>
      <c r="CV23">
        <f>IF(AND(COUNTBLANK(log_intensities!AW23)&gt;0,COUNTBLANK(log_intensities!CV23)&gt;0),"",IF(COUNTBLANK(log_intensities!CV23)&gt;0,agglog2file!CV$4,log_intensities!CV23))</f>
        <v>21.429841197125306</v>
      </c>
      <c r="CW23">
        <f>IF(AND(COUNTBLANK(log_intensities!AX23)&gt;0,COUNTBLANK(log_intensities!CW23)&gt;0),"",IF(COUNTBLANK(log_intensities!CW23)&gt;0,agglog2file!CW$4,log_intensities!CW23))</f>
        <v>20.990116826600765</v>
      </c>
      <c r="CX23" t="str">
        <f>IF(AND(COUNTBLANK(log_intensities!AY23)&gt;0,COUNTBLANK(log_intensities!CX23)&gt;0),"",IF(COUNTBLANK(log_intensities!CX23)&gt;0,agglog2file!CX$4,log_intensities!CX23))</f>
        <v/>
      </c>
      <c r="CY23" t="str">
        <f>IF(AND(COUNTBLANK(log_intensities!AZ23)&gt;0,COUNTBLANK(log_intensities!CY23)&gt;0),"",IF(COUNTBLANK(log_intensities!CY23)&gt;0,agglog2file!CY$4,log_intensities!CY23))</f>
        <v/>
      </c>
    </row>
    <row r="24" spans="1:103" x14ac:dyDescent="0.25">
      <c r="A24" t="s">
        <v>125</v>
      </c>
      <c r="B24" t="str">
        <f>IF(AND(COUNTBLANK(log_intensities!BA24)&gt;0,COUNTBLANK(log_intensities!B24)&gt;0),"",IF(COUNTBLANK(log_intensities!B24)&gt;0,agglog2file!B$4,log_intensities!B24))</f>
        <v/>
      </c>
      <c r="C24">
        <f>IF(AND(COUNTBLANK(log_intensities!BB24)&gt;0,COUNTBLANK(log_intensities!C24)&gt;0),"",IF(COUNTBLANK(log_intensities!C24)&gt;0,agglog2file!C$4,log_intensities!C24))</f>
        <v>24.965868725287223</v>
      </c>
      <c r="D24">
        <f>IF(AND(COUNTBLANK(log_intensities!BC24)&gt;0,COUNTBLANK(log_intensities!D24)&gt;0),"",IF(COUNTBLANK(log_intensities!D24)&gt;0,agglog2file!D$4,log_intensities!D24))</f>
        <v>25.067759297192847</v>
      </c>
      <c r="E24">
        <f>IF(AND(COUNTBLANK(log_intensities!BD24)&gt;0,COUNTBLANK(log_intensities!E24)&gt;0),"",IF(COUNTBLANK(log_intensities!E24)&gt;0,agglog2file!E$4,log_intensities!E24))</f>
        <v>24.030689569081751</v>
      </c>
      <c r="F24">
        <f>IF(AND(COUNTBLANK(log_intensities!BE24)&gt;0,COUNTBLANK(log_intensities!F24)&gt;0),"",IF(COUNTBLANK(log_intensities!F24)&gt;0,agglog2file!F$4,log_intensities!F24))</f>
        <v>23.938151701561068</v>
      </c>
      <c r="G24">
        <f>IF(AND(COUNTBLANK(log_intensities!BF24)&gt;0,COUNTBLANK(log_intensities!G24)&gt;0),"",IF(COUNTBLANK(log_intensities!G24)&gt;0,agglog2file!G$4,log_intensities!G24))</f>
        <v>23.652307734581672</v>
      </c>
      <c r="H24">
        <f>IF(AND(COUNTBLANK(log_intensities!BG24)&gt;0,COUNTBLANK(log_intensities!H24)&gt;0),"",IF(COUNTBLANK(log_intensities!H24)&gt;0,agglog2file!H$4,log_intensities!H24))</f>
        <v>23.656064110810259</v>
      </c>
      <c r="I24">
        <f>IF(AND(COUNTBLANK(log_intensities!BH24)&gt;0,COUNTBLANK(log_intensities!I24)&gt;0),"",IF(COUNTBLANK(log_intensities!I24)&gt;0,agglog2file!I$4,log_intensities!I24))</f>
        <v>23.158901289895407</v>
      </c>
      <c r="J24">
        <f>IF(AND(COUNTBLANK(log_intensities!BI24)&gt;0,COUNTBLANK(log_intensities!J24)&gt;0),"",IF(COUNTBLANK(log_intensities!J24)&gt;0,agglog2file!J$4,log_intensities!J24))</f>
        <v>23.142957937747063</v>
      </c>
      <c r="K24">
        <f>IF(AND(COUNTBLANK(log_intensities!BJ24)&gt;0,COUNTBLANK(log_intensities!K24)&gt;0),"",IF(COUNTBLANK(log_intensities!K24)&gt;0,agglog2file!K$4,log_intensities!K24))</f>
        <v>21.05493805917002</v>
      </c>
      <c r="L24">
        <f>IF(AND(COUNTBLANK(log_intensities!BK24)&gt;0,COUNTBLANK(log_intensities!L24)&gt;0),"",IF(COUNTBLANK(log_intensities!L24)&gt;0,agglog2file!L$4,log_intensities!L24))</f>
        <v>19.064375119449604</v>
      </c>
      <c r="M24">
        <f>IF(AND(COUNTBLANK(log_intensities!BL24)&gt;0,COUNTBLANK(log_intensities!M24)&gt;0),"",IF(COUNTBLANK(log_intensities!M24)&gt;0,agglog2file!M$4,log_intensities!M24))</f>
        <v>25.116920451574696</v>
      </c>
      <c r="N24">
        <f>IF(AND(COUNTBLANK(log_intensities!BM24)&gt;0,COUNTBLANK(log_intensities!N24)&gt;0),"",IF(COUNTBLANK(log_intensities!N24)&gt;0,agglog2file!N$4,log_intensities!N24))</f>
        <v>25.493619416877809</v>
      </c>
      <c r="O24">
        <f>IF(AND(COUNTBLANK(log_intensities!BN24)&gt;0,COUNTBLANK(log_intensities!O24)&gt;0),"",IF(COUNTBLANK(log_intensities!O24)&gt;0,agglog2file!O$4,log_intensities!O24))</f>
        <v>21.255110045163033</v>
      </c>
      <c r="P24">
        <f>IF(AND(COUNTBLANK(log_intensities!BO24)&gt;0,COUNTBLANK(log_intensities!P24)&gt;0),"",IF(COUNTBLANK(log_intensities!P24)&gt;0,agglog2file!P$4,log_intensities!P24))</f>
        <v>20.316548774647199</v>
      </c>
      <c r="Q24" t="str">
        <f>IF(AND(COUNTBLANK(log_intensities!BP24)&gt;0,COUNTBLANK(log_intensities!Q24)&gt;0),"",IF(COUNTBLANK(log_intensities!Q24)&gt;0,agglog2file!Q$4,log_intensities!Q24))</f>
        <v/>
      </c>
      <c r="R24" t="str">
        <f>IF(AND(COUNTBLANK(log_intensities!BQ24)&gt;0,COUNTBLANK(log_intensities!R24)&gt;0),"",IF(COUNTBLANK(log_intensities!R24)&gt;0,agglog2file!R$4,log_intensities!R24))</f>
        <v/>
      </c>
      <c r="S24">
        <f>IF(AND(COUNTBLANK(log_intensities!BR24)&gt;0,COUNTBLANK(log_intensities!S24)&gt;0),"",IF(COUNTBLANK(log_intensities!S24)&gt;0,agglog2file!S$4,log_intensities!S24))</f>
        <v>24.127513393785463</v>
      </c>
      <c r="T24">
        <f>IF(AND(COUNTBLANK(log_intensities!BS24)&gt;0,COUNTBLANK(log_intensities!T24)&gt;0),"",IF(COUNTBLANK(log_intensities!T24)&gt;0,agglog2file!T$4,log_intensities!T24))</f>
        <v>23.781385712564383</v>
      </c>
      <c r="U24">
        <f>IF(AND(COUNTBLANK(log_intensities!BT24)&gt;0,COUNTBLANK(log_intensities!U24)&gt;0),"",IF(COUNTBLANK(log_intensities!U24)&gt;0,agglog2file!U$4,log_intensities!U24))</f>
        <v>26.294119395414342</v>
      </c>
      <c r="V24">
        <f>IF(AND(COUNTBLANK(log_intensities!BU24)&gt;0,COUNTBLANK(log_intensities!V24)&gt;0),"",IF(COUNTBLANK(log_intensities!V24)&gt;0,agglog2file!V$4,log_intensities!V24))</f>
        <v>26.124730120193519</v>
      </c>
      <c r="W24">
        <f>IF(AND(COUNTBLANK(log_intensities!BV24)&gt;0,COUNTBLANK(log_intensities!W24)&gt;0),"",IF(COUNTBLANK(log_intensities!W24)&gt;0,agglog2file!W$4,log_intensities!W24))</f>
        <v>24.371598382520673</v>
      </c>
      <c r="X24">
        <f>IF(AND(COUNTBLANK(log_intensities!BW24)&gt;0,COUNTBLANK(log_intensities!X24)&gt;0),"",IF(COUNTBLANK(log_intensities!X24)&gt;0,agglog2file!X$4,log_intensities!X24))</f>
        <v>24.009328212692058</v>
      </c>
      <c r="Y24" t="str">
        <f>IF(AND(COUNTBLANK(log_intensities!BX24)&gt;0,COUNTBLANK(log_intensities!Y24)&gt;0),"",IF(COUNTBLANK(log_intensities!Y24)&gt;0,agglog2file!Y$4,log_intensities!Y24))</f>
        <v/>
      </c>
      <c r="Z24" t="str">
        <f>IF(AND(COUNTBLANK(log_intensities!BY24)&gt;0,COUNTBLANK(log_intensities!Z24)&gt;0),"",IF(COUNTBLANK(log_intensities!Z24)&gt;0,agglog2file!Z$4,log_intensities!Z24))</f>
        <v/>
      </c>
      <c r="AA24">
        <f>IF(AND(COUNTBLANK(log_intensities!BZ24)&gt;0,COUNTBLANK(log_intensities!AA24)&gt;0),"",IF(COUNTBLANK(log_intensities!AA24)&gt;0,agglog2file!AA$4,log_intensities!AA24))</f>
        <v>14.739485291090896</v>
      </c>
      <c r="AB24">
        <f>IF(AND(COUNTBLANK(log_intensities!CA24)&gt;0,COUNTBLANK(log_intensities!AB24)&gt;0),"",IF(COUNTBLANK(log_intensities!AB24)&gt;0,agglog2file!AB$4,log_intensities!AB24))</f>
        <v>16.005673009530881</v>
      </c>
      <c r="AC24">
        <f>IF(AND(COUNTBLANK(log_intensities!CB24)&gt;0,COUNTBLANK(log_intensities!AC24)&gt;0),"",IF(COUNTBLANK(log_intensities!AC24)&gt;0,agglog2file!AC$4,log_intensities!AC24))</f>
        <v>22.343537657087506</v>
      </c>
      <c r="AD24">
        <f>IF(AND(COUNTBLANK(log_intensities!CC24)&gt;0,COUNTBLANK(log_intensities!AD24)&gt;0),"",IF(COUNTBLANK(log_intensities!AD24)&gt;0,agglog2file!AD$4,log_intensities!AD24))</f>
        <v>22.261840398140972</v>
      </c>
      <c r="AE24">
        <f>IF(AND(COUNTBLANK(log_intensities!CD24)&gt;0,COUNTBLANK(log_intensities!AE24)&gt;0),"",IF(COUNTBLANK(log_intensities!AE24)&gt;0,agglog2file!AE$4,log_intensities!AE24))</f>
        <v>21.859018029260184</v>
      </c>
      <c r="AF24">
        <f>IF(AND(COUNTBLANK(log_intensities!CE24)&gt;0,COUNTBLANK(log_intensities!AF24)&gt;0),"",IF(COUNTBLANK(log_intensities!AF24)&gt;0,agglog2file!AF$4,log_intensities!AF24))</f>
        <v>21.771957395474161</v>
      </c>
      <c r="AG24">
        <f>IF(AND(COUNTBLANK(log_intensities!CF24)&gt;0,COUNTBLANK(log_intensities!AG24)&gt;0),"",IF(COUNTBLANK(log_intensities!AG24)&gt;0,agglog2file!AG$4,log_intensities!AG24))</f>
        <v>22.576119453763209</v>
      </c>
      <c r="AH24">
        <f>IF(AND(COUNTBLANK(log_intensities!CG24)&gt;0,COUNTBLANK(log_intensities!AH24)&gt;0),"",IF(COUNTBLANK(log_intensities!AH24)&gt;0,agglog2file!AH$4,log_intensities!AH24))</f>
        <v>22.023057045425293</v>
      </c>
      <c r="AI24" t="str">
        <f>IF(AND(COUNTBLANK(log_intensities!CH24)&gt;0,COUNTBLANK(log_intensities!AI24)&gt;0),"",IF(COUNTBLANK(log_intensities!AI24)&gt;0,agglog2file!AI$4,log_intensities!AI24))</f>
        <v/>
      </c>
      <c r="AJ24" t="str">
        <f>IF(AND(COUNTBLANK(log_intensities!CI24)&gt;0,COUNTBLANK(log_intensities!AJ24)&gt;0),"",IF(COUNTBLANK(log_intensities!AJ24)&gt;0,agglog2file!AJ$4,log_intensities!AJ24))</f>
        <v/>
      </c>
      <c r="AK24">
        <f>IF(AND(COUNTBLANK(log_intensities!CJ24)&gt;0,COUNTBLANK(log_intensities!AK24)&gt;0),"",IF(COUNTBLANK(log_intensities!AK24)&gt;0,agglog2file!AK$4,log_intensities!AK24))</f>
        <v>27.111987246425603</v>
      </c>
      <c r="AL24">
        <f>IF(AND(COUNTBLANK(log_intensities!CK24)&gt;0,COUNTBLANK(log_intensities!AL24)&gt;0),"",IF(COUNTBLANK(log_intensities!AL24)&gt;0,agglog2file!AL$4,log_intensities!AL24))</f>
        <v>26.282535635929953</v>
      </c>
      <c r="AM24">
        <f>IF(AND(COUNTBLANK(log_intensities!CL24)&gt;0,COUNTBLANK(log_intensities!AM24)&gt;0),"",IF(COUNTBLANK(log_intensities!AM24)&gt;0,agglog2file!AM$4,log_intensities!AM24))</f>
        <v>25.985959787972213</v>
      </c>
      <c r="AN24">
        <f>IF(AND(COUNTBLANK(log_intensities!CM24)&gt;0,COUNTBLANK(log_intensities!AN24)&gt;0),"",IF(COUNTBLANK(log_intensities!AN24)&gt;0,agglog2file!AN$4,log_intensities!AN24))</f>
        <v>25.621160624815651</v>
      </c>
      <c r="AO24">
        <f>IF(AND(COUNTBLANK(log_intensities!CN24)&gt;0,COUNTBLANK(log_intensities!AO24)&gt;0),"",IF(COUNTBLANK(log_intensities!AO24)&gt;0,agglog2file!AO$4,log_intensities!AO24))</f>
        <v>20.45026117252015</v>
      </c>
      <c r="AP24">
        <f>IF(AND(COUNTBLANK(log_intensities!CO24)&gt;0,COUNTBLANK(log_intensities!AP24)&gt;0),"",IF(COUNTBLANK(log_intensities!AP24)&gt;0,agglog2file!AP$4,log_intensities!AP24))</f>
        <v>19.909815358847734</v>
      </c>
      <c r="AQ24">
        <f>IF(AND(COUNTBLANK(log_intensities!CP24)&gt;0,COUNTBLANK(log_intensities!AQ24)&gt;0),"",IF(COUNTBLANK(log_intensities!AQ24)&gt;0,agglog2file!AQ$4,log_intensities!AQ24))</f>
        <v>23.863587909088189</v>
      </c>
      <c r="AR24">
        <f>IF(AND(COUNTBLANK(log_intensities!CQ24)&gt;0,COUNTBLANK(log_intensities!AR24)&gt;0),"",IF(COUNTBLANK(log_intensities!AR24)&gt;0,agglog2file!AR$4,log_intensities!AR24))</f>
        <v>23.69730402303772</v>
      </c>
      <c r="AS24">
        <f>IF(AND(COUNTBLANK(log_intensities!CR24)&gt;0,COUNTBLANK(log_intensities!AS24)&gt;0),"",IF(COUNTBLANK(log_intensities!AS24)&gt;0,agglog2file!AS$4,log_intensities!AS24))</f>
        <v>22.920653245663818</v>
      </c>
      <c r="AT24">
        <f>IF(AND(COUNTBLANK(log_intensities!CS24)&gt;0,COUNTBLANK(log_intensities!AT24)&gt;0),"",IF(COUNTBLANK(log_intensities!AT24)&gt;0,agglog2file!AT$4,log_intensities!AT24))</f>
        <v>22.666437419616237</v>
      </c>
      <c r="AU24">
        <f>IF(AND(COUNTBLANK(log_intensities!CT24)&gt;0,COUNTBLANK(log_intensities!AU24)&gt;0),"",IF(COUNTBLANK(log_intensities!AU24)&gt;0,agglog2file!AU$4,log_intensities!AU24))</f>
        <v>20.81663041457093</v>
      </c>
      <c r="AV24">
        <f>IF(AND(COUNTBLANK(log_intensities!CU24)&gt;0,COUNTBLANK(log_intensities!AV24)&gt;0),"",IF(COUNTBLANK(log_intensities!AV24)&gt;0,agglog2file!AV$4,log_intensities!AV24))</f>
        <v>20.613597998477246</v>
      </c>
      <c r="AW24">
        <f>IF(AND(COUNTBLANK(log_intensities!CV24)&gt;0,COUNTBLANK(log_intensities!AW24)&gt;0),"",IF(COUNTBLANK(log_intensities!AW24)&gt;0,agglog2file!AW$4,log_intensities!AW24))</f>
        <v>23.553484255219598</v>
      </c>
      <c r="AX24">
        <f>IF(AND(COUNTBLANK(log_intensities!CW24)&gt;0,COUNTBLANK(log_intensities!AX24)&gt;0),"",IF(COUNTBLANK(log_intensities!AX24)&gt;0,agglog2file!AX$4,log_intensities!AX24))</f>
        <v>22.746249532837179</v>
      </c>
      <c r="AY24">
        <f>IF(AND(COUNTBLANK(log_intensities!CX24)&gt;0,COUNTBLANK(log_intensities!AY24)&gt;0),"",IF(COUNTBLANK(log_intensities!AY24)&gt;0,agglog2file!AY$4,log_intensities!AY24))</f>
        <v>20.86946578819223</v>
      </c>
      <c r="AZ24">
        <f>IF(AND(COUNTBLANK(log_intensities!CY24)&gt;0,COUNTBLANK(log_intensities!AZ24)&gt;0),"",IF(COUNTBLANK(log_intensities!AZ24)&gt;0,agglog2file!AZ$4,log_intensities!AZ24))</f>
        <v>21.244689937574851</v>
      </c>
      <c r="BA24" t="str">
        <f>IF(AND(COUNTBLANK(log_intensities!B24)&gt;0,COUNTBLANK(log_intensities!BA24)&gt;0),"",IF(COUNTBLANK(log_intensities!BA24)&gt;0,agglog2file!BA$4,log_intensities!BA24))</f>
        <v/>
      </c>
      <c r="BB24">
        <f>IF(AND(COUNTBLANK(log_intensities!C24)&gt;0,COUNTBLANK(log_intensities!BB24)&gt;0),"",IF(COUNTBLANK(log_intensities!BB24)&gt;0,agglog2file!BB$4,log_intensities!BB24))</f>
        <v>24.801825697824388</v>
      </c>
      <c r="BC24">
        <f>IF(AND(COUNTBLANK(log_intensities!D24)&gt;0,COUNTBLANK(log_intensities!BC24)&gt;0),"",IF(COUNTBLANK(log_intensities!BC24)&gt;0,agglog2file!BC$4,log_intensities!BC24))</f>
        <v>24.900099685904458</v>
      </c>
      <c r="BD24">
        <f>IF(AND(COUNTBLANK(log_intensities!E24)&gt;0,COUNTBLANK(log_intensities!BD24)&gt;0),"",IF(COUNTBLANK(log_intensities!BD24)&gt;0,agglog2file!BD$4,log_intensities!BD24))</f>
        <v>23.876799627317006</v>
      </c>
      <c r="BE24">
        <f>IF(AND(COUNTBLANK(log_intensities!F24)&gt;0,COUNTBLANK(log_intensities!BE24)&gt;0),"",IF(COUNTBLANK(log_intensities!BE24)&gt;0,agglog2file!BE$4,log_intensities!BE24))</f>
        <v>23.942363837314087</v>
      </c>
      <c r="BF24">
        <f>IF(AND(COUNTBLANK(log_intensities!G24)&gt;0,COUNTBLANK(log_intensities!BF24)&gt;0),"",IF(COUNTBLANK(log_intensities!BF24)&gt;0,agglog2file!BF$4,log_intensities!BF24))</f>
        <v>23.510089138462334</v>
      </c>
      <c r="BG24">
        <f>IF(AND(COUNTBLANK(log_intensities!H24)&gt;0,COUNTBLANK(log_intensities!BG24)&gt;0),"",IF(COUNTBLANK(log_intensities!BG24)&gt;0,agglog2file!BG$4,log_intensities!BG24))</f>
        <v>23.568999477154737</v>
      </c>
      <c r="BH24">
        <f>IF(AND(COUNTBLANK(log_intensities!I24)&gt;0,COUNTBLANK(log_intensities!BH24)&gt;0),"",IF(COUNTBLANK(log_intensities!BH24)&gt;0,agglog2file!BH$4,log_intensities!BH24))</f>
        <v>23.281284067038126</v>
      </c>
      <c r="BI24">
        <f>IF(AND(COUNTBLANK(log_intensities!J24)&gt;0,COUNTBLANK(log_intensities!BI24)&gt;0),"",IF(COUNTBLANK(log_intensities!BI24)&gt;0,agglog2file!BI$4,log_intensities!BI24))</f>
        <v>23.113441919310212</v>
      </c>
      <c r="BJ24">
        <f>IF(AND(COUNTBLANK(log_intensities!K24)&gt;0,COUNTBLANK(log_intensities!BJ24)&gt;0),"",IF(COUNTBLANK(log_intensities!BJ24)&gt;0,agglog2file!BJ$4,log_intensities!BJ24))</f>
        <v>21.161176443568735</v>
      </c>
      <c r="BK24">
        <f>IF(AND(COUNTBLANK(log_intensities!L24)&gt;0,COUNTBLANK(log_intensities!BK24)&gt;0),"",IF(COUNTBLANK(log_intensities!BK24)&gt;0,agglog2file!BK$4,log_intensities!BK24))</f>
        <v>19.057202321514797</v>
      </c>
      <c r="BL24">
        <f>IF(AND(COUNTBLANK(log_intensities!M24)&gt;0,COUNTBLANK(log_intensities!BL24)&gt;0),"",IF(COUNTBLANK(log_intensities!BL24)&gt;0,agglog2file!BL$4,log_intensities!BL24))</f>
        <v>24.96508957520323</v>
      </c>
      <c r="BM24">
        <f>IF(AND(COUNTBLANK(log_intensities!N24)&gt;0,COUNTBLANK(log_intensities!BM24)&gt;0),"",IF(COUNTBLANK(log_intensities!BM24)&gt;0,agglog2file!BM$4,log_intensities!BM24))</f>
        <v>25.395734395637895</v>
      </c>
      <c r="BN24">
        <f>IF(AND(COUNTBLANK(log_intensities!O24)&gt;0,COUNTBLANK(log_intensities!BN24)&gt;0),"",IF(COUNTBLANK(log_intensities!BN24)&gt;0,agglog2file!BN$4,log_intensities!BN24))</f>
        <v>21.167742489107948</v>
      </c>
      <c r="BO24">
        <f>IF(AND(COUNTBLANK(log_intensities!P24)&gt;0,COUNTBLANK(log_intensities!BO24)&gt;0),"",IF(COUNTBLANK(log_intensities!BO24)&gt;0,agglog2file!BO$4,log_intensities!BO24))</f>
        <v>20.279261945511099</v>
      </c>
      <c r="BP24" t="str">
        <f>IF(AND(COUNTBLANK(log_intensities!Q24)&gt;0,COUNTBLANK(log_intensities!BP24)&gt;0),"",IF(COUNTBLANK(log_intensities!BP24)&gt;0,agglog2file!BP$4,log_intensities!BP24))</f>
        <v/>
      </c>
      <c r="BQ24" t="str">
        <f>IF(AND(COUNTBLANK(log_intensities!R24)&gt;0,COUNTBLANK(log_intensities!BQ24)&gt;0),"",IF(COUNTBLANK(log_intensities!BQ24)&gt;0,agglog2file!BQ$4,log_intensities!BQ24))</f>
        <v/>
      </c>
      <c r="BR24">
        <f>IF(AND(COUNTBLANK(log_intensities!S24)&gt;0,COUNTBLANK(log_intensities!BR24)&gt;0),"",IF(COUNTBLANK(log_intensities!BR24)&gt;0,agglog2file!BR$4,log_intensities!BR24))</f>
        <v>23.384314074457581</v>
      </c>
      <c r="BS24">
        <f>IF(AND(COUNTBLANK(log_intensities!T24)&gt;0,COUNTBLANK(log_intensities!BS24)&gt;0),"",IF(COUNTBLANK(log_intensities!BS24)&gt;0,agglog2file!BS$4,log_intensities!BS24))</f>
        <v>22.878924892091092</v>
      </c>
      <c r="BT24">
        <f>IF(AND(COUNTBLANK(log_intensities!U24)&gt;0,COUNTBLANK(log_intensities!BT24)&gt;0),"",IF(COUNTBLANK(log_intensities!BT24)&gt;0,agglog2file!BT$4,log_intensities!BT24))</f>
        <v>25.623218769659438</v>
      </c>
      <c r="BU24">
        <f>IF(AND(COUNTBLANK(log_intensities!V24)&gt;0,COUNTBLANK(log_intensities!BU24)&gt;0),"",IF(COUNTBLANK(log_intensities!BU24)&gt;0,agglog2file!BU$4,log_intensities!BU24))</f>
        <v>25.19751054788501</v>
      </c>
      <c r="BV24">
        <f>IF(AND(COUNTBLANK(log_intensities!W24)&gt;0,COUNTBLANK(log_intensities!BV24)&gt;0),"",IF(COUNTBLANK(log_intensities!BV24)&gt;0,agglog2file!BV$4,log_intensities!BV24))</f>
        <v>23.352344816342807</v>
      </c>
      <c r="BW24">
        <f>IF(AND(COUNTBLANK(log_intensities!X24)&gt;0,COUNTBLANK(log_intensities!BW24)&gt;0),"",IF(COUNTBLANK(log_intensities!BW24)&gt;0,agglog2file!BW$4,log_intensities!BW24))</f>
        <v>23.236794925819396</v>
      </c>
      <c r="BX24" t="str">
        <f>IF(AND(COUNTBLANK(log_intensities!Y24)&gt;0,COUNTBLANK(log_intensities!BX24)&gt;0),"",IF(COUNTBLANK(log_intensities!BX24)&gt;0,agglog2file!BX$4,log_intensities!BX24))</f>
        <v/>
      </c>
      <c r="BY24" t="str">
        <f>IF(AND(COUNTBLANK(log_intensities!Z24)&gt;0,COUNTBLANK(log_intensities!BY24)&gt;0),"",IF(COUNTBLANK(log_intensities!BY24)&gt;0,agglog2file!BY$4,log_intensities!BY24))</f>
        <v/>
      </c>
      <c r="BZ24">
        <f>IF(AND(COUNTBLANK(log_intensities!AA24)&gt;0,COUNTBLANK(log_intensities!BZ24)&gt;0),"",IF(COUNTBLANK(log_intensities!BZ24)&gt;0,agglog2file!BZ$4,log_intensities!BZ24))</f>
        <v>14.91147065067312</v>
      </c>
      <c r="CA24">
        <f>IF(AND(COUNTBLANK(log_intensities!AB24)&gt;0,COUNTBLANK(log_intensities!CA24)&gt;0),"",IF(COUNTBLANK(log_intensities!CA24)&gt;0,agglog2file!CA$4,log_intensities!CA24))</f>
        <v>15.853038364082547</v>
      </c>
      <c r="CB24">
        <f>IF(AND(COUNTBLANK(log_intensities!AC24)&gt;0,COUNTBLANK(log_intensities!CB24)&gt;0),"",IF(COUNTBLANK(log_intensities!CB24)&gt;0,agglog2file!CB$4,log_intensities!CB24))</f>
        <v>21.455097320431815</v>
      </c>
      <c r="CC24">
        <f>IF(AND(COUNTBLANK(log_intensities!AD24)&gt;0,COUNTBLANK(log_intensities!CC24)&gt;0),"",IF(COUNTBLANK(log_intensities!CC24)&gt;0,agglog2file!CC$4,log_intensities!CC24))</f>
        <v>21.463738707950288</v>
      </c>
      <c r="CD24">
        <f>IF(AND(COUNTBLANK(log_intensities!AE24)&gt;0,COUNTBLANK(log_intensities!CD24)&gt;0),"",IF(COUNTBLANK(log_intensities!CD24)&gt;0,agglog2file!CD$4,log_intensities!CD24))</f>
        <v>20.887420537872472</v>
      </c>
      <c r="CE24">
        <f>IF(AND(COUNTBLANK(log_intensities!AF24)&gt;0,COUNTBLANK(log_intensities!CE24)&gt;0),"",IF(COUNTBLANK(log_intensities!CE24)&gt;0,agglog2file!CE$4,log_intensities!CE24))</f>
        <v>20.845422116736234</v>
      </c>
      <c r="CF24">
        <f>IF(AND(COUNTBLANK(log_intensities!AG24)&gt;0,COUNTBLANK(log_intensities!CF24)&gt;0),"",IF(COUNTBLANK(log_intensities!CF24)&gt;0,agglog2file!CF$4,log_intensities!CF24))</f>
        <v>21.096263733443731</v>
      </c>
      <c r="CG24">
        <f>IF(AND(COUNTBLANK(log_intensities!AH24)&gt;0,COUNTBLANK(log_intensities!CG24)&gt;0),"",IF(COUNTBLANK(log_intensities!CG24)&gt;0,agglog2file!CG$4,log_intensities!CG24))</f>
        <v>21.208423836340604</v>
      </c>
      <c r="CH24" t="str">
        <f>IF(AND(COUNTBLANK(log_intensities!AI24)&gt;0,COUNTBLANK(log_intensities!CH24)&gt;0),"",IF(COUNTBLANK(log_intensities!CH24)&gt;0,agglog2file!CH$4,log_intensities!CH24))</f>
        <v/>
      </c>
      <c r="CI24" t="str">
        <f>IF(AND(COUNTBLANK(log_intensities!AJ24)&gt;0,COUNTBLANK(log_intensities!CI24)&gt;0),"",IF(COUNTBLANK(log_intensities!CI24)&gt;0,agglog2file!CI$4,log_intensities!CI24))</f>
        <v/>
      </c>
      <c r="CJ24">
        <f>IF(AND(COUNTBLANK(log_intensities!AK24)&gt;0,COUNTBLANK(log_intensities!CJ24)&gt;0),"",IF(COUNTBLANK(log_intensities!CJ24)&gt;0,agglog2file!CJ$4,log_intensities!CJ24))</f>
        <v>26.744374589431683</v>
      </c>
      <c r="CK24">
        <f>IF(AND(COUNTBLANK(log_intensities!AL24)&gt;0,COUNTBLANK(log_intensities!CK24)&gt;0),"",IF(COUNTBLANK(log_intensities!CK24)&gt;0,agglog2file!CK$4,log_intensities!CK24))</f>
        <v>25.923827146587257</v>
      </c>
      <c r="CL24">
        <f>IF(AND(COUNTBLANK(log_intensities!AM24)&gt;0,COUNTBLANK(log_intensities!CL24)&gt;0),"",IF(COUNTBLANK(log_intensities!CL24)&gt;0,agglog2file!CL$4,log_intensities!CL24))</f>
        <v>25.446956122258243</v>
      </c>
      <c r="CM24">
        <f>IF(AND(COUNTBLANK(log_intensities!AN24)&gt;0,COUNTBLANK(log_intensities!CM24)&gt;0),"",IF(COUNTBLANK(log_intensities!CM24)&gt;0,agglog2file!CM$4,log_intensities!CM24))</f>
        <v>25.231255608239586</v>
      </c>
      <c r="CN24">
        <f>IF(AND(COUNTBLANK(log_intensities!AO24)&gt;0,COUNTBLANK(log_intensities!CN24)&gt;0),"",IF(COUNTBLANK(log_intensities!CN24)&gt;0,agglog2file!CN$4,log_intensities!CN24))</f>
        <v>19.862657575099046</v>
      </c>
      <c r="CO24">
        <f>IF(AND(COUNTBLANK(log_intensities!AP24)&gt;0,COUNTBLANK(log_intensities!CO24)&gt;0),"",IF(COUNTBLANK(log_intensities!CO24)&gt;0,agglog2file!CO$4,log_intensities!CO24))</f>
        <v>19.139720108591465</v>
      </c>
      <c r="CP24">
        <f>IF(AND(COUNTBLANK(log_intensities!AQ24)&gt;0,COUNTBLANK(log_intensities!CP24)&gt;0),"",IF(COUNTBLANK(log_intensities!CP24)&gt;0,agglog2file!CP$4,log_intensities!CP24))</f>
        <v>23.473093915491653</v>
      </c>
      <c r="CQ24">
        <f>IF(AND(COUNTBLANK(log_intensities!AR24)&gt;0,COUNTBLANK(log_intensities!CQ24)&gt;0),"",IF(COUNTBLANK(log_intensities!CQ24)&gt;0,agglog2file!CQ$4,log_intensities!CQ24))</f>
        <v>23.18768887868983</v>
      </c>
      <c r="CR24">
        <f>IF(AND(COUNTBLANK(log_intensities!AS24)&gt;0,COUNTBLANK(log_intensities!CR24)&gt;0),"",IF(COUNTBLANK(log_intensities!CR24)&gt;0,agglog2file!CR$4,log_intensities!CR24))</f>
        <v>22.40678814336351</v>
      </c>
      <c r="CS24">
        <f>IF(AND(COUNTBLANK(log_intensities!AT24)&gt;0,COUNTBLANK(log_intensities!CS24)&gt;0),"",IF(COUNTBLANK(log_intensities!CS24)&gt;0,agglog2file!CS$4,log_intensities!CS24))</f>
        <v>22.00450398793836</v>
      </c>
      <c r="CT24">
        <f>IF(AND(COUNTBLANK(log_intensities!AU24)&gt;0,COUNTBLANK(log_intensities!CT24)&gt;0),"",IF(COUNTBLANK(log_intensities!CT24)&gt;0,agglog2file!CT$4,log_intensities!CT24))</f>
        <v>20.133424375189261</v>
      </c>
      <c r="CU24">
        <f>IF(AND(COUNTBLANK(log_intensities!AV24)&gt;0,COUNTBLANK(log_intensities!CU24)&gt;0),"",IF(COUNTBLANK(log_intensities!CU24)&gt;0,agglog2file!CU$4,log_intensities!CU24))</f>
        <v>19.73120802343772</v>
      </c>
      <c r="CV24">
        <f>IF(AND(COUNTBLANK(log_intensities!AW24)&gt;0,COUNTBLANK(log_intensities!CV24)&gt;0),"",IF(COUNTBLANK(log_intensities!CV24)&gt;0,agglog2file!CV$4,log_intensities!CV24))</f>
        <v>22.99095979964374</v>
      </c>
      <c r="CW24">
        <f>IF(AND(COUNTBLANK(log_intensities!AX24)&gt;0,COUNTBLANK(log_intensities!CW24)&gt;0),"",IF(COUNTBLANK(log_intensities!CW24)&gt;0,agglog2file!CW$4,log_intensities!CW24))</f>
        <v>22.236585432379528</v>
      </c>
      <c r="CX24">
        <f>IF(AND(COUNTBLANK(log_intensities!AY24)&gt;0,COUNTBLANK(log_intensities!CX24)&gt;0),"",IF(COUNTBLANK(log_intensities!CX24)&gt;0,agglog2file!CX$4,log_intensities!CX24))</f>
        <v>20.198295380458507</v>
      </c>
      <c r="CY24">
        <f>IF(AND(COUNTBLANK(log_intensities!AZ24)&gt;0,COUNTBLANK(log_intensities!CY24)&gt;0),"",IF(COUNTBLANK(log_intensities!CY24)&gt;0,agglog2file!CY$4,log_intensities!CY24))</f>
        <v>20.599855323801084</v>
      </c>
    </row>
    <row r="25" spans="1:103" x14ac:dyDescent="0.25">
      <c r="A25" t="s">
        <v>126</v>
      </c>
      <c r="B25" t="str">
        <f>IF(AND(COUNTBLANK(log_intensities!BA25)&gt;0,COUNTBLANK(log_intensities!B25)&gt;0),"",IF(COUNTBLANK(log_intensities!B25)&gt;0,agglog2file!B$4,log_intensities!B25))</f>
        <v/>
      </c>
      <c r="C25">
        <f>IF(AND(COUNTBLANK(log_intensities!BB25)&gt;0,COUNTBLANK(log_intensities!C25)&gt;0),"",IF(COUNTBLANK(log_intensities!C25)&gt;0,agglog2file!C$4,log_intensities!C25))</f>
        <v>24.424294274522275</v>
      </c>
      <c r="D25">
        <f>IF(AND(COUNTBLANK(log_intensities!BC25)&gt;0,COUNTBLANK(log_intensities!D25)&gt;0),"",IF(COUNTBLANK(log_intensities!D25)&gt;0,agglog2file!D$4,log_intensities!D25))</f>
        <v>23.126543341883529</v>
      </c>
      <c r="E25" t="str">
        <f>IF(AND(COUNTBLANK(log_intensities!BD25)&gt;0,COUNTBLANK(log_intensities!E25)&gt;0),"",IF(COUNTBLANK(log_intensities!E25)&gt;0,agglog2file!E$4,log_intensities!E25))</f>
        <v/>
      </c>
      <c r="F25" t="str">
        <f>IF(AND(COUNTBLANK(log_intensities!BE25)&gt;0,COUNTBLANK(log_intensities!F25)&gt;0),"",IF(COUNTBLANK(log_intensities!F25)&gt;0,agglog2file!F$4,log_intensities!F25))</f>
        <v/>
      </c>
      <c r="G25" t="str">
        <f>IF(AND(COUNTBLANK(log_intensities!BF25)&gt;0,COUNTBLANK(log_intensities!G25)&gt;0),"",IF(COUNTBLANK(log_intensities!G25)&gt;0,agglog2file!G$4,log_intensities!G25))</f>
        <v/>
      </c>
      <c r="H25">
        <f>IF(AND(COUNTBLANK(log_intensities!BG25)&gt;0,COUNTBLANK(log_intensities!H25)&gt;0),"",IF(COUNTBLANK(log_intensities!H25)&gt;0,agglog2file!H$4,log_intensities!H25))</f>
        <v>17.520588450180519</v>
      </c>
      <c r="I25">
        <f>IF(AND(COUNTBLANK(log_intensities!BH25)&gt;0,COUNTBLANK(log_intensities!I25)&gt;0),"",IF(COUNTBLANK(log_intensities!I25)&gt;0,agglog2file!I$4,log_intensities!I25))</f>
        <v>22.755294071986683</v>
      </c>
      <c r="J25">
        <f>IF(AND(COUNTBLANK(log_intensities!BI25)&gt;0,COUNTBLANK(log_intensities!J25)&gt;0),"",IF(COUNTBLANK(log_intensities!J25)&gt;0,agglog2file!J$4,log_intensities!J25))</f>
        <v>20.546027624157364</v>
      </c>
      <c r="K25" t="str">
        <f>IF(AND(COUNTBLANK(log_intensities!BJ25)&gt;0,COUNTBLANK(log_intensities!K25)&gt;0),"",IF(COUNTBLANK(log_intensities!K25)&gt;0,agglog2file!K$4,log_intensities!K25))</f>
        <v/>
      </c>
      <c r="L25" t="str">
        <f>IF(AND(COUNTBLANK(log_intensities!BK25)&gt;0,COUNTBLANK(log_intensities!L25)&gt;0),"",IF(COUNTBLANK(log_intensities!L25)&gt;0,agglog2file!L$4,log_intensities!L25))</f>
        <v/>
      </c>
      <c r="M25">
        <f>IF(AND(COUNTBLANK(log_intensities!BL25)&gt;0,COUNTBLANK(log_intensities!M25)&gt;0),"",IF(COUNTBLANK(log_intensities!M25)&gt;0,agglog2file!M$4,log_intensities!M25))</f>
        <v>25.655528957139037</v>
      </c>
      <c r="N25">
        <f>IF(AND(COUNTBLANK(log_intensities!BM25)&gt;0,COUNTBLANK(log_intensities!N25)&gt;0),"",IF(COUNTBLANK(log_intensities!N25)&gt;0,agglog2file!N$4,log_intensities!N25))</f>
        <v>24.357494068288393</v>
      </c>
      <c r="O25">
        <f>IF(AND(COUNTBLANK(log_intensities!BN25)&gt;0,COUNTBLANK(log_intensities!O25)&gt;0),"",IF(COUNTBLANK(log_intensities!O25)&gt;0,agglog2file!O$4,log_intensities!O25))</f>
        <v>20.852294872250994</v>
      </c>
      <c r="P25">
        <f>IF(AND(COUNTBLANK(log_intensities!BO25)&gt;0,COUNTBLANK(log_intensities!P25)&gt;0),"",IF(COUNTBLANK(log_intensities!P25)&gt;0,agglog2file!P$4,log_intensities!P25))</f>
        <v>18.853057823368538</v>
      </c>
      <c r="Q25" t="str">
        <f>IF(AND(COUNTBLANK(log_intensities!BP25)&gt;0,COUNTBLANK(log_intensities!Q25)&gt;0),"",IF(COUNTBLANK(log_intensities!Q25)&gt;0,agglog2file!Q$4,log_intensities!Q25))</f>
        <v/>
      </c>
      <c r="R25" t="str">
        <f>IF(AND(COUNTBLANK(log_intensities!BQ25)&gt;0,COUNTBLANK(log_intensities!R25)&gt;0),"",IF(COUNTBLANK(log_intensities!R25)&gt;0,agglog2file!R$4,log_intensities!R25))</f>
        <v/>
      </c>
      <c r="S25">
        <f>IF(AND(COUNTBLANK(log_intensities!BR25)&gt;0,COUNTBLANK(log_intensities!S25)&gt;0),"",IF(COUNTBLANK(log_intensities!S25)&gt;0,agglog2file!S$4,log_intensities!S25))</f>
        <v>19.681855973894979</v>
      </c>
      <c r="T25" t="str">
        <f>IF(AND(COUNTBLANK(log_intensities!BS25)&gt;0,COUNTBLANK(log_intensities!T25)&gt;0),"",IF(COUNTBLANK(log_intensities!T25)&gt;0,agglog2file!T$4,log_intensities!T25))</f>
        <v/>
      </c>
      <c r="U25">
        <f>IF(AND(COUNTBLANK(log_intensities!BT25)&gt;0,COUNTBLANK(log_intensities!U25)&gt;0),"",IF(COUNTBLANK(log_intensities!U25)&gt;0,agglog2file!U$4,log_intensities!U25))</f>
        <v>25.325979816126146</v>
      </c>
      <c r="V25">
        <f>IF(AND(COUNTBLANK(log_intensities!BU25)&gt;0,COUNTBLANK(log_intensities!V25)&gt;0),"",IF(COUNTBLANK(log_intensities!V25)&gt;0,agglog2file!V$4,log_intensities!V25))</f>
        <v>28.287746805343456</v>
      </c>
      <c r="W25">
        <f>IF(AND(COUNTBLANK(log_intensities!BV25)&gt;0,COUNTBLANK(log_intensities!W25)&gt;0),"",IF(COUNTBLANK(log_intensities!W25)&gt;0,agglog2file!W$4,log_intensities!W25))</f>
        <v>27.363373518167457</v>
      </c>
      <c r="X25">
        <f>IF(AND(COUNTBLANK(log_intensities!BW25)&gt;0,COUNTBLANK(log_intensities!X25)&gt;0),"",IF(COUNTBLANK(log_intensities!X25)&gt;0,agglog2file!X$4,log_intensities!X25))</f>
        <v>27.105511892104861</v>
      </c>
      <c r="Y25">
        <f>IF(AND(COUNTBLANK(log_intensities!BX25)&gt;0,COUNTBLANK(log_intensities!Y25)&gt;0),"",IF(COUNTBLANK(log_intensities!Y25)&gt;0,agglog2file!Y$4,log_intensities!Y25))</f>
        <v>19.08439876795698</v>
      </c>
      <c r="Z25" t="str">
        <f>IF(AND(COUNTBLANK(log_intensities!BY25)&gt;0,COUNTBLANK(log_intensities!Z25)&gt;0),"",IF(COUNTBLANK(log_intensities!Z25)&gt;0,agglog2file!Z$4,log_intensities!Z25))</f>
        <v/>
      </c>
      <c r="AA25" t="str">
        <f>IF(AND(COUNTBLANK(log_intensities!BZ25)&gt;0,COUNTBLANK(log_intensities!AA25)&gt;0),"",IF(COUNTBLANK(log_intensities!AA25)&gt;0,agglog2file!AA$4,log_intensities!AA25))</f>
        <v/>
      </c>
      <c r="AB25" t="str">
        <f>IF(AND(COUNTBLANK(log_intensities!CA25)&gt;0,COUNTBLANK(log_intensities!AB25)&gt;0),"",IF(COUNTBLANK(log_intensities!AB25)&gt;0,agglog2file!AB$4,log_intensities!AB25))</f>
        <v/>
      </c>
      <c r="AC25" t="str">
        <f>IF(AND(COUNTBLANK(log_intensities!CB25)&gt;0,COUNTBLANK(log_intensities!AC25)&gt;0),"",IF(COUNTBLANK(log_intensities!AC25)&gt;0,agglog2file!AC$4,log_intensities!AC25))</f>
        <v/>
      </c>
      <c r="AD25" t="str">
        <f>IF(AND(COUNTBLANK(log_intensities!CC25)&gt;0,COUNTBLANK(log_intensities!AD25)&gt;0),"",IF(COUNTBLANK(log_intensities!AD25)&gt;0,agglog2file!AD$4,log_intensities!AD25))</f>
        <v/>
      </c>
      <c r="AE25" t="str">
        <f>IF(AND(COUNTBLANK(log_intensities!CD25)&gt;0,COUNTBLANK(log_intensities!AE25)&gt;0),"",IF(COUNTBLANK(log_intensities!AE25)&gt;0,agglog2file!AE$4,log_intensities!AE25))</f>
        <v/>
      </c>
      <c r="AF25" t="str">
        <f>IF(AND(COUNTBLANK(log_intensities!CE25)&gt;0,COUNTBLANK(log_intensities!AF25)&gt;0),"",IF(COUNTBLANK(log_intensities!AF25)&gt;0,agglog2file!AF$4,log_intensities!AF25))</f>
        <v/>
      </c>
      <c r="AG25">
        <f>IF(AND(COUNTBLANK(log_intensities!CF25)&gt;0,COUNTBLANK(log_intensities!AG25)&gt;0),"",IF(COUNTBLANK(log_intensities!AG25)&gt;0,agglog2file!AG$4,log_intensities!AG25))</f>
        <v>22.777450460230423</v>
      </c>
      <c r="AH25">
        <f>IF(AND(COUNTBLANK(log_intensities!CG25)&gt;0,COUNTBLANK(log_intensities!AH25)&gt;0),"",IF(COUNTBLANK(log_intensities!AH25)&gt;0,agglog2file!AH$4,log_intensities!AH25))</f>
        <v>20.663687364641483</v>
      </c>
      <c r="AI25" t="str">
        <f>IF(AND(COUNTBLANK(log_intensities!CH25)&gt;0,COUNTBLANK(log_intensities!AI25)&gt;0),"",IF(COUNTBLANK(log_intensities!AI25)&gt;0,agglog2file!AI$4,log_intensities!AI25))</f>
        <v/>
      </c>
      <c r="AJ25" t="str">
        <f>IF(AND(COUNTBLANK(log_intensities!CI25)&gt;0,COUNTBLANK(log_intensities!AJ25)&gt;0),"",IF(COUNTBLANK(log_intensities!AJ25)&gt;0,agglog2file!AJ$4,log_intensities!AJ25))</f>
        <v/>
      </c>
      <c r="AK25">
        <f>IF(AND(COUNTBLANK(log_intensities!CJ25)&gt;0,COUNTBLANK(log_intensities!AK25)&gt;0),"",IF(COUNTBLANK(log_intensities!AK25)&gt;0,agglog2file!AK$4,log_intensities!AK25))</f>
        <v>28.14430032867379</v>
      </c>
      <c r="AL25">
        <f>IF(AND(COUNTBLANK(log_intensities!CK25)&gt;0,COUNTBLANK(log_intensities!AL25)&gt;0),"",IF(COUNTBLANK(log_intensities!AL25)&gt;0,agglog2file!AL$4,log_intensities!AL25))</f>
        <v>27.671403455267395</v>
      </c>
      <c r="AM25">
        <f>IF(AND(COUNTBLANK(log_intensities!CL25)&gt;0,COUNTBLANK(log_intensities!AM25)&gt;0),"",IF(COUNTBLANK(log_intensities!AM25)&gt;0,agglog2file!AM$4,log_intensities!AM25))</f>
        <v>27.517909749495161</v>
      </c>
      <c r="AN25">
        <f>IF(AND(COUNTBLANK(log_intensities!CM25)&gt;0,COUNTBLANK(log_intensities!AN25)&gt;0),"",IF(COUNTBLANK(log_intensities!AN25)&gt;0,agglog2file!AN$4,log_intensities!AN25))</f>
        <v>27.532983609520731</v>
      </c>
      <c r="AO25" t="str">
        <f>IF(AND(COUNTBLANK(log_intensities!CN25)&gt;0,COUNTBLANK(log_intensities!AO25)&gt;0),"",IF(COUNTBLANK(log_intensities!AO25)&gt;0,agglog2file!AO$4,log_intensities!AO25))</f>
        <v/>
      </c>
      <c r="AP25" t="str">
        <f>IF(AND(COUNTBLANK(log_intensities!CO25)&gt;0,COUNTBLANK(log_intensities!AP25)&gt;0),"",IF(COUNTBLANK(log_intensities!AP25)&gt;0,agglog2file!AP$4,log_intensities!AP25))</f>
        <v/>
      </c>
      <c r="AQ25" t="str">
        <f>IF(AND(COUNTBLANK(log_intensities!CP25)&gt;0,COUNTBLANK(log_intensities!AQ25)&gt;0),"",IF(COUNTBLANK(log_intensities!AQ25)&gt;0,agglog2file!AQ$4,log_intensities!AQ25))</f>
        <v/>
      </c>
      <c r="AR25" t="str">
        <f>IF(AND(COUNTBLANK(log_intensities!CQ25)&gt;0,COUNTBLANK(log_intensities!AR25)&gt;0),"",IF(COUNTBLANK(log_intensities!AR25)&gt;0,agglog2file!AR$4,log_intensities!AR25))</f>
        <v/>
      </c>
      <c r="AS25" t="str">
        <f>IF(AND(COUNTBLANK(log_intensities!CR25)&gt;0,COUNTBLANK(log_intensities!AS25)&gt;0),"",IF(COUNTBLANK(log_intensities!AS25)&gt;0,agglog2file!AS$4,log_intensities!AS25))</f>
        <v/>
      </c>
      <c r="AT25" t="str">
        <f>IF(AND(COUNTBLANK(log_intensities!CS25)&gt;0,COUNTBLANK(log_intensities!AT25)&gt;0),"",IF(COUNTBLANK(log_intensities!AT25)&gt;0,agglog2file!AT$4,log_intensities!AT25))</f>
        <v/>
      </c>
      <c r="AU25" t="str">
        <f>IF(AND(COUNTBLANK(log_intensities!CT25)&gt;0,COUNTBLANK(log_intensities!AU25)&gt;0),"",IF(COUNTBLANK(log_intensities!AU25)&gt;0,agglog2file!AU$4,log_intensities!AU25))</f>
        <v/>
      </c>
      <c r="AV25">
        <f>IF(AND(COUNTBLANK(log_intensities!CU25)&gt;0,COUNTBLANK(log_intensities!AV25)&gt;0),"",IF(COUNTBLANK(log_intensities!AV25)&gt;0,agglog2file!AV$4,log_intensities!AV25))</f>
        <v>16.963167704784922</v>
      </c>
      <c r="AW25">
        <f>IF(AND(COUNTBLANK(log_intensities!CV25)&gt;0,COUNTBLANK(log_intensities!AW25)&gt;0),"",IF(COUNTBLANK(log_intensities!AW25)&gt;0,agglog2file!AW$4,log_intensities!AW25))</f>
        <v>22.611280713224485</v>
      </c>
      <c r="AX25">
        <f>IF(AND(COUNTBLANK(log_intensities!CW25)&gt;0,COUNTBLANK(log_intensities!AX25)&gt;0),"",IF(COUNTBLANK(log_intensities!AX25)&gt;0,agglog2file!AX$4,log_intensities!AX25))</f>
        <v>20.539186628682263</v>
      </c>
      <c r="AY25">
        <f>IF(AND(COUNTBLANK(log_intensities!CX25)&gt;0,COUNTBLANK(log_intensities!AY25)&gt;0),"",IF(COUNTBLANK(log_intensities!AY25)&gt;0,agglog2file!AY$4,log_intensities!AY25))</f>
        <v>18.278822661549512</v>
      </c>
      <c r="AZ25" t="str">
        <f>IF(AND(COUNTBLANK(log_intensities!CY25)&gt;0,COUNTBLANK(log_intensities!AZ25)&gt;0),"",IF(COUNTBLANK(log_intensities!AZ25)&gt;0,agglog2file!AZ$4,log_intensities!AZ25))</f>
        <v/>
      </c>
      <c r="BA25" t="str">
        <f>IF(AND(COUNTBLANK(log_intensities!B25)&gt;0,COUNTBLANK(log_intensities!BA25)&gt;0),"",IF(COUNTBLANK(log_intensities!BA25)&gt;0,agglog2file!BA$4,log_intensities!BA25))</f>
        <v/>
      </c>
      <c r="BB25">
        <f>IF(AND(COUNTBLANK(log_intensities!C25)&gt;0,COUNTBLANK(log_intensities!BB25)&gt;0),"",IF(COUNTBLANK(log_intensities!BB25)&gt;0,agglog2file!BB$4,log_intensities!BB25))</f>
        <v>24.493098650922317</v>
      </c>
      <c r="BC25">
        <f>IF(AND(COUNTBLANK(log_intensities!D25)&gt;0,COUNTBLANK(log_intensities!BC25)&gt;0),"",IF(COUNTBLANK(log_intensities!BC25)&gt;0,agglog2file!BC$4,log_intensities!BC25))</f>
        <v>22.502046757862544</v>
      </c>
      <c r="BD25" t="str">
        <f>IF(AND(COUNTBLANK(log_intensities!E25)&gt;0,COUNTBLANK(log_intensities!BD25)&gt;0),"",IF(COUNTBLANK(log_intensities!BD25)&gt;0,agglog2file!BD$4,log_intensities!BD25))</f>
        <v/>
      </c>
      <c r="BE25" t="str">
        <f>IF(AND(COUNTBLANK(log_intensities!F25)&gt;0,COUNTBLANK(log_intensities!BE25)&gt;0),"",IF(COUNTBLANK(log_intensities!BE25)&gt;0,agglog2file!BE$4,log_intensities!BE25))</f>
        <v/>
      </c>
      <c r="BF25" t="str">
        <f>IF(AND(COUNTBLANK(log_intensities!G25)&gt;0,COUNTBLANK(log_intensities!BF25)&gt;0),"",IF(COUNTBLANK(log_intensities!BF25)&gt;0,agglog2file!BF$4,log_intensities!BF25))</f>
        <v/>
      </c>
      <c r="BG25">
        <f>IF(AND(COUNTBLANK(log_intensities!H25)&gt;0,COUNTBLANK(log_intensities!BG25)&gt;0),"",IF(COUNTBLANK(log_intensities!BG25)&gt;0,agglog2file!BG$4,log_intensities!BG25))</f>
        <v>17.623680339800512</v>
      </c>
      <c r="BH25">
        <f>IF(AND(COUNTBLANK(log_intensities!I25)&gt;0,COUNTBLANK(log_intensities!BH25)&gt;0),"",IF(COUNTBLANK(log_intensities!BH25)&gt;0,agglog2file!BH$4,log_intensities!BH25))</f>
        <v>22.077472625586058</v>
      </c>
      <c r="BI25">
        <f>IF(AND(COUNTBLANK(log_intensities!J25)&gt;0,COUNTBLANK(log_intensities!BI25)&gt;0),"",IF(COUNTBLANK(log_intensities!BI25)&gt;0,agglog2file!BI$4,log_intensities!BI25))</f>
        <v>21.69871093551814</v>
      </c>
      <c r="BJ25" t="str">
        <f>IF(AND(COUNTBLANK(log_intensities!K25)&gt;0,COUNTBLANK(log_intensities!BJ25)&gt;0),"",IF(COUNTBLANK(log_intensities!BJ25)&gt;0,agglog2file!BJ$4,log_intensities!BJ25))</f>
        <v/>
      </c>
      <c r="BK25" t="str">
        <f>IF(AND(COUNTBLANK(log_intensities!L25)&gt;0,COUNTBLANK(log_intensities!BK25)&gt;0),"",IF(COUNTBLANK(log_intensities!BK25)&gt;0,agglog2file!BK$4,log_intensities!BK25))</f>
        <v/>
      </c>
      <c r="BL25">
        <f>IF(AND(COUNTBLANK(log_intensities!M25)&gt;0,COUNTBLANK(log_intensities!BL25)&gt;0),"",IF(COUNTBLANK(log_intensities!BL25)&gt;0,agglog2file!BL$4,log_intensities!BL25))</f>
        <v>25.484596154796431</v>
      </c>
      <c r="BM25">
        <f>IF(AND(COUNTBLANK(log_intensities!N25)&gt;0,COUNTBLANK(log_intensities!BM25)&gt;0),"",IF(COUNTBLANK(log_intensities!BM25)&gt;0,agglog2file!BM$4,log_intensities!BM25))</f>
        <v>24.363070701945176</v>
      </c>
      <c r="BN25">
        <f>IF(AND(COUNTBLANK(log_intensities!O25)&gt;0,COUNTBLANK(log_intensities!BN25)&gt;0),"",IF(COUNTBLANK(log_intensities!BN25)&gt;0,agglog2file!BN$4,log_intensities!BN25))</f>
        <v>20.364387323007545</v>
      </c>
      <c r="BO25">
        <f>IF(AND(COUNTBLANK(log_intensities!P25)&gt;0,COUNTBLANK(log_intensities!BO25)&gt;0),"",IF(COUNTBLANK(log_intensities!BO25)&gt;0,agglog2file!BO$4,log_intensities!BO25))</f>
        <v>17.190004614327233</v>
      </c>
      <c r="BP25" t="str">
        <f>IF(AND(COUNTBLANK(log_intensities!Q25)&gt;0,COUNTBLANK(log_intensities!BP25)&gt;0),"",IF(COUNTBLANK(log_intensities!BP25)&gt;0,agglog2file!BP$4,log_intensities!BP25))</f>
        <v/>
      </c>
      <c r="BQ25" t="str">
        <f>IF(AND(COUNTBLANK(log_intensities!R25)&gt;0,COUNTBLANK(log_intensities!BQ25)&gt;0),"",IF(COUNTBLANK(log_intensities!BQ25)&gt;0,agglog2file!BQ$4,log_intensities!BQ25))</f>
        <v/>
      </c>
      <c r="BR25">
        <f>IF(AND(COUNTBLANK(log_intensities!S25)&gt;0,COUNTBLANK(log_intensities!BR25)&gt;0),"",IF(COUNTBLANK(log_intensities!BR25)&gt;0,agglog2file!BR$4,log_intensities!BR25))</f>
        <v>18.357825121442872</v>
      </c>
      <c r="BS25" t="str">
        <f>IF(AND(COUNTBLANK(log_intensities!T25)&gt;0,COUNTBLANK(log_intensities!BS25)&gt;0),"",IF(COUNTBLANK(log_intensities!BS25)&gt;0,agglog2file!BS$4,log_intensities!BS25))</f>
        <v/>
      </c>
      <c r="BT25">
        <f>IF(AND(COUNTBLANK(log_intensities!U25)&gt;0,COUNTBLANK(log_intensities!BT25)&gt;0),"",IF(COUNTBLANK(log_intensities!BT25)&gt;0,agglog2file!BT$4,log_intensities!BT25))</f>
        <v>24.010439600736241</v>
      </c>
      <c r="BU25">
        <f>IF(AND(COUNTBLANK(log_intensities!V25)&gt;0,COUNTBLANK(log_intensities!BU25)&gt;0),"",IF(COUNTBLANK(log_intensities!BU25)&gt;0,agglog2file!BU$4,log_intensities!BU25))</f>
        <v>27.641387318130207</v>
      </c>
      <c r="BV25">
        <f>IF(AND(COUNTBLANK(log_intensities!W25)&gt;0,COUNTBLANK(log_intensities!BV25)&gt;0),"",IF(COUNTBLANK(log_intensities!BV25)&gt;0,agglog2file!BV$4,log_intensities!BV25))</f>
        <v>26.681288159782181</v>
      </c>
      <c r="BW25">
        <f>IF(AND(COUNTBLANK(log_intensities!X25)&gt;0,COUNTBLANK(log_intensities!BW25)&gt;0),"",IF(COUNTBLANK(log_intensities!BW25)&gt;0,agglog2file!BW$4,log_intensities!BW25))</f>
        <v>26.387852244516022</v>
      </c>
      <c r="BX25">
        <f>IF(AND(COUNTBLANK(log_intensities!Y25)&gt;0,COUNTBLANK(log_intensities!BX25)&gt;0),"",IF(COUNTBLANK(log_intensities!BX25)&gt;0,agglog2file!BX$4,log_intensities!BX25))</f>
        <v>17.036942026761054</v>
      </c>
      <c r="BY25" t="str">
        <f>IF(AND(COUNTBLANK(log_intensities!Z25)&gt;0,COUNTBLANK(log_intensities!BY25)&gt;0),"",IF(COUNTBLANK(log_intensities!BY25)&gt;0,agglog2file!BY$4,log_intensities!BY25))</f>
        <v/>
      </c>
      <c r="BZ25" t="str">
        <f>IF(AND(COUNTBLANK(log_intensities!AA25)&gt;0,COUNTBLANK(log_intensities!BZ25)&gt;0),"",IF(COUNTBLANK(log_intensities!BZ25)&gt;0,agglog2file!BZ$4,log_intensities!BZ25))</f>
        <v/>
      </c>
      <c r="CA25" t="str">
        <f>IF(AND(COUNTBLANK(log_intensities!AB25)&gt;0,COUNTBLANK(log_intensities!CA25)&gt;0),"",IF(COUNTBLANK(log_intensities!CA25)&gt;0,agglog2file!CA$4,log_intensities!CA25))</f>
        <v/>
      </c>
      <c r="CB25" t="str">
        <f>IF(AND(COUNTBLANK(log_intensities!AC25)&gt;0,COUNTBLANK(log_intensities!CB25)&gt;0),"",IF(COUNTBLANK(log_intensities!CB25)&gt;0,agglog2file!CB$4,log_intensities!CB25))</f>
        <v/>
      </c>
      <c r="CC25" t="str">
        <f>IF(AND(COUNTBLANK(log_intensities!AD25)&gt;0,COUNTBLANK(log_intensities!CC25)&gt;0),"",IF(COUNTBLANK(log_intensities!CC25)&gt;0,agglog2file!CC$4,log_intensities!CC25))</f>
        <v/>
      </c>
      <c r="CD25" t="str">
        <f>IF(AND(COUNTBLANK(log_intensities!AE25)&gt;0,COUNTBLANK(log_intensities!CD25)&gt;0),"",IF(COUNTBLANK(log_intensities!CD25)&gt;0,agglog2file!CD$4,log_intensities!CD25))</f>
        <v/>
      </c>
      <c r="CE25" t="str">
        <f>IF(AND(COUNTBLANK(log_intensities!AF25)&gt;0,COUNTBLANK(log_intensities!CE25)&gt;0),"",IF(COUNTBLANK(log_intensities!CE25)&gt;0,agglog2file!CE$4,log_intensities!CE25))</f>
        <v/>
      </c>
      <c r="CF25">
        <f>IF(AND(COUNTBLANK(log_intensities!AG25)&gt;0,COUNTBLANK(log_intensities!CF25)&gt;0),"",IF(COUNTBLANK(log_intensities!CF25)&gt;0,agglog2file!CF$4,log_intensities!CF25))</f>
        <v>20.915520528749678</v>
      </c>
      <c r="CG25">
        <f>IF(AND(COUNTBLANK(log_intensities!AH25)&gt;0,COUNTBLANK(log_intensities!CG25)&gt;0),"",IF(COUNTBLANK(log_intensities!CG25)&gt;0,agglog2file!CG$4,log_intensities!CG25))</f>
        <v>19.19510783007782</v>
      </c>
      <c r="CH25" t="str">
        <f>IF(AND(COUNTBLANK(log_intensities!AI25)&gt;0,COUNTBLANK(log_intensities!CH25)&gt;0),"",IF(COUNTBLANK(log_intensities!CH25)&gt;0,agglog2file!CH$4,log_intensities!CH25))</f>
        <v/>
      </c>
      <c r="CI25" t="str">
        <f>IF(AND(COUNTBLANK(log_intensities!AJ25)&gt;0,COUNTBLANK(log_intensities!CI25)&gt;0),"",IF(COUNTBLANK(log_intensities!CI25)&gt;0,agglog2file!CI$4,log_intensities!CI25))</f>
        <v/>
      </c>
      <c r="CJ25">
        <f>IF(AND(COUNTBLANK(log_intensities!AK25)&gt;0,COUNTBLANK(log_intensities!CJ25)&gt;0),"",IF(COUNTBLANK(log_intensities!CJ25)&gt;0,agglog2file!CJ$4,log_intensities!CJ25))</f>
        <v>27.73224854008318</v>
      </c>
      <c r="CK25">
        <f>IF(AND(COUNTBLANK(log_intensities!AL25)&gt;0,COUNTBLANK(log_intensities!CK25)&gt;0),"",IF(COUNTBLANK(log_intensities!CK25)&gt;0,agglog2file!CK$4,log_intensities!CK25))</f>
        <v>27.208239968865254</v>
      </c>
      <c r="CL25">
        <f>IF(AND(COUNTBLANK(log_intensities!AM25)&gt;0,COUNTBLANK(log_intensities!CL25)&gt;0),"",IF(COUNTBLANK(log_intensities!CL25)&gt;0,agglog2file!CL$4,log_intensities!CL25))</f>
        <v>27.147684498395428</v>
      </c>
      <c r="CM25">
        <f>IF(AND(COUNTBLANK(log_intensities!AN25)&gt;0,COUNTBLANK(log_intensities!CM25)&gt;0),"",IF(COUNTBLANK(log_intensities!CM25)&gt;0,agglog2file!CM$4,log_intensities!CM25))</f>
        <v>26.891137077354625</v>
      </c>
      <c r="CN25" t="str">
        <f>IF(AND(COUNTBLANK(log_intensities!AO25)&gt;0,COUNTBLANK(log_intensities!CN25)&gt;0),"",IF(COUNTBLANK(log_intensities!CN25)&gt;0,agglog2file!CN$4,log_intensities!CN25))</f>
        <v/>
      </c>
      <c r="CO25" t="str">
        <f>IF(AND(COUNTBLANK(log_intensities!AP25)&gt;0,COUNTBLANK(log_intensities!CO25)&gt;0),"",IF(COUNTBLANK(log_intensities!CO25)&gt;0,agglog2file!CO$4,log_intensities!CO25))</f>
        <v/>
      </c>
      <c r="CP25" t="str">
        <f>IF(AND(COUNTBLANK(log_intensities!AQ25)&gt;0,COUNTBLANK(log_intensities!CP25)&gt;0),"",IF(COUNTBLANK(log_intensities!CP25)&gt;0,agglog2file!CP$4,log_intensities!CP25))</f>
        <v/>
      </c>
      <c r="CQ25" t="str">
        <f>IF(AND(COUNTBLANK(log_intensities!AR25)&gt;0,COUNTBLANK(log_intensities!CQ25)&gt;0),"",IF(COUNTBLANK(log_intensities!CQ25)&gt;0,agglog2file!CQ$4,log_intensities!CQ25))</f>
        <v/>
      </c>
      <c r="CR25" t="str">
        <f>IF(AND(COUNTBLANK(log_intensities!AS25)&gt;0,COUNTBLANK(log_intensities!CR25)&gt;0),"",IF(COUNTBLANK(log_intensities!CR25)&gt;0,agglog2file!CR$4,log_intensities!CR25))</f>
        <v/>
      </c>
      <c r="CS25" t="str">
        <f>IF(AND(COUNTBLANK(log_intensities!AT25)&gt;0,COUNTBLANK(log_intensities!CS25)&gt;0),"",IF(COUNTBLANK(log_intensities!CS25)&gt;0,agglog2file!CS$4,log_intensities!CS25))</f>
        <v/>
      </c>
      <c r="CT25" t="str">
        <f>IF(AND(COUNTBLANK(log_intensities!AU25)&gt;0,COUNTBLANK(log_intensities!CT25)&gt;0),"",IF(COUNTBLANK(log_intensities!CT25)&gt;0,agglog2file!CT$4,log_intensities!CT25))</f>
        <v/>
      </c>
      <c r="CU25">
        <f>IF(AND(COUNTBLANK(log_intensities!AV25)&gt;0,COUNTBLANK(log_intensities!CU25)&gt;0),"",IF(COUNTBLANK(log_intensities!CU25)&gt;0,agglog2file!CU$4,log_intensities!CU25))</f>
        <v>16.094096040978663</v>
      </c>
      <c r="CV25">
        <f>IF(AND(COUNTBLANK(log_intensities!AW25)&gt;0,COUNTBLANK(log_intensities!CV25)&gt;0),"",IF(COUNTBLANK(log_intensities!CV25)&gt;0,agglog2file!CV$4,log_intensities!CV25))</f>
        <v>22.194642282051131</v>
      </c>
      <c r="CW25">
        <f>IF(AND(COUNTBLANK(log_intensities!AX25)&gt;0,COUNTBLANK(log_intensities!CW25)&gt;0),"",IF(COUNTBLANK(log_intensities!CW25)&gt;0,agglog2file!CW$4,log_intensities!CW25))</f>
        <v>19.746529279154874</v>
      </c>
      <c r="CX25">
        <f>IF(AND(COUNTBLANK(log_intensities!AY25)&gt;0,COUNTBLANK(log_intensities!CX25)&gt;0),"",IF(COUNTBLANK(log_intensities!CX25)&gt;0,agglog2file!CX$4,log_intensities!CX25))</f>
        <v>17.767990015947891</v>
      </c>
      <c r="CY25" t="str">
        <f>IF(AND(COUNTBLANK(log_intensities!AZ25)&gt;0,COUNTBLANK(log_intensities!CY25)&gt;0),"",IF(COUNTBLANK(log_intensities!CY25)&gt;0,agglog2file!CY$4,log_intensities!CY25))</f>
        <v/>
      </c>
    </row>
    <row r="26" spans="1:103" x14ac:dyDescent="0.25">
      <c r="A26" t="s">
        <v>127</v>
      </c>
      <c r="B26" t="str">
        <f>IF(AND(COUNTBLANK(log_intensities!BA26)&gt;0,COUNTBLANK(log_intensities!B26)&gt;0),"",IF(COUNTBLANK(log_intensities!B26)&gt;0,agglog2file!B$4,log_intensities!B26))</f>
        <v/>
      </c>
      <c r="C26">
        <f>IF(AND(COUNTBLANK(log_intensities!BB26)&gt;0,COUNTBLANK(log_intensities!C26)&gt;0),"",IF(COUNTBLANK(log_intensities!C26)&gt;0,agglog2file!C$4,log_intensities!C26))</f>
        <v>26.235759375965589</v>
      </c>
      <c r="D26">
        <f>IF(AND(COUNTBLANK(log_intensities!BC26)&gt;0,COUNTBLANK(log_intensities!D26)&gt;0),"",IF(COUNTBLANK(log_intensities!D26)&gt;0,agglog2file!D$4,log_intensities!D26))</f>
        <v>25.919735251495855</v>
      </c>
      <c r="E26" t="str">
        <f>IF(AND(COUNTBLANK(log_intensities!BD26)&gt;0,COUNTBLANK(log_intensities!E26)&gt;0),"",IF(COUNTBLANK(log_intensities!E26)&gt;0,agglog2file!E$4,log_intensities!E26))</f>
        <v/>
      </c>
      <c r="F26" t="str">
        <f>IF(AND(COUNTBLANK(log_intensities!BE26)&gt;0,COUNTBLANK(log_intensities!F26)&gt;0),"",IF(COUNTBLANK(log_intensities!F26)&gt;0,agglog2file!F$4,log_intensities!F26))</f>
        <v/>
      </c>
      <c r="G26">
        <f>IF(AND(COUNTBLANK(log_intensities!BF26)&gt;0,COUNTBLANK(log_intensities!G26)&gt;0),"",IF(COUNTBLANK(log_intensities!G26)&gt;0,agglog2file!G$4,log_intensities!G26))</f>
        <v>23.814479703244761</v>
      </c>
      <c r="H26">
        <f>IF(AND(COUNTBLANK(log_intensities!BG26)&gt;0,COUNTBLANK(log_intensities!H26)&gt;0),"",IF(COUNTBLANK(log_intensities!H26)&gt;0,agglog2file!H$4,log_intensities!H26))</f>
        <v>23.553359806029015</v>
      </c>
      <c r="I26">
        <f>IF(AND(COUNTBLANK(log_intensities!BH26)&gt;0,COUNTBLANK(log_intensities!I26)&gt;0),"",IF(COUNTBLANK(log_intensities!I26)&gt;0,agglog2file!I$4,log_intensities!I26))</f>
        <v>23.487908927335756</v>
      </c>
      <c r="J26">
        <f>IF(AND(COUNTBLANK(log_intensities!BI26)&gt;0,COUNTBLANK(log_intensities!J26)&gt;0),"",IF(COUNTBLANK(log_intensities!J26)&gt;0,agglog2file!J$4,log_intensities!J26))</f>
        <v>23.858300424297003</v>
      </c>
      <c r="K26" t="str">
        <f>IF(AND(COUNTBLANK(log_intensities!BJ26)&gt;0,COUNTBLANK(log_intensities!K26)&gt;0),"",IF(COUNTBLANK(log_intensities!K26)&gt;0,agglog2file!K$4,log_intensities!K26))</f>
        <v/>
      </c>
      <c r="L26" t="str">
        <f>IF(AND(COUNTBLANK(log_intensities!BK26)&gt;0,COUNTBLANK(log_intensities!L26)&gt;0),"",IF(COUNTBLANK(log_intensities!L26)&gt;0,agglog2file!L$4,log_intensities!L26))</f>
        <v/>
      </c>
      <c r="M26">
        <f>IF(AND(COUNTBLANK(log_intensities!BL26)&gt;0,COUNTBLANK(log_intensities!M26)&gt;0),"",IF(COUNTBLANK(log_intensities!M26)&gt;0,agglog2file!M$4,log_intensities!M26))</f>
        <v>25.725317157100235</v>
      </c>
      <c r="N26">
        <f>IF(AND(COUNTBLANK(log_intensities!BM26)&gt;0,COUNTBLANK(log_intensities!N26)&gt;0),"",IF(COUNTBLANK(log_intensities!N26)&gt;0,agglog2file!N$4,log_intensities!N26))</f>
        <v>24.483924377972382</v>
      </c>
      <c r="O26">
        <f>IF(AND(COUNTBLANK(log_intensities!BN26)&gt;0,COUNTBLANK(log_intensities!O26)&gt;0),"",IF(COUNTBLANK(log_intensities!O26)&gt;0,agglog2file!O$4,log_intensities!O26))</f>
        <v>22.603737643266612</v>
      </c>
      <c r="P26">
        <f>IF(AND(COUNTBLANK(log_intensities!BO26)&gt;0,COUNTBLANK(log_intensities!P26)&gt;0),"",IF(COUNTBLANK(log_intensities!P26)&gt;0,agglog2file!P$4,log_intensities!P26))</f>
        <v>20.82893963325013</v>
      </c>
      <c r="Q26" t="str">
        <f>IF(AND(COUNTBLANK(log_intensities!BP26)&gt;0,COUNTBLANK(log_intensities!Q26)&gt;0),"",IF(COUNTBLANK(log_intensities!Q26)&gt;0,agglog2file!Q$4,log_intensities!Q26))</f>
        <v/>
      </c>
      <c r="R26" t="str">
        <f>IF(AND(COUNTBLANK(log_intensities!BQ26)&gt;0,COUNTBLANK(log_intensities!R26)&gt;0),"",IF(COUNTBLANK(log_intensities!R26)&gt;0,agglog2file!R$4,log_intensities!R26))</f>
        <v/>
      </c>
      <c r="S26" t="str">
        <f>IF(AND(COUNTBLANK(log_intensities!BR26)&gt;0,COUNTBLANK(log_intensities!S26)&gt;0),"",IF(COUNTBLANK(log_intensities!S26)&gt;0,agglog2file!S$4,log_intensities!S26))</f>
        <v/>
      </c>
      <c r="T26" t="str">
        <f>IF(AND(COUNTBLANK(log_intensities!BS26)&gt;0,COUNTBLANK(log_intensities!T26)&gt;0),"",IF(COUNTBLANK(log_intensities!T26)&gt;0,agglog2file!T$4,log_intensities!T26))</f>
        <v/>
      </c>
      <c r="U26">
        <f>IF(AND(COUNTBLANK(log_intensities!BT26)&gt;0,COUNTBLANK(log_intensities!U26)&gt;0),"",IF(COUNTBLANK(log_intensities!U26)&gt;0,agglog2file!U$4,log_intensities!U26))</f>
        <v>28.120358549835593</v>
      </c>
      <c r="V26">
        <f>IF(AND(COUNTBLANK(log_intensities!BU26)&gt;0,COUNTBLANK(log_intensities!V26)&gt;0),"",IF(COUNTBLANK(log_intensities!V26)&gt;0,agglog2file!V$4,log_intensities!V26))</f>
        <v>26.852787764114495</v>
      </c>
      <c r="W26">
        <f>IF(AND(COUNTBLANK(log_intensities!BV26)&gt;0,COUNTBLANK(log_intensities!W26)&gt;0),"",IF(COUNTBLANK(log_intensities!W26)&gt;0,agglog2file!W$4,log_intensities!W26))</f>
        <v>28.969086217006826</v>
      </c>
      <c r="X26">
        <f>IF(AND(COUNTBLANK(log_intensities!BW26)&gt;0,COUNTBLANK(log_intensities!X26)&gt;0),"",IF(COUNTBLANK(log_intensities!X26)&gt;0,agglog2file!X$4,log_intensities!X26))</f>
        <v>27.905212807431525</v>
      </c>
      <c r="Y26" t="str">
        <f>IF(AND(COUNTBLANK(log_intensities!BX26)&gt;0,COUNTBLANK(log_intensities!Y26)&gt;0),"",IF(COUNTBLANK(log_intensities!Y26)&gt;0,agglog2file!Y$4,log_intensities!Y26))</f>
        <v/>
      </c>
      <c r="Z26" t="str">
        <f>IF(AND(COUNTBLANK(log_intensities!BY26)&gt;0,COUNTBLANK(log_intensities!Z26)&gt;0),"",IF(COUNTBLANK(log_intensities!Z26)&gt;0,agglog2file!Z$4,log_intensities!Z26))</f>
        <v/>
      </c>
      <c r="AA26" t="str">
        <f>IF(AND(COUNTBLANK(log_intensities!BZ26)&gt;0,COUNTBLANK(log_intensities!AA26)&gt;0),"",IF(COUNTBLANK(log_intensities!AA26)&gt;0,agglog2file!AA$4,log_intensities!AA26))</f>
        <v/>
      </c>
      <c r="AB26" t="str">
        <f>IF(AND(COUNTBLANK(log_intensities!CA26)&gt;0,COUNTBLANK(log_intensities!AB26)&gt;0),"",IF(COUNTBLANK(log_intensities!AB26)&gt;0,agglog2file!AB$4,log_intensities!AB26))</f>
        <v/>
      </c>
      <c r="AC26" t="str">
        <f>IF(AND(COUNTBLANK(log_intensities!CB26)&gt;0,COUNTBLANK(log_intensities!AC26)&gt;0),"",IF(COUNTBLANK(log_intensities!AC26)&gt;0,agglog2file!AC$4,log_intensities!AC26))</f>
        <v/>
      </c>
      <c r="AD26" t="str">
        <f>IF(AND(COUNTBLANK(log_intensities!CC26)&gt;0,COUNTBLANK(log_intensities!AD26)&gt;0),"",IF(COUNTBLANK(log_intensities!AD26)&gt;0,agglog2file!AD$4,log_intensities!AD26))</f>
        <v/>
      </c>
      <c r="AE26" t="str">
        <f>IF(AND(COUNTBLANK(log_intensities!CD26)&gt;0,COUNTBLANK(log_intensities!AE26)&gt;0),"",IF(COUNTBLANK(log_intensities!AE26)&gt;0,agglog2file!AE$4,log_intensities!AE26))</f>
        <v/>
      </c>
      <c r="AF26" t="str">
        <f>IF(AND(COUNTBLANK(log_intensities!CE26)&gt;0,COUNTBLANK(log_intensities!AF26)&gt;0),"",IF(COUNTBLANK(log_intensities!AF26)&gt;0,agglog2file!AF$4,log_intensities!AF26))</f>
        <v/>
      </c>
      <c r="AG26">
        <f>IF(AND(COUNTBLANK(log_intensities!CF26)&gt;0,COUNTBLANK(log_intensities!AG26)&gt;0),"",IF(COUNTBLANK(log_intensities!AG26)&gt;0,agglog2file!AG$4,log_intensities!AG26))</f>
        <v>25.004220680668514</v>
      </c>
      <c r="AH26">
        <f>IF(AND(COUNTBLANK(log_intensities!CG26)&gt;0,COUNTBLANK(log_intensities!AH26)&gt;0),"",IF(COUNTBLANK(log_intensities!AH26)&gt;0,agglog2file!AH$4,log_intensities!AH26))</f>
        <v>24.451249903992693</v>
      </c>
      <c r="AI26" t="str">
        <f>IF(AND(COUNTBLANK(log_intensities!CH26)&gt;0,COUNTBLANK(log_intensities!AI26)&gt;0),"",IF(COUNTBLANK(log_intensities!AI26)&gt;0,agglog2file!AI$4,log_intensities!AI26))</f>
        <v/>
      </c>
      <c r="AJ26" t="str">
        <f>IF(AND(COUNTBLANK(log_intensities!CI26)&gt;0,COUNTBLANK(log_intensities!AJ26)&gt;0),"",IF(COUNTBLANK(log_intensities!AJ26)&gt;0,agglog2file!AJ$4,log_intensities!AJ26))</f>
        <v/>
      </c>
      <c r="AK26">
        <f>IF(AND(COUNTBLANK(log_intensities!CJ26)&gt;0,COUNTBLANK(log_intensities!AK26)&gt;0),"",IF(COUNTBLANK(log_intensities!AK26)&gt;0,agglog2file!AK$4,log_intensities!AK26))</f>
        <v>26.636071425759017</v>
      </c>
      <c r="AL26">
        <f>IF(AND(COUNTBLANK(log_intensities!CK26)&gt;0,COUNTBLANK(log_intensities!AL26)&gt;0),"",IF(COUNTBLANK(log_intensities!AL26)&gt;0,agglog2file!AL$4,log_intensities!AL26))</f>
        <v>25.76403219347015</v>
      </c>
      <c r="AM26">
        <f>IF(AND(COUNTBLANK(log_intensities!CL26)&gt;0,COUNTBLANK(log_intensities!AM26)&gt;0),"",IF(COUNTBLANK(log_intensities!AM26)&gt;0,agglog2file!AM$4,log_intensities!AM26))</f>
        <v>28.495753984027409</v>
      </c>
      <c r="AN26">
        <f>IF(AND(COUNTBLANK(log_intensities!CM26)&gt;0,COUNTBLANK(log_intensities!AN26)&gt;0),"",IF(COUNTBLANK(log_intensities!AN26)&gt;0,agglog2file!AN$4,log_intensities!AN26))</f>
        <v>27.986221619845626</v>
      </c>
      <c r="AO26">
        <f>IF(AND(COUNTBLANK(log_intensities!CN26)&gt;0,COUNTBLANK(log_intensities!AO26)&gt;0),"",IF(COUNTBLANK(log_intensities!AO26)&gt;0,agglog2file!AO$4,log_intensities!AO26))</f>
        <v>17.309100336554902</v>
      </c>
      <c r="AP26">
        <f>IF(AND(COUNTBLANK(log_intensities!CO26)&gt;0,COUNTBLANK(log_intensities!AP26)&gt;0),"",IF(COUNTBLANK(log_intensities!AP26)&gt;0,agglog2file!AP$4,log_intensities!AP26))</f>
        <v>16.407714719320118</v>
      </c>
      <c r="AQ26" t="str">
        <f>IF(AND(COUNTBLANK(log_intensities!CP26)&gt;0,COUNTBLANK(log_intensities!AQ26)&gt;0),"",IF(COUNTBLANK(log_intensities!AQ26)&gt;0,agglog2file!AQ$4,log_intensities!AQ26))</f>
        <v/>
      </c>
      <c r="AR26" t="str">
        <f>IF(AND(COUNTBLANK(log_intensities!CQ26)&gt;0,COUNTBLANK(log_intensities!AR26)&gt;0),"",IF(COUNTBLANK(log_intensities!AR26)&gt;0,agglog2file!AR$4,log_intensities!AR26))</f>
        <v/>
      </c>
      <c r="AS26" t="str">
        <f>IF(AND(COUNTBLANK(log_intensities!CR26)&gt;0,COUNTBLANK(log_intensities!AS26)&gt;0),"",IF(COUNTBLANK(log_intensities!AS26)&gt;0,agglog2file!AS$4,log_intensities!AS26))</f>
        <v/>
      </c>
      <c r="AT26" t="str">
        <f>IF(AND(COUNTBLANK(log_intensities!CS26)&gt;0,COUNTBLANK(log_intensities!AT26)&gt;0),"",IF(COUNTBLANK(log_intensities!AT26)&gt;0,agglog2file!AT$4,log_intensities!AT26))</f>
        <v/>
      </c>
      <c r="AU26" t="str">
        <f>IF(AND(COUNTBLANK(log_intensities!CT26)&gt;0,COUNTBLANK(log_intensities!AU26)&gt;0),"",IF(COUNTBLANK(log_intensities!AU26)&gt;0,agglog2file!AU$4,log_intensities!AU26))</f>
        <v/>
      </c>
      <c r="AV26" t="str">
        <f>IF(AND(COUNTBLANK(log_intensities!CU26)&gt;0,COUNTBLANK(log_intensities!AV26)&gt;0),"",IF(COUNTBLANK(log_intensities!AV26)&gt;0,agglog2file!AV$4,log_intensities!AV26))</f>
        <v/>
      </c>
      <c r="AW26">
        <f>IF(AND(COUNTBLANK(log_intensities!CV26)&gt;0,COUNTBLANK(log_intensities!AW26)&gt;0),"",IF(COUNTBLANK(log_intensities!AW26)&gt;0,agglog2file!AW$4,log_intensities!AW26))</f>
        <v>23.923587696109188</v>
      </c>
      <c r="AX26">
        <f>IF(AND(COUNTBLANK(log_intensities!CW26)&gt;0,COUNTBLANK(log_intensities!AX26)&gt;0),"",IF(COUNTBLANK(log_intensities!AX26)&gt;0,agglog2file!AX$4,log_intensities!AX26))</f>
        <v>23.06967775029478</v>
      </c>
      <c r="AY26" t="str">
        <f>IF(AND(COUNTBLANK(log_intensities!CX26)&gt;0,COUNTBLANK(log_intensities!AY26)&gt;0),"",IF(COUNTBLANK(log_intensities!AY26)&gt;0,agglog2file!AY$4,log_intensities!AY26))</f>
        <v/>
      </c>
      <c r="AZ26" t="str">
        <f>IF(AND(COUNTBLANK(log_intensities!CY26)&gt;0,COUNTBLANK(log_intensities!AZ26)&gt;0),"",IF(COUNTBLANK(log_intensities!AZ26)&gt;0,agglog2file!AZ$4,log_intensities!AZ26))</f>
        <v/>
      </c>
      <c r="BA26" t="str">
        <f>IF(AND(COUNTBLANK(log_intensities!B26)&gt;0,COUNTBLANK(log_intensities!BA26)&gt;0),"",IF(COUNTBLANK(log_intensities!BA26)&gt;0,agglog2file!BA$4,log_intensities!BA26))</f>
        <v/>
      </c>
      <c r="BB26">
        <f>IF(AND(COUNTBLANK(log_intensities!C26)&gt;0,COUNTBLANK(log_intensities!BB26)&gt;0),"",IF(COUNTBLANK(log_intensities!BB26)&gt;0,agglog2file!BB$4,log_intensities!BB26))</f>
        <v>26.309158279864715</v>
      </c>
      <c r="BC26">
        <f>IF(AND(COUNTBLANK(log_intensities!D26)&gt;0,COUNTBLANK(log_intensities!BC26)&gt;0),"",IF(COUNTBLANK(log_intensities!BC26)&gt;0,agglog2file!BC$4,log_intensities!BC26))</f>
        <v>25.721759031236967</v>
      </c>
      <c r="BD26" t="str">
        <f>IF(AND(COUNTBLANK(log_intensities!E26)&gt;0,COUNTBLANK(log_intensities!BD26)&gt;0),"",IF(COUNTBLANK(log_intensities!BD26)&gt;0,agglog2file!BD$4,log_intensities!BD26))</f>
        <v/>
      </c>
      <c r="BE26" t="str">
        <f>IF(AND(COUNTBLANK(log_intensities!F26)&gt;0,COUNTBLANK(log_intensities!BE26)&gt;0),"",IF(COUNTBLANK(log_intensities!BE26)&gt;0,agglog2file!BE$4,log_intensities!BE26))</f>
        <v/>
      </c>
      <c r="BF26">
        <f>IF(AND(COUNTBLANK(log_intensities!G26)&gt;0,COUNTBLANK(log_intensities!BF26)&gt;0),"",IF(COUNTBLANK(log_intensities!BF26)&gt;0,agglog2file!BF$4,log_intensities!BF26))</f>
        <v>23.894514276066143</v>
      </c>
      <c r="BG26">
        <f>IF(AND(COUNTBLANK(log_intensities!H26)&gt;0,COUNTBLANK(log_intensities!BG26)&gt;0),"",IF(COUNTBLANK(log_intensities!BG26)&gt;0,agglog2file!BG$4,log_intensities!BG26))</f>
        <v>23.352333873343284</v>
      </c>
      <c r="BH26">
        <f>IF(AND(COUNTBLANK(log_intensities!I26)&gt;0,COUNTBLANK(log_intensities!BH26)&gt;0),"",IF(COUNTBLANK(log_intensities!BH26)&gt;0,agglog2file!BH$4,log_intensities!BH26))</f>
        <v>22.523011319867869</v>
      </c>
      <c r="BI26">
        <f>IF(AND(COUNTBLANK(log_intensities!J26)&gt;0,COUNTBLANK(log_intensities!BI26)&gt;0),"",IF(COUNTBLANK(log_intensities!BI26)&gt;0,agglog2file!BI$4,log_intensities!BI26))</f>
        <v>23.306628960270512</v>
      </c>
      <c r="BJ26" t="str">
        <f>IF(AND(COUNTBLANK(log_intensities!K26)&gt;0,COUNTBLANK(log_intensities!BJ26)&gt;0),"",IF(COUNTBLANK(log_intensities!BJ26)&gt;0,agglog2file!BJ$4,log_intensities!BJ26))</f>
        <v/>
      </c>
      <c r="BK26" t="str">
        <f>IF(AND(COUNTBLANK(log_intensities!L26)&gt;0,COUNTBLANK(log_intensities!BK26)&gt;0),"",IF(COUNTBLANK(log_intensities!BK26)&gt;0,agglog2file!BK$4,log_intensities!BK26))</f>
        <v/>
      </c>
      <c r="BL26">
        <f>IF(AND(COUNTBLANK(log_intensities!M26)&gt;0,COUNTBLANK(log_intensities!BL26)&gt;0),"",IF(COUNTBLANK(log_intensities!BL26)&gt;0,agglog2file!BL$4,log_intensities!BL26))</f>
        <v>25.517490786164917</v>
      </c>
      <c r="BM26">
        <f>IF(AND(COUNTBLANK(log_intensities!N26)&gt;0,COUNTBLANK(log_intensities!BM26)&gt;0),"",IF(COUNTBLANK(log_intensities!BM26)&gt;0,agglog2file!BM$4,log_intensities!BM26))</f>
        <v>24.372871941145387</v>
      </c>
      <c r="BN26">
        <f>IF(AND(COUNTBLANK(log_intensities!O26)&gt;0,COUNTBLANK(log_intensities!BN26)&gt;0),"",IF(COUNTBLANK(log_intensities!BN26)&gt;0,agglog2file!BN$4,log_intensities!BN26))</f>
        <v>22.203062977978924</v>
      </c>
      <c r="BO26">
        <f>IF(AND(COUNTBLANK(log_intensities!P26)&gt;0,COUNTBLANK(log_intensities!BO26)&gt;0),"",IF(COUNTBLANK(log_intensities!BO26)&gt;0,agglog2file!BO$4,log_intensities!BO26))</f>
        <v>21.057562234019567</v>
      </c>
      <c r="BP26" t="str">
        <f>IF(AND(COUNTBLANK(log_intensities!Q26)&gt;0,COUNTBLANK(log_intensities!BP26)&gt;0),"",IF(COUNTBLANK(log_intensities!BP26)&gt;0,agglog2file!BP$4,log_intensities!BP26))</f>
        <v/>
      </c>
      <c r="BQ26" t="str">
        <f>IF(AND(COUNTBLANK(log_intensities!R26)&gt;0,COUNTBLANK(log_intensities!BQ26)&gt;0),"",IF(COUNTBLANK(log_intensities!BQ26)&gt;0,agglog2file!BQ$4,log_intensities!BQ26))</f>
        <v/>
      </c>
      <c r="BR26" t="str">
        <f>IF(AND(COUNTBLANK(log_intensities!S26)&gt;0,COUNTBLANK(log_intensities!BR26)&gt;0),"",IF(COUNTBLANK(log_intensities!BR26)&gt;0,agglog2file!BR$4,log_intensities!BR26))</f>
        <v/>
      </c>
      <c r="BS26" t="str">
        <f>IF(AND(COUNTBLANK(log_intensities!T26)&gt;0,COUNTBLANK(log_intensities!BS26)&gt;0),"",IF(COUNTBLANK(log_intensities!BS26)&gt;0,agglog2file!BS$4,log_intensities!BS26))</f>
        <v/>
      </c>
      <c r="BT26">
        <f>IF(AND(COUNTBLANK(log_intensities!U26)&gt;0,COUNTBLANK(log_intensities!BT26)&gt;0),"",IF(COUNTBLANK(log_intensities!BT26)&gt;0,agglog2file!BT$4,log_intensities!BT26))</f>
        <v>27.463520842487398</v>
      </c>
      <c r="BU26">
        <f>IF(AND(COUNTBLANK(log_intensities!V26)&gt;0,COUNTBLANK(log_intensities!BU26)&gt;0),"",IF(COUNTBLANK(log_intensities!BU26)&gt;0,agglog2file!BU$4,log_intensities!BU26))</f>
        <v>26.190387076543157</v>
      </c>
      <c r="BV26">
        <f>IF(AND(COUNTBLANK(log_intensities!W26)&gt;0,COUNTBLANK(log_intensities!BV26)&gt;0),"",IF(COUNTBLANK(log_intensities!BV26)&gt;0,agglog2file!BV$4,log_intensities!BV26))</f>
        <v>28.408205704433062</v>
      </c>
      <c r="BW26">
        <f>IF(AND(COUNTBLANK(log_intensities!X26)&gt;0,COUNTBLANK(log_intensities!BW26)&gt;0),"",IF(COUNTBLANK(log_intensities!BW26)&gt;0,agglog2file!BW$4,log_intensities!BW26))</f>
        <v>27.250910091450805</v>
      </c>
      <c r="BX26" t="str">
        <f>IF(AND(COUNTBLANK(log_intensities!Y26)&gt;0,COUNTBLANK(log_intensities!BX26)&gt;0),"",IF(COUNTBLANK(log_intensities!BX26)&gt;0,agglog2file!BX$4,log_intensities!BX26))</f>
        <v/>
      </c>
      <c r="BY26" t="str">
        <f>IF(AND(COUNTBLANK(log_intensities!Z26)&gt;0,COUNTBLANK(log_intensities!BY26)&gt;0),"",IF(COUNTBLANK(log_intensities!BY26)&gt;0,agglog2file!BY$4,log_intensities!BY26))</f>
        <v/>
      </c>
      <c r="BZ26" t="str">
        <f>IF(AND(COUNTBLANK(log_intensities!AA26)&gt;0,COUNTBLANK(log_intensities!BZ26)&gt;0),"",IF(COUNTBLANK(log_intensities!BZ26)&gt;0,agglog2file!BZ$4,log_intensities!BZ26))</f>
        <v/>
      </c>
      <c r="CA26" t="str">
        <f>IF(AND(COUNTBLANK(log_intensities!AB26)&gt;0,COUNTBLANK(log_intensities!CA26)&gt;0),"",IF(COUNTBLANK(log_intensities!CA26)&gt;0,agglog2file!CA$4,log_intensities!CA26))</f>
        <v/>
      </c>
      <c r="CB26" t="str">
        <f>IF(AND(COUNTBLANK(log_intensities!AC26)&gt;0,COUNTBLANK(log_intensities!CB26)&gt;0),"",IF(COUNTBLANK(log_intensities!CB26)&gt;0,agglog2file!CB$4,log_intensities!CB26))</f>
        <v/>
      </c>
      <c r="CC26" t="str">
        <f>IF(AND(COUNTBLANK(log_intensities!AD26)&gt;0,COUNTBLANK(log_intensities!CC26)&gt;0),"",IF(COUNTBLANK(log_intensities!CC26)&gt;0,agglog2file!CC$4,log_intensities!CC26))</f>
        <v/>
      </c>
      <c r="CD26" t="str">
        <f>IF(AND(COUNTBLANK(log_intensities!AE26)&gt;0,COUNTBLANK(log_intensities!CD26)&gt;0),"",IF(COUNTBLANK(log_intensities!CD26)&gt;0,agglog2file!CD$4,log_intensities!CD26))</f>
        <v/>
      </c>
      <c r="CE26" t="str">
        <f>IF(AND(COUNTBLANK(log_intensities!AF26)&gt;0,COUNTBLANK(log_intensities!CE26)&gt;0),"",IF(COUNTBLANK(log_intensities!CE26)&gt;0,agglog2file!CE$4,log_intensities!CE26))</f>
        <v/>
      </c>
      <c r="CF26">
        <f>IF(AND(COUNTBLANK(log_intensities!AG26)&gt;0,COUNTBLANK(log_intensities!CF26)&gt;0),"",IF(COUNTBLANK(log_intensities!CF26)&gt;0,agglog2file!CF$4,log_intensities!CF26))</f>
        <v>23.716483679553129</v>
      </c>
      <c r="CG26">
        <f>IF(AND(COUNTBLANK(log_intensities!AH26)&gt;0,COUNTBLANK(log_intensities!CG26)&gt;0),"",IF(COUNTBLANK(log_intensities!CG26)&gt;0,agglog2file!CG$4,log_intensities!CG26))</f>
        <v>24.178976109361237</v>
      </c>
      <c r="CH26" t="str">
        <f>IF(AND(COUNTBLANK(log_intensities!AI26)&gt;0,COUNTBLANK(log_intensities!CH26)&gt;0),"",IF(COUNTBLANK(log_intensities!CH26)&gt;0,agglog2file!CH$4,log_intensities!CH26))</f>
        <v/>
      </c>
      <c r="CI26" t="str">
        <f>IF(AND(COUNTBLANK(log_intensities!AJ26)&gt;0,COUNTBLANK(log_intensities!CI26)&gt;0),"",IF(COUNTBLANK(log_intensities!CI26)&gt;0,agglog2file!CI$4,log_intensities!CI26))</f>
        <v/>
      </c>
      <c r="CJ26">
        <f>IF(AND(COUNTBLANK(log_intensities!AK26)&gt;0,COUNTBLANK(log_intensities!CJ26)&gt;0),"",IF(COUNTBLANK(log_intensities!CJ26)&gt;0,agglog2file!CJ$4,log_intensities!CJ26))</f>
        <v>25.985668099737165</v>
      </c>
      <c r="CK26">
        <f>IF(AND(COUNTBLANK(log_intensities!AL26)&gt;0,COUNTBLANK(log_intensities!CK26)&gt;0),"",IF(COUNTBLANK(log_intensities!CK26)&gt;0,agglog2file!CK$4,log_intensities!CK26))</f>
        <v>25.272026322488966</v>
      </c>
      <c r="CL26">
        <f>IF(AND(COUNTBLANK(log_intensities!AM26)&gt;0,COUNTBLANK(log_intensities!CL26)&gt;0),"",IF(COUNTBLANK(log_intensities!CL26)&gt;0,agglog2file!CL$4,log_intensities!CL26))</f>
        <v>27.992820980450396</v>
      </c>
      <c r="CM26">
        <f>IF(AND(COUNTBLANK(log_intensities!AN26)&gt;0,COUNTBLANK(log_intensities!CM26)&gt;0),"",IF(COUNTBLANK(log_intensities!CM26)&gt;0,agglog2file!CM$4,log_intensities!CM26))</f>
        <v>27.676774180372451</v>
      </c>
      <c r="CN26">
        <f>IF(AND(COUNTBLANK(log_intensities!AO26)&gt;0,COUNTBLANK(log_intensities!CN26)&gt;0),"",IF(COUNTBLANK(log_intensities!CN26)&gt;0,agglog2file!CN$4,log_intensities!CN26))</f>
        <v>16.48646223455485</v>
      </c>
      <c r="CO26">
        <f>IF(AND(COUNTBLANK(log_intensities!AP26)&gt;0,COUNTBLANK(log_intensities!CO26)&gt;0),"",IF(COUNTBLANK(log_intensities!CO26)&gt;0,agglog2file!CO$4,log_intensities!CO26))</f>
        <v>17.421917873517394</v>
      </c>
      <c r="CP26" t="str">
        <f>IF(AND(COUNTBLANK(log_intensities!AQ26)&gt;0,COUNTBLANK(log_intensities!CP26)&gt;0),"",IF(COUNTBLANK(log_intensities!CP26)&gt;0,agglog2file!CP$4,log_intensities!CP26))</f>
        <v/>
      </c>
      <c r="CQ26" t="str">
        <f>IF(AND(COUNTBLANK(log_intensities!AR26)&gt;0,COUNTBLANK(log_intensities!CQ26)&gt;0),"",IF(COUNTBLANK(log_intensities!CQ26)&gt;0,agglog2file!CQ$4,log_intensities!CQ26))</f>
        <v/>
      </c>
      <c r="CR26" t="str">
        <f>IF(AND(COUNTBLANK(log_intensities!AS26)&gt;0,COUNTBLANK(log_intensities!CR26)&gt;0),"",IF(COUNTBLANK(log_intensities!CR26)&gt;0,agglog2file!CR$4,log_intensities!CR26))</f>
        <v/>
      </c>
      <c r="CS26" t="str">
        <f>IF(AND(COUNTBLANK(log_intensities!AT26)&gt;0,COUNTBLANK(log_intensities!CS26)&gt;0),"",IF(COUNTBLANK(log_intensities!CS26)&gt;0,agglog2file!CS$4,log_intensities!CS26))</f>
        <v/>
      </c>
      <c r="CT26" t="str">
        <f>IF(AND(COUNTBLANK(log_intensities!AU26)&gt;0,COUNTBLANK(log_intensities!CT26)&gt;0),"",IF(COUNTBLANK(log_intensities!CT26)&gt;0,agglog2file!CT$4,log_intensities!CT26))</f>
        <v/>
      </c>
      <c r="CU26" t="str">
        <f>IF(AND(COUNTBLANK(log_intensities!AV26)&gt;0,COUNTBLANK(log_intensities!CU26)&gt;0),"",IF(COUNTBLANK(log_intensities!CU26)&gt;0,agglog2file!CU$4,log_intensities!CU26))</f>
        <v/>
      </c>
      <c r="CV26">
        <f>IF(AND(COUNTBLANK(log_intensities!AW26)&gt;0,COUNTBLANK(log_intensities!CV26)&gt;0),"",IF(COUNTBLANK(log_intensities!CV26)&gt;0,agglog2file!CV$4,log_intensities!CV26))</f>
        <v>23.467650942528053</v>
      </c>
      <c r="CW26">
        <f>IF(AND(COUNTBLANK(log_intensities!AX26)&gt;0,COUNTBLANK(log_intensities!CW26)&gt;0),"",IF(COUNTBLANK(log_intensities!CW26)&gt;0,agglog2file!CW$4,log_intensities!CW26))</f>
        <v>22.389454152163527</v>
      </c>
      <c r="CX26" t="str">
        <f>IF(AND(COUNTBLANK(log_intensities!AY26)&gt;0,COUNTBLANK(log_intensities!CX26)&gt;0),"",IF(COUNTBLANK(log_intensities!CX26)&gt;0,agglog2file!CX$4,log_intensities!CX26))</f>
        <v/>
      </c>
      <c r="CY26" t="str">
        <f>IF(AND(COUNTBLANK(log_intensities!AZ26)&gt;0,COUNTBLANK(log_intensities!CY26)&gt;0),"",IF(COUNTBLANK(log_intensities!CY26)&gt;0,agglog2file!CY$4,log_intensities!CY26))</f>
        <v/>
      </c>
    </row>
    <row r="27" spans="1:103" x14ac:dyDescent="0.25">
      <c r="A27" t="s">
        <v>128</v>
      </c>
      <c r="B27" t="str">
        <f>IF(AND(COUNTBLANK(log_intensities!BA27)&gt;0,COUNTBLANK(log_intensities!B27)&gt;0),"",IF(COUNTBLANK(log_intensities!B27)&gt;0,agglog2file!B$4,log_intensities!B27))</f>
        <v/>
      </c>
      <c r="C27">
        <f>IF(AND(COUNTBLANK(log_intensities!BB27)&gt;0,COUNTBLANK(log_intensities!C27)&gt;0),"",IF(COUNTBLANK(log_intensities!C27)&gt;0,agglog2file!C$4,log_intensities!C27))</f>
        <v>21.649132789805535</v>
      </c>
      <c r="D27">
        <f>IF(AND(COUNTBLANK(log_intensities!BC27)&gt;0,COUNTBLANK(log_intensities!D27)&gt;0),"",IF(COUNTBLANK(log_intensities!D27)&gt;0,agglog2file!D$4,log_intensities!D27))</f>
        <v>22.307605311135575</v>
      </c>
      <c r="E27" t="str">
        <f>IF(AND(COUNTBLANK(log_intensities!BD27)&gt;0,COUNTBLANK(log_intensities!E27)&gt;0),"",IF(COUNTBLANK(log_intensities!E27)&gt;0,agglog2file!E$4,log_intensities!E27))</f>
        <v/>
      </c>
      <c r="F27" t="str">
        <f>IF(AND(COUNTBLANK(log_intensities!BE27)&gt;0,COUNTBLANK(log_intensities!F27)&gt;0),"",IF(COUNTBLANK(log_intensities!F27)&gt;0,agglog2file!F$4,log_intensities!F27))</f>
        <v/>
      </c>
      <c r="G27">
        <f>IF(AND(COUNTBLANK(log_intensities!BF27)&gt;0,COUNTBLANK(log_intensities!G27)&gt;0),"",IF(COUNTBLANK(log_intensities!G27)&gt;0,agglog2file!G$4,log_intensities!G27))</f>
        <v>21.231909417072004</v>
      </c>
      <c r="H27">
        <f>IF(AND(COUNTBLANK(log_intensities!BG27)&gt;0,COUNTBLANK(log_intensities!H27)&gt;0),"",IF(COUNTBLANK(log_intensities!H27)&gt;0,agglog2file!H$4,log_intensities!H27))</f>
        <v>21.299816107876069</v>
      </c>
      <c r="I27" t="str">
        <f>IF(AND(COUNTBLANK(log_intensities!BH27)&gt;0,COUNTBLANK(log_intensities!I27)&gt;0),"",IF(COUNTBLANK(log_intensities!I27)&gt;0,agglog2file!I$4,log_intensities!I27))</f>
        <v/>
      </c>
      <c r="J27" t="str">
        <f>IF(AND(COUNTBLANK(log_intensities!BI27)&gt;0,COUNTBLANK(log_intensities!J27)&gt;0),"",IF(COUNTBLANK(log_intensities!J27)&gt;0,agglog2file!J$4,log_intensities!J27))</f>
        <v/>
      </c>
      <c r="K27">
        <f>IF(AND(COUNTBLANK(log_intensities!BJ27)&gt;0,COUNTBLANK(log_intensities!K27)&gt;0),"",IF(COUNTBLANK(log_intensities!K27)&gt;0,agglog2file!K$4,log_intensities!K27))</f>
        <v>19.789831453451185</v>
      </c>
      <c r="L27">
        <f>IF(AND(COUNTBLANK(log_intensities!BK27)&gt;0,COUNTBLANK(log_intensities!L27)&gt;0),"",IF(COUNTBLANK(log_intensities!L27)&gt;0,agglog2file!L$4,log_intensities!L27))</f>
        <v>18.480556439880658</v>
      </c>
      <c r="M27">
        <f>IF(AND(COUNTBLANK(log_intensities!BL27)&gt;0,COUNTBLANK(log_intensities!M27)&gt;0),"",IF(COUNTBLANK(log_intensities!M27)&gt;0,agglog2file!M$4,log_intensities!M27))</f>
        <v>23.78332597060291</v>
      </c>
      <c r="N27">
        <f>IF(AND(COUNTBLANK(log_intensities!BM27)&gt;0,COUNTBLANK(log_intensities!N27)&gt;0),"",IF(COUNTBLANK(log_intensities!N27)&gt;0,agglog2file!N$4,log_intensities!N27))</f>
        <v>22.398632440770481</v>
      </c>
      <c r="O27" t="str">
        <f>IF(AND(COUNTBLANK(log_intensities!BN27)&gt;0,COUNTBLANK(log_intensities!O27)&gt;0),"",IF(COUNTBLANK(log_intensities!O27)&gt;0,agglog2file!O$4,log_intensities!O27))</f>
        <v/>
      </c>
      <c r="P27" t="str">
        <f>IF(AND(COUNTBLANK(log_intensities!BO27)&gt;0,COUNTBLANK(log_intensities!P27)&gt;0),"",IF(COUNTBLANK(log_intensities!P27)&gt;0,agglog2file!P$4,log_intensities!P27))</f>
        <v/>
      </c>
      <c r="Q27" t="str">
        <f>IF(AND(COUNTBLANK(log_intensities!BP27)&gt;0,COUNTBLANK(log_intensities!Q27)&gt;0),"",IF(COUNTBLANK(log_intensities!Q27)&gt;0,agglog2file!Q$4,log_intensities!Q27))</f>
        <v/>
      </c>
      <c r="R27" t="str">
        <f>IF(AND(COUNTBLANK(log_intensities!BQ27)&gt;0,COUNTBLANK(log_intensities!R27)&gt;0),"",IF(COUNTBLANK(log_intensities!R27)&gt;0,agglog2file!R$4,log_intensities!R27))</f>
        <v/>
      </c>
      <c r="S27">
        <f>IF(AND(COUNTBLANK(log_intensities!BR27)&gt;0,COUNTBLANK(log_intensities!S27)&gt;0),"",IF(COUNTBLANK(log_intensities!S27)&gt;0,agglog2file!S$4,log_intensities!S27))</f>
        <v>21.007308618772008</v>
      </c>
      <c r="T27">
        <f>IF(AND(COUNTBLANK(log_intensities!BS27)&gt;0,COUNTBLANK(log_intensities!T27)&gt;0),"",IF(COUNTBLANK(log_intensities!T27)&gt;0,agglog2file!T$4,log_intensities!T27))</f>
        <v>20.848301497713937</v>
      </c>
      <c r="U27">
        <f>IF(AND(COUNTBLANK(log_intensities!BT27)&gt;0,COUNTBLANK(log_intensities!U27)&gt;0),"",IF(COUNTBLANK(log_intensities!U27)&gt;0,agglog2file!U$4,log_intensities!U27))</f>
        <v>25.586550817148783</v>
      </c>
      <c r="V27">
        <f>IF(AND(COUNTBLANK(log_intensities!BU27)&gt;0,COUNTBLANK(log_intensities!V27)&gt;0),"",IF(COUNTBLANK(log_intensities!V27)&gt;0,agglog2file!V$4,log_intensities!V27))</f>
        <v>24.78197260803627</v>
      </c>
      <c r="W27">
        <f>IF(AND(COUNTBLANK(log_intensities!BV27)&gt;0,COUNTBLANK(log_intensities!W27)&gt;0),"",IF(COUNTBLANK(log_intensities!W27)&gt;0,agglog2file!W$4,log_intensities!W27))</f>
        <v>21.919510260888803</v>
      </c>
      <c r="X27">
        <f>IF(AND(COUNTBLANK(log_intensities!BW27)&gt;0,COUNTBLANK(log_intensities!X27)&gt;0),"",IF(COUNTBLANK(log_intensities!X27)&gt;0,agglog2file!X$4,log_intensities!X27))</f>
        <v>21.106185783629336</v>
      </c>
      <c r="Y27" t="str">
        <f>IF(AND(COUNTBLANK(log_intensities!BX27)&gt;0,COUNTBLANK(log_intensities!Y27)&gt;0),"",IF(COUNTBLANK(log_intensities!Y27)&gt;0,agglog2file!Y$4,log_intensities!Y27))</f>
        <v/>
      </c>
      <c r="Z27" t="str">
        <f>IF(AND(COUNTBLANK(log_intensities!BY27)&gt;0,COUNTBLANK(log_intensities!Z27)&gt;0),"",IF(COUNTBLANK(log_intensities!Z27)&gt;0,agglog2file!Z$4,log_intensities!Z27))</f>
        <v/>
      </c>
      <c r="AA27" t="str">
        <f>IF(AND(COUNTBLANK(log_intensities!BZ27)&gt;0,COUNTBLANK(log_intensities!AA27)&gt;0),"",IF(COUNTBLANK(log_intensities!AA27)&gt;0,agglog2file!AA$4,log_intensities!AA27))</f>
        <v/>
      </c>
      <c r="AB27" t="str">
        <f>IF(AND(COUNTBLANK(log_intensities!CA27)&gt;0,COUNTBLANK(log_intensities!AB27)&gt;0),"",IF(COUNTBLANK(log_intensities!AB27)&gt;0,agglog2file!AB$4,log_intensities!AB27))</f>
        <v/>
      </c>
      <c r="AC27" t="str">
        <f>IF(AND(COUNTBLANK(log_intensities!CB27)&gt;0,COUNTBLANK(log_intensities!AC27)&gt;0),"",IF(COUNTBLANK(log_intensities!AC27)&gt;0,agglog2file!AC$4,log_intensities!AC27))</f>
        <v/>
      </c>
      <c r="AD27" t="str">
        <f>IF(AND(COUNTBLANK(log_intensities!CC27)&gt;0,COUNTBLANK(log_intensities!AD27)&gt;0),"",IF(COUNTBLANK(log_intensities!AD27)&gt;0,agglog2file!AD$4,log_intensities!AD27))</f>
        <v/>
      </c>
      <c r="AE27" t="str">
        <f>IF(AND(COUNTBLANK(log_intensities!CD27)&gt;0,COUNTBLANK(log_intensities!AE27)&gt;0),"",IF(COUNTBLANK(log_intensities!AE27)&gt;0,agglog2file!AE$4,log_intensities!AE27))</f>
        <v/>
      </c>
      <c r="AF27" t="str">
        <f>IF(AND(COUNTBLANK(log_intensities!CE27)&gt;0,COUNTBLANK(log_intensities!AF27)&gt;0),"",IF(COUNTBLANK(log_intensities!AF27)&gt;0,agglog2file!AF$4,log_intensities!AF27))</f>
        <v/>
      </c>
      <c r="AG27" t="str">
        <f>IF(AND(COUNTBLANK(log_intensities!CF27)&gt;0,COUNTBLANK(log_intensities!AG27)&gt;0),"",IF(COUNTBLANK(log_intensities!AG27)&gt;0,agglog2file!AG$4,log_intensities!AG27))</f>
        <v/>
      </c>
      <c r="AH27" t="str">
        <f>IF(AND(COUNTBLANK(log_intensities!CG27)&gt;0,COUNTBLANK(log_intensities!AH27)&gt;0),"",IF(COUNTBLANK(log_intensities!AH27)&gt;0,agglog2file!AH$4,log_intensities!AH27))</f>
        <v/>
      </c>
      <c r="AI27" t="str">
        <f>IF(AND(COUNTBLANK(log_intensities!CH27)&gt;0,COUNTBLANK(log_intensities!AI27)&gt;0),"",IF(COUNTBLANK(log_intensities!AI27)&gt;0,agglog2file!AI$4,log_intensities!AI27))</f>
        <v/>
      </c>
      <c r="AJ27" t="str">
        <f>IF(AND(COUNTBLANK(log_intensities!CI27)&gt;0,COUNTBLANK(log_intensities!AJ27)&gt;0),"",IF(COUNTBLANK(log_intensities!AJ27)&gt;0,agglog2file!AJ$4,log_intensities!AJ27))</f>
        <v/>
      </c>
      <c r="AK27">
        <f>IF(AND(COUNTBLANK(log_intensities!CJ27)&gt;0,COUNTBLANK(log_intensities!AK27)&gt;0),"",IF(COUNTBLANK(log_intensities!AK27)&gt;0,agglog2file!AK$4,log_intensities!AK27))</f>
        <v>26.106126975592581</v>
      </c>
      <c r="AL27">
        <f>IF(AND(COUNTBLANK(log_intensities!CK27)&gt;0,COUNTBLANK(log_intensities!AL27)&gt;0),"",IF(COUNTBLANK(log_intensities!AL27)&gt;0,agglog2file!AL$4,log_intensities!AL27))</f>
        <v>25.51154542318001</v>
      </c>
      <c r="AM27">
        <f>IF(AND(COUNTBLANK(log_intensities!CL27)&gt;0,COUNTBLANK(log_intensities!AM27)&gt;0),"",IF(COUNTBLANK(log_intensities!AM27)&gt;0,agglog2file!AM$4,log_intensities!AM27))</f>
        <v>24.788468604386395</v>
      </c>
      <c r="AN27">
        <f>IF(AND(COUNTBLANK(log_intensities!CM27)&gt;0,COUNTBLANK(log_intensities!AN27)&gt;0),"",IF(COUNTBLANK(log_intensities!AN27)&gt;0,agglog2file!AN$4,log_intensities!AN27))</f>
        <v>25.154049990219885</v>
      </c>
      <c r="AO27" t="str">
        <f>IF(AND(COUNTBLANK(log_intensities!CN27)&gt;0,COUNTBLANK(log_intensities!AO27)&gt;0),"",IF(COUNTBLANK(log_intensities!AO27)&gt;0,agglog2file!AO$4,log_intensities!AO27))</f>
        <v/>
      </c>
      <c r="AP27" t="str">
        <f>IF(AND(COUNTBLANK(log_intensities!CO27)&gt;0,COUNTBLANK(log_intensities!AP27)&gt;0),"",IF(COUNTBLANK(log_intensities!AP27)&gt;0,agglog2file!AP$4,log_intensities!AP27))</f>
        <v/>
      </c>
      <c r="AQ27" t="str">
        <f>IF(AND(COUNTBLANK(log_intensities!CP27)&gt;0,COUNTBLANK(log_intensities!AQ27)&gt;0),"",IF(COUNTBLANK(log_intensities!AQ27)&gt;0,agglog2file!AQ$4,log_intensities!AQ27))</f>
        <v/>
      </c>
      <c r="AR27" t="str">
        <f>IF(AND(COUNTBLANK(log_intensities!CQ27)&gt;0,COUNTBLANK(log_intensities!AR27)&gt;0),"",IF(COUNTBLANK(log_intensities!AR27)&gt;0,agglog2file!AR$4,log_intensities!AR27))</f>
        <v/>
      </c>
      <c r="AS27" t="str">
        <f>IF(AND(COUNTBLANK(log_intensities!CR27)&gt;0,COUNTBLANK(log_intensities!AS27)&gt;0),"",IF(COUNTBLANK(log_intensities!AS27)&gt;0,agglog2file!AS$4,log_intensities!AS27))</f>
        <v/>
      </c>
      <c r="AT27" t="str">
        <f>IF(AND(COUNTBLANK(log_intensities!CS27)&gt;0,COUNTBLANK(log_intensities!AT27)&gt;0),"",IF(COUNTBLANK(log_intensities!AT27)&gt;0,agglog2file!AT$4,log_intensities!AT27))</f>
        <v/>
      </c>
      <c r="AU27">
        <f>IF(AND(COUNTBLANK(log_intensities!CT27)&gt;0,COUNTBLANK(log_intensities!AU27)&gt;0),"",IF(COUNTBLANK(log_intensities!AU27)&gt;0,agglog2file!AU$4,log_intensities!AU27))</f>
        <v>19.630892781782716</v>
      </c>
      <c r="AV27">
        <f>IF(AND(COUNTBLANK(log_intensities!CU27)&gt;0,COUNTBLANK(log_intensities!AV27)&gt;0),"",IF(COUNTBLANK(log_intensities!AV27)&gt;0,agglog2file!AV$4,log_intensities!AV27))</f>
        <v>20.055356466107089</v>
      </c>
      <c r="AW27">
        <f>IF(AND(COUNTBLANK(log_intensities!CV27)&gt;0,COUNTBLANK(log_intensities!AW27)&gt;0),"",IF(COUNTBLANK(log_intensities!AW27)&gt;0,agglog2file!AW$4,log_intensities!AW27))</f>
        <v>21.976645528620747</v>
      </c>
      <c r="AX27">
        <f>IF(AND(COUNTBLANK(log_intensities!CW27)&gt;0,COUNTBLANK(log_intensities!AX27)&gt;0),"",IF(COUNTBLANK(log_intensities!AX27)&gt;0,agglog2file!AX$4,log_intensities!AX27))</f>
        <v>21.276761510940066</v>
      </c>
      <c r="AY27" t="str">
        <f>IF(AND(COUNTBLANK(log_intensities!CX27)&gt;0,COUNTBLANK(log_intensities!AY27)&gt;0),"",IF(COUNTBLANK(log_intensities!AY27)&gt;0,agglog2file!AY$4,log_intensities!AY27))</f>
        <v/>
      </c>
      <c r="AZ27" t="str">
        <f>IF(AND(COUNTBLANK(log_intensities!CY27)&gt;0,COUNTBLANK(log_intensities!AZ27)&gt;0),"",IF(COUNTBLANK(log_intensities!AZ27)&gt;0,agglog2file!AZ$4,log_intensities!AZ27))</f>
        <v/>
      </c>
      <c r="BA27" t="str">
        <f>IF(AND(COUNTBLANK(log_intensities!B27)&gt;0,COUNTBLANK(log_intensities!BA27)&gt;0),"",IF(COUNTBLANK(log_intensities!BA27)&gt;0,agglog2file!BA$4,log_intensities!BA27))</f>
        <v/>
      </c>
      <c r="BB27">
        <f>IF(AND(COUNTBLANK(log_intensities!C27)&gt;0,COUNTBLANK(log_intensities!BB27)&gt;0),"",IF(COUNTBLANK(log_intensities!BB27)&gt;0,agglog2file!BB$4,log_intensities!BB27))</f>
        <v>21.733799744676158</v>
      </c>
      <c r="BC27">
        <f>IF(AND(COUNTBLANK(log_intensities!D27)&gt;0,COUNTBLANK(log_intensities!BC27)&gt;0),"",IF(COUNTBLANK(log_intensities!BC27)&gt;0,agglog2file!BC$4,log_intensities!BC27))</f>
        <v>21.252743450061637</v>
      </c>
      <c r="BD27" t="str">
        <f>IF(AND(COUNTBLANK(log_intensities!E27)&gt;0,COUNTBLANK(log_intensities!BD27)&gt;0),"",IF(COUNTBLANK(log_intensities!BD27)&gt;0,agglog2file!BD$4,log_intensities!BD27))</f>
        <v/>
      </c>
      <c r="BE27" t="str">
        <f>IF(AND(COUNTBLANK(log_intensities!F27)&gt;0,COUNTBLANK(log_intensities!BE27)&gt;0),"",IF(COUNTBLANK(log_intensities!BE27)&gt;0,agglog2file!BE$4,log_intensities!BE27))</f>
        <v/>
      </c>
      <c r="BF27">
        <f>IF(AND(COUNTBLANK(log_intensities!G27)&gt;0,COUNTBLANK(log_intensities!BF27)&gt;0),"",IF(COUNTBLANK(log_intensities!BF27)&gt;0,agglog2file!BF$4,log_intensities!BF27))</f>
        <v>19.458984789804102</v>
      </c>
      <c r="BG27">
        <f>IF(AND(COUNTBLANK(log_intensities!H27)&gt;0,COUNTBLANK(log_intensities!BG27)&gt;0),"",IF(COUNTBLANK(log_intensities!BG27)&gt;0,agglog2file!BG$4,log_intensities!BG27))</f>
        <v>20.765246296553364</v>
      </c>
      <c r="BH27" t="str">
        <f>IF(AND(COUNTBLANK(log_intensities!I27)&gt;0,COUNTBLANK(log_intensities!BH27)&gt;0),"",IF(COUNTBLANK(log_intensities!BH27)&gt;0,agglog2file!BH$4,log_intensities!BH27))</f>
        <v/>
      </c>
      <c r="BI27" t="str">
        <f>IF(AND(COUNTBLANK(log_intensities!J27)&gt;0,COUNTBLANK(log_intensities!BI27)&gt;0),"",IF(COUNTBLANK(log_intensities!BI27)&gt;0,agglog2file!BI$4,log_intensities!BI27))</f>
        <v/>
      </c>
      <c r="BJ27">
        <f>IF(AND(COUNTBLANK(log_intensities!K27)&gt;0,COUNTBLANK(log_intensities!BJ27)&gt;0),"",IF(COUNTBLANK(log_intensities!BJ27)&gt;0,agglog2file!BJ$4,log_intensities!BJ27))</f>
        <v>19.475880050126747</v>
      </c>
      <c r="BK27">
        <f>IF(AND(COUNTBLANK(log_intensities!L27)&gt;0,COUNTBLANK(log_intensities!BK27)&gt;0),"",IF(COUNTBLANK(log_intensities!BK27)&gt;0,agglog2file!BK$4,log_intensities!BK27))</f>
        <v>18.297731336147407</v>
      </c>
      <c r="BL27">
        <f>IF(AND(COUNTBLANK(log_intensities!M27)&gt;0,COUNTBLANK(log_intensities!BL27)&gt;0),"",IF(COUNTBLANK(log_intensities!BL27)&gt;0,agglog2file!BL$4,log_intensities!BL27))</f>
        <v>23.612680874836133</v>
      </c>
      <c r="BM27">
        <f>IF(AND(COUNTBLANK(log_intensities!N27)&gt;0,COUNTBLANK(log_intensities!BM27)&gt;0),"",IF(COUNTBLANK(log_intensities!BM27)&gt;0,agglog2file!BM$4,log_intensities!BM27))</f>
        <v>22.374445125223282</v>
      </c>
      <c r="BN27" t="str">
        <f>IF(AND(COUNTBLANK(log_intensities!O27)&gt;0,COUNTBLANK(log_intensities!BN27)&gt;0),"",IF(COUNTBLANK(log_intensities!BN27)&gt;0,agglog2file!BN$4,log_intensities!BN27))</f>
        <v/>
      </c>
      <c r="BO27" t="str">
        <f>IF(AND(COUNTBLANK(log_intensities!P27)&gt;0,COUNTBLANK(log_intensities!BO27)&gt;0),"",IF(COUNTBLANK(log_intensities!BO27)&gt;0,agglog2file!BO$4,log_intensities!BO27))</f>
        <v/>
      </c>
      <c r="BP27" t="str">
        <f>IF(AND(COUNTBLANK(log_intensities!Q27)&gt;0,COUNTBLANK(log_intensities!BP27)&gt;0),"",IF(COUNTBLANK(log_intensities!BP27)&gt;0,agglog2file!BP$4,log_intensities!BP27))</f>
        <v/>
      </c>
      <c r="BQ27" t="str">
        <f>IF(AND(COUNTBLANK(log_intensities!R27)&gt;0,COUNTBLANK(log_intensities!BQ27)&gt;0),"",IF(COUNTBLANK(log_intensities!BQ27)&gt;0,agglog2file!BQ$4,log_intensities!BQ27))</f>
        <v/>
      </c>
      <c r="BR27">
        <f>IF(AND(COUNTBLANK(log_intensities!S27)&gt;0,COUNTBLANK(log_intensities!BR27)&gt;0),"",IF(COUNTBLANK(log_intensities!BR27)&gt;0,agglog2file!BR$4,log_intensities!BR27))</f>
        <v>19.938692120799494</v>
      </c>
      <c r="BS27">
        <f>IF(AND(COUNTBLANK(log_intensities!T27)&gt;0,COUNTBLANK(log_intensities!BS27)&gt;0),"",IF(COUNTBLANK(log_intensities!BS27)&gt;0,agglog2file!BS$4,log_intensities!BS27))</f>
        <v>20.046749830783043</v>
      </c>
      <c r="BT27">
        <f>IF(AND(COUNTBLANK(log_intensities!U27)&gt;0,COUNTBLANK(log_intensities!BT27)&gt;0),"",IF(COUNTBLANK(log_intensities!BT27)&gt;0,agglog2file!BT$4,log_intensities!BT27))</f>
        <v>25.305182780536313</v>
      </c>
      <c r="BU27">
        <f>IF(AND(COUNTBLANK(log_intensities!V27)&gt;0,COUNTBLANK(log_intensities!BU27)&gt;0),"",IF(COUNTBLANK(log_intensities!BU27)&gt;0,agglog2file!BU$4,log_intensities!BU27))</f>
        <v>23.729188852054559</v>
      </c>
      <c r="BV27">
        <f>IF(AND(COUNTBLANK(log_intensities!W27)&gt;0,COUNTBLANK(log_intensities!BV27)&gt;0),"",IF(COUNTBLANK(log_intensities!BV27)&gt;0,agglog2file!BV$4,log_intensities!BV27))</f>
        <v>21.827391689185163</v>
      </c>
      <c r="BW27">
        <f>IF(AND(COUNTBLANK(log_intensities!X27)&gt;0,COUNTBLANK(log_intensities!BW27)&gt;0),"",IF(COUNTBLANK(log_intensities!BW27)&gt;0,agglog2file!BW$4,log_intensities!BW27))</f>
        <v>21.580674861735083</v>
      </c>
      <c r="BX27" t="str">
        <f>IF(AND(COUNTBLANK(log_intensities!Y27)&gt;0,COUNTBLANK(log_intensities!BX27)&gt;0),"",IF(COUNTBLANK(log_intensities!BX27)&gt;0,agglog2file!BX$4,log_intensities!BX27))</f>
        <v/>
      </c>
      <c r="BY27" t="str">
        <f>IF(AND(COUNTBLANK(log_intensities!Z27)&gt;0,COUNTBLANK(log_intensities!BY27)&gt;0),"",IF(COUNTBLANK(log_intensities!BY27)&gt;0,agglog2file!BY$4,log_intensities!BY27))</f>
        <v/>
      </c>
      <c r="BZ27" t="str">
        <f>IF(AND(COUNTBLANK(log_intensities!AA27)&gt;0,COUNTBLANK(log_intensities!BZ27)&gt;0),"",IF(COUNTBLANK(log_intensities!BZ27)&gt;0,agglog2file!BZ$4,log_intensities!BZ27))</f>
        <v/>
      </c>
      <c r="CA27" t="str">
        <f>IF(AND(COUNTBLANK(log_intensities!AB27)&gt;0,COUNTBLANK(log_intensities!CA27)&gt;0),"",IF(COUNTBLANK(log_intensities!CA27)&gt;0,agglog2file!CA$4,log_intensities!CA27))</f>
        <v/>
      </c>
      <c r="CB27" t="str">
        <f>IF(AND(COUNTBLANK(log_intensities!AC27)&gt;0,COUNTBLANK(log_intensities!CB27)&gt;0),"",IF(COUNTBLANK(log_intensities!CB27)&gt;0,agglog2file!CB$4,log_intensities!CB27))</f>
        <v/>
      </c>
      <c r="CC27" t="str">
        <f>IF(AND(COUNTBLANK(log_intensities!AD27)&gt;0,COUNTBLANK(log_intensities!CC27)&gt;0),"",IF(COUNTBLANK(log_intensities!CC27)&gt;0,agglog2file!CC$4,log_intensities!CC27))</f>
        <v/>
      </c>
      <c r="CD27" t="str">
        <f>IF(AND(COUNTBLANK(log_intensities!AE27)&gt;0,COUNTBLANK(log_intensities!CD27)&gt;0),"",IF(COUNTBLANK(log_intensities!CD27)&gt;0,agglog2file!CD$4,log_intensities!CD27))</f>
        <v/>
      </c>
      <c r="CE27" t="str">
        <f>IF(AND(COUNTBLANK(log_intensities!AF27)&gt;0,COUNTBLANK(log_intensities!CE27)&gt;0),"",IF(COUNTBLANK(log_intensities!CE27)&gt;0,agglog2file!CE$4,log_intensities!CE27))</f>
        <v/>
      </c>
      <c r="CF27" t="str">
        <f>IF(AND(COUNTBLANK(log_intensities!AG27)&gt;0,COUNTBLANK(log_intensities!CF27)&gt;0),"",IF(COUNTBLANK(log_intensities!CF27)&gt;0,agglog2file!CF$4,log_intensities!CF27))</f>
        <v/>
      </c>
      <c r="CG27" t="str">
        <f>IF(AND(COUNTBLANK(log_intensities!AH27)&gt;0,COUNTBLANK(log_intensities!CG27)&gt;0),"",IF(COUNTBLANK(log_intensities!CG27)&gt;0,agglog2file!CG$4,log_intensities!CG27))</f>
        <v/>
      </c>
      <c r="CH27" t="str">
        <f>IF(AND(COUNTBLANK(log_intensities!AI27)&gt;0,COUNTBLANK(log_intensities!CH27)&gt;0),"",IF(COUNTBLANK(log_intensities!CH27)&gt;0,agglog2file!CH$4,log_intensities!CH27))</f>
        <v/>
      </c>
      <c r="CI27" t="str">
        <f>IF(AND(COUNTBLANK(log_intensities!AJ27)&gt;0,COUNTBLANK(log_intensities!CI27)&gt;0),"",IF(COUNTBLANK(log_intensities!CI27)&gt;0,agglog2file!CI$4,log_intensities!CI27))</f>
        <v/>
      </c>
      <c r="CJ27">
        <f>IF(AND(COUNTBLANK(log_intensities!AK27)&gt;0,COUNTBLANK(log_intensities!CJ27)&gt;0),"",IF(COUNTBLANK(log_intensities!CJ27)&gt;0,agglog2file!CJ$4,log_intensities!CJ27))</f>
        <v>25.594759442098109</v>
      </c>
      <c r="CK27">
        <f>IF(AND(COUNTBLANK(log_intensities!AL27)&gt;0,COUNTBLANK(log_intensities!CK27)&gt;0),"",IF(COUNTBLANK(log_intensities!CK27)&gt;0,agglog2file!CK$4,log_intensities!CK27))</f>
        <v>24.994569059094101</v>
      </c>
      <c r="CL27">
        <f>IF(AND(COUNTBLANK(log_intensities!AM27)&gt;0,COUNTBLANK(log_intensities!CL27)&gt;0),"",IF(COUNTBLANK(log_intensities!CL27)&gt;0,agglog2file!CL$4,log_intensities!CL27))</f>
        <v>24.111059283184844</v>
      </c>
      <c r="CM27">
        <f>IF(AND(COUNTBLANK(log_intensities!AN27)&gt;0,COUNTBLANK(log_intensities!CM27)&gt;0),"",IF(COUNTBLANK(log_intensities!CM27)&gt;0,agglog2file!CM$4,log_intensities!CM27))</f>
        <v>24.613628279764271</v>
      </c>
      <c r="CN27" t="str">
        <f>IF(AND(COUNTBLANK(log_intensities!AO27)&gt;0,COUNTBLANK(log_intensities!CN27)&gt;0),"",IF(COUNTBLANK(log_intensities!CN27)&gt;0,agglog2file!CN$4,log_intensities!CN27))</f>
        <v/>
      </c>
      <c r="CO27" t="str">
        <f>IF(AND(COUNTBLANK(log_intensities!AP27)&gt;0,COUNTBLANK(log_intensities!CO27)&gt;0),"",IF(COUNTBLANK(log_intensities!CO27)&gt;0,agglog2file!CO$4,log_intensities!CO27))</f>
        <v/>
      </c>
      <c r="CP27" t="str">
        <f>IF(AND(COUNTBLANK(log_intensities!AQ27)&gt;0,COUNTBLANK(log_intensities!CP27)&gt;0),"",IF(COUNTBLANK(log_intensities!CP27)&gt;0,agglog2file!CP$4,log_intensities!CP27))</f>
        <v/>
      </c>
      <c r="CQ27" t="str">
        <f>IF(AND(COUNTBLANK(log_intensities!AR27)&gt;0,COUNTBLANK(log_intensities!CQ27)&gt;0),"",IF(COUNTBLANK(log_intensities!CQ27)&gt;0,agglog2file!CQ$4,log_intensities!CQ27))</f>
        <v/>
      </c>
      <c r="CR27" t="str">
        <f>IF(AND(COUNTBLANK(log_intensities!AS27)&gt;0,COUNTBLANK(log_intensities!CR27)&gt;0),"",IF(COUNTBLANK(log_intensities!CR27)&gt;0,agglog2file!CR$4,log_intensities!CR27))</f>
        <v/>
      </c>
      <c r="CS27" t="str">
        <f>IF(AND(COUNTBLANK(log_intensities!AT27)&gt;0,COUNTBLANK(log_intensities!CS27)&gt;0),"",IF(COUNTBLANK(log_intensities!CS27)&gt;0,agglog2file!CS$4,log_intensities!CS27))</f>
        <v/>
      </c>
      <c r="CT27">
        <f>IF(AND(COUNTBLANK(log_intensities!AU27)&gt;0,COUNTBLANK(log_intensities!CT27)&gt;0),"",IF(COUNTBLANK(log_intensities!CT27)&gt;0,agglog2file!CT$4,log_intensities!CT27))</f>
        <v>19.339063445440026</v>
      </c>
      <c r="CU27">
        <f>IF(AND(COUNTBLANK(log_intensities!AV27)&gt;0,COUNTBLANK(log_intensities!CU27)&gt;0),"",IF(COUNTBLANK(log_intensities!CU27)&gt;0,agglog2file!CU$4,log_intensities!CU27))</f>
        <v>19.322960369867019</v>
      </c>
      <c r="CV27">
        <f>IF(AND(COUNTBLANK(log_intensities!AW27)&gt;0,COUNTBLANK(log_intensities!CV27)&gt;0),"",IF(COUNTBLANK(log_intensities!CV27)&gt;0,agglog2file!CV$4,log_intensities!CV27))</f>
        <v>21.40134768325057</v>
      </c>
      <c r="CW27">
        <f>IF(AND(COUNTBLANK(log_intensities!AX27)&gt;0,COUNTBLANK(log_intensities!CW27)&gt;0),"",IF(COUNTBLANK(log_intensities!CW27)&gt;0,agglog2file!CW$4,log_intensities!CW27))</f>
        <v>20.486661419199017</v>
      </c>
      <c r="CX27" t="str">
        <f>IF(AND(COUNTBLANK(log_intensities!AY27)&gt;0,COUNTBLANK(log_intensities!CX27)&gt;0),"",IF(COUNTBLANK(log_intensities!CX27)&gt;0,agglog2file!CX$4,log_intensities!CX27))</f>
        <v/>
      </c>
      <c r="CY27" t="str">
        <f>IF(AND(COUNTBLANK(log_intensities!AZ27)&gt;0,COUNTBLANK(log_intensities!CY27)&gt;0),"",IF(COUNTBLANK(log_intensities!CY27)&gt;0,agglog2file!CY$4,log_intensities!CY27))</f>
        <v/>
      </c>
    </row>
    <row r="28" spans="1:103" x14ac:dyDescent="0.25">
      <c r="A28" t="s">
        <v>129</v>
      </c>
      <c r="B28" t="str">
        <f>IF(AND(COUNTBLANK(log_intensities!BA28)&gt;0,COUNTBLANK(log_intensities!B28)&gt;0),"",IF(COUNTBLANK(log_intensities!B28)&gt;0,agglog2file!B$4,log_intensities!B28))</f>
        <v/>
      </c>
      <c r="C28">
        <f>IF(AND(COUNTBLANK(log_intensities!BB28)&gt;0,COUNTBLANK(log_intensities!C28)&gt;0),"",IF(COUNTBLANK(log_intensities!C28)&gt;0,agglog2file!C$4,log_intensities!C28))</f>
        <v>24.683994646490028</v>
      </c>
      <c r="D28">
        <f>IF(AND(COUNTBLANK(log_intensities!BC28)&gt;0,COUNTBLANK(log_intensities!D28)&gt;0),"",IF(COUNTBLANK(log_intensities!D28)&gt;0,agglog2file!D$4,log_intensities!D28))</f>
        <v>24.326249650082854</v>
      </c>
      <c r="E28" t="str">
        <f>IF(AND(COUNTBLANK(log_intensities!BD28)&gt;0,COUNTBLANK(log_intensities!E28)&gt;0),"",IF(COUNTBLANK(log_intensities!E28)&gt;0,agglog2file!E$4,log_intensities!E28))</f>
        <v/>
      </c>
      <c r="F28" t="str">
        <f>IF(AND(COUNTBLANK(log_intensities!BE28)&gt;0,COUNTBLANK(log_intensities!F28)&gt;0),"",IF(COUNTBLANK(log_intensities!F28)&gt;0,agglog2file!F$4,log_intensities!F28))</f>
        <v/>
      </c>
      <c r="G28" t="str">
        <f>IF(AND(COUNTBLANK(log_intensities!BF28)&gt;0,COUNTBLANK(log_intensities!G28)&gt;0),"",IF(COUNTBLANK(log_intensities!G28)&gt;0,agglog2file!G$4,log_intensities!G28))</f>
        <v/>
      </c>
      <c r="H28">
        <f>IF(AND(COUNTBLANK(log_intensities!BG28)&gt;0,COUNTBLANK(log_intensities!H28)&gt;0),"",IF(COUNTBLANK(log_intensities!H28)&gt;0,agglog2file!H$4,log_intensities!H28))</f>
        <v>19.668189185405272</v>
      </c>
      <c r="I28" t="str">
        <f>IF(AND(COUNTBLANK(log_intensities!BH28)&gt;0,COUNTBLANK(log_intensities!I28)&gt;0),"",IF(COUNTBLANK(log_intensities!I28)&gt;0,agglog2file!I$4,log_intensities!I28))</f>
        <v/>
      </c>
      <c r="J28" t="str">
        <f>IF(AND(COUNTBLANK(log_intensities!BI28)&gt;0,COUNTBLANK(log_intensities!J28)&gt;0),"",IF(COUNTBLANK(log_intensities!J28)&gt;0,agglog2file!J$4,log_intensities!J28))</f>
        <v/>
      </c>
      <c r="K28" t="str">
        <f>IF(AND(COUNTBLANK(log_intensities!BJ28)&gt;0,COUNTBLANK(log_intensities!K28)&gt;0),"",IF(COUNTBLANK(log_intensities!K28)&gt;0,agglog2file!K$4,log_intensities!K28))</f>
        <v/>
      </c>
      <c r="L28" t="str">
        <f>IF(AND(COUNTBLANK(log_intensities!BK28)&gt;0,COUNTBLANK(log_intensities!L28)&gt;0),"",IF(COUNTBLANK(log_intensities!L28)&gt;0,agglog2file!L$4,log_intensities!L28))</f>
        <v/>
      </c>
      <c r="M28">
        <f>IF(AND(COUNTBLANK(log_intensities!BL28)&gt;0,COUNTBLANK(log_intensities!M28)&gt;0),"",IF(COUNTBLANK(log_intensities!M28)&gt;0,agglog2file!M$4,log_intensities!M28))</f>
        <v>25.541929425093961</v>
      </c>
      <c r="N28">
        <f>IF(AND(COUNTBLANK(log_intensities!BM28)&gt;0,COUNTBLANK(log_intensities!N28)&gt;0),"",IF(COUNTBLANK(log_intensities!N28)&gt;0,agglog2file!N$4,log_intensities!N28))</f>
        <v>25.038497273389588</v>
      </c>
      <c r="O28">
        <f>IF(AND(COUNTBLANK(log_intensities!BN28)&gt;0,COUNTBLANK(log_intensities!O28)&gt;0),"",IF(COUNTBLANK(log_intensities!O28)&gt;0,agglog2file!O$4,log_intensities!O28))</f>
        <v>18.716342499236099</v>
      </c>
      <c r="P28">
        <f>IF(AND(COUNTBLANK(log_intensities!BO28)&gt;0,COUNTBLANK(log_intensities!P28)&gt;0),"",IF(COUNTBLANK(log_intensities!P28)&gt;0,agglog2file!P$4,log_intensities!P28))</f>
        <v>18.098466148665139</v>
      </c>
      <c r="Q28" t="str">
        <f>IF(AND(COUNTBLANK(log_intensities!BP28)&gt;0,COUNTBLANK(log_intensities!Q28)&gt;0),"",IF(COUNTBLANK(log_intensities!Q28)&gt;0,agglog2file!Q$4,log_intensities!Q28))</f>
        <v/>
      </c>
      <c r="R28">
        <f>IF(AND(COUNTBLANK(log_intensities!BQ28)&gt;0,COUNTBLANK(log_intensities!R28)&gt;0),"",IF(COUNTBLANK(log_intensities!R28)&gt;0,agglog2file!R$4,log_intensities!R28))</f>
        <v>18.561199959626965</v>
      </c>
      <c r="S28">
        <f>IF(AND(COUNTBLANK(log_intensities!BR28)&gt;0,COUNTBLANK(log_intensities!S28)&gt;0),"",IF(COUNTBLANK(log_intensities!S28)&gt;0,agglog2file!S$4,log_intensities!S28))</f>
        <v>19.641303839548456</v>
      </c>
      <c r="T28">
        <f>IF(AND(COUNTBLANK(log_intensities!BS28)&gt;0,COUNTBLANK(log_intensities!T28)&gt;0),"",IF(COUNTBLANK(log_intensities!T28)&gt;0,agglog2file!T$4,log_intensities!T28))</f>
        <v>20.442798491135399</v>
      </c>
      <c r="U28">
        <f>IF(AND(COUNTBLANK(log_intensities!BT28)&gt;0,COUNTBLANK(log_intensities!U28)&gt;0),"",IF(COUNTBLANK(log_intensities!U28)&gt;0,agglog2file!U$4,log_intensities!U28))</f>
        <v>29.01594174419159</v>
      </c>
      <c r="V28">
        <f>IF(AND(COUNTBLANK(log_intensities!BU28)&gt;0,COUNTBLANK(log_intensities!V28)&gt;0),"",IF(COUNTBLANK(log_intensities!V28)&gt;0,agglog2file!V$4,log_intensities!V28))</f>
        <v>29.092943626903534</v>
      </c>
      <c r="W28">
        <f>IF(AND(COUNTBLANK(log_intensities!BV28)&gt;0,COUNTBLANK(log_intensities!W28)&gt;0),"",IF(COUNTBLANK(log_intensities!W28)&gt;0,agglog2file!W$4,log_intensities!W28))</f>
        <v>27.044213567866155</v>
      </c>
      <c r="X28">
        <f>IF(AND(COUNTBLANK(log_intensities!BW28)&gt;0,COUNTBLANK(log_intensities!X28)&gt;0),"",IF(COUNTBLANK(log_intensities!X28)&gt;0,agglog2file!X$4,log_intensities!X28))</f>
        <v>27.198556454133236</v>
      </c>
      <c r="Y28">
        <f>IF(AND(COUNTBLANK(log_intensities!BX28)&gt;0,COUNTBLANK(log_intensities!Y28)&gt;0),"",IF(COUNTBLANK(log_intensities!Y28)&gt;0,agglog2file!Y$4,log_intensities!Y28))</f>
        <v>20.80034760571187</v>
      </c>
      <c r="Z28" t="str">
        <f>IF(AND(COUNTBLANK(log_intensities!BY28)&gt;0,COUNTBLANK(log_intensities!Z28)&gt;0),"",IF(COUNTBLANK(log_intensities!Z28)&gt;0,agglog2file!Z$4,log_intensities!Z28))</f>
        <v/>
      </c>
      <c r="AA28" t="str">
        <f>IF(AND(COUNTBLANK(log_intensities!BZ28)&gt;0,COUNTBLANK(log_intensities!AA28)&gt;0),"",IF(COUNTBLANK(log_intensities!AA28)&gt;0,agglog2file!AA$4,log_intensities!AA28))</f>
        <v/>
      </c>
      <c r="AB28" t="str">
        <f>IF(AND(COUNTBLANK(log_intensities!CA28)&gt;0,COUNTBLANK(log_intensities!AB28)&gt;0),"",IF(COUNTBLANK(log_intensities!AB28)&gt;0,agglog2file!AB$4,log_intensities!AB28))</f>
        <v/>
      </c>
      <c r="AC28" t="str">
        <f>IF(AND(COUNTBLANK(log_intensities!CB28)&gt;0,COUNTBLANK(log_intensities!AC28)&gt;0),"",IF(COUNTBLANK(log_intensities!AC28)&gt;0,agglog2file!AC$4,log_intensities!AC28))</f>
        <v/>
      </c>
      <c r="AD28" t="str">
        <f>IF(AND(COUNTBLANK(log_intensities!CC28)&gt;0,COUNTBLANK(log_intensities!AD28)&gt;0),"",IF(COUNTBLANK(log_intensities!AD28)&gt;0,agglog2file!AD$4,log_intensities!AD28))</f>
        <v/>
      </c>
      <c r="AE28" t="str">
        <f>IF(AND(COUNTBLANK(log_intensities!CD28)&gt;0,COUNTBLANK(log_intensities!AE28)&gt;0),"",IF(COUNTBLANK(log_intensities!AE28)&gt;0,agglog2file!AE$4,log_intensities!AE28))</f>
        <v/>
      </c>
      <c r="AF28" t="str">
        <f>IF(AND(COUNTBLANK(log_intensities!CE28)&gt;0,COUNTBLANK(log_intensities!AF28)&gt;0),"",IF(COUNTBLANK(log_intensities!AF28)&gt;0,agglog2file!AF$4,log_intensities!AF28))</f>
        <v/>
      </c>
      <c r="AG28" t="str">
        <f>IF(AND(COUNTBLANK(log_intensities!CF28)&gt;0,COUNTBLANK(log_intensities!AG28)&gt;0),"",IF(COUNTBLANK(log_intensities!AG28)&gt;0,agglog2file!AG$4,log_intensities!AG28))</f>
        <v/>
      </c>
      <c r="AH28" t="str">
        <f>IF(AND(COUNTBLANK(log_intensities!CG28)&gt;0,COUNTBLANK(log_intensities!AH28)&gt;0),"",IF(COUNTBLANK(log_intensities!AH28)&gt;0,agglog2file!AH$4,log_intensities!AH28))</f>
        <v/>
      </c>
      <c r="AI28" t="str">
        <f>IF(AND(COUNTBLANK(log_intensities!CH28)&gt;0,COUNTBLANK(log_intensities!AI28)&gt;0),"",IF(COUNTBLANK(log_intensities!AI28)&gt;0,agglog2file!AI$4,log_intensities!AI28))</f>
        <v/>
      </c>
      <c r="AJ28" t="str">
        <f>IF(AND(COUNTBLANK(log_intensities!CI28)&gt;0,COUNTBLANK(log_intensities!AJ28)&gt;0),"",IF(COUNTBLANK(log_intensities!AJ28)&gt;0,agglog2file!AJ$4,log_intensities!AJ28))</f>
        <v/>
      </c>
      <c r="AK28">
        <f>IF(AND(COUNTBLANK(log_intensities!CJ28)&gt;0,COUNTBLANK(log_intensities!AK28)&gt;0),"",IF(COUNTBLANK(log_intensities!AK28)&gt;0,agglog2file!AK$4,log_intensities!AK28))</f>
        <v>28.230606737836762</v>
      </c>
      <c r="AL28">
        <f>IF(AND(COUNTBLANK(log_intensities!CK28)&gt;0,COUNTBLANK(log_intensities!AL28)&gt;0),"",IF(COUNTBLANK(log_intensities!AL28)&gt;0,agglog2file!AL$4,log_intensities!AL28))</f>
        <v>26.96855114086182</v>
      </c>
      <c r="AM28">
        <f>IF(AND(COUNTBLANK(log_intensities!CL28)&gt;0,COUNTBLANK(log_intensities!AM28)&gt;0),"",IF(COUNTBLANK(log_intensities!AM28)&gt;0,agglog2file!AM$4,log_intensities!AM28))</f>
        <v>26.928525333809176</v>
      </c>
      <c r="AN28">
        <f>IF(AND(COUNTBLANK(log_intensities!CM28)&gt;0,COUNTBLANK(log_intensities!AN28)&gt;0),"",IF(COUNTBLANK(log_intensities!AN28)&gt;0,agglog2file!AN$4,log_intensities!AN28))</f>
        <v>26.652584702216988</v>
      </c>
      <c r="AO28" t="str">
        <f>IF(AND(COUNTBLANK(log_intensities!CN28)&gt;0,COUNTBLANK(log_intensities!AO28)&gt;0),"",IF(COUNTBLANK(log_intensities!AO28)&gt;0,agglog2file!AO$4,log_intensities!AO28))</f>
        <v/>
      </c>
      <c r="AP28" t="str">
        <f>IF(AND(COUNTBLANK(log_intensities!CO28)&gt;0,COUNTBLANK(log_intensities!AP28)&gt;0),"",IF(COUNTBLANK(log_intensities!AP28)&gt;0,agglog2file!AP$4,log_intensities!AP28))</f>
        <v/>
      </c>
      <c r="AQ28" t="str">
        <f>IF(AND(COUNTBLANK(log_intensities!CP28)&gt;0,COUNTBLANK(log_intensities!AQ28)&gt;0),"",IF(COUNTBLANK(log_intensities!AQ28)&gt;0,agglog2file!AQ$4,log_intensities!AQ28))</f>
        <v/>
      </c>
      <c r="AR28" t="str">
        <f>IF(AND(COUNTBLANK(log_intensities!CQ28)&gt;0,COUNTBLANK(log_intensities!AR28)&gt;0),"",IF(COUNTBLANK(log_intensities!AR28)&gt;0,agglog2file!AR$4,log_intensities!AR28))</f>
        <v/>
      </c>
      <c r="AS28" t="str">
        <f>IF(AND(COUNTBLANK(log_intensities!CR28)&gt;0,COUNTBLANK(log_intensities!AS28)&gt;0),"",IF(COUNTBLANK(log_intensities!AS28)&gt;0,agglog2file!AS$4,log_intensities!AS28))</f>
        <v/>
      </c>
      <c r="AT28" t="str">
        <f>IF(AND(COUNTBLANK(log_intensities!CS28)&gt;0,COUNTBLANK(log_intensities!AT28)&gt;0),"",IF(COUNTBLANK(log_intensities!AT28)&gt;0,agglog2file!AT$4,log_intensities!AT28))</f>
        <v/>
      </c>
      <c r="AU28" t="str">
        <f>IF(AND(COUNTBLANK(log_intensities!CT28)&gt;0,COUNTBLANK(log_intensities!AU28)&gt;0),"",IF(COUNTBLANK(log_intensities!AU28)&gt;0,agglog2file!AU$4,log_intensities!AU28))</f>
        <v/>
      </c>
      <c r="AV28">
        <f>IF(AND(COUNTBLANK(log_intensities!CU28)&gt;0,COUNTBLANK(log_intensities!AV28)&gt;0),"",IF(COUNTBLANK(log_intensities!AV28)&gt;0,agglog2file!AV$4,log_intensities!AV28))</f>
        <v>18.170176914921665</v>
      </c>
      <c r="AW28">
        <f>IF(AND(COUNTBLANK(log_intensities!CV28)&gt;0,COUNTBLANK(log_intensities!AW28)&gt;0),"",IF(COUNTBLANK(log_intensities!AW28)&gt;0,agglog2file!AW$4,log_intensities!AW28))</f>
        <v>22.041281681653398</v>
      </c>
      <c r="AX28">
        <f>IF(AND(COUNTBLANK(log_intensities!CW28)&gt;0,COUNTBLANK(log_intensities!AX28)&gt;0),"",IF(COUNTBLANK(log_intensities!AX28)&gt;0,agglog2file!AX$4,log_intensities!AX28))</f>
        <v>20.57950439314887</v>
      </c>
      <c r="AY28" t="str">
        <f>IF(AND(COUNTBLANK(log_intensities!CX28)&gt;0,COUNTBLANK(log_intensities!AY28)&gt;0),"",IF(COUNTBLANK(log_intensities!AY28)&gt;0,agglog2file!AY$4,log_intensities!AY28))</f>
        <v/>
      </c>
      <c r="AZ28" t="str">
        <f>IF(AND(COUNTBLANK(log_intensities!CY28)&gt;0,COUNTBLANK(log_intensities!AZ28)&gt;0),"",IF(COUNTBLANK(log_intensities!AZ28)&gt;0,agglog2file!AZ$4,log_intensities!AZ28))</f>
        <v/>
      </c>
      <c r="BA28" t="str">
        <f>IF(AND(COUNTBLANK(log_intensities!B28)&gt;0,COUNTBLANK(log_intensities!BA28)&gt;0),"",IF(COUNTBLANK(log_intensities!BA28)&gt;0,agglog2file!BA$4,log_intensities!BA28))</f>
        <v/>
      </c>
      <c r="BB28">
        <f>IF(AND(COUNTBLANK(log_intensities!C28)&gt;0,COUNTBLANK(log_intensities!BB28)&gt;0),"",IF(COUNTBLANK(log_intensities!BB28)&gt;0,agglog2file!BB$4,log_intensities!BB28))</f>
        <v>24.550548867932122</v>
      </c>
      <c r="BC28">
        <f>IF(AND(COUNTBLANK(log_intensities!D28)&gt;0,COUNTBLANK(log_intensities!BC28)&gt;0),"",IF(COUNTBLANK(log_intensities!BC28)&gt;0,agglog2file!BC$4,log_intensities!BC28))</f>
        <v>24.200826351648857</v>
      </c>
      <c r="BD28" t="str">
        <f>IF(AND(COUNTBLANK(log_intensities!E28)&gt;0,COUNTBLANK(log_intensities!BD28)&gt;0),"",IF(COUNTBLANK(log_intensities!BD28)&gt;0,agglog2file!BD$4,log_intensities!BD28))</f>
        <v/>
      </c>
      <c r="BE28" t="str">
        <f>IF(AND(COUNTBLANK(log_intensities!F28)&gt;0,COUNTBLANK(log_intensities!BE28)&gt;0),"",IF(COUNTBLANK(log_intensities!BE28)&gt;0,agglog2file!BE$4,log_intensities!BE28))</f>
        <v/>
      </c>
      <c r="BF28" t="str">
        <f>IF(AND(COUNTBLANK(log_intensities!G28)&gt;0,COUNTBLANK(log_intensities!BF28)&gt;0),"",IF(COUNTBLANK(log_intensities!BF28)&gt;0,agglog2file!BF$4,log_intensities!BF28))</f>
        <v/>
      </c>
      <c r="BG28">
        <f>IF(AND(COUNTBLANK(log_intensities!H28)&gt;0,COUNTBLANK(log_intensities!BG28)&gt;0),"",IF(COUNTBLANK(log_intensities!BG28)&gt;0,agglog2file!BG$4,log_intensities!BG28))</f>
        <v>19.442248766715089</v>
      </c>
      <c r="BH28" t="str">
        <f>IF(AND(COUNTBLANK(log_intensities!I28)&gt;0,COUNTBLANK(log_intensities!BH28)&gt;0),"",IF(COUNTBLANK(log_intensities!BH28)&gt;0,agglog2file!BH$4,log_intensities!BH28))</f>
        <v/>
      </c>
      <c r="BI28" t="str">
        <f>IF(AND(COUNTBLANK(log_intensities!J28)&gt;0,COUNTBLANK(log_intensities!BI28)&gt;0),"",IF(COUNTBLANK(log_intensities!BI28)&gt;0,agglog2file!BI$4,log_intensities!BI28))</f>
        <v/>
      </c>
      <c r="BJ28" t="str">
        <f>IF(AND(COUNTBLANK(log_intensities!K28)&gt;0,COUNTBLANK(log_intensities!BJ28)&gt;0),"",IF(COUNTBLANK(log_intensities!BJ28)&gt;0,agglog2file!BJ$4,log_intensities!BJ28))</f>
        <v/>
      </c>
      <c r="BK28" t="str">
        <f>IF(AND(COUNTBLANK(log_intensities!L28)&gt;0,COUNTBLANK(log_intensities!BK28)&gt;0),"",IF(COUNTBLANK(log_intensities!BK28)&gt;0,agglog2file!BK$4,log_intensities!BK28))</f>
        <v/>
      </c>
      <c r="BL28">
        <f>IF(AND(COUNTBLANK(log_intensities!M28)&gt;0,COUNTBLANK(log_intensities!BL28)&gt;0),"",IF(COUNTBLANK(log_intensities!BL28)&gt;0,agglog2file!BL$4,log_intensities!BL28))</f>
        <v>25.523529679487552</v>
      </c>
      <c r="BM28">
        <f>IF(AND(COUNTBLANK(log_intensities!N28)&gt;0,COUNTBLANK(log_intensities!BM28)&gt;0),"",IF(COUNTBLANK(log_intensities!BM28)&gt;0,agglog2file!BM$4,log_intensities!BM28))</f>
        <v>24.960272901105387</v>
      </c>
      <c r="BN28">
        <f>IF(AND(COUNTBLANK(log_intensities!O28)&gt;0,COUNTBLANK(log_intensities!BN28)&gt;0),"",IF(COUNTBLANK(log_intensities!BN28)&gt;0,agglog2file!BN$4,log_intensities!BN28))</f>
        <v>20.009832771582211</v>
      </c>
      <c r="BO28">
        <f>IF(AND(COUNTBLANK(log_intensities!P28)&gt;0,COUNTBLANK(log_intensities!BO28)&gt;0),"",IF(COUNTBLANK(log_intensities!BO28)&gt;0,agglog2file!BO$4,log_intensities!BO28))</f>
        <v>18.099909096322868</v>
      </c>
      <c r="BP28" t="str">
        <f>IF(AND(COUNTBLANK(log_intensities!Q28)&gt;0,COUNTBLANK(log_intensities!BP28)&gt;0),"",IF(COUNTBLANK(log_intensities!BP28)&gt;0,agglog2file!BP$4,log_intensities!BP28))</f>
        <v/>
      </c>
      <c r="BQ28">
        <f>IF(AND(COUNTBLANK(log_intensities!R28)&gt;0,COUNTBLANK(log_intensities!BQ28)&gt;0),"",IF(COUNTBLANK(log_intensities!BQ28)&gt;0,agglog2file!BQ$4,log_intensities!BQ28))</f>
        <v>18.853626206834232</v>
      </c>
      <c r="BR28">
        <f>IF(AND(COUNTBLANK(log_intensities!S28)&gt;0,COUNTBLANK(log_intensities!BR28)&gt;0),"",IF(COUNTBLANK(log_intensities!BR28)&gt;0,agglog2file!BR$4,log_intensities!BR28))</f>
        <v>18.861486033978203</v>
      </c>
      <c r="BS28">
        <f>IF(AND(COUNTBLANK(log_intensities!T28)&gt;0,COUNTBLANK(log_intensities!BS28)&gt;0),"",IF(COUNTBLANK(log_intensities!BS28)&gt;0,agglog2file!BS$4,log_intensities!BS28))</f>
        <v>19.751557510415992</v>
      </c>
      <c r="BT28">
        <f>IF(AND(COUNTBLANK(log_intensities!U28)&gt;0,COUNTBLANK(log_intensities!BT28)&gt;0),"",IF(COUNTBLANK(log_intensities!BT28)&gt;0,agglog2file!BT$4,log_intensities!BT28))</f>
        <v>28.505226238091424</v>
      </c>
      <c r="BU28">
        <f>IF(AND(COUNTBLANK(log_intensities!V28)&gt;0,COUNTBLANK(log_intensities!BU28)&gt;0),"",IF(COUNTBLANK(log_intensities!BU28)&gt;0,agglog2file!BU$4,log_intensities!BU28))</f>
        <v>28.56175234618566</v>
      </c>
      <c r="BV28">
        <f>IF(AND(COUNTBLANK(log_intensities!W28)&gt;0,COUNTBLANK(log_intensities!BV28)&gt;0),"",IF(COUNTBLANK(log_intensities!BV28)&gt;0,agglog2file!BV$4,log_intensities!BV28))</f>
        <v>26.452879618033197</v>
      </c>
      <c r="BW28">
        <f>IF(AND(COUNTBLANK(log_intensities!X28)&gt;0,COUNTBLANK(log_intensities!BW28)&gt;0),"",IF(COUNTBLANK(log_intensities!BW28)&gt;0,agglog2file!BW$4,log_intensities!BW28))</f>
        <v>26.540416555971241</v>
      </c>
      <c r="BX28">
        <f>IF(AND(COUNTBLANK(log_intensities!Y28)&gt;0,COUNTBLANK(log_intensities!BX28)&gt;0),"",IF(COUNTBLANK(log_intensities!BX28)&gt;0,agglog2file!BX$4,log_intensities!BX28))</f>
        <v>18.347985231569584</v>
      </c>
      <c r="BY28" t="str">
        <f>IF(AND(COUNTBLANK(log_intensities!Z28)&gt;0,COUNTBLANK(log_intensities!BY28)&gt;0),"",IF(COUNTBLANK(log_intensities!BY28)&gt;0,agglog2file!BY$4,log_intensities!BY28))</f>
        <v/>
      </c>
      <c r="BZ28" t="str">
        <f>IF(AND(COUNTBLANK(log_intensities!AA28)&gt;0,COUNTBLANK(log_intensities!BZ28)&gt;0),"",IF(COUNTBLANK(log_intensities!BZ28)&gt;0,agglog2file!BZ$4,log_intensities!BZ28))</f>
        <v/>
      </c>
      <c r="CA28" t="str">
        <f>IF(AND(COUNTBLANK(log_intensities!AB28)&gt;0,COUNTBLANK(log_intensities!CA28)&gt;0),"",IF(COUNTBLANK(log_intensities!CA28)&gt;0,agglog2file!CA$4,log_intensities!CA28))</f>
        <v/>
      </c>
      <c r="CB28" t="str">
        <f>IF(AND(COUNTBLANK(log_intensities!AC28)&gt;0,COUNTBLANK(log_intensities!CB28)&gt;0),"",IF(COUNTBLANK(log_intensities!CB28)&gt;0,agglog2file!CB$4,log_intensities!CB28))</f>
        <v/>
      </c>
      <c r="CC28" t="str">
        <f>IF(AND(COUNTBLANK(log_intensities!AD28)&gt;0,COUNTBLANK(log_intensities!CC28)&gt;0),"",IF(COUNTBLANK(log_intensities!CC28)&gt;0,agglog2file!CC$4,log_intensities!CC28))</f>
        <v/>
      </c>
      <c r="CD28" t="str">
        <f>IF(AND(COUNTBLANK(log_intensities!AE28)&gt;0,COUNTBLANK(log_intensities!CD28)&gt;0),"",IF(COUNTBLANK(log_intensities!CD28)&gt;0,agglog2file!CD$4,log_intensities!CD28))</f>
        <v/>
      </c>
      <c r="CE28" t="str">
        <f>IF(AND(COUNTBLANK(log_intensities!AF28)&gt;0,COUNTBLANK(log_intensities!CE28)&gt;0),"",IF(COUNTBLANK(log_intensities!CE28)&gt;0,agglog2file!CE$4,log_intensities!CE28))</f>
        <v/>
      </c>
      <c r="CF28" t="str">
        <f>IF(AND(COUNTBLANK(log_intensities!AG28)&gt;0,COUNTBLANK(log_intensities!CF28)&gt;0),"",IF(COUNTBLANK(log_intensities!CF28)&gt;0,agglog2file!CF$4,log_intensities!CF28))</f>
        <v/>
      </c>
      <c r="CG28" t="str">
        <f>IF(AND(COUNTBLANK(log_intensities!AH28)&gt;0,COUNTBLANK(log_intensities!CG28)&gt;0),"",IF(COUNTBLANK(log_intensities!CG28)&gt;0,agglog2file!CG$4,log_intensities!CG28))</f>
        <v/>
      </c>
      <c r="CH28" t="str">
        <f>IF(AND(COUNTBLANK(log_intensities!AI28)&gt;0,COUNTBLANK(log_intensities!CH28)&gt;0),"",IF(COUNTBLANK(log_intensities!CH28)&gt;0,agglog2file!CH$4,log_intensities!CH28))</f>
        <v/>
      </c>
      <c r="CI28" t="str">
        <f>IF(AND(COUNTBLANK(log_intensities!AJ28)&gt;0,COUNTBLANK(log_intensities!CI28)&gt;0),"",IF(COUNTBLANK(log_intensities!CI28)&gt;0,agglog2file!CI$4,log_intensities!CI28))</f>
        <v/>
      </c>
      <c r="CJ28">
        <f>IF(AND(COUNTBLANK(log_intensities!AK28)&gt;0,COUNTBLANK(log_intensities!CJ28)&gt;0),"",IF(COUNTBLANK(log_intensities!CJ28)&gt;0,agglog2file!CJ$4,log_intensities!CJ28))</f>
        <v>27.887177317468957</v>
      </c>
      <c r="CK28">
        <f>IF(AND(COUNTBLANK(log_intensities!AL28)&gt;0,COUNTBLANK(log_intensities!CK28)&gt;0),"",IF(COUNTBLANK(log_intensities!CK28)&gt;0,agglog2file!CK$4,log_intensities!CK28))</f>
        <v>26.429032652567386</v>
      </c>
      <c r="CL28">
        <f>IF(AND(COUNTBLANK(log_intensities!AM28)&gt;0,COUNTBLANK(log_intensities!CL28)&gt;0),"",IF(COUNTBLANK(log_intensities!CL28)&gt;0,agglog2file!CL$4,log_intensities!CL28))</f>
        <v>26.482926891919842</v>
      </c>
      <c r="CM28">
        <f>IF(AND(COUNTBLANK(log_intensities!AN28)&gt;0,COUNTBLANK(log_intensities!CM28)&gt;0),"",IF(COUNTBLANK(log_intensities!CM28)&gt;0,agglog2file!CM$4,log_intensities!CM28))</f>
        <v>26.01873370689561</v>
      </c>
      <c r="CN28" t="str">
        <f>IF(AND(COUNTBLANK(log_intensities!AO28)&gt;0,COUNTBLANK(log_intensities!CN28)&gt;0),"",IF(COUNTBLANK(log_intensities!CN28)&gt;0,agglog2file!CN$4,log_intensities!CN28))</f>
        <v/>
      </c>
      <c r="CO28" t="str">
        <f>IF(AND(COUNTBLANK(log_intensities!AP28)&gt;0,COUNTBLANK(log_intensities!CO28)&gt;0),"",IF(COUNTBLANK(log_intensities!CO28)&gt;0,agglog2file!CO$4,log_intensities!CO28))</f>
        <v/>
      </c>
      <c r="CP28" t="str">
        <f>IF(AND(COUNTBLANK(log_intensities!AQ28)&gt;0,COUNTBLANK(log_intensities!CP28)&gt;0),"",IF(COUNTBLANK(log_intensities!CP28)&gt;0,agglog2file!CP$4,log_intensities!CP28))</f>
        <v/>
      </c>
      <c r="CQ28" t="str">
        <f>IF(AND(COUNTBLANK(log_intensities!AR28)&gt;0,COUNTBLANK(log_intensities!CQ28)&gt;0),"",IF(COUNTBLANK(log_intensities!CQ28)&gt;0,agglog2file!CQ$4,log_intensities!CQ28))</f>
        <v/>
      </c>
      <c r="CR28" t="str">
        <f>IF(AND(COUNTBLANK(log_intensities!AS28)&gt;0,COUNTBLANK(log_intensities!CR28)&gt;0),"",IF(COUNTBLANK(log_intensities!CR28)&gt;0,agglog2file!CR$4,log_intensities!CR28))</f>
        <v/>
      </c>
      <c r="CS28" t="str">
        <f>IF(AND(COUNTBLANK(log_intensities!AT28)&gt;0,COUNTBLANK(log_intensities!CS28)&gt;0),"",IF(COUNTBLANK(log_intensities!CS28)&gt;0,agglog2file!CS$4,log_intensities!CS28))</f>
        <v/>
      </c>
      <c r="CT28" t="str">
        <f>IF(AND(COUNTBLANK(log_intensities!AU28)&gt;0,COUNTBLANK(log_intensities!CT28)&gt;0),"",IF(COUNTBLANK(log_intensities!CT28)&gt;0,agglog2file!CT$4,log_intensities!CT28))</f>
        <v/>
      </c>
      <c r="CU28">
        <f>IF(AND(COUNTBLANK(log_intensities!AV28)&gt;0,COUNTBLANK(log_intensities!CU28)&gt;0),"",IF(COUNTBLANK(log_intensities!CU28)&gt;0,agglog2file!CU$4,log_intensities!CU28))</f>
        <v>17.689056613147166</v>
      </c>
      <c r="CV28">
        <f>IF(AND(COUNTBLANK(log_intensities!AW28)&gt;0,COUNTBLANK(log_intensities!CV28)&gt;0),"",IF(COUNTBLANK(log_intensities!CV28)&gt;0,agglog2file!CV$4,log_intensities!CV28))</f>
        <v>19.493819689382484</v>
      </c>
      <c r="CW28">
        <f>IF(AND(COUNTBLANK(log_intensities!AX28)&gt;0,COUNTBLANK(log_intensities!CW28)&gt;0),"",IF(COUNTBLANK(log_intensities!CW28)&gt;0,agglog2file!CW$4,log_intensities!CW28))</f>
        <v>18.88632129899004</v>
      </c>
      <c r="CX28" t="str">
        <f>IF(AND(COUNTBLANK(log_intensities!AY28)&gt;0,COUNTBLANK(log_intensities!CX28)&gt;0),"",IF(COUNTBLANK(log_intensities!CX28)&gt;0,agglog2file!CX$4,log_intensities!CX28))</f>
        <v/>
      </c>
      <c r="CY28" t="str">
        <f>IF(AND(COUNTBLANK(log_intensities!AZ28)&gt;0,COUNTBLANK(log_intensities!CY28)&gt;0),"",IF(COUNTBLANK(log_intensities!CY28)&gt;0,agglog2file!CY$4,log_intensities!CY28))</f>
        <v/>
      </c>
    </row>
    <row r="29" spans="1:103" x14ac:dyDescent="0.25">
      <c r="A29" t="s">
        <v>130</v>
      </c>
      <c r="B29" t="str">
        <f>IF(AND(COUNTBLANK(log_intensities!BA29)&gt;0,COUNTBLANK(log_intensities!B29)&gt;0),"",IF(COUNTBLANK(log_intensities!B29)&gt;0,agglog2file!B$4,log_intensities!B29))</f>
        <v/>
      </c>
      <c r="C29">
        <f>IF(AND(COUNTBLANK(log_intensities!BB29)&gt;0,COUNTBLANK(log_intensities!C29)&gt;0),"",IF(COUNTBLANK(log_intensities!C29)&gt;0,agglog2file!C$4,log_intensities!C29))</f>
        <v>26.985778274093608</v>
      </c>
      <c r="D29">
        <f>IF(AND(COUNTBLANK(log_intensities!BC29)&gt;0,COUNTBLANK(log_intensities!D29)&gt;0),"",IF(COUNTBLANK(log_intensities!D29)&gt;0,agglog2file!D$4,log_intensities!D29))</f>
        <v>26.91604812817085</v>
      </c>
      <c r="E29">
        <f>IF(AND(COUNTBLANK(log_intensities!BD29)&gt;0,COUNTBLANK(log_intensities!E29)&gt;0),"",IF(COUNTBLANK(log_intensities!E29)&gt;0,agglog2file!E$4,log_intensities!E29))</f>
        <v>20.625592587791843</v>
      </c>
      <c r="F29">
        <f>IF(AND(COUNTBLANK(log_intensities!BE29)&gt;0,COUNTBLANK(log_intensities!F29)&gt;0),"",IF(COUNTBLANK(log_intensities!F29)&gt;0,agglog2file!F$4,log_intensities!F29))</f>
        <v>22.865894188502494</v>
      </c>
      <c r="G29">
        <f>IF(AND(COUNTBLANK(log_intensities!BF29)&gt;0,COUNTBLANK(log_intensities!G29)&gt;0),"",IF(COUNTBLANK(log_intensities!G29)&gt;0,agglog2file!G$4,log_intensities!G29))</f>
        <v>24.18718750118526</v>
      </c>
      <c r="H29">
        <f>IF(AND(COUNTBLANK(log_intensities!BG29)&gt;0,COUNTBLANK(log_intensities!H29)&gt;0),"",IF(COUNTBLANK(log_intensities!H29)&gt;0,agglog2file!H$4,log_intensities!H29))</f>
        <v>24.010488212055812</v>
      </c>
      <c r="I29">
        <f>IF(AND(COUNTBLANK(log_intensities!BH29)&gt;0,COUNTBLANK(log_intensities!I29)&gt;0),"",IF(COUNTBLANK(log_intensities!I29)&gt;0,agglog2file!I$4,log_intensities!I29))</f>
        <v>23.221149891596674</v>
      </c>
      <c r="J29">
        <f>IF(AND(COUNTBLANK(log_intensities!BI29)&gt;0,COUNTBLANK(log_intensities!J29)&gt;0),"",IF(COUNTBLANK(log_intensities!J29)&gt;0,agglog2file!J$4,log_intensities!J29))</f>
        <v>23.432039335448611</v>
      </c>
      <c r="K29">
        <f>IF(AND(COUNTBLANK(log_intensities!BJ29)&gt;0,COUNTBLANK(log_intensities!K29)&gt;0),"",IF(COUNTBLANK(log_intensities!K29)&gt;0,agglog2file!K$4,log_intensities!K29))</f>
        <v>18.534068246067118</v>
      </c>
      <c r="L29" t="str">
        <f>IF(AND(COUNTBLANK(log_intensities!BK29)&gt;0,COUNTBLANK(log_intensities!L29)&gt;0),"",IF(COUNTBLANK(log_intensities!L29)&gt;0,agglog2file!L$4,log_intensities!L29))</f>
        <v/>
      </c>
      <c r="M29">
        <f>IF(AND(COUNTBLANK(log_intensities!BL29)&gt;0,COUNTBLANK(log_intensities!M29)&gt;0),"",IF(COUNTBLANK(log_intensities!M29)&gt;0,agglog2file!M$4,log_intensities!M29))</f>
        <v>22.148700030916984</v>
      </c>
      <c r="N29">
        <f>IF(AND(COUNTBLANK(log_intensities!BM29)&gt;0,COUNTBLANK(log_intensities!N29)&gt;0),"",IF(COUNTBLANK(log_intensities!N29)&gt;0,agglog2file!N$4,log_intensities!N29))</f>
        <v>21.65630017970031</v>
      </c>
      <c r="O29">
        <f>IF(AND(COUNTBLANK(log_intensities!BN29)&gt;0,COUNTBLANK(log_intensities!O29)&gt;0),"",IF(COUNTBLANK(log_intensities!O29)&gt;0,agglog2file!O$4,log_intensities!O29))</f>
        <v>23.260926720148216</v>
      </c>
      <c r="P29">
        <f>IF(AND(COUNTBLANK(log_intensities!BO29)&gt;0,COUNTBLANK(log_intensities!P29)&gt;0),"",IF(COUNTBLANK(log_intensities!P29)&gt;0,agglog2file!P$4,log_intensities!P29))</f>
        <v>21.029908733556102</v>
      </c>
      <c r="Q29" t="str">
        <f>IF(AND(COUNTBLANK(log_intensities!BP29)&gt;0,COUNTBLANK(log_intensities!Q29)&gt;0),"",IF(COUNTBLANK(log_intensities!Q29)&gt;0,agglog2file!Q$4,log_intensities!Q29))</f>
        <v/>
      </c>
      <c r="R29" t="str">
        <f>IF(AND(COUNTBLANK(log_intensities!BQ29)&gt;0,COUNTBLANK(log_intensities!R29)&gt;0),"",IF(COUNTBLANK(log_intensities!R29)&gt;0,agglog2file!R$4,log_intensities!R29))</f>
        <v/>
      </c>
      <c r="S29">
        <f>IF(AND(COUNTBLANK(log_intensities!BR29)&gt;0,COUNTBLANK(log_intensities!S29)&gt;0),"",IF(COUNTBLANK(log_intensities!S29)&gt;0,agglog2file!S$4,log_intensities!S29))</f>
        <v>24.864874702184892</v>
      </c>
      <c r="T29">
        <f>IF(AND(COUNTBLANK(log_intensities!BS29)&gt;0,COUNTBLANK(log_intensities!T29)&gt;0),"",IF(COUNTBLANK(log_intensities!T29)&gt;0,agglog2file!T$4,log_intensities!T29))</f>
        <v>24.939899996529231</v>
      </c>
      <c r="U29">
        <f>IF(AND(COUNTBLANK(log_intensities!BT29)&gt;0,COUNTBLANK(log_intensities!U29)&gt;0),"",IF(COUNTBLANK(log_intensities!U29)&gt;0,agglog2file!U$4,log_intensities!U29))</f>
        <v>28.354100162847981</v>
      </c>
      <c r="V29">
        <f>IF(AND(COUNTBLANK(log_intensities!BU29)&gt;0,COUNTBLANK(log_intensities!V29)&gt;0),"",IF(COUNTBLANK(log_intensities!V29)&gt;0,agglog2file!V$4,log_intensities!V29))</f>
        <v>28.141547984798443</v>
      </c>
      <c r="W29">
        <f>IF(AND(COUNTBLANK(log_intensities!BV29)&gt;0,COUNTBLANK(log_intensities!W29)&gt;0),"",IF(COUNTBLANK(log_intensities!W29)&gt;0,agglog2file!W$4,log_intensities!W29))</f>
        <v>27.720735532430165</v>
      </c>
      <c r="X29">
        <f>IF(AND(COUNTBLANK(log_intensities!BW29)&gt;0,COUNTBLANK(log_intensities!X29)&gt;0),"",IF(COUNTBLANK(log_intensities!X29)&gt;0,agglog2file!X$4,log_intensities!X29))</f>
        <v>26.727051962088307</v>
      </c>
      <c r="Y29">
        <f>IF(AND(COUNTBLANK(log_intensities!BX29)&gt;0,COUNTBLANK(log_intensities!Y29)&gt;0),"",IF(COUNTBLANK(log_intensities!Y29)&gt;0,agglog2file!Y$4,log_intensities!Y29))</f>
        <v>21.661825242363712</v>
      </c>
      <c r="Z29">
        <f>IF(AND(COUNTBLANK(log_intensities!BY29)&gt;0,COUNTBLANK(log_intensities!Z29)&gt;0),"",IF(COUNTBLANK(log_intensities!Z29)&gt;0,agglog2file!Z$4,log_intensities!Z29))</f>
        <v>21.71963857084922</v>
      </c>
      <c r="AA29">
        <f>IF(AND(COUNTBLANK(log_intensities!BZ29)&gt;0,COUNTBLANK(log_intensities!AA29)&gt;0),"",IF(COUNTBLANK(log_intensities!AA29)&gt;0,agglog2file!AA$4,log_intensities!AA29))</f>
        <v>19.106287067138936</v>
      </c>
      <c r="AB29">
        <f>IF(AND(COUNTBLANK(log_intensities!CA29)&gt;0,COUNTBLANK(log_intensities!AB29)&gt;0),"",IF(COUNTBLANK(log_intensities!AB29)&gt;0,agglog2file!AB$4,log_intensities!AB29))</f>
        <v>19.456764867791414</v>
      </c>
      <c r="AC29">
        <f>IF(AND(COUNTBLANK(log_intensities!CB29)&gt;0,COUNTBLANK(log_intensities!AC29)&gt;0),"",IF(COUNTBLANK(log_intensities!AC29)&gt;0,agglog2file!AC$4,log_intensities!AC29))</f>
        <v>22.459826146672125</v>
      </c>
      <c r="AD29" t="str">
        <f>IF(AND(COUNTBLANK(log_intensities!CC29)&gt;0,COUNTBLANK(log_intensities!AD29)&gt;0),"",IF(COUNTBLANK(log_intensities!AD29)&gt;0,agglog2file!AD$4,log_intensities!AD29))</f>
        <v/>
      </c>
      <c r="AE29">
        <f>IF(AND(COUNTBLANK(log_intensities!CD29)&gt;0,COUNTBLANK(log_intensities!AE29)&gt;0),"",IF(COUNTBLANK(log_intensities!AE29)&gt;0,agglog2file!AE$4,log_intensities!AE29))</f>
        <v>21.807907295332029</v>
      </c>
      <c r="AF29">
        <f>IF(AND(COUNTBLANK(log_intensities!CE29)&gt;0,COUNTBLANK(log_intensities!AF29)&gt;0),"",IF(COUNTBLANK(log_intensities!AF29)&gt;0,agglog2file!AF$4,log_intensities!AF29))</f>
        <v>16.5614929131265</v>
      </c>
      <c r="AG29">
        <f>IF(AND(COUNTBLANK(log_intensities!CF29)&gt;0,COUNTBLANK(log_intensities!AG29)&gt;0),"",IF(COUNTBLANK(log_intensities!AG29)&gt;0,agglog2file!AG$4,log_intensities!AG29))</f>
        <v>24.543073133566637</v>
      </c>
      <c r="AH29">
        <f>IF(AND(COUNTBLANK(log_intensities!CG29)&gt;0,COUNTBLANK(log_intensities!AH29)&gt;0),"",IF(COUNTBLANK(log_intensities!AH29)&gt;0,agglog2file!AH$4,log_intensities!AH29))</f>
        <v>25.492329973857668</v>
      </c>
      <c r="AI29" t="str">
        <f>IF(AND(COUNTBLANK(log_intensities!CH29)&gt;0,COUNTBLANK(log_intensities!AI29)&gt;0),"",IF(COUNTBLANK(log_intensities!AI29)&gt;0,agglog2file!AI$4,log_intensities!AI29))</f>
        <v/>
      </c>
      <c r="AJ29" t="str">
        <f>IF(AND(COUNTBLANK(log_intensities!CI29)&gt;0,COUNTBLANK(log_intensities!AJ29)&gt;0),"",IF(COUNTBLANK(log_intensities!AJ29)&gt;0,agglog2file!AJ$4,log_intensities!AJ29))</f>
        <v/>
      </c>
      <c r="AK29">
        <f>IF(AND(COUNTBLANK(log_intensities!CJ29)&gt;0,COUNTBLANK(log_intensities!AK29)&gt;0),"",IF(COUNTBLANK(log_intensities!AK29)&gt;0,agglog2file!AK$4,log_intensities!AK29))</f>
        <v>28.496522617865054</v>
      </c>
      <c r="AL29">
        <f>IF(AND(COUNTBLANK(log_intensities!CK29)&gt;0,COUNTBLANK(log_intensities!AL29)&gt;0),"",IF(COUNTBLANK(log_intensities!AL29)&gt;0,agglog2file!AL$4,log_intensities!AL29))</f>
        <v>26.783549466177455</v>
      </c>
      <c r="AM29">
        <f>IF(AND(COUNTBLANK(log_intensities!CL29)&gt;0,COUNTBLANK(log_intensities!AM29)&gt;0),"",IF(COUNTBLANK(log_intensities!AM29)&gt;0,agglog2file!AM$4,log_intensities!AM29))</f>
        <v>27.794136197437631</v>
      </c>
      <c r="AN29">
        <f>IF(AND(COUNTBLANK(log_intensities!CM29)&gt;0,COUNTBLANK(log_intensities!AN29)&gt;0),"",IF(COUNTBLANK(log_intensities!AN29)&gt;0,agglog2file!AN$4,log_intensities!AN29))</f>
        <v>27.622152057310512</v>
      </c>
      <c r="AO29">
        <f>IF(AND(COUNTBLANK(log_intensities!CN29)&gt;0,COUNTBLANK(log_intensities!AO29)&gt;0),"",IF(COUNTBLANK(log_intensities!AO29)&gt;0,agglog2file!AO$4,log_intensities!AO29))</f>
        <v>23.277675905743006</v>
      </c>
      <c r="AP29">
        <f>IF(AND(COUNTBLANK(log_intensities!CO29)&gt;0,COUNTBLANK(log_intensities!AP29)&gt;0),"",IF(COUNTBLANK(log_intensities!AP29)&gt;0,agglog2file!AP$4,log_intensities!AP29))</f>
        <v>23.368770911679501</v>
      </c>
      <c r="AQ29">
        <f>IF(AND(COUNTBLANK(log_intensities!CP29)&gt;0,COUNTBLANK(log_intensities!AQ29)&gt;0),"",IF(COUNTBLANK(log_intensities!AQ29)&gt;0,agglog2file!AQ$4,log_intensities!AQ29))</f>
        <v>23.987350116997177</v>
      </c>
      <c r="AR29" t="str">
        <f>IF(AND(COUNTBLANK(log_intensities!CQ29)&gt;0,COUNTBLANK(log_intensities!AR29)&gt;0),"",IF(COUNTBLANK(log_intensities!AR29)&gt;0,agglog2file!AR$4,log_intensities!AR29))</f>
        <v/>
      </c>
      <c r="AS29">
        <f>IF(AND(COUNTBLANK(log_intensities!CR29)&gt;0,COUNTBLANK(log_intensities!AS29)&gt;0),"",IF(COUNTBLANK(log_intensities!AS29)&gt;0,agglog2file!AS$4,log_intensities!AS29))</f>
        <v>23.664020978376776</v>
      </c>
      <c r="AT29">
        <f>IF(AND(COUNTBLANK(log_intensities!CS29)&gt;0,COUNTBLANK(log_intensities!AT29)&gt;0),"",IF(COUNTBLANK(log_intensities!AT29)&gt;0,agglog2file!AT$4,log_intensities!AT29))</f>
        <v>20.472505669942553</v>
      </c>
      <c r="AU29">
        <f>IF(AND(COUNTBLANK(log_intensities!CT29)&gt;0,COUNTBLANK(log_intensities!AU29)&gt;0),"",IF(COUNTBLANK(log_intensities!AU29)&gt;0,agglog2file!AU$4,log_intensities!AU29))</f>
        <v>19.121844500185652</v>
      </c>
      <c r="AV29">
        <f>IF(AND(COUNTBLANK(log_intensities!CU29)&gt;0,COUNTBLANK(log_intensities!AV29)&gt;0),"",IF(COUNTBLANK(log_intensities!AV29)&gt;0,agglog2file!AV$4,log_intensities!AV29))</f>
        <v>19.349626015368457</v>
      </c>
      <c r="AW29">
        <f>IF(AND(COUNTBLANK(log_intensities!CV29)&gt;0,COUNTBLANK(log_intensities!AW29)&gt;0),"",IF(COUNTBLANK(log_intensities!AW29)&gt;0,agglog2file!AW$4,log_intensities!AW29))</f>
        <v>25.218565333918082</v>
      </c>
      <c r="AX29">
        <f>IF(AND(COUNTBLANK(log_intensities!CW29)&gt;0,COUNTBLANK(log_intensities!AX29)&gt;0),"",IF(COUNTBLANK(log_intensities!AX29)&gt;0,agglog2file!AX$4,log_intensities!AX29))</f>
        <v>25.370219425706637</v>
      </c>
      <c r="AY29">
        <f>IF(AND(COUNTBLANK(log_intensities!CX29)&gt;0,COUNTBLANK(log_intensities!AY29)&gt;0),"",IF(COUNTBLANK(log_intensities!AY29)&gt;0,agglog2file!AY$4,log_intensities!AY29))</f>
        <v>22.963523918707686</v>
      </c>
      <c r="AZ29">
        <f>IF(AND(COUNTBLANK(log_intensities!CY29)&gt;0,COUNTBLANK(log_intensities!AZ29)&gt;0),"",IF(COUNTBLANK(log_intensities!AZ29)&gt;0,agglog2file!AZ$4,log_intensities!AZ29))</f>
        <v>23.263556195683105</v>
      </c>
      <c r="BA29" t="str">
        <f>IF(AND(COUNTBLANK(log_intensities!B29)&gt;0,COUNTBLANK(log_intensities!BA29)&gt;0),"",IF(COUNTBLANK(log_intensities!BA29)&gt;0,agglog2file!BA$4,log_intensities!BA29))</f>
        <v/>
      </c>
      <c r="BB29">
        <f>IF(AND(COUNTBLANK(log_intensities!C29)&gt;0,COUNTBLANK(log_intensities!BB29)&gt;0),"",IF(COUNTBLANK(log_intensities!BB29)&gt;0,agglog2file!BB$4,log_intensities!BB29))</f>
        <v>26.84280419267165</v>
      </c>
      <c r="BC29">
        <f>IF(AND(COUNTBLANK(log_intensities!D29)&gt;0,COUNTBLANK(log_intensities!BC29)&gt;0),"",IF(COUNTBLANK(log_intensities!BC29)&gt;0,agglog2file!BC$4,log_intensities!BC29))</f>
        <v>26.738195475549198</v>
      </c>
      <c r="BD29">
        <f>IF(AND(COUNTBLANK(log_intensities!E29)&gt;0,COUNTBLANK(log_intensities!BD29)&gt;0),"",IF(COUNTBLANK(log_intensities!BD29)&gt;0,agglog2file!BD$4,log_intensities!BD29))</f>
        <v>19.920572356761042</v>
      </c>
      <c r="BE29">
        <f>IF(AND(COUNTBLANK(log_intensities!F29)&gt;0,COUNTBLANK(log_intensities!BE29)&gt;0),"",IF(COUNTBLANK(log_intensities!BE29)&gt;0,agglog2file!BE$4,log_intensities!BE29))</f>
        <v>22.51491888842121</v>
      </c>
      <c r="BF29">
        <f>IF(AND(COUNTBLANK(log_intensities!G29)&gt;0,COUNTBLANK(log_intensities!BF29)&gt;0),"",IF(COUNTBLANK(log_intensities!BF29)&gt;0,agglog2file!BF$4,log_intensities!BF29))</f>
        <v>23.99587140833663</v>
      </c>
      <c r="BG29">
        <f>IF(AND(COUNTBLANK(log_intensities!H29)&gt;0,COUNTBLANK(log_intensities!BG29)&gt;0),"",IF(COUNTBLANK(log_intensities!BG29)&gt;0,agglog2file!BG$4,log_intensities!BG29))</f>
        <v>23.723761167543916</v>
      </c>
      <c r="BH29">
        <f>IF(AND(COUNTBLANK(log_intensities!I29)&gt;0,COUNTBLANK(log_intensities!BH29)&gt;0),"",IF(COUNTBLANK(log_intensities!BH29)&gt;0,agglog2file!BH$4,log_intensities!BH29))</f>
        <v>22.9279832641624</v>
      </c>
      <c r="BI29">
        <f>IF(AND(COUNTBLANK(log_intensities!J29)&gt;0,COUNTBLANK(log_intensities!BI29)&gt;0),"",IF(COUNTBLANK(log_intensities!BI29)&gt;0,agglog2file!BI$4,log_intensities!BI29))</f>
        <v>23.137417004501426</v>
      </c>
      <c r="BJ29">
        <f>IF(AND(COUNTBLANK(log_intensities!K29)&gt;0,COUNTBLANK(log_intensities!BJ29)&gt;0),"",IF(COUNTBLANK(log_intensities!BJ29)&gt;0,agglog2file!BJ$4,log_intensities!BJ29))</f>
        <v>17.927606513825644</v>
      </c>
      <c r="BK29" t="str">
        <f>IF(AND(COUNTBLANK(log_intensities!L29)&gt;0,COUNTBLANK(log_intensities!BK29)&gt;0),"",IF(COUNTBLANK(log_intensities!BK29)&gt;0,agglog2file!BK$4,log_intensities!BK29))</f>
        <v/>
      </c>
      <c r="BL29">
        <f>IF(AND(COUNTBLANK(log_intensities!M29)&gt;0,COUNTBLANK(log_intensities!BL29)&gt;0),"",IF(COUNTBLANK(log_intensities!BL29)&gt;0,agglog2file!BL$4,log_intensities!BL29))</f>
        <v>21.568366764493103</v>
      </c>
      <c r="BM29">
        <f>IF(AND(COUNTBLANK(log_intensities!N29)&gt;0,COUNTBLANK(log_intensities!BM29)&gt;0),"",IF(COUNTBLANK(log_intensities!BM29)&gt;0,agglog2file!BM$4,log_intensities!BM29))</f>
        <v>21.638170774120816</v>
      </c>
      <c r="BN29">
        <f>IF(AND(COUNTBLANK(log_intensities!O29)&gt;0,COUNTBLANK(log_intensities!BN29)&gt;0),"",IF(COUNTBLANK(log_intensities!BN29)&gt;0,agglog2file!BN$4,log_intensities!BN29))</f>
        <v>22.913063472069894</v>
      </c>
      <c r="BO29">
        <f>IF(AND(COUNTBLANK(log_intensities!P29)&gt;0,COUNTBLANK(log_intensities!BO29)&gt;0),"",IF(COUNTBLANK(log_intensities!BO29)&gt;0,agglog2file!BO$4,log_intensities!BO29))</f>
        <v>20.82429488329047</v>
      </c>
      <c r="BP29" t="str">
        <f>IF(AND(COUNTBLANK(log_intensities!Q29)&gt;0,COUNTBLANK(log_intensities!BP29)&gt;0),"",IF(COUNTBLANK(log_intensities!BP29)&gt;0,agglog2file!BP$4,log_intensities!BP29))</f>
        <v/>
      </c>
      <c r="BQ29" t="str">
        <f>IF(AND(COUNTBLANK(log_intensities!R29)&gt;0,COUNTBLANK(log_intensities!BQ29)&gt;0),"",IF(COUNTBLANK(log_intensities!BQ29)&gt;0,agglog2file!BQ$4,log_intensities!BQ29))</f>
        <v/>
      </c>
      <c r="BR29">
        <f>IF(AND(COUNTBLANK(log_intensities!S29)&gt;0,COUNTBLANK(log_intensities!BR29)&gt;0),"",IF(COUNTBLANK(log_intensities!BR29)&gt;0,agglog2file!BR$4,log_intensities!BR29))</f>
        <v>24.2146110732807</v>
      </c>
      <c r="BS29">
        <f>IF(AND(COUNTBLANK(log_intensities!T29)&gt;0,COUNTBLANK(log_intensities!BS29)&gt;0),"",IF(COUNTBLANK(log_intensities!BS29)&gt;0,agglog2file!BS$4,log_intensities!BS29))</f>
        <v>24.370495764462884</v>
      </c>
      <c r="BT29">
        <f>IF(AND(COUNTBLANK(log_intensities!U29)&gt;0,COUNTBLANK(log_intensities!BT29)&gt;0),"",IF(COUNTBLANK(log_intensities!BT29)&gt;0,agglog2file!BT$4,log_intensities!BT29))</f>
        <v>27.818379774008431</v>
      </c>
      <c r="BU29">
        <f>IF(AND(COUNTBLANK(log_intensities!V29)&gt;0,COUNTBLANK(log_intensities!BU29)&gt;0),"",IF(COUNTBLANK(log_intensities!BU29)&gt;0,agglog2file!BU$4,log_intensities!BU29))</f>
        <v>27.458573107751125</v>
      </c>
      <c r="BV29">
        <f>IF(AND(COUNTBLANK(log_intensities!W29)&gt;0,COUNTBLANK(log_intensities!BV29)&gt;0),"",IF(COUNTBLANK(log_intensities!BV29)&gt;0,agglog2file!BV$4,log_intensities!BV29))</f>
        <v>27.129218486628439</v>
      </c>
      <c r="BW29">
        <f>IF(AND(COUNTBLANK(log_intensities!X29)&gt;0,COUNTBLANK(log_intensities!BW29)&gt;0),"",IF(COUNTBLANK(log_intensities!BW29)&gt;0,agglog2file!BW$4,log_intensities!BW29))</f>
        <v>26.076588368418321</v>
      </c>
      <c r="BX29">
        <f>IF(AND(COUNTBLANK(log_intensities!Y29)&gt;0,COUNTBLANK(log_intensities!BX29)&gt;0),"",IF(COUNTBLANK(log_intensities!BX29)&gt;0,agglog2file!BX$4,log_intensities!BX29))</f>
        <v>20.89521037650665</v>
      </c>
      <c r="BY29">
        <f>IF(AND(COUNTBLANK(log_intensities!Z29)&gt;0,COUNTBLANK(log_intensities!BY29)&gt;0),"",IF(COUNTBLANK(log_intensities!BY29)&gt;0,agglog2file!BY$4,log_intensities!BY29))</f>
        <v>20.942841453450413</v>
      </c>
      <c r="BZ29">
        <f>IF(AND(COUNTBLANK(log_intensities!AA29)&gt;0,COUNTBLANK(log_intensities!BZ29)&gt;0),"",IF(COUNTBLANK(log_intensities!BZ29)&gt;0,agglog2file!BZ$4,log_intensities!BZ29))</f>
        <v>18.887622366089957</v>
      </c>
      <c r="CA29">
        <f>IF(AND(COUNTBLANK(log_intensities!AB29)&gt;0,COUNTBLANK(log_intensities!CA29)&gt;0),"",IF(COUNTBLANK(log_intensities!CA29)&gt;0,agglog2file!CA$4,log_intensities!CA29))</f>
        <v>18.611877729400295</v>
      </c>
      <c r="CB29">
        <f>IF(AND(COUNTBLANK(log_intensities!AC29)&gt;0,COUNTBLANK(log_intensities!CB29)&gt;0),"",IF(COUNTBLANK(log_intensities!CB29)&gt;0,agglog2file!CB$4,log_intensities!CB29))</f>
        <v>21.649518779374137</v>
      </c>
      <c r="CC29" t="str">
        <f>IF(AND(COUNTBLANK(log_intensities!AD29)&gt;0,COUNTBLANK(log_intensities!CC29)&gt;0),"",IF(COUNTBLANK(log_intensities!CC29)&gt;0,agglog2file!CC$4,log_intensities!CC29))</f>
        <v/>
      </c>
      <c r="CD29">
        <f>IF(AND(COUNTBLANK(log_intensities!AE29)&gt;0,COUNTBLANK(log_intensities!CD29)&gt;0),"",IF(COUNTBLANK(log_intensities!CD29)&gt;0,agglog2file!CD$4,log_intensities!CD29))</f>
        <v>21.125365804838168</v>
      </c>
      <c r="CE29">
        <f>IF(AND(COUNTBLANK(log_intensities!AF29)&gt;0,COUNTBLANK(log_intensities!CE29)&gt;0),"",IF(COUNTBLANK(log_intensities!CE29)&gt;0,agglog2file!CE$4,log_intensities!CE29))</f>
        <v>15.59592167790144</v>
      </c>
      <c r="CF29">
        <f>IF(AND(COUNTBLANK(log_intensities!AG29)&gt;0,COUNTBLANK(log_intensities!CF29)&gt;0),"",IF(COUNTBLANK(log_intensities!CF29)&gt;0,agglog2file!CF$4,log_intensities!CF29))</f>
        <v>24.023788488844769</v>
      </c>
      <c r="CG29">
        <f>IF(AND(COUNTBLANK(log_intensities!AH29)&gt;0,COUNTBLANK(log_intensities!CG29)&gt;0),"",IF(COUNTBLANK(log_intensities!CG29)&gt;0,agglog2file!CG$4,log_intensities!CG29))</f>
        <v>24.991872167757567</v>
      </c>
      <c r="CH29" t="str">
        <f>IF(AND(COUNTBLANK(log_intensities!AI29)&gt;0,COUNTBLANK(log_intensities!CH29)&gt;0),"",IF(COUNTBLANK(log_intensities!CH29)&gt;0,agglog2file!CH$4,log_intensities!CH29))</f>
        <v/>
      </c>
      <c r="CI29" t="str">
        <f>IF(AND(COUNTBLANK(log_intensities!AJ29)&gt;0,COUNTBLANK(log_intensities!CI29)&gt;0),"",IF(COUNTBLANK(log_intensities!CI29)&gt;0,agglog2file!CI$4,log_intensities!CI29))</f>
        <v/>
      </c>
      <c r="CJ29">
        <f>IF(AND(COUNTBLANK(log_intensities!AK29)&gt;0,COUNTBLANK(log_intensities!CJ29)&gt;0),"",IF(COUNTBLANK(log_intensities!CJ29)&gt;0,agglog2file!CJ$4,log_intensities!CJ29))</f>
        <v>28.061168953387927</v>
      </c>
      <c r="CK29">
        <f>IF(AND(COUNTBLANK(log_intensities!AL29)&gt;0,COUNTBLANK(log_intensities!CK29)&gt;0),"",IF(COUNTBLANK(log_intensities!CK29)&gt;0,agglog2file!CK$4,log_intensities!CK29))</f>
        <v>26.249864727362255</v>
      </c>
      <c r="CL29">
        <f>IF(AND(COUNTBLANK(log_intensities!AM29)&gt;0,COUNTBLANK(log_intensities!CL29)&gt;0),"",IF(COUNTBLANK(log_intensities!CL29)&gt;0,agglog2file!CL$4,log_intensities!CL29))</f>
        <v>27.356981634160071</v>
      </c>
      <c r="CM29">
        <f>IF(AND(COUNTBLANK(log_intensities!AN29)&gt;0,COUNTBLANK(log_intensities!CM29)&gt;0),"",IF(COUNTBLANK(log_intensities!CM29)&gt;0,agglog2file!CM$4,log_intensities!CM29))</f>
        <v>27.233897449102205</v>
      </c>
      <c r="CN29">
        <f>IF(AND(COUNTBLANK(log_intensities!AO29)&gt;0,COUNTBLANK(log_intensities!CN29)&gt;0),"",IF(COUNTBLANK(log_intensities!CN29)&gt;0,agglog2file!CN$4,log_intensities!CN29))</f>
        <v>22.828400720279252</v>
      </c>
      <c r="CO29">
        <f>IF(AND(COUNTBLANK(log_intensities!AP29)&gt;0,COUNTBLANK(log_intensities!CO29)&gt;0),"",IF(COUNTBLANK(log_intensities!CO29)&gt;0,agglog2file!CO$4,log_intensities!CO29))</f>
        <v>22.976898916006803</v>
      </c>
      <c r="CP29">
        <f>IF(AND(COUNTBLANK(log_intensities!AQ29)&gt;0,COUNTBLANK(log_intensities!CP29)&gt;0),"",IF(COUNTBLANK(log_intensities!CP29)&gt;0,agglog2file!CP$4,log_intensities!CP29))</f>
        <v>23.547177530494373</v>
      </c>
      <c r="CQ29" t="str">
        <f>IF(AND(COUNTBLANK(log_intensities!AR29)&gt;0,COUNTBLANK(log_intensities!CQ29)&gt;0),"",IF(COUNTBLANK(log_intensities!CQ29)&gt;0,agglog2file!CQ$4,log_intensities!CQ29))</f>
        <v/>
      </c>
      <c r="CR29">
        <f>IF(AND(COUNTBLANK(log_intensities!AS29)&gt;0,COUNTBLANK(log_intensities!CR29)&gt;0),"",IF(COUNTBLANK(log_intensities!CR29)&gt;0,agglog2file!CR$4,log_intensities!CR29))</f>
        <v>23.177289777843932</v>
      </c>
      <c r="CS29">
        <f>IF(AND(COUNTBLANK(log_intensities!AT29)&gt;0,COUNTBLANK(log_intensities!CS29)&gt;0),"",IF(COUNTBLANK(log_intensities!CS29)&gt;0,agglog2file!CS$4,log_intensities!CS29))</f>
        <v>19.949475102741253</v>
      </c>
      <c r="CT29">
        <f>IF(AND(COUNTBLANK(log_intensities!AU29)&gt;0,COUNTBLANK(log_intensities!CT29)&gt;0),"",IF(COUNTBLANK(log_intensities!CT29)&gt;0,agglog2file!CT$4,log_intensities!CT29))</f>
        <v>18.58729686016051</v>
      </c>
      <c r="CU29">
        <f>IF(AND(COUNTBLANK(log_intensities!AV29)&gt;0,COUNTBLANK(log_intensities!CU29)&gt;0),"",IF(COUNTBLANK(log_intensities!CU29)&gt;0,agglog2file!CU$4,log_intensities!CU29))</f>
        <v>18.71480644549592</v>
      </c>
      <c r="CV29">
        <f>IF(AND(COUNTBLANK(log_intensities!AW29)&gt;0,COUNTBLANK(log_intensities!CV29)&gt;0),"",IF(COUNTBLANK(log_intensities!CV29)&gt;0,agglog2file!CV$4,log_intensities!CV29))</f>
        <v>24.837225060371104</v>
      </c>
      <c r="CW29">
        <f>IF(AND(COUNTBLANK(log_intensities!AX29)&gt;0,COUNTBLANK(log_intensities!CW29)&gt;0),"",IF(COUNTBLANK(log_intensities!CW29)&gt;0,agglog2file!CW$4,log_intensities!CW29))</f>
        <v>25.066147368499934</v>
      </c>
      <c r="CX29">
        <f>IF(AND(COUNTBLANK(log_intensities!AY29)&gt;0,COUNTBLANK(log_intensities!CX29)&gt;0),"",IF(COUNTBLANK(log_intensities!CX29)&gt;0,agglog2file!CX$4,log_intensities!CX29))</f>
        <v>22.46403419215504</v>
      </c>
      <c r="CY29">
        <f>IF(AND(COUNTBLANK(log_intensities!AZ29)&gt;0,COUNTBLANK(log_intensities!CY29)&gt;0),"",IF(COUNTBLANK(log_intensities!CY29)&gt;0,agglog2file!CY$4,log_intensities!CY29))</f>
        <v>22.835766226976048</v>
      </c>
    </row>
    <row r="30" spans="1:103" x14ac:dyDescent="0.25">
      <c r="A30" t="s">
        <v>131</v>
      </c>
      <c r="B30" t="str">
        <f>IF(AND(COUNTBLANK(log_intensities!BA30)&gt;0,COUNTBLANK(log_intensities!B30)&gt;0),"",IF(COUNTBLANK(log_intensities!B30)&gt;0,agglog2file!B$4,log_intensities!B30))</f>
        <v/>
      </c>
      <c r="C30">
        <f>IF(AND(COUNTBLANK(log_intensities!BB30)&gt;0,COUNTBLANK(log_intensities!C30)&gt;0),"",IF(COUNTBLANK(log_intensities!C30)&gt;0,agglog2file!C$4,log_intensities!C30))</f>
        <v>23.794132443826815</v>
      </c>
      <c r="D30">
        <f>IF(AND(COUNTBLANK(log_intensities!BC30)&gt;0,COUNTBLANK(log_intensities!D30)&gt;0),"",IF(COUNTBLANK(log_intensities!D30)&gt;0,agglog2file!D$4,log_intensities!D30))</f>
        <v>21.631592642643739</v>
      </c>
      <c r="E30" t="str">
        <f>IF(AND(COUNTBLANK(log_intensities!BD30)&gt;0,COUNTBLANK(log_intensities!E30)&gt;0),"",IF(COUNTBLANK(log_intensities!E30)&gt;0,agglog2file!E$4,log_intensities!E30))</f>
        <v/>
      </c>
      <c r="F30" t="str">
        <f>IF(AND(COUNTBLANK(log_intensities!BE30)&gt;0,COUNTBLANK(log_intensities!F30)&gt;0),"",IF(COUNTBLANK(log_intensities!F30)&gt;0,agglog2file!F$4,log_intensities!F30))</f>
        <v/>
      </c>
      <c r="G30" t="str">
        <f>IF(AND(COUNTBLANK(log_intensities!BF30)&gt;0,COUNTBLANK(log_intensities!G30)&gt;0),"",IF(COUNTBLANK(log_intensities!G30)&gt;0,agglog2file!G$4,log_intensities!G30))</f>
        <v/>
      </c>
      <c r="H30" t="str">
        <f>IF(AND(COUNTBLANK(log_intensities!BG30)&gt;0,COUNTBLANK(log_intensities!H30)&gt;0),"",IF(COUNTBLANK(log_intensities!H30)&gt;0,agglog2file!H$4,log_intensities!H30))</f>
        <v/>
      </c>
      <c r="I30" t="str">
        <f>IF(AND(COUNTBLANK(log_intensities!BH30)&gt;0,COUNTBLANK(log_intensities!I30)&gt;0),"",IF(COUNTBLANK(log_intensities!I30)&gt;0,agglog2file!I$4,log_intensities!I30))</f>
        <v/>
      </c>
      <c r="J30" t="str">
        <f>IF(AND(COUNTBLANK(log_intensities!BI30)&gt;0,COUNTBLANK(log_intensities!J30)&gt;0),"",IF(COUNTBLANK(log_intensities!J30)&gt;0,agglog2file!J$4,log_intensities!J30))</f>
        <v/>
      </c>
      <c r="K30">
        <f>IF(AND(COUNTBLANK(log_intensities!BJ30)&gt;0,COUNTBLANK(log_intensities!K30)&gt;0),"",IF(COUNTBLANK(log_intensities!K30)&gt;0,agglog2file!K$4,log_intensities!K30))</f>
        <v>17.343062066936159</v>
      </c>
      <c r="L30">
        <f>IF(AND(COUNTBLANK(log_intensities!BK30)&gt;0,COUNTBLANK(log_intensities!L30)&gt;0),"",IF(COUNTBLANK(log_intensities!L30)&gt;0,agglog2file!L$4,log_intensities!L30))</f>
        <v>15.583198709216852</v>
      </c>
      <c r="M30">
        <f>IF(AND(COUNTBLANK(log_intensities!BL30)&gt;0,COUNTBLANK(log_intensities!M30)&gt;0),"",IF(COUNTBLANK(log_intensities!M30)&gt;0,agglog2file!M$4,log_intensities!M30))</f>
        <v>24.630692492417026</v>
      </c>
      <c r="N30">
        <f>IF(AND(COUNTBLANK(log_intensities!BM30)&gt;0,COUNTBLANK(log_intensities!N30)&gt;0),"",IF(COUNTBLANK(log_intensities!N30)&gt;0,agglog2file!N$4,log_intensities!N30))</f>
        <v>24.061795420793676</v>
      </c>
      <c r="O30">
        <f>IF(AND(COUNTBLANK(log_intensities!BN30)&gt;0,COUNTBLANK(log_intensities!O30)&gt;0),"",IF(COUNTBLANK(log_intensities!O30)&gt;0,agglog2file!O$4,log_intensities!O30))</f>
        <v>19.982374647666351</v>
      </c>
      <c r="P30">
        <f>IF(AND(COUNTBLANK(log_intensities!BO30)&gt;0,COUNTBLANK(log_intensities!P30)&gt;0),"",IF(COUNTBLANK(log_intensities!P30)&gt;0,agglog2file!P$4,log_intensities!P30))</f>
        <v>19.185436898162237</v>
      </c>
      <c r="Q30" t="str">
        <f>IF(AND(COUNTBLANK(log_intensities!BP30)&gt;0,COUNTBLANK(log_intensities!Q30)&gt;0),"",IF(COUNTBLANK(log_intensities!Q30)&gt;0,agglog2file!Q$4,log_intensities!Q30))</f>
        <v/>
      </c>
      <c r="R30" t="str">
        <f>IF(AND(COUNTBLANK(log_intensities!BQ30)&gt;0,COUNTBLANK(log_intensities!R30)&gt;0),"",IF(COUNTBLANK(log_intensities!R30)&gt;0,agglog2file!R$4,log_intensities!R30))</f>
        <v/>
      </c>
      <c r="S30">
        <f>IF(AND(COUNTBLANK(log_intensities!BR30)&gt;0,COUNTBLANK(log_intensities!S30)&gt;0),"",IF(COUNTBLANK(log_intensities!S30)&gt;0,agglog2file!S$4,log_intensities!S30))</f>
        <v>17.542874757259892</v>
      </c>
      <c r="T30" t="str">
        <f>IF(AND(COUNTBLANK(log_intensities!BS30)&gt;0,COUNTBLANK(log_intensities!T30)&gt;0),"",IF(COUNTBLANK(log_intensities!T30)&gt;0,agglog2file!T$4,log_intensities!T30))</f>
        <v/>
      </c>
      <c r="U30" t="str">
        <f>IF(AND(COUNTBLANK(log_intensities!BT30)&gt;0,COUNTBLANK(log_intensities!U30)&gt;0),"",IF(COUNTBLANK(log_intensities!U30)&gt;0,agglog2file!U$4,log_intensities!U30))</f>
        <v/>
      </c>
      <c r="V30">
        <f>IF(AND(COUNTBLANK(log_intensities!BU30)&gt;0,COUNTBLANK(log_intensities!V30)&gt;0),"",IF(COUNTBLANK(log_intensities!V30)&gt;0,agglog2file!V$4,log_intensities!V30))</f>
        <v>27.689419694540931</v>
      </c>
      <c r="W30">
        <f>IF(AND(COUNTBLANK(log_intensities!BV30)&gt;0,COUNTBLANK(log_intensities!W30)&gt;0),"",IF(COUNTBLANK(log_intensities!W30)&gt;0,agglog2file!W$4,log_intensities!W30))</f>
        <v>25.937497741333843</v>
      </c>
      <c r="X30">
        <f>IF(AND(COUNTBLANK(log_intensities!BW30)&gt;0,COUNTBLANK(log_intensities!X30)&gt;0),"",IF(COUNTBLANK(log_intensities!X30)&gt;0,agglog2file!X$4,log_intensities!X30))</f>
        <v>25.262316174791593</v>
      </c>
      <c r="Y30" t="str">
        <f>IF(AND(COUNTBLANK(log_intensities!BX30)&gt;0,COUNTBLANK(log_intensities!Y30)&gt;0),"",IF(COUNTBLANK(log_intensities!Y30)&gt;0,agglog2file!Y$4,log_intensities!Y30))</f>
        <v/>
      </c>
      <c r="Z30" t="str">
        <f>IF(AND(COUNTBLANK(log_intensities!BY30)&gt;0,COUNTBLANK(log_intensities!Z30)&gt;0),"",IF(COUNTBLANK(log_intensities!Z30)&gt;0,agglog2file!Z$4,log_intensities!Z30))</f>
        <v/>
      </c>
      <c r="AA30" t="str">
        <f>IF(AND(COUNTBLANK(log_intensities!BZ30)&gt;0,COUNTBLANK(log_intensities!AA30)&gt;0),"",IF(COUNTBLANK(log_intensities!AA30)&gt;0,agglog2file!AA$4,log_intensities!AA30))</f>
        <v/>
      </c>
      <c r="AB30" t="str">
        <f>IF(AND(COUNTBLANK(log_intensities!CA30)&gt;0,COUNTBLANK(log_intensities!AB30)&gt;0),"",IF(COUNTBLANK(log_intensities!AB30)&gt;0,agglog2file!AB$4,log_intensities!AB30))</f>
        <v/>
      </c>
      <c r="AC30" t="str">
        <f>IF(AND(COUNTBLANK(log_intensities!CB30)&gt;0,COUNTBLANK(log_intensities!AC30)&gt;0),"",IF(COUNTBLANK(log_intensities!AC30)&gt;0,agglog2file!AC$4,log_intensities!AC30))</f>
        <v/>
      </c>
      <c r="AD30" t="str">
        <f>IF(AND(COUNTBLANK(log_intensities!CC30)&gt;0,COUNTBLANK(log_intensities!AD30)&gt;0),"",IF(COUNTBLANK(log_intensities!AD30)&gt;0,agglog2file!AD$4,log_intensities!AD30))</f>
        <v/>
      </c>
      <c r="AE30" t="str">
        <f>IF(AND(COUNTBLANK(log_intensities!CD30)&gt;0,COUNTBLANK(log_intensities!AE30)&gt;0),"",IF(COUNTBLANK(log_intensities!AE30)&gt;0,agglog2file!AE$4,log_intensities!AE30))</f>
        <v/>
      </c>
      <c r="AF30" t="str">
        <f>IF(AND(COUNTBLANK(log_intensities!CE30)&gt;0,COUNTBLANK(log_intensities!AF30)&gt;0),"",IF(COUNTBLANK(log_intensities!AF30)&gt;0,agglog2file!AF$4,log_intensities!AF30))</f>
        <v/>
      </c>
      <c r="AG30" t="str">
        <f>IF(AND(COUNTBLANK(log_intensities!CF30)&gt;0,COUNTBLANK(log_intensities!AG30)&gt;0),"",IF(COUNTBLANK(log_intensities!AG30)&gt;0,agglog2file!AG$4,log_intensities!AG30))</f>
        <v/>
      </c>
      <c r="AH30" t="str">
        <f>IF(AND(COUNTBLANK(log_intensities!CG30)&gt;0,COUNTBLANK(log_intensities!AH30)&gt;0),"",IF(COUNTBLANK(log_intensities!AH30)&gt;0,agglog2file!AH$4,log_intensities!AH30))</f>
        <v/>
      </c>
      <c r="AI30" t="str">
        <f>IF(AND(COUNTBLANK(log_intensities!CH30)&gt;0,COUNTBLANK(log_intensities!AI30)&gt;0),"",IF(COUNTBLANK(log_intensities!AI30)&gt;0,agglog2file!AI$4,log_intensities!AI30))</f>
        <v/>
      </c>
      <c r="AJ30" t="str">
        <f>IF(AND(COUNTBLANK(log_intensities!CI30)&gt;0,COUNTBLANK(log_intensities!AJ30)&gt;0),"",IF(COUNTBLANK(log_intensities!AJ30)&gt;0,agglog2file!AJ$4,log_intensities!AJ30))</f>
        <v/>
      </c>
      <c r="AK30">
        <f>IF(AND(COUNTBLANK(log_intensities!CJ30)&gt;0,COUNTBLANK(log_intensities!AK30)&gt;0),"",IF(COUNTBLANK(log_intensities!AK30)&gt;0,agglog2file!AK$4,log_intensities!AK30))</f>
        <v>25.743802699792141</v>
      </c>
      <c r="AL30">
        <f>IF(AND(COUNTBLANK(log_intensities!CK30)&gt;0,COUNTBLANK(log_intensities!AL30)&gt;0),"",IF(COUNTBLANK(log_intensities!AL30)&gt;0,agglog2file!AL$4,log_intensities!AL30))</f>
        <v>25.795564189122143</v>
      </c>
      <c r="AM30">
        <f>IF(AND(COUNTBLANK(log_intensities!CL30)&gt;0,COUNTBLANK(log_intensities!AM30)&gt;0),"",IF(COUNTBLANK(log_intensities!AM30)&gt;0,agglog2file!AM$4,log_intensities!AM30))</f>
        <v>25.480050954471412</v>
      </c>
      <c r="AN30">
        <f>IF(AND(COUNTBLANK(log_intensities!CM30)&gt;0,COUNTBLANK(log_intensities!AN30)&gt;0),"",IF(COUNTBLANK(log_intensities!AN30)&gt;0,agglog2file!AN$4,log_intensities!AN30))</f>
        <v>25.613459131744101</v>
      </c>
      <c r="AO30" t="str">
        <f>IF(AND(COUNTBLANK(log_intensities!CN30)&gt;0,COUNTBLANK(log_intensities!AO30)&gt;0),"",IF(COUNTBLANK(log_intensities!AO30)&gt;0,agglog2file!AO$4,log_intensities!AO30))</f>
        <v/>
      </c>
      <c r="AP30" t="str">
        <f>IF(AND(COUNTBLANK(log_intensities!CO30)&gt;0,COUNTBLANK(log_intensities!AP30)&gt;0),"",IF(COUNTBLANK(log_intensities!AP30)&gt;0,agglog2file!AP$4,log_intensities!AP30))</f>
        <v/>
      </c>
      <c r="AQ30" t="str">
        <f>IF(AND(COUNTBLANK(log_intensities!CP30)&gt;0,COUNTBLANK(log_intensities!AQ30)&gt;0),"",IF(COUNTBLANK(log_intensities!AQ30)&gt;0,agglog2file!AQ$4,log_intensities!AQ30))</f>
        <v/>
      </c>
      <c r="AR30" t="str">
        <f>IF(AND(COUNTBLANK(log_intensities!CQ30)&gt;0,COUNTBLANK(log_intensities!AR30)&gt;0),"",IF(COUNTBLANK(log_intensities!AR30)&gt;0,agglog2file!AR$4,log_intensities!AR30))</f>
        <v/>
      </c>
      <c r="AS30" t="str">
        <f>IF(AND(COUNTBLANK(log_intensities!CR30)&gt;0,COUNTBLANK(log_intensities!AS30)&gt;0),"",IF(COUNTBLANK(log_intensities!AS30)&gt;0,agglog2file!AS$4,log_intensities!AS30))</f>
        <v/>
      </c>
      <c r="AT30" t="str">
        <f>IF(AND(COUNTBLANK(log_intensities!CS30)&gt;0,COUNTBLANK(log_intensities!AT30)&gt;0),"",IF(COUNTBLANK(log_intensities!AT30)&gt;0,agglog2file!AT$4,log_intensities!AT30))</f>
        <v/>
      </c>
      <c r="AU30" t="str">
        <f>IF(AND(COUNTBLANK(log_intensities!CT30)&gt;0,COUNTBLANK(log_intensities!AU30)&gt;0),"",IF(COUNTBLANK(log_intensities!AU30)&gt;0,agglog2file!AU$4,log_intensities!AU30))</f>
        <v/>
      </c>
      <c r="AV30">
        <f>IF(AND(COUNTBLANK(log_intensities!CU30)&gt;0,COUNTBLANK(log_intensities!AV30)&gt;0),"",IF(COUNTBLANK(log_intensities!AV30)&gt;0,agglog2file!AV$4,log_intensities!AV30))</f>
        <v>18.288555073050269</v>
      </c>
      <c r="AW30">
        <f>IF(AND(COUNTBLANK(log_intensities!CV30)&gt;0,COUNTBLANK(log_intensities!AW30)&gt;0),"",IF(COUNTBLANK(log_intensities!AW30)&gt;0,agglog2file!AW$4,log_intensities!AW30))</f>
        <v>19.317311360628725</v>
      </c>
      <c r="AX30">
        <f>IF(AND(COUNTBLANK(log_intensities!CW30)&gt;0,COUNTBLANK(log_intensities!AX30)&gt;0),"",IF(COUNTBLANK(log_intensities!AX30)&gt;0,agglog2file!AX$4,log_intensities!AX30))</f>
        <v>17.555812036831743</v>
      </c>
      <c r="AY30" t="str">
        <f>IF(AND(COUNTBLANK(log_intensities!CX30)&gt;0,COUNTBLANK(log_intensities!AY30)&gt;0),"",IF(COUNTBLANK(log_intensities!AY30)&gt;0,agglog2file!AY$4,log_intensities!AY30))</f>
        <v/>
      </c>
      <c r="AZ30" t="str">
        <f>IF(AND(COUNTBLANK(log_intensities!CY30)&gt;0,COUNTBLANK(log_intensities!AZ30)&gt;0),"",IF(COUNTBLANK(log_intensities!AZ30)&gt;0,agglog2file!AZ$4,log_intensities!AZ30))</f>
        <v/>
      </c>
      <c r="BA30" t="str">
        <f>IF(AND(COUNTBLANK(log_intensities!B30)&gt;0,COUNTBLANK(log_intensities!BA30)&gt;0),"",IF(COUNTBLANK(log_intensities!BA30)&gt;0,agglog2file!BA$4,log_intensities!BA30))</f>
        <v/>
      </c>
      <c r="BB30">
        <f>IF(AND(COUNTBLANK(log_intensities!C30)&gt;0,COUNTBLANK(log_intensities!BB30)&gt;0),"",IF(COUNTBLANK(log_intensities!BB30)&gt;0,agglog2file!BB$4,log_intensities!BB30))</f>
        <v>22.161383863187616</v>
      </c>
      <c r="BC30">
        <f>IF(AND(COUNTBLANK(log_intensities!D30)&gt;0,COUNTBLANK(log_intensities!BC30)&gt;0),"",IF(COUNTBLANK(log_intensities!BC30)&gt;0,agglog2file!BC$4,log_intensities!BC30))</f>
        <v>20.150783490760261</v>
      </c>
      <c r="BD30" t="str">
        <f>IF(AND(COUNTBLANK(log_intensities!E30)&gt;0,COUNTBLANK(log_intensities!BD30)&gt;0),"",IF(COUNTBLANK(log_intensities!BD30)&gt;0,agglog2file!BD$4,log_intensities!BD30))</f>
        <v/>
      </c>
      <c r="BE30" t="str">
        <f>IF(AND(COUNTBLANK(log_intensities!F30)&gt;0,COUNTBLANK(log_intensities!BE30)&gt;0),"",IF(COUNTBLANK(log_intensities!BE30)&gt;0,agglog2file!BE$4,log_intensities!BE30))</f>
        <v/>
      </c>
      <c r="BF30" t="str">
        <f>IF(AND(COUNTBLANK(log_intensities!G30)&gt;0,COUNTBLANK(log_intensities!BF30)&gt;0),"",IF(COUNTBLANK(log_intensities!BF30)&gt;0,agglog2file!BF$4,log_intensities!BF30))</f>
        <v/>
      </c>
      <c r="BG30" t="str">
        <f>IF(AND(COUNTBLANK(log_intensities!H30)&gt;0,COUNTBLANK(log_intensities!BG30)&gt;0),"",IF(COUNTBLANK(log_intensities!BG30)&gt;0,agglog2file!BG$4,log_intensities!BG30))</f>
        <v/>
      </c>
      <c r="BH30" t="str">
        <f>IF(AND(COUNTBLANK(log_intensities!I30)&gt;0,COUNTBLANK(log_intensities!BH30)&gt;0),"",IF(COUNTBLANK(log_intensities!BH30)&gt;0,agglog2file!BH$4,log_intensities!BH30))</f>
        <v/>
      </c>
      <c r="BI30" t="str">
        <f>IF(AND(COUNTBLANK(log_intensities!J30)&gt;0,COUNTBLANK(log_intensities!BI30)&gt;0),"",IF(COUNTBLANK(log_intensities!BI30)&gt;0,agglog2file!BI$4,log_intensities!BI30))</f>
        <v/>
      </c>
      <c r="BJ30">
        <f>IF(AND(COUNTBLANK(log_intensities!K30)&gt;0,COUNTBLANK(log_intensities!BJ30)&gt;0),"",IF(COUNTBLANK(log_intensities!BJ30)&gt;0,agglog2file!BJ$4,log_intensities!BJ30))</f>
        <v>16.131415694615512</v>
      </c>
      <c r="BK30">
        <f>IF(AND(COUNTBLANK(log_intensities!L30)&gt;0,COUNTBLANK(log_intensities!BK30)&gt;0),"",IF(COUNTBLANK(log_intensities!BK30)&gt;0,agglog2file!BK$4,log_intensities!BK30))</f>
        <v>16.974496039365054</v>
      </c>
      <c r="BL30">
        <f>IF(AND(COUNTBLANK(log_intensities!M30)&gt;0,COUNTBLANK(log_intensities!BL30)&gt;0),"",IF(COUNTBLANK(log_intensities!BL30)&gt;0,agglog2file!BL$4,log_intensities!BL30))</f>
        <v>23.201965730070807</v>
      </c>
      <c r="BM30">
        <f>IF(AND(COUNTBLANK(log_intensities!N30)&gt;0,COUNTBLANK(log_intensities!BM30)&gt;0),"",IF(COUNTBLANK(log_intensities!BM30)&gt;0,agglog2file!BM$4,log_intensities!BM30))</f>
        <v>23.337166970472179</v>
      </c>
      <c r="BN30">
        <f>IF(AND(COUNTBLANK(log_intensities!O30)&gt;0,COUNTBLANK(log_intensities!BN30)&gt;0),"",IF(COUNTBLANK(log_intensities!BN30)&gt;0,agglog2file!BN$4,log_intensities!BN30))</f>
        <v>19.526002386616828</v>
      </c>
      <c r="BO30">
        <f>IF(AND(COUNTBLANK(log_intensities!P30)&gt;0,COUNTBLANK(log_intensities!BO30)&gt;0),"",IF(COUNTBLANK(log_intensities!BO30)&gt;0,agglog2file!BO$4,log_intensities!BO30))</f>
        <v>17.545824963734688</v>
      </c>
      <c r="BP30" t="str">
        <f>IF(AND(COUNTBLANK(log_intensities!Q30)&gt;0,COUNTBLANK(log_intensities!BP30)&gt;0),"",IF(COUNTBLANK(log_intensities!BP30)&gt;0,agglog2file!BP$4,log_intensities!BP30))</f>
        <v/>
      </c>
      <c r="BQ30" t="str">
        <f>IF(AND(COUNTBLANK(log_intensities!R30)&gt;0,COUNTBLANK(log_intensities!BQ30)&gt;0),"",IF(COUNTBLANK(log_intensities!BQ30)&gt;0,agglog2file!BQ$4,log_intensities!BQ30))</f>
        <v/>
      </c>
      <c r="BR30">
        <f>IF(AND(COUNTBLANK(log_intensities!S30)&gt;0,COUNTBLANK(log_intensities!BR30)&gt;0),"",IF(COUNTBLANK(log_intensities!BR30)&gt;0,agglog2file!BR$4,log_intensities!BR30))</f>
        <v>17.72984694346032</v>
      </c>
      <c r="BS30" t="str">
        <f>IF(AND(COUNTBLANK(log_intensities!T30)&gt;0,COUNTBLANK(log_intensities!BS30)&gt;0),"",IF(COUNTBLANK(log_intensities!BS30)&gt;0,agglog2file!BS$4,log_intensities!BS30))</f>
        <v/>
      </c>
      <c r="BT30" t="str">
        <f>IF(AND(COUNTBLANK(log_intensities!U30)&gt;0,COUNTBLANK(log_intensities!BT30)&gt;0),"",IF(COUNTBLANK(log_intensities!BT30)&gt;0,agglog2file!BT$4,log_intensities!BT30))</f>
        <v/>
      </c>
      <c r="BU30">
        <f>IF(AND(COUNTBLANK(log_intensities!V30)&gt;0,COUNTBLANK(log_intensities!BU30)&gt;0),"",IF(COUNTBLANK(log_intensities!BU30)&gt;0,agglog2file!BU$4,log_intensities!BU30))</f>
        <v>27.06616949221041</v>
      </c>
      <c r="BV30">
        <f>IF(AND(COUNTBLANK(log_intensities!W30)&gt;0,COUNTBLANK(log_intensities!BV30)&gt;0),"",IF(COUNTBLANK(log_intensities!BV30)&gt;0,agglog2file!BV$4,log_intensities!BV30))</f>
        <v>25.183622760689303</v>
      </c>
      <c r="BW30">
        <f>IF(AND(COUNTBLANK(log_intensities!X30)&gt;0,COUNTBLANK(log_intensities!BW30)&gt;0),"",IF(COUNTBLANK(log_intensities!BW30)&gt;0,agglog2file!BW$4,log_intensities!BW30))</f>
        <v>24.68312699396925</v>
      </c>
      <c r="BX30" t="str">
        <f>IF(AND(COUNTBLANK(log_intensities!Y30)&gt;0,COUNTBLANK(log_intensities!BX30)&gt;0),"",IF(COUNTBLANK(log_intensities!BX30)&gt;0,agglog2file!BX$4,log_intensities!BX30))</f>
        <v/>
      </c>
      <c r="BY30" t="str">
        <f>IF(AND(COUNTBLANK(log_intensities!Z30)&gt;0,COUNTBLANK(log_intensities!BY30)&gt;0),"",IF(COUNTBLANK(log_intensities!BY30)&gt;0,agglog2file!BY$4,log_intensities!BY30))</f>
        <v/>
      </c>
      <c r="BZ30" t="str">
        <f>IF(AND(COUNTBLANK(log_intensities!AA30)&gt;0,COUNTBLANK(log_intensities!BZ30)&gt;0),"",IF(COUNTBLANK(log_intensities!BZ30)&gt;0,agglog2file!BZ$4,log_intensities!BZ30))</f>
        <v/>
      </c>
      <c r="CA30" t="str">
        <f>IF(AND(COUNTBLANK(log_intensities!AB30)&gt;0,COUNTBLANK(log_intensities!CA30)&gt;0),"",IF(COUNTBLANK(log_intensities!CA30)&gt;0,agglog2file!CA$4,log_intensities!CA30))</f>
        <v/>
      </c>
      <c r="CB30" t="str">
        <f>IF(AND(COUNTBLANK(log_intensities!AC30)&gt;0,COUNTBLANK(log_intensities!CB30)&gt;0),"",IF(COUNTBLANK(log_intensities!CB30)&gt;0,agglog2file!CB$4,log_intensities!CB30))</f>
        <v/>
      </c>
      <c r="CC30" t="str">
        <f>IF(AND(COUNTBLANK(log_intensities!AD30)&gt;0,COUNTBLANK(log_intensities!CC30)&gt;0),"",IF(COUNTBLANK(log_intensities!CC30)&gt;0,agglog2file!CC$4,log_intensities!CC30))</f>
        <v/>
      </c>
      <c r="CD30" t="str">
        <f>IF(AND(COUNTBLANK(log_intensities!AE30)&gt;0,COUNTBLANK(log_intensities!CD30)&gt;0),"",IF(COUNTBLANK(log_intensities!CD30)&gt;0,agglog2file!CD$4,log_intensities!CD30))</f>
        <v/>
      </c>
      <c r="CE30" t="str">
        <f>IF(AND(COUNTBLANK(log_intensities!AF30)&gt;0,COUNTBLANK(log_intensities!CE30)&gt;0),"",IF(COUNTBLANK(log_intensities!CE30)&gt;0,agglog2file!CE$4,log_intensities!CE30))</f>
        <v/>
      </c>
      <c r="CF30" t="str">
        <f>IF(AND(COUNTBLANK(log_intensities!AG30)&gt;0,COUNTBLANK(log_intensities!CF30)&gt;0),"",IF(COUNTBLANK(log_intensities!CF30)&gt;0,agglog2file!CF$4,log_intensities!CF30))</f>
        <v/>
      </c>
      <c r="CG30" t="str">
        <f>IF(AND(COUNTBLANK(log_intensities!AH30)&gt;0,COUNTBLANK(log_intensities!CG30)&gt;0),"",IF(COUNTBLANK(log_intensities!CG30)&gt;0,agglog2file!CG$4,log_intensities!CG30))</f>
        <v/>
      </c>
      <c r="CH30" t="str">
        <f>IF(AND(COUNTBLANK(log_intensities!AI30)&gt;0,COUNTBLANK(log_intensities!CH30)&gt;0),"",IF(COUNTBLANK(log_intensities!CH30)&gt;0,agglog2file!CH$4,log_intensities!CH30))</f>
        <v/>
      </c>
      <c r="CI30" t="str">
        <f>IF(AND(COUNTBLANK(log_intensities!AJ30)&gt;0,COUNTBLANK(log_intensities!CI30)&gt;0),"",IF(COUNTBLANK(log_intensities!CI30)&gt;0,agglog2file!CI$4,log_intensities!CI30))</f>
        <v/>
      </c>
      <c r="CJ30">
        <f>IF(AND(COUNTBLANK(log_intensities!AK30)&gt;0,COUNTBLANK(log_intensities!CJ30)&gt;0),"",IF(COUNTBLANK(log_intensities!CJ30)&gt;0,agglog2file!CJ$4,log_intensities!CJ30))</f>
        <v>26.117591731687096</v>
      </c>
      <c r="CK30">
        <f>IF(AND(COUNTBLANK(log_intensities!AL30)&gt;0,COUNTBLANK(log_intensities!CK30)&gt;0),"",IF(COUNTBLANK(log_intensities!CK30)&gt;0,agglog2file!CK$4,log_intensities!CK30))</f>
        <v>26.10653194051746</v>
      </c>
      <c r="CL30">
        <f>IF(AND(COUNTBLANK(log_intensities!AM30)&gt;0,COUNTBLANK(log_intensities!CL30)&gt;0),"",IF(COUNTBLANK(log_intensities!CL30)&gt;0,agglog2file!CL$4,log_intensities!CL30))</f>
        <v>25.084618355832916</v>
      </c>
      <c r="CM30">
        <f>IF(AND(COUNTBLANK(log_intensities!AN30)&gt;0,COUNTBLANK(log_intensities!CM30)&gt;0),"",IF(COUNTBLANK(log_intensities!CM30)&gt;0,agglog2file!CM$4,log_intensities!CM30))</f>
        <v>25.178722141536824</v>
      </c>
      <c r="CN30" t="str">
        <f>IF(AND(COUNTBLANK(log_intensities!AO30)&gt;0,COUNTBLANK(log_intensities!CN30)&gt;0),"",IF(COUNTBLANK(log_intensities!CN30)&gt;0,agglog2file!CN$4,log_intensities!CN30))</f>
        <v/>
      </c>
      <c r="CO30" t="str">
        <f>IF(AND(COUNTBLANK(log_intensities!AP30)&gt;0,COUNTBLANK(log_intensities!CO30)&gt;0),"",IF(COUNTBLANK(log_intensities!CO30)&gt;0,agglog2file!CO$4,log_intensities!CO30))</f>
        <v/>
      </c>
      <c r="CP30" t="str">
        <f>IF(AND(COUNTBLANK(log_intensities!AQ30)&gt;0,COUNTBLANK(log_intensities!CP30)&gt;0),"",IF(COUNTBLANK(log_intensities!CP30)&gt;0,agglog2file!CP$4,log_intensities!CP30))</f>
        <v/>
      </c>
      <c r="CQ30" t="str">
        <f>IF(AND(COUNTBLANK(log_intensities!AR30)&gt;0,COUNTBLANK(log_intensities!CQ30)&gt;0),"",IF(COUNTBLANK(log_intensities!CQ30)&gt;0,agglog2file!CQ$4,log_intensities!CQ30))</f>
        <v/>
      </c>
      <c r="CR30" t="str">
        <f>IF(AND(COUNTBLANK(log_intensities!AS30)&gt;0,COUNTBLANK(log_intensities!CR30)&gt;0),"",IF(COUNTBLANK(log_intensities!CR30)&gt;0,agglog2file!CR$4,log_intensities!CR30))</f>
        <v/>
      </c>
      <c r="CS30" t="str">
        <f>IF(AND(COUNTBLANK(log_intensities!AT30)&gt;0,COUNTBLANK(log_intensities!CS30)&gt;0),"",IF(COUNTBLANK(log_intensities!CS30)&gt;0,agglog2file!CS$4,log_intensities!CS30))</f>
        <v/>
      </c>
      <c r="CT30" t="str">
        <f>IF(AND(COUNTBLANK(log_intensities!AU30)&gt;0,COUNTBLANK(log_intensities!CT30)&gt;0),"",IF(COUNTBLANK(log_intensities!CT30)&gt;0,agglog2file!CT$4,log_intensities!CT30))</f>
        <v/>
      </c>
      <c r="CU30">
        <f>IF(AND(COUNTBLANK(log_intensities!AV30)&gt;0,COUNTBLANK(log_intensities!CU30)&gt;0),"",IF(COUNTBLANK(log_intensities!CU30)&gt;0,agglog2file!CU$4,log_intensities!CU30))</f>
        <v>17.613394168157175</v>
      </c>
      <c r="CV30">
        <f>IF(AND(COUNTBLANK(log_intensities!AW30)&gt;0,COUNTBLANK(log_intensities!CV30)&gt;0),"",IF(COUNTBLANK(log_intensities!CV30)&gt;0,agglog2file!CV$4,log_intensities!CV30))</f>
        <v>17.785991909185185</v>
      </c>
      <c r="CW30">
        <f>IF(AND(COUNTBLANK(log_intensities!AX30)&gt;0,COUNTBLANK(log_intensities!CW30)&gt;0),"",IF(COUNTBLANK(log_intensities!CW30)&gt;0,agglog2file!CW$4,log_intensities!CW30))</f>
        <v>16.632734832152909</v>
      </c>
      <c r="CX30" t="str">
        <f>IF(AND(COUNTBLANK(log_intensities!AY30)&gt;0,COUNTBLANK(log_intensities!CX30)&gt;0),"",IF(COUNTBLANK(log_intensities!CX30)&gt;0,agglog2file!CX$4,log_intensities!CX30))</f>
        <v/>
      </c>
      <c r="CY30" t="str">
        <f>IF(AND(COUNTBLANK(log_intensities!AZ30)&gt;0,COUNTBLANK(log_intensities!CY30)&gt;0),"",IF(COUNTBLANK(log_intensities!CY30)&gt;0,agglog2file!CY$4,log_intensities!CY30))</f>
        <v/>
      </c>
    </row>
    <row r="31" spans="1:103" x14ac:dyDescent="0.25">
      <c r="A31" t="s">
        <v>132</v>
      </c>
      <c r="B31" t="str">
        <f>IF(AND(COUNTBLANK(log_intensities!BA31)&gt;0,COUNTBLANK(log_intensities!B31)&gt;0),"",IF(COUNTBLANK(log_intensities!B31)&gt;0,agglog2file!B$4,log_intensities!B31))</f>
        <v/>
      </c>
      <c r="C31" t="str">
        <f>IF(AND(COUNTBLANK(log_intensities!BB31)&gt;0,COUNTBLANK(log_intensities!C31)&gt;0),"",IF(COUNTBLANK(log_intensities!C31)&gt;0,agglog2file!C$4,log_intensities!C31))</f>
        <v/>
      </c>
      <c r="D31" t="str">
        <f>IF(AND(COUNTBLANK(log_intensities!BC31)&gt;0,COUNTBLANK(log_intensities!D31)&gt;0),"",IF(COUNTBLANK(log_intensities!D31)&gt;0,agglog2file!D$4,log_intensities!D31))</f>
        <v/>
      </c>
      <c r="E31">
        <f>IF(AND(COUNTBLANK(log_intensities!BD31)&gt;0,COUNTBLANK(log_intensities!E31)&gt;0),"",IF(COUNTBLANK(log_intensities!E31)&gt;0,agglog2file!E$4,log_intensities!E31))</f>
        <v>26.279937306817111</v>
      </c>
      <c r="F31">
        <f>IF(AND(COUNTBLANK(log_intensities!BE31)&gt;0,COUNTBLANK(log_intensities!F31)&gt;0),"",IF(COUNTBLANK(log_intensities!F31)&gt;0,agglog2file!F$4,log_intensities!F31))</f>
        <v>25.826248116553991</v>
      </c>
      <c r="G31">
        <f>IF(AND(COUNTBLANK(log_intensities!BF31)&gt;0,COUNTBLANK(log_intensities!G31)&gt;0),"",IF(COUNTBLANK(log_intensities!G31)&gt;0,agglog2file!G$4,log_intensities!G31))</f>
        <v>24.882282714354471</v>
      </c>
      <c r="H31">
        <f>IF(AND(COUNTBLANK(log_intensities!BG31)&gt;0,COUNTBLANK(log_intensities!H31)&gt;0),"",IF(COUNTBLANK(log_intensities!H31)&gt;0,agglog2file!H$4,log_intensities!H31))</f>
        <v>23.540164213465246</v>
      </c>
      <c r="I31">
        <f>IF(AND(COUNTBLANK(log_intensities!BH31)&gt;0,COUNTBLANK(log_intensities!I31)&gt;0),"",IF(COUNTBLANK(log_intensities!I31)&gt;0,agglog2file!I$4,log_intensities!I31))</f>
        <v>27.80054479277814</v>
      </c>
      <c r="J31">
        <f>IF(AND(COUNTBLANK(log_intensities!BI31)&gt;0,COUNTBLANK(log_intensities!J31)&gt;0),"",IF(COUNTBLANK(log_intensities!J31)&gt;0,agglog2file!J$4,log_intensities!J31))</f>
        <v>27.474508081295831</v>
      </c>
      <c r="K31" t="str">
        <f>IF(AND(COUNTBLANK(log_intensities!BJ31)&gt;0,COUNTBLANK(log_intensities!K31)&gt;0),"",IF(COUNTBLANK(log_intensities!K31)&gt;0,agglog2file!K$4,log_intensities!K31))</f>
        <v/>
      </c>
      <c r="L31" t="str">
        <f>IF(AND(COUNTBLANK(log_intensities!BK31)&gt;0,COUNTBLANK(log_intensities!L31)&gt;0),"",IF(COUNTBLANK(log_intensities!L31)&gt;0,agglog2file!L$4,log_intensities!L31))</f>
        <v/>
      </c>
      <c r="M31" t="str">
        <f>IF(AND(COUNTBLANK(log_intensities!BL31)&gt;0,COUNTBLANK(log_intensities!M31)&gt;0),"",IF(COUNTBLANK(log_intensities!M31)&gt;0,agglog2file!M$4,log_intensities!M31))</f>
        <v/>
      </c>
      <c r="N31" t="str">
        <f>IF(AND(COUNTBLANK(log_intensities!BM31)&gt;0,COUNTBLANK(log_intensities!N31)&gt;0),"",IF(COUNTBLANK(log_intensities!N31)&gt;0,agglog2file!N$4,log_intensities!N31))</f>
        <v/>
      </c>
      <c r="O31">
        <f>IF(AND(COUNTBLANK(log_intensities!BN31)&gt;0,COUNTBLANK(log_intensities!O31)&gt;0),"",IF(COUNTBLANK(log_intensities!O31)&gt;0,agglog2file!O$4,log_intensities!O31))</f>
        <v>26.936717605793373</v>
      </c>
      <c r="P31">
        <f>IF(AND(COUNTBLANK(log_intensities!BO31)&gt;0,COUNTBLANK(log_intensities!P31)&gt;0),"",IF(COUNTBLANK(log_intensities!P31)&gt;0,agglog2file!P$4,log_intensities!P31))</f>
        <v>25.637706906080638</v>
      </c>
      <c r="Q31" t="str">
        <f>IF(AND(COUNTBLANK(log_intensities!BP31)&gt;0,COUNTBLANK(log_intensities!Q31)&gt;0),"",IF(COUNTBLANK(log_intensities!Q31)&gt;0,agglog2file!Q$4,log_intensities!Q31))</f>
        <v/>
      </c>
      <c r="R31" t="str">
        <f>IF(AND(COUNTBLANK(log_intensities!BQ31)&gt;0,COUNTBLANK(log_intensities!R31)&gt;0),"",IF(COUNTBLANK(log_intensities!R31)&gt;0,agglog2file!R$4,log_intensities!R31))</f>
        <v/>
      </c>
      <c r="S31" t="str">
        <f>IF(AND(COUNTBLANK(log_intensities!BR31)&gt;0,COUNTBLANK(log_intensities!S31)&gt;0),"",IF(COUNTBLANK(log_intensities!S31)&gt;0,agglog2file!S$4,log_intensities!S31))</f>
        <v/>
      </c>
      <c r="T31" t="str">
        <f>IF(AND(COUNTBLANK(log_intensities!BS31)&gt;0,COUNTBLANK(log_intensities!T31)&gt;0),"",IF(COUNTBLANK(log_intensities!T31)&gt;0,agglog2file!T$4,log_intensities!T31))</f>
        <v/>
      </c>
      <c r="U31" t="str">
        <f>IF(AND(COUNTBLANK(log_intensities!BT31)&gt;0,COUNTBLANK(log_intensities!U31)&gt;0),"",IF(COUNTBLANK(log_intensities!U31)&gt;0,agglog2file!U$4,log_intensities!U31))</f>
        <v/>
      </c>
      <c r="V31">
        <f>IF(AND(COUNTBLANK(log_intensities!BU31)&gt;0,COUNTBLANK(log_intensities!V31)&gt;0),"",IF(COUNTBLANK(log_intensities!V31)&gt;0,agglog2file!V$4,log_intensities!V31))</f>
        <v>23.245287221037927</v>
      </c>
      <c r="W31">
        <f>IF(AND(COUNTBLANK(log_intensities!BV31)&gt;0,COUNTBLANK(log_intensities!W31)&gt;0),"",IF(COUNTBLANK(log_intensities!W31)&gt;0,agglog2file!W$4,log_intensities!W31))</f>
        <v>24.762766403600789</v>
      </c>
      <c r="X31">
        <f>IF(AND(COUNTBLANK(log_intensities!BW31)&gt;0,COUNTBLANK(log_intensities!X31)&gt;0),"",IF(COUNTBLANK(log_intensities!X31)&gt;0,agglog2file!X$4,log_intensities!X31))</f>
        <v>24.033720286320445</v>
      </c>
      <c r="Y31" t="str">
        <f>IF(AND(COUNTBLANK(log_intensities!BX31)&gt;0,COUNTBLANK(log_intensities!Y31)&gt;0),"",IF(COUNTBLANK(log_intensities!Y31)&gt;0,agglog2file!Y$4,log_intensities!Y31))</f>
        <v/>
      </c>
      <c r="Z31">
        <f>IF(AND(COUNTBLANK(log_intensities!BY31)&gt;0,COUNTBLANK(log_intensities!Z31)&gt;0),"",IF(COUNTBLANK(log_intensities!Z31)&gt;0,agglog2file!Z$4,log_intensities!Z31))</f>
        <v>18.839327782830374</v>
      </c>
      <c r="AA31">
        <f>IF(AND(COUNTBLANK(log_intensities!BZ31)&gt;0,COUNTBLANK(log_intensities!AA31)&gt;0),"",IF(COUNTBLANK(log_intensities!AA31)&gt;0,agglog2file!AA$4,log_intensities!AA31))</f>
        <v>23.825905086665127</v>
      </c>
      <c r="AB31">
        <f>IF(AND(COUNTBLANK(log_intensities!CA31)&gt;0,COUNTBLANK(log_intensities!AB31)&gt;0),"",IF(COUNTBLANK(log_intensities!AB31)&gt;0,agglog2file!AB$4,log_intensities!AB31))</f>
        <v>23.642768154708804</v>
      </c>
      <c r="AC31">
        <f>IF(AND(COUNTBLANK(log_intensities!CB31)&gt;0,COUNTBLANK(log_intensities!AC31)&gt;0),"",IF(COUNTBLANK(log_intensities!AC31)&gt;0,agglog2file!AC$4,log_intensities!AC31))</f>
        <v>23.503783288982923</v>
      </c>
      <c r="AD31">
        <f>IF(AND(COUNTBLANK(log_intensities!CC31)&gt;0,COUNTBLANK(log_intensities!AD31)&gt;0),"",IF(COUNTBLANK(log_intensities!AD31)&gt;0,agglog2file!AD$4,log_intensities!AD31))</f>
        <v>23.552391359481131</v>
      </c>
      <c r="AE31" t="str">
        <f>IF(AND(COUNTBLANK(log_intensities!CD31)&gt;0,COUNTBLANK(log_intensities!AE31)&gt;0),"",IF(COUNTBLANK(log_intensities!AE31)&gt;0,agglog2file!AE$4,log_intensities!AE31))</f>
        <v/>
      </c>
      <c r="AF31" t="str">
        <f>IF(AND(COUNTBLANK(log_intensities!CE31)&gt;0,COUNTBLANK(log_intensities!AF31)&gt;0),"",IF(COUNTBLANK(log_intensities!AF31)&gt;0,agglog2file!AF$4,log_intensities!AF31))</f>
        <v/>
      </c>
      <c r="AG31">
        <f>IF(AND(COUNTBLANK(log_intensities!CF31)&gt;0,COUNTBLANK(log_intensities!AG31)&gt;0),"",IF(COUNTBLANK(log_intensities!AG31)&gt;0,agglog2file!AG$4,log_intensities!AG31))</f>
        <v>23.899607725431643</v>
      </c>
      <c r="AH31">
        <f>IF(AND(COUNTBLANK(log_intensities!CG31)&gt;0,COUNTBLANK(log_intensities!AH31)&gt;0),"",IF(COUNTBLANK(log_intensities!AH31)&gt;0,agglog2file!AH$4,log_intensities!AH31))</f>
        <v>22.8017210920742</v>
      </c>
      <c r="AI31" t="str">
        <f>IF(AND(COUNTBLANK(log_intensities!CH31)&gt;0,COUNTBLANK(log_intensities!AI31)&gt;0),"",IF(COUNTBLANK(log_intensities!AI31)&gt;0,agglog2file!AI$4,log_intensities!AI31))</f>
        <v/>
      </c>
      <c r="AJ31" t="str">
        <f>IF(AND(COUNTBLANK(log_intensities!CI31)&gt;0,COUNTBLANK(log_intensities!AJ31)&gt;0),"",IF(COUNTBLANK(log_intensities!AJ31)&gt;0,agglog2file!AJ$4,log_intensities!AJ31))</f>
        <v/>
      </c>
      <c r="AK31" t="str">
        <f>IF(AND(COUNTBLANK(log_intensities!CJ31)&gt;0,COUNTBLANK(log_intensities!AK31)&gt;0),"",IF(COUNTBLANK(log_intensities!AK31)&gt;0,agglog2file!AK$4,log_intensities!AK31))</f>
        <v/>
      </c>
      <c r="AL31" t="str">
        <f>IF(AND(COUNTBLANK(log_intensities!CK31)&gt;0,COUNTBLANK(log_intensities!AL31)&gt;0),"",IF(COUNTBLANK(log_intensities!AL31)&gt;0,agglog2file!AL$4,log_intensities!AL31))</f>
        <v/>
      </c>
      <c r="AM31" t="str">
        <f>IF(AND(COUNTBLANK(log_intensities!CL31)&gt;0,COUNTBLANK(log_intensities!AM31)&gt;0),"",IF(COUNTBLANK(log_intensities!AM31)&gt;0,agglog2file!AM$4,log_intensities!AM31))</f>
        <v/>
      </c>
      <c r="AN31" t="str">
        <f>IF(AND(COUNTBLANK(log_intensities!CM31)&gt;0,COUNTBLANK(log_intensities!AN31)&gt;0),"",IF(COUNTBLANK(log_intensities!AN31)&gt;0,agglog2file!AN$4,log_intensities!AN31))</f>
        <v/>
      </c>
      <c r="AO31">
        <f>IF(AND(COUNTBLANK(log_intensities!CN31)&gt;0,COUNTBLANK(log_intensities!AO31)&gt;0),"",IF(COUNTBLANK(log_intensities!AO31)&gt;0,agglog2file!AO$4,log_intensities!AO31))</f>
        <v>25.069793287354774</v>
      </c>
      <c r="AP31">
        <f>IF(AND(COUNTBLANK(log_intensities!CO31)&gt;0,COUNTBLANK(log_intensities!AP31)&gt;0),"",IF(COUNTBLANK(log_intensities!AP31)&gt;0,agglog2file!AP$4,log_intensities!AP31))</f>
        <v>24.243184087980229</v>
      </c>
      <c r="AQ31">
        <f>IF(AND(COUNTBLANK(log_intensities!CP31)&gt;0,COUNTBLANK(log_intensities!AQ31)&gt;0),"",IF(COUNTBLANK(log_intensities!AQ31)&gt;0,agglog2file!AQ$4,log_intensities!AQ31))</f>
        <v>26.896613299644031</v>
      </c>
      <c r="AR31">
        <f>IF(AND(COUNTBLANK(log_intensities!CQ31)&gt;0,COUNTBLANK(log_intensities!AR31)&gt;0),"",IF(COUNTBLANK(log_intensities!AR31)&gt;0,agglog2file!AR$4,log_intensities!AR31))</f>
        <v>26.809504342114959</v>
      </c>
      <c r="AS31" t="str">
        <f>IF(AND(COUNTBLANK(log_intensities!CR31)&gt;0,COUNTBLANK(log_intensities!AS31)&gt;0),"",IF(COUNTBLANK(log_intensities!AS31)&gt;0,agglog2file!AS$4,log_intensities!AS31))</f>
        <v/>
      </c>
      <c r="AT31" t="str">
        <f>IF(AND(COUNTBLANK(log_intensities!CS31)&gt;0,COUNTBLANK(log_intensities!AT31)&gt;0),"",IF(COUNTBLANK(log_intensities!AT31)&gt;0,agglog2file!AT$4,log_intensities!AT31))</f>
        <v/>
      </c>
      <c r="AU31" t="str">
        <f>IF(AND(COUNTBLANK(log_intensities!CT31)&gt;0,COUNTBLANK(log_intensities!AU31)&gt;0),"",IF(COUNTBLANK(log_intensities!AU31)&gt;0,agglog2file!AU$4,log_intensities!AU31))</f>
        <v/>
      </c>
      <c r="AV31" t="str">
        <f>IF(AND(COUNTBLANK(log_intensities!CU31)&gt;0,COUNTBLANK(log_intensities!AV31)&gt;0),"",IF(COUNTBLANK(log_intensities!AV31)&gt;0,agglog2file!AV$4,log_intensities!AV31))</f>
        <v/>
      </c>
      <c r="AW31">
        <f>IF(AND(COUNTBLANK(log_intensities!CV31)&gt;0,COUNTBLANK(log_intensities!AW31)&gt;0),"",IF(COUNTBLANK(log_intensities!AW31)&gt;0,agglog2file!AW$4,log_intensities!AW31))</f>
        <v>25.33946136521315</v>
      </c>
      <c r="AX31">
        <f>IF(AND(COUNTBLANK(log_intensities!CW31)&gt;0,COUNTBLANK(log_intensities!AX31)&gt;0),"",IF(COUNTBLANK(log_intensities!AX31)&gt;0,agglog2file!AX$4,log_intensities!AX31))</f>
        <v>24.066098941379082</v>
      </c>
      <c r="AY31">
        <f>IF(AND(COUNTBLANK(log_intensities!CX31)&gt;0,COUNTBLANK(log_intensities!AY31)&gt;0),"",IF(COUNTBLANK(log_intensities!AY31)&gt;0,agglog2file!AY$4,log_intensities!AY31))</f>
        <v>26.839430832030114</v>
      </c>
      <c r="AZ31">
        <f>IF(AND(COUNTBLANK(log_intensities!CY31)&gt;0,COUNTBLANK(log_intensities!AZ31)&gt;0),"",IF(COUNTBLANK(log_intensities!AZ31)&gt;0,agglog2file!AZ$4,log_intensities!AZ31))</f>
        <v>25.88613904999049</v>
      </c>
      <c r="BA31" t="str">
        <f>IF(AND(COUNTBLANK(log_intensities!B31)&gt;0,COUNTBLANK(log_intensities!BA31)&gt;0),"",IF(COUNTBLANK(log_intensities!BA31)&gt;0,agglog2file!BA$4,log_intensities!BA31))</f>
        <v/>
      </c>
      <c r="BB31" t="str">
        <f>IF(AND(COUNTBLANK(log_intensities!C31)&gt;0,COUNTBLANK(log_intensities!BB31)&gt;0),"",IF(COUNTBLANK(log_intensities!BB31)&gt;0,agglog2file!BB$4,log_intensities!BB31))</f>
        <v/>
      </c>
      <c r="BC31" t="str">
        <f>IF(AND(COUNTBLANK(log_intensities!D31)&gt;0,COUNTBLANK(log_intensities!BC31)&gt;0),"",IF(COUNTBLANK(log_intensities!BC31)&gt;0,agglog2file!BC$4,log_intensities!BC31))</f>
        <v/>
      </c>
      <c r="BD31">
        <f>IF(AND(COUNTBLANK(log_intensities!E31)&gt;0,COUNTBLANK(log_intensities!BD31)&gt;0),"",IF(COUNTBLANK(log_intensities!BD31)&gt;0,agglog2file!BD$4,log_intensities!BD31))</f>
        <v>26.033522170204815</v>
      </c>
      <c r="BE31">
        <f>IF(AND(COUNTBLANK(log_intensities!F31)&gt;0,COUNTBLANK(log_intensities!BE31)&gt;0),"",IF(COUNTBLANK(log_intensities!BE31)&gt;0,agglog2file!BE$4,log_intensities!BE31))</f>
        <v>25.784209125612694</v>
      </c>
      <c r="BF31">
        <f>IF(AND(COUNTBLANK(log_intensities!G31)&gt;0,COUNTBLANK(log_intensities!BF31)&gt;0),"",IF(COUNTBLANK(log_intensities!BF31)&gt;0,agglog2file!BF$4,log_intensities!BF31))</f>
        <v>24.853048061317534</v>
      </c>
      <c r="BG31">
        <f>IF(AND(COUNTBLANK(log_intensities!H31)&gt;0,COUNTBLANK(log_intensities!BG31)&gt;0),"",IF(COUNTBLANK(log_intensities!BG31)&gt;0,agglog2file!BG$4,log_intensities!BG31))</f>
        <v>23.333033475515485</v>
      </c>
      <c r="BH31">
        <f>IF(AND(COUNTBLANK(log_intensities!I31)&gt;0,COUNTBLANK(log_intensities!BH31)&gt;0),"",IF(COUNTBLANK(log_intensities!BH31)&gt;0,agglog2file!BH$4,log_intensities!BH31))</f>
        <v>27.798236657286772</v>
      </c>
      <c r="BI31">
        <f>IF(AND(COUNTBLANK(log_intensities!J31)&gt;0,COUNTBLANK(log_intensities!BI31)&gt;0),"",IF(COUNTBLANK(log_intensities!BI31)&gt;0,agglog2file!BI$4,log_intensities!BI31))</f>
        <v>27.419876176926621</v>
      </c>
      <c r="BJ31" t="str">
        <f>IF(AND(COUNTBLANK(log_intensities!K31)&gt;0,COUNTBLANK(log_intensities!BJ31)&gt;0),"",IF(COUNTBLANK(log_intensities!BJ31)&gt;0,agglog2file!BJ$4,log_intensities!BJ31))</f>
        <v/>
      </c>
      <c r="BK31" t="str">
        <f>IF(AND(COUNTBLANK(log_intensities!L31)&gt;0,COUNTBLANK(log_intensities!BK31)&gt;0),"",IF(COUNTBLANK(log_intensities!BK31)&gt;0,agglog2file!BK$4,log_intensities!BK31))</f>
        <v/>
      </c>
      <c r="BL31" t="str">
        <f>IF(AND(COUNTBLANK(log_intensities!M31)&gt;0,COUNTBLANK(log_intensities!BL31)&gt;0),"",IF(COUNTBLANK(log_intensities!BL31)&gt;0,agglog2file!BL$4,log_intensities!BL31))</f>
        <v/>
      </c>
      <c r="BM31" t="str">
        <f>IF(AND(COUNTBLANK(log_intensities!N31)&gt;0,COUNTBLANK(log_intensities!BM31)&gt;0),"",IF(COUNTBLANK(log_intensities!BM31)&gt;0,agglog2file!BM$4,log_intensities!BM31))</f>
        <v/>
      </c>
      <c r="BN31">
        <f>IF(AND(COUNTBLANK(log_intensities!O31)&gt;0,COUNTBLANK(log_intensities!BN31)&gt;0),"",IF(COUNTBLANK(log_intensities!BN31)&gt;0,agglog2file!BN$4,log_intensities!BN31))</f>
        <v>26.830752251243744</v>
      </c>
      <c r="BO31">
        <f>IF(AND(COUNTBLANK(log_intensities!P31)&gt;0,COUNTBLANK(log_intensities!BO31)&gt;0),"",IF(COUNTBLANK(log_intensities!BO31)&gt;0,agglog2file!BO$4,log_intensities!BO31))</f>
        <v>25.495225070876668</v>
      </c>
      <c r="BP31" t="str">
        <f>IF(AND(COUNTBLANK(log_intensities!Q31)&gt;0,COUNTBLANK(log_intensities!BP31)&gt;0),"",IF(COUNTBLANK(log_intensities!BP31)&gt;0,agglog2file!BP$4,log_intensities!BP31))</f>
        <v/>
      </c>
      <c r="BQ31" t="str">
        <f>IF(AND(COUNTBLANK(log_intensities!R31)&gt;0,COUNTBLANK(log_intensities!BQ31)&gt;0),"",IF(COUNTBLANK(log_intensities!BQ31)&gt;0,agglog2file!BQ$4,log_intensities!BQ31))</f>
        <v/>
      </c>
      <c r="BR31" t="str">
        <f>IF(AND(COUNTBLANK(log_intensities!S31)&gt;0,COUNTBLANK(log_intensities!BR31)&gt;0),"",IF(COUNTBLANK(log_intensities!BR31)&gt;0,agglog2file!BR$4,log_intensities!BR31))</f>
        <v/>
      </c>
      <c r="BS31" t="str">
        <f>IF(AND(COUNTBLANK(log_intensities!T31)&gt;0,COUNTBLANK(log_intensities!BS31)&gt;0),"",IF(COUNTBLANK(log_intensities!BS31)&gt;0,agglog2file!BS$4,log_intensities!BS31))</f>
        <v/>
      </c>
      <c r="BT31" t="str">
        <f>IF(AND(COUNTBLANK(log_intensities!U31)&gt;0,COUNTBLANK(log_intensities!BT31)&gt;0),"",IF(COUNTBLANK(log_intensities!BT31)&gt;0,agglog2file!BT$4,log_intensities!BT31))</f>
        <v/>
      </c>
      <c r="BU31">
        <f>IF(AND(COUNTBLANK(log_intensities!V31)&gt;0,COUNTBLANK(log_intensities!BU31)&gt;0),"",IF(COUNTBLANK(log_intensities!BU31)&gt;0,agglog2file!BU$4,log_intensities!BU31))</f>
        <v>21.734656161924569</v>
      </c>
      <c r="BV31">
        <f>IF(AND(COUNTBLANK(log_intensities!W31)&gt;0,COUNTBLANK(log_intensities!BV31)&gt;0),"",IF(COUNTBLANK(log_intensities!BV31)&gt;0,agglog2file!BV$4,log_intensities!BV31))</f>
        <v>21.827391689185163</v>
      </c>
      <c r="BW31">
        <f>IF(AND(COUNTBLANK(log_intensities!X31)&gt;0,COUNTBLANK(log_intensities!BW31)&gt;0),"",IF(COUNTBLANK(log_intensities!BW31)&gt;0,agglog2file!BW$4,log_intensities!BW31))</f>
        <v>22.321779637328486</v>
      </c>
      <c r="BX31" t="str">
        <f>IF(AND(COUNTBLANK(log_intensities!Y31)&gt;0,COUNTBLANK(log_intensities!BX31)&gt;0),"",IF(COUNTBLANK(log_intensities!BX31)&gt;0,agglog2file!BX$4,log_intensities!BX31))</f>
        <v/>
      </c>
      <c r="BY31">
        <f>IF(AND(COUNTBLANK(log_intensities!Z31)&gt;0,COUNTBLANK(log_intensities!BY31)&gt;0),"",IF(COUNTBLANK(log_intensities!BY31)&gt;0,agglog2file!BY$4,log_intensities!BY31))</f>
        <v>15.298304297361089</v>
      </c>
      <c r="BZ31">
        <f>IF(AND(COUNTBLANK(log_intensities!AA31)&gt;0,COUNTBLANK(log_intensities!BZ31)&gt;0),"",IF(COUNTBLANK(log_intensities!BZ31)&gt;0,agglog2file!BZ$4,log_intensities!BZ31))</f>
        <v>23.152422503492105</v>
      </c>
      <c r="CA31">
        <f>IF(AND(COUNTBLANK(log_intensities!AB31)&gt;0,COUNTBLANK(log_intensities!CA31)&gt;0),"",IF(COUNTBLANK(log_intensities!CA31)&gt;0,agglog2file!CA$4,log_intensities!CA31))</f>
        <v>23.146668279070234</v>
      </c>
      <c r="CB31">
        <f>IF(AND(COUNTBLANK(log_intensities!AC31)&gt;0,COUNTBLANK(log_intensities!CB31)&gt;0),"",IF(COUNTBLANK(log_intensities!CB31)&gt;0,agglog2file!CB$4,log_intensities!CB31))</f>
        <v>21.64684463298515</v>
      </c>
      <c r="CC31">
        <f>IF(AND(COUNTBLANK(log_intensities!AD31)&gt;0,COUNTBLANK(log_intensities!CC31)&gt;0),"",IF(COUNTBLANK(log_intensities!CC31)&gt;0,agglog2file!CC$4,log_intensities!CC31))</f>
        <v>22.631798815134189</v>
      </c>
      <c r="CD31" t="str">
        <f>IF(AND(COUNTBLANK(log_intensities!AE31)&gt;0,COUNTBLANK(log_intensities!CD31)&gt;0),"",IF(COUNTBLANK(log_intensities!CD31)&gt;0,agglog2file!CD$4,log_intensities!CD31))</f>
        <v/>
      </c>
      <c r="CE31" t="str">
        <f>IF(AND(COUNTBLANK(log_intensities!AF31)&gt;0,COUNTBLANK(log_intensities!CE31)&gt;0),"",IF(COUNTBLANK(log_intensities!CE31)&gt;0,agglog2file!CE$4,log_intensities!CE31))</f>
        <v/>
      </c>
      <c r="CF31">
        <f>IF(AND(COUNTBLANK(log_intensities!AG31)&gt;0,COUNTBLANK(log_intensities!CF31)&gt;0),"",IF(COUNTBLANK(log_intensities!CF31)&gt;0,agglog2file!CF$4,log_intensities!CF31))</f>
        <v>19.439579138007332</v>
      </c>
      <c r="CG31">
        <f>IF(AND(COUNTBLANK(log_intensities!AH31)&gt;0,COUNTBLANK(log_intensities!CG31)&gt;0),"",IF(COUNTBLANK(log_intensities!CG31)&gt;0,agglog2file!CG$4,log_intensities!CG31))</f>
        <v>18.482110750250513</v>
      </c>
      <c r="CH31" t="str">
        <f>IF(AND(COUNTBLANK(log_intensities!AI31)&gt;0,COUNTBLANK(log_intensities!CH31)&gt;0),"",IF(COUNTBLANK(log_intensities!CH31)&gt;0,agglog2file!CH$4,log_intensities!CH31))</f>
        <v/>
      </c>
      <c r="CI31" t="str">
        <f>IF(AND(COUNTBLANK(log_intensities!AJ31)&gt;0,COUNTBLANK(log_intensities!CI31)&gt;0),"",IF(COUNTBLANK(log_intensities!CI31)&gt;0,agglog2file!CI$4,log_intensities!CI31))</f>
        <v/>
      </c>
      <c r="CJ31" t="str">
        <f>IF(AND(COUNTBLANK(log_intensities!AK31)&gt;0,COUNTBLANK(log_intensities!CJ31)&gt;0),"",IF(COUNTBLANK(log_intensities!CJ31)&gt;0,agglog2file!CJ$4,log_intensities!CJ31))</f>
        <v/>
      </c>
      <c r="CK31" t="str">
        <f>IF(AND(COUNTBLANK(log_intensities!AL31)&gt;0,COUNTBLANK(log_intensities!CK31)&gt;0),"",IF(COUNTBLANK(log_intensities!CK31)&gt;0,agglog2file!CK$4,log_intensities!CK31))</f>
        <v/>
      </c>
      <c r="CL31" t="str">
        <f>IF(AND(COUNTBLANK(log_intensities!AM31)&gt;0,COUNTBLANK(log_intensities!CL31)&gt;0),"",IF(COUNTBLANK(log_intensities!CL31)&gt;0,agglog2file!CL$4,log_intensities!CL31))</f>
        <v/>
      </c>
      <c r="CM31" t="str">
        <f>IF(AND(COUNTBLANK(log_intensities!AN31)&gt;0,COUNTBLANK(log_intensities!CM31)&gt;0),"",IF(COUNTBLANK(log_intensities!CM31)&gt;0,agglog2file!CM$4,log_intensities!CM31))</f>
        <v/>
      </c>
      <c r="CN31">
        <f>IF(AND(COUNTBLANK(log_intensities!AO31)&gt;0,COUNTBLANK(log_intensities!CN31)&gt;0),"",IF(COUNTBLANK(log_intensities!CN31)&gt;0,agglog2file!CN$4,log_intensities!CN31))</f>
        <v>24.595358230175069</v>
      </c>
      <c r="CO31">
        <f>IF(AND(COUNTBLANK(log_intensities!AP31)&gt;0,COUNTBLANK(log_intensities!CO31)&gt;0),"",IF(COUNTBLANK(log_intensities!CO31)&gt;0,agglog2file!CO$4,log_intensities!CO31))</f>
        <v>23.843047307782228</v>
      </c>
      <c r="CP31">
        <f>IF(AND(COUNTBLANK(log_intensities!AQ31)&gt;0,COUNTBLANK(log_intensities!CP31)&gt;0),"",IF(COUNTBLANK(log_intensities!CP31)&gt;0,agglog2file!CP$4,log_intensities!CP31))</f>
        <v>26.315035532593711</v>
      </c>
      <c r="CQ31">
        <f>IF(AND(COUNTBLANK(log_intensities!AR31)&gt;0,COUNTBLANK(log_intensities!CQ31)&gt;0),"",IF(COUNTBLANK(log_intensities!CQ31)&gt;0,agglog2file!CQ$4,log_intensities!CQ31))</f>
        <v>26.376256797602991</v>
      </c>
      <c r="CR31" t="str">
        <f>IF(AND(COUNTBLANK(log_intensities!AS31)&gt;0,COUNTBLANK(log_intensities!CR31)&gt;0),"",IF(COUNTBLANK(log_intensities!CR31)&gt;0,agglog2file!CR$4,log_intensities!CR31))</f>
        <v/>
      </c>
      <c r="CS31" t="str">
        <f>IF(AND(COUNTBLANK(log_intensities!AT31)&gt;0,COUNTBLANK(log_intensities!CS31)&gt;0),"",IF(COUNTBLANK(log_intensities!CS31)&gt;0,agglog2file!CS$4,log_intensities!CS31))</f>
        <v/>
      </c>
      <c r="CT31" t="str">
        <f>IF(AND(COUNTBLANK(log_intensities!AU31)&gt;0,COUNTBLANK(log_intensities!CT31)&gt;0),"",IF(COUNTBLANK(log_intensities!CT31)&gt;0,agglog2file!CT$4,log_intensities!CT31))</f>
        <v/>
      </c>
      <c r="CU31" t="str">
        <f>IF(AND(COUNTBLANK(log_intensities!AV31)&gt;0,COUNTBLANK(log_intensities!CU31)&gt;0),"",IF(COUNTBLANK(log_intensities!CU31)&gt;0,agglog2file!CU$4,log_intensities!CU31))</f>
        <v/>
      </c>
      <c r="CV31">
        <f>IF(AND(COUNTBLANK(log_intensities!AW31)&gt;0,COUNTBLANK(log_intensities!CV31)&gt;0),"",IF(COUNTBLANK(log_intensities!CV31)&gt;0,agglog2file!CV$4,log_intensities!CV31))</f>
        <v>24.937221541463536</v>
      </c>
      <c r="CW31">
        <f>IF(AND(COUNTBLANK(log_intensities!AX31)&gt;0,COUNTBLANK(log_intensities!CW31)&gt;0),"",IF(COUNTBLANK(log_intensities!CW31)&gt;0,agglog2file!CW$4,log_intensities!CW31))</f>
        <v>23.325819088044078</v>
      </c>
      <c r="CX31">
        <f>IF(AND(COUNTBLANK(log_intensities!AY31)&gt;0,COUNTBLANK(log_intensities!CX31)&gt;0),"",IF(COUNTBLANK(log_intensities!CX31)&gt;0,agglog2file!CX$4,log_intensities!CX31))</f>
        <v>26.349869019058222</v>
      </c>
      <c r="CY31">
        <f>IF(AND(COUNTBLANK(log_intensities!AZ31)&gt;0,COUNTBLANK(log_intensities!CY31)&gt;0),"",IF(COUNTBLANK(log_intensities!CY31)&gt;0,agglog2file!CY$4,log_intensities!CY31))</f>
        <v>25.559247637277721</v>
      </c>
    </row>
    <row r="32" spans="1:103" x14ac:dyDescent="0.25">
      <c r="A32" t="s">
        <v>133</v>
      </c>
      <c r="B32" t="str">
        <f>IF(AND(COUNTBLANK(log_intensities!BA32)&gt;0,COUNTBLANK(log_intensities!B32)&gt;0),"",IF(COUNTBLANK(log_intensities!B32)&gt;0,agglog2file!B$4,log_intensities!B32))</f>
        <v/>
      </c>
      <c r="C32">
        <f>IF(AND(COUNTBLANK(log_intensities!BB32)&gt;0,COUNTBLANK(log_intensities!C32)&gt;0),"",IF(COUNTBLANK(log_intensities!C32)&gt;0,agglog2file!C$4,log_intensities!C32))</f>
        <v>26.753618172114024</v>
      </c>
      <c r="D32">
        <f>IF(AND(COUNTBLANK(log_intensities!BC32)&gt;0,COUNTBLANK(log_intensities!D32)&gt;0),"",IF(COUNTBLANK(log_intensities!D32)&gt;0,agglog2file!D$4,log_intensities!D32))</f>
        <v>26.303544750740382</v>
      </c>
      <c r="E32">
        <f>IF(AND(COUNTBLANK(log_intensities!BD32)&gt;0,COUNTBLANK(log_intensities!E32)&gt;0),"",IF(COUNTBLANK(log_intensities!E32)&gt;0,agglog2file!E$4,log_intensities!E32))</f>
        <v>23.189592359658374</v>
      </c>
      <c r="F32">
        <f>IF(AND(COUNTBLANK(log_intensities!BE32)&gt;0,COUNTBLANK(log_intensities!F32)&gt;0),"",IF(COUNTBLANK(log_intensities!F32)&gt;0,agglog2file!F$4,log_intensities!F32))</f>
        <v>23.622001458425508</v>
      </c>
      <c r="G32">
        <f>IF(AND(COUNTBLANK(log_intensities!BF32)&gt;0,COUNTBLANK(log_intensities!G32)&gt;0),"",IF(COUNTBLANK(log_intensities!G32)&gt;0,agglog2file!G$4,log_intensities!G32))</f>
        <v>24.376614574088393</v>
      </c>
      <c r="H32">
        <f>IF(AND(COUNTBLANK(log_intensities!BG32)&gt;0,COUNTBLANK(log_intensities!H32)&gt;0),"",IF(COUNTBLANK(log_intensities!H32)&gt;0,agglog2file!H$4,log_intensities!H32))</f>
        <v>24.744024717663585</v>
      </c>
      <c r="I32">
        <f>IF(AND(COUNTBLANK(log_intensities!BH32)&gt;0,COUNTBLANK(log_intensities!I32)&gt;0),"",IF(COUNTBLANK(log_intensities!I32)&gt;0,agglog2file!I$4,log_intensities!I32))</f>
        <v>24.447960482298626</v>
      </c>
      <c r="J32">
        <f>IF(AND(COUNTBLANK(log_intensities!BI32)&gt;0,COUNTBLANK(log_intensities!J32)&gt;0),"",IF(COUNTBLANK(log_intensities!J32)&gt;0,agglog2file!J$4,log_intensities!J32))</f>
        <v>23.93397227058664</v>
      </c>
      <c r="K32">
        <f>IF(AND(COUNTBLANK(log_intensities!BJ32)&gt;0,COUNTBLANK(log_intensities!K32)&gt;0),"",IF(COUNTBLANK(log_intensities!K32)&gt;0,agglog2file!K$4,log_intensities!K32))</f>
        <v>20.429699011475368</v>
      </c>
      <c r="L32">
        <f>IF(AND(COUNTBLANK(log_intensities!BK32)&gt;0,COUNTBLANK(log_intensities!L32)&gt;0),"",IF(COUNTBLANK(log_intensities!L32)&gt;0,agglog2file!L$4,log_intensities!L32))</f>
        <v>19.382303251305984</v>
      </c>
      <c r="M32">
        <f>IF(AND(COUNTBLANK(log_intensities!BL32)&gt;0,COUNTBLANK(log_intensities!M32)&gt;0),"",IF(COUNTBLANK(log_intensities!M32)&gt;0,agglog2file!M$4,log_intensities!M32))</f>
        <v>27.619163297466692</v>
      </c>
      <c r="N32">
        <f>IF(AND(COUNTBLANK(log_intensities!BM32)&gt;0,COUNTBLANK(log_intensities!N32)&gt;0),"",IF(COUNTBLANK(log_intensities!N32)&gt;0,agglog2file!N$4,log_intensities!N32))</f>
        <v>26.75289778527652</v>
      </c>
      <c r="O32">
        <f>IF(AND(COUNTBLANK(log_intensities!BN32)&gt;0,COUNTBLANK(log_intensities!O32)&gt;0),"",IF(COUNTBLANK(log_intensities!O32)&gt;0,agglog2file!O$4,log_intensities!O32))</f>
        <v>22.559502901740196</v>
      </c>
      <c r="P32">
        <f>IF(AND(COUNTBLANK(log_intensities!BO32)&gt;0,COUNTBLANK(log_intensities!P32)&gt;0),"",IF(COUNTBLANK(log_intensities!P32)&gt;0,agglog2file!P$4,log_intensities!P32))</f>
        <v>22.144481505697595</v>
      </c>
      <c r="Q32" t="str">
        <f>IF(AND(COUNTBLANK(log_intensities!BP32)&gt;0,COUNTBLANK(log_intensities!Q32)&gt;0),"",IF(COUNTBLANK(log_intensities!Q32)&gt;0,agglog2file!Q$4,log_intensities!Q32))</f>
        <v/>
      </c>
      <c r="R32" t="str">
        <f>IF(AND(COUNTBLANK(log_intensities!BQ32)&gt;0,COUNTBLANK(log_intensities!R32)&gt;0),"",IF(COUNTBLANK(log_intensities!R32)&gt;0,agglog2file!R$4,log_intensities!R32))</f>
        <v/>
      </c>
      <c r="S32">
        <f>IF(AND(COUNTBLANK(log_intensities!BR32)&gt;0,COUNTBLANK(log_intensities!S32)&gt;0),"",IF(COUNTBLANK(log_intensities!S32)&gt;0,agglog2file!S$4,log_intensities!S32))</f>
        <v>25.024963758652486</v>
      </c>
      <c r="T32">
        <f>IF(AND(COUNTBLANK(log_intensities!BS32)&gt;0,COUNTBLANK(log_intensities!T32)&gt;0),"",IF(COUNTBLANK(log_intensities!T32)&gt;0,agglog2file!T$4,log_intensities!T32))</f>
        <v>24.134761678794867</v>
      </c>
      <c r="U32">
        <f>IF(AND(COUNTBLANK(log_intensities!BT32)&gt;0,COUNTBLANK(log_intensities!U32)&gt;0),"",IF(COUNTBLANK(log_intensities!U32)&gt;0,agglog2file!U$4,log_intensities!U32))</f>
        <v>29.203454129415494</v>
      </c>
      <c r="V32">
        <f>IF(AND(COUNTBLANK(log_intensities!BU32)&gt;0,COUNTBLANK(log_intensities!V32)&gt;0),"",IF(COUNTBLANK(log_intensities!V32)&gt;0,agglog2file!V$4,log_intensities!V32))</f>
        <v>29.776008929628283</v>
      </c>
      <c r="W32">
        <f>IF(AND(COUNTBLANK(log_intensities!BV32)&gt;0,COUNTBLANK(log_intensities!W32)&gt;0),"",IF(COUNTBLANK(log_intensities!W32)&gt;0,agglog2file!W$4,log_intensities!W32))</f>
        <v>28.821832482980675</v>
      </c>
      <c r="X32">
        <f>IF(AND(COUNTBLANK(log_intensities!BW32)&gt;0,COUNTBLANK(log_intensities!X32)&gt;0),"",IF(COUNTBLANK(log_intensities!X32)&gt;0,agglog2file!X$4,log_intensities!X32))</f>
        <v>28.240269183090493</v>
      </c>
      <c r="Y32" t="str">
        <f>IF(AND(COUNTBLANK(log_intensities!BX32)&gt;0,COUNTBLANK(log_intensities!Y32)&gt;0),"",IF(COUNTBLANK(log_intensities!Y32)&gt;0,agglog2file!Y$4,log_intensities!Y32))</f>
        <v/>
      </c>
      <c r="Z32">
        <f>IF(AND(COUNTBLANK(log_intensities!BY32)&gt;0,COUNTBLANK(log_intensities!Z32)&gt;0),"",IF(COUNTBLANK(log_intensities!Z32)&gt;0,agglog2file!Z$4,log_intensities!Z32))</f>
        <v>19.157884726968973</v>
      </c>
      <c r="AA32" t="str">
        <f>IF(AND(COUNTBLANK(log_intensities!BZ32)&gt;0,COUNTBLANK(log_intensities!AA32)&gt;0),"",IF(COUNTBLANK(log_intensities!AA32)&gt;0,agglog2file!AA$4,log_intensities!AA32))</f>
        <v/>
      </c>
      <c r="AB32" t="str">
        <f>IF(AND(COUNTBLANK(log_intensities!CA32)&gt;0,COUNTBLANK(log_intensities!AB32)&gt;0),"",IF(COUNTBLANK(log_intensities!AB32)&gt;0,agglog2file!AB$4,log_intensities!AB32))</f>
        <v/>
      </c>
      <c r="AC32" t="str">
        <f>IF(AND(COUNTBLANK(log_intensities!CB32)&gt;0,COUNTBLANK(log_intensities!AC32)&gt;0),"",IF(COUNTBLANK(log_intensities!AC32)&gt;0,agglog2file!AC$4,log_intensities!AC32))</f>
        <v/>
      </c>
      <c r="AD32" t="str">
        <f>IF(AND(COUNTBLANK(log_intensities!CC32)&gt;0,COUNTBLANK(log_intensities!AD32)&gt;0),"",IF(COUNTBLANK(log_intensities!AD32)&gt;0,agglog2file!AD$4,log_intensities!AD32))</f>
        <v/>
      </c>
      <c r="AE32" t="str">
        <f>IF(AND(COUNTBLANK(log_intensities!CD32)&gt;0,COUNTBLANK(log_intensities!AE32)&gt;0),"",IF(COUNTBLANK(log_intensities!AE32)&gt;0,agglog2file!AE$4,log_intensities!AE32))</f>
        <v/>
      </c>
      <c r="AF32" t="str">
        <f>IF(AND(COUNTBLANK(log_intensities!CE32)&gt;0,COUNTBLANK(log_intensities!AF32)&gt;0),"",IF(COUNTBLANK(log_intensities!AF32)&gt;0,agglog2file!AF$4,log_intensities!AF32))</f>
        <v/>
      </c>
      <c r="AG32">
        <f>IF(AND(COUNTBLANK(log_intensities!CF32)&gt;0,COUNTBLANK(log_intensities!AG32)&gt;0),"",IF(COUNTBLANK(log_intensities!AG32)&gt;0,agglog2file!AG$4,log_intensities!AG32))</f>
        <v>25.805866703565112</v>
      </c>
      <c r="AH32">
        <f>IF(AND(COUNTBLANK(log_intensities!CG32)&gt;0,COUNTBLANK(log_intensities!AH32)&gt;0),"",IF(COUNTBLANK(log_intensities!AH32)&gt;0,agglog2file!AH$4,log_intensities!AH32))</f>
        <v>24.528389424872103</v>
      </c>
      <c r="AI32" t="str">
        <f>IF(AND(COUNTBLANK(log_intensities!CH32)&gt;0,COUNTBLANK(log_intensities!AI32)&gt;0),"",IF(COUNTBLANK(log_intensities!AI32)&gt;0,agglog2file!AI$4,log_intensities!AI32))</f>
        <v/>
      </c>
      <c r="AJ32" t="str">
        <f>IF(AND(COUNTBLANK(log_intensities!CI32)&gt;0,COUNTBLANK(log_intensities!AJ32)&gt;0),"",IF(COUNTBLANK(log_intensities!AJ32)&gt;0,agglog2file!AJ$4,log_intensities!AJ32))</f>
        <v/>
      </c>
      <c r="AK32">
        <f>IF(AND(COUNTBLANK(log_intensities!CJ32)&gt;0,COUNTBLANK(log_intensities!AK32)&gt;0),"",IF(COUNTBLANK(log_intensities!AK32)&gt;0,agglog2file!AK$4,log_intensities!AK32))</f>
        <v>28.640909967228353</v>
      </c>
      <c r="AL32">
        <f>IF(AND(COUNTBLANK(log_intensities!CK32)&gt;0,COUNTBLANK(log_intensities!AL32)&gt;0),"",IF(COUNTBLANK(log_intensities!AL32)&gt;0,agglog2file!AL$4,log_intensities!AL32))</f>
        <v>27.623817462603707</v>
      </c>
      <c r="AM32">
        <f>IF(AND(COUNTBLANK(log_intensities!CL32)&gt;0,COUNTBLANK(log_intensities!AM32)&gt;0),"",IF(COUNTBLANK(log_intensities!AM32)&gt;0,agglog2file!AM$4,log_intensities!AM32))</f>
        <v>28.105600303866922</v>
      </c>
      <c r="AN32">
        <f>IF(AND(COUNTBLANK(log_intensities!CM32)&gt;0,COUNTBLANK(log_intensities!AN32)&gt;0),"",IF(COUNTBLANK(log_intensities!AN32)&gt;0,agglog2file!AN$4,log_intensities!AN32))</f>
        <v>28.046076127023134</v>
      </c>
      <c r="AO32">
        <f>IF(AND(COUNTBLANK(log_intensities!CN32)&gt;0,COUNTBLANK(log_intensities!AO32)&gt;0),"",IF(COUNTBLANK(log_intensities!AO32)&gt;0,agglog2file!AO$4,log_intensities!AO32))</f>
        <v>21.541371831664257</v>
      </c>
      <c r="AP32">
        <f>IF(AND(COUNTBLANK(log_intensities!CO32)&gt;0,COUNTBLANK(log_intensities!AP32)&gt;0),"",IF(COUNTBLANK(log_intensities!AP32)&gt;0,agglog2file!AP$4,log_intensities!AP32))</f>
        <v>21.479644948786497</v>
      </c>
      <c r="AQ32">
        <f>IF(AND(COUNTBLANK(log_intensities!CP32)&gt;0,COUNTBLANK(log_intensities!AQ32)&gt;0),"",IF(COUNTBLANK(log_intensities!AQ32)&gt;0,agglog2file!AQ$4,log_intensities!AQ32))</f>
        <v>20.489019813641697</v>
      </c>
      <c r="AR32" t="str">
        <f>IF(AND(COUNTBLANK(log_intensities!CQ32)&gt;0,COUNTBLANK(log_intensities!AR32)&gt;0),"",IF(COUNTBLANK(log_intensities!AR32)&gt;0,agglog2file!AR$4,log_intensities!AR32))</f>
        <v/>
      </c>
      <c r="AS32" t="str">
        <f>IF(AND(COUNTBLANK(log_intensities!CR32)&gt;0,COUNTBLANK(log_intensities!AS32)&gt;0),"",IF(COUNTBLANK(log_intensities!AS32)&gt;0,agglog2file!AS$4,log_intensities!AS32))</f>
        <v/>
      </c>
      <c r="AT32" t="str">
        <f>IF(AND(COUNTBLANK(log_intensities!CS32)&gt;0,COUNTBLANK(log_intensities!AT32)&gt;0),"",IF(COUNTBLANK(log_intensities!AT32)&gt;0,agglog2file!AT$4,log_intensities!AT32))</f>
        <v/>
      </c>
      <c r="AU32">
        <f>IF(AND(COUNTBLANK(log_intensities!CT32)&gt;0,COUNTBLANK(log_intensities!AU32)&gt;0),"",IF(COUNTBLANK(log_intensities!AU32)&gt;0,agglog2file!AU$4,log_intensities!AU32))</f>
        <v>18.988665217446371</v>
      </c>
      <c r="AV32">
        <f>IF(AND(COUNTBLANK(log_intensities!CU32)&gt;0,COUNTBLANK(log_intensities!AV32)&gt;0),"",IF(COUNTBLANK(log_intensities!AV32)&gt;0,agglog2file!AV$4,log_intensities!AV32))</f>
        <v>21.249822309630847</v>
      </c>
      <c r="AW32">
        <f>IF(AND(COUNTBLANK(log_intensities!CV32)&gt;0,COUNTBLANK(log_intensities!AW32)&gt;0),"",IF(COUNTBLANK(log_intensities!AW32)&gt;0,agglog2file!AW$4,log_intensities!AW32))</f>
        <v>24.450941083786411</v>
      </c>
      <c r="AX32">
        <f>IF(AND(COUNTBLANK(log_intensities!CW32)&gt;0,COUNTBLANK(log_intensities!AX32)&gt;0),"",IF(COUNTBLANK(log_intensities!AX32)&gt;0,agglog2file!AX$4,log_intensities!AX32))</f>
        <v>23.649462029773101</v>
      </c>
      <c r="AY32">
        <f>IF(AND(COUNTBLANK(log_intensities!CX32)&gt;0,COUNTBLANK(log_intensities!AY32)&gt;0),"",IF(COUNTBLANK(log_intensities!AY32)&gt;0,agglog2file!AY$4,log_intensities!AY32))</f>
        <v>20.098085159295</v>
      </c>
      <c r="AZ32">
        <f>IF(AND(COUNTBLANK(log_intensities!CY32)&gt;0,COUNTBLANK(log_intensities!AZ32)&gt;0),"",IF(COUNTBLANK(log_intensities!AZ32)&gt;0,agglog2file!AZ$4,log_intensities!AZ32))</f>
        <v>20.538714225231406</v>
      </c>
      <c r="BA32" t="str">
        <f>IF(AND(COUNTBLANK(log_intensities!B32)&gt;0,COUNTBLANK(log_intensities!BA32)&gt;0),"",IF(COUNTBLANK(log_intensities!BA32)&gt;0,agglog2file!BA$4,log_intensities!BA32))</f>
        <v/>
      </c>
      <c r="BB32">
        <f>IF(AND(COUNTBLANK(log_intensities!C32)&gt;0,COUNTBLANK(log_intensities!BB32)&gt;0),"",IF(COUNTBLANK(log_intensities!BB32)&gt;0,agglog2file!BB$4,log_intensities!BB32))</f>
        <v>26.755452616655301</v>
      </c>
      <c r="BC32">
        <f>IF(AND(COUNTBLANK(log_intensities!D32)&gt;0,COUNTBLANK(log_intensities!BC32)&gt;0),"",IF(COUNTBLANK(log_intensities!BC32)&gt;0,agglog2file!BC$4,log_intensities!BC32))</f>
        <v>26.202603634892291</v>
      </c>
      <c r="BD32">
        <f>IF(AND(COUNTBLANK(log_intensities!E32)&gt;0,COUNTBLANK(log_intensities!BD32)&gt;0),"",IF(COUNTBLANK(log_intensities!BD32)&gt;0,agglog2file!BD$4,log_intensities!BD32))</f>
        <v>21.731979968419207</v>
      </c>
      <c r="BE32">
        <f>IF(AND(COUNTBLANK(log_intensities!F32)&gt;0,COUNTBLANK(log_intensities!BE32)&gt;0),"",IF(COUNTBLANK(log_intensities!BE32)&gt;0,agglog2file!BE$4,log_intensities!BE32))</f>
        <v>23.873143093139557</v>
      </c>
      <c r="BF32">
        <f>IF(AND(COUNTBLANK(log_intensities!G32)&gt;0,COUNTBLANK(log_intensities!BF32)&gt;0),"",IF(COUNTBLANK(log_intensities!BF32)&gt;0,agglog2file!BF$4,log_intensities!BF32))</f>
        <v>24.512828855740803</v>
      </c>
      <c r="BG32">
        <f>IF(AND(COUNTBLANK(log_intensities!H32)&gt;0,COUNTBLANK(log_intensities!BG32)&gt;0),"",IF(COUNTBLANK(log_intensities!BG32)&gt;0,agglog2file!BG$4,log_intensities!BG32))</f>
        <v>24.654414203256842</v>
      </c>
      <c r="BH32">
        <f>IF(AND(COUNTBLANK(log_intensities!I32)&gt;0,COUNTBLANK(log_intensities!BH32)&gt;0),"",IF(COUNTBLANK(log_intensities!BH32)&gt;0,agglog2file!BH$4,log_intensities!BH32))</f>
        <v>24.718141891295748</v>
      </c>
      <c r="BI32">
        <f>IF(AND(COUNTBLANK(log_intensities!J32)&gt;0,COUNTBLANK(log_intensities!BI32)&gt;0),"",IF(COUNTBLANK(log_intensities!BI32)&gt;0,agglog2file!BI$4,log_intensities!BI32))</f>
        <v>23.603605514933793</v>
      </c>
      <c r="BJ32">
        <f>IF(AND(COUNTBLANK(log_intensities!K32)&gt;0,COUNTBLANK(log_intensities!BJ32)&gt;0),"",IF(COUNTBLANK(log_intensities!BJ32)&gt;0,agglog2file!BJ$4,log_intensities!BJ32))</f>
        <v>20.45459842155207</v>
      </c>
      <c r="BK32">
        <f>IF(AND(COUNTBLANK(log_intensities!L32)&gt;0,COUNTBLANK(log_intensities!BK32)&gt;0),"",IF(COUNTBLANK(log_intensities!BK32)&gt;0,agglog2file!BK$4,log_intensities!BK32))</f>
        <v>19.6984949298792</v>
      </c>
      <c r="BL32">
        <f>IF(AND(COUNTBLANK(log_intensities!M32)&gt;0,COUNTBLANK(log_intensities!BL32)&gt;0),"",IF(COUNTBLANK(log_intensities!BL32)&gt;0,agglog2file!BL$4,log_intensities!BL32))</f>
        <v>27.499295541327111</v>
      </c>
      <c r="BM32">
        <f>IF(AND(COUNTBLANK(log_intensities!N32)&gt;0,COUNTBLANK(log_intensities!BM32)&gt;0),"",IF(COUNTBLANK(log_intensities!BM32)&gt;0,agglog2file!BM$4,log_intensities!BM32))</f>
        <v>26.69197508541124</v>
      </c>
      <c r="BN32">
        <f>IF(AND(COUNTBLANK(log_intensities!O32)&gt;0,COUNTBLANK(log_intensities!BN32)&gt;0),"",IF(COUNTBLANK(log_intensities!BN32)&gt;0,agglog2file!BN$4,log_intensities!BN32))</f>
        <v>22.707287333775049</v>
      </c>
      <c r="BO32">
        <f>IF(AND(COUNTBLANK(log_intensities!P32)&gt;0,COUNTBLANK(log_intensities!BO32)&gt;0),"",IF(COUNTBLANK(log_intensities!BO32)&gt;0,agglog2file!BO$4,log_intensities!BO32))</f>
        <v>21.838298643676179</v>
      </c>
      <c r="BP32" t="str">
        <f>IF(AND(COUNTBLANK(log_intensities!Q32)&gt;0,COUNTBLANK(log_intensities!BP32)&gt;0),"",IF(COUNTBLANK(log_intensities!BP32)&gt;0,agglog2file!BP$4,log_intensities!BP32))</f>
        <v/>
      </c>
      <c r="BQ32" t="str">
        <f>IF(AND(COUNTBLANK(log_intensities!R32)&gt;0,COUNTBLANK(log_intensities!BQ32)&gt;0),"",IF(COUNTBLANK(log_intensities!BQ32)&gt;0,agglog2file!BQ$4,log_intensities!BQ32))</f>
        <v/>
      </c>
      <c r="BR32">
        <f>IF(AND(COUNTBLANK(log_intensities!S32)&gt;0,COUNTBLANK(log_intensities!BR32)&gt;0),"",IF(COUNTBLANK(log_intensities!BR32)&gt;0,agglog2file!BR$4,log_intensities!BR32))</f>
        <v>24.259933162234905</v>
      </c>
      <c r="BS32">
        <f>IF(AND(COUNTBLANK(log_intensities!T32)&gt;0,COUNTBLANK(log_intensities!BS32)&gt;0),"",IF(COUNTBLANK(log_intensities!BS32)&gt;0,agglog2file!BS$4,log_intensities!BS32))</f>
        <v>23.446296462539681</v>
      </c>
      <c r="BT32">
        <f>IF(AND(COUNTBLANK(log_intensities!U32)&gt;0,COUNTBLANK(log_intensities!BT32)&gt;0),"",IF(COUNTBLANK(log_intensities!BT32)&gt;0,agglog2file!BT$4,log_intensities!BT32))</f>
        <v>28.594234653936294</v>
      </c>
      <c r="BU32">
        <f>IF(AND(COUNTBLANK(log_intensities!V32)&gt;0,COUNTBLANK(log_intensities!BU32)&gt;0),"",IF(COUNTBLANK(log_intensities!BU32)&gt;0,agglog2file!BU$4,log_intensities!BU32))</f>
        <v>29.034747872050595</v>
      </c>
      <c r="BV32">
        <f>IF(AND(COUNTBLANK(log_intensities!W32)&gt;0,COUNTBLANK(log_intensities!BV32)&gt;0),"",IF(COUNTBLANK(log_intensities!BV32)&gt;0,agglog2file!BV$4,log_intensities!BV32))</f>
        <v>28.016402479267388</v>
      </c>
      <c r="BW32">
        <f>IF(AND(COUNTBLANK(log_intensities!X32)&gt;0,COUNTBLANK(log_intensities!BW32)&gt;0),"",IF(COUNTBLANK(log_intensities!BW32)&gt;0,agglog2file!BW$4,log_intensities!BW32))</f>
        <v>27.466512130705603</v>
      </c>
      <c r="BX32" t="str">
        <f>IF(AND(COUNTBLANK(log_intensities!Y32)&gt;0,COUNTBLANK(log_intensities!BX32)&gt;0),"",IF(COUNTBLANK(log_intensities!BX32)&gt;0,agglog2file!BX$4,log_intensities!BX32))</f>
        <v/>
      </c>
      <c r="BY32">
        <f>IF(AND(COUNTBLANK(log_intensities!Z32)&gt;0,COUNTBLANK(log_intensities!BY32)&gt;0),"",IF(COUNTBLANK(log_intensities!BY32)&gt;0,agglog2file!BY$4,log_intensities!BY32))</f>
        <v>16.270184528203124</v>
      </c>
      <c r="BZ32" t="str">
        <f>IF(AND(COUNTBLANK(log_intensities!AA32)&gt;0,COUNTBLANK(log_intensities!BZ32)&gt;0),"",IF(COUNTBLANK(log_intensities!BZ32)&gt;0,agglog2file!BZ$4,log_intensities!BZ32))</f>
        <v/>
      </c>
      <c r="CA32" t="str">
        <f>IF(AND(COUNTBLANK(log_intensities!AB32)&gt;0,COUNTBLANK(log_intensities!CA32)&gt;0),"",IF(COUNTBLANK(log_intensities!CA32)&gt;0,agglog2file!CA$4,log_intensities!CA32))</f>
        <v/>
      </c>
      <c r="CB32" t="str">
        <f>IF(AND(COUNTBLANK(log_intensities!AC32)&gt;0,COUNTBLANK(log_intensities!CB32)&gt;0),"",IF(COUNTBLANK(log_intensities!CB32)&gt;0,agglog2file!CB$4,log_intensities!CB32))</f>
        <v/>
      </c>
      <c r="CC32" t="str">
        <f>IF(AND(COUNTBLANK(log_intensities!AD32)&gt;0,COUNTBLANK(log_intensities!CC32)&gt;0),"",IF(COUNTBLANK(log_intensities!CC32)&gt;0,agglog2file!CC$4,log_intensities!CC32))</f>
        <v/>
      </c>
      <c r="CD32" t="str">
        <f>IF(AND(COUNTBLANK(log_intensities!AE32)&gt;0,COUNTBLANK(log_intensities!CD32)&gt;0),"",IF(COUNTBLANK(log_intensities!CD32)&gt;0,agglog2file!CD$4,log_intensities!CD32))</f>
        <v/>
      </c>
      <c r="CE32" t="str">
        <f>IF(AND(COUNTBLANK(log_intensities!AF32)&gt;0,COUNTBLANK(log_intensities!CE32)&gt;0),"",IF(COUNTBLANK(log_intensities!CE32)&gt;0,agglog2file!CE$4,log_intensities!CE32))</f>
        <v/>
      </c>
      <c r="CF32">
        <f>IF(AND(COUNTBLANK(log_intensities!AG32)&gt;0,COUNTBLANK(log_intensities!CF32)&gt;0),"",IF(COUNTBLANK(log_intensities!CF32)&gt;0,agglog2file!CF$4,log_intensities!CF32))</f>
        <v>24.53774424795418</v>
      </c>
      <c r="CG32">
        <f>IF(AND(COUNTBLANK(log_intensities!AH32)&gt;0,COUNTBLANK(log_intensities!CG32)&gt;0),"",IF(COUNTBLANK(log_intensities!CG32)&gt;0,agglog2file!CG$4,log_intensities!CG32))</f>
        <v>23.605408126089376</v>
      </c>
      <c r="CH32" t="str">
        <f>IF(AND(COUNTBLANK(log_intensities!AI32)&gt;0,COUNTBLANK(log_intensities!CH32)&gt;0),"",IF(COUNTBLANK(log_intensities!CH32)&gt;0,agglog2file!CH$4,log_intensities!CH32))</f>
        <v/>
      </c>
      <c r="CI32" t="str">
        <f>IF(AND(COUNTBLANK(log_intensities!AJ32)&gt;0,COUNTBLANK(log_intensities!CI32)&gt;0),"",IF(COUNTBLANK(log_intensities!CI32)&gt;0,agglog2file!CI$4,log_intensities!CI32))</f>
        <v/>
      </c>
      <c r="CJ32">
        <f>IF(AND(COUNTBLANK(log_intensities!AK32)&gt;0,COUNTBLANK(log_intensities!CJ32)&gt;0),"",IF(COUNTBLANK(log_intensities!CJ32)&gt;0,agglog2file!CJ$4,log_intensities!CJ32))</f>
        <v>28.097158936940776</v>
      </c>
      <c r="CK32">
        <f>IF(AND(COUNTBLANK(log_intensities!AL32)&gt;0,COUNTBLANK(log_intensities!CK32)&gt;0),"",IF(COUNTBLANK(log_intensities!CK32)&gt;0,agglog2file!CK$4,log_intensities!CK32))</f>
        <v>27.142506567076531</v>
      </c>
      <c r="CL32">
        <f>IF(AND(COUNTBLANK(log_intensities!AM32)&gt;0,COUNTBLANK(log_intensities!CL32)&gt;0),"",IF(COUNTBLANK(log_intensities!CL32)&gt;0,agglog2file!CL$4,log_intensities!CL32))</f>
        <v>27.497006466783414</v>
      </c>
      <c r="CM32">
        <f>IF(AND(COUNTBLANK(log_intensities!AN32)&gt;0,COUNTBLANK(log_intensities!CM32)&gt;0),"",IF(COUNTBLANK(log_intensities!CM32)&gt;0,agglog2file!CM$4,log_intensities!CM32))</f>
        <v>27.499071665699351</v>
      </c>
      <c r="CN32">
        <f>IF(AND(COUNTBLANK(log_intensities!AO32)&gt;0,COUNTBLANK(log_intensities!CN32)&gt;0),"",IF(COUNTBLANK(log_intensities!CN32)&gt;0,agglog2file!CN$4,log_intensities!CN32))</f>
        <v>20.866243677500311</v>
      </c>
      <c r="CO32">
        <f>IF(AND(COUNTBLANK(log_intensities!AP32)&gt;0,COUNTBLANK(log_intensities!CO32)&gt;0),"",IF(COUNTBLANK(log_intensities!CO32)&gt;0,agglog2file!CO$4,log_intensities!CO32))</f>
        <v>21.223464803280695</v>
      </c>
      <c r="CP32">
        <f>IF(AND(COUNTBLANK(log_intensities!AQ32)&gt;0,COUNTBLANK(log_intensities!CP32)&gt;0),"",IF(COUNTBLANK(log_intensities!CP32)&gt;0,agglog2file!CP$4,log_intensities!CP32))</f>
        <v>19.978204254437561</v>
      </c>
      <c r="CQ32" t="str">
        <f>IF(AND(COUNTBLANK(log_intensities!AR32)&gt;0,COUNTBLANK(log_intensities!CQ32)&gt;0),"",IF(COUNTBLANK(log_intensities!CQ32)&gt;0,agglog2file!CQ$4,log_intensities!CQ32))</f>
        <v/>
      </c>
      <c r="CR32" t="str">
        <f>IF(AND(COUNTBLANK(log_intensities!AS32)&gt;0,COUNTBLANK(log_intensities!CR32)&gt;0),"",IF(COUNTBLANK(log_intensities!CR32)&gt;0,agglog2file!CR$4,log_intensities!CR32))</f>
        <v/>
      </c>
      <c r="CS32" t="str">
        <f>IF(AND(COUNTBLANK(log_intensities!AT32)&gt;0,COUNTBLANK(log_intensities!CS32)&gt;0),"",IF(COUNTBLANK(log_intensities!CS32)&gt;0,agglog2file!CS$4,log_intensities!CS32))</f>
        <v/>
      </c>
      <c r="CT32">
        <f>IF(AND(COUNTBLANK(log_intensities!AU32)&gt;0,COUNTBLANK(log_intensities!CT32)&gt;0),"",IF(COUNTBLANK(log_intensities!CT32)&gt;0,agglog2file!CT$4,log_intensities!CT32))</f>
        <v>17.657792802747402</v>
      </c>
      <c r="CU32">
        <f>IF(AND(COUNTBLANK(log_intensities!AV32)&gt;0,COUNTBLANK(log_intensities!CU32)&gt;0),"",IF(COUNTBLANK(log_intensities!CU32)&gt;0,agglog2file!CU$4,log_intensities!CU32))</f>
        <v>20.725156674614727</v>
      </c>
      <c r="CV32">
        <f>IF(AND(COUNTBLANK(log_intensities!AW32)&gt;0,COUNTBLANK(log_intensities!CV32)&gt;0),"",IF(COUNTBLANK(log_intensities!CV32)&gt;0,agglog2file!CV$4,log_intensities!CV32))</f>
        <v>23.973214102293934</v>
      </c>
      <c r="CW32">
        <f>IF(AND(COUNTBLANK(log_intensities!AX32)&gt;0,COUNTBLANK(log_intensities!CW32)&gt;0),"",IF(COUNTBLANK(log_intensities!CW32)&gt;0,agglog2file!CW$4,log_intensities!CW32))</f>
        <v>22.984796874060578</v>
      </c>
      <c r="CX32">
        <f>IF(AND(COUNTBLANK(log_intensities!AY32)&gt;0,COUNTBLANK(log_intensities!CX32)&gt;0),"",IF(COUNTBLANK(log_intensities!CX32)&gt;0,agglog2file!CX$4,log_intensities!CX32))</f>
        <v>17.767990015947891</v>
      </c>
      <c r="CY32">
        <f>IF(AND(COUNTBLANK(log_intensities!AZ32)&gt;0,COUNTBLANK(log_intensities!CY32)&gt;0),"",IF(COUNTBLANK(log_intensities!CY32)&gt;0,agglog2file!CY$4,log_intensities!CY32))</f>
        <v>17.731718839733077</v>
      </c>
    </row>
    <row r="33" spans="1:103" x14ac:dyDescent="0.25">
      <c r="A33" t="s">
        <v>134</v>
      </c>
      <c r="B33" t="str">
        <f>IF(AND(COUNTBLANK(log_intensities!BA33)&gt;0,COUNTBLANK(log_intensities!B33)&gt;0),"",IF(COUNTBLANK(log_intensities!B33)&gt;0,agglog2file!B$4,log_intensities!B33))</f>
        <v/>
      </c>
      <c r="C33">
        <f>IF(AND(COUNTBLANK(log_intensities!BB33)&gt;0,COUNTBLANK(log_intensities!C33)&gt;0),"",IF(COUNTBLANK(log_intensities!C33)&gt;0,agglog2file!C$4,log_intensities!C33))</f>
        <v>28.640318806939991</v>
      </c>
      <c r="D33">
        <f>IF(AND(COUNTBLANK(log_intensities!BC33)&gt;0,COUNTBLANK(log_intensities!D33)&gt;0),"",IF(COUNTBLANK(log_intensities!D33)&gt;0,agglog2file!D$4,log_intensities!D33))</f>
        <v>28.367704636595519</v>
      </c>
      <c r="E33">
        <f>IF(AND(COUNTBLANK(log_intensities!BD33)&gt;0,COUNTBLANK(log_intensities!E33)&gt;0),"",IF(COUNTBLANK(log_intensities!E33)&gt;0,agglog2file!E$4,log_intensities!E33))</f>
        <v>24.218956314185171</v>
      </c>
      <c r="F33">
        <f>IF(AND(COUNTBLANK(log_intensities!BE33)&gt;0,COUNTBLANK(log_intensities!F33)&gt;0),"",IF(COUNTBLANK(log_intensities!F33)&gt;0,agglog2file!F$4,log_intensities!F33))</f>
        <v>23.955790298507459</v>
      </c>
      <c r="G33">
        <f>IF(AND(COUNTBLANK(log_intensities!BF33)&gt;0,COUNTBLANK(log_intensities!G33)&gt;0),"",IF(COUNTBLANK(log_intensities!G33)&gt;0,agglog2file!G$4,log_intensities!G33))</f>
        <v>25.922278191099089</v>
      </c>
      <c r="H33">
        <f>IF(AND(COUNTBLANK(log_intensities!BG33)&gt;0,COUNTBLANK(log_intensities!H33)&gt;0),"",IF(COUNTBLANK(log_intensities!H33)&gt;0,agglog2file!H$4,log_intensities!H33))</f>
        <v>26.360520994296991</v>
      </c>
      <c r="I33">
        <f>IF(AND(COUNTBLANK(log_intensities!BH33)&gt;0,COUNTBLANK(log_intensities!I33)&gt;0),"",IF(COUNTBLANK(log_intensities!I33)&gt;0,agglog2file!I$4,log_intensities!I33))</f>
        <v>25.99862893613016</v>
      </c>
      <c r="J33">
        <f>IF(AND(COUNTBLANK(log_intensities!BI33)&gt;0,COUNTBLANK(log_intensities!J33)&gt;0),"",IF(COUNTBLANK(log_intensities!J33)&gt;0,agglog2file!J$4,log_intensities!J33))</f>
        <v>26.171453485278338</v>
      </c>
      <c r="K33" t="str">
        <f>IF(AND(COUNTBLANK(log_intensities!BJ33)&gt;0,COUNTBLANK(log_intensities!K33)&gt;0),"",IF(COUNTBLANK(log_intensities!K33)&gt;0,agglog2file!K$4,log_intensities!K33))</f>
        <v/>
      </c>
      <c r="L33" t="str">
        <f>IF(AND(COUNTBLANK(log_intensities!BK33)&gt;0,COUNTBLANK(log_intensities!L33)&gt;0),"",IF(COUNTBLANK(log_intensities!L33)&gt;0,agglog2file!L$4,log_intensities!L33))</f>
        <v/>
      </c>
      <c r="M33">
        <f>IF(AND(COUNTBLANK(log_intensities!BL33)&gt;0,COUNTBLANK(log_intensities!M33)&gt;0),"",IF(COUNTBLANK(log_intensities!M33)&gt;0,agglog2file!M$4,log_intensities!M33))</f>
        <v>25.16109294056378</v>
      </c>
      <c r="N33">
        <f>IF(AND(COUNTBLANK(log_intensities!BM33)&gt;0,COUNTBLANK(log_intensities!N33)&gt;0),"",IF(COUNTBLANK(log_intensities!N33)&gt;0,agglog2file!N$4,log_intensities!N33))</f>
        <v>25.158812806208285</v>
      </c>
      <c r="O33">
        <f>IF(AND(COUNTBLANK(log_intensities!BN33)&gt;0,COUNTBLANK(log_intensities!O33)&gt;0),"",IF(COUNTBLANK(log_intensities!O33)&gt;0,agglog2file!O$4,log_intensities!O33))</f>
        <v>22.650514018889989</v>
      </c>
      <c r="P33">
        <f>IF(AND(COUNTBLANK(log_intensities!BO33)&gt;0,COUNTBLANK(log_intensities!P33)&gt;0),"",IF(COUNTBLANK(log_intensities!P33)&gt;0,agglog2file!P$4,log_intensities!P33))</f>
        <v>21.320583290429035</v>
      </c>
      <c r="Q33" t="str">
        <f>IF(AND(COUNTBLANK(log_intensities!BP33)&gt;0,COUNTBLANK(log_intensities!Q33)&gt;0),"",IF(COUNTBLANK(log_intensities!Q33)&gt;0,agglog2file!Q$4,log_intensities!Q33))</f>
        <v/>
      </c>
      <c r="R33" t="str">
        <f>IF(AND(COUNTBLANK(log_intensities!BQ33)&gt;0,COUNTBLANK(log_intensities!R33)&gt;0),"",IF(COUNTBLANK(log_intensities!R33)&gt;0,agglog2file!R$4,log_intensities!R33))</f>
        <v/>
      </c>
      <c r="S33">
        <f>IF(AND(COUNTBLANK(log_intensities!BR33)&gt;0,COUNTBLANK(log_intensities!S33)&gt;0),"",IF(COUNTBLANK(log_intensities!S33)&gt;0,agglog2file!S$4,log_intensities!S33))</f>
        <v>18.333925158906514</v>
      </c>
      <c r="T33">
        <f>IF(AND(COUNTBLANK(log_intensities!BS33)&gt;0,COUNTBLANK(log_intensities!T33)&gt;0),"",IF(COUNTBLANK(log_intensities!T33)&gt;0,agglog2file!T$4,log_intensities!T33))</f>
        <v>17.547893591213846</v>
      </c>
      <c r="U33">
        <f>IF(AND(COUNTBLANK(log_intensities!BT33)&gt;0,COUNTBLANK(log_intensities!U33)&gt;0),"",IF(COUNTBLANK(log_intensities!U33)&gt;0,agglog2file!U$4,log_intensities!U33))</f>
        <v>27.272428631746237</v>
      </c>
      <c r="V33">
        <f>IF(AND(COUNTBLANK(log_intensities!BU33)&gt;0,COUNTBLANK(log_intensities!V33)&gt;0),"",IF(COUNTBLANK(log_intensities!V33)&gt;0,agglog2file!V$4,log_intensities!V33))</f>
        <v>27.020110903098033</v>
      </c>
      <c r="W33">
        <f>IF(AND(COUNTBLANK(log_intensities!BV33)&gt;0,COUNTBLANK(log_intensities!W33)&gt;0),"",IF(COUNTBLANK(log_intensities!W33)&gt;0,agglog2file!W$4,log_intensities!W33))</f>
        <v>29.031409841509412</v>
      </c>
      <c r="X33">
        <f>IF(AND(COUNTBLANK(log_intensities!BW33)&gt;0,COUNTBLANK(log_intensities!X33)&gt;0),"",IF(COUNTBLANK(log_intensities!X33)&gt;0,agglog2file!X$4,log_intensities!X33))</f>
        <v>28.687184868389437</v>
      </c>
      <c r="Y33">
        <f>IF(AND(COUNTBLANK(log_intensities!BX33)&gt;0,COUNTBLANK(log_intensities!Y33)&gt;0),"",IF(COUNTBLANK(log_intensities!Y33)&gt;0,agglog2file!Y$4,log_intensities!Y33))</f>
        <v>21.338589002738278</v>
      </c>
      <c r="Z33">
        <f>IF(AND(COUNTBLANK(log_intensities!BY33)&gt;0,COUNTBLANK(log_intensities!Z33)&gt;0),"",IF(COUNTBLANK(log_intensities!Z33)&gt;0,agglog2file!Z$4,log_intensities!Z33))</f>
        <v>22.209970103067835</v>
      </c>
      <c r="AA33">
        <f>IF(AND(COUNTBLANK(log_intensities!BZ33)&gt;0,COUNTBLANK(log_intensities!AA33)&gt;0),"",IF(COUNTBLANK(log_intensities!AA33)&gt;0,agglog2file!AA$4,log_intensities!AA33))</f>
        <v>17.539473805735238</v>
      </c>
      <c r="AB33">
        <f>IF(AND(COUNTBLANK(log_intensities!CA33)&gt;0,COUNTBLANK(log_intensities!AB33)&gt;0),"",IF(COUNTBLANK(log_intensities!AB33)&gt;0,agglog2file!AB$4,log_intensities!AB33))</f>
        <v>19.438354890923982</v>
      </c>
      <c r="AC33" t="str">
        <f>IF(AND(COUNTBLANK(log_intensities!CB33)&gt;0,COUNTBLANK(log_intensities!AC33)&gt;0),"",IF(COUNTBLANK(log_intensities!AC33)&gt;0,agglog2file!AC$4,log_intensities!AC33))</f>
        <v/>
      </c>
      <c r="AD33" t="str">
        <f>IF(AND(COUNTBLANK(log_intensities!CC33)&gt;0,COUNTBLANK(log_intensities!AD33)&gt;0),"",IF(COUNTBLANK(log_intensities!AD33)&gt;0,agglog2file!AD$4,log_intensities!AD33))</f>
        <v/>
      </c>
      <c r="AE33" t="str">
        <f>IF(AND(COUNTBLANK(log_intensities!CD33)&gt;0,COUNTBLANK(log_intensities!AE33)&gt;0),"",IF(COUNTBLANK(log_intensities!AE33)&gt;0,agglog2file!AE$4,log_intensities!AE33))</f>
        <v/>
      </c>
      <c r="AF33" t="str">
        <f>IF(AND(COUNTBLANK(log_intensities!CE33)&gt;0,COUNTBLANK(log_intensities!AF33)&gt;0),"",IF(COUNTBLANK(log_intensities!AF33)&gt;0,agglog2file!AF$4,log_intensities!AF33))</f>
        <v/>
      </c>
      <c r="AG33">
        <f>IF(AND(COUNTBLANK(log_intensities!CF33)&gt;0,COUNTBLANK(log_intensities!AG33)&gt;0),"",IF(COUNTBLANK(log_intensities!AG33)&gt;0,agglog2file!AG$4,log_intensities!AG33))</f>
        <v>27.923179222082176</v>
      </c>
      <c r="AH33">
        <f>IF(AND(COUNTBLANK(log_intensities!CG33)&gt;0,COUNTBLANK(log_intensities!AH33)&gt;0),"",IF(COUNTBLANK(log_intensities!AH33)&gt;0,agglog2file!AH$4,log_intensities!AH33))</f>
        <v>27.187644006790524</v>
      </c>
      <c r="AI33" t="str">
        <f>IF(AND(COUNTBLANK(log_intensities!CH33)&gt;0,COUNTBLANK(log_intensities!AI33)&gt;0),"",IF(COUNTBLANK(log_intensities!AI33)&gt;0,agglog2file!AI$4,log_intensities!AI33))</f>
        <v/>
      </c>
      <c r="AJ33" t="str">
        <f>IF(AND(COUNTBLANK(log_intensities!CI33)&gt;0,COUNTBLANK(log_intensities!AJ33)&gt;0),"",IF(COUNTBLANK(log_intensities!AJ33)&gt;0,agglog2file!AJ$4,log_intensities!AJ33))</f>
        <v/>
      </c>
      <c r="AK33">
        <f>IF(AND(COUNTBLANK(log_intensities!CJ33)&gt;0,COUNTBLANK(log_intensities!AK33)&gt;0),"",IF(COUNTBLANK(log_intensities!AK33)&gt;0,agglog2file!AK$4,log_intensities!AK33))</f>
        <v>26.237634654931618</v>
      </c>
      <c r="AL33">
        <f>IF(AND(COUNTBLANK(log_intensities!CK33)&gt;0,COUNTBLANK(log_intensities!AL33)&gt;0),"",IF(COUNTBLANK(log_intensities!AL33)&gt;0,agglog2file!AL$4,log_intensities!AL33))</f>
        <v>25.121549401953086</v>
      </c>
      <c r="AM33">
        <f>IF(AND(COUNTBLANK(log_intensities!CL33)&gt;0,COUNTBLANK(log_intensities!AM33)&gt;0),"",IF(COUNTBLANK(log_intensities!AM33)&gt;0,agglog2file!AM$4,log_intensities!AM33))</f>
        <v>29.214124179738022</v>
      </c>
      <c r="AN33">
        <f>IF(AND(COUNTBLANK(log_intensities!CM33)&gt;0,COUNTBLANK(log_intensities!AN33)&gt;0),"",IF(COUNTBLANK(log_intensities!AN33)&gt;0,agglog2file!AN$4,log_intensities!AN33))</f>
        <v>29.22610465608944</v>
      </c>
      <c r="AO33">
        <f>IF(AND(COUNTBLANK(log_intensities!CN33)&gt;0,COUNTBLANK(log_intensities!AO33)&gt;0),"",IF(COUNTBLANK(log_intensities!AO33)&gt;0,agglog2file!AO$4,log_intensities!AO33))</f>
        <v>22.416372713462774</v>
      </c>
      <c r="AP33">
        <f>IF(AND(COUNTBLANK(log_intensities!CO33)&gt;0,COUNTBLANK(log_intensities!AP33)&gt;0),"",IF(COUNTBLANK(log_intensities!AP33)&gt;0,agglog2file!AP$4,log_intensities!AP33))</f>
        <v>22.814897908310563</v>
      </c>
      <c r="AQ33">
        <f>IF(AND(COUNTBLANK(log_intensities!CP33)&gt;0,COUNTBLANK(log_intensities!AQ33)&gt;0),"",IF(COUNTBLANK(log_intensities!AQ33)&gt;0,agglog2file!AQ$4,log_intensities!AQ33))</f>
        <v>24.117328931543792</v>
      </c>
      <c r="AR33">
        <f>IF(AND(COUNTBLANK(log_intensities!CQ33)&gt;0,COUNTBLANK(log_intensities!AR33)&gt;0),"",IF(COUNTBLANK(log_intensities!AR33)&gt;0,agglog2file!AR$4,log_intensities!AR33))</f>
        <v>23.774063959977632</v>
      </c>
      <c r="AS33" t="str">
        <f>IF(AND(COUNTBLANK(log_intensities!CR33)&gt;0,COUNTBLANK(log_intensities!AS33)&gt;0),"",IF(COUNTBLANK(log_intensities!AS33)&gt;0,agglog2file!AS$4,log_intensities!AS33))</f>
        <v/>
      </c>
      <c r="AT33" t="str">
        <f>IF(AND(COUNTBLANK(log_intensities!CS33)&gt;0,COUNTBLANK(log_intensities!AT33)&gt;0),"",IF(COUNTBLANK(log_intensities!AT33)&gt;0,agglog2file!AT$4,log_intensities!AT33))</f>
        <v/>
      </c>
      <c r="AU33" t="str">
        <f>IF(AND(COUNTBLANK(log_intensities!CT33)&gt;0,COUNTBLANK(log_intensities!AU33)&gt;0),"",IF(COUNTBLANK(log_intensities!AU33)&gt;0,agglog2file!AU$4,log_intensities!AU33))</f>
        <v/>
      </c>
      <c r="AV33" t="str">
        <f>IF(AND(COUNTBLANK(log_intensities!CU33)&gt;0,COUNTBLANK(log_intensities!AV33)&gt;0),"",IF(COUNTBLANK(log_intensities!AV33)&gt;0,agglog2file!AV$4,log_intensities!AV33))</f>
        <v/>
      </c>
      <c r="AW33">
        <f>IF(AND(COUNTBLANK(log_intensities!CV33)&gt;0,COUNTBLANK(log_intensities!AW33)&gt;0),"",IF(COUNTBLANK(log_intensities!AW33)&gt;0,agglog2file!AW$4,log_intensities!AW33))</f>
        <v>25.570926267632057</v>
      </c>
      <c r="AX33">
        <f>IF(AND(COUNTBLANK(log_intensities!CW33)&gt;0,COUNTBLANK(log_intensities!AX33)&gt;0),"",IF(COUNTBLANK(log_intensities!AX33)&gt;0,agglog2file!AX$4,log_intensities!AX33))</f>
        <v>25.190215299923867</v>
      </c>
      <c r="AY33">
        <f>IF(AND(COUNTBLANK(log_intensities!CX33)&gt;0,COUNTBLANK(log_intensities!AY33)&gt;0),"",IF(COUNTBLANK(log_intensities!AY33)&gt;0,agglog2file!AY$4,log_intensities!AY33))</f>
        <v>23.692966513194321</v>
      </c>
      <c r="AZ33">
        <f>IF(AND(COUNTBLANK(log_intensities!CY33)&gt;0,COUNTBLANK(log_intensities!AZ33)&gt;0),"",IF(COUNTBLANK(log_intensities!AZ33)&gt;0,agglog2file!AZ$4,log_intensities!AZ33))</f>
        <v>23.446899866899464</v>
      </c>
      <c r="BA33" t="str">
        <f>IF(AND(COUNTBLANK(log_intensities!B33)&gt;0,COUNTBLANK(log_intensities!BA33)&gt;0),"",IF(COUNTBLANK(log_intensities!BA33)&gt;0,agglog2file!BA$4,log_intensities!BA33))</f>
        <v/>
      </c>
      <c r="BB33">
        <f>IF(AND(COUNTBLANK(log_intensities!C33)&gt;0,COUNTBLANK(log_intensities!BB33)&gt;0),"",IF(COUNTBLANK(log_intensities!BB33)&gt;0,agglog2file!BB$4,log_intensities!BB33))</f>
        <v>28.569964957925126</v>
      </c>
      <c r="BC33">
        <f>IF(AND(COUNTBLANK(log_intensities!D33)&gt;0,COUNTBLANK(log_intensities!BC33)&gt;0),"",IF(COUNTBLANK(log_intensities!BC33)&gt;0,agglog2file!BC$4,log_intensities!BC33))</f>
        <v>28.224090376326227</v>
      </c>
      <c r="BD33">
        <f>IF(AND(COUNTBLANK(log_intensities!E33)&gt;0,COUNTBLANK(log_intensities!BD33)&gt;0),"",IF(COUNTBLANK(log_intensities!BD33)&gt;0,agglog2file!BD$4,log_intensities!BD33))</f>
        <v>23.900064935440739</v>
      </c>
      <c r="BE33">
        <f>IF(AND(COUNTBLANK(log_intensities!F33)&gt;0,COUNTBLANK(log_intensities!BE33)&gt;0),"",IF(COUNTBLANK(log_intensities!BE33)&gt;0,agglog2file!BE$4,log_intensities!BE33))</f>
        <v>23.406059498842488</v>
      </c>
      <c r="BF33">
        <f>IF(AND(COUNTBLANK(log_intensities!G33)&gt;0,COUNTBLANK(log_intensities!BF33)&gt;0),"",IF(COUNTBLANK(log_intensities!BF33)&gt;0,agglog2file!BF$4,log_intensities!BF33))</f>
        <v>25.879084834427221</v>
      </c>
      <c r="BG33">
        <f>IF(AND(COUNTBLANK(log_intensities!H33)&gt;0,COUNTBLANK(log_intensities!BG33)&gt;0),"",IF(COUNTBLANK(log_intensities!BG33)&gt;0,agglog2file!BG$4,log_intensities!BG33))</f>
        <v>26.244149652009099</v>
      </c>
      <c r="BH33">
        <f>IF(AND(COUNTBLANK(log_intensities!I33)&gt;0,COUNTBLANK(log_intensities!BH33)&gt;0),"",IF(COUNTBLANK(log_intensities!BH33)&gt;0,agglog2file!BH$4,log_intensities!BH33))</f>
        <v>25.837780400008352</v>
      </c>
      <c r="BI33">
        <f>IF(AND(COUNTBLANK(log_intensities!J33)&gt;0,COUNTBLANK(log_intensities!BI33)&gt;0),"",IF(COUNTBLANK(log_intensities!BI33)&gt;0,agglog2file!BI$4,log_intensities!BI33))</f>
        <v>26.004543629698464</v>
      </c>
      <c r="BJ33" t="str">
        <f>IF(AND(COUNTBLANK(log_intensities!K33)&gt;0,COUNTBLANK(log_intensities!BJ33)&gt;0),"",IF(COUNTBLANK(log_intensities!BJ33)&gt;0,agglog2file!BJ$4,log_intensities!BJ33))</f>
        <v/>
      </c>
      <c r="BK33" t="str">
        <f>IF(AND(COUNTBLANK(log_intensities!L33)&gt;0,COUNTBLANK(log_intensities!BK33)&gt;0),"",IF(COUNTBLANK(log_intensities!BK33)&gt;0,agglog2file!BK$4,log_intensities!BK33))</f>
        <v/>
      </c>
      <c r="BL33">
        <f>IF(AND(COUNTBLANK(log_intensities!M33)&gt;0,COUNTBLANK(log_intensities!BL33)&gt;0),"",IF(COUNTBLANK(log_intensities!BL33)&gt;0,agglog2file!BL$4,log_intensities!BL33))</f>
        <v>24.93909110464735</v>
      </c>
      <c r="BM33">
        <f>IF(AND(COUNTBLANK(log_intensities!N33)&gt;0,COUNTBLANK(log_intensities!BM33)&gt;0),"",IF(COUNTBLANK(log_intensities!BM33)&gt;0,agglog2file!BM$4,log_intensities!BM33))</f>
        <v>24.890288988378597</v>
      </c>
      <c r="BN33">
        <f>IF(AND(COUNTBLANK(log_intensities!O33)&gt;0,COUNTBLANK(log_intensities!BN33)&gt;0),"",IF(COUNTBLANK(log_intensities!BN33)&gt;0,agglog2file!BN$4,log_intensities!BN33))</f>
        <v>22.353416087458978</v>
      </c>
      <c r="BO33">
        <f>IF(AND(COUNTBLANK(log_intensities!P33)&gt;0,COUNTBLANK(log_intensities!BO33)&gt;0),"",IF(COUNTBLANK(log_intensities!BO33)&gt;0,agglog2file!BO$4,log_intensities!BO33))</f>
        <v>21.591017950829198</v>
      </c>
      <c r="BP33" t="str">
        <f>IF(AND(COUNTBLANK(log_intensities!Q33)&gt;0,COUNTBLANK(log_intensities!BP33)&gt;0),"",IF(COUNTBLANK(log_intensities!BP33)&gt;0,agglog2file!BP$4,log_intensities!BP33))</f>
        <v/>
      </c>
      <c r="BQ33" t="str">
        <f>IF(AND(COUNTBLANK(log_intensities!R33)&gt;0,COUNTBLANK(log_intensities!BQ33)&gt;0),"",IF(COUNTBLANK(log_intensities!BQ33)&gt;0,agglog2file!BQ$4,log_intensities!BQ33))</f>
        <v/>
      </c>
      <c r="BR33">
        <f>IF(AND(COUNTBLANK(log_intensities!S33)&gt;0,COUNTBLANK(log_intensities!BR33)&gt;0),"",IF(COUNTBLANK(log_intensities!BR33)&gt;0,agglog2file!BR$4,log_intensities!BR33))</f>
        <v>16.355705594663604</v>
      </c>
      <c r="BS33">
        <f>IF(AND(COUNTBLANK(log_intensities!T33)&gt;0,COUNTBLANK(log_intensities!BS33)&gt;0),"",IF(COUNTBLANK(log_intensities!BS33)&gt;0,agglog2file!BS$4,log_intensities!BS33))</f>
        <v>16.407192928767437</v>
      </c>
      <c r="BT33">
        <f>IF(AND(COUNTBLANK(log_intensities!U33)&gt;0,COUNTBLANK(log_intensities!BT33)&gt;0),"",IF(COUNTBLANK(log_intensities!BT33)&gt;0,agglog2file!BT$4,log_intensities!BT33))</f>
        <v>26.744860589894497</v>
      </c>
      <c r="BU33">
        <f>IF(AND(COUNTBLANK(log_intensities!V33)&gt;0,COUNTBLANK(log_intensities!BU33)&gt;0),"",IF(COUNTBLANK(log_intensities!BU33)&gt;0,agglog2file!BU$4,log_intensities!BU33))</f>
        <v>26.008739128916606</v>
      </c>
      <c r="BV33">
        <f>IF(AND(COUNTBLANK(log_intensities!W33)&gt;0,COUNTBLANK(log_intensities!BV33)&gt;0),"",IF(COUNTBLANK(log_intensities!BV33)&gt;0,agglog2file!BV$4,log_intensities!BV33))</f>
        <v>28.257110466060865</v>
      </c>
      <c r="BW33">
        <f>IF(AND(COUNTBLANK(log_intensities!X33)&gt;0,COUNTBLANK(log_intensities!BW33)&gt;0),"",IF(COUNTBLANK(log_intensities!BW33)&gt;0,agglog2file!BW$4,log_intensities!BW33))</f>
        <v>27.892014300908507</v>
      </c>
      <c r="BX33">
        <f>IF(AND(COUNTBLANK(log_intensities!Y33)&gt;0,COUNTBLANK(log_intensities!BX33)&gt;0),"",IF(COUNTBLANK(log_intensities!BX33)&gt;0,agglog2file!BX$4,log_intensities!BX33))</f>
        <v>20.390679916084871</v>
      </c>
      <c r="BY33">
        <f>IF(AND(COUNTBLANK(log_intensities!Z33)&gt;0,COUNTBLANK(log_intensities!BY33)&gt;0),"",IF(COUNTBLANK(log_intensities!BY33)&gt;0,agglog2file!BY$4,log_intensities!BY33))</f>
        <v>21.258947330443476</v>
      </c>
      <c r="BZ33">
        <f>IF(AND(COUNTBLANK(log_intensities!AA33)&gt;0,COUNTBLANK(log_intensities!BZ33)&gt;0),"",IF(COUNTBLANK(log_intensities!BZ33)&gt;0,agglog2file!BZ$4,log_intensities!BZ33))</f>
        <v>14.91147065067312</v>
      </c>
      <c r="CA33">
        <f>IF(AND(COUNTBLANK(log_intensities!AB33)&gt;0,COUNTBLANK(log_intensities!CA33)&gt;0),"",IF(COUNTBLANK(log_intensities!CA33)&gt;0,agglog2file!CA$4,log_intensities!CA33))</f>
        <v>15.853038364082547</v>
      </c>
      <c r="CB33" t="str">
        <f>IF(AND(COUNTBLANK(log_intensities!AC33)&gt;0,COUNTBLANK(log_intensities!CB33)&gt;0),"",IF(COUNTBLANK(log_intensities!CB33)&gt;0,agglog2file!CB$4,log_intensities!CB33))</f>
        <v/>
      </c>
      <c r="CC33" t="str">
        <f>IF(AND(COUNTBLANK(log_intensities!AD33)&gt;0,COUNTBLANK(log_intensities!CC33)&gt;0),"",IF(COUNTBLANK(log_intensities!CC33)&gt;0,agglog2file!CC$4,log_intensities!CC33))</f>
        <v/>
      </c>
      <c r="CD33" t="str">
        <f>IF(AND(COUNTBLANK(log_intensities!AE33)&gt;0,COUNTBLANK(log_intensities!CD33)&gt;0),"",IF(COUNTBLANK(log_intensities!CD33)&gt;0,agglog2file!CD$4,log_intensities!CD33))</f>
        <v/>
      </c>
      <c r="CE33" t="str">
        <f>IF(AND(COUNTBLANK(log_intensities!AF33)&gt;0,COUNTBLANK(log_intensities!CE33)&gt;0),"",IF(COUNTBLANK(log_intensities!CE33)&gt;0,agglog2file!CE$4,log_intensities!CE33))</f>
        <v/>
      </c>
      <c r="CF33">
        <f>IF(AND(COUNTBLANK(log_intensities!AG33)&gt;0,COUNTBLANK(log_intensities!CF33)&gt;0),"",IF(COUNTBLANK(log_intensities!CF33)&gt;0,agglog2file!CF$4,log_intensities!CF33))</f>
        <v>27.047542642165947</v>
      </c>
      <c r="CG33">
        <f>IF(AND(COUNTBLANK(log_intensities!AH33)&gt;0,COUNTBLANK(log_intensities!CG33)&gt;0),"",IF(COUNTBLANK(log_intensities!CG33)&gt;0,agglog2file!CG$4,log_intensities!CG33))</f>
        <v>26.410003357186287</v>
      </c>
      <c r="CH33" t="str">
        <f>IF(AND(COUNTBLANK(log_intensities!AI33)&gt;0,COUNTBLANK(log_intensities!CH33)&gt;0),"",IF(COUNTBLANK(log_intensities!CH33)&gt;0,agglog2file!CH$4,log_intensities!CH33))</f>
        <v/>
      </c>
      <c r="CI33" t="str">
        <f>IF(AND(COUNTBLANK(log_intensities!AJ33)&gt;0,COUNTBLANK(log_intensities!CI33)&gt;0),"",IF(COUNTBLANK(log_intensities!CI33)&gt;0,agglog2file!CI$4,log_intensities!CI33))</f>
        <v/>
      </c>
      <c r="CJ33">
        <f>IF(AND(COUNTBLANK(log_intensities!AK33)&gt;0,COUNTBLANK(log_intensities!CJ33)&gt;0),"",IF(COUNTBLANK(log_intensities!CJ33)&gt;0,agglog2file!CJ$4,log_intensities!CJ33))</f>
        <v>25.682217914117146</v>
      </c>
      <c r="CK33">
        <f>IF(AND(COUNTBLANK(log_intensities!AL33)&gt;0,COUNTBLANK(log_intensities!CK33)&gt;0),"",IF(COUNTBLANK(log_intensities!CK33)&gt;0,agglog2file!CK$4,log_intensities!CK33))</f>
        <v>24.372250155620048</v>
      </c>
      <c r="CL33">
        <f>IF(AND(COUNTBLANK(log_intensities!AM33)&gt;0,COUNTBLANK(log_intensities!CL33)&gt;0),"",IF(COUNTBLANK(log_intensities!CL33)&gt;0,agglog2file!CL$4,log_intensities!CL33))</f>
        <v>28.727797848762709</v>
      </c>
      <c r="CM33">
        <f>IF(AND(COUNTBLANK(log_intensities!AN33)&gt;0,COUNTBLANK(log_intensities!CM33)&gt;0),"",IF(COUNTBLANK(log_intensities!CM33)&gt;0,agglog2file!CM$4,log_intensities!CM33))</f>
        <v>28.624450527649163</v>
      </c>
      <c r="CN33">
        <f>IF(AND(COUNTBLANK(log_intensities!AO33)&gt;0,COUNTBLANK(log_intensities!CN33)&gt;0),"",IF(COUNTBLANK(log_intensities!CN33)&gt;0,agglog2file!CN$4,log_intensities!CN33))</f>
        <v>21.790467546733748</v>
      </c>
      <c r="CO33">
        <f>IF(AND(COUNTBLANK(log_intensities!AP33)&gt;0,COUNTBLANK(log_intensities!CO33)&gt;0),"",IF(COUNTBLANK(log_intensities!CO33)&gt;0,agglog2file!CO$4,log_intensities!CO33))</f>
        <v>22.428556986109257</v>
      </c>
      <c r="CP33">
        <f>IF(AND(COUNTBLANK(log_intensities!AQ33)&gt;0,COUNTBLANK(log_intensities!CP33)&gt;0),"",IF(COUNTBLANK(log_intensities!CP33)&gt;0,agglog2file!CP$4,log_intensities!CP33))</f>
        <v>23.155096396629062</v>
      </c>
      <c r="CQ33">
        <f>IF(AND(COUNTBLANK(log_intensities!AR33)&gt;0,COUNTBLANK(log_intensities!CQ33)&gt;0),"",IF(COUNTBLANK(log_intensities!CQ33)&gt;0,agglog2file!CQ$4,log_intensities!CQ33))</f>
        <v>22.960857392008894</v>
      </c>
      <c r="CR33" t="str">
        <f>IF(AND(COUNTBLANK(log_intensities!AS33)&gt;0,COUNTBLANK(log_intensities!CR33)&gt;0),"",IF(COUNTBLANK(log_intensities!CR33)&gt;0,agglog2file!CR$4,log_intensities!CR33))</f>
        <v/>
      </c>
      <c r="CS33" t="str">
        <f>IF(AND(COUNTBLANK(log_intensities!AT33)&gt;0,COUNTBLANK(log_intensities!CS33)&gt;0),"",IF(COUNTBLANK(log_intensities!CS33)&gt;0,agglog2file!CS$4,log_intensities!CS33))</f>
        <v/>
      </c>
      <c r="CT33" t="str">
        <f>IF(AND(COUNTBLANK(log_intensities!AU33)&gt;0,COUNTBLANK(log_intensities!CT33)&gt;0),"",IF(COUNTBLANK(log_intensities!CT33)&gt;0,agglog2file!CT$4,log_intensities!CT33))</f>
        <v/>
      </c>
      <c r="CU33" t="str">
        <f>IF(AND(COUNTBLANK(log_intensities!AV33)&gt;0,COUNTBLANK(log_intensities!CU33)&gt;0),"",IF(COUNTBLANK(log_intensities!CU33)&gt;0,agglog2file!CU$4,log_intensities!CU33))</f>
        <v/>
      </c>
      <c r="CV33">
        <f>IF(AND(COUNTBLANK(log_intensities!AW33)&gt;0,COUNTBLANK(log_intensities!CV33)&gt;0),"",IF(COUNTBLANK(log_intensities!CV33)&gt;0,agglog2file!CV$4,log_intensities!CV33))</f>
        <v>25.136090475654331</v>
      </c>
      <c r="CW33">
        <f>IF(AND(COUNTBLANK(log_intensities!AX33)&gt;0,COUNTBLANK(log_intensities!CW33)&gt;0),"",IF(COUNTBLANK(log_intensities!CW33)&gt;0,agglog2file!CW$4,log_intensities!CW33))</f>
        <v>24.755706418733443</v>
      </c>
      <c r="CX33">
        <f>IF(AND(COUNTBLANK(log_intensities!AY33)&gt;0,COUNTBLANK(log_intensities!CX33)&gt;0),"",IF(COUNTBLANK(log_intensities!CX33)&gt;0,agglog2file!CX$4,log_intensities!CX33))</f>
        <v>23.090264136308523</v>
      </c>
      <c r="CY33">
        <f>IF(AND(COUNTBLANK(log_intensities!AZ33)&gt;0,COUNTBLANK(log_intensities!CY33)&gt;0),"",IF(COUNTBLANK(log_intensities!CY33)&gt;0,agglog2file!CY$4,log_intensities!CY33))</f>
        <v>22.305355306137454</v>
      </c>
    </row>
    <row r="34" spans="1:103" x14ac:dyDescent="0.25">
      <c r="A34" t="s">
        <v>135</v>
      </c>
      <c r="B34" t="str">
        <f>IF(AND(COUNTBLANK(log_intensities!BA34)&gt;0,COUNTBLANK(log_intensities!B34)&gt;0),"",IF(COUNTBLANK(log_intensities!B34)&gt;0,agglog2file!B$4,log_intensities!B34))</f>
        <v/>
      </c>
      <c r="C34">
        <f>IF(AND(COUNTBLANK(log_intensities!BB34)&gt;0,COUNTBLANK(log_intensities!C34)&gt;0),"",IF(COUNTBLANK(log_intensities!C34)&gt;0,agglog2file!C$4,log_intensities!C34))</f>
        <v>25.682912067678203</v>
      </c>
      <c r="D34">
        <f>IF(AND(COUNTBLANK(log_intensities!BC34)&gt;0,COUNTBLANK(log_intensities!D34)&gt;0),"",IF(COUNTBLANK(log_intensities!D34)&gt;0,agglog2file!D$4,log_intensities!D34))</f>
        <v>24.863319858762488</v>
      </c>
      <c r="E34" t="str">
        <f>IF(AND(COUNTBLANK(log_intensities!BD34)&gt;0,COUNTBLANK(log_intensities!E34)&gt;0),"",IF(COUNTBLANK(log_intensities!E34)&gt;0,agglog2file!E$4,log_intensities!E34))</f>
        <v/>
      </c>
      <c r="F34" t="str">
        <f>IF(AND(COUNTBLANK(log_intensities!BE34)&gt;0,COUNTBLANK(log_intensities!F34)&gt;0),"",IF(COUNTBLANK(log_intensities!F34)&gt;0,agglog2file!F$4,log_intensities!F34))</f>
        <v/>
      </c>
      <c r="G34">
        <f>IF(AND(COUNTBLANK(log_intensities!BF34)&gt;0,COUNTBLANK(log_intensities!G34)&gt;0),"",IF(COUNTBLANK(log_intensities!G34)&gt;0,agglog2file!G$4,log_intensities!G34))</f>
        <v>23.51533327672955</v>
      </c>
      <c r="H34">
        <f>IF(AND(COUNTBLANK(log_intensities!BG34)&gt;0,COUNTBLANK(log_intensities!H34)&gt;0),"",IF(COUNTBLANK(log_intensities!H34)&gt;0,agglog2file!H$4,log_intensities!H34))</f>
        <v>23.274556098215548</v>
      </c>
      <c r="I34">
        <f>IF(AND(COUNTBLANK(log_intensities!BH34)&gt;0,COUNTBLANK(log_intensities!I34)&gt;0),"",IF(COUNTBLANK(log_intensities!I34)&gt;0,agglog2file!I$4,log_intensities!I34))</f>
        <v>21.191103330299466</v>
      </c>
      <c r="J34">
        <f>IF(AND(COUNTBLANK(log_intensities!BI34)&gt;0,COUNTBLANK(log_intensities!J34)&gt;0),"",IF(COUNTBLANK(log_intensities!J34)&gt;0,agglog2file!J$4,log_intensities!J34))</f>
        <v>22.334412663481693</v>
      </c>
      <c r="K34" t="str">
        <f>IF(AND(COUNTBLANK(log_intensities!BJ34)&gt;0,COUNTBLANK(log_intensities!K34)&gt;0),"",IF(COUNTBLANK(log_intensities!K34)&gt;0,agglog2file!K$4,log_intensities!K34))</f>
        <v/>
      </c>
      <c r="L34" t="str">
        <f>IF(AND(COUNTBLANK(log_intensities!BK34)&gt;0,COUNTBLANK(log_intensities!L34)&gt;0),"",IF(COUNTBLANK(log_intensities!L34)&gt;0,agglog2file!L$4,log_intensities!L34))</f>
        <v/>
      </c>
      <c r="M34">
        <f>IF(AND(COUNTBLANK(log_intensities!BL34)&gt;0,COUNTBLANK(log_intensities!M34)&gt;0),"",IF(COUNTBLANK(log_intensities!M34)&gt;0,agglog2file!M$4,log_intensities!M34))</f>
        <v>25.181575844833052</v>
      </c>
      <c r="N34">
        <f>IF(AND(COUNTBLANK(log_intensities!BM34)&gt;0,COUNTBLANK(log_intensities!N34)&gt;0),"",IF(COUNTBLANK(log_intensities!N34)&gt;0,agglog2file!N$4,log_intensities!N34))</f>
        <v>23.962584753393163</v>
      </c>
      <c r="O34">
        <f>IF(AND(COUNTBLANK(log_intensities!BN34)&gt;0,COUNTBLANK(log_intensities!O34)&gt;0),"",IF(COUNTBLANK(log_intensities!O34)&gt;0,agglog2file!O$4,log_intensities!O34))</f>
        <v>21.963291016979404</v>
      </c>
      <c r="P34">
        <f>IF(AND(COUNTBLANK(log_intensities!BO34)&gt;0,COUNTBLANK(log_intensities!P34)&gt;0),"",IF(COUNTBLANK(log_intensities!P34)&gt;0,agglog2file!P$4,log_intensities!P34))</f>
        <v>18.021397742730471</v>
      </c>
      <c r="Q34" t="str">
        <f>IF(AND(COUNTBLANK(log_intensities!BP34)&gt;0,COUNTBLANK(log_intensities!Q34)&gt;0),"",IF(COUNTBLANK(log_intensities!Q34)&gt;0,agglog2file!Q$4,log_intensities!Q34))</f>
        <v/>
      </c>
      <c r="R34">
        <f>IF(AND(COUNTBLANK(log_intensities!BQ34)&gt;0,COUNTBLANK(log_intensities!R34)&gt;0),"",IF(COUNTBLANK(log_intensities!R34)&gt;0,agglog2file!R$4,log_intensities!R34))</f>
        <v>17.136316092262089</v>
      </c>
      <c r="S34" t="str">
        <f>IF(AND(COUNTBLANK(log_intensities!BR34)&gt;0,COUNTBLANK(log_intensities!S34)&gt;0),"",IF(COUNTBLANK(log_intensities!S34)&gt;0,agglog2file!S$4,log_intensities!S34))</f>
        <v/>
      </c>
      <c r="T34" t="str">
        <f>IF(AND(COUNTBLANK(log_intensities!BS34)&gt;0,COUNTBLANK(log_intensities!T34)&gt;0),"",IF(COUNTBLANK(log_intensities!T34)&gt;0,agglog2file!T$4,log_intensities!T34))</f>
        <v/>
      </c>
      <c r="U34">
        <f>IF(AND(COUNTBLANK(log_intensities!BT34)&gt;0,COUNTBLANK(log_intensities!U34)&gt;0),"",IF(COUNTBLANK(log_intensities!U34)&gt;0,agglog2file!U$4,log_intensities!U34))</f>
        <v>26.871795641525999</v>
      </c>
      <c r="V34">
        <f>IF(AND(COUNTBLANK(log_intensities!BU34)&gt;0,COUNTBLANK(log_intensities!V34)&gt;0),"",IF(COUNTBLANK(log_intensities!V34)&gt;0,agglog2file!V$4,log_intensities!V34))</f>
        <v>26.629080426890965</v>
      </c>
      <c r="W34">
        <f>IF(AND(COUNTBLANK(log_intensities!BV34)&gt;0,COUNTBLANK(log_intensities!W34)&gt;0),"",IF(COUNTBLANK(log_intensities!W34)&gt;0,agglog2file!W$4,log_intensities!W34))</f>
        <v>28.875606207480612</v>
      </c>
      <c r="X34">
        <f>IF(AND(COUNTBLANK(log_intensities!BW34)&gt;0,COUNTBLANK(log_intensities!X34)&gt;0),"",IF(COUNTBLANK(log_intensities!X34)&gt;0,agglog2file!X$4,log_intensities!X34))</f>
        <v>27.795779226644992</v>
      </c>
      <c r="Y34">
        <f>IF(AND(COUNTBLANK(log_intensities!BX34)&gt;0,COUNTBLANK(log_intensities!Y34)&gt;0),"",IF(COUNTBLANK(log_intensities!Y34)&gt;0,agglog2file!Y$4,log_intensities!Y34))</f>
        <v>18.383445018039655</v>
      </c>
      <c r="Z34">
        <f>IF(AND(COUNTBLANK(log_intensities!BY34)&gt;0,COUNTBLANK(log_intensities!Z34)&gt;0),"",IF(COUNTBLANK(log_intensities!Z34)&gt;0,agglog2file!Z$4,log_intensities!Z34))</f>
        <v>16.544859715305158</v>
      </c>
      <c r="AA34" t="str">
        <f>IF(AND(COUNTBLANK(log_intensities!BZ34)&gt;0,COUNTBLANK(log_intensities!AA34)&gt;0),"",IF(COUNTBLANK(log_intensities!AA34)&gt;0,agglog2file!AA$4,log_intensities!AA34))</f>
        <v/>
      </c>
      <c r="AB34" t="str">
        <f>IF(AND(COUNTBLANK(log_intensities!CA34)&gt;0,COUNTBLANK(log_intensities!AB34)&gt;0),"",IF(COUNTBLANK(log_intensities!AB34)&gt;0,agglog2file!AB$4,log_intensities!AB34))</f>
        <v/>
      </c>
      <c r="AC34" t="str">
        <f>IF(AND(COUNTBLANK(log_intensities!CB34)&gt;0,COUNTBLANK(log_intensities!AC34)&gt;0),"",IF(COUNTBLANK(log_intensities!AC34)&gt;0,agglog2file!AC$4,log_intensities!AC34))</f>
        <v/>
      </c>
      <c r="AD34" t="str">
        <f>IF(AND(COUNTBLANK(log_intensities!CC34)&gt;0,COUNTBLANK(log_intensities!AD34)&gt;0),"",IF(COUNTBLANK(log_intensities!AD34)&gt;0,agglog2file!AD$4,log_intensities!AD34))</f>
        <v/>
      </c>
      <c r="AE34" t="str">
        <f>IF(AND(COUNTBLANK(log_intensities!CD34)&gt;0,COUNTBLANK(log_intensities!AE34)&gt;0),"",IF(COUNTBLANK(log_intensities!AE34)&gt;0,agglog2file!AE$4,log_intensities!AE34))</f>
        <v/>
      </c>
      <c r="AF34" t="str">
        <f>IF(AND(COUNTBLANK(log_intensities!CE34)&gt;0,COUNTBLANK(log_intensities!AF34)&gt;0),"",IF(COUNTBLANK(log_intensities!AF34)&gt;0,agglog2file!AF$4,log_intensities!AF34))</f>
        <v/>
      </c>
      <c r="AG34">
        <f>IF(AND(COUNTBLANK(log_intensities!CF34)&gt;0,COUNTBLANK(log_intensities!AG34)&gt;0),"",IF(COUNTBLANK(log_intensities!AG34)&gt;0,agglog2file!AG$4,log_intensities!AG34))</f>
        <v>24.847662876625211</v>
      </c>
      <c r="AH34">
        <f>IF(AND(COUNTBLANK(log_intensities!CG34)&gt;0,COUNTBLANK(log_intensities!AH34)&gt;0),"",IF(COUNTBLANK(log_intensities!AH34)&gt;0,agglog2file!AH$4,log_intensities!AH34))</f>
        <v>24.118560258521025</v>
      </c>
      <c r="AI34" t="str">
        <f>IF(AND(COUNTBLANK(log_intensities!CH34)&gt;0,COUNTBLANK(log_intensities!AI34)&gt;0),"",IF(COUNTBLANK(log_intensities!AI34)&gt;0,agglog2file!AI$4,log_intensities!AI34))</f>
        <v/>
      </c>
      <c r="AJ34" t="str">
        <f>IF(AND(COUNTBLANK(log_intensities!CI34)&gt;0,COUNTBLANK(log_intensities!AJ34)&gt;0),"",IF(COUNTBLANK(log_intensities!AJ34)&gt;0,agglog2file!AJ$4,log_intensities!AJ34))</f>
        <v/>
      </c>
      <c r="AK34">
        <f>IF(AND(COUNTBLANK(log_intensities!CJ34)&gt;0,COUNTBLANK(log_intensities!AK34)&gt;0),"",IF(COUNTBLANK(log_intensities!AK34)&gt;0,agglog2file!AK$4,log_intensities!AK34))</f>
        <v>26.479546426832531</v>
      </c>
      <c r="AL34">
        <f>IF(AND(COUNTBLANK(log_intensities!CK34)&gt;0,COUNTBLANK(log_intensities!AL34)&gt;0),"",IF(COUNTBLANK(log_intensities!AL34)&gt;0,agglog2file!AL$4,log_intensities!AL34))</f>
        <v>25.728034328283904</v>
      </c>
      <c r="AM34">
        <f>IF(AND(COUNTBLANK(log_intensities!CL34)&gt;0,COUNTBLANK(log_intensities!AM34)&gt;0),"",IF(COUNTBLANK(log_intensities!AM34)&gt;0,agglog2file!AM$4,log_intensities!AM34))</f>
        <v>28.502227587631786</v>
      </c>
      <c r="AN34">
        <f>IF(AND(COUNTBLANK(log_intensities!CM34)&gt;0,COUNTBLANK(log_intensities!AN34)&gt;0),"",IF(COUNTBLANK(log_intensities!AN34)&gt;0,agglog2file!AN$4,log_intensities!AN34))</f>
        <v>28.025142450897544</v>
      </c>
      <c r="AO34">
        <f>IF(AND(COUNTBLANK(log_intensities!CN34)&gt;0,COUNTBLANK(log_intensities!AO34)&gt;0),"",IF(COUNTBLANK(log_intensities!AO34)&gt;0,agglog2file!AO$4,log_intensities!AO34))</f>
        <v>17.730686121928866</v>
      </c>
      <c r="AP34">
        <f>IF(AND(COUNTBLANK(log_intensities!CO34)&gt;0,COUNTBLANK(log_intensities!AP34)&gt;0),"",IF(COUNTBLANK(log_intensities!AP34)&gt;0,agglog2file!AP$4,log_intensities!AP34))</f>
        <v>16.548333814801993</v>
      </c>
      <c r="AQ34" t="str">
        <f>IF(AND(COUNTBLANK(log_intensities!CP34)&gt;0,COUNTBLANK(log_intensities!AQ34)&gt;0),"",IF(COUNTBLANK(log_intensities!AQ34)&gt;0,agglog2file!AQ$4,log_intensities!AQ34))</f>
        <v/>
      </c>
      <c r="AR34" t="str">
        <f>IF(AND(COUNTBLANK(log_intensities!CQ34)&gt;0,COUNTBLANK(log_intensities!AR34)&gt;0),"",IF(COUNTBLANK(log_intensities!AR34)&gt;0,agglog2file!AR$4,log_intensities!AR34))</f>
        <v/>
      </c>
      <c r="AS34" t="str">
        <f>IF(AND(COUNTBLANK(log_intensities!CR34)&gt;0,COUNTBLANK(log_intensities!AS34)&gt;0),"",IF(COUNTBLANK(log_intensities!AS34)&gt;0,agglog2file!AS$4,log_intensities!AS34))</f>
        <v/>
      </c>
      <c r="AT34" t="str">
        <f>IF(AND(COUNTBLANK(log_intensities!CS34)&gt;0,COUNTBLANK(log_intensities!AT34)&gt;0),"",IF(COUNTBLANK(log_intensities!AT34)&gt;0,agglog2file!AT$4,log_intensities!AT34))</f>
        <v/>
      </c>
      <c r="AU34" t="str">
        <f>IF(AND(COUNTBLANK(log_intensities!CT34)&gt;0,COUNTBLANK(log_intensities!AU34)&gt;0),"",IF(COUNTBLANK(log_intensities!AU34)&gt;0,agglog2file!AU$4,log_intensities!AU34))</f>
        <v/>
      </c>
      <c r="AV34" t="str">
        <f>IF(AND(COUNTBLANK(log_intensities!CU34)&gt;0,COUNTBLANK(log_intensities!AV34)&gt;0),"",IF(COUNTBLANK(log_intensities!AV34)&gt;0,agglog2file!AV$4,log_intensities!AV34))</f>
        <v/>
      </c>
      <c r="AW34">
        <f>IF(AND(COUNTBLANK(log_intensities!CV34)&gt;0,COUNTBLANK(log_intensities!AW34)&gt;0),"",IF(COUNTBLANK(log_intensities!AW34)&gt;0,agglog2file!AW$4,log_intensities!AW34))</f>
        <v>24.195572375653693</v>
      </c>
      <c r="AX34">
        <f>IF(AND(COUNTBLANK(log_intensities!CW34)&gt;0,COUNTBLANK(log_intensities!AX34)&gt;0),"",IF(COUNTBLANK(log_intensities!AX34)&gt;0,agglog2file!AX$4,log_intensities!AX34))</f>
        <v>23.126907588625375</v>
      </c>
      <c r="AY34" t="str">
        <f>IF(AND(COUNTBLANK(log_intensities!CX34)&gt;0,COUNTBLANK(log_intensities!AY34)&gt;0),"",IF(COUNTBLANK(log_intensities!AY34)&gt;0,agglog2file!AY$4,log_intensities!AY34))</f>
        <v/>
      </c>
      <c r="AZ34" t="str">
        <f>IF(AND(COUNTBLANK(log_intensities!CY34)&gt;0,COUNTBLANK(log_intensities!AZ34)&gt;0),"",IF(COUNTBLANK(log_intensities!AZ34)&gt;0,agglog2file!AZ$4,log_intensities!AZ34))</f>
        <v/>
      </c>
      <c r="BA34" t="str">
        <f>IF(AND(COUNTBLANK(log_intensities!B34)&gt;0,COUNTBLANK(log_intensities!BA34)&gt;0),"",IF(COUNTBLANK(log_intensities!BA34)&gt;0,agglog2file!BA$4,log_intensities!BA34))</f>
        <v/>
      </c>
      <c r="BB34">
        <f>IF(AND(COUNTBLANK(log_intensities!C34)&gt;0,COUNTBLANK(log_intensities!BB34)&gt;0),"",IF(COUNTBLANK(log_intensities!BB34)&gt;0,agglog2file!BB$4,log_intensities!BB34))</f>
        <v>26.110586204385861</v>
      </c>
      <c r="BC34">
        <f>IF(AND(COUNTBLANK(log_intensities!D34)&gt;0,COUNTBLANK(log_intensities!BC34)&gt;0),"",IF(COUNTBLANK(log_intensities!BC34)&gt;0,agglog2file!BC$4,log_intensities!BC34))</f>
        <v>25.79628093048726</v>
      </c>
      <c r="BD34" t="str">
        <f>IF(AND(COUNTBLANK(log_intensities!E34)&gt;0,COUNTBLANK(log_intensities!BD34)&gt;0),"",IF(COUNTBLANK(log_intensities!BD34)&gt;0,agglog2file!BD$4,log_intensities!BD34))</f>
        <v/>
      </c>
      <c r="BE34" t="str">
        <f>IF(AND(COUNTBLANK(log_intensities!F34)&gt;0,COUNTBLANK(log_intensities!BE34)&gt;0),"",IF(COUNTBLANK(log_intensities!BE34)&gt;0,agglog2file!BE$4,log_intensities!BE34))</f>
        <v/>
      </c>
      <c r="BF34">
        <f>IF(AND(COUNTBLANK(log_intensities!G34)&gt;0,COUNTBLANK(log_intensities!BF34)&gt;0),"",IF(COUNTBLANK(log_intensities!BF34)&gt;0,agglog2file!BF$4,log_intensities!BF34))</f>
        <v>23.871004031162144</v>
      </c>
      <c r="BG34">
        <f>IF(AND(COUNTBLANK(log_intensities!H34)&gt;0,COUNTBLANK(log_intensities!BG34)&gt;0),"",IF(COUNTBLANK(log_intensities!BG34)&gt;0,agglog2file!BG$4,log_intensities!BG34))</f>
        <v>23.669475890481607</v>
      </c>
      <c r="BH34">
        <f>IF(AND(COUNTBLANK(log_intensities!I34)&gt;0,COUNTBLANK(log_intensities!BH34)&gt;0),"",IF(COUNTBLANK(log_intensities!BH34)&gt;0,agglog2file!BH$4,log_intensities!BH34))</f>
        <v>20.231528012397341</v>
      </c>
      <c r="BI34">
        <f>IF(AND(COUNTBLANK(log_intensities!J34)&gt;0,COUNTBLANK(log_intensities!BI34)&gt;0),"",IF(COUNTBLANK(log_intensities!BI34)&gt;0,agglog2file!BI$4,log_intensities!BI34))</f>
        <v>21.931742522611291</v>
      </c>
      <c r="BJ34" t="str">
        <f>IF(AND(COUNTBLANK(log_intensities!K34)&gt;0,COUNTBLANK(log_intensities!BJ34)&gt;0),"",IF(COUNTBLANK(log_intensities!BJ34)&gt;0,agglog2file!BJ$4,log_intensities!BJ34))</f>
        <v/>
      </c>
      <c r="BK34" t="str">
        <f>IF(AND(COUNTBLANK(log_intensities!L34)&gt;0,COUNTBLANK(log_intensities!BK34)&gt;0),"",IF(COUNTBLANK(log_intensities!BK34)&gt;0,agglog2file!BK$4,log_intensities!BK34))</f>
        <v/>
      </c>
      <c r="BL34">
        <f>IF(AND(COUNTBLANK(log_intensities!M34)&gt;0,COUNTBLANK(log_intensities!BL34)&gt;0),"",IF(COUNTBLANK(log_intensities!BL34)&gt;0,agglog2file!BL$4,log_intensities!BL34))</f>
        <v>25.748454924400448</v>
      </c>
      <c r="BM34">
        <f>IF(AND(COUNTBLANK(log_intensities!N34)&gt;0,COUNTBLANK(log_intensities!BM34)&gt;0),"",IF(COUNTBLANK(log_intensities!BM34)&gt;0,agglog2file!BM$4,log_intensities!BM34))</f>
        <v>24.769873090462013</v>
      </c>
      <c r="BN34">
        <f>IF(AND(COUNTBLANK(log_intensities!O34)&gt;0,COUNTBLANK(log_intensities!BN34)&gt;0),"",IF(COUNTBLANK(log_intensities!BN34)&gt;0,agglog2file!BN$4,log_intensities!BN34))</f>
        <v>22.49979801787325</v>
      </c>
      <c r="BO34">
        <f>IF(AND(COUNTBLANK(log_intensities!P34)&gt;0,COUNTBLANK(log_intensities!BO34)&gt;0),"",IF(COUNTBLANK(log_intensities!BO34)&gt;0,agglog2file!BO$4,log_intensities!BO34))</f>
        <v>20.25211507828001</v>
      </c>
      <c r="BP34" t="str">
        <f>IF(AND(COUNTBLANK(log_intensities!Q34)&gt;0,COUNTBLANK(log_intensities!BP34)&gt;0),"",IF(COUNTBLANK(log_intensities!BP34)&gt;0,agglog2file!BP$4,log_intensities!BP34))</f>
        <v/>
      </c>
      <c r="BQ34">
        <f>IF(AND(COUNTBLANK(log_intensities!R34)&gt;0,COUNTBLANK(log_intensities!BQ34)&gt;0),"",IF(COUNTBLANK(log_intensities!BQ34)&gt;0,agglog2file!BQ$4,log_intensities!BQ34))</f>
        <v>15.884317034847397</v>
      </c>
      <c r="BR34" t="str">
        <f>IF(AND(COUNTBLANK(log_intensities!S34)&gt;0,COUNTBLANK(log_intensities!BR34)&gt;0),"",IF(COUNTBLANK(log_intensities!BR34)&gt;0,agglog2file!BR$4,log_intensities!BR34))</f>
        <v/>
      </c>
      <c r="BS34" t="str">
        <f>IF(AND(COUNTBLANK(log_intensities!T34)&gt;0,COUNTBLANK(log_intensities!BS34)&gt;0),"",IF(COUNTBLANK(log_intensities!BS34)&gt;0,agglog2file!BS$4,log_intensities!BS34))</f>
        <v/>
      </c>
      <c r="BT34">
        <f>IF(AND(COUNTBLANK(log_intensities!U34)&gt;0,COUNTBLANK(log_intensities!BT34)&gt;0),"",IF(COUNTBLANK(log_intensities!BT34)&gt;0,agglog2file!BT$4,log_intensities!BT34))</f>
        <v>25.888049162123384</v>
      </c>
      <c r="BU34">
        <f>IF(AND(COUNTBLANK(log_intensities!V34)&gt;0,COUNTBLANK(log_intensities!BU34)&gt;0),"",IF(COUNTBLANK(log_intensities!BU34)&gt;0,agglog2file!BU$4,log_intensities!BU34))</f>
        <v>25.915516411188587</v>
      </c>
      <c r="BV34">
        <f>IF(AND(COUNTBLANK(log_intensities!W34)&gt;0,COUNTBLANK(log_intensities!BV34)&gt;0),"",IF(COUNTBLANK(log_intensities!BV34)&gt;0,agglog2file!BV$4,log_intensities!BV34))</f>
        <v>28.01135417703604</v>
      </c>
      <c r="BW34">
        <f>IF(AND(COUNTBLANK(log_intensities!X34)&gt;0,COUNTBLANK(log_intensities!BW34)&gt;0),"",IF(COUNTBLANK(log_intensities!BW34)&gt;0,agglog2file!BW$4,log_intensities!BW34))</f>
        <v>26.904461654191891</v>
      </c>
      <c r="BX34">
        <f>IF(AND(COUNTBLANK(log_intensities!Y34)&gt;0,COUNTBLANK(log_intensities!BX34)&gt;0),"",IF(COUNTBLANK(log_intensities!BX34)&gt;0,agglog2file!BX$4,log_intensities!BX34))</f>
        <v>17.036942026761054</v>
      </c>
      <c r="BY34">
        <f>IF(AND(COUNTBLANK(log_intensities!Z34)&gt;0,COUNTBLANK(log_intensities!BY34)&gt;0),"",IF(COUNTBLANK(log_intensities!BY34)&gt;0,agglog2file!BY$4,log_intensities!BY34))</f>
        <v>15.298304297361089</v>
      </c>
      <c r="BZ34" t="str">
        <f>IF(AND(COUNTBLANK(log_intensities!AA34)&gt;0,COUNTBLANK(log_intensities!BZ34)&gt;0),"",IF(COUNTBLANK(log_intensities!BZ34)&gt;0,agglog2file!BZ$4,log_intensities!BZ34))</f>
        <v/>
      </c>
      <c r="CA34" t="str">
        <f>IF(AND(COUNTBLANK(log_intensities!AB34)&gt;0,COUNTBLANK(log_intensities!CA34)&gt;0),"",IF(COUNTBLANK(log_intensities!CA34)&gt;0,agglog2file!CA$4,log_intensities!CA34))</f>
        <v/>
      </c>
      <c r="CB34" t="str">
        <f>IF(AND(COUNTBLANK(log_intensities!AC34)&gt;0,COUNTBLANK(log_intensities!CB34)&gt;0),"",IF(COUNTBLANK(log_intensities!CB34)&gt;0,agglog2file!CB$4,log_intensities!CB34))</f>
        <v/>
      </c>
      <c r="CC34" t="str">
        <f>IF(AND(COUNTBLANK(log_intensities!AD34)&gt;0,COUNTBLANK(log_intensities!CC34)&gt;0),"",IF(COUNTBLANK(log_intensities!CC34)&gt;0,agglog2file!CC$4,log_intensities!CC34))</f>
        <v/>
      </c>
      <c r="CD34" t="str">
        <f>IF(AND(COUNTBLANK(log_intensities!AE34)&gt;0,COUNTBLANK(log_intensities!CD34)&gt;0),"",IF(COUNTBLANK(log_intensities!CD34)&gt;0,agglog2file!CD$4,log_intensities!CD34))</f>
        <v/>
      </c>
      <c r="CE34" t="str">
        <f>IF(AND(COUNTBLANK(log_intensities!AF34)&gt;0,COUNTBLANK(log_intensities!CE34)&gt;0),"",IF(COUNTBLANK(log_intensities!CE34)&gt;0,agglog2file!CE$4,log_intensities!CE34))</f>
        <v/>
      </c>
      <c r="CF34">
        <f>IF(AND(COUNTBLANK(log_intensities!AG34)&gt;0,COUNTBLANK(log_intensities!CF34)&gt;0),"",IF(COUNTBLANK(log_intensities!CF34)&gt;0,agglog2file!CF$4,log_intensities!CF34))</f>
        <v>23.206887333448169</v>
      </c>
      <c r="CG34">
        <f>IF(AND(COUNTBLANK(log_intensities!AH34)&gt;0,COUNTBLANK(log_intensities!CG34)&gt;0),"",IF(COUNTBLANK(log_intensities!CG34)&gt;0,agglog2file!CG$4,log_intensities!CG34))</f>
        <v>22.784709452868981</v>
      </c>
      <c r="CH34" t="str">
        <f>IF(AND(COUNTBLANK(log_intensities!AI34)&gt;0,COUNTBLANK(log_intensities!CH34)&gt;0),"",IF(COUNTBLANK(log_intensities!CH34)&gt;0,agglog2file!CH$4,log_intensities!CH34))</f>
        <v/>
      </c>
      <c r="CI34" t="str">
        <f>IF(AND(COUNTBLANK(log_intensities!AJ34)&gt;0,COUNTBLANK(log_intensities!CI34)&gt;0),"",IF(COUNTBLANK(log_intensities!CI34)&gt;0,agglog2file!CI$4,log_intensities!CI34))</f>
        <v/>
      </c>
      <c r="CJ34">
        <f>IF(AND(COUNTBLANK(log_intensities!AK34)&gt;0,COUNTBLANK(log_intensities!CJ34)&gt;0),"",IF(COUNTBLANK(log_intensities!CJ34)&gt;0,agglog2file!CJ$4,log_intensities!CJ34))</f>
        <v>24.828679996219122</v>
      </c>
      <c r="CK34">
        <f>IF(AND(COUNTBLANK(log_intensities!AL34)&gt;0,COUNTBLANK(log_intensities!CK34)&gt;0),"",IF(COUNTBLANK(log_intensities!CK34)&gt;0,agglog2file!CK$4,log_intensities!CK34))</f>
        <v>24.513506184788664</v>
      </c>
      <c r="CL34">
        <f>IF(AND(COUNTBLANK(log_intensities!AM34)&gt;0,COUNTBLANK(log_intensities!CL34)&gt;0),"",IF(COUNTBLANK(log_intensities!CL34)&gt;0,agglog2file!CL$4,log_intensities!CL34))</f>
        <v>27.664260294943993</v>
      </c>
      <c r="CM34">
        <f>IF(AND(COUNTBLANK(log_intensities!AN34)&gt;0,COUNTBLANK(log_intensities!CM34)&gt;0),"",IF(COUNTBLANK(log_intensities!CM34)&gt;0,agglog2file!CM$4,log_intensities!CM34))</f>
        <v>27.29440576402526</v>
      </c>
      <c r="CN34">
        <f>IF(AND(COUNTBLANK(log_intensities!AO34)&gt;0,COUNTBLANK(log_intensities!CN34)&gt;0),"",IF(COUNTBLANK(log_intensities!CN34)&gt;0,agglog2file!CN$4,log_intensities!CN34))</f>
        <v>16.48646223455485</v>
      </c>
      <c r="CO34">
        <f>IF(AND(COUNTBLANK(log_intensities!AP34)&gt;0,COUNTBLANK(log_intensities!CO34)&gt;0),"",IF(COUNTBLANK(log_intensities!CO34)&gt;0,agglog2file!CO$4,log_intensities!CO34))</f>
        <v>17.979930880635532</v>
      </c>
      <c r="CP34" t="str">
        <f>IF(AND(COUNTBLANK(log_intensities!AQ34)&gt;0,COUNTBLANK(log_intensities!CP34)&gt;0),"",IF(COUNTBLANK(log_intensities!CP34)&gt;0,agglog2file!CP$4,log_intensities!CP34))</f>
        <v/>
      </c>
      <c r="CQ34" t="str">
        <f>IF(AND(COUNTBLANK(log_intensities!AR34)&gt;0,COUNTBLANK(log_intensities!CQ34)&gt;0),"",IF(COUNTBLANK(log_intensities!CQ34)&gt;0,agglog2file!CQ$4,log_intensities!CQ34))</f>
        <v/>
      </c>
      <c r="CR34" t="str">
        <f>IF(AND(COUNTBLANK(log_intensities!AS34)&gt;0,COUNTBLANK(log_intensities!CR34)&gt;0),"",IF(COUNTBLANK(log_intensities!CR34)&gt;0,agglog2file!CR$4,log_intensities!CR34))</f>
        <v/>
      </c>
      <c r="CS34" t="str">
        <f>IF(AND(COUNTBLANK(log_intensities!AT34)&gt;0,COUNTBLANK(log_intensities!CS34)&gt;0),"",IF(COUNTBLANK(log_intensities!CS34)&gt;0,agglog2file!CS$4,log_intensities!CS34))</f>
        <v/>
      </c>
      <c r="CT34" t="str">
        <f>IF(AND(COUNTBLANK(log_intensities!AU34)&gt;0,COUNTBLANK(log_intensities!CT34)&gt;0),"",IF(COUNTBLANK(log_intensities!CT34)&gt;0,agglog2file!CT$4,log_intensities!CT34))</f>
        <v/>
      </c>
      <c r="CU34" t="str">
        <f>IF(AND(COUNTBLANK(log_intensities!AV34)&gt;0,COUNTBLANK(log_intensities!CU34)&gt;0),"",IF(COUNTBLANK(log_intensities!CU34)&gt;0,agglog2file!CU$4,log_intensities!CU34))</f>
        <v/>
      </c>
      <c r="CV34">
        <f>IF(AND(COUNTBLANK(log_intensities!AW34)&gt;0,COUNTBLANK(log_intensities!CV34)&gt;0),"",IF(COUNTBLANK(log_intensities!CV34)&gt;0,agglog2file!CV$4,log_intensities!CV34))</f>
        <v>23.753717746813365</v>
      </c>
      <c r="CW34">
        <f>IF(AND(COUNTBLANK(log_intensities!AX34)&gt;0,COUNTBLANK(log_intensities!CW34)&gt;0),"",IF(COUNTBLANK(log_intensities!CW34)&gt;0,agglog2file!CW$4,log_intensities!CW34))</f>
        <v>21.312628082433509</v>
      </c>
      <c r="CX34" t="str">
        <f>IF(AND(COUNTBLANK(log_intensities!AY34)&gt;0,COUNTBLANK(log_intensities!CX34)&gt;0),"",IF(COUNTBLANK(log_intensities!CX34)&gt;0,agglog2file!CX$4,log_intensities!CX34))</f>
        <v/>
      </c>
      <c r="CY34" t="str">
        <f>IF(AND(COUNTBLANK(log_intensities!AZ34)&gt;0,COUNTBLANK(log_intensities!CY34)&gt;0),"",IF(COUNTBLANK(log_intensities!CY34)&gt;0,agglog2file!CY$4,log_intensities!CY34))</f>
        <v/>
      </c>
    </row>
    <row r="35" spans="1:103" x14ac:dyDescent="0.25">
      <c r="A35" t="s">
        <v>136</v>
      </c>
      <c r="B35">
        <f>IF(AND(COUNTBLANK(log_intensities!BA35)&gt;0,COUNTBLANK(log_intensities!B35)&gt;0),"",IF(COUNTBLANK(log_intensities!B35)&gt;0,agglog2file!B$4,log_intensities!B35))</f>
        <v>16.724785345423008</v>
      </c>
      <c r="C35">
        <f>IF(AND(COUNTBLANK(log_intensities!BB35)&gt;0,COUNTBLANK(log_intensities!C35)&gt;0),"",IF(COUNTBLANK(log_intensities!C35)&gt;0,agglog2file!C$4,log_intensities!C35))</f>
        <v>25.880188527728304</v>
      </c>
      <c r="D35">
        <f>IF(AND(COUNTBLANK(log_intensities!BC35)&gt;0,COUNTBLANK(log_intensities!D35)&gt;0),"",IF(COUNTBLANK(log_intensities!D35)&gt;0,agglog2file!D$4,log_intensities!D35))</f>
        <v>25.866948164707011</v>
      </c>
      <c r="E35">
        <f>IF(AND(COUNTBLANK(log_intensities!BD35)&gt;0,COUNTBLANK(log_intensities!E35)&gt;0),"",IF(COUNTBLANK(log_intensities!E35)&gt;0,agglog2file!E$4,log_intensities!E35))</f>
        <v>23.440085835853381</v>
      </c>
      <c r="F35">
        <f>IF(AND(COUNTBLANK(log_intensities!BE35)&gt;0,COUNTBLANK(log_intensities!F35)&gt;0),"",IF(COUNTBLANK(log_intensities!F35)&gt;0,agglog2file!F$4,log_intensities!F35))</f>
        <v>24.451481654680514</v>
      </c>
      <c r="G35">
        <f>IF(AND(COUNTBLANK(log_intensities!BF35)&gt;0,COUNTBLANK(log_intensities!G35)&gt;0),"",IF(COUNTBLANK(log_intensities!G35)&gt;0,agglog2file!G$4,log_intensities!G35))</f>
        <v>23.934857690115059</v>
      </c>
      <c r="H35">
        <f>IF(AND(COUNTBLANK(log_intensities!BG35)&gt;0,COUNTBLANK(log_intensities!H35)&gt;0),"",IF(COUNTBLANK(log_intensities!H35)&gt;0,agglog2file!H$4,log_intensities!H35))</f>
        <v>23.472883040659621</v>
      </c>
      <c r="I35">
        <f>IF(AND(COUNTBLANK(log_intensities!BH35)&gt;0,COUNTBLANK(log_intensities!I35)&gt;0),"",IF(COUNTBLANK(log_intensities!I35)&gt;0,agglog2file!I$4,log_intensities!I35))</f>
        <v>24.186377287969304</v>
      </c>
      <c r="J35">
        <f>IF(AND(COUNTBLANK(log_intensities!BI35)&gt;0,COUNTBLANK(log_intensities!J35)&gt;0),"",IF(COUNTBLANK(log_intensities!J35)&gt;0,agglog2file!J$4,log_intensities!J35))</f>
        <v>24.108813655351177</v>
      </c>
      <c r="K35">
        <f>IF(AND(COUNTBLANK(log_intensities!BJ35)&gt;0,COUNTBLANK(log_intensities!K35)&gt;0),"",IF(COUNTBLANK(log_intensities!K35)&gt;0,agglog2file!K$4,log_intensities!K35))</f>
        <v>22.955612735907469</v>
      </c>
      <c r="L35">
        <f>IF(AND(COUNTBLANK(log_intensities!BK35)&gt;0,COUNTBLANK(log_intensities!L35)&gt;0),"",IF(COUNTBLANK(log_intensities!L35)&gt;0,agglog2file!L$4,log_intensities!L35))</f>
        <v>21.658533658758166</v>
      </c>
      <c r="M35">
        <f>IF(AND(COUNTBLANK(log_intensities!BL35)&gt;0,COUNTBLANK(log_intensities!M35)&gt;0),"",IF(COUNTBLANK(log_intensities!M35)&gt;0,agglog2file!M$4,log_intensities!M35))</f>
        <v>27.211835808268106</v>
      </c>
      <c r="N35">
        <f>IF(AND(COUNTBLANK(log_intensities!BM35)&gt;0,COUNTBLANK(log_intensities!N35)&gt;0),"",IF(COUNTBLANK(log_intensities!N35)&gt;0,agglog2file!N$4,log_intensities!N35))</f>
        <v>27.196008096114436</v>
      </c>
      <c r="O35">
        <f>IF(AND(COUNTBLANK(log_intensities!BN35)&gt;0,COUNTBLANK(log_intensities!O35)&gt;0),"",IF(COUNTBLANK(log_intensities!O35)&gt;0,agglog2file!O$4,log_intensities!O35))</f>
        <v>20.90485438903135</v>
      </c>
      <c r="P35">
        <f>IF(AND(COUNTBLANK(log_intensities!BO35)&gt;0,COUNTBLANK(log_intensities!P35)&gt;0),"",IF(COUNTBLANK(log_intensities!P35)&gt;0,agglog2file!P$4,log_intensities!P35))</f>
        <v>21.477977125471018</v>
      </c>
      <c r="Q35">
        <f>IF(AND(COUNTBLANK(log_intensities!BP35)&gt;0,COUNTBLANK(log_intensities!Q35)&gt;0),"",IF(COUNTBLANK(log_intensities!Q35)&gt;0,agglog2file!Q$4,log_intensities!Q35))</f>
        <v>15.948772156993188</v>
      </c>
      <c r="R35" t="str">
        <f>IF(AND(COUNTBLANK(log_intensities!BQ35)&gt;0,COUNTBLANK(log_intensities!R35)&gt;0),"",IF(COUNTBLANK(log_intensities!R35)&gt;0,agglog2file!R$4,log_intensities!R35))</f>
        <v/>
      </c>
      <c r="S35">
        <f>IF(AND(COUNTBLANK(log_intensities!BR35)&gt;0,COUNTBLANK(log_intensities!S35)&gt;0),"",IF(COUNTBLANK(log_intensities!S35)&gt;0,agglog2file!S$4,log_intensities!S35))</f>
        <v>26.164910840252457</v>
      </c>
      <c r="T35">
        <f>IF(AND(COUNTBLANK(log_intensities!BS35)&gt;0,COUNTBLANK(log_intensities!T35)&gt;0),"",IF(COUNTBLANK(log_intensities!T35)&gt;0,agglog2file!T$4,log_intensities!T35))</f>
        <v>25.768596695254317</v>
      </c>
      <c r="U35">
        <f>IF(AND(COUNTBLANK(log_intensities!BT35)&gt;0,COUNTBLANK(log_intensities!U35)&gt;0),"",IF(COUNTBLANK(log_intensities!U35)&gt;0,agglog2file!U$4,log_intensities!U35))</f>
        <v>27.341331098221215</v>
      </c>
      <c r="V35">
        <f>IF(AND(COUNTBLANK(log_intensities!BU35)&gt;0,COUNTBLANK(log_intensities!V35)&gt;0),"",IF(COUNTBLANK(log_intensities!V35)&gt;0,agglog2file!V$4,log_intensities!V35))</f>
        <v>28.101789269400225</v>
      </c>
      <c r="W35">
        <f>IF(AND(COUNTBLANK(log_intensities!BV35)&gt;0,COUNTBLANK(log_intensities!W35)&gt;0),"",IF(COUNTBLANK(log_intensities!W35)&gt;0,agglog2file!W$4,log_intensities!W35))</f>
        <v>24.976297119963835</v>
      </c>
      <c r="X35">
        <f>IF(AND(COUNTBLANK(log_intensities!BW35)&gt;0,COUNTBLANK(log_intensities!X35)&gt;0),"",IF(COUNTBLANK(log_intensities!X35)&gt;0,agglog2file!X$4,log_intensities!X35))</f>
        <v>25.593451798615771</v>
      </c>
      <c r="Y35">
        <f>IF(AND(COUNTBLANK(log_intensities!BX35)&gt;0,COUNTBLANK(log_intensities!Y35)&gt;0),"",IF(COUNTBLANK(log_intensities!Y35)&gt;0,agglog2file!Y$4,log_intensities!Y35))</f>
        <v>18.770450940068283</v>
      </c>
      <c r="Z35">
        <f>IF(AND(COUNTBLANK(log_intensities!BY35)&gt;0,COUNTBLANK(log_intensities!Z35)&gt;0),"",IF(COUNTBLANK(log_intensities!Z35)&gt;0,agglog2file!Z$4,log_intensities!Z35))</f>
        <v>17.414306346495305</v>
      </c>
      <c r="AA35">
        <f>IF(AND(COUNTBLANK(log_intensities!BZ35)&gt;0,COUNTBLANK(log_intensities!AA35)&gt;0),"",IF(COUNTBLANK(log_intensities!AA35)&gt;0,agglog2file!AA$4,log_intensities!AA35))</f>
        <v>17.005356781969613</v>
      </c>
      <c r="AB35" t="str">
        <f>IF(AND(COUNTBLANK(log_intensities!CA35)&gt;0,COUNTBLANK(log_intensities!AB35)&gt;0),"",IF(COUNTBLANK(log_intensities!AB35)&gt;0,agglog2file!AB$4,log_intensities!AB35))</f>
        <v/>
      </c>
      <c r="AC35">
        <f>IF(AND(COUNTBLANK(log_intensities!CB35)&gt;0,COUNTBLANK(log_intensities!AC35)&gt;0),"",IF(COUNTBLANK(log_intensities!AC35)&gt;0,agglog2file!AC$4,log_intensities!AC35))</f>
        <v>23.512948001199703</v>
      </c>
      <c r="AD35">
        <f>IF(AND(COUNTBLANK(log_intensities!CC35)&gt;0,COUNTBLANK(log_intensities!AD35)&gt;0),"",IF(COUNTBLANK(log_intensities!AD35)&gt;0,agglog2file!AD$4,log_intensities!AD35))</f>
        <v>23.407452808181528</v>
      </c>
      <c r="AE35">
        <f>IF(AND(COUNTBLANK(log_intensities!CD35)&gt;0,COUNTBLANK(log_intensities!AE35)&gt;0),"",IF(COUNTBLANK(log_intensities!AE35)&gt;0,agglog2file!AE$4,log_intensities!AE35))</f>
        <v>23.708178057618241</v>
      </c>
      <c r="AF35">
        <f>IF(AND(COUNTBLANK(log_intensities!CE35)&gt;0,COUNTBLANK(log_intensities!AF35)&gt;0),"",IF(COUNTBLANK(log_intensities!AF35)&gt;0,agglog2file!AF$4,log_intensities!AF35))</f>
        <v>23.736229918347941</v>
      </c>
      <c r="AG35">
        <f>IF(AND(COUNTBLANK(log_intensities!CF35)&gt;0,COUNTBLANK(log_intensities!AG35)&gt;0),"",IF(COUNTBLANK(log_intensities!AG35)&gt;0,agglog2file!AG$4,log_intensities!AG35))</f>
        <v>22.01613241346362</v>
      </c>
      <c r="AH35">
        <f>IF(AND(COUNTBLANK(log_intensities!CG35)&gt;0,COUNTBLANK(log_intensities!AH35)&gt;0),"",IF(COUNTBLANK(log_intensities!AH35)&gt;0,agglog2file!AH$4,log_intensities!AH35))</f>
        <v>21.438905421446037</v>
      </c>
      <c r="AI35" t="str">
        <f>IF(AND(COUNTBLANK(log_intensities!CH35)&gt;0,COUNTBLANK(log_intensities!AI35)&gt;0),"",IF(COUNTBLANK(log_intensities!AI35)&gt;0,agglog2file!AI$4,log_intensities!AI35))</f>
        <v/>
      </c>
      <c r="AJ35" t="str">
        <f>IF(AND(COUNTBLANK(log_intensities!CI35)&gt;0,COUNTBLANK(log_intensities!AJ35)&gt;0),"",IF(COUNTBLANK(log_intensities!AJ35)&gt;0,agglog2file!AJ$4,log_intensities!AJ35))</f>
        <v/>
      </c>
      <c r="AK35">
        <f>IF(AND(COUNTBLANK(log_intensities!CJ35)&gt;0,COUNTBLANK(log_intensities!AK35)&gt;0),"",IF(COUNTBLANK(log_intensities!AK35)&gt;0,agglog2file!AK$4,log_intensities!AK35))</f>
        <v>26.979505264279329</v>
      </c>
      <c r="AL35">
        <f>IF(AND(COUNTBLANK(log_intensities!CK35)&gt;0,COUNTBLANK(log_intensities!AL35)&gt;0),"",IF(COUNTBLANK(log_intensities!AL35)&gt;0,agglog2file!AL$4,log_intensities!AL35))</f>
        <v>26.795553379948949</v>
      </c>
      <c r="AM35">
        <f>IF(AND(COUNTBLANK(log_intensities!CL35)&gt;0,COUNTBLANK(log_intensities!AM35)&gt;0),"",IF(COUNTBLANK(log_intensities!AM35)&gt;0,agglog2file!AM$4,log_intensities!AM35))</f>
        <v>25.165573439670375</v>
      </c>
      <c r="AN35">
        <f>IF(AND(COUNTBLANK(log_intensities!CM35)&gt;0,COUNTBLANK(log_intensities!AN35)&gt;0),"",IF(COUNTBLANK(log_intensities!AN35)&gt;0,agglog2file!AN$4,log_intensities!AN35))</f>
        <v>25.369539572845028</v>
      </c>
      <c r="AO35">
        <f>IF(AND(COUNTBLANK(log_intensities!CN35)&gt;0,COUNTBLANK(log_intensities!AO35)&gt;0),"",IF(COUNTBLANK(log_intensities!AO35)&gt;0,agglog2file!AO$4,log_intensities!AO35))</f>
        <v>19.480497964074541</v>
      </c>
      <c r="AP35">
        <f>IF(AND(COUNTBLANK(log_intensities!CO35)&gt;0,COUNTBLANK(log_intensities!AP35)&gt;0),"",IF(COUNTBLANK(log_intensities!AP35)&gt;0,agglog2file!AP$4,log_intensities!AP35))</f>
        <v>19.962674308223047</v>
      </c>
      <c r="AQ35">
        <f>IF(AND(COUNTBLANK(log_intensities!CP35)&gt;0,COUNTBLANK(log_intensities!AQ35)&gt;0),"",IF(COUNTBLANK(log_intensities!AQ35)&gt;0,agglog2file!AQ$4,log_intensities!AQ35))</f>
        <v>22.8416540738246</v>
      </c>
      <c r="AR35">
        <f>IF(AND(COUNTBLANK(log_intensities!CQ35)&gt;0,COUNTBLANK(log_intensities!AR35)&gt;0),"",IF(COUNTBLANK(log_intensities!AR35)&gt;0,agglog2file!AR$4,log_intensities!AR35))</f>
        <v>23.603739140540039</v>
      </c>
      <c r="AS35">
        <f>IF(AND(COUNTBLANK(log_intensities!CR35)&gt;0,COUNTBLANK(log_intensities!AS35)&gt;0),"",IF(COUNTBLANK(log_intensities!AS35)&gt;0,agglog2file!AS$4,log_intensities!AS35))</f>
        <v>24.038649122829774</v>
      </c>
      <c r="AT35">
        <f>IF(AND(COUNTBLANK(log_intensities!CS35)&gt;0,COUNTBLANK(log_intensities!AT35)&gt;0),"",IF(COUNTBLANK(log_intensities!AT35)&gt;0,agglog2file!AT$4,log_intensities!AT35))</f>
        <v>24.42080233538168</v>
      </c>
      <c r="AU35">
        <f>IF(AND(COUNTBLANK(log_intensities!CT35)&gt;0,COUNTBLANK(log_intensities!AU35)&gt;0),"",IF(COUNTBLANK(log_intensities!AU35)&gt;0,agglog2file!AU$4,log_intensities!AU35))</f>
        <v>21.468291759088448</v>
      </c>
      <c r="AV35">
        <f>IF(AND(COUNTBLANK(log_intensities!CU35)&gt;0,COUNTBLANK(log_intensities!AV35)&gt;0),"",IF(COUNTBLANK(log_intensities!AV35)&gt;0,agglog2file!AV$4,log_intensities!AV35))</f>
        <v>21.417780905245539</v>
      </c>
      <c r="AW35">
        <f>IF(AND(COUNTBLANK(log_intensities!CV35)&gt;0,COUNTBLANK(log_intensities!AW35)&gt;0),"",IF(COUNTBLANK(log_intensities!AW35)&gt;0,agglog2file!AW$4,log_intensities!AW35))</f>
        <v>21.450311537098148</v>
      </c>
      <c r="AX35">
        <f>IF(AND(COUNTBLANK(log_intensities!CW35)&gt;0,COUNTBLANK(log_intensities!AX35)&gt;0),"",IF(COUNTBLANK(log_intensities!AX35)&gt;0,agglog2file!AX$4,log_intensities!AX35))</f>
        <v>21.211632849726513</v>
      </c>
      <c r="AY35">
        <f>IF(AND(COUNTBLANK(log_intensities!CX35)&gt;0,COUNTBLANK(log_intensities!AY35)&gt;0),"",IF(COUNTBLANK(log_intensities!AY35)&gt;0,agglog2file!AY$4,log_intensities!AY35))</f>
        <v>20.017853269574811</v>
      </c>
      <c r="AZ35">
        <f>IF(AND(COUNTBLANK(log_intensities!CY35)&gt;0,COUNTBLANK(log_intensities!AZ35)&gt;0),"",IF(COUNTBLANK(log_intensities!AZ35)&gt;0,agglog2file!AZ$4,log_intensities!AZ35))</f>
        <v>21.327160351457973</v>
      </c>
      <c r="BA35">
        <f>IF(AND(COUNTBLANK(log_intensities!B35)&gt;0,COUNTBLANK(log_intensities!BA35)&gt;0),"",IF(COUNTBLANK(log_intensities!BA35)&gt;0,agglog2file!BA$4,log_intensities!BA35))</f>
        <v>15.622671022447383</v>
      </c>
      <c r="BB35">
        <f>IF(AND(COUNTBLANK(log_intensities!C35)&gt;0,COUNTBLANK(log_intensities!BB35)&gt;0),"",IF(COUNTBLANK(log_intensities!BB35)&gt;0,agglog2file!BB$4,log_intensities!BB35))</f>
        <v>25.771277681902934</v>
      </c>
      <c r="BC35">
        <f>IF(AND(COUNTBLANK(log_intensities!D35)&gt;0,COUNTBLANK(log_intensities!BC35)&gt;0),"",IF(COUNTBLANK(log_intensities!BC35)&gt;0,agglog2file!BC$4,log_intensities!BC35))</f>
        <v>25.434364612087204</v>
      </c>
      <c r="BD35">
        <f>IF(AND(COUNTBLANK(log_intensities!E35)&gt;0,COUNTBLANK(log_intensities!BD35)&gt;0),"",IF(COUNTBLANK(log_intensities!BD35)&gt;0,agglog2file!BD$4,log_intensities!BD35))</f>
        <v>23.437390918610561</v>
      </c>
      <c r="BE35">
        <f>IF(AND(COUNTBLANK(log_intensities!F35)&gt;0,COUNTBLANK(log_intensities!BE35)&gt;0),"",IF(COUNTBLANK(log_intensities!BE35)&gt;0,agglog2file!BE$4,log_intensities!BE35))</f>
        <v>24.25659140104343</v>
      </c>
      <c r="BF35">
        <f>IF(AND(COUNTBLANK(log_intensities!G35)&gt;0,COUNTBLANK(log_intensities!BF35)&gt;0),"",IF(COUNTBLANK(log_intensities!BF35)&gt;0,agglog2file!BF$4,log_intensities!BF35))</f>
        <v>24.148541677103733</v>
      </c>
      <c r="BG35">
        <f>IF(AND(COUNTBLANK(log_intensities!H35)&gt;0,COUNTBLANK(log_intensities!BG35)&gt;0),"",IF(COUNTBLANK(log_intensities!BG35)&gt;0,agglog2file!BG$4,log_intensities!BG35))</f>
        <v>23.474492383761397</v>
      </c>
      <c r="BH35">
        <f>IF(AND(COUNTBLANK(log_intensities!I35)&gt;0,COUNTBLANK(log_intensities!BH35)&gt;0),"",IF(COUNTBLANK(log_intensities!BH35)&gt;0,agglog2file!BH$4,log_intensities!BH35))</f>
        <v>23.830297615609961</v>
      </c>
      <c r="BI35">
        <f>IF(AND(COUNTBLANK(log_intensities!J35)&gt;0,COUNTBLANK(log_intensities!BI35)&gt;0),"",IF(COUNTBLANK(log_intensities!BI35)&gt;0,agglog2file!BI$4,log_intensities!BI35))</f>
        <v>23.790115191989734</v>
      </c>
      <c r="BJ35">
        <f>IF(AND(COUNTBLANK(log_intensities!K35)&gt;0,COUNTBLANK(log_intensities!BJ35)&gt;0),"",IF(COUNTBLANK(log_intensities!BJ35)&gt;0,agglog2file!BJ$4,log_intensities!BJ35))</f>
        <v>22.733466780299572</v>
      </c>
      <c r="BK35">
        <f>IF(AND(COUNTBLANK(log_intensities!L35)&gt;0,COUNTBLANK(log_intensities!BK35)&gt;0),"",IF(COUNTBLANK(log_intensities!BK35)&gt;0,agglog2file!BK$4,log_intensities!BK35))</f>
        <v>21.378466049777334</v>
      </c>
      <c r="BL35">
        <f>IF(AND(COUNTBLANK(log_intensities!M35)&gt;0,COUNTBLANK(log_intensities!BL35)&gt;0),"",IF(COUNTBLANK(log_intensities!BL35)&gt;0,agglog2file!BL$4,log_intensities!BL35))</f>
        <v>27.03377316392416</v>
      </c>
      <c r="BM35">
        <f>IF(AND(COUNTBLANK(log_intensities!N35)&gt;0,COUNTBLANK(log_intensities!BM35)&gt;0),"",IF(COUNTBLANK(log_intensities!BM35)&gt;0,agglog2file!BM$4,log_intensities!BM35))</f>
        <v>26.972014257831422</v>
      </c>
      <c r="BN35">
        <f>IF(AND(COUNTBLANK(log_intensities!O35)&gt;0,COUNTBLANK(log_intensities!BN35)&gt;0),"",IF(COUNTBLANK(log_intensities!BN35)&gt;0,agglog2file!BN$4,log_intensities!BN35))</f>
        <v>21.631037231171216</v>
      </c>
      <c r="BO35">
        <f>IF(AND(COUNTBLANK(log_intensities!P35)&gt;0,COUNTBLANK(log_intensities!BO35)&gt;0),"",IF(COUNTBLANK(log_intensities!BO35)&gt;0,agglog2file!BO$4,log_intensities!BO35))</f>
        <v>21.256878103445594</v>
      </c>
      <c r="BP35">
        <f>IF(AND(COUNTBLANK(log_intensities!Q35)&gt;0,COUNTBLANK(log_intensities!BP35)&gt;0),"",IF(COUNTBLANK(log_intensities!BP35)&gt;0,agglog2file!BP$4,log_intensities!BP35))</f>
        <v>14.882020862805179</v>
      </c>
      <c r="BQ35" t="str">
        <f>IF(AND(COUNTBLANK(log_intensities!R35)&gt;0,COUNTBLANK(log_intensities!BQ35)&gt;0),"",IF(COUNTBLANK(log_intensities!BQ35)&gt;0,agglog2file!BQ$4,log_intensities!BQ35))</f>
        <v/>
      </c>
      <c r="BR35">
        <f>IF(AND(COUNTBLANK(log_intensities!S35)&gt;0,COUNTBLANK(log_intensities!BR35)&gt;0),"",IF(COUNTBLANK(log_intensities!BR35)&gt;0,agglog2file!BR$4,log_intensities!BR35))</f>
        <v>25.124449204130464</v>
      </c>
      <c r="BS35">
        <f>IF(AND(COUNTBLANK(log_intensities!T35)&gt;0,COUNTBLANK(log_intensities!BS35)&gt;0),"",IF(COUNTBLANK(log_intensities!BS35)&gt;0,agglog2file!BS$4,log_intensities!BS35))</f>
        <v>24.619223629736965</v>
      </c>
      <c r="BT35">
        <f>IF(AND(COUNTBLANK(log_intensities!U35)&gt;0,COUNTBLANK(log_intensities!BT35)&gt;0),"",IF(COUNTBLANK(log_intensities!BT35)&gt;0,agglog2file!BT$4,log_intensities!BT35))</f>
        <v>26.307422340752353</v>
      </c>
      <c r="BU35">
        <f>IF(AND(COUNTBLANK(log_intensities!V35)&gt;0,COUNTBLANK(log_intensities!BU35)&gt;0),"",IF(COUNTBLANK(log_intensities!BU35)&gt;0,agglog2file!BU$4,log_intensities!BU35))</f>
        <v>27.053964937650889</v>
      </c>
      <c r="BV35">
        <f>IF(AND(COUNTBLANK(log_intensities!W35)&gt;0,COUNTBLANK(log_intensities!BV35)&gt;0),"",IF(COUNTBLANK(log_intensities!BV35)&gt;0,agglog2file!BV$4,log_intensities!BV35))</f>
        <v>23.84435864280497</v>
      </c>
      <c r="BW35">
        <f>IF(AND(COUNTBLANK(log_intensities!X35)&gt;0,COUNTBLANK(log_intensities!BW35)&gt;0),"",IF(COUNTBLANK(log_intensities!BW35)&gt;0,agglog2file!BW$4,log_intensities!BW35))</f>
        <v>24.019648344775405</v>
      </c>
      <c r="BX35">
        <f>IF(AND(COUNTBLANK(log_intensities!Y35)&gt;0,COUNTBLANK(log_intensities!BX35)&gt;0),"",IF(COUNTBLANK(log_intensities!BX35)&gt;0,agglog2file!BX$4,log_intensities!BX35))</f>
        <v>18.492845781638195</v>
      </c>
      <c r="BY35">
        <f>IF(AND(COUNTBLANK(log_intensities!Z35)&gt;0,COUNTBLANK(log_intensities!BY35)&gt;0),"",IF(COUNTBLANK(log_intensities!BY35)&gt;0,agglog2file!BY$4,log_intensities!BY35))</f>
        <v>15.298304297361089</v>
      </c>
      <c r="BZ35">
        <f>IF(AND(COUNTBLANK(log_intensities!AA35)&gt;0,COUNTBLANK(log_intensities!BZ35)&gt;0),"",IF(COUNTBLANK(log_intensities!BZ35)&gt;0,agglog2file!BZ$4,log_intensities!BZ35))</f>
        <v>14.52343760155826</v>
      </c>
      <c r="CA35" t="str">
        <f>IF(AND(COUNTBLANK(log_intensities!AB35)&gt;0,COUNTBLANK(log_intensities!CA35)&gt;0),"",IF(COUNTBLANK(log_intensities!CA35)&gt;0,agglog2file!CA$4,log_intensities!CA35))</f>
        <v/>
      </c>
      <c r="CB35">
        <f>IF(AND(COUNTBLANK(log_intensities!AC35)&gt;0,COUNTBLANK(log_intensities!CB35)&gt;0),"",IF(COUNTBLANK(log_intensities!CB35)&gt;0,agglog2file!CB$4,log_intensities!CB35))</f>
        <v>22.132594404011641</v>
      </c>
      <c r="CC35">
        <f>IF(AND(COUNTBLANK(log_intensities!AD35)&gt;0,COUNTBLANK(log_intensities!CC35)&gt;0),"",IF(COUNTBLANK(log_intensities!CC35)&gt;0,agglog2file!CC$4,log_intensities!CC35))</f>
        <v>22.352425681229544</v>
      </c>
      <c r="CD35">
        <f>IF(AND(COUNTBLANK(log_intensities!AE35)&gt;0,COUNTBLANK(log_intensities!CD35)&gt;0),"",IF(COUNTBLANK(log_intensities!CD35)&gt;0,agglog2file!CD$4,log_intensities!CD35))</f>
        <v>22.586841988765553</v>
      </c>
      <c r="CE35">
        <f>IF(AND(COUNTBLANK(log_intensities!AF35)&gt;0,COUNTBLANK(log_intensities!CE35)&gt;0),"",IF(COUNTBLANK(log_intensities!CE35)&gt;0,agglog2file!CE$4,log_intensities!CE35))</f>
        <v>22.794294698213918</v>
      </c>
      <c r="CF35">
        <f>IF(AND(COUNTBLANK(log_intensities!AG35)&gt;0,COUNTBLANK(log_intensities!CF35)&gt;0),"",IF(COUNTBLANK(log_intensities!CF35)&gt;0,agglog2file!CF$4,log_intensities!CF35))</f>
        <v>21.108151367503176</v>
      </c>
      <c r="CG35">
        <f>IF(AND(COUNTBLANK(log_intensities!AH35)&gt;0,COUNTBLANK(log_intensities!CG35)&gt;0),"",IF(COUNTBLANK(log_intensities!CG35)&gt;0,agglog2file!CG$4,log_intensities!CG35))</f>
        <v>20.535597218961222</v>
      </c>
      <c r="CH35" t="str">
        <f>IF(AND(COUNTBLANK(log_intensities!AI35)&gt;0,COUNTBLANK(log_intensities!CH35)&gt;0),"",IF(COUNTBLANK(log_intensities!CH35)&gt;0,agglog2file!CH$4,log_intensities!CH35))</f>
        <v/>
      </c>
      <c r="CI35" t="str">
        <f>IF(AND(COUNTBLANK(log_intensities!AJ35)&gt;0,COUNTBLANK(log_intensities!CI35)&gt;0),"",IF(COUNTBLANK(log_intensities!CI35)&gt;0,agglog2file!CI$4,log_intensities!CI35))</f>
        <v/>
      </c>
      <c r="CJ35">
        <f>IF(AND(COUNTBLANK(log_intensities!AK35)&gt;0,COUNTBLANK(log_intensities!CJ35)&gt;0),"",IF(COUNTBLANK(log_intensities!CJ35)&gt;0,agglog2file!CJ$4,log_intensities!CJ35))</f>
        <v>26.359015191793596</v>
      </c>
      <c r="CK35">
        <f>IF(AND(COUNTBLANK(log_intensities!AL35)&gt;0,COUNTBLANK(log_intensities!CK35)&gt;0),"",IF(COUNTBLANK(log_intensities!CK35)&gt;0,agglog2file!CK$4,log_intensities!CK35))</f>
        <v>26.094623210454422</v>
      </c>
      <c r="CL35">
        <f>IF(AND(COUNTBLANK(log_intensities!AM35)&gt;0,COUNTBLANK(log_intensities!CL35)&gt;0),"",IF(COUNTBLANK(log_intensities!CL35)&gt;0,agglog2file!CL$4,log_intensities!CL35))</f>
        <v>24.51124154441554</v>
      </c>
      <c r="CM35">
        <f>IF(AND(COUNTBLANK(log_intensities!AN35)&gt;0,COUNTBLANK(log_intensities!CM35)&gt;0),"",IF(COUNTBLANK(log_intensities!CM35)&gt;0,agglog2file!CM$4,log_intensities!CM35))</f>
        <v>24.43035110541344</v>
      </c>
      <c r="CN35">
        <f>IF(AND(COUNTBLANK(log_intensities!AO35)&gt;0,COUNTBLANK(log_intensities!CN35)&gt;0),"",IF(COUNTBLANK(log_intensities!CN35)&gt;0,agglog2file!CN$4,log_intensities!CN35))</f>
        <v>18.483312033735327</v>
      </c>
      <c r="CO35">
        <f>IF(AND(COUNTBLANK(log_intensities!AP35)&gt;0,COUNTBLANK(log_intensities!CO35)&gt;0),"",IF(COUNTBLANK(log_intensities!CO35)&gt;0,agglog2file!CO$4,log_intensities!CO35))</f>
        <v>19.021739585888525</v>
      </c>
      <c r="CP35">
        <f>IF(AND(COUNTBLANK(log_intensities!AQ35)&gt;0,COUNTBLANK(log_intensities!CP35)&gt;0),"",IF(COUNTBLANK(log_intensities!CP35)&gt;0,agglog2file!CP$4,log_intensities!CP35))</f>
        <v>22.244030885930979</v>
      </c>
      <c r="CQ35">
        <f>IF(AND(COUNTBLANK(log_intensities!AR35)&gt;0,COUNTBLANK(log_intensities!CQ35)&gt;0),"",IF(COUNTBLANK(log_intensities!CQ35)&gt;0,agglog2file!CQ$4,log_intensities!CQ35))</f>
        <v>22.904852928557887</v>
      </c>
      <c r="CR35">
        <f>IF(AND(COUNTBLANK(log_intensities!AS35)&gt;0,COUNTBLANK(log_intensities!CR35)&gt;0),"",IF(COUNTBLANK(log_intensities!CR35)&gt;0,agglog2file!CR$4,log_intensities!CR35))</f>
        <v>23.299952328176683</v>
      </c>
      <c r="CS35">
        <f>IF(AND(COUNTBLANK(log_intensities!AT35)&gt;0,COUNTBLANK(log_intensities!CS35)&gt;0),"",IF(COUNTBLANK(log_intensities!CS35)&gt;0,agglog2file!CS$4,log_intensities!CS35))</f>
        <v>23.903478295568917</v>
      </c>
      <c r="CT35">
        <f>IF(AND(COUNTBLANK(log_intensities!AU35)&gt;0,COUNTBLANK(log_intensities!CT35)&gt;0),"",IF(COUNTBLANK(log_intensities!CT35)&gt;0,agglog2file!CT$4,log_intensities!CT35))</f>
        <v>21.033849051449767</v>
      </c>
      <c r="CU35">
        <f>IF(AND(COUNTBLANK(log_intensities!AV35)&gt;0,COUNTBLANK(log_intensities!CU35)&gt;0),"",IF(COUNTBLANK(log_intensities!CU35)&gt;0,agglog2file!CU$4,log_intensities!CU35))</f>
        <v>20.778669773179374</v>
      </c>
      <c r="CV35">
        <f>IF(AND(COUNTBLANK(log_intensities!AW35)&gt;0,COUNTBLANK(log_intensities!CV35)&gt;0),"",IF(COUNTBLANK(log_intensities!CV35)&gt;0,agglog2file!CV$4,log_intensities!CV35))</f>
        <v>20.995295381202379</v>
      </c>
      <c r="CW35">
        <f>IF(AND(COUNTBLANK(log_intensities!AX35)&gt;0,COUNTBLANK(log_intensities!CW35)&gt;0),"",IF(COUNTBLANK(log_intensities!CW35)&gt;0,agglog2file!CW$4,log_intensities!CW35))</f>
        <v>20.419990062288235</v>
      </c>
      <c r="CX35">
        <f>IF(AND(COUNTBLANK(log_intensities!AY35)&gt;0,COUNTBLANK(log_intensities!CX35)&gt;0),"",IF(COUNTBLANK(log_intensities!CX35)&gt;0,agglog2file!CX$4,log_intensities!CX35))</f>
        <v>19.385750170095125</v>
      </c>
      <c r="CY35">
        <f>IF(AND(COUNTBLANK(log_intensities!AZ35)&gt;0,COUNTBLANK(log_intensities!CY35)&gt;0),"",IF(COUNTBLANK(log_intensities!CY35)&gt;0,agglog2file!CY$4,log_intensities!CY35))</f>
        <v>20.283325785486682</v>
      </c>
    </row>
    <row r="36" spans="1:103" x14ac:dyDescent="0.25">
      <c r="A36" t="s">
        <v>137</v>
      </c>
      <c r="B36" t="str">
        <f>IF(AND(COUNTBLANK(log_intensities!BA36)&gt;0,COUNTBLANK(log_intensities!B36)&gt;0),"",IF(COUNTBLANK(log_intensities!B36)&gt;0,agglog2file!B$4,log_intensities!B36))</f>
        <v/>
      </c>
      <c r="C36" t="str">
        <f>IF(AND(COUNTBLANK(log_intensities!BB36)&gt;0,COUNTBLANK(log_intensities!C36)&gt;0),"",IF(COUNTBLANK(log_intensities!C36)&gt;0,agglog2file!C$4,log_intensities!C36))</f>
        <v/>
      </c>
      <c r="D36" t="str">
        <f>IF(AND(COUNTBLANK(log_intensities!BC36)&gt;0,COUNTBLANK(log_intensities!D36)&gt;0),"",IF(COUNTBLANK(log_intensities!D36)&gt;0,agglog2file!D$4,log_intensities!D36))</f>
        <v/>
      </c>
      <c r="E36" t="str">
        <f>IF(AND(COUNTBLANK(log_intensities!BD36)&gt;0,COUNTBLANK(log_intensities!E36)&gt;0),"",IF(COUNTBLANK(log_intensities!E36)&gt;0,agglog2file!E$4,log_intensities!E36))</f>
        <v/>
      </c>
      <c r="F36" t="str">
        <f>IF(AND(COUNTBLANK(log_intensities!BE36)&gt;0,COUNTBLANK(log_intensities!F36)&gt;0),"",IF(COUNTBLANK(log_intensities!F36)&gt;0,agglog2file!F$4,log_intensities!F36))</f>
        <v/>
      </c>
      <c r="G36" t="str">
        <f>IF(AND(COUNTBLANK(log_intensities!BF36)&gt;0,COUNTBLANK(log_intensities!G36)&gt;0),"",IF(COUNTBLANK(log_intensities!G36)&gt;0,agglog2file!G$4,log_intensities!G36))</f>
        <v/>
      </c>
      <c r="H36" t="str">
        <f>IF(AND(COUNTBLANK(log_intensities!BG36)&gt;0,COUNTBLANK(log_intensities!H36)&gt;0),"",IF(COUNTBLANK(log_intensities!H36)&gt;0,agglog2file!H$4,log_intensities!H36))</f>
        <v/>
      </c>
      <c r="I36" t="str">
        <f>IF(AND(COUNTBLANK(log_intensities!BH36)&gt;0,COUNTBLANK(log_intensities!I36)&gt;0),"",IF(COUNTBLANK(log_intensities!I36)&gt;0,agglog2file!I$4,log_intensities!I36))</f>
        <v/>
      </c>
      <c r="J36" t="str">
        <f>IF(AND(COUNTBLANK(log_intensities!BI36)&gt;0,COUNTBLANK(log_intensities!J36)&gt;0),"",IF(COUNTBLANK(log_intensities!J36)&gt;0,agglog2file!J$4,log_intensities!J36))</f>
        <v/>
      </c>
      <c r="K36" t="str">
        <f>IF(AND(COUNTBLANK(log_intensities!BJ36)&gt;0,COUNTBLANK(log_intensities!K36)&gt;0),"",IF(COUNTBLANK(log_intensities!K36)&gt;0,agglog2file!K$4,log_intensities!K36))</f>
        <v/>
      </c>
      <c r="L36" t="str">
        <f>IF(AND(COUNTBLANK(log_intensities!BK36)&gt;0,COUNTBLANK(log_intensities!L36)&gt;0),"",IF(COUNTBLANK(log_intensities!L36)&gt;0,agglog2file!L$4,log_intensities!L36))</f>
        <v/>
      </c>
      <c r="M36">
        <f>IF(AND(COUNTBLANK(log_intensities!BL36)&gt;0,COUNTBLANK(log_intensities!M36)&gt;0),"",IF(COUNTBLANK(log_intensities!M36)&gt;0,agglog2file!M$4,log_intensities!M36))</f>
        <v>21.152248883181748</v>
      </c>
      <c r="N36" t="str">
        <f>IF(AND(COUNTBLANK(log_intensities!BM36)&gt;0,COUNTBLANK(log_intensities!N36)&gt;0),"",IF(COUNTBLANK(log_intensities!N36)&gt;0,agglog2file!N$4,log_intensities!N36))</f>
        <v/>
      </c>
      <c r="O36" t="str">
        <f>IF(AND(COUNTBLANK(log_intensities!BN36)&gt;0,COUNTBLANK(log_intensities!O36)&gt;0),"",IF(COUNTBLANK(log_intensities!O36)&gt;0,agglog2file!O$4,log_intensities!O36))</f>
        <v/>
      </c>
      <c r="P36" t="str">
        <f>IF(AND(COUNTBLANK(log_intensities!BO36)&gt;0,COUNTBLANK(log_intensities!P36)&gt;0),"",IF(COUNTBLANK(log_intensities!P36)&gt;0,agglog2file!P$4,log_intensities!P36))</f>
        <v/>
      </c>
      <c r="Q36" t="str">
        <f>IF(AND(COUNTBLANK(log_intensities!BP36)&gt;0,COUNTBLANK(log_intensities!Q36)&gt;0),"",IF(COUNTBLANK(log_intensities!Q36)&gt;0,agglog2file!Q$4,log_intensities!Q36))</f>
        <v/>
      </c>
      <c r="R36" t="str">
        <f>IF(AND(COUNTBLANK(log_intensities!BQ36)&gt;0,COUNTBLANK(log_intensities!R36)&gt;0),"",IF(COUNTBLANK(log_intensities!R36)&gt;0,agglog2file!R$4,log_intensities!R36))</f>
        <v/>
      </c>
      <c r="S36" t="str">
        <f>IF(AND(COUNTBLANK(log_intensities!BR36)&gt;0,COUNTBLANK(log_intensities!S36)&gt;0),"",IF(COUNTBLANK(log_intensities!S36)&gt;0,agglog2file!S$4,log_intensities!S36))</f>
        <v/>
      </c>
      <c r="T36" t="str">
        <f>IF(AND(COUNTBLANK(log_intensities!BS36)&gt;0,COUNTBLANK(log_intensities!T36)&gt;0),"",IF(COUNTBLANK(log_intensities!T36)&gt;0,agglog2file!T$4,log_intensities!T36))</f>
        <v/>
      </c>
      <c r="U36" t="str">
        <f>IF(AND(COUNTBLANK(log_intensities!BT36)&gt;0,COUNTBLANK(log_intensities!U36)&gt;0),"",IF(COUNTBLANK(log_intensities!U36)&gt;0,agglog2file!U$4,log_intensities!U36))</f>
        <v/>
      </c>
      <c r="V36">
        <f>IF(AND(COUNTBLANK(log_intensities!BU36)&gt;0,COUNTBLANK(log_intensities!V36)&gt;0),"",IF(COUNTBLANK(log_intensities!V36)&gt;0,agglog2file!V$4,log_intensities!V36))</f>
        <v>26.623602356330416</v>
      </c>
      <c r="W36">
        <f>IF(AND(COUNTBLANK(log_intensities!BV36)&gt;0,COUNTBLANK(log_intensities!W36)&gt;0),"",IF(COUNTBLANK(log_intensities!W36)&gt;0,agglog2file!W$4,log_intensities!W36))</f>
        <v>24.408933233327158</v>
      </c>
      <c r="X36">
        <f>IF(AND(COUNTBLANK(log_intensities!BW36)&gt;0,COUNTBLANK(log_intensities!X36)&gt;0),"",IF(COUNTBLANK(log_intensities!X36)&gt;0,agglog2file!X$4,log_intensities!X36))</f>
        <v>22.162397438816328</v>
      </c>
      <c r="Y36" t="str">
        <f>IF(AND(COUNTBLANK(log_intensities!BX36)&gt;0,COUNTBLANK(log_intensities!Y36)&gt;0),"",IF(COUNTBLANK(log_intensities!Y36)&gt;0,agglog2file!Y$4,log_intensities!Y36))</f>
        <v/>
      </c>
      <c r="Z36" t="str">
        <f>IF(AND(COUNTBLANK(log_intensities!BY36)&gt;0,COUNTBLANK(log_intensities!Z36)&gt;0),"",IF(COUNTBLANK(log_intensities!Z36)&gt;0,agglog2file!Z$4,log_intensities!Z36))</f>
        <v/>
      </c>
      <c r="AA36" t="str">
        <f>IF(AND(COUNTBLANK(log_intensities!BZ36)&gt;0,COUNTBLANK(log_intensities!AA36)&gt;0),"",IF(COUNTBLANK(log_intensities!AA36)&gt;0,agglog2file!AA$4,log_intensities!AA36))</f>
        <v/>
      </c>
      <c r="AB36" t="str">
        <f>IF(AND(COUNTBLANK(log_intensities!CA36)&gt;0,COUNTBLANK(log_intensities!AB36)&gt;0),"",IF(COUNTBLANK(log_intensities!AB36)&gt;0,agglog2file!AB$4,log_intensities!AB36))</f>
        <v/>
      </c>
      <c r="AC36" t="str">
        <f>IF(AND(COUNTBLANK(log_intensities!CB36)&gt;0,COUNTBLANK(log_intensities!AC36)&gt;0),"",IF(COUNTBLANK(log_intensities!AC36)&gt;0,agglog2file!AC$4,log_intensities!AC36))</f>
        <v/>
      </c>
      <c r="AD36" t="str">
        <f>IF(AND(COUNTBLANK(log_intensities!CC36)&gt;0,COUNTBLANK(log_intensities!AD36)&gt;0),"",IF(COUNTBLANK(log_intensities!AD36)&gt;0,agglog2file!AD$4,log_intensities!AD36))</f>
        <v/>
      </c>
      <c r="AE36" t="str">
        <f>IF(AND(COUNTBLANK(log_intensities!CD36)&gt;0,COUNTBLANK(log_intensities!AE36)&gt;0),"",IF(COUNTBLANK(log_intensities!AE36)&gt;0,agglog2file!AE$4,log_intensities!AE36))</f>
        <v/>
      </c>
      <c r="AF36" t="str">
        <f>IF(AND(COUNTBLANK(log_intensities!CE36)&gt;0,COUNTBLANK(log_intensities!AF36)&gt;0),"",IF(COUNTBLANK(log_intensities!AF36)&gt;0,agglog2file!AF$4,log_intensities!AF36))</f>
        <v/>
      </c>
      <c r="AG36" t="str">
        <f>IF(AND(COUNTBLANK(log_intensities!CF36)&gt;0,COUNTBLANK(log_intensities!AG36)&gt;0),"",IF(COUNTBLANK(log_intensities!AG36)&gt;0,agglog2file!AG$4,log_intensities!AG36))</f>
        <v/>
      </c>
      <c r="AH36" t="str">
        <f>IF(AND(COUNTBLANK(log_intensities!CG36)&gt;0,COUNTBLANK(log_intensities!AH36)&gt;0),"",IF(COUNTBLANK(log_intensities!AH36)&gt;0,agglog2file!AH$4,log_intensities!AH36))</f>
        <v/>
      </c>
      <c r="AI36" t="str">
        <f>IF(AND(COUNTBLANK(log_intensities!CH36)&gt;0,COUNTBLANK(log_intensities!AI36)&gt;0),"",IF(COUNTBLANK(log_intensities!AI36)&gt;0,agglog2file!AI$4,log_intensities!AI36))</f>
        <v/>
      </c>
      <c r="AJ36" t="str">
        <f>IF(AND(COUNTBLANK(log_intensities!CI36)&gt;0,COUNTBLANK(log_intensities!AJ36)&gt;0),"",IF(COUNTBLANK(log_intensities!AJ36)&gt;0,agglog2file!AJ$4,log_intensities!AJ36))</f>
        <v/>
      </c>
      <c r="AK36">
        <f>IF(AND(COUNTBLANK(log_intensities!CJ36)&gt;0,COUNTBLANK(log_intensities!AK36)&gt;0),"",IF(COUNTBLANK(log_intensities!AK36)&gt;0,agglog2file!AK$4,log_intensities!AK36))</f>
        <v>25.167129247118641</v>
      </c>
      <c r="AL36">
        <f>IF(AND(COUNTBLANK(log_intensities!CK36)&gt;0,COUNTBLANK(log_intensities!AL36)&gt;0),"",IF(COUNTBLANK(log_intensities!AL36)&gt;0,agglog2file!AL$4,log_intensities!AL36))</f>
        <v>20.610575065090401</v>
      </c>
      <c r="AM36">
        <f>IF(AND(COUNTBLANK(log_intensities!CL36)&gt;0,COUNTBLANK(log_intensities!AM36)&gt;0),"",IF(COUNTBLANK(log_intensities!AM36)&gt;0,agglog2file!AM$4,log_intensities!AM36))</f>
        <v>25.054284771663188</v>
      </c>
      <c r="AN36">
        <f>IF(AND(COUNTBLANK(log_intensities!CM36)&gt;0,COUNTBLANK(log_intensities!AN36)&gt;0),"",IF(COUNTBLANK(log_intensities!AN36)&gt;0,agglog2file!AN$4,log_intensities!AN36))</f>
        <v>24.93120908699013</v>
      </c>
      <c r="AO36" t="str">
        <f>IF(AND(COUNTBLANK(log_intensities!CN36)&gt;0,COUNTBLANK(log_intensities!AO36)&gt;0),"",IF(COUNTBLANK(log_intensities!AO36)&gt;0,agglog2file!AO$4,log_intensities!AO36))</f>
        <v/>
      </c>
      <c r="AP36" t="str">
        <f>IF(AND(COUNTBLANK(log_intensities!CO36)&gt;0,COUNTBLANK(log_intensities!AP36)&gt;0),"",IF(COUNTBLANK(log_intensities!AP36)&gt;0,agglog2file!AP$4,log_intensities!AP36))</f>
        <v/>
      </c>
      <c r="AQ36" t="str">
        <f>IF(AND(COUNTBLANK(log_intensities!CP36)&gt;0,COUNTBLANK(log_intensities!AQ36)&gt;0),"",IF(COUNTBLANK(log_intensities!AQ36)&gt;0,agglog2file!AQ$4,log_intensities!AQ36))</f>
        <v/>
      </c>
      <c r="AR36" t="str">
        <f>IF(AND(COUNTBLANK(log_intensities!CQ36)&gt;0,COUNTBLANK(log_intensities!AR36)&gt;0),"",IF(COUNTBLANK(log_intensities!AR36)&gt;0,agglog2file!AR$4,log_intensities!AR36))</f>
        <v/>
      </c>
      <c r="AS36" t="str">
        <f>IF(AND(COUNTBLANK(log_intensities!CR36)&gt;0,COUNTBLANK(log_intensities!AS36)&gt;0),"",IF(COUNTBLANK(log_intensities!AS36)&gt;0,agglog2file!AS$4,log_intensities!AS36))</f>
        <v/>
      </c>
      <c r="AT36" t="str">
        <f>IF(AND(COUNTBLANK(log_intensities!CS36)&gt;0,COUNTBLANK(log_intensities!AT36)&gt;0),"",IF(COUNTBLANK(log_intensities!AT36)&gt;0,agglog2file!AT$4,log_intensities!AT36))</f>
        <v/>
      </c>
      <c r="AU36" t="str">
        <f>IF(AND(COUNTBLANK(log_intensities!CT36)&gt;0,COUNTBLANK(log_intensities!AU36)&gt;0),"",IF(COUNTBLANK(log_intensities!AU36)&gt;0,agglog2file!AU$4,log_intensities!AU36))</f>
        <v/>
      </c>
      <c r="AV36" t="str">
        <f>IF(AND(COUNTBLANK(log_intensities!CU36)&gt;0,COUNTBLANK(log_intensities!AV36)&gt;0),"",IF(COUNTBLANK(log_intensities!AV36)&gt;0,agglog2file!AV$4,log_intensities!AV36))</f>
        <v/>
      </c>
      <c r="AW36" t="str">
        <f>IF(AND(COUNTBLANK(log_intensities!CV36)&gt;0,COUNTBLANK(log_intensities!AW36)&gt;0),"",IF(COUNTBLANK(log_intensities!AW36)&gt;0,agglog2file!AW$4,log_intensities!AW36))</f>
        <v/>
      </c>
      <c r="AX36" t="str">
        <f>IF(AND(COUNTBLANK(log_intensities!CW36)&gt;0,COUNTBLANK(log_intensities!AX36)&gt;0),"",IF(COUNTBLANK(log_intensities!AX36)&gt;0,agglog2file!AX$4,log_intensities!AX36))</f>
        <v/>
      </c>
      <c r="AY36" t="str">
        <f>IF(AND(COUNTBLANK(log_intensities!CX36)&gt;0,COUNTBLANK(log_intensities!AY36)&gt;0),"",IF(COUNTBLANK(log_intensities!AY36)&gt;0,agglog2file!AY$4,log_intensities!AY36))</f>
        <v/>
      </c>
      <c r="AZ36" t="str">
        <f>IF(AND(COUNTBLANK(log_intensities!CY36)&gt;0,COUNTBLANK(log_intensities!AZ36)&gt;0),"",IF(COUNTBLANK(log_intensities!AZ36)&gt;0,agglog2file!AZ$4,log_intensities!AZ36))</f>
        <v/>
      </c>
      <c r="BA36" t="str">
        <f>IF(AND(COUNTBLANK(log_intensities!B36)&gt;0,COUNTBLANK(log_intensities!BA36)&gt;0),"",IF(COUNTBLANK(log_intensities!BA36)&gt;0,agglog2file!BA$4,log_intensities!BA36))</f>
        <v/>
      </c>
      <c r="BB36" t="str">
        <f>IF(AND(COUNTBLANK(log_intensities!C36)&gt;0,COUNTBLANK(log_intensities!BB36)&gt;0),"",IF(COUNTBLANK(log_intensities!BB36)&gt;0,agglog2file!BB$4,log_intensities!BB36))</f>
        <v/>
      </c>
      <c r="BC36" t="str">
        <f>IF(AND(COUNTBLANK(log_intensities!D36)&gt;0,COUNTBLANK(log_intensities!BC36)&gt;0),"",IF(COUNTBLANK(log_intensities!BC36)&gt;0,agglog2file!BC$4,log_intensities!BC36))</f>
        <v/>
      </c>
      <c r="BD36" t="str">
        <f>IF(AND(COUNTBLANK(log_intensities!E36)&gt;0,COUNTBLANK(log_intensities!BD36)&gt;0),"",IF(COUNTBLANK(log_intensities!BD36)&gt;0,agglog2file!BD$4,log_intensities!BD36))</f>
        <v/>
      </c>
      <c r="BE36" t="str">
        <f>IF(AND(COUNTBLANK(log_intensities!F36)&gt;0,COUNTBLANK(log_intensities!BE36)&gt;0),"",IF(COUNTBLANK(log_intensities!BE36)&gt;0,agglog2file!BE$4,log_intensities!BE36))</f>
        <v/>
      </c>
      <c r="BF36" t="str">
        <f>IF(AND(COUNTBLANK(log_intensities!G36)&gt;0,COUNTBLANK(log_intensities!BF36)&gt;0),"",IF(COUNTBLANK(log_intensities!BF36)&gt;0,agglog2file!BF$4,log_intensities!BF36))</f>
        <v/>
      </c>
      <c r="BG36" t="str">
        <f>IF(AND(COUNTBLANK(log_intensities!H36)&gt;0,COUNTBLANK(log_intensities!BG36)&gt;0),"",IF(COUNTBLANK(log_intensities!BG36)&gt;0,agglog2file!BG$4,log_intensities!BG36))</f>
        <v/>
      </c>
      <c r="BH36" t="str">
        <f>IF(AND(COUNTBLANK(log_intensities!I36)&gt;0,COUNTBLANK(log_intensities!BH36)&gt;0),"",IF(COUNTBLANK(log_intensities!BH36)&gt;0,agglog2file!BH$4,log_intensities!BH36))</f>
        <v/>
      </c>
      <c r="BI36" t="str">
        <f>IF(AND(COUNTBLANK(log_intensities!J36)&gt;0,COUNTBLANK(log_intensities!BI36)&gt;0),"",IF(COUNTBLANK(log_intensities!BI36)&gt;0,agglog2file!BI$4,log_intensities!BI36))</f>
        <v/>
      </c>
      <c r="BJ36" t="str">
        <f>IF(AND(COUNTBLANK(log_intensities!K36)&gt;0,COUNTBLANK(log_intensities!BJ36)&gt;0),"",IF(COUNTBLANK(log_intensities!BJ36)&gt;0,agglog2file!BJ$4,log_intensities!BJ36))</f>
        <v/>
      </c>
      <c r="BK36" t="str">
        <f>IF(AND(COUNTBLANK(log_intensities!L36)&gt;0,COUNTBLANK(log_intensities!BK36)&gt;0),"",IF(COUNTBLANK(log_intensities!BK36)&gt;0,agglog2file!BK$4,log_intensities!BK36))</f>
        <v/>
      </c>
      <c r="BL36">
        <f>IF(AND(COUNTBLANK(log_intensities!M36)&gt;0,COUNTBLANK(log_intensities!BL36)&gt;0),"",IF(COUNTBLANK(log_intensities!BL36)&gt;0,agglog2file!BL$4,log_intensities!BL36))</f>
        <v>21.455386750356464</v>
      </c>
      <c r="BM36" t="str">
        <f>IF(AND(COUNTBLANK(log_intensities!N36)&gt;0,COUNTBLANK(log_intensities!BM36)&gt;0),"",IF(COUNTBLANK(log_intensities!BM36)&gt;0,agglog2file!BM$4,log_intensities!BM36))</f>
        <v/>
      </c>
      <c r="BN36" t="str">
        <f>IF(AND(COUNTBLANK(log_intensities!O36)&gt;0,COUNTBLANK(log_intensities!BN36)&gt;0),"",IF(COUNTBLANK(log_intensities!BN36)&gt;0,agglog2file!BN$4,log_intensities!BN36))</f>
        <v/>
      </c>
      <c r="BO36" t="str">
        <f>IF(AND(COUNTBLANK(log_intensities!P36)&gt;0,COUNTBLANK(log_intensities!BO36)&gt;0),"",IF(COUNTBLANK(log_intensities!BO36)&gt;0,agglog2file!BO$4,log_intensities!BO36))</f>
        <v/>
      </c>
      <c r="BP36" t="str">
        <f>IF(AND(COUNTBLANK(log_intensities!Q36)&gt;0,COUNTBLANK(log_intensities!BP36)&gt;0),"",IF(COUNTBLANK(log_intensities!BP36)&gt;0,agglog2file!BP$4,log_intensities!BP36))</f>
        <v/>
      </c>
      <c r="BQ36" t="str">
        <f>IF(AND(COUNTBLANK(log_intensities!R36)&gt;0,COUNTBLANK(log_intensities!BQ36)&gt;0),"",IF(COUNTBLANK(log_intensities!BQ36)&gt;0,agglog2file!BQ$4,log_intensities!BQ36))</f>
        <v/>
      </c>
      <c r="BR36" t="str">
        <f>IF(AND(COUNTBLANK(log_intensities!S36)&gt;0,COUNTBLANK(log_intensities!BR36)&gt;0),"",IF(COUNTBLANK(log_intensities!BR36)&gt;0,agglog2file!BR$4,log_intensities!BR36))</f>
        <v/>
      </c>
      <c r="BS36" t="str">
        <f>IF(AND(COUNTBLANK(log_intensities!T36)&gt;0,COUNTBLANK(log_intensities!BS36)&gt;0),"",IF(COUNTBLANK(log_intensities!BS36)&gt;0,agglog2file!BS$4,log_intensities!BS36))</f>
        <v/>
      </c>
      <c r="BT36" t="str">
        <f>IF(AND(COUNTBLANK(log_intensities!U36)&gt;0,COUNTBLANK(log_intensities!BT36)&gt;0),"",IF(COUNTBLANK(log_intensities!BT36)&gt;0,agglog2file!BT$4,log_intensities!BT36))</f>
        <v/>
      </c>
      <c r="BU36">
        <f>IF(AND(COUNTBLANK(log_intensities!V36)&gt;0,COUNTBLANK(log_intensities!BU36)&gt;0),"",IF(COUNTBLANK(log_intensities!BU36)&gt;0,agglog2file!BU$4,log_intensities!BU36))</f>
        <v>26.576589636576657</v>
      </c>
      <c r="BV36">
        <f>IF(AND(COUNTBLANK(log_intensities!W36)&gt;0,COUNTBLANK(log_intensities!BV36)&gt;0),"",IF(COUNTBLANK(log_intensities!BV36)&gt;0,agglog2file!BV$4,log_intensities!BV36))</f>
        <v>24.029970065495274</v>
      </c>
      <c r="BW36">
        <f>IF(AND(COUNTBLANK(log_intensities!X36)&gt;0,COUNTBLANK(log_intensities!BW36)&gt;0),"",IF(COUNTBLANK(log_intensities!BW36)&gt;0,agglog2file!BW$4,log_intensities!BW36))</f>
        <v>22.296304157001106</v>
      </c>
      <c r="BX36" t="str">
        <f>IF(AND(COUNTBLANK(log_intensities!Y36)&gt;0,COUNTBLANK(log_intensities!BX36)&gt;0),"",IF(COUNTBLANK(log_intensities!BX36)&gt;0,agglog2file!BX$4,log_intensities!BX36))</f>
        <v/>
      </c>
      <c r="BY36" t="str">
        <f>IF(AND(COUNTBLANK(log_intensities!Z36)&gt;0,COUNTBLANK(log_intensities!BY36)&gt;0),"",IF(COUNTBLANK(log_intensities!BY36)&gt;0,agglog2file!BY$4,log_intensities!BY36))</f>
        <v/>
      </c>
      <c r="BZ36" t="str">
        <f>IF(AND(COUNTBLANK(log_intensities!AA36)&gt;0,COUNTBLANK(log_intensities!BZ36)&gt;0),"",IF(COUNTBLANK(log_intensities!BZ36)&gt;0,agglog2file!BZ$4,log_intensities!BZ36))</f>
        <v/>
      </c>
      <c r="CA36" t="str">
        <f>IF(AND(COUNTBLANK(log_intensities!AB36)&gt;0,COUNTBLANK(log_intensities!CA36)&gt;0),"",IF(COUNTBLANK(log_intensities!CA36)&gt;0,agglog2file!CA$4,log_intensities!CA36))</f>
        <v/>
      </c>
      <c r="CB36" t="str">
        <f>IF(AND(COUNTBLANK(log_intensities!AC36)&gt;0,COUNTBLANK(log_intensities!CB36)&gt;0),"",IF(COUNTBLANK(log_intensities!CB36)&gt;0,agglog2file!CB$4,log_intensities!CB36))</f>
        <v/>
      </c>
      <c r="CC36" t="str">
        <f>IF(AND(COUNTBLANK(log_intensities!AD36)&gt;0,COUNTBLANK(log_intensities!CC36)&gt;0),"",IF(COUNTBLANK(log_intensities!CC36)&gt;0,agglog2file!CC$4,log_intensities!CC36))</f>
        <v/>
      </c>
      <c r="CD36" t="str">
        <f>IF(AND(COUNTBLANK(log_intensities!AE36)&gt;0,COUNTBLANK(log_intensities!CD36)&gt;0),"",IF(COUNTBLANK(log_intensities!CD36)&gt;0,agglog2file!CD$4,log_intensities!CD36))</f>
        <v/>
      </c>
      <c r="CE36" t="str">
        <f>IF(AND(COUNTBLANK(log_intensities!AF36)&gt;0,COUNTBLANK(log_intensities!CE36)&gt;0),"",IF(COUNTBLANK(log_intensities!CE36)&gt;0,agglog2file!CE$4,log_intensities!CE36))</f>
        <v/>
      </c>
      <c r="CF36" t="str">
        <f>IF(AND(COUNTBLANK(log_intensities!AG36)&gt;0,COUNTBLANK(log_intensities!CF36)&gt;0),"",IF(COUNTBLANK(log_intensities!CF36)&gt;0,agglog2file!CF$4,log_intensities!CF36))</f>
        <v/>
      </c>
      <c r="CG36" t="str">
        <f>IF(AND(COUNTBLANK(log_intensities!AH36)&gt;0,COUNTBLANK(log_intensities!CG36)&gt;0),"",IF(COUNTBLANK(log_intensities!CG36)&gt;0,agglog2file!CG$4,log_intensities!CG36))</f>
        <v/>
      </c>
      <c r="CH36" t="str">
        <f>IF(AND(COUNTBLANK(log_intensities!AI36)&gt;0,COUNTBLANK(log_intensities!CH36)&gt;0),"",IF(COUNTBLANK(log_intensities!CH36)&gt;0,agglog2file!CH$4,log_intensities!CH36))</f>
        <v/>
      </c>
      <c r="CI36" t="str">
        <f>IF(AND(COUNTBLANK(log_intensities!AJ36)&gt;0,COUNTBLANK(log_intensities!CI36)&gt;0),"",IF(COUNTBLANK(log_intensities!CI36)&gt;0,agglog2file!CI$4,log_intensities!CI36))</f>
        <v/>
      </c>
      <c r="CJ36">
        <f>IF(AND(COUNTBLANK(log_intensities!AK36)&gt;0,COUNTBLANK(log_intensities!CJ36)&gt;0),"",IF(COUNTBLANK(log_intensities!CJ36)&gt;0,agglog2file!CJ$4,log_intensities!CJ36))</f>
        <v>24.820134625884986</v>
      </c>
      <c r="CK36">
        <f>IF(AND(COUNTBLANK(log_intensities!AL36)&gt;0,COUNTBLANK(log_intensities!CK36)&gt;0),"",IF(COUNTBLANK(log_intensities!CK36)&gt;0,agglog2file!CK$4,log_intensities!CK36))</f>
        <v>19.935027968526828</v>
      </c>
      <c r="CL36">
        <f>IF(AND(COUNTBLANK(log_intensities!AM36)&gt;0,COUNTBLANK(log_intensities!CL36)&gt;0),"",IF(COUNTBLANK(log_intensities!CL36)&gt;0,agglog2file!CL$4,log_intensities!CL36))</f>
        <v>24.673859320491438</v>
      </c>
      <c r="CM36">
        <f>IF(AND(COUNTBLANK(log_intensities!AN36)&gt;0,COUNTBLANK(log_intensities!CM36)&gt;0),"",IF(COUNTBLANK(log_intensities!CM36)&gt;0,agglog2file!CM$4,log_intensities!CM36))</f>
        <v>24.63537483444652</v>
      </c>
      <c r="CN36" t="str">
        <f>IF(AND(COUNTBLANK(log_intensities!AO36)&gt;0,COUNTBLANK(log_intensities!CN36)&gt;0),"",IF(COUNTBLANK(log_intensities!CN36)&gt;0,agglog2file!CN$4,log_intensities!CN36))</f>
        <v/>
      </c>
      <c r="CO36" t="str">
        <f>IF(AND(COUNTBLANK(log_intensities!AP36)&gt;0,COUNTBLANK(log_intensities!CO36)&gt;0),"",IF(COUNTBLANK(log_intensities!CO36)&gt;0,agglog2file!CO$4,log_intensities!CO36))</f>
        <v/>
      </c>
      <c r="CP36" t="str">
        <f>IF(AND(COUNTBLANK(log_intensities!AQ36)&gt;0,COUNTBLANK(log_intensities!CP36)&gt;0),"",IF(COUNTBLANK(log_intensities!CP36)&gt;0,agglog2file!CP$4,log_intensities!CP36))</f>
        <v/>
      </c>
      <c r="CQ36" t="str">
        <f>IF(AND(COUNTBLANK(log_intensities!AR36)&gt;0,COUNTBLANK(log_intensities!CQ36)&gt;0),"",IF(COUNTBLANK(log_intensities!CQ36)&gt;0,agglog2file!CQ$4,log_intensities!CQ36))</f>
        <v/>
      </c>
      <c r="CR36" t="str">
        <f>IF(AND(COUNTBLANK(log_intensities!AS36)&gt;0,COUNTBLANK(log_intensities!CR36)&gt;0),"",IF(COUNTBLANK(log_intensities!CR36)&gt;0,agglog2file!CR$4,log_intensities!CR36))</f>
        <v/>
      </c>
      <c r="CS36" t="str">
        <f>IF(AND(COUNTBLANK(log_intensities!AT36)&gt;0,COUNTBLANK(log_intensities!CS36)&gt;0),"",IF(COUNTBLANK(log_intensities!CS36)&gt;0,agglog2file!CS$4,log_intensities!CS36))</f>
        <v/>
      </c>
      <c r="CT36" t="str">
        <f>IF(AND(COUNTBLANK(log_intensities!AU36)&gt;0,COUNTBLANK(log_intensities!CT36)&gt;0),"",IF(COUNTBLANK(log_intensities!CT36)&gt;0,agglog2file!CT$4,log_intensities!CT36))</f>
        <v/>
      </c>
      <c r="CU36" t="str">
        <f>IF(AND(COUNTBLANK(log_intensities!AV36)&gt;0,COUNTBLANK(log_intensities!CU36)&gt;0),"",IF(COUNTBLANK(log_intensities!CU36)&gt;0,agglog2file!CU$4,log_intensities!CU36))</f>
        <v/>
      </c>
      <c r="CV36" t="str">
        <f>IF(AND(COUNTBLANK(log_intensities!AW36)&gt;0,COUNTBLANK(log_intensities!CV36)&gt;0),"",IF(COUNTBLANK(log_intensities!CV36)&gt;0,agglog2file!CV$4,log_intensities!CV36))</f>
        <v/>
      </c>
      <c r="CW36" t="str">
        <f>IF(AND(COUNTBLANK(log_intensities!AX36)&gt;0,COUNTBLANK(log_intensities!CW36)&gt;0),"",IF(COUNTBLANK(log_intensities!CW36)&gt;0,agglog2file!CW$4,log_intensities!CW36))</f>
        <v/>
      </c>
      <c r="CX36" t="str">
        <f>IF(AND(COUNTBLANK(log_intensities!AY36)&gt;0,COUNTBLANK(log_intensities!CX36)&gt;0),"",IF(COUNTBLANK(log_intensities!CX36)&gt;0,agglog2file!CX$4,log_intensities!CX36))</f>
        <v/>
      </c>
      <c r="CY36" t="str">
        <f>IF(AND(COUNTBLANK(log_intensities!AZ36)&gt;0,COUNTBLANK(log_intensities!CY36)&gt;0),"",IF(COUNTBLANK(log_intensities!CY36)&gt;0,agglog2file!CY$4,log_intensities!CY36))</f>
        <v/>
      </c>
    </row>
    <row r="37" spans="1:103" x14ac:dyDescent="0.25">
      <c r="A37" t="s">
        <v>138</v>
      </c>
      <c r="B37" t="str">
        <f>IF(AND(COUNTBLANK(log_intensities!BA37)&gt;0,COUNTBLANK(log_intensities!B37)&gt;0),"",IF(COUNTBLANK(log_intensities!B37)&gt;0,agglog2file!B$4,log_intensities!B37))</f>
        <v/>
      </c>
      <c r="C37">
        <f>IF(AND(COUNTBLANK(log_intensities!BB37)&gt;0,COUNTBLANK(log_intensities!C37)&gt;0),"",IF(COUNTBLANK(log_intensities!C37)&gt;0,agglog2file!C$4,log_intensities!C37))</f>
        <v>26.514778050973614</v>
      </c>
      <c r="D37">
        <f>IF(AND(COUNTBLANK(log_intensities!BC37)&gt;0,COUNTBLANK(log_intensities!D37)&gt;0),"",IF(COUNTBLANK(log_intensities!D37)&gt;0,agglog2file!D$4,log_intensities!D37))</f>
        <v>26.148179053989825</v>
      </c>
      <c r="E37">
        <f>IF(AND(COUNTBLANK(log_intensities!BD37)&gt;0,COUNTBLANK(log_intensities!E37)&gt;0),"",IF(COUNTBLANK(log_intensities!E37)&gt;0,agglog2file!E$4,log_intensities!E37))</f>
        <v>20.471798952569653</v>
      </c>
      <c r="F37" t="str">
        <f>IF(AND(COUNTBLANK(log_intensities!BE37)&gt;0,COUNTBLANK(log_intensities!F37)&gt;0),"",IF(COUNTBLANK(log_intensities!F37)&gt;0,agglog2file!F$4,log_intensities!F37))</f>
        <v/>
      </c>
      <c r="G37">
        <f>IF(AND(COUNTBLANK(log_intensities!BF37)&gt;0,COUNTBLANK(log_intensities!G37)&gt;0),"",IF(COUNTBLANK(log_intensities!G37)&gt;0,agglog2file!G$4,log_intensities!G37))</f>
        <v>24.978229337450934</v>
      </c>
      <c r="H37">
        <f>IF(AND(COUNTBLANK(log_intensities!BG37)&gt;0,COUNTBLANK(log_intensities!H37)&gt;0),"",IF(COUNTBLANK(log_intensities!H37)&gt;0,agglog2file!H$4,log_intensities!H37))</f>
        <v>25.171076529708046</v>
      </c>
      <c r="I37">
        <f>IF(AND(COUNTBLANK(log_intensities!BH37)&gt;0,COUNTBLANK(log_intensities!I37)&gt;0),"",IF(COUNTBLANK(log_intensities!I37)&gt;0,agglog2file!I$4,log_intensities!I37))</f>
        <v>23.853975760801973</v>
      </c>
      <c r="J37">
        <f>IF(AND(COUNTBLANK(log_intensities!BI37)&gt;0,COUNTBLANK(log_intensities!J37)&gt;0),"",IF(COUNTBLANK(log_intensities!J37)&gt;0,agglog2file!J$4,log_intensities!J37))</f>
        <v>24.333973561891714</v>
      </c>
      <c r="K37">
        <f>IF(AND(COUNTBLANK(log_intensities!BJ37)&gt;0,COUNTBLANK(log_intensities!K37)&gt;0),"",IF(COUNTBLANK(log_intensities!K37)&gt;0,agglog2file!K$4,log_intensities!K37))</f>
        <v>20.895168194910262</v>
      </c>
      <c r="L37">
        <f>IF(AND(COUNTBLANK(log_intensities!BK37)&gt;0,COUNTBLANK(log_intensities!L37)&gt;0),"",IF(COUNTBLANK(log_intensities!L37)&gt;0,agglog2file!L$4,log_intensities!L37))</f>
        <v>19.564517148276124</v>
      </c>
      <c r="M37">
        <f>IF(AND(COUNTBLANK(log_intensities!BL37)&gt;0,COUNTBLANK(log_intensities!M37)&gt;0),"",IF(COUNTBLANK(log_intensities!M37)&gt;0,agglog2file!M$4,log_intensities!M37))</f>
        <v>26.970777121676164</v>
      </c>
      <c r="N37">
        <f>IF(AND(COUNTBLANK(log_intensities!BM37)&gt;0,COUNTBLANK(log_intensities!N37)&gt;0),"",IF(COUNTBLANK(log_intensities!N37)&gt;0,agglog2file!N$4,log_intensities!N37))</f>
        <v>26.481426414914203</v>
      </c>
      <c r="O37">
        <f>IF(AND(COUNTBLANK(log_intensities!BN37)&gt;0,COUNTBLANK(log_intensities!O37)&gt;0),"",IF(COUNTBLANK(log_intensities!O37)&gt;0,agglog2file!O$4,log_intensities!O37))</f>
        <v>19.701349616253541</v>
      </c>
      <c r="P37">
        <f>IF(AND(COUNTBLANK(log_intensities!BO37)&gt;0,COUNTBLANK(log_intensities!P37)&gt;0),"",IF(COUNTBLANK(log_intensities!P37)&gt;0,agglog2file!P$4,log_intensities!P37))</f>
        <v>21.248871601399955</v>
      </c>
      <c r="Q37" t="str">
        <f>IF(AND(COUNTBLANK(log_intensities!BP37)&gt;0,COUNTBLANK(log_intensities!Q37)&gt;0),"",IF(COUNTBLANK(log_intensities!Q37)&gt;0,agglog2file!Q$4,log_intensities!Q37))</f>
        <v/>
      </c>
      <c r="R37" t="str">
        <f>IF(AND(COUNTBLANK(log_intensities!BQ37)&gt;0,COUNTBLANK(log_intensities!R37)&gt;0),"",IF(COUNTBLANK(log_intensities!R37)&gt;0,agglog2file!R$4,log_intensities!R37))</f>
        <v/>
      </c>
      <c r="S37">
        <f>IF(AND(COUNTBLANK(log_intensities!BR37)&gt;0,COUNTBLANK(log_intensities!S37)&gt;0),"",IF(COUNTBLANK(log_intensities!S37)&gt;0,agglog2file!S$4,log_intensities!S37))</f>
        <v>25.691790418672614</v>
      </c>
      <c r="T37">
        <f>IF(AND(COUNTBLANK(log_intensities!BS37)&gt;0,COUNTBLANK(log_intensities!T37)&gt;0),"",IF(COUNTBLANK(log_intensities!T37)&gt;0,agglog2file!T$4,log_intensities!T37))</f>
        <v>24.870221907999923</v>
      </c>
      <c r="U37">
        <f>IF(AND(COUNTBLANK(log_intensities!BT37)&gt;0,COUNTBLANK(log_intensities!U37)&gt;0),"",IF(COUNTBLANK(log_intensities!U37)&gt;0,agglog2file!U$4,log_intensities!U37))</f>
        <v>29.173053913504852</v>
      </c>
      <c r="V37">
        <f>IF(AND(COUNTBLANK(log_intensities!BU37)&gt;0,COUNTBLANK(log_intensities!V37)&gt;0),"",IF(COUNTBLANK(log_intensities!V37)&gt;0,agglog2file!V$4,log_intensities!V37))</f>
        <v>29.090360779277841</v>
      </c>
      <c r="W37">
        <f>IF(AND(COUNTBLANK(log_intensities!BV37)&gt;0,COUNTBLANK(log_intensities!W37)&gt;0),"",IF(COUNTBLANK(log_intensities!W37)&gt;0,agglog2file!W$4,log_intensities!W37))</f>
        <v>25.909260096369838</v>
      </c>
      <c r="X37">
        <f>IF(AND(COUNTBLANK(log_intensities!BW37)&gt;0,COUNTBLANK(log_intensities!X37)&gt;0),"",IF(COUNTBLANK(log_intensities!X37)&gt;0,agglog2file!X$4,log_intensities!X37))</f>
        <v>26.223530792933111</v>
      </c>
      <c r="Y37" t="str">
        <f>IF(AND(COUNTBLANK(log_intensities!BX37)&gt;0,COUNTBLANK(log_intensities!Y37)&gt;0),"",IF(COUNTBLANK(log_intensities!Y37)&gt;0,agglog2file!Y$4,log_intensities!Y37))</f>
        <v/>
      </c>
      <c r="Z37">
        <f>IF(AND(COUNTBLANK(log_intensities!BY37)&gt;0,COUNTBLANK(log_intensities!Z37)&gt;0),"",IF(COUNTBLANK(log_intensities!Z37)&gt;0,agglog2file!Z$4,log_intensities!Z37))</f>
        <v>15.770951092358539</v>
      </c>
      <c r="AA37" t="str">
        <f>IF(AND(COUNTBLANK(log_intensities!BZ37)&gt;0,COUNTBLANK(log_intensities!AA37)&gt;0),"",IF(COUNTBLANK(log_intensities!AA37)&gt;0,agglog2file!AA$4,log_intensities!AA37))</f>
        <v/>
      </c>
      <c r="AB37">
        <f>IF(AND(COUNTBLANK(log_intensities!CA37)&gt;0,COUNTBLANK(log_intensities!AB37)&gt;0),"",IF(COUNTBLANK(log_intensities!AB37)&gt;0,agglog2file!AB$4,log_intensities!AB37))</f>
        <v>17.349693822620651</v>
      </c>
      <c r="AC37" t="str">
        <f>IF(AND(COUNTBLANK(log_intensities!CB37)&gt;0,COUNTBLANK(log_intensities!AC37)&gt;0),"",IF(COUNTBLANK(log_intensities!AC37)&gt;0,agglog2file!AC$4,log_intensities!AC37))</f>
        <v/>
      </c>
      <c r="AD37" t="str">
        <f>IF(AND(COUNTBLANK(log_intensities!CC37)&gt;0,COUNTBLANK(log_intensities!AD37)&gt;0),"",IF(COUNTBLANK(log_intensities!AD37)&gt;0,agglog2file!AD$4,log_intensities!AD37))</f>
        <v/>
      </c>
      <c r="AE37" t="str">
        <f>IF(AND(COUNTBLANK(log_intensities!CD37)&gt;0,COUNTBLANK(log_intensities!AE37)&gt;0),"",IF(COUNTBLANK(log_intensities!AE37)&gt;0,agglog2file!AE$4,log_intensities!AE37))</f>
        <v/>
      </c>
      <c r="AF37" t="str">
        <f>IF(AND(COUNTBLANK(log_intensities!CE37)&gt;0,COUNTBLANK(log_intensities!AF37)&gt;0),"",IF(COUNTBLANK(log_intensities!AF37)&gt;0,agglog2file!AF$4,log_intensities!AF37))</f>
        <v/>
      </c>
      <c r="AG37">
        <f>IF(AND(COUNTBLANK(log_intensities!CF37)&gt;0,COUNTBLANK(log_intensities!AG37)&gt;0),"",IF(COUNTBLANK(log_intensities!AG37)&gt;0,agglog2file!AG$4,log_intensities!AG37))</f>
        <v>23.434963042542758</v>
      </c>
      <c r="AH37">
        <f>IF(AND(COUNTBLANK(log_intensities!CG37)&gt;0,COUNTBLANK(log_intensities!AH37)&gt;0),"",IF(COUNTBLANK(log_intensities!AH37)&gt;0,agglog2file!AH$4,log_intensities!AH37))</f>
        <v>23.670848463335275</v>
      </c>
      <c r="AI37" t="str">
        <f>IF(AND(COUNTBLANK(log_intensities!CH37)&gt;0,COUNTBLANK(log_intensities!AI37)&gt;0),"",IF(COUNTBLANK(log_intensities!AI37)&gt;0,agglog2file!AI$4,log_intensities!AI37))</f>
        <v/>
      </c>
      <c r="AJ37" t="str">
        <f>IF(AND(COUNTBLANK(log_intensities!CI37)&gt;0,COUNTBLANK(log_intensities!AJ37)&gt;0),"",IF(COUNTBLANK(log_intensities!AJ37)&gt;0,agglog2file!AJ$4,log_intensities!AJ37))</f>
        <v/>
      </c>
      <c r="AK37">
        <f>IF(AND(COUNTBLANK(log_intensities!CJ37)&gt;0,COUNTBLANK(log_intensities!AK37)&gt;0),"",IF(COUNTBLANK(log_intensities!AK37)&gt;0,agglog2file!AK$4,log_intensities!AK37))</f>
        <v>27.688248271923236</v>
      </c>
      <c r="AL37">
        <f>IF(AND(COUNTBLANK(log_intensities!CK37)&gt;0,COUNTBLANK(log_intensities!AL37)&gt;0),"",IF(COUNTBLANK(log_intensities!AL37)&gt;0,agglog2file!AL$4,log_intensities!AL37))</f>
        <v>27.199174404192554</v>
      </c>
      <c r="AM37">
        <f>IF(AND(COUNTBLANK(log_intensities!CL37)&gt;0,COUNTBLANK(log_intensities!AM37)&gt;0),"",IF(COUNTBLANK(log_intensities!AM37)&gt;0,agglog2file!AM$4,log_intensities!AM37))</f>
        <v>26.336599260721357</v>
      </c>
      <c r="AN37">
        <f>IF(AND(COUNTBLANK(log_intensities!CM37)&gt;0,COUNTBLANK(log_intensities!AN37)&gt;0),"",IF(COUNTBLANK(log_intensities!AN37)&gt;0,agglog2file!AN$4,log_intensities!AN37))</f>
        <v>25.855161177701319</v>
      </c>
      <c r="AO37">
        <f>IF(AND(COUNTBLANK(log_intensities!CN37)&gt;0,COUNTBLANK(log_intensities!AO37)&gt;0),"",IF(COUNTBLANK(log_intensities!AO37)&gt;0,agglog2file!AO$4,log_intensities!AO37))</f>
        <v>21.296473881202111</v>
      </c>
      <c r="AP37">
        <f>IF(AND(COUNTBLANK(log_intensities!CO37)&gt;0,COUNTBLANK(log_intensities!AP37)&gt;0),"",IF(COUNTBLANK(log_intensities!AP37)&gt;0,agglog2file!AP$4,log_intensities!AP37))</f>
        <v>21.359614675557658</v>
      </c>
      <c r="AQ37" t="str">
        <f>IF(AND(COUNTBLANK(log_intensities!CP37)&gt;0,COUNTBLANK(log_intensities!AQ37)&gt;0),"",IF(COUNTBLANK(log_intensities!AQ37)&gt;0,agglog2file!AQ$4,log_intensities!AQ37))</f>
        <v/>
      </c>
      <c r="AR37" t="str">
        <f>IF(AND(COUNTBLANK(log_intensities!CQ37)&gt;0,COUNTBLANK(log_intensities!AR37)&gt;0),"",IF(COUNTBLANK(log_intensities!AR37)&gt;0,agglog2file!AR$4,log_intensities!AR37))</f>
        <v/>
      </c>
      <c r="AS37" t="str">
        <f>IF(AND(COUNTBLANK(log_intensities!CR37)&gt;0,COUNTBLANK(log_intensities!AS37)&gt;0),"",IF(COUNTBLANK(log_intensities!AS37)&gt;0,agglog2file!AS$4,log_intensities!AS37))</f>
        <v/>
      </c>
      <c r="AT37" t="str">
        <f>IF(AND(COUNTBLANK(log_intensities!CS37)&gt;0,COUNTBLANK(log_intensities!AT37)&gt;0),"",IF(COUNTBLANK(log_intensities!AT37)&gt;0,agglog2file!AT$4,log_intensities!AT37))</f>
        <v/>
      </c>
      <c r="AU37">
        <f>IF(AND(COUNTBLANK(log_intensities!CT37)&gt;0,COUNTBLANK(log_intensities!AU37)&gt;0),"",IF(COUNTBLANK(log_intensities!AU37)&gt;0,agglog2file!AU$4,log_intensities!AU37))</f>
        <v>20.078473263584421</v>
      </c>
      <c r="AV37">
        <f>IF(AND(COUNTBLANK(log_intensities!CU37)&gt;0,COUNTBLANK(log_intensities!AV37)&gt;0),"",IF(COUNTBLANK(log_intensities!AV37)&gt;0,agglog2file!AV$4,log_intensities!AV37))</f>
        <v>21.460482153869169</v>
      </c>
      <c r="AW37">
        <f>IF(AND(COUNTBLANK(log_intensities!CV37)&gt;0,COUNTBLANK(log_intensities!AW37)&gt;0),"",IF(COUNTBLANK(log_intensities!AW37)&gt;0,agglog2file!AW$4,log_intensities!AW37))</f>
        <v>23.617972187846998</v>
      </c>
      <c r="AX37">
        <f>IF(AND(COUNTBLANK(log_intensities!CW37)&gt;0,COUNTBLANK(log_intensities!AX37)&gt;0),"",IF(COUNTBLANK(log_intensities!AX37)&gt;0,agglog2file!AX$4,log_intensities!AX37))</f>
        <v>23.177883349645882</v>
      </c>
      <c r="AY37">
        <f>IF(AND(COUNTBLANK(log_intensities!CX37)&gt;0,COUNTBLANK(log_intensities!AY37)&gt;0),"",IF(COUNTBLANK(log_intensities!AY37)&gt;0,agglog2file!AY$4,log_intensities!AY37))</f>
        <v>20.195121735128705</v>
      </c>
      <c r="AZ37">
        <f>IF(AND(COUNTBLANK(log_intensities!CY37)&gt;0,COUNTBLANK(log_intensities!AZ37)&gt;0),"",IF(COUNTBLANK(log_intensities!AZ37)&gt;0,agglog2file!AZ$4,log_intensities!AZ37))</f>
        <v>20.470807072084703</v>
      </c>
      <c r="BA37" t="str">
        <f>IF(AND(COUNTBLANK(log_intensities!B37)&gt;0,COUNTBLANK(log_intensities!BA37)&gt;0),"",IF(COUNTBLANK(log_intensities!BA37)&gt;0,agglog2file!BA$4,log_intensities!BA37))</f>
        <v/>
      </c>
      <c r="BB37">
        <f>IF(AND(COUNTBLANK(log_intensities!C37)&gt;0,COUNTBLANK(log_intensities!BB37)&gt;0),"",IF(COUNTBLANK(log_intensities!BB37)&gt;0,agglog2file!BB$4,log_intensities!BB37))</f>
        <v>25.865073362736378</v>
      </c>
      <c r="BC37">
        <f>IF(AND(COUNTBLANK(log_intensities!D37)&gt;0,COUNTBLANK(log_intensities!BC37)&gt;0),"",IF(COUNTBLANK(log_intensities!BC37)&gt;0,agglog2file!BC$4,log_intensities!BC37))</f>
        <v>24.788776074088734</v>
      </c>
      <c r="BD37">
        <f>IF(AND(COUNTBLANK(log_intensities!E37)&gt;0,COUNTBLANK(log_intensities!BD37)&gt;0),"",IF(COUNTBLANK(log_intensities!BD37)&gt;0,agglog2file!BD$4,log_intensities!BD37))</f>
        <v>18.161764483584847</v>
      </c>
      <c r="BE37" t="str">
        <f>IF(AND(COUNTBLANK(log_intensities!F37)&gt;0,COUNTBLANK(log_intensities!BE37)&gt;0),"",IF(COUNTBLANK(log_intensities!BE37)&gt;0,agglog2file!BE$4,log_intensities!BE37))</f>
        <v/>
      </c>
      <c r="BF37">
        <f>IF(AND(COUNTBLANK(log_intensities!G37)&gt;0,COUNTBLANK(log_intensities!BF37)&gt;0),"",IF(COUNTBLANK(log_intensities!BF37)&gt;0,agglog2file!BF$4,log_intensities!BF37))</f>
        <v>24.177731591952686</v>
      </c>
      <c r="BG37">
        <f>IF(AND(COUNTBLANK(log_intensities!H37)&gt;0,COUNTBLANK(log_intensities!BG37)&gt;0),"",IF(COUNTBLANK(log_intensities!BG37)&gt;0,agglog2file!BG$4,log_intensities!BG37))</f>
        <v>24.80914050801282</v>
      </c>
      <c r="BH37">
        <f>IF(AND(COUNTBLANK(log_intensities!I37)&gt;0,COUNTBLANK(log_intensities!BH37)&gt;0),"",IF(COUNTBLANK(log_intensities!BH37)&gt;0,agglog2file!BH$4,log_intensities!BH37))</f>
        <v>23.202676606876455</v>
      </c>
      <c r="BI37">
        <f>IF(AND(COUNTBLANK(log_intensities!J37)&gt;0,COUNTBLANK(log_intensities!BI37)&gt;0),"",IF(COUNTBLANK(log_intensities!BI37)&gt;0,agglog2file!BI$4,log_intensities!BI37))</f>
        <v>23.733459479475393</v>
      </c>
      <c r="BJ37">
        <f>IF(AND(COUNTBLANK(log_intensities!K37)&gt;0,COUNTBLANK(log_intensities!BJ37)&gt;0),"",IF(COUNTBLANK(log_intensities!BJ37)&gt;0,agglog2file!BJ$4,log_intensities!BJ37))</f>
        <v>21.263013085560306</v>
      </c>
      <c r="BK37">
        <f>IF(AND(COUNTBLANK(log_intensities!L37)&gt;0,COUNTBLANK(log_intensities!BK37)&gt;0),"",IF(COUNTBLANK(log_intensities!BK37)&gt;0,agglog2file!BK$4,log_intensities!BK37))</f>
        <v>19.657426916322589</v>
      </c>
      <c r="BL37">
        <f>IF(AND(COUNTBLANK(log_intensities!M37)&gt;0,COUNTBLANK(log_intensities!BL37)&gt;0),"",IF(COUNTBLANK(log_intensities!BL37)&gt;0,agglog2file!BL$4,log_intensities!BL37))</f>
        <v>26.509732159561498</v>
      </c>
      <c r="BM37">
        <f>IF(AND(COUNTBLANK(log_intensities!N37)&gt;0,COUNTBLANK(log_intensities!BM37)&gt;0),"",IF(COUNTBLANK(log_intensities!BM37)&gt;0,agglog2file!BM$4,log_intensities!BM37))</f>
        <v>25.458412509850742</v>
      </c>
      <c r="BN37">
        <f>IF(AND(COUNTBLANK(log_intensities!O37)&gt;0,COUNTBLANK(log_intensities!BN37)&gt;0),"",IF(COUNTBLANK(log_intensities!BN37)&gt;0,agglog2file!BN$4,log_intensities!BN37))</f>
        <v>19.917752500270872</v>
      </c>
      <c r="BO37">
        <f>IF(AND(COUNTBLANK(log_intensities!P37)&gt;0,COUNTBLANK(log_intensities!BO37)&gt;0),"",IF(COUNTBLANK(log_intensities!BO37)&gt;0,agglog2file!BO$4,log_intensities!BO37))</f>
        <v>19.536884743281206</v>
      </c>
      <c r="BP37" t="str">
        <f>IF(AND(COUNTBLANK(log_intensities!Q37)&gt;0,COUNTBLANK(log_intensities!BP37)&gt;0),"",IF(COUNTBLANK(log_intensities!BP37)&gt;0,agglog2file!BP$4,log_intensities!BP37))</f>
        <v/>
      </c>
      <c r="BQ37" t="str">
        <f>IF(AND(COUNTBLANK(log_intensities!R37)&gt;0,COUNTBLANK(log_intensities!BQ37)&gt;0),"",IF(COUNTBLANK(log_intensities!BQ37)&gt;0,agglog2file!BQ$4,log_intensities!BQ37))</f>
        <v/>
      </c>
      <c r="BR37">
        <f>IF(AND(COUNTBLANK(log_intensities!S37)&gt;0,COUNTBLANK(log_intensities!BR37)&gt;0),"",IF(COUNTBLANK(log_intensities!BR37)&gt;0,agglog2file!BR$4,log_intensities!BR37))</f>
        <v>24.651070178801852</v>
      </c>
      <c r="BS37">
        <f>IF(AND(COUNTBLANK(log_intensities!T37)&gt;0,COUNTBLANK(log_intensities!BS37)&gt;0),"",IF(COUNTBLANK(log_intensities!BS37)&gt;0,agglog2file!BS$4,log_intensities!BS37))</f>
        <v>23.522436427561825</v>
      </c>
      <c r="BT37">
        <f>IF(AND(COUNTBLANK(log_intensities!U37)&gt;0,COUNTBLANK(log_intensities!BT37)&gt;0),"",IF(COUNTBLANK(log_intensities!BT37)&gt;0,agglog2file!BT$4,log_intensities!BT37))</f>
        <v>27.577899425541627</v>
      </c>
      <c r="BU37">
        <f>IF(AND(COUNTBLANK(log_intensities!V37)&gt;0,COUNTBLANK(log_intensities!BU37)&gt;0),"",IF(COUNTBLANK(log_intensities!BU37)&gt;0,agglog2file!BU$4,log_intensities!BU37))</f>
        <v>28.161500218004093</v>
      </c>
      <c r="BV37">
        <f>IF(AND(COUNTBLANK(log_intensities!W37)&gt;0,COUNTBLANK(log_intensities!BV37)&gt;0),"",IF(COUNTBLANK(log_intensities!BV37)&gt;0,agglog2file!BV$4,log_intensities!BV37))</f>
        <v>23.886793694201142</v>
      </c>
      <c r="BW37">
        <f>IF(AND(COUNTBLANK(log_intensities!X37)&gt;0,COUNTBLANK(log_intensities!BW37)&gt;0),"",IF(COUNTBLANK(log_intensities!BW37)&gt;0,agglog2file!BW$4,log_intensities!BW37))</f>
        <v>21.580674861735083</v>
      </c>
      <c r="BX37" t="str">
        <f>IF(AND(COUNTBLANK(log_intensities!Y37)&gt;0,COUNTBLANK(log_intensities!BX37)&gt;0),"",IF(COUNTBLANK(log_intensities!BX37)&gt;0,agglog2file!BX$4,log_intensities!BX37))</f>
        <v/>
      </c>
      <c r="BY37">
        <f>IF(AND(COUNTBLANK(log_intensities!Z37)&gt;0,COUNTBLANK(log_intensities!BY37)&gt;0),"",IF(COUNTBLANK(log_intensities!BY37)&gt;0,agglog2file!BY$4,log_intensities!BY37))</f>
        <v>15.783647459802969</v>
      </c>
      <c r="BZ37" t="str">
        <f>IF(AND(COUNTBLANK(log_intensities!AA37)&gt;0,COUNTBLANK(log_intensities!BZ37)&gt;0),"",IF(COUNTBLANK(log_intensities!BZ37)&gt;0,agglog2file!BZ$4,log_intensities!BZ37))</f>
        <v/>
      </c>
      <c r="CA37">
        <f>IF(AND(COUNTBLANK(log_intensities!AB37)&gt;0,COUNTBLANK(log_intensities!CA37)&gt;0),"",IF(COUNTBLANK(log_intensities!CA37)&gt;0,agglog2file!CA$4,log_intensities!CA37))</f>
        <v>15.853038364082547</v>
      </c>
      <c r="CB37" t="str">
        <f>IF(AND(COUNTBLANK(log_intensities!AC37)&gt;0,COUNTBLANK(log_intensities!CB37)&gt;0),"",IF(COUNTBLANK(log_intensities!CB37)&gt;0,agglog2file!CB$4,log_intensities!CB37))</f>
        <v/>
      </c>
      <c r="CC37" t="str">
        <f>IF(AND(COUNTBLANK(log_intensities!AD37)&gt;0,COUNTBLANK(log_intensities!CC37)&gt;0),"",IF(COUNTBLANK(log_intensities!CC37)&gt;0,agglog2file!CC$4,log_intensities!CC37))</f>
        <v/>
      </c>
      <c r="CD37" t="str">
        <f>IF(AND(COUNTBLANK(log_intensities!AE37)&gt;0,COUNTBLANK(log_intensities!CD37)&gt;0),"",IF(COUNTBLANK(log_intensities!CD37)&gt;0,agglog2file!CD$4,log_intensities!CD37))</f>
        <v/>
      </c>
      <c r="CE37" t="str">
        <f>IF(AND(COUNTBLANK(log_intensities!AF37)&gt;0,COUNTBLANK(log_intensities!CE37)&gt;0),"",IF(COUNTBLANK(log_intensities!CE37)&gt;0,agglog2file!CE$4,log_intensities!CE37))</f>
        <v/>
      </c>
      <c r="CF37">
        <f>IF(AND(COUNTBLANK(log_intensities!AG37)&gt;0,COUNTBLANK(log_intensities!CF37)&gt;0),"",IF(COUNTBLANK(log_intensities!CF37)&gt;0,agglog2file!CF$4,log_intensities!CF37))</f>
        <v>19.439579138007332</v>
      </c>
      <c r="CG37">
        <f>IF(AND(COUNTBLANK(log_intensities!AH37)&gt;0,COUNTBLANK(log_intensities!CG37)&gt;0),"",IF(COUNTBLANK(log_intensities!CG37)&gt;0,agglog2file!CG$4,log_intensities!CG37))</f>
        <v>22.351750430539504</v>
      </c>
      <c r="CH37" t="str">
        <f>IF(AND(COUNTBLANK(log_intensities!AI37)&gt;0,COUNTBLANK(log_intensities!CH37)&gt;0),"",IF(COUNTBLANK(log_intensities!CH37)&gt;0,agglog2file!CH$4,log_intensities!CH37))</f>
        <v/>
      </c>
      <c r="CI37" t="str">
        <f>IF(AND(COUNTBLANK(log_intensities!AJ37)&gt;0,COUNTBLANK(log_intensities!CI37)&gt;0),"",IF(COUNTBLANK(log_intensities!CI37)&gt;0,agglog2file!CI$4,log_intensities!CI37))</f>
        <v/>
      </c>
      <c r="CJ37">
        <f>IF(AND(COUNTBLANK(log_intensities!AK37)&gt;0,COUNTBLANK(log_intensities!CJ37)&gt;0),"",IF(COUNTBLANK(log_intensities!CJ37)&gt;0,agglog2file!CJ$4,log_intensities!CJ37))</f>
        <v>26.806132758325717</v>
      </c>
      <c r="CK37">
        <f>IF(AND(COUNTBLANK(log_intensities!AL37)&gt;0,COUNTBLANK(log_intensities!CK37)&gt;0),"",IF(COUNTBLANK(log_intensities!CK37)&gt;0,agglog2file!CK$4,log_intensities!CK37))</f>
        <v>24.342335970620496</v>
      </c>
      <c r="CL37">
        <f>IF(AND(COUNTBLANK(log_intensities!AM37)&gt;0,COUNTBLANK(log_intensities!CL37)&gt;0),"",IF(COUNTBLANK(log_intensities!CL37)&gt;0,agglog2file!CL$4,log_intensities!CL37))</f>
        <v>25.450641639783008</v>
      </c>
      <c r="CM37">
        <f>IF(AND(COUNTBLANK(log_intensities!AN37)&gt;0,COUNTBLANK(log_intensities!CM37)&gt;0),"",IF(COUNTBLANK(log_intensities!CM37)&gt;0,agglog2file!CM$4,log_intensities!CM37))</f>
        <v>23.805536875632608</v>
      </c>
      <c r="CN37">
        <f>IF(AND(COUNTBLANK(log_intensities!AO37)&gt;0,COUNTBLANK(log_intensities!CN37)&gt;0),"",IF(COUNTBLANK(log_intensities!CN37)&gt;0,agglog2file!CN$4,log_intensities!CN37))</f>
        <v>21.324363519318542</v>
      </c>
      <c r="CO37">
        <f>IF(AND(COUNTBLANK(log_intensities!AP37)&gt;0,COUNTBLANK(log_intensities!CO37)&gt;0),"",IF(COUNTBLANK(log_intensities!CO37)&gt;0,agglog2file!CO$4,log_intensities!CO37))</f>
        <v>19.815418353247363</v>
      </c>
      <c r="CP37" t="str">
        <f>IF(AND(COUNTBLANK(log_intensities!AQ37)&gt;0,COUNTBLANK(log_intensities!CP37)&gt;0),"",IF(COUNTBLANK(log_intensities!CP37)&gt;0,agglog2file!CP$4,log_intensities!CP37))</f>
        <v/>
      </c>
      <c r="CQ37" t="str">
        <f>IF(AND(COUNTBLANK(log_intensities!AR37)&gt;0,COUNTBLANK(log_intensities!CQ37)&gt;0),"",IF(COUNTBLANK(log_intensities!CQ37)&gt;0,agglog2file!CQ$4,log_intensities!CQ37))</f>
        <v/>
      </c>
      <c r="CR37" t="str">
        <f>IF(AND(COUNTBLANK(log_intensities!AS37)&gt;0,COUNTBLANK(log_intensities!CR37)&gt;0),"",IF(COUNTBLANK(log_intensities!CR37)&gt;0,agglog2file!CR$4,log_intensities!CR37))</f>
        <v/>
      </c>
      <c r="CS37" t="str">
        <f>IF(AND(COUNTBLANK(log_intensities!AT37)&gt;0,COUNTBLANK(log_intensities!CS37)&gt;0),"",IF(COUNTBLANK(log_intensities!CS37)&gt;0,agglog2file!CS$4,log_intensities!CS37))</f>
        <v/>
      </c>
      <c r="CT37">
        <f>IF(AND(COUNTBLANK(log_intensities!AU37)&gt;0,COUNTBLANK(log_intensities!CT37)&gt;0),"",IF(COUNTBLANK(log_intensities!CT37)&gt;0,agglog2file!CT$4,log_intensities!CT37))</f>
        <v>19.44502076841566</v>
      </c>
      <c r="CU37">
        <f>IF(AND(COUNTBLANK(log_intensities!AV37)&gt;0,COUNTBLANK(log_intensities!CU37)&gt;0),"",IF(COUNTBLANK(log_intensities!CU37)&gt;0,agglog2file!CU$4,log_intensities!CU37))</f>
        <v>19.927369111437375</v>
      </c>
      <c r="CV37">
        <f>IF(AND(COUNTBLANK(log_intensities!AW37)&gt;0,COUNTBLANK(log_intensities!CV37)&gt;0),"",IF(COUNTBLANK(log_intensities!CV37)&gt;0,agglog2file!CV$4,log_intensities!CV37))</f>
        <v>22.323521032035014</v>
      </c>
      <c r="CW37">
        <f>IF(AND(COUNTBLANK(log_intensities!AX37)&gt;0,COUNTBLANK(log_intensities!CW37)&gt;0),"",IF(COUNTBLANK(log_intensities!CW37)&gt;0,agglog2file!CW$4,log_intensities!CW37))</f>
        <v>22.745505642179474</v>
      </c>
      <c r="CX37">
        <f>IF(AND(COUNTBLANK(log_intensities!AY37)&gt;0,COUNTBLANK(log_intensities!CX37)&gt;0),"",IF(COUNTBLANK(log_intensities!CX37)&gt;0,agglog2file!CX$4,log_intensities!CX37))</f>
        <v>18.344245837552595</v>
      </c>
      <c r="CY37">
        <f>IF(AND(COUNTBLANK(log_intensities!AZ37)&gt;0,COUNTBLANK(log_intensities!CY37)&gt;0),"",IF(COUNTBLANK(log_intensities!CY37)&gt;0,agglog2file!CY$4,log_intensities!CY37))</f>
        <v>19.384993665596863</v>
      </c>
    </row>
    <row r="38" spans="1:103" x14ac:dyDescent="0.25">
      <c r="A38" t="s">
        <v>139</v>
      </c>
      <c r="B38" t="str">
        <f>IF(AND(COUNTBLANK(log_intensities!BA38)&gt;0,COUNTBLANK(log_intensities!B38)&gt;0),"",IF(COUNTBLANK(log_intensities!B38)&gt;0,agglog2file!B$4,log_intensities!B38))</f>
        <v/>
      </c>
      <c r="C38">
        <f>IF(AND(COUNTBLANK(log_intensities!BB38)&gt;0,COUNTBLANK(log_intensities!C38)&gt;0),"",IF(COUNTBLANK(log_intensities!C38)&gt;0,agglog2file!C$4,log_intensities!C38))</f>
        <v>21.161750606268772</v>
      </c>
      <c r="D38">
        <f>IF(AND(COUNTBLANK(log_intensities!BC38)&gt;0,COUNTBLANK(log_intensities!D38)&gt;0),"",IF(COUNTBLANK(log_intensities!D38)&gt;0,agglog2file!D$4,log_intensities!D38))</f>
        <v>20.679109239811375</v>
      </c>
      <c r="E38" t="str">
        <f>IF(AND(COUNTBLANK(log_intensities!BD38)&gt;0,COUNTBLANK(log_intensities!E38)&gt;0),"",IF(COUNTBLANK(log_intensities!E38)&gt;0,agglog2file!E$4,log_intensities!E38))</f>
        <v/>
      </c>
      <c r="F38" t="str">
        <f>IF(AND(COUNTBLANK(log_intensities!BE38)&gt;0,COUNTBLANK(log_intensities!F38)&gt;0),"",IF(COUNTBLANK(log_intensities!F38)&gt;0,agglog2file!F$4,log_intensities!F38))</f>
        <v/>
      </c>
      <c r="G38">
        <f>IF(AND(COUNTBLANK(log_intensities!BF38)&gt;0,COUNTBLANK(log_intensities!G38)&gt;0),"",IF(COUNTBLANK(log_intensities!G38)&gt;0,agglog2file!G$4,log_intensities!G38))</f>
        <v>20.259471413512912</v>
      </c>
      <c r="H38">
        <f>IF(AND(COUNTBLANK(log_intensities!BG38)&gt;0,COUNTBLANK(log_intensities!H38)&gt;0),"",IF(COUNTBLANK(log_intensities!H38)&gt;0,agglog2file!H$4,log_intensities!H38))</f>
        <v>20.742199583528571</v>
      </c>
      <c r="I38" t="str">
        <f>IF(AND(COUNTBLANK(log_intensities!BH38)&gt;0,COUNTBLANK(log_intensities!I38)&gt;0),"",IF(COUNTBLANK(log_intensities!I38)&gt;0,agglog2file!I$4,log_intensities!I38))</f>
        <v/>
      </c>
      <c r="J38" t="str">
        <f>IF(AND(COUNTBLANK(log_intensities!BI38)&gt;0,COUNTBLANK(log_intensities!J38)&gt;0),"",IF(COUNTBLANK(log_intensities!J38)&gt;0,agglog2file!J$4,log_intensities!J38))</f>
        <v/>
      </c>
      <c r="K38">
        <f>IF(AND(COUNTBLANK(log_intensities!BJ38)&gt;0,COUNTBLANK(log_intensities!K38)&gt;0),"",IF(COUNTBLANK(log_intensities!K38)&gt;0,agglog2file!K$4,log_intensities!K38))</f>
        <v>19.126145071063789</v>
      </c>
      <c r="L38">
        <f>IF(AND(COUNTBLANK(log_intensities!BK38)&gt;0,COUNTBLANK(log_intensities!L38)&gt;0),"",IF(COUNTBLANK(log_intensities!L38)&gt;0,agglog2file!L$4,log_intensities!L38))</f>
        <v>16.48875586949211</v>
      </c>
      <c r="M38">
        <f>IF(AND(COUNTBLANK(log_intensities!BL38)&gt;0,COUNTBLANK(log_intensities!M38)&gt;0),"",IF(COUNTBLANK(log_intensities!M38)&gt;0,agglog2file!M$4,log_intensities!M38))</f>
        <v>23.954290188112335</v>
      </c>
      <c r="N38">
        <f>IF(AND(COUNTBLANK(log_intensities!BM38)&gt;0,COUNTBLANK(log_intensities!N38)&gt;0),"",IF(COUNTBLANK(log_intensities!N38)&gt;0,agglog2file!N$4,log_intensities!N38))</f>
        <v>22.318703183841265</v>
      </c>
      <c r="O38" t="str">
        <f>IF(AND(COUNTBLANK(log_intensities!BN38)&gt;0,COUNTBLANK(log_intensities!O38)&gt;0),"",IF(COUNTBLANK(log_intensities!O38)&gt;0,agglog2file!O$4,log_intensities!O38))</f>
        <v/>
      </c>
      <c r="P38" t="str">
        <f>IF(AND(COUNTBLANK(log_intensities!BO38)&gt;0,COUNTBLANK(log_intensities!P38)&gt;0),"",IF(COUNTBLANK(log_intensities!P38)&gt;0,agglog2file!P$4,log_intensities!P38))</f>
        <v/>
      </c>
      <c r="Q38" t="str">
        <f>IF(AND(COUNTBLANK(log_intensities!BP38)&gt;0,COUNTBLANK(log_intensities!Q38)&gt;0),"",IF(COUNTBLANK(log_intensities!Q38)&gt;0,agglog2file!Q$4,log_intensities!Q38))</f>
        <v/>
      </c>
      <c r="R38" t="str">
        <f>IF(AND(COUNTBLANK(log_intensities!BQ38)&gt;0,COUNTBLANK(log_intensities!R38)&gt;0),"",IF(COUNTBLANK(log_intensities!R38)&gt;0,agglog2file!R$4,log_intensities!R38))</f>
        <v/>
      </c>
      <c r="S38">
        <f>IF(AND(COUNTBLANK(log_intensities!BR38)&gt;0,COUNTBLANK(log_intensities!S38)&gt;0),"",IF(COUNTBLANK(log_intensities!S38)&gt;0,agglog2file!S$4,log_intensities!S38))</f>
        <v>19.626455535532831</v>
      </c>
      <c r="T38">
        <f>IF(AND(COUNTBLANK(log_intensities!BS38)&gt;0,COUNTBLANK(log_intensities!T38)&gt;0),"",IF(COUNTBLANK(log_intensities!T38)&gt;0,agglog2file!T$4,log_intensities!T38))</f>
        <v>19.025638209460705</v>
      </c>
      <c r="U38">
        <f>IF(AND(COUNTBLANK(log_intensities!BT38)&gt;0,COUNTBLANK(log_intensities!U38)&gt;0),"",IF(COUNTBLANK(log_intensities!U38)&gt;0,agglog2file!U$4,log_intensities!U38))</f>
        <v>26.398497108711179</v>
      </c>
      <c r="V38">
        <f>IF(AND(COUNTBLANK(log_intensities!BU38)&gt;0,COUNTBLANK(log_intensities!V38)&gt;0),"",IF(COUNTBLANK(log_intensities!V38)&gt;0,agglog2file!V$4,log_intensities!V38))</f>
        <v>25.446602289423804</v>
      </c>
      <c r="W38" t="str">
        <f>IF(AND(COUNTBLANK(log_intensities!BV38)&gt;0,COUNTBLANK(log_intensities!W38)&gt;0),"",IF(COUNTBLANK(log_intensities!W38)&gt;0,agglog2file!W$4,log_intensities!W38))</f>
        <v/>
      </c>
      <c r="X38" t="str">
        <f>IF(AND(COUNTBLANK(log_intensities!BW38)&gt;0,COUNTBLANK(log_intensities!X38)&gt;0),"",IF(COUNTBLANK(log_intensities!X38)&gt;0,agglog2file!X$4,log_intensities!X38))</f>
        <v/>
      </c>
      <c r="Y38" t="str">
        <f>IF(AND(COUNTBLANK(log_intensities!BX38)&gt;0,COUNTBLANK(log_intensities!Y38)&gt;0),"",IF(COUNTBLANK(log_intensities!Y38)&gt;0,agglog2file!Y$4,log_intensities!Y38))</f>
        <v/>
      </c>
      <c r="Z38" t="str">
        <f>IF(AND(COUNTBLANK(log_intensities!BY38)&gt;0,COUNTBLANK(log_intensities!Z38)&gt;0),"",IF(COUNTBLANK(log_intensities!Z38)&gt;0,agglog2file!Z$4,log_intensities!Z38))</f>
        <v/>
      </c>
      <c r="AA38" t="str">
        <f>IF(AND(COUNTBLANK(log_intensities!BZ38)&gt;0,COUNTBLANK(log_intensities!AA38)&gt;0),"",IF(COUNTBLANK(log_intensities!AA38)&gt;0,agglog2file!AA$4,log_intensities!AA38))</f>
        <v/>
      </c>
      <c r="AB38" t="str">
        <f>IF(AND(COUNTBLANK(log_intensities!CA38)&gt;0,COUNTBLANK(log_intensities!AB38)&gt;0),"",IF(COUNTBLANK(log_intensities!AB38)&gt;0,agglog2file!AB$4,log_intensities!AB38))</f>
        <v/>
      </c>
      <c r="AC38" t="str">
        <f>IF(AND(COUNTBLANK(log_intensities!CB38)&gt;0,COUNTBLANK(log_intensities!AC38)&gt;0),"",IF(COUNTBLANK(log_intensities!AC38)&gt;0,agglog2file!AC$4,log_intensities!AC38))</f>
        <v/>
      </c>
      <c r="AD38" t="str">
        <f>IF(AND(COUNTBLANK(log_intensities!CC38)&gt;0,COUNTBLANK(log_intensities!AD38)&gt;0),"",IF(COUNTBLANK(log_intensities!AD38)&gt;0,agglog2file!AD$4,log_intensities!AD38))</f>
        <v/>
      </c>
      <c r="AE38" t="str">
        <f>IF(AND(COUNTBLANK(log_intensities!CD38)&gt;0,COUNTBLANK(log_intensities!AE38)&gt;0),"",IF(COUNTBLANK(log_intensities!AE38)&gt;0,agglog2file!AE$4,log_intensities!AE38))</f>
        <v/>
      </c>
      <c r="AF38" t="str">
        <f>IF(AND(COUNTBLANK(log_intensities!CE38)&gt;0,COUNTBLANK(log_intensities!AF38)&gt;0),"",IF(COUNTBLANK(log_intensities!AF38)&gt;0,agglog2file!AF$4,log_intensities!AF38))</f>
        <v/>
      </c>
      <c r="AG38" t="str">
        <f>IF(AND(COUNTBLANK(log_intensities!CF38)&gt;0,COUNTBLANK(log_intensities!AG38)&gt;0),"",IF(COUNTBLANK(log_intensities!AG38)&gt;0,agglog2file!AG$4,log_intensities!AG38))</f>
        <v/>
      </c>
      <c r="AH38" t="str">
        <f>IF(AND(COUNTBLANK(log_intensities!CG38)&gt;0,COUNTBLANK(log_intensities!AH38)&gt;0),"",IF(COUNTBLANK(log_intensities!AH38)&gt;0,agglog2file!AH$4,log_intensities!AH38))</f>
        <v/>
      </c>
      <c r="AI38" t="str">
        <f>IF(AND(COUNTBLANK(log_intensities!CH38)&gt;0,COUNTBLANK(log_intensities!AI38)&gt;0),"",IF(COUNTBLANK(log_intensities!AI38)&gt;0,agglog2file!AI$4,log_intensities!AI38))</f>
        <v/>
      </c>
      <c r="AJ38" t="str">
        <f>IF(AND(COUNTBLANK(log_intensities!CI38)&gt;0,COUNTBLANK(log_intensities!AJ38)&gt;0),"",IF(COUNTBLANK(log_intensities!AJ38)&gt;0,agglog2file!AJ$4,log_intensities!AJ38))</f>
        <v/>
      </c>
      <c r="AK38">
        <f>IF(AND(COUNTBLANK(log_intensities!CJ38)&gt;0,COUNTBLANK(log_intensities!AK38)&gt;0),"",IF(COUNTBLANK(log_intensities!AK38)&gt;0,agglog2file!AK$4,log_intensities!AK38))</f>
        <v>24.352298981284925</v>
      </c>
      <c r="AL38">
        <f>IF(AND(COUNTBLANK(log_intensities!CK38)&gt;0,COUNTBLANK(log_intensities!AL38)&gt;0),"",IF(COUNTBLANK(log_intensities!AL38)&gt;0,agglog2file!AL$4,log_intensities!AL38))</f>
        <v>23.497065370809551</v>
      </c>
      <c r="AM38">
        <f>IF(AND(COUNTBLANK(log_intensities!CL38)&gt;0,COUNTBLANK(log_intensities!AM38)&gt;0),"",IF(COUNTBLANK(log_intensities!AM38)&gt;0,agglog2file!AM$4,log_intensities!AM38))</f>
        <v>21.627162673825275</v>
      </c>
      <c r="AN38">
        <f>IF(AND(COUNTBLANK(log_intensities!CM38)&gt;0,COUNTBLANK(log_intensities!AN38)&gt;0),"",IF(COUNTBLANK(log_intensities!AN38)&gt;0,agglog2file!AN$4,log_intensities!AN38))</f>
        <v>22.644745492449406</v>
      </c>
      <c r="AO38" t="str">
        <f>IF(AND(COUNTBLANK(log_intensities!CN38)&gt;0,COUNTBLANK(log_intensities!AO38)&gt;0),"",IF(COUNTBLANK(log_intensities!AO38)&gt;0,agglog2file!AO$4,log_intensities!AO38))</f>
        <v/>
      </c>
      <c r="AP38" t="str">
        <f>IF(AND(COUNTBLANK(log_intensities!CO38)&gt;0,COUNTBLANK(log_intensities!AP38)&gt;0),"",IF(COUNTBLANK(log_intensities!AP38)&gt;0,agglog2file!AP$4,log_intensities!AP38))</f>
        <v/>
      </c>
      <c r="AQ38" t="str">
        <f>IF(AND(COUNTBLANK(log_intensities!CP38)&gt;0,COUNTBLANK(log_intensities!AQ38)&gt;0),"",IF(COUNTBLANK(log_intensities!AQ38)&gt;0,agglog2file!AQ$4,log_intensities!AQ38))</f>
        <v/>
      </c>
      <c r="AR38" t="str">
        <f>IF(AND(COUNTBLANK(log_intensities!CQ38)&gt;0,COUNTBLANK(log_intensities!AR38)&gt;0),"",IF(COUNTBLANK(log_intensities!AR38)&gt;0,agglog2file!AR$4,log_intensities!AR38))</f>
        <v/>
      </c>
      <c r="AS38" t="str">
        <f>IF(AND(COUNTBLANK(log_intensities!CR38)&gt;0,COUNTBLANK(log_intensities!AS38)&gt;0),"",IF(COUNTBLANK(log_intensities!AS38)&gt;0,agglog2file!AS$4,log_intensities!AS38))</f>
        <v/>
      </c>
      <c r="AT38" t="str">
        <f>IF(AND(COUNTBLANK(log_intensities!CS38)&gt;0,COUNTBLANK(log_intensities!AT38)&gt;0),"",IF(COUNTBLANK(log_intensities!AT38)&gt;0,agglog2file!AT$4,log_intensities!AT38))</f>
        <v/>
      </c>
      <c r="AU38" t="str">
        <f>IF(AND(COUNTBLANK(log_intensities!CT38)&gt;0,COUNTBLANK(log_intensities!AU38)&gt;0),"",IF(COUNTBLANK(log_intensities!AU38)&gt;0,agglog2file!AU$4,log_intensities!AU38))</f>
        <v/>
      </c>
      <c r="AV38">
        <f>IF(AND(COUNTBLANK(log_intensities!CU38)&gt;0,COUNTBLANK(log_intensities!AV38)&gt;0),"",IF(COUNTBLANK(log_intensities!AV38)&gt;0,agglog2file!AV$4,log_intensities!AV38))</f>
        <v>17.093431904606359</v>
      </c>
      <c r="AW38">
        <f>IF(AND(COUNTBLANK(log_intensities!CV38)&gt;0,COUNTBLANK(log_intensities!AW38)&gt;0),"",IF(COUNTBLANK(log_intensities!AW38)&gt;0,agglog2file!AW$4,log_intensities!AW38))</f>
        <v>17.519107306932391</v>
      </c>
      <c r="AX38" t="str">
        <f>IF(AND(COUNTBLANK(log_intensities!CW38)&gt;0,COUNTBLANK(log_intensities!AX38)&gt;0),"",IF(COUNTBLANK(log_intensities!AX38)&gt;0,agglog2file!AX$4,log_intensities!AX38))</f>
        <v/>
      </c>
      <c r="AY38" t="str">
        <f>IF(AND(COUNTBLANK(log_intensities!CX38)&gt;0,COUNTBLANK(log_intensities!AY38)&gt;0),"",IF(COUNTBLANK(log_intensities!AY38)&gt;0,agglog2file!AY$4,log_intensities!AY38))</f>
        <v/>
      </c>
      <c r="AZ38" t="str">
        <f>IF(AND(COUNTBLANK(log_intensities!CY38)&gt;0,COUNTBLANK(log_intensities!AZ38)&gt;0),"",IF(COUNTBLANK(log_intensities!AZ38)&gt;0,agglog2file!AZ$4,log_intensities!AZ38))</f>
        <v/>
      </c>
      <c r="BA38" t="str">
        <f>IF(AND(COUNTBLANK(log_intensities!B38)&gt;0,COUNTBLANK(log_intensities!BA38)&gt;0),"",IF(COUNTBLANK(log_intensities!BA38)&gt;0,agglog2file!BA$4,log_intensities!BA38))</f>
        <v/>
      </c>
      <c r="BB38">
        <f>IF(AND(COUNTBLANK(log_intensities!C38)&gt;0,COUNTBLANK(log_intensities!BB38)&gt;0),"",IF(COUNTBLANK(log_intensities!BB38)&gt;0,agglog2file!BB$4,log_intensities!BB38))</f>
        <v>21.068347194375789</v>
      </c>
      <c r="BC38">
        <f>IF(AND(COUNTBLANK(log_intensities!D38)&gt;0,COUNTBLANK(log_intensities!BC38)&gt;0),"",IF(COUNTBLANK(log_intensities!BC38)&gt;0,agglog2file!BC$4,log_intensities!BC38))</f>
        <v>19.720088830284624</v>
      </c>
      <c r="BD38" t="str">
        <f>IF(AND(COUNTBLANK(log_intensities!E38)&gt;0,COUNTBLANK(log_intensities!BD38)&gt;0),"",IF(COUNTBLANK(log_intensities!BD38)&gt;0,agglog2file!BD$4,log_intensities!BD38))</f>
        <v/>
      </c>
      <c r="BE38" t="str">
        <f>IF(AND(COUNTBLANK(log_intensities!F38)&gt;0,COUNTBLANK(log_intensities!BE38)&gt;0),"",IF(COUNTBLANK(log_intensities!BE38)&gt;0,agglog2file!BE$4,log_intensities!BE38))</f>
        <v/>
      </c>
      <c r="BF38">
        <f>IF(AND(COUNTBLANK(log_intensities!G38)&gt;0,COUNTBLANK(log_intensities!BF38)&gt;0),"",IF(COUNTBLANK(log_intensities!BF38)&gt;0,agglog2file!BF$4,log_intensities!BF38))</f>
        <v>20.324287252836402</v>
      </c>
      <c r="BG38">
        <f>IF(AND(COUNTBLANK(log_intensities!H38)&gt;0,COUNTBLANK(log_intensities!BG38)&gt;0),"",IF(COUNTBLANK(log_intensities!BG38)&gt;0,agglog2file!BG$4,log_intensities!BG38))</f>
        <v>19.478092190104547</v>
      </c>
      <c r="BH38" t="str">
        <f>IF(AND(COUNTBLANK(log_intensities!I38)&gt;0,COUNTBLANK(log_intensities!BH38)&gt;0),"",IF(COUNTBLANK(log_intensities!BH38)&gt;0,agglog2file!BH$4,log_intensities!BH38))</f>
        <v/>
      </c>
      <c r="BI38" t="str">
        <f>IF(AND(COUNTBLANK(log_intensities!J38)&gt;0,COUNTBLANK(log_intensities!BI38)&gt;0),"",IF(COUNTBLANK(log_intensities!BI38)&gt;0,agglog2file!BI$4,log_intensities!BI38))</f>
        <v/>
      </c>
      <c r="BJ38">
        <f>IF(AND(COUNTBLANK(log_intensities!K38)&gt;0,COUNTBLANK(log_intensities!BJ38)&gt;0),"",IF(COUNTBLANK(log_intensities!BJ38)&gt;0,agglog2file!BJ$4,log_intensities!BJ38))</f>
        <v>19.427747373218313</v>
      </c>
      <c r="BK38">
        <f>IF(AND(COUNTBLANK(log_intensities!L38)&gt;0,COUNTBLANK(log_intensities!BK38)&gt;0),"",IF(COUNTBLANK(log_intensities!BK38)&gt;0,agglog2file!BK$4,log_intensities!BK38))</f>
        <v>15.84678929883091</v>
      </c>
      <c r="BL38">
        <f>IF(AND(COUNTBLANK(log_intensities!M38)&gt;0,COUNTBLANK(log_intensities!BL38)&gt;0),"",IF(COUNTBLANK(log_intensities!BL38)&gt;0,agglog2file!BL$4,log_intensities!BL38))</f>
        <v>23.703178709374804</v>
      </c>
      <c r="BM38">
        <f>IF(AND(COUNTBLANK(log_intensities!N38)&gt;0,COUNTBLANK(log_intensities!BM38)&gt;0),"",IF(COUNTBLANK(log_intensities!BM38)&gt;0,agglog2file!BM$4,log_intensities!BM38))</f>
        <v>21.934223525883439</v>
      </c>
      <c r="BN38" t="str">
        <f>IF(AND(COUNTBLANK(log_intensities!O38)&gt;0,COUNTBLANK(log_intensities!BN38)&gt;0),"",IF(COUNTBLANK(log_intensities!BN38)&gt;0,agglog2file!BN$4,log_intensities!BN38))</f>
        <v/>
      </c>
      <c r="BO38" t="str">
        <f>IF(AND(COUNTBLANK(log_intensities!P38)&gt;0,COUNTBLANK(log_intensities!BO38)&gt;0),"",IF(COUNTBLANK(log_intensities!BO38)&gt;0,agglog2file!BO$4,log_intensities!BO38))</f>
        <v/>
      </c>
      <c r="BP38" t="str">
        <f>IF(AND(COUNTBLANK(log_intensities!Q38)&gt;0,COUNTBLANK(log_intensities!BP38)&gt;0),"",IF(COUNTBLANK(log_intensities!BP38)&gt;0,agglog2file!BP$4,log_intensities!BP38))</f>
        <v/>
      </c>
      <c r="BQ38" t="str">
        <f>IF(AND(COUNTBLANK(log_intensities!R38)&gt;0,COUNTBLANK(log_intensities!BQ38)&gt;0),"",IF(COUNTBLANK(log_intensities!BQ38)&gt;0,agglog2file!BQ$4,log_intensities!BQ38))</f>
        <v/>
      </c>
      <c r="BR38">
        <f>IF(AND(COUNTBLANK(log_intensities!S38)&gt;0,COUNTBLANK(log_intensities!BR38)&gt;0),"",IF(COUNTBLANK(log_intensities!BR38)&gt;0,agglog2file!BR$4,log_intensities!BR38))</f>
        <v>18.564809224398008</v>
      </c>
      <c r="BS38">
        <f>IF(AND(COUNTBLANK(log_intensities!T38)&gt;0,COUNTBLANK(log_intensities!BS38)&gt;0),"",IF(COUNTBLANK(log_intensities!BS38)&gt;0,agglog2file!BS$4,log_intensities!BS38))</f>
        <v>16.407192928767437</v>
      </c>
      <c r="BT38">
        <f>IF(AND(COUNTBLANK(log_intensities!U38)&gt;0,COUNTBLANK(log_intensities!BT38)&gt;0),"",IF(COUNTBLANK(log_intensities!BT38)&gt;0,agglog2file!BT$4,log_intensities!BT38))</f>
        <v>25.739202330171505</v>
      </c>
      <c r="BU38">
        <f>IF(AND(COUNTBLANK(log_intensities!V38)&gt;0,COUNTBLANK(log_intensities!BU38)&gt;0),"",IF(COUNTBLANK(log_intensities!BU38)&gt;0,agglog2file!BU$4,log_intensities!BU38))</f>
        <v>24.668729212412433</v>
      </c>
      <c r="BV38" t="str">
        <f>IF(AND(COUNTBLANK(log_intensities!W38)&gt;0,COUNTBLANK(log_intensities!BV38)&gt;0),"",IF(COUNTBLANK(log_intensities!BV38)&gt;0,agglog2file!BV$4,log_intensities!BV38))</f>
        <v/>
      </c>
      <c r="BW38" t="str">
        <f>IF(AND(COUNTBLANK(log_intensities!X38)&gt;0,COUNTBLANK(log_intensities!BW38)&gt;0),"",IF(COUNTBLANK(log_intensities!BW38)&gt;0,agglog2file!BW$4,log_intensities!BW38))</f>
        <v/>
      </c>
      <c r="BX38" t="str">
        <f>IF(AND(COUNTBLANK(log_intensities!Y38)&gt;0,COUNTBLANK(log_intensities!BX38)&gt;0),"",IF(COUNTBLANK(log_intensities!BX38)&gt;0,agglog2file!BX$4,log_intensities!BX38))</f>
        <v/>
      </c>
      <c r="BY38" t="str">
        <f>IF(AND(COUNTBLANK(log_intensities!Z38)&gt;0,COUNTBLANK(log_intensities!BY38)&gt;0),"",IF(COUNTBLANK(log_intensities!BY38)&gt;0,agglog2file!BY$4,log_intensities!BY38))</f>
        <v/>
      </c>
      <c r="BZ38" t="str">
        <f>IF(AND(COUNTBLANK(log_intensities!AA38)&gt;0,COUNTBLANK(log_intensities!BZ38)&gt;0),"",IF(COUNTBLANK(log_intensities!BZ38)&gt;0,agglog2file!BZ$4,log_intensities!BZ38))</f>
        <v/>
      </c>
      <c r="CA38" t="str">
        <f>IF(AND(COUNTBLANK(log_intensities!AB38)&gt;0,COUNTBLANK(log_intensities!CA38)&gt;0),"",IF(COUNTBLANK(log_intensities!CA38)&gt;0,agglog2file!CA$4,log_intensities!CA38))</f>
        <v/>
      </c>
      <c r="CB38" t="str">
        <f>IF(AND(COUNTBLANK(log_intensities!AC38)&gt;0,COUNTBLANK(log_intensities!CB38)&gt;0),"",IF(COUNTBLANK(log_intensities!CB38)&gt;0,agglog2file!CB$4,log_intensities!CB38))</f>
        <v/>
      </c>
      <c r="CC38" t="str">
        <f>IF(AND(COUNTBLANK(log_intensities!AD38)&gt;0,COUNTBLANK(log_intensities!CC38)&gt;0),"",IF(COUNTBLANK(log_intensities!CC38)&gt;0,agglog2file!CC$4,log_intensities!CC38))</f>
        <v/>
      </c>
      <c r="CD38" t="str">
        <f>IF(AND(COUNTBLANK(log_intensities!AE38)&gt;0,COUNTBLANK(log_intensities!CD38)&gt;0),"",IF(COUNTBLANK(log_intensities!CD38)&gt;0,agglog2file!CD$4,log_intensities!CD38))</f>
        <v/>
      </c>
      <c r="CE38" t="str">
        <f>IF(AND(COUNTBLANK(log_intensities!AF38)&gt;0,COUNTBLANK(log_intensities!CE38)&gt;0),"",IF(COUNTBLANK(log_intensities!CE38)&gt;0,agglog2file!CE$4,log_intensities!CE38))</f>
        <v/>
      </c>
      <c r="CF38" t="str">
        <f>IF(AND(COUNTBLANK(log_intensities!AG38)&gt;0,COUNTBLANK(log_intensities!CF38)&gt;0),"",IF(COUNTBLANK(log_intensities!CF38)&gt;0,agglog2file!CF$4,log_intensities!CF38))</f>
        <v/>
      </c>
      <c r="CG38" t="str">
        <f>IF(AND(COUNTBLANK(log_intensities!AH38)&gt;0,COUNTBLANK(log_intensities!CG38)&gt;0),"",IF(COUNTBLANK(log_intensities!CG38)&gt;0,agglog2file!CG$4,log_intensities!CG38))</f>
        <v/>
      </c>
      <c r="CH38" t="str">
        <f>IF(AND(COUNTBLANK(log_intensities!AI38)&gt;0,COUNTBLANK(log_intensities!CH38)&gt;0),"",IF(COUNTBLANK(log_intensities!CH38)&gt;0,agglog2file!CH$4,log_intensities!CH38))</f>
        <v/>
      </c>
      <c r="CI38" t="str">
        <f>IF(AND(COUNTBLANK(log_intensities!AJ38)&gt;0,COUNTBLANK(log_intensities!CI38)&gt;0),"",IF(COUNTBLANK(log_intensities!CI38)&gt;0,agglog2file!CI$4,log_intensities!CI38))</f>
        <v/>
      </c>
      <c r="CJ38">
        <f>IF(AND(COUNTBLANK(log_intensities!AK38)&gt;0,COUNTBLANK(log_intensities!CJ38)&gt;0),"",IF(COUNTBLANK(log_intensities!CJ38)&gt;0,agglog2file!CJ$4,log_intensities!CJ38))</f>
        <v>23.832480209050921</v>
      </c>
      <c r="CK38">
        <f>IF(AND(COUNTBLANK(log_intensities!AL38)&gt;0,COUNTBLANK(log_intensities!CK38)&gt;0),"",IF(COUNTBLANK(log_intensities!CK38)&gt;0,agglog2file!CK$4,log_intensities!CK38))</f>
        <v>23.150355349816376</v>
      </c>
      <c r="CL38">
        <f>IF(AND(COUNTBLANK(log_intensities!AM38)&gt;0,COUNTBLANK(log_intensities!CL38)&gt;0),"",IF(COUNTBLANK(log_intensities!CL38)&gt;0,agglog2file!CL$4,log_intensities!CL38))</f>
        <v>22.552576515897091</v>
      </c>
      <c r="CM38">
        <f>IF(AND(COUNTBLANK(log_intensities!AN38)&gt;0,COUNTBLANK(log_intensities!CM38)&gt;0),"",IF(COUNTBLANK(log_intensities!CM38)&gt;0,agglog2file!CM$4,log_intensities!CM38))</f>
        <v>22.16757137632149</v>
      </c>
      <c r="CN38" t="str">
        <f>IF(AND(COUNTBLANK(log_intensities!AO38)&gt;0,COUNTBLANK(log_intensities!CN38)&gt;0),"",IF(COUNTBLANK(log_intensities!CN38)&gt;0,agglog2file!CN$4,log_intensities!CN38))</f>
        <v/>
      </c>
      <c r="CO38" t="str">
        <f>IF(AND(COUNTBLANK(log_intensities!AP38)&gt;0,COUNTBLANK(log_intensities!CO38)&gt;0),"",IF(COUNTBLANK(log_intensities!CO38)&gt;0,agglog2file!CO$4,log_intensities!CO38))</f>
        <v/>
      </c>
      <c r="CP38" t="str">
        <f>IF(AND(COUNTBLANK(log_intensities!AQ38)&gt;0,COUNTBLANK(log_intensities!CP38)&gt;0),"",IF(COUNTBLANK(log_intensities!CP38)&gt;0,agglog2file!CP$4,log_intensities!CP38))</f>
        <v/>
      </c>
      <c r="CQ38" t="str">
        <f>IF(AND(COUNTBLANK(log_intensities!AR38)&gt;0,COUNTBLANK(log_intensities!CQ38)&gt;0),"",IF(COUNTBLANK(log_intensities!CQ38)&gt;0,agglog2file!CQ$4,log_intensities!CQ38))</f>
        <v/>
      </c>
      <c r="CR38" t="str">
        <f>IF(AND(COUNTBLANK(log_intensities!AS38)&gt;0,COUNTBLANK(log_intensities!CR38)&gt;0),"",IF(COUNTBLANK(log_intensities!CR38)&gt;0,agglog2file!CR$4,log_intensities!CR38))</f>
        <v/>
      </c>
      <c r="CS38" t="str">
        <f>IF(AND(COUNTBLANK(log_intensities!AT38)&gt;0,COUNTBLANK(log_intensities!CS38)&gt;0),"",IF(COUNTBLANK(log_intensities!CS38)&gt;0,agglog2file!CS$4,log_intensities!CS38))</f>
        <v/>
      </c>
      <c r="CT38" t="str">
        <f>IF(AND(COUNTBLANK(log_intensities!AU38)&gt;0,COUNTBLANK(log_intensities!CT38)&gt;0),"",IF(COUNTBLANK(log_intensities!CT38)&gt;0,agglog2file!CT$4,log_intensities!CT38))</f>
        <v/>
      </c>
      <c r="CU38">
        <f>IF(AND(COUNTBLANK(log_intensities!AV38)&gt;0,COUNTBLANK(log_intensities!CU38)&gt;0),"",IF(COUNTBLANK(log_intensities!CU38)&gt;0,agglog2file!CU$4,log_intensities!CU38))</f>
        <v>17.103433914871978</v>
      </c>
      <c r="CV38">
        <f>IF(AND(COUNTBLANK(log_intensities!AW38)&gt;0,COUNTBLANK(log_intensities!CV38)&gt;0),"",IF(COUNTBLANK(log_intensities!CV38)&gt;0,agglog2file!CV$4,log_intensities!CV38))</f>
        <v>18.475380154734712</v>
      </c>
      <c r="CW38" t="str">
        <f>IF(AND(COUNTBLANK(log_intensities!AX38)&gt;0,COUNTBLANK(log_intensities!CW38)&gt;0),"",IF(COUNTBLANK(log_intensities!CW38)&gt;0,agglog2file!CW$4,log_intensities!CW38))</f>
        <v/>
      </c>
      <c r="CX38" t="str">
        <f>IF(AND(COUNTBLANK(log_intensities!AY38)&gt;0,COUNTBLANK(log_intensities!CX38)&gt;0),"",IF(COUNTBLANK(log_intensities!CX38)&gt;0,agglog2file!CX$4,log_intensities!CX38))</f>
        <v/>
      </c>
      <c r="CY38" t="str">
        <f>IF(AND(COUNTBLANK(log_intensities!AZ38)&gt;0,COUNTBLANK(log_intensities!CY38)&gt;0),"",IF(COUNTBLANK(log_intensities!CY38)&gt;0,agglog2file!CY$4,log_intensities!CY38))</f>
        <v/>
      </c>
    </row>
    <row r="39" spans="1:103" x14ac:dyDescent="0.25">
      <c r="A39" t="s">
        <v>140</v>
      </c>
      <c r="B39" t="str">
        <f>IF(AND(COUNTBLANK(log_intensities!BA39)&gt;0,COUNTBLANK(log_intensities!B39)&gt;0),"",IF(COUNTBLANK(log_intensities!B39)&gt;0,agglog2file!B$4,log_intensities!B39))</f>
        <v/>
      </c>
      <c r="C39">
        <f>IF(AND(COUNTBLANK(log_intensities!BB39)&gt;0,COUNTBLANK(log_intensities!C39)&gt;0),"",IF(COUNTBLANK(log_intensities!C39)&gt;0,agglog2file!C$4,log_intensities!C39))</f>
        <v>28.669827071893682</v>
      </c>
      <c r="D39">
        <f>IF(AND(COUNTBLANK(log_intensities!BC39)&gt;0,COUNTBLANK(log_intensities!D39)&gt;0),"",IF(COUNTBLANK(log_intensities!D39)&gt;0,agglog2file!D$4,log_intensities!D39))</f>
        <v>28.690093307322456</v>
      </c>
      <c r="E39" t="str">
        <f>IF(AND(COUNTBLANK(log_intensities!BD39)&gt;0,COUNTBLANK(log_intensities!E39)&gt;0),"",IF(COUNTBLANK(log_intensities!E39)&gt;0,agglog2file!E$4,log_intensities!E39))</f>
        <v/>
      </c>
      <c r="F39" t="str">
        <f>IF(AND(COUNTBLANK(log_intensities!BE39)&gt;0,COUNTBLANK(log_intensities!F39)&gt;0),"",IF(COUNTBLANK(log_intensities!F39)&gt;0,agglog2file!F$4,log_intensities!F39))</f>
        <v/>
      </c>
      <c r="G39">
        <f>IF(AND(COUNTBLANK(log_intensities!BF39)&gt;0,COUNTBLANK(log_intensities!G39)&gt;0),"",IF(COUNTBLANK(log_intensities!G39)&gt;0,agglog2file!G$4,log_intensities!G39))</f>
        <v>25.601806287385813</v>
      </c>
      <c r="H39">
        <f>IF(AND(COUNTBLANK(log_intensities!BG39)&gt;0,COUNTBLANK(log_intensities!H39)&gt;0),"",IF(COUNTBLANK(log_intensities!H39)&gt;0,agglog2file!H$4,log_intensities!H39))</f>
        <v>25.620882091314449</v>
      </c>
      <c r="I39">
        <f>IF(AND(COUNTBLANK(log_intensities!BH39)&gt;0,COUNTBLANK(log_intensities!I39)&gt;0),"",IF(COUNTBLANK(log_intensities!I39)&gt;0,agglog2file!I$4,log_intensities!I39))</f>
        <v>23.96572010954587</v>
      </c>
      <c r="J39">
        <f>IF(AND(COUNTBLANK(log_intensities!BI39)&gt;0,COUNTBLANK(log_intensities!J39)&gt;0),"",IF(COUNTBLANK(log_intensities!J39)&gt;0,agglog2file!J$4,log_intensities!J39))</f>
        <v>24.783830834085357</v>
      </c>
      <c r="K39">
        <f>IF(AND(COUNTBLANK(log_intensities!BJ39)&gt;0,COUNTBLANK(log_intensities!K39)&gt;0),"",IF(COUNTBLANK(log_intensities!K39)&gt;0,agglog2file!K$4,log_intensities!K39))</f>
        <v>19.214414181617663</v>
      </c>
      <c r="L39">
        <f>IF(AND(COUNTBLANK(log_intensities!BK39)&gt;0,COUNTBLANK(log_intensities!L39)&gt;0),"",IF(COUNTBLANK(log_intensities!L39)&gt;0,agglog2file!L$4,log_intensities!L39))</f>
        <v>18.349137881870522</v>
      </c>
      <c r="M39">
        <f>IF(AND(COUNTBLANK(log_intensities!BL39)&gt;0,COUNTBLANK(log_intensities!M39)&gt;0),"",IF(COUNTBLANK(log_intensities!M39)&gt;0,agglog2file!M$4,log_intensities!M39))</f>
        <v>27.974773158733779</v>
      </c>
      <c r="N39">
        <f>IF(AND(COUNTBLANK(log_intensities!BM39)&gt;0,COUNTBLANK(log_intensities!N39)&gt;0),"",IF(COUNTBLANK(log_intensities!N39)&gt;0,agglog2file!N$4,log_intensities!N39))</f>
        <v>27.59273870950982</v>
      </c>
      <c r="O39">
        <f>IF(AND(COUNTBLANK(log_intensities!BN39)&gt;0,COUNTBLANK(log_intensities!O39)&gt;0),"",IF(COUNTBLANK(log_intensities!O39)&gt;0,agglog2file!O$4,log_intensities!O39))</f>
        <v>22.126027679066357</v>
      </c>
      <c r="P39">
        <f>IF(AND(COUNTBLANK(log_intensities!BO39)&gt;0,COUNTBLANK(log_intensities!P39)&gt;0),"",IF(COUNTBLANK(log_intensities!P39)&gt;0,agglog2file!P$4,log_intensities!P39))</f>
        <v>22.070436830355451</v>
      </c>
      <c r="Q39" t="str">
        <f>IF(AND(COUNTBLANK(log_intensities!BP39)&gt;0,COUNTBLANK(log_intensities!Q39)&gt;0),"",IF(COUNTBLANK(log_intensities!Q39)&gt;0,agglog2file!Q$4,log_intensities!Q39))</f>
        <v/>
      </c>
      <c r="R39">
        <f>IF(AND(COUNTBLANK(log_intensities!BQ39)&gt;0,COUNTBLANK(log_intensities!R39)&gt;0),"",IF(COUNTBLANK(log_intensities!R39)&gt;0,agglog2file!R$4,log_intensities!R39))</f>
        <v>19.616462531478138</v>
      </c>
      <c r="S39" t="str">
        <f>IF(AND(COUNTBLANK(log_intensities!BR39)&gt;0,COUNTBLANK(log_intensities!S39)&gt;0),"",IF(COUNTBLANK(log_intensities!S39)&gt;0,agglog2file!S$4,log_intensities!S39))</f>
        <v/>
      </c>
      <c r="T39">
        <f>IF(AND(COUNTBLANK(log_intensities!BS39)&gt;0,COUNTBLANK(log_intensities!T39)&gt;0),"",IF(COUNTBLANK(log_intensities!T39)&gt;0,agglog2file!T$4,log_intensities!T39))</f>
        <v>17.209250789909579</v>
      </c>
      <c r="U39">
        <f>IF(AND(COUNTBLANK(log_intensities!BT39)&gt;0,COUNTBLANK(log_intensities!U39)&gt;0),"",IF(COUNTBLANK(log_intensities!U39)&gt;0,agglog2file!U$4,log_intensities!U39))</f>
        <v>27.568944841642583</v>
      </c>
      <c r="V39">
        <f>IF(AND(COUNTBLANK(log_intensities!BU39)&gt;0,COUNTBLANK(log_intensities!V39)&gt;0),"",IF(COUNTBLANK(log_intensities!V39)&gt;0,agglog2file!V$4,log_intensities!V39))</f>
        <v>27.071431268883519</v>
      </c>
      <c r="W39">
        <f>IF(AND(COUNTBLANK(log_intensities!BV39)&gt;0,COUNTBLANK(log_intensities!W39)&gt;0),"",IF(COUNTBLANK(log_intensities!W39)&gt;0,agglog2file!W$4,log_intensities!W39))</f>
        <v>27.636489664717374</v>
      </c>
      <c r="X39">
        <f>IF(AND(COUNTBLANK(log_intensities!BW39)&gt;0,COUNTBLANK(log_intensities!X39)&gt;0),"",IF(COUNTBLANK(log_intensities!X39)&gt;0,agglog2file!X$4,log_intensities!X39))</f>
        <v>27.754459517379495</v>
      </c>
      <c r="Y39">
        <f>IF(AND(COUNTBLANK(log_intensities!BX39)&gt;0,COUNTBLANK(log_intensities!Y39)&gt;0),"",IF(COUNTBLANK(log_intensities!Y39)&gt;0,agglog2file!Y$4,log_intensities!Y39))</f>
        <v>17.403063230737104</v>
      </c>
      <c r="Z39" t="str">
        <f>IF(AND(COUNTBLANK(log_intensities!BY39)&gt;0,COUNTBLANK(log_intensities!Z39)&gt;0),"",IF(COUNTBLANK(log_intensities!Z39)&gt;0,agglog2file!Z$4,log_intensities!Z39))</f>
        <v/>
      </c>
      <c r="AA39" t="str">
        <f>IF(AND(COUNTBLANK(log_intensities!BZ39)&gt;0,COUNTBLANK(log_intensities!AA39)&gt;0),"",IF(COUNTBLANK(log_intensities!AA39)&gt;0,agglog2file!AA$4,log_intensities!AA39))</f>
        <v/>
      </c>
      <c r="AB39" t="str">
        <f>IF(AND(COUNTBLANK(log_intensities!CA39)&gt;0,COUNTBLANK(log_intensities!AB39)&gt;0),"",IF(COUNTBLANK(log_intensities!AB39)&gt;0,agglog2file!AB$4,log_intensities!AB39))</f>
        <v/>
      </c>
      <c r="AC39" t="str">
        <f>IF(AND(COUNTBLANK(log_intensities!CB39)&gt;0,COUNTBLANK(log_intensities!AC39)&gt;0),"",IF(COUNTBLANK(log_intensities!AC39)&gt;0,agglog2file!AC$4,log_intensities!AC39))</f>
        <v/>
      </c>
      <c r="AD39" t="str">
        <f>IF(AND(COUNTBLANK(log_intensities!CC39)&gt;0,COUNTBLANK(log_intensities!AD39)&gt;0),"",IF(COUNTBLANK(log_intensities!AD39)&gt;0,agglog2file!AD$4,log_intensities!AD39))</f>
        <v/>
      </c>
      <c r="AE39" t="str">
        <f>IF(AND(COUNTBLANK(log_intensities!CD39)&gt;0,COUNTBLANK(log_intensities!AE39)&gt;0),"",IF(COUNTBLANK(log_intensities!AE39)&gt;0,agglog2file!AE$4,log_intensities!AE39))</f>
        <v/>
      </c>
      <c r="AF39" t="str">
        <f>IF(AND(COUNTBLANK(log_intensities!CE39)&gt;0,COUNTBLANK(log_intensities!AF39)&gt;0),"",IF(COUNTBLANK(log_intensities!AF39)&gt;0,agglog2file!AF$4,log_intensities!AF39))</f>
        <v/>
      </c>
      <c r="AG39">
        <f>IF(AND(COUNTBLANK(log_intensities!CF39)&gt;0,COUNTBLANK(log_intensities!AG39)&gt;0),"",IF(COUNTBLANK(log_intensities!AG39)&gt;0,agglog2file!AG$4,log_intensities!AG39))</f>
        <v>25.545431851639687</v>
      </c>
      <c r="AH39">
        <f>IF(AND(COUNTBLANK(log_intensities!CG39)&gt;0,COUNTBLANK(log_intensities!AH39)&gt;0),"",IF(COUNTBLANK(log_intensities!AH39)&gt;0,agglog2file!AH$4,log_intensities!AH39))</f>
        <v>25.604882678495745</v>
      </c>
      <c r="AI39" t="str">
        <f>IF(AND(COUNTBLANK(log_intensities!CH39)&gt;0,COUNTBLANK(log_intensities!AI39)&gt;0),"",IF(COUNTBLANK(log_intensities!AI39)&gt;0,agglog2file!AI$4,log_intensities!AI39))</f>
        <v/>
      </c>
      <c r="AJ39" t="str">
        <f>IF(AND(COUNTBLANK(log_intensities!CI39)&gt;0,COUNTBLANK(log_intensities!AJ39)&gt;0),"",IF(COUNTBLANK(log_intensities!AJ39)&gt;0,agglog2file!AJ$4,log_intensities!AJ39))</f>
        <v/>
      </c>
      <c r="AK39">
        <f>IF(AND(COUNTBLANK(log_intensities!CJ39)&gt;0,COUNTBLANK(log_intensities!AK39)&gt;0),"",IF(COUNTBLANK(log_intensities!AK39)&gt;0,agglog2file!AK$4,log_intensities!AK39))</f>
        <v>27.856073545915915</v>
      </c>
      <c r="AL39">
        <f>IF(AND(COUNTBLANK(log_intensities!CK39)&gt;0,COUNTBLANK(log_intensities!AL39)&gt;0),"",IF(COUNTBLANK(log_intensities!AL39)&gt;0,agglog2file!AL$4,log_intensities!AL39))</f>
        <v>26.644042967352856</v>
      </c>
      <c r="AM39">
        <f>IF(AND(COUNTBLANK(log_intensities!CL39)&gt;0,COUNTBLANK(log_intensities!AM39)&gt;0),"",IF(COUNTBLANK(log_intensities!AM39)&gt;0,agglog2file!AM$4,log_intensities!AM39))</f>
        <v>28.218796508887475</v>
      </c>
      <c r="AN39">
        <f>IF(AND(COUNTBLANK(log_intensities!CM39)&gt;0,COUNTBLANK(log_intensities!AN39)&gt;0),"",IF(COUNTBLANK(log_intensities!AN39)&gt;0,agglog2file!AN$4,log_intensities!AN39))</f>
        <v>27.919814402065075</v>
      </c>
      <c r="AO39">
        <f>IF(AND(COUNTBLANK(log_intensities!CN39)&gt;0,COUNTBLANK(log_intensities!AO39)&gt;0),"",IF(COUNTBLANK(log_intensities!AO39)&gt;0,agglog2file!AO$4,log_intensities!AO39))</f>
        <v>18.101158724069727</v>
      </c>
      <c r="AP39">
        <f>IF(AND(COUNTBLANK(log_intensities!CO39)&gt;0,COUNTBLANK(log_intensities!AP39)&gt;0),"",IF(COUNTBLANK(log_intensities!AP39)&gt;0,agglog2file!AP$4,log_intensities!AP39))</f>
        <v>16.166793379340479</v>
      </c>
      <c r="AQ39" t="str">
        <f>IF(AND(COUNTBLANK(log_intensities!CP39)&gt;0,COUNTBLANK(log_intensities!AQ39)&gt;0),"",IF(COUNTBLANK(log_intensities!AQ39)&gt;0,agglog2file!AQ$4,log_intensities!AQ39))</f>
        <v/>
      </c>
      <c r="AR39" t="str">
        <f>IF(AND(COUNTBLANK(log_intensities!CQ39)&gt;0,COUNTBLANK(log_intensities!AR39)&gt;0),"",IF(COUNTBLANK(log_intensities!AR39)&gt;0,agglog2file!AR$4,log_intensities!AR39))</f>
        <v/>
      </c>
      <c r="AS39" t="str">
        <f>IF(AND(COUNTBLANK(log_intensities!CR39)&gt;0,COUNTBLANK(log_intensities!AS39)&gt;0),"",IF(COUNTBLANK(log_intensities!AS39)&gt;0,agglog2file!AS$4,log_intensities!AS39))</f>
        <v/>
      </c>
      <c r="AT39" t="str">
        <f>IF(AND(COUNTBLANK(log_intensities!CS39)&gt;0,COUNTBLANK(log_intensities!AT39)&gt;0),"",IF(COUNTBLANK(log_intensities!AT39)&gt;0,agglog2file!AT$4,log_intensities!AT39))</f>
        <v/>
      </c>
      <c r="AU39">
        <f>IF(AND(COUNTBLANK(log_intensities!CT39)&gt;0,COUNTBLANK(log_intensities!AU39)&gt;0),"",IF(COUNTBLANK(log_intensities!AU39)&gt;0,agglog2file!AU$4,log_intensities!AU39))</f>
        <v>15.869639616535142</v>
      </c>
      <c r="AV39">
        <f>IF(AND(COUNTBLANK(log_intensities!CU39)&gt;0,COUNTBLANK(log_intensities!AV39)&gt;0),"",IF(COUNTBLANK(log_intensities!AV39)&gt;0,agglog2file!AV$4,log_intensities!AV39))</f>
        <v>16.129191946525395</v>
      </c>
      <c r="AW39">
        <f>IF(AND(COUNTBLANK(log_intensities!CV39)&gt;0,COUNTBLANK(log_intensities!AW39)&gt;0),"",IF(COUNTBLANK(log_intensities!AW39)&gt;0,agglog2file!AW$4,log_intensities!AW39))</f>
        <v>24.522268915488876</v>
      </c>
      <c r="AX39">
        <f>IF(AND(COUNTBLANK(log_intensities!CW39)&gt;0,COUNTBLANK(log_intensities!AX39)&gt;0),"",IF(COUNTBLANK(log_intensities!AX39)&gt;0,agglog2file!AX$4,log_intensities!AX39))</f>
        <v>24.274152698178227</v>
      </c>
      <c r="AY39" t="str">
        <f>IF(AND(COUNTBLANK(log_intensities!CX39)&gt;0,COUNTBLANK(log_intensities!AY39)&gt;0),"",IF(COUNTBLANK(log_intensities!AY39)&gt;0,agglog2file!AY$4,log_intensities!AY39))</f>
        <v/>
      </c>
      <c r="AZ39">
        <f>IF(AND(COUNTBLANK(log_intensities!CY39)&gt;0,COUNTBLANK(log_intensities!AZ39)&gt;0),"",IF(COUNTBLANK(log_intensities!AZ39)&gt;0,agglog2file!AZ$4,log_intensities!AZ39))</f>
        <v>17.289358210356124</v>
      </c>
      <c r="BA39" t="str">
        <f>IF(AND(COUNTBLANK(log_intensities!B39)&gt;0,COUNTBLANK(log_intensities!BA39)&gt;0),"",IF(COUNTBLANK(log_intensities!BA39)&gt;0,agglog2file!BA$4,log_intensities!BA39))</f>
        <v/>
      </c>
      <c r="BB39">
        <f>IF(AND(COUNTBLANK(log_intensities!C39)&gt;0,COUNTBLANK(log_intensities!BB39)&gt;0),"",IF(COUNTBLANK(log_intensities!BB39)&gt;0,agglog2file!BB$4,log_intensities!BB39))</f>
        <v>29.258902404060315</v>
      </c>
      <c r="BC39">
        <f>IF(AND(COUNTBLANK(log_intensities!D39)&gt;0,COUNTBLANK(log_intensities!BC39)&gt;0),"",IF(COUNTBLANK(log_intensities!BC39)&gt;0,agglog2file!BC$4,log_intensities!BC39))</f>
        <v>29.29649217000695</v>
      </c>
      <c r="BD39" t="str">
        <f>IF(AND(COUNTBLANK(log_intensities!E39)&gt;0,COUNTBLANK(log_intensities!BD39)&gt;0),"",IF(COUNTBLANK(log_intensities!BD39)&gt;0,agglog2file!BD$4,log_intensities!BD39))</f>
        <v/>
      </c>
      <c r="BE39" t="str">
        <f>IF(AND(COUNTBLANK(log_intensities!F39)&gt;0,COUNTBLANK(log_intensities!BE39)&gt;0),"",IF(COUNTBLANK(log_intensities!BE39)&gt;0,agglog2file!BE$4,log_intensities!BE39))</f>
        <v/>
      </c>
      <c r="BF39">
        <f>IF(AND(COUNTBLANK(log_intensities!G39)&gt;0,COUNTBLANK(log_intensities!BF39)&gt;0),"",IF(COUNTBLANK(log_intensities!BF39)&gt;0,agglog2file!BF$4,log_intensities!BF39))</f>
        <v>26.120023778540439</v>
      </c>
      <c r="BG39">
        <f>IF(AND(COUNTBLANK(log_intensities!H39)&gt;0,COUNTBLANK(log_intensities!BG39)&gt;0),"",IF(COUNTBLANK(log_intensities!BG39)&gt;0,agglog2file!BG$4,log_intensities!BG39))</f>
        <v>26.402338374092533</v>
      </c>
      <c r="BH39">
        <f>IF(AND(COUNTBLANK(log_intensities!I39)&gt;0,COUNTBLANK(log_intensities!BH39)&gt;0),"",IF(COUNTBLANK(log_intensities!BH39)&gt;0,agglog2file!BH$4,log_intensities!BH39))</f>
        <v>24.937895678902279</v>
      </c>
      <c r="BI39">
        <f>IF(AND(COUNTBLANK(log_intensities!J39)&gt;0,COUNTBLANK(log_intensities!BI39)&gt;0),"",IF(COUNTBLANK(log_intensities!BI39)&gt;0,agglog2file!BI$4,log_intensities!BI39))</f>
        <v>25.610479755361386</v>
      </c>
      <c r="BJ39">
        <f>IF(AND(COUNTBLANK(log_intensities!K39)&gt;0,COUNTBLANK(log_intensities!BJ39)&gt;0),"",IF(COUNTBLANK(log_intensities!BJ39)&gt;0,agglog2file!BJ$4,log_intensities!BJ39))</f>
        <v>19.681198049578953</v>
      </c>
      <c r="BK39">
        <f>IF(AND(COUNTBLANK(log_intensities!L39)&gt;0,COUNTBLANK(log_intensities!BK39)&gt;0),"",IF(COUNTBLANK(log_intensities!BK39)&gt;0,agglog2file!BK$4,log_intensities!BK39))</f>
        <v>18.893747978071971</v>
      </c>
      <c r="BL39">
        <f>IF(AND(COUNTBLANK(log_intensities!M39)&gt;0,COUNTBLANK(log_intensities!BL39)&gt;0),"",IF(COUNTBLANK(log_intensities!BL39)&gt;0,agglog2file!BL$4,log_intensities!BL39))</f>
        <v>28.559042397584474</v>
      </c>
      <c r="BM39">
        <f>IF(AND(COUNTBLANK(log_intensities!N39)&gt;0,COUNTBLANK(log_intensities!BM39)&gt;0),"",IF(COUNTBLANK(log_intensities!BM39)&gt;0,agglog2file!BM$4,log_intensities!BM39))</f>
        <v>28.177265082148409</v>
      </c>
      <c r="BN39">
        <f>IF(AND(COUNTBLANK(log_intensities!O39)&gt;0,COUNTBLANK(log_intensities!BN39)&gt;0),"",IF(COUNTBLANK(log_intensities!BN39)&gt;0,agglog2file!BN$4,log_intensities!BN39))</f>
        <v>22.835409819038592</v>
      </c>
      <c r="BO39">
        <f>IF(AND(COUNTBLANK(log_intensities!P39)&gt;0,COUNTBLANK(log_intensities!BO39)&gt;0),"",IF(COUNTBLANK(log_intensities!BO39)&gt;0,agglog2file!BO$4,log_intensities!BO39))</f>
        <v>22.856325450086231</v>
      </c>
      <c r="BP39" t="str">
        <f>IF(AND(COUNTBLANK(log_intensities!Q39)&gt;0,COUNTBLANK(log_intensities!BP39)&gt;0),"",IF(COUNTBLANK(log_intensities!BP39)&gt;0,agglog2file!BP$4,log_intensities!BP39))</f>
        <v/>
      </c>
      <c r="BQ39">
        <f>IF(AND(COUNTBLANK(log_intensities!R39)&gt;0,COUNTBLANK(log_intensities!BQ39)&gt;0),"",IF(COUNTBLANK(log_intensities!BQ39)&gt;0,agglog2file!BQ$4,log_intensities!BQ39))</f>
        <v>18.518978611970724</v>
      </c>
      <c r="BR39" t="str">
        <f>IF(AND(COUNTBLANK(log_intensities!S39)&gt;0,COUNTBLANK(log_intensities!BR39)&gt;0),"",IF(COUNTBLANK(log_intensities!BR39)&gt;0,agglog2file!BR$4,log_intensities!BR39))</f>
        <v/>
      </c>
      <c r="BS39">
        <f>IF(AND(COUNTBLANK(log_intensities!T39)&gt;0,COUNTBLANK(log_intensities!BS39)&gt;0),"",IF(COUNTBLANK(log_intensities!BS39)&gt;0,agglog2file!BS$4,log_intensities!BS39))</f>
        <v>18.011611752483116</v>
      </c>
      <c r="BT39">
        <f>IF(AND(COUNTBLANK(log_intensities!U39)&gt;0,COUNTBLANK(log_intensities!BT39)&gt;0),"",IF(COUNTBLANK(log_intensities!BT39)&gt;0,agglog2file!BT$4,log_intensities!BT39))</f>
        <v>28.69724721498708</v>
      </c>
      <c r="BU39">
        <f>IF(AND(COUNTBLANK(log_intensities!V39)&gt;0,COUNTBLANK(log_intensities!BU39)&gt;0),"",IF(COUNTBLANK(log_intensities!BU39)&gt;0,agglog2file!BU$4,log_intensities!BU39))</f>
        <v>28.295005505103799</v>
      </c>
      <c r="BV39">
        <f>IF(AND(COUNTBLANK(log_intensities!W39)&gt;0,COUNTBLANK(log_intensities!BV39)&gt;0),"",IF(COUNTBLANK(log_intensities!BV39)&gt;0,agglog2file!BV$4,log_intensities!BV39))</f>
        <v>28.670254251522145</v>
      </c>
      <c r="BW39">
        <f>IF(AND(COUNTBLANK(log_intensities!X39)&gt;0,COUNTBLANK(log_intensities!BW39)&gt;0),"",IF(COUNTBLANK(log_intensities!BW39)&gt;0,agglog2file!BW$4,log_intensities!BW39))</f>
        <v>28.766577666874426</v>
      </c>
      <c r="BX39">
        <f>IF(AND(COUNTBLANK(log_intensities!Y39)&gt;0,COUNTBLANK(log_intensities!BX39)&gt;0),"",IF(COUNTBLANK(log_intensities!BX39)&gt;0,agglog2file!BX$4,log_intensities!BX39))</f>
        <v>22.17136862438846</v>
      </c>
      <c r="BY39" t="str">
        <f>IF(AND(COUNTBLANK(log_intensities!Z39)&gt;0,COUNTBLANK(log_intensities!BY39)&gt;0),"",IF(COUNTBLANK(log_intensities!BY39)&gt;0,agglog2file!BY$4,log_intensities!BY39))</f>
        <v/>
      </c>
      <c r="BZ39" t="str">
        <f>IF(AND(COUNTBLANK(log_intensities!AA39)&gt;0,COUNTBLANK(log_intensities!BZ39)&gt;0),"",IF(COUNTBLANK(log_intensities!BZ39)&gt;0,agglog2file!BZ$4,log_intensities!BZ39))</f>
        <v/>
      </c>
      <c r="CA39" t="str">
        <f>IF(AND(COUNTBLANK(log_intensities!AB39)&gt;0,COUNTBLANK(log_intensities!CA39)&gt;0),"",IF(COUNTBLANK(log_intensities!CA39)&gt;0,agglog2file!CA$4,log_intensities!CA39))</f>
        <v/>
      </c>
      <c r="CB39" t="str">
        <f>IF(AND(COUNTBLANK(log_intensities!AC39)&gt;0,COUNTBLANK(log_intensities!CB39)&gt;0),"",IF(COUNTBLANK(log_intensities!CB39)&gt;0,agglog2file!CB$4,log_intensities!CB39))</f>
        <v/>
      </c>
      <c r="CC39" t="str">
        <f>IF(AND(COUNTBLANK(log_intensities!AD39)&gt;0,COUNTBLANK(log_intensities!CC39)&gt;0),"",IF(COUNTBLANK(log_intensities!CC39)&gt;0,agglog2file!CC$4,log_intensities!CC39))</f>
        <v/>
      </c>
      <c r="CD39" t="str">
        <f>IF(AND(COUNTBLANK(log_intensities!AE39)&gt;0,COUNTBLANK(log_intensities!CD39)&gt;0),"",IF(COUNTBLANK(log_intensities!CD39)&gt;0,agglog2file!CD$4,log_intensities!CD39))</f>
        <v/>
      </c>
      <c r="CE39" t="str">
        <f>IF(AND(COUNTBLANK(log_intensities!AF39)&gt;0,COUNTBLANK(log_intensities!CE39)&gt;0),"",IF(COUNTBLANK(log_intensities!CE39)&gt;0,agglog2file!CE$4,log_intensities!CE39))</f>
        <v/>
      </c>
      <c r="CF39">
        <f>IF(AND(COUNTBLANK(log_intensities!AG39)&gt;0,COUNTBLANK(log_intensities!CF39)&gt;0),"",IF(COUNTBLANK(log_intensities!CF39)&gt;0,agglog2file!CF$4,log_intensities!CF39))</f>
        <v>26.736904552405452</v>
      </c>
      <c r="CG39">
        <f>IF(AND(COUNTBLANK(log_intensities!AH39)&gt;0,COUNTBLANK(log_intensities!CG39)&gt;0),"",IF(COUNTBLANK(log_intensities!CG39)&gt;0,agglog2file!CG$4,log_intensities!CG39))</f>
        <v>26.796747555857824</v>
      </c>
      <c r="CH39" t="str">
        <f>IF(AND(COUNTBLANK(log_intensities!AI39)&gt;0,COUNTBLANK(log_intensities!CH39)&gt;0),"",IF(COUNTBLANK(log_intensities!CH39)&gt;0,agglog2file!CH$4,log_intensities!CH39))</f>
        <v/>
      </c>
      <c r="CI39" t="str">
        <f>IF(AND(COUNTBLANK(log_intensities!AJ39)&gt;0,COUNTBLANK(log_intensities!CI39)&gt;0),"",IF(COUNTBLANK(log_intensities!CI39)&gt;0,agglog2file!CI$4,log_intensities!CI39))</f>
        <v/>
      </c>
      <c r="CJ39">
        <f>IF(AND(COUNTBLANK(log_intensities!AK39)&gt;0,COUNTBLANK(log_intensities!CJ39)&gt;0),"",IF(COUNTBLANK(log_intensities!CJ39)&gt;0,agglog2file!CJ$4,log_intensities!CJ39))</f>
        <v>29.103407328076365</v>
      </c>
      <c r="CK39">
        <f>IF(AND(COUNTBLANK(log_intensities!AL39)&gt;0,COUNTBLANK(log_intensities!CK39)&gt;0),"",IF(COUNTBLANK(log_intensities!CK39)&gt;0,agglog2file!CK$4,log_intensities!CK39))</f>
        <v>28.070002279746021</v>
      </c>
      <c r="CL39">
        <f>IF(AND(COUNTBLANK(log_intensities!AM39)&gt;0,COUNTBLANK(log_intensities!CL39)&gt;0),"",IF(COUNTBLANK(log_intensities!CL39)&gt;0,agglog2file!CL$4,log_intensities!CL39))</f>
        <v>29.255859454306783</v>
      </c>
      <c r="CM39">
        <f>IF(AND(COUNTBLANK(log_intensities!AN39)&gt;0,COUNTBLANK(log_intensities!CM39)&gt;0),"",IF(COUNTBLANK(log_intensities!CM39)&gt;0,agglog2file!CM$4,log_intensities!CM39))</f>
        <v>29.037034306652195</v>
      </c>
      <c r="CN39">
        <f>IF(AND(COUNTBLANK(log_intensities!AO39)&gt;0,COUNTBLANK(log_intensities!CN39)&gt;0),"",IF(COUNTBLANK(log_intensities!CN39)&gt;0,agglog2file!CN$4,log_intensities!CN39))</f>
        <v>21.333922708321062</v>
      </c>
      <c r="CO39">
        <f>IF(AND(COUNTBLANK(log_intensities!AP39)&gt;0,COUNTBLANK(log_intensities!CO39)&gt;0),"",IF(COUNTBLANK(log_intensities!CO39)&gt;0,agglog2file!CO$4,log_intensities!CO39))</f>
        <v>18.696911339609962</v>
      </c>
      <c r="CP39" t="str">
        <f>IF(AND(COUNTBLANK(log_intensities!AQ39)&gt;0,COUNTBLANK(log_intensities!CP39)&gt;0),"",IF(COUNTBLANK(log_intensities!CP39)&gt;0,agglog2file!CP$4,log_intensities!CP39))</f>
        <v/>
      </c>
      <c r="CQ39" t="str">
        <f>IF(AND(COUNTBLANK(log_intensities!AR39)&gt;0,COUNTBLANK(log_intensities!CQ39)&gt;0),"",IF(COUNTBLANK(log_intensities!CQ39)&gt;0,agglog2file!CQ$4,log_intensities!CQ39))</f>
        <v/>
      </c>
      <c r="CR39" t="str">
        <f>IF(AND(COUNTBLANK(log_intensities!AS39)&gt;0,COUNTBLANK(log_intensities!CR39)&gt;0),"",IF(COUNTBLANK(log_intensities!CR39)&gt;0,agglog2file!CR$4,log_intensities!CR39))</f>
        <v/>
      </c>
      <c r="CS39" t="str">
        <f>IF(AND(COUNTBLANK(log_intensities!AT39)&gt;0,COUNTBLANK(log_intensities!CS39)&gt;0),"",IF(COUNTBLANK(log_intensities!CS39)&gt;0,agglog2file!CS$4,log_intensities!CS39))</f>
        <v/>
      </c>
      <c r="CT39">
        <f>IF(AND(COUNTBLANK(log_intensities!AU39)&gt;0,COUNTBLANK(log_intensities!CT39)&gt;0),"",IF(COUNTBLANK(log_intensities!CT39)&gt;0,agglog2file!CT$4,log_intensities!CT39))</f>
        <v>19.247269267160799</v>
      </c>
      <c r="CU39">
        <f>IF(AND(COUNTBLANK(log_intensities!AV39)&gt;0,COUNTBLANK(log_intensities!CU39)&gt;0),"",IF(COUNTBLANK(log_intensities!CU39)&gt;0,agglog2file!CU$4,log_intensities!CU39))</f>
        <v>18.322134657404078</v>
      </c>
      <c r="CV39">
        <f>IF(AND(COUNTBLANK(log_intensities!AW39)&gt;0,COUNTBLANK(log_intensities!CV39)&gt;0),"",IF(COUNTBLANK(log_intensities!CV39)&gt;0,agglog2file!CV$4,log_intensities!CV39))</f>
        <v>25.83102034190194</v>
      </c>
      <c r="CW39">
        <f>IF(AND(COUNTBLANK(log_intensities!AX39)&gt;0,COUNTBLANK(log_intensities!CW39)&gt;0),"",IF(COUNTBLANK(log_intensities!CW39)&gt;0,agglog2file!CW$4,log_intensities!CW39))</f>
        <v>25.56675283631164</v>
      </c>
      <c r="CX39" t="str">
        <f>IF(AND(COUNTBLANK(log_intensities!AY39)&gt;0,COUNTBLANK(log_intensities!CX39)&gt;0),"",IF(COUNTBLANK(log_intensities!CX39)&gt;0,agglog2file!CX$4,log_intensities!CX39))</f>
        <v/>
      </c>
      <c r="CY39">
        <f>IF(AND(COUNTBLANK(log_intensities!AZ39)&gt;0,COUNTBLANK(log_intensities!CY39)&gt;0),"",IF(COUNTBLANK(log_intensities!CY39)&gt;0,agglog2file!CY$4,log_intensities!CY39))</f>
        <v>21.903969898166302</v>
      </c>
    </row>
    <row r="40" spans="1:103" x14ac:dyDescent="0.25">
      <c r="A40" t="s">
        <v>141</v>
      </c>
      <c r="B40" t="str">
        <f>IF(AND(COUNTBLANK(log_intensities!BA40)&gt;0,COUNTBLANK(log_intensities!B40)&gt;0),"",IF(COUNTBLANK(log_intensities!B40)&gt;0,agglog2file!B$4,log_intensities!B40))</f>
        <v/>
      </c>
      <c r="C40">
        <f>IF(AND(COUNTBLANK(log_intensities!BB40)&gt;0,COUNTBLANK(log_intensities!C40)&gt;0),"",IF(COUNTBLANK(log_intensities!C40)&gt;0,agglog2file!C$4,log_intensities!C40))</f>
        <v>23.733350107506823</v>
      </c>
      <c r="D40">
        <f>IF(AND(COUNTBLANK(log_intensities!BC40)&gt;0,COUNTBLANK(log_intensities!D40)&gt;0),"",IF(COUNTBLANK(log_intensities!D40)&gt;0,agglog2file!D$4,log_intensities!D40))</f>
        <v>23.529790008974985</v>
      </c>
      <c r="E40" t="str">
        <f>IF(AND(COUNTBLANK(log_intensities!BD40)&gt;0,COUNTBLANK(log_intensities!E40)&gt;0),"",IF(COUNTBLANK(log_intensities!E40)&gt;0,agglog2file!E$4,log_intensities!E40))</f>
        <v/>
      </c>
      <c r="F40" t="str">
        <f>IF(AND(COUNTBLANK(log_intensities!BE40)&gt;0,COUNTBLANK(log_intensities!F40)&gt;0),"",IF(COUNTBLANK(log_intensities!F40)&gt;0,agglog2file!F$4,log_intensities!F40))</f>
        <v/>
      </c>
      <c r="G40">
        <f>IF(AND(COUNTBLANK(log_intensities!BF40)&gt;0,COUNTBLANK(log_intensities!G40)&gt;0),"",IF(COUNTBLANK(log_intensities!G40)&gt;0,agglog2file!G$4,log_intensities!G40))</f>
        <v>25.867324675419184</v>
      </c>
      <c r="H40">
        <f>IF(AND(COUNTBLANK(log_intensities!BG40)&gt;0,COUNTBLANK(log_intensities!H40)&gt;0),"",IF(COUNTBLANK(log_intensities!H40)&gt;0,agglog2file!H$4,log_intensities!H40))</f>
        <v>24.076146158456854</v>
      </c>
      <c r="I40">
        <f>IF(AND(COUNTBLANK(log_intensities!BH40)&gt;0,COUNTBLANK(log_intensities!I40)&gt;0),"",IF(COUNTBLANK(log_intensities!I40)&gt;0,agglog2file!I$4,log_intensities!I40))</f>
        <v>22.987099326591053</v>
      </c>
      <c r="J40">
        <f>IF(AND(COUNTBLANK(log_intensities!BI40)&gt;0,COUNTBLANK(log_intensities!J40)&gt;0),"",IF(COUNTBLANK(log_intensities!J40)&gt;0,agglog2file!J$4,log_intensities!J40))</f>
        <v>23.109510456717192</v>
      </c>
      <c r="K40" t="str">
        <f>IF(AND(COUNTBLANK(log_intensities!BJ40)&gt;0,COUNTBLANK(log_intensities!K40)&gt;0),"",IF(COUNTBLANK(log_intensities!K40)&gt;0,agglog2file!K$4,log_intensities!K40))</f>
        <v/>
      </c>
      <c r="L40" t="str">
        <f>IF(AND(COUNTBLANK(log_intensities!BK40)&gt;0,COUNTBLANK(log_intensities!L40)&gt;0),"",IF(COUNTBLANK(log_intensities!L40)&gt;0,agglog2file!L$4,log_intensities!L40))</f>
        <v/>
      </c>
      <c r="M40" t="str">
        <f>IF(AND(COUNTBLANK(log_intensities!BL40)&gt;0,COUNTBLANK(log_intensities!M40)&gt;0),"",IF(COUNTBLANK(log_intensities!M40)&gt;0,agglog2file!M$4,log_intensities!M40))</f>
        <v/>
      </c>
      <c r="N40" t="str">
        <f>IF(AND(COUNTBLANK(log_intensities!BM40)&gt;0,COUNTBLANK(log_intensities!N40)&gt;0),"",IF(COUNTBLANK(log_intensities!N40)&gt;0,agglog2file!N$4,log_intensities!N40))</f>
        <v/>
      </c>
      <c r="O40">
        <f>IF(AND(COUNTBLANK(log_intensities!BN40)&gt;0,COUNTBLANK(log_intensities!O40)&gt;0),"",IF(COUNTBLANK(log_intensities!O40)&gt;0,agglog2file!O$4,log_intensities!O40))</f>
        <v>23.614910525065795</v>
      </c>
      <c r="P40">
        <f>IF(AND(COUNTBLANK(log_intensities!BO40)&gt;0,COUNTBLANK(log_intensities!P40)&gt;0),"",IF(COUNTBLANK(log_intensities!P40)&gt;0,agglog2file!P$4,log_intensities!P40))</f>
        <v>22.616443027934054</v>
      </c>
      <c r="Q40" t="str">
        <f>IF(AND(COUNTBLANK(log_intensities!BP40)&gt;0,COUNTBLANK(log_intensities!Q40)&gt;0),"",IF(COUNTBLANK(log_intensities!Q40)&gt;0,agglog2file!Q$4,log_intensities!Q40))</f>
        <v/>
      </c>
      <c r="R40" t="str">
        <f>IF(AND(COUNTBLANK(log_intensities!BQ40)&gt;0,COUNTBLANK(log_intensities!R40)&gt;0),"",IF(COUNTBLANK(log_intensities!R40)&gt;0,agglog2file!R$4,log_intensities!R40))</f>
        <v/>
      </c>
      <c r="S40" t="str">
        <f>IF(AND(COUNTBLANK(log_intensities!BR40)&gt;0,COUNTBLANK(log_intensities!S40)&gt;0),"",IF(COUNTBLANK(log_intensities!S40)&gt;0,agglog2file!S$4,log_intensities!S40))</f>
        <v/>
      </c>
      <c r="T40" t="str">
        <f>IF(AND(COUNTBLANK(log_intensities!BS40)&gt;0,COUNTBLANK(log_intensities!T40)&gt;0),"",IF(COUNTBLANK(log_intensities!T40)&gt;0,agglog2file!T$4,log_intensities!T40))</f>
        <v/>
      </c>
      <c r="U40" t="str">
        <f>IF(AND(COUNTBLANK(log_intensities!BT40)&gt;0,COUNTBLANK(log_intensities!U40)&gt;0),"",IF(COUNTBLANK(log_intensities!U40)&gt;0,agglog2file!U$4,log_intensities!U40))</f>
        <v/>
      </c>
      <c r="V40" t="str">
        <f>IF(AND(COUNTBLANK(log_intensities!BU40)&gt;0,COUNTBLANK(log_intensities!V40)&gt;0),"",IF(COUNTBLANK(log_intensities!V40)&gt;0,agglog2file!V$4,log_intensities!V40))</f>
        <v/>
      </c>
      <c r="W40" t="str">
        <f>IF(AND(COUNTBLANK(log_intensities!BV40)&gt;0,COUNTBLANK(log_intensities!W40)&gt;0),"",IF(COUNTBLANK(log_intensities!W40)&gt;0,agglog2file!W$4,log_intensities!W40))</f>
        <v/>
      </c>
      <c r="X40">
        <f>IF(AND(COUNTBLANK(log_intensities!BW40)&gt;0,COUNTBLANK(log_intensities!X40)&gt;0),"",IF(COUNTBLANK(log_intensities!X40)&gt;0,agglog2file!X$4,log_intensities!X40))</f>
        <v>22.261539174411617</v>
      </c>
      <c r="Y40">
        <f>IF(AND(COUNTBLANK(log_intensities!BX40)&gt;0,COUNTBLANK(log_intensities!Y40)&gt;0),"",IF(COUNTBLANK(log_intensities!Y40)&gt;0,agglog2file!Y$4,log_intensities!Y40))</f>
        <v>24.234280604256693</v>
      </c>
      <c r="Z40">
        <f>IF(AND(COUNTBLANK(log_intensities!BY40)&gt;0,COUNTBLANK(log_intensities!Z40)&gt;0),"",IF(COUNTBLANK(log_intensities!Z40)&gt;0,agglog2file!Z$4,log_intensities!Z40))</f>
        <v>21.265959626306831</v>
      </c>
      <c r="AA40" t="str">
        <f>IF(AND(COUNTBLANK(log_intensities!BZ40)&gt;0,COUNTBLANK(log_intensities!AA40)&gt;0),"",IF(COUNTBLANK(log_intensities!AA40)&gt;0,agglog2file!AA$4,log_intensities!AA40))</f>
        <v/>
      </c>
      <c r="AB40" t="str">
        <f>IF(AND(COUNTBLANK(log_intensities!CA40)&gt;0,COUNTBLANK(log_intensities!AB40)&gt;0),"",IF(COUNTBLANK(log_intensities!AB40)&gt;0,agglog2file!AB$4,log_intensities!AB40))</f>
        <v/>
      </c>
      <c r="AC40" t="str">
        <f>IF(AND(COUNTBLANK(log_intensities!CB40)&gt;0,COUNTBLANK(log_intensities!AC40)&gt;0),"",IF(COUNTBLANK(log_intensities!AC40)&gt;0,agglog2file!AC$4,log_intensities!AC40))</f>
        <v/>
      </c>
      <c r="AD40" t="str">
        <f>IF(AND(COUNTBLANK(log_intensities!CC40)&gt;0,COUNTBLANK(log_intensities!AD40)&gt;0),"",IF(COUNTBLANK(log_intensities!AD40)&gt;0,agglog2file!AD$4,log_intensities!AD40))</f>
        <v/>
      </c>
      <c r="AE40" t="str">
        <f>IF(AND(COUNTBLANK(log_intensities!CD40)&gt;0,COUNTBLANK(log_intensities!AE40)&gt;0),"",IF(COUNTBLANK(log_intensities!AE40)&gt;0,agglog2file!AE$4,log_intensities!AE40))</f>
        <v/>
      </c>
      <c r="AF40" t="str">
        <f>IF(AND(COUNTBLANK(log_intensities!CE40)&gt;0,COUNTBLANK(log_intensities!AF40)&gt;0),"",IF(COUNTBLANK(log_intensities!AF40)&gt;0,agglog2file!AF$4,log_intensities!AF40))</f>
        <v/>
      </c>
      <c r="AG40">
        <f>IF(AND(COUNTBLANK(log_intensities!CF40)&gt;0,COUNTBLANK(log_intensities!AG40)&gt;0),"",IF(COUNTBLANK(log_intensities!AG40)&gt;0,agglog2file!AG$4,log_intensities!AG40))</f>
        <v>26.593755175503293</v>
      </c>
      <c r="AH40">
        <f>IF(AND(COUNTBLANK(log_intensities!CG40)&gt;0,COUNTBLANK(log_intensities!AH40)&gt;0),"",IF(COUNTBLANK(log_intensities!AH40)&gt;0,agglog2file!AH$4,log_intensities!AH40))</f>
        <v>26.116760450010904</v>
      </c>
      <c r="AI40" t="str">
        <f>IF(AND(COUNTBLANK(log_intensities!CH40)&gt;0,COUNTBLANK(log_intensities!AI40)&gt;0),"",IF(COUNTBLANK(log_intensities!AI40)&gt;0,agglog2file!AI$4,log_intensities!AI40))</f>
        <v/>
      </c>
      <c r="AJ40" t="str">
        <f>IF(AND(COUNTBLANK(log_intensities!CI40)&gt;0,COUNTBLANK(log_intensities!AJ40)&gt;0),"",IF(COUNTBLANK(log_intensities!AJ40)&gt;0,agglog2file!AJ$4,log_intensities!AJ40))</f>
        <v/>
      </c>
      <c r="AK40" t="str">
        <f>IF(AND(COUNTBLANK(log_intensities!CJ40)&gt;0,COUNTBLANK(log_intensities!AK40)&gt;0),"",IF(COUNTBLANK(log_intensities!AK40)&gt;0,agglog2file!AK$4,log_intensities!AK40))</f>
        <v/>
      </c>
      <c r="AL40" t="str">
        <f>IF(AND(COUNTBLANK(log_intensities!CK40)&gt;0,COUNTBLANK(log_intensities!AL40)&gt;0),"",IF(COUNTBLANK(log_intensities!AL40)&gt;0,agglog2file!AL$4,log_intensities!AL40))</f>
        <v/>
      </c>
      <c r="AM40">
        <f>IF(AND(COUNTBLANK(log_intensities!CL40)&gt;0,COUNTBLANK(log_intensities!AM40)&gt;0),"",IF(COUNTBLANK(log_intensities!AM40)&gt;0,agglog2file!AM$4,log_intensities!AM40))</f>
        <v>24.125268486005513</v>
      </c>
      <c r="AN40">
        <f>IF(AND(COUNTBLANK(log_intensities!CM40)&gt;0,COUNTBLANK(log_intensities!AN40)&gt;0),"",IF(COUNTBLANK(log_intensities!AN40)&gt;0,agglog2file!AN$4,log_intensities!AN40))</f>
        <v>24.043201718165172</v>
      </c>
      <c r="AO40">
        <f>IF(AND(COUNTBLANK(log_intensities!CN40)&gt;0,COUNTBLANK(log_intensities!AO40)&gt;0),"",IF(COUNTBLANK(log_intensities!AO40)&gt;0,agglog2file!AO$4,log_intensities!AO40))</f>
        <v>19.231935360939318</v>
      </c>
      <c r="AP40">
        <f>IF(AND(COUNTBLANK(log_intensities!CO40)&gt;0,COUNTBLANK(log_intensities!AP40)&gt;0),"",IF(COUNTBLANK(log_intensities!AP40)&gt;0,agglog2file!AP$4,log_intensities!AP40))</f>
        <v>16.793202702594112</v>
      </c>
      <c r="AQ40" t="str">
        <f>IF(AND(COUNTBLANK(log_intensities!CP40)&gt;0,COUNTBLANK(log_intensities!AQ40)&gt;0),"",IF(COUNTBLANK(log_intensities!AQ40)&gt;0,agglog2file!AQ$4,log_intensities!AQ40))</f>
        <v/>
      </c>
      <c r="AR40" t="str">
        <f>IF(AND(COUNTBLANK(log_intensities!CQ40)&gt;0,COUNTBLANK(log_intensities!AR40)&gt;0),"",IF(COUNTBLANK(log_intensities!AR40)&gt;0,agglog2file!AR$4,log_intensities!AR40))</f>
        <v/>
      </c>
      <c r="AS40" t="str">
        <f>IF(AND(COUNTBLANK(log_intensities!CR40)&gt;0,COUNTBLANK(log_intensities!AS40)&gt;0),"",IF(COUNTBLANK(log_intensities!AS40)&gt;0,agglog2file!AS$4,log_intensities!AS40))</f>
        <v/>
      </c>
      <c r="AT40" t="str">
        <f>IF(AND(COUNTBLANK(log_intensities!CS40)&gt;0,COUNTBLANK(log_intensities!AT40)&gt;0),"",IF(COUNTBLANK(log_intensities!AT40)&gt;0,agglog2file!AT$4,log_intensities!AT40))</f>
        <v/>
      </c>
      <c r="AU40" t="str">
        <f>IF(AND(COUNTBLANK(log_intensities!CT40)&gt;0,COUNTBLANK(log_intensities!AU40)&gt;0),"",IF(COUNTBLANK(log_intensities!AU40)&gt;0,agglog2file!AU$4,log_intensities!AU40))</f>
        <v/>
      </c>
      <c r="AV40" t="str">
        <f>IF(AND(COUNTBLANK(log_intensities!CU40)&gt;0,COUNTBLANK(log_intensities!AV40)&gt;0),"",IF(COUNTBLANK(log_intensities!AV40)&gt;0,agglog2file!AV$4,log_intensities!AV40))</f>
        <v/>
      </c>
      <c r="AW40">
        <f>IF(AND(COUNTBLANK(log_intensities!CV40)&gt;0,COUNTBLANK(log_intensities!AW40)&gt;0),"",IF(COUNTBLANK(log_intensities!AW40)&gt;0,agglog2file!AW$4,log_intensities!AW40))</f>
        <v>24.807247330613208</v>
      </c>
      <c r="AX40">
        <f>IF(AND(COUNTBLANK(log_intensities!CW40)&gt;0,COUNTBLANK(log_intensities!AX40)&gt;0),"",IF(COUNTBLANK(log_intensities!AX40)&gt;0,agglog2file!AX$4,log_intensities!AX40))</f>
        <v>23.911600811487556</v>
      </c>
      <c r="AY40">
        <f>IF(AND(COUNTBLANK(log_intensities!CX40)&gt;0,COUNTBLANK(log_intensities!AY40)&gt;0),"",IF(COUNTBLANK(log_intensities!AY40)&gt;0,agglog2file!AY$4,log_intensities!AY40))</f>
        <v>20.809931416335317</v>
      </c>
      <c r="AZ40" t="str">
        <f>IF(AND(COUNTBLANK(log_intensities!CY40)&gt;0,COUNTBLANK(log_intensities!AZ40)&gt;0),"",IF(COUNTBLANK(log_intensities!AZ40)&gt;0,agglog2file!AZ$4,log_intensities!AZ40))</f>
        <v/>
      </c>
      <c r="BA40" t="str">
        <f>IF(AND(COUNTBLANK(log_intensities!B40)&gt;0,COUNTBLANK(log_intensities!BA40)&gt;0),"",IF(COUNTBLANK(log_intensities!BA40)&gt;0,agglog2file!BA$4,log_intensities!BA40))</f>
        <v/>
      </c>
      <c r="BB40">
        <f>IF(AND(COUNTBLANK(log_intensities!C40)&gt;0,COUNTBLANK(log_intensities!BB40)&gt;0),"",IF(COUNTBLANK(log_intensities!BB40)&gt;0,agglog2file!BB$4,log_intensities!BB40))</f>
        <v>23.919416046531619</v>
      </c>
      <c r="BC40">
        <f>IF(AND(COUNTBLANK(log_intensities!D40)&gt;0,COUNTBLANK(log_intensities!BC40)&gt;0),"",IF(COUNTBLANK(log_intensities!BC40)&gt;0,agglog2file!BC$4,log_intensities!BC40))</f>
        <v>23.367577720665334</v>
      </c>
      <c r="BD40" t="str">
        <f>IF(AND(COUNTBLANK(log_intensities!E40)&gt;0,COUNTBLANK(log_intensities!BD40)&gt;0),"",IF(COUNTBLANK(log_intensities!BD40)&gt;0,agglog2file!BD$4,log_intensities!BD40))</f>
        <v/>
      </c>
      <c r="BE40" t="str">
        <f>IF(AND(COUNTBLANK(log_intensities!F40)&gt;0,COUNTBLANK(log_intensities!BE40)&gt;0),"",IF(COUNTBLANK(log_intensities!BE40)&gt;0,agglog2file!BE$4,log_intensities!BE40))</f>
        <v/>
      </c>
      <c r="BF40">
        <f>IF(AND(COUNTBLANK(log_intensities!G40)&gt;0,COUNTBLANK(log_intensities!BF40)&gt;0),"",IF(COUNTBLANK(log_intensities!BF40)&gt;0,agglog2file!BF$4,log_intensities!BF40))</f>
        <v>25.829976204148362</v>
      </c>
      <c r="BG40">
        <f>IF(AND(COUNTBLANK(log_intensities!H40)&gt;0,COUNTBLANK(log_intensities!BG40)&gt;0),"",IF(COUNTBLANK(log_intensities!BG40)&gt;0,agglog2file!BG$4,log_intensities!BG40))</f>
        <v>23.936899329400092</v>
      </c>
      <c r="BH40">
        <f>IF(AND(COUNTBLANK(log_intensities!I40)&gt;0,COUNTBLANK(log_intensities!BH40)&gt;0),"",IF(COUNTBLANK(log_intensities!BH40)&gt;0,agglog2file!BH$4,log_intensities!BH40))</f>
        <v>23.86288112006266</v>
      </c>
      <c r="BI40">
        <f>IF(AND(COUNTBLANK(log_intensities!J40)&gt;0,COUNTBLANK(log_intensities!BI40)&gt;0),"",IF(COUNTBLANK(log_intensities!BI40)&gt;0,agglog2file!BI$4,log_intensities!BI40))</f>
        <v>20.762320320739768</v>
      </c>
      <c r="BJ40" t="str">
        <f>IF(AND(COUNTBLANK(log_intensities!K40)&gt;0,COUNTBLANK(log_intensities!BJ40)&gt;0),"",IF(COUNTBLANK(log_intensities!BJ40)&gt;0,agglog2file!BJ$4,log_intensities!BJ40))</f>
        <v/>
      </c>
      <c r="BK40" t="str">
        <f>IF(AND(COUNTBLANK(log_intensities!L40)&gt;0,COUNTBLANK(log_intensities!BK40)&gt;0),"",IF(COUNTBLANK(log_intensities!BK40)&gt;0,agglog2file!BK$4,log_intensities!BK40))</f>
        <v/>
      </c>
      <c r="BL40" t="str">
        <f>IF(AND(COUNTBLANK(log_intensities!M40)&gt;0,COUNTBLANK(log_intensities!BL40)&gt;0),"",IF(COUNTBLANK(log_intensities!BL40)&gt;0,agglog2file!BL$4,log_intensities!BL40))</f>
        <v/>
      </c>
      <c r="BM40" t="str">
        <f>IF(AND(COUNTBLANK(log_intensities!N40)&gt;0,COUNTBLANK(log_intensities!BM40)&gt;0),"",IF(COUNTBLANK(log_intensities!BM40)&gt;0,agglog2file!BM$4,log_intensities!BM40))</f>
        <v/>
      </c>
      <c r="BN40">
        <f>IF(AND(COUNTBLANK(log_intensities!O40)&gt;0,COUNTBLANK(log_intensities!BN40)&gt;0),"",IF(COUNTBLANK(log_intensities!BN40)&gt;0,agglog2file!BN$4,log_intensities!BN40))</f>
        <v>23.594966501378849</v>
      </c>
      <c r="BO40">
        <f>IF(AND(COUNTBLANK(log_intensities!P40)&gt;0,COUNTBLANK(log_intensities!BO40)&gt;0),"",IF(COUNTBLANK(log_intensities!BO40)&gt;0,agglog2file!BO$4,log_intensities!BO40))</f>
        <v>22.688382797716585</v>
      </c>
      <c r="BP40" t="str">
        <f>IF(AND(COUNTBLANK(log_intensities!Q40)&gt;0,COUNTBLANK(log_intensities!BP40)&gt;0),"",IF(COUNTBLANK(log_intensities!BP40)&gt;0,agglog2file!BP$4,log_intensities!BP40))</f>
        <v/>
      </c>
      <c r="BQ40" t="str">
        <f>IF(AND(COUNTBLANK(log_intensities!R40)&gt;0,COUNTBLANK(log_intensities!BQ40)&gt;0),"",IF(COUNTBLANK(log_intensities!BQ40)&gt;0,agglog2file!BQ$4,log_intensities!BQ40))</f>
        <v/>
      </c>
      <c r="BR40" t="str">
        <f>IF(AND(COUNTBLANK(log_intensities!S40)&gt;0,COUNTBLANK(log_intensities!BR40)&gt;0),"",IF(COUNTBLANK(log_intensities!BR40)&gt;0,agglog2file!BR$4,log_intensities!BR40))</f>
        <v/>
      </c>
      <c r="BS40" t="str">
        <f>IF(AND(COUNTBLANK(log_intensities!T40)&gt;0,COUNTBLANK(log_intensities!BS40)&gt;0),"",IF(COUNTBLANK(log_intensities!BS40)&gt;0,agglog2file!BS$4,log_intensities!BS40))</f>
        <v/>
      </c>
      <c r="BT40" t="str">
        <f>IF(AND(COUNTBLANK(log_intensities!U40)&gt;0,COUNTBLANK(log_intensities!BT40)&gt;0),"",IF(COUNTBLANK(log_intensities!BT40)&gt;0,agglog2file!BT$4,log_intensities!BT40))</f>
        <v/>
      </c>
      <c r="BU40" t="str">
        <f>IF(AND(COUNTBLANK(log_intensities!V40)&gt;0,COUNTBLANK(log_intensities!BU40)&gt;0),"",IF(COUNTBLANK(log_intensities!BU40)&gt;0,agglog2file!BU$4,log_intensities!BU40))</f>
        <v/>
      </c>
      <c r="BV40" t="str">
        <f>IF(AND(COUNTBLANK(log_intensities!W40)&gt;0,COUNTBLANK(log_intensities!BV40)&gt;0),"",IF(COUNTBLANK(log_intensities!BV40)&gt;0,agglog2file!BV$4,log_intensities!BV40))</f>
        <v/>
      </c>
      <c r="BW40">
        <f>IF(AND(COUNTBLANK(log_intensities!X40)&gt;0,COUNTBLANK(log_intensities!BW40)&gt;0),"",IF(COUNTBLANK(log_intensities!BW40)&gt;0,agglog2file!BW$4,log_intensities!BW40))</f>
        <v>22.168485404720983</v>
      </c>
      <c r="BX40">
        <f>IF(AND(COUNTBLANK(log_intensities!Y40)&gt;0,COUNTBLANK(log_intensities!BX40)&gt;0),"",IF(COUNTBLANK(log_intensities!BX40)&gt;0,agglog2file!BX$4,log_intensities!BX40))</f>
        <v>23.324715654887918</v>
      </c>
      <c r="BY40">
        <f>IF(AND(COUNTBLANK(log_intensities!Z40)&gt;0,COUNTBLANK(log_intensities!BY40)&gt;0),"",IF(COUNTBLANK(log_intensities!BY40)&gt;0,agglog2file!BY$4,log_intensities!BY40))</f>
        <v>20.137979030566612</v>
      </c>
      <c r="BZ40" t="str">
        <f>IF(AND(COUNTBLANK(log_intensities!AA40)&gt;0,COUNTBLANK(log_intensities!BZ40)&gt;0),"",IF(COUNTBLANK(log_intensities!BZ40)&gt;0,agglog2file!BZ$4,log_intensities!BZ40))</f>
        <v/>
      </c>
      <c r="CA40" t="str">
        <f>IF(AND(COUNTBLANK(log_intensities!AB40)&gt;0,COUNTBLANK(log_intensities!CA40)&gt;0),"",IF(COUNTBLANK(log_intensities!CA40)&gt;0,agglog2file!CA$4,log_intensities!CA40))</f>
        <v/>
      </c>
      <c r="CB40" t="str">
        <f>IF(AND(COUNTBLANK(log_intensities!AC40)&gt;0,COUNTBLANK(log_intensities!CB40)&gt;0),"",IF(COUNTBLANK(log_intensities!CB40)&gt;0,agglog2file!CB$4,log_intensities!CB40))</f>
        <v/>
      </c>
      <c r="CC40" t="str">
        <f>IF(AND(COUNTBLANK(log_intensities!AD40)&gt;0,COUNTBLANK(log_intensities!CC40)&gt;0),"",IF(COUNTBLANK(log_intensities!CC40)&gt;0,agglog2file!CC$4,log_intensities!CC40))</f>
        <v/>
      </c>
      <c r="CD40" t="str">
        <f>IF(AND(COUNTBLANK(log_intensities!AE40)&gt;0,COUNTBLANK(log_intensities!CD40)&gt;0),"",IF(COUNTBLANK(log_intensities!CD40)&gt;0,agglog2file!CD$4,log_intensities!CD40))</f>
        <v/>
      </c>
      <c r="CE40" t="str">
        <f>IF(AND(COUNTBLANK(log_intensities!AF40)&gt;0,COUNTBLANK(log_intensities!CE40)&gt;0),"",IF(COUNTBLANK(log_intensities!CE40)&gt;0,agglog2file!CE$4,log_intensities!CE40))</f>
        <v/>
      </c>
      <c r="CF40">
        <f>IF(AND(COUNTBLANK(log_intensities!AG40)&gt;0,COUNTBLANK(log_intensities!CF40)&gt;0),"",IF(COUNTBLANK(log_intensities!CF40)&gt;0,agglog2file!CF$4,log_intensities!CF40))</f>
        <v>25.743729743010707</v>
      </c>
      <c r="CG40">
        <f>IF(AND(COUNTBLANK(log_intensities!AH40)&gt;0,COUNTBLANK(log_intensities!CG40)&gt;0),"",IF(COUNTBLANK(log_intensities!CG40)&gt;0,agglog2file!CG$4,log_intensities!CG40))</f>
        <v>25.074929508236742</v>
      </c>
      <c r="CH40" t="str">
        <f>IF(AND(COUNTBLANK(log_intensities!AI40)&gt;0,COUNTBLANK(log_intensities!CH40)&gt;0),"",IF(COUNTBLANK(log_intensities!CH40)&gt;0,agglog2file!CH$4,log_intensities!CH40))</f>
        <v/>
      </c>
      <c r="CI40" t="str">
        <f>IF(AND(COUNTBLANK(log_intensities!AJ40)&gt;0,COUNTBLANK(log_intensities!CI40)&gt;0),"",IF(COUNTBLANK(log_intensities!CI40)&gt;0,agglog2file!CI$4,log_intensities!CI40))</f>
        <v/>
      </c>
      <c r="CJ40" t="str">
        <f>IF(AND(COUNTBLANK(log_intensities!AK40)&gt;0,COUNTBLANK(log_intensities!CJ40)&gt;0),"",IF(COUNTBLANK(log_intensities!CJ40)&gt;0,agglog2file!CJ$4,log_intensities!CJ40))</f>
        <v/>
      </c>
      <c r="CK40" t="str">
        <f>IF(AND(COUNTBLANK(log_intensities!AL40)&gt;0,COUNTBLANK(log_intensities!CK40)&gt;0),"",IF(COUNTBLANK(log_intensities!CK40)&gt;0,agglog2file!CK$4,log_intensities!CK40))</f>
        <v/>
      </c>
      <c r="CL40">
        <f>IF(AND(COUNTBLANK(log_intensities!AM40)&gt;0,COUNTBLANK(log_intensities!CL40)&gt;0),"",IF(COUNTBLANK(log_intensities!CL40)&gt;0,agglog2file!CL$4,log_intensities!CL40))</f>
        <v>25.071567920085982</v>
      </c>
      <c r="CM40">
        <f>IF(AND(COUNTBLANK(log_intensities!AN40)&gt;0,COUNTBLANK(log_intensities!CM40)&gt;0),"",IF(COUNTBLANK(log_intensities!CM40)&gt;0,agglog2file!CM$4,log_intensities!CM40))</f>
        <v>23.935020709342897</v>
      </c>
      <c r="CN40">
        <f>IF(AND(COUNTBLANK(log_intensities!AO40)&gt;0,COUNTBLANK(log_intensities!CN40)&gt;0),"",IF(COUNTBLANK(log_intensities!CN40)&gt;0,agglog2file!CN$4,log_intensities!CN40))</f>
        <v>20.187864025126952</v>
      </c>
      <c r="CO40">
        <f>IF(AND(COUNTBLANK(log_intensities!AP40)&gt;0,COUNTBLANK(log_intensities!CO40)&gt;0),"",IF(COUNTBLANK(log_intensities!CO40)&gt;0,agglog2file!CO$4,log_intensities!CO40))</f>
        <v>15.782937019527392</v>
      </c>
      <c r="CP40" t="str">
        <f>IF(AND(COUNTBLANK(log_intensities!AQ40)&gt;0,COUNTBLANK(log_intensities!CP40)&gt;0),"",IF(COUNTBLANK(log_intensities!CP40)&gt;0,agglog2file!CP$4,log_intensities!CP40))</f>
        <v/>
      </c>
      <c r="CQ40" t="str">
        <f>IF(AND(COUNTBLANK(log_intensities!AR40)&gt;0,COUNTBLANK(log_intensities!CQ40)&gt;0),"",IF(COUNTBLANK(log_intensities!CQ40)&gt;0,agglog2file!CQ$4,log_intensities!CQ40))</f>
        <v/>
      </c>
      <c r="CR40" t="str">
        <f>IF(AND(COUNTBLANK(log_intensities!AS40)&gt;0,COUNTBLANK(log_intensities!CR40)&gt;0),"",IF(COUNTBLANK(log_intensities!CR40)&gt;0,agglog2file!CR$4,log_intensities!CR40))</f>
        <v/>
      </c>
      <c r="CS40" t="str">
        <f>IF(AND(COUNTBLANK(log_intensities!AT40)&gt;0,COUNTBLANK(log_intensities!CS40)&gt;0),"",IF(COUNTBLANK(log_intensities!CS40)&gt;0,agglog2file!CS$4,log_intensities!CS40))</f>
        <v/>
      </c>
      <c r="CT40" t="str">
        <f>IF(AND(COUNTBLANK(log_intensities!AU40)&gt;0,COUNTBLANK(log_intensities!CT40)&gt;0),"",IF(COUNTBLANK(log_intensities!CT40)&gt;0,agglog2file!CT$4,log_intensities!CT40))</f>
        <v/>
      </c>
      <c r="CU40" t="str">
        <f>IF(AND(COUNTBLANK(log_intensities!AV40)&gt;0,COUNTBLANK(log_intensities!CU40)&gt;0),"",IF(COUNTBLANK(log_intensities!CU40)&gt;0,agglog2file!CU$4,log_intensities!CU40))</f>
        <v/>
      </c>
      <c r="CV40">
        <f>IF(AND(COUNTBLANK(log_intensities!AW40)&gt;0,COUNTBLANK(log_intensities!CV40)&gt;0),"",IF(COUNTBLANK(log_intensities!CV40)&gt;0,agglog2file!CV$4,log_intensities!CV40))</f>
        <v>24.897558820586969</v>
      </c>
      <c r="CW40">
        <f>IF(AND(COUNTBLANK(log_intensities!AX40)&gt;0,COUNTBLANK(log_intensities!CW40)&gt;0),"",IF(COUNTBLANK(log_intensities!CW40)&gt;0,agglog2file!CW$4,log_intensities!CW40))</f>
        <v>23.910504338697049</v>
      </c>
      <c r="CX40">
        <f>IF(AND(COUNTBLANK(log_intensities!AY40)&gt;0,COUNTBLANK(log_intensities!CX40)&gt;0),"",IF(COUNTBLANK(log_intensities!CX40)&gt;0,agglog2file!CX$4,log_intensities!CX40))</f>
        <v>17.767990015947891</v>
      </c>
      <c r="CY40" t="str">
        <f>IF(AND(COUNTBLANK(log_intensities!AZ40)&gt;0,COUNTBLANK(log_intensities!CY40)&gt;0),"",IF(COUNTBLANK(log_intensities!CY40)&gt;0,agglog2file!CY$4,log_intensities!CY40))</f>
        <v/>
      </c>
    </row>
    <row r="41" spans="1:103" x14ac:dyDescent="0.25">
      <c r="A41" t="s">
        <v>142</v>
      </c>
      <c r="B41" t="str">
        <f>IF(AND(COUNTBLANK(log_intensities!BA41)&gt;0,COUNTBLANK(log_intensities!B41)&gt;0),"",IF(COUNTBLANK(log_intensities!B41)&gt;0,agglog2file!B$4,log_intensities!B41))</f>
        <v/>
      </c>
      <c r="C41">
        <f>IF(AND(COUNTBLANK(log_intensities!BB41)&gt;0,COUNTBLANK(log_intensities!C41)&gt;0),"",IF(COUNTBLANK(log_intensities!C41)&gt;0,agglog2file!C$4,log_intensities!C41))</f>
        <v>23.573134853800362</v>
      </c>
      <c r="D41">
        <f>IF(AND(COUNTBLANK(log_intensities!BC41)&gt;0,COUNTBLANK(log_intensities!D41)&gt;0),"",IF(COUNTBLANK(log_intensities!D41)&gt;0,agglog2file!D$4,log_intensities!D41))</f>
        <v>22.350735246045172</v>
      </c>
      <c r="E41" t="str">
        <f>IF(AND(COUNTBLANK(log_intensities!BD41)&gt;0,COUNTBLANK(log_intensities!E41)&gt;0),"",IF(COUNTBLANK(log_intensities!E41)&gt;0,agglog2file!E$4,log_intensities!E41))</f>
        <v/>
      </c>
      <c r="F41" t="str">
        <f>IF(AND(COUNTBLANK(log_intensities!BE41)&gt;0,COUNTBLANK(log_intensities!F41)&gt;0),"",IF(COUNTBLANK(log_intensities!F41)&gt;0,agglog2file!F$4,log_intensities!F41))</f>
        <v/>
      </c>
      <c r="G41" t="str">
        <f>IF(AND(COUNTBLANK(log_intensities!BF41)&gt;0,COUNTBLANK(log_intensities!G41)&gt;0),"",IF(COUNTBLANK(log_intensities!G41)&gt;0,agglog2file!G$4,log_intensities!G41))</f>
        <v/>
      </c>
      <c r="H41" t="str">
        <f>IF(AND(COUNTBLANK(log_intensities!BG41)&gt;0,COUNTBLANK(log_intensities!H41)&gt;0),"",IF(COUNTBLANK(log_intensities!H41)&gt;0,agglog2file!H$4,log_intensities!H41))</f>
        <v/>
      </c>
      <c r="I41" t="str">
        <f>IF(AND(COUNTBLANK(log_intensities!BH41)&gt;0,COUNTBLANK(log_intensities!I41)&gt;0),"",IF(COUNTBLANK(log_intensities!I41)&gt;0,agglog2file!I$4,log_intensities!I41))</f>
        <v/>
      </c>
      <c r="J41" t="str">
        <f>IF(AND(COUNTBLANK(log_intensities!BI41)&gt;0,COUNTBLANK(log_intensities!J41)&gt;0),"",IF(COUNTBLANK(log_intensities!J41)&gt;0,agglog2file!J$4,log_intensities!J41))</f>
        <v/>
      </c>
      <c r="K41" t="str">
        <f>IF(AND(COUNTBLANK(log_intensities!BJ41)&gt;0,COUNTBLANK(log_intensities!K41)&gt;0),"",IF(COUNTBLANK(log_intensities!K41)&gt;0,agglog2file!K$4,log_intensities!K41))</f>
        <v/>
      </c>
      <c r="L41" t="str">
        <f>IF(AND(COUNTBLANK(log_intensities!BK41)&gt;0,COUNTBLANK(log_intensities!L41)&gt;0),"",IF(COUNTBLANK(log_intensities!L41)&gt;0,agglog2file!L$4,log_intensities!L41))</f>
        <v/>
      </c>
      <c r="M41" t="str">
        <f>IF(AND(COUNTBLANK(log_intensities!BL41)&gt;0,COUNTBLANK(log_intensities!M41)&gt;0),"",IF(COUNTBLANK(log_intensities!M41)&gt;0,agglog2file!M$4,log_intensities!M41))</f>
        <v/>
      </c>
      <c r="N41" t="str">
        <f>IF(AND(COUNTBLANK(log_intensities!BM41)&gt;0,COUNTBLANK(log_intensities!N41)&gt;0),"",IF(COUNTBLANK(log_intensities!N41)&gt;0,agglog2file!N$4,log_intensities!N41))</f>
        <v/>
      </c>
      <c r="O41" t="str">
        <f>IF(AND(COUNTBLANK(log_intensities!BN41)&gt;0,COUNTBLANK(log_intensities!O41)&gt;0),"",IF(COUNTBLANK(log_intensities!O41)&gt;0,agglog2file!O$4,log_intensities!O41))</f>
        <v/>
      </c>
      <c r="P41" t="str">
        <f>IF(AND(COUNTBLANK(log_intensities!BO41)&gt;0,COUNTBLANK(log_intensities!P41)&gt;0),"",IF(COUNTBLANK(log_intensities!P41)&gt;0,agglog2file!P$4,log_intensities!P41))</f>
        <v/>
      </c>
      <c r="Q41" t="str">
        <f>IF(AND(COUNTBLANK(log_intensities!BP41)&gt;0,COUNTBLANK(log_intensities!Q41)&gt;0),"",IF(COUNTBLANK(log_intensities!Q41)&gt;0,agglog2file!Q$4,log_intensities!Q41))</f>
        <v/>
      </c>
      <c r="R41" t="str">
        <f>IF(AND(COUNTBLANK(log_intensities!BQ41)&gt;0,COUNTBLANK(log_intensities!R41)&gt;0),"",IF(COUNTBLANK(log_intensities!R41)&gt;0,agglog2file!R$4,log_intensities!R41))</f>
        <v/>
      </c>
      <c r="S41">
        <f>IF(AND(COUNTBLANK(log_intensities!BR41)&gt;0,COUNTBLANK(log_intensities!S41)&gt;0),"",IF(COUNTBLANK(log_intensities!S41)&gt;0,agglog2file!S$4,log_intensities!S41))</f>
        <v>18.535964614692958</v>
      </c>
      <c r="T41">
        <f>IF(AND(COUNTBLANK(log_intensities!BS41)&gt;0,COUNTBLANK(log_intensities!T41)&gt;0),"",IF(COUNTBLANK(log_intensities!T41)&gt;0,agglog2file!T$4,log_intensities!T41))</f>
        <v>16.78950422530648</v>
      </c>
      <c r="U41" t="str">
        <f>IF(AND(COUNTBLANK(log_intensities!BT41)&gt;0,COUNTBLANK(log_intensities!U41)&gt;0),"",IF(COUNTBLANK(log_intensities!U41)&gt;0,agglog2file!U$4,log_intensities!U41))</f>
        <v/>
      </c>
      <c r="V41">
        <f>IF(AND(COUNTBLANK(log_intensities!BU41)&gt;0,COUNTBLANK(log_intensities!V41)&gt;0),"",IF(COUNTBLANK(log_intensities!V41)&gt;0,agglog2file!V$4,log_intensities!V41))</f>
        <v>27.301364393407397</v>
      </c>
      <c r="W41">
        <f>IF(AND(COUNTBLANK(log_intensities!BV41)&gt;0,COUNTBLANK(log_intensities!W41)&gt;0),"",IF(COUNTBLANK(log_intensities!W41)&gt;0,agglog2file!W$4,log_intensities!W41))</f>
        <v>26.13668043918155</v>
      </c>
      <c r="X41">
        <f>IF(AND(COUNTBLANK(log_intensities!BW41)&gt;0,COUNTBLANK(log_intensities!X41)&gt;0),"",IF(COUNTBLANK(log_intensities!X41)&gt;0,agglog2file!X$4,log_intensities!X41))</f>
        <v>25.673207201684615</v>
      </c>
      <c r="Y41">
        <f>IF(AND(COUNTBLANK(log_intensities!BX41)&gt;0,COUNTBLANK(log_intensities!Y41)&gt;0),"",IF(COUNTBLANK(log_intensities!Y41)&gt;0,agglog2file!Y$4,log_intensities!Y41))</f>
        <v>16.05721141943409</v>
      </c>
      <c r="Z41" t="str">
        <f>IF(AND(COUNTBLANK(log_intensities!BY41)&gt;0,COUNTBLANK(log_intensities!Z41)&gt;0),"",IF(COUNTBLANK(log_intensities!Z41)&gt;0,agglog2file!Z$4,log_intensities!Z41))</f>
        <v/>
      </c>
      <c r="AA41" t="str">
        <f>IF(AND(COUNTBLANK(log_intensities!BZ41)&gt;0,COUNTBLANK(log_intensities!AA41)&gt;0),"",IF(COUNTBLANK(log_intensities!AA41)&gt;0,agglog2file!AA$4,log_intensities!AA41))</f>
        <v/>
      </c>
      <c r="AB41" t="str">
        <f>IF(AND(COUNTBLANK(log_intensities!CA41)&gt;0,COUNTBLANK(log_intensities!AB41)&gt;0),"",IF(COUNTBLANK(log_intensities!AB41)&gt;0,agglog2file!AB$4,log_intensities!AB41))</f>
        <v/>
      </c>
      <c r="AC41" t="str">
        <f>IF(AND(COUNTBLANK(log_intensities!CB41)&gt;0,COUNTBLANK(log_intensities!AC41)&gt;0),"",IF(COUNTBLANK(log_intensities!AC41)&gt;0,agglog2file!AC$4,log_intensities!AC41))</f>
        <v/>
      </c>
      <c r="AD41" t="str">
        <f>IF(AND(COUNTBLANK(log_intensities!CC41)&gt;0,COUNTBLANK(log_intensities!AD41)&gt;0),"",IF(COUNTBLANK(log_intensities!AD41)&gt;0,agglog2file!AD$4,log_intensities!AD41))</f>
        <v/>
      </c>
      <c r="AE41" t="str">
        <f>IF(AND(COUNTBLANK(log_intensities!CD41)&gt;0,COUNTBLANK(log_intensities!AE41)&gt;0),"",IF(COUNTBLANK(log_intensities!AE41)&gt;0,agglog2file!AE$4,log_intensities!AE41))</f>
        <v/>
      </c>
      <c r="AF41" t="str">
        <f>IF(AND(COUNTBLANK(log_intensities!CE41)&gt;0,COUNTBLANK(log_intensities!AF41)&gt;0),"",IF(COUNTBLANK(log_intensities!AF41)&gt;0,agglog2file!AF$4,log_intensities!AF41))</f>
        <v/>
      </c>
      <c r="AG41" t="str">
        <f>IF(AND(COUNTBLANK(log_intensities!CF41)&gt;0,COUNTBLANK(log_intensities!AG41)&gt;0),"",IF(COUNTBLANK(log_intensities!AG41)&gt;0,agglog2file!AG$4,log_intensities!AG41))</f>
        <v/>
      </c>
      <c r="AH41" t="str">
        <f>IF(AND(COUNTBLANK(log_intensities!CG41)&gt;0,COUNTBLANK(log_intensities!AH41)&gt;0),"",IF(COUNTBLANK(log_intensities!AH41)&gt;0,agglog2file!AH$4,log_intensities!AH41))</f>
        <v/>
      </c>
      <c r="AI41" t="str">
        <f>IF(AND(COUNTBLANK(log_intensities!CH41)&gt;0,COUNTBLANK(log_intensities!AI41)&gt;0),"",IF(COUNTBLANK(log_intensities!AI41)&gt;0,agglog2file!AI$4,log_intensities!AI41))</f>
        <v/>
      </c>
      <c r="AJ41" t="str">
        <f>IF(AND(COUNTBLANK(log_intensities!CI41)&gt;0,COUNTBLANK(log_intensities!AJ41)&gt;0),"",IF(COUNTBLANK(log_intensities!AJ41)&gt;0,agglog2file!AJ$4,log_intensities!AJ41))</f>
        <v/>
      </c>
      <c r="AK41">
        <f>IF(AND(COUNTBLANK(log_intensities!CJ41)&gt;0,COUNTBLANK(log_intensities!AK41)&gt;0),"",IF(COUNTBLANK(log_intensities!AK41)&gt;0,agglog2file!AK$4,log_intensities!AK41))</f>
        <v>25.665485106233735</v>
      </c>
      <c r="AL41">
        <f>IF(AND(COUNTBLANK(log_intensities!CK41)&gt;0,COUNTBLANK(log_intensities!AL41)&gt;0),"",IF(COUNTBLANK(log_intensities!AL41)&gt;0,agglog2file!AL$4,log_intensities!AL41))</f>
        <v>24.509609822072523</v>
      </c>
      <c r="AM41">
        <f>IF(AND(COUNTBLANK(log_intensities!CL41)&gt;0,COUNTBLANK(log_intensities!AM41)&gt;0),"",IF(COUNTBLANK(log_intensities!AM41)&gt;0,agglog2file!AM$4,log_intensities!AM41))</f>
        <v>25.698578187958208</v>
      </c>
      <c r="AN41">
        <f>IF(AND(COUNTBLANK(log_intensities!CM41)&gt;0,COUNTBLANK(log_intensities!AN41)&gt;0),"",IF(COUNTBLANK(log_intensities!AN41)&gt;0,agglog2file!AN$4,log_intensities!AN41))</f>
        <v>25.663846117761253</v>
      </c>
      <c r="AO41" t="str">
        <f>IF(AND(COUNTBLANK(log_intensities!CN41)&gt;0,COUNTBLANK(log_intensities!AO41)&gt;0),"",IF(COUNTBLANK(log_intensities!AO41)&gt;0,agglog2file!AO$4,log_intensities!AO41))</f>
        <v/>
      </c>
      <c r="AP41" t="str">
        <f>IF(AND(COUNTBLANK(log_intensities!CO41)&gt;0,COUNTBLANK(log_intensities!AP41)&gt;0),"",IF(COUNTBLANK(log_intensities!AP41)&gt;0,agglog2file!AP$4,log_intensities!AP41))</f>
        <v/>
      </c>
      <c r="AQ41" t="str">
        <f>IF(AND(COUNTBLANK(log_intensities!CP41)&gt;0,COUNTBLANK(log_intensities!AQ41)&gt;0),"",IF(COUNTBLANK(log_intensities!AQ41)&gt;0,agglog2file!AQ$4,log_intensities!AQ41))</f>
        <v/>
      </c>
      <c r="AR41" t="str">
        <f>IF(AND(COUNTBLANK(log_intensities!CQ41)&gt;0,COUNTBLANK(log_intensities!AR41)&gt;0),"",IF(COUNTBLANK(log_intensities!AR41)&gt;0,agglog2file!AR$4,log_intensities!AR41))</f>
        <v/>
      </c>
      <c r="AS41" t="str">
        <f>IF(AND(COUNTBLANK(log_intensities!CR41)&gt;0,COUNTBLANK(log_intensities!AS41)&gt;0),"",IF(COUNTBLANK(log_intensities!AS41)&gt;0,agglog2file!AS$4,log_intensities!AS41))</f>
        <v/>
      </c>
      <c r="AT41" t="str">
        <f>IF(AND(COUNTBLANK(log_intensities!CS41)&gt;0,COUNTBLANK(log_intensities!AT41)&gt;0),"",IF(COUNTBLANK(log_intensities!AT41)&gt;0,agglog2file!AT$4,log_intensities!AT41))</f>
        <v/>
      </c>
      <c r="AU41" t="str">
        <f>IF(AND(COUNTBLANK(log_intensities!CT41)&gt;0,COUNTBLANK(log_intensities!AU41)&gt;0),"",IF(COUNTBLANK(log_intensities!AU41)&gt;0,agglog2file!AU$4,log_intensities!AU41))</f>
        <v/>
      </c>
      <c r="AV41" t="str">
        <f>IF(AND(COUNTBLANK(log_intensities!CU41)&gt;0,COUNTBLANK(log_intensities!AV41)&gt;0),"",IF(COUNTBLANK(log_intensities!AV41)&gt;0,agglog2file!AV$4,log_intensities!AV41))</f>
        <v/>
      </c>
      <c r="AW41" t="str">
        <f>IF(AND(COUNTBLANK(log_intensities!CV41)&gt;0,COUNTBLANK(log_intensities!AW41)&gt;0),"",IF(COUNTBLANK(log_intensities!AW41)&gt;0,agglog2file!AW$4,log_intensities!AW41))</f>
        <v/>
      </c>
      <c r="AX41" t="str">
        <f>IF(AND(COUNTBLANK(log_intensities!CW41)&gt;0,COUNTBLANK(log_intensities!AX41)&gt;0),"",IF(COUNTBLANK(log_intensities!AX41)&gt;0,agglog2file!AX$4,log_intensities!AX41))</f>
        <v/>
      </c>
      <c r="AY41" t="str">
        <f>IF(AND(COUNTBLANK(log_intensities!CX41)&gt;0,COUNTBLANK(log_intensities!AY41)&gt;0),"",IF(COUNTBLANK(log_intensities!AY41)&gt;0,agglog2file!AY$4,log_intensities!AY41))</f>
        <v/>
      </c>
      <c r="AZ41" t="str">
        <f>IF(AND(COUNTBLANK(log_intensities!CY41)&gt;0,COUNTBLANK(log_intensities!AZ41)&gt;0),"",IF(COUNTBLANK(log_intensities!AZ41)&gt;0,agglog2file!AZ$4,log_intensities!AZ41))</f>
        <v/>
      </c>
      <c r="BA41" t="str">
        <f>IF(AND(COUNTBLANK(log_intensities!B41)&gt;0,COUNTBLANK(log_intensities!BA41)&gt;0),"",IF(COUNTBLANK(log_intensities!BA41)&gt;0,agglog2file!BA$4,log_intensities!BA41))</f>
        <v/>
      </c>
      <c r="BB41">
        <f>IF(AND(COUNTBLANK(log_intensities!C41)&gt;0,COUNTBLANK(log_intensities!BB41)&gt;0),"",IF(COUNTBLANK(log_intensities!BB41)&gt;0,agglog2file!BB$4,log_intensities!BB41))</f>
        <v>23.454263094541801</v>
      </c>
      <c r="BC41">
        <f>IF(AND(COUNTBLANK(log_intensities!D41)&gt;0,COUNTBLANK(log_intensities!BC41)&gt;0),"",IF(COUNTBLANK(log_intensities!BC41)&gt;0,agglog2file!BC$4,log_intensities!BC41))</f>
        <v>22.269888438771954</v>
      </c>
      <c r="BD41" t="str">
        <f>IF(AND(COUNTBLANK(log_intensities!E41)&gt;0,COUNTBLANK(log_intensities!BD41)&gt;0),"",IF(COUNTBLANK(log_intensities!BD41)&gt;0,agglog2file!BD$4,log_intensities!BD41))</f>
        <v/>
      </c>
      <c r="BE41" t="str">
        <f>IF(AND(COUNTBLANK(log_intensities!F41)&gt;0,COUNTBLANK(log_intensities!BE41)&gt;0),"",IF(COUNTBLANK(log_intensities!BE41)&gt;0,agglog2file!BE$4,log_intensities!BE41))</f>
        <v/>
      </c>
      <c r="BF41" t="str">
        <f>IF(AND(COUNTBLANK(log_intensities!G41)&gt;0,COUNTBLANK(log_intensities!BF41)&gt;0),"",IF(COUNTBLANK(log_intensities!BF41)&gt;0,agglog2file!BF$4,log_intensities!BF41))</f>
        <v/>
      </c>
      <c r="BG41" t="str">
        <f>IF(AND(COUNTBLANK(log_intensities!H41)&gt;0,COUNTBLANK(log_intensities!BG41)&gt;0),"",IF(COUNTBLANK(log_intensities!BG41)&gt;0,agglog2file!BG$4,log_intensities!BG41))</f>
        <v/>
      </c>
      <c r="BH41" t="str">
        <f>IF(AND(COUNTBLANK(log_intensities!I41)&gt;0,COUNTBLANK(log_intensities!BH41)&gt;0),"",IF(COUNTBLANK(log_intensities!BH41)&gt;0,agglog2file!BH$4,log_intensities!BH41))</f>
        <v/>
      </c>
      <c r="BI41" t="str">
        <f>IF(AND(COUNTBLANK(log_intensities!J41)&gt;0,COUNTBLANK(log_intensities!BI41)&gt;0),"",IF(COUNTBLANK(log_intensities!BI41)&gt;0,agglog2file!BI$4,log_intensities!BI41))</f>
        <v/>
      </c>
      <c r="BJ41" t="str">
        <f>IF(AND(COUNTBLANK(log_intensities!K41)&gt;0,COUNTBLANK(log_intensities!BJ41)&gt;0),"",IF(COUNTBLANK(log_intensities!BJ41)&gt;0,agglog2file!BJ$4,log_intensities!BJ41))</f>
        <v/>
      </c>
      <c r="BK41" t="str">
        <f>IF(AND(COUNTBLANK(log_intensities!L41)&gt;0,COUNTBLANK(log_intensities!BK41)&gt;0),"",IF(COUNTBLANK(log_intensities!BK41)&gt;0,agglog2file!BK$4,log_intensities!BK41))</f>
        <v/>
      </c>
      <c r="BL41" t="str">
        <f>IF(AND(COUNTBLANK(log_intensities!M41)&gt;0,COUNTBLANK(log_intensities!BL41)&gt;0),"",IF(COUNTBLANK(log_intensities!BL41)&gt;0,agglog2file!BL$4,log_intensities!BL41))</f>
        <v/>
      </c>
      <c r="BM41" t="str">
        <f>IF(AND(COUNTBLANK(log_intensities!N41)&gt;0,COUNTBLANK(log_intensities!BM41)&gt;0),"",IF(COUNTBLANK(log_intensities!BM41)&gt;0,agglog2file!BM$4,log_intensities!BM41))</f>
        <v/>
      </c>
      <c r="BN41" t="str">
        <f>IF(AND(COUNTBLANK(log_intensities!O41)&gt;0,COUNTBLANK(log_intensities!BN41)&gt;0),"",IF(COUNTBLANK(log_intensities!BN41)&gt;0,agglog2file!BN$4,log_intensities!BN41))</f>
        <v/>
      </c>
      <c r="BO41" t="str">
        <f>IF(AND(COUNTBLANK(log_intensities!P41)&gt;0,COUNTBLANK(log_intensities!BO41)&gt;0),"",IF(COUNTBLANK(log_intensities!BO41)&gt;0,agglog2file!BO$4,log_intensities!BO41))</f>
        <v/>
      </c>
      <c r="BP41" t="str">
        <f>IF(AND(COUNTBLANK(log_intensities!Q41)&gt;0,COUNTBLANK(log_intensities!BP41)&gt;0),"",IF(COUNTBLANK(log_intensities!BP41)&gt;0,agglog2file!BP$4,log_intensities!BP41))</f>
        <v/>
      </c>
      <c r="BQ41" t="str">
        <f>IF(AND(COUNTBLANK(log_intensities!R41)&gt;0,COUNTBLANK(log_intensities!BQ41)&gt;0),"",IF(COUNTBLANK(log_intensities!BQ41)&gt;0,agglog2file!BQ$4,log_intensities!BQ41))</f>
        <v/>
      </c>
      <c r="BR41">
        <f>IF(AND(COUNTBLANK(log_intensities!S41)&gt;0,COUNTBLANK(log_intensities!BR41)&gt;0),"",IF(COUNTBLANK(log_intensities!BR41)&gt;0,agglog2file!BR$4,log_intensities!BR41))</f>
        <v>17.656106738642428</v>
      </c>
      <c r="BS41">
        <f>IF(AND(COUNTBLANK(log_intensities!T41)&gt;0,COUNTBLANK(log_intensities!BS41)&gt;0),"",IF(COUNTBLANK(log_intensities!BS41)&gt;0,agglog2file!BS$4,log_intensities!BS41))</f>
        <v>14.936027792899385</v>
      </c>
      <c r="BT41" t="str">
        <f>IF(AND(COUNTBLANK(log_intensities!U41)&gt;0,COUNTBLANK(log_intensities!BT41)&gt;0),"",IF(COUNTBLANK(log_intensities!BT41)&gt;0,agglog2file!BT$4,log_intensities!BT41))</f>
        <v/>
      </c>
      <c r="BU41">
        <f>IF(AND(COUNTBLANK(log_intensities!V41)&gt;0,COUNTBLANK(log_intensities!BU41)&gt;0),"",IF(COUNTBLANK(log_intensities!BU41)&gt;0,agglog2file!BU$4,log_intensities!BU41))</f>
        <v>26.547305577353153</v>
      </c>
      <c r="BV41">
        <f>IF(AND(COUNTBLANK(log_intensities!W41)&gt;0,COUNTBLANK(log_intensities!BV41)&gt;0),"",IF(COUNTBLANK(log_intensities!BV41)&gt;0,agglog2file!BV$4,log_intensities!BV41))</f>
        <v>25.328530967489336</v>
      </c>
      <c r="BW41">
        <f>IF(AND(COUNTBLANK(log_intensities!X41)&gt;0,COUNTBLANK(log_intensities!BW41)&gt;0),"",IF(COUNTBLANK(log_intensities!BW41)&gt;0,agglog2file!BW$4,log_intensities!BW41))</f>
        <v>24.876925682199179</v>
      </c>
      <c r="BX41">
        <f>IF(AND(COUNTBLANK(log_intensities!Y41)&gt;0,COUNTBLANK(log_intensities!BX41)&gt;0),"",IF(COUNTBLANK(log_intensities!BX41)&gt;0,agglog2file!BX$4,log_intensities!BX41))</f>
        <v>17.036942026761054</v>
      </c>
      <c r="BY41" t="str">
        <f>IF(AND(COUNTBLANK(log_intensities!Z41)&gt;0,COUNTBLANK(log_intensities!BY41)&gt;0),"",IF(COUNTBLANK(log_intensities!BY41)&gt;0,agglog2file!BY$4,log_intensities!BY41))</f>
        <v/>
      </c>
      <c r="BZ41" t="str">
        <f>IF(AND(COUNTBLANK(log_intensities!AA41)&gt;0,COUNTBLANK(log_intensities!BZ41)&gt;0),"",IF(COUNTBLANK(log_intensities!BZ41)&gt;0,agglog2file!BZ$4,log_intensities!BZ41))</f>
        <v/>
      </c>
      <c r="CA41" t="str">
        <f>IF(AND(COUNTBLANK(log_intensities!AB41)&gt;0,COUNTBLANK(log_intensities!CA41)&gt;0),"",IF(COUNTBLANK(log_intensities!CA41)&gt;0,agglog2file!CA$4,log_intensities!CA41))</f>
        <v/>
      </c>
      <c r="CB41" t="str">
        <f>IF(AND(COUNTBLANK(log_intensities!AC41)&gt;0,COUNTBLANK(log_intensities!CB41)&gt;0),"",IF(COUNTBLANK(log_intensities!CB41)&gt;0,agglog2file!CB$4,log_intensities!CB41))</f>
        <v/>
      </c>
      <c r="CC41" t="str">
        <f>IF(AND(COUNTBLANK(log_intensities!AD41)&gt;0,COUNTBLANK(log_intensities!CC41)&gt;0),"",IF(COUNTBLANK(log_intensities!CC41)&gt;0,agglog2file!CC$4,log_intensities!CC41))</f>
        <v/>
      </c>
      <c r="CD41" t="str">
        <f>IF(AND(COUNTBLANK(log_intensities!AE41)&gt;0,COUNTBLANK(log_intensities!CD41)&gt;0),"",IF(COUNTBLANK(log_intensities!CD41)&gt;0,agglog2file!CD$4,log_intensities!CD41))</f>
        <v/>
      </c>
      <c r="CE41" t="str">
        <f>IF(AND(COUNTBLANK(log_intensities!AF41)&gt;0,COUNTBLANK(log_intensities!CE41)&gt;0),"",IF(COUNTBLANK(log_intensities!CE41)&gt;0,agglog2file!CE$4,log_intensities!CE41))</f>
        <v/>
      </c>
      <c r="CF41" t="str">
        <f>IF(AND(COUNTBLANK(log_intensities!AG41)&gt;0,COUNTBLANK(log_intensities!CF41)&gt;0),"",IF(COUNTBLANK(log_intensities!CF41)&gt;0,agglog2file!CF$4,log_intensities!CF41))</f>
        <v/>
      </c>
      <c r="CG41" t="str">
        <f>IF(AND(COUNTBLANK(log_intensities!AH41)&gt;0,COUNTBLANK(log_intensities!CG41)&gt;0),"",IF(COUNTBLANK(log_intensities!CG41)&gt;0,agglog2file!CG$4,log_intensities!CG41))</f>
        <v/>
      </c>
      <c r="CH41" t="str">
        <f>IF(AND(COUNTBLANK(log_intensities!AI41)&gt;0,COUNTBLANK(log_intensities!CH41)&gt;0),"",IF(COUNTBLANK(log_intensities!CH41)&gt;0,agglog2file!CH$4,log_intensities!CH41))</f>
        <v/>
      </c>
      <c r="CI41" t="str">
        <f>IF(AND(COUNTBLANK(log_intensities!AJ41)&gt;0,COUNTBLANK(log_intensities!CI41)&gt;0),"",IF(COUNTBLANK(log_intensities!CI41)&gt;0,agglog2file!CI$4,log_intensities!CI41))</f>
        <v/>
      </c>
      <c r="CJ41">
        <f>IF(AND(COUNTBLANK(log_intensities!AK41)&gt;0,COUNTBLANK(log_intensities!CJ41)&gt;0),"",IF(COUNTBLANK(log_intensities!CJ41)&gt;0,agglog2file!CJ$4,log_intensities!CJ41))</f>
        <v>25.207668329061214</v>
      </c>
      <c r="CK41">
        <f>IF(AND(COUNTBLANK(log_intensities!AL41)&gt;0,COUNTBLANK(log_intensities!CK41)&gt;0),"",IF(COUNTBLANK(log_intensities!CK41)&gt;0,agglog2file!CK$4,log_intensities!CK41))</f>
        <v>23.969844492480345</v>
      </c>
      <c r="CL41">
        <f>IF(AND(COUNTBLANK(log_intensities!AM41)&gt;0,COUNTBLANK(log_intensities!CL41)&gt;0),"",IF(COUNTBLANK(log_intensities!CL41)&gt;0,agglog2file!CL$4,log_intensities!CL41))</f>
        <v>25.205485045936285</v>
      </c>
      <c r="CM41">
        <f>IF(AND(COUNTBLANK(log_intensities!AN41)&gt;0,COUNTBLANK(log_intensities!CM41)&gt;0),"",IF(COUNTBLANK(log_intensities!CM41)&gt;0,agglog2file!CM$4,log_intensities!CM41))</f>
        <v>25.163267499586262</v>
      </c>
      <c r="CN41" t="str">
        <f>IF(AND(COUNTBLANK(log_intensities!AO41)&gt;0,COUNTBLANK(log_intensities!CN41)&gt;0),"",IF(COUNTBLANK(log_intensities!CN41)&gt;0,agglog2file!CN$4,log_intensities!CN41))</f>
        <v/>
      </c>
      <c r="CO41" t="str">
        <f>IF(AND(COUNTBLANK(log_intensities!AP41)&gt;0,COUNTBLANK(log_intensities!CO41)&gt;0),"",IF(COUNTBLANK(log_intensities!CO41)&gt;0,agglog2file!CO$4,log_intensities!CO41))</f>
        <v/>
      </c>
      <c r="CP41" t="str">
        <f>IF(AND(COUNTBLANK(log_intensities!AQ41)&gt;0,COUNTBLANK(log_intensities!CP41)&gt;0),"",IF(COUNTBLANK(log_intensities!CP41)&gt;0,agglog2file!CP$4,log_intensities!CP41))</f>
        <v/>
      </c>
      <c r="CQ41" t="str">
        <f>IF(AND(COUNTBLANK(log_intensities!AR41)&gt;0,COUNTBLANK(log_intensities!CQ41)&gt;0),"",IF(COUNTBLANK(log_intensities!CQ41)&gt;0,agglog2file!CQ$4,log_intensities!CQ41))</f>
        <v/>
      </c>
      <c r="CR41" t="str">
        <f>IF(AND(COUNTBLANK(log_intensities!AS41)&gt;0,COUNTBLANK(log_intensities!CR41)&gt;0),"",IF(COUNTBLANK(log_intensities!CR41)&gt;0,agglog2file!CR$4,log_intensities!CR41))</f>
        <v/>
      </c>
      <c r="CS41" t="str">
        <f>IF(AND(COUNTBLANK(log_intensities!AT41)&gt;0,COUNTBLANK(log_intensities!CS41)&gt;0),"",IF(COUNTBLANK(log_intensities!CS41)&gt;0,agglog2file!CS$4,log_intensities!CS41))</f>
        <v/>
      </c>
      <c r="CT41" t="str">
        <f>IF(AND(COUNTBLANK(log_intensities!AU41)&gt;0,COUNTBLANK(log_intensities!CT41)&gt;0),"",IF(COUNTBLANK(log_intensities!CT41)&gt;0,agglog2file!CT$4,log_intensities!CT41))</f>
        <v/>
      </c>
      <c r="CU41" t="str">
        <f>IF(AND(COUNTBLANK(log_intensities!AV41)&gt;0,COUNTBLANK(log_intensities!CU41)&gt;0),"",IF(COUNTBLANK(log_intensities!CU41)&gt;0,agglog2file!CU$4,log_intensities!CU41))</f>
        <v/>
      </c>
      <c r="CV41" t="str">
        <f>IF(AND(COUNTBLANK(log_intensities!AW41)&gt;0,COUNTBLANK(log_intensities!CV41)&gt;0),"",IF(COUNTBLANK(log_intensities!CV41)&gt;0,agglog2file!CV$4,log_intensities!CV41))</f>
        <v/>
      </c>
      <c r="CW41" t="str">
        <f>IF(AND(COUNTBLANK(log_intensities!AX41)&gt;0,COUNTBLANK(log_intensities!CW41)&gt;0),"",IF(COUNTBLANK(log_intensities!CW41)&gt;0,agglog2file!CW$4,log_intensities!CW41))</f>
        <v/>
      </c>
      <c r="CX41" t="str">
        <f>IF(AND(COUNTBLANK(log_intensities!AY41)&gt;0,COUNTBLANK(log_intensities!CX41)&gt;0),"",IF(COUNTBLANK(log_intensities!CX41)&gt;0,agglog2file!CX$4,log_intensities!CX41))</f>
        <v/>
      </c>
      <c r="CY41" t="str">
        <f>IF(AND(COUNTBLANK(log_intensities!AZ41)&gt;0,COUNTBLANK(log_intensities!CY41)&gt;0),"",IF(COUNTBLANK(log_intensities!CY41)&gt;0,agglog2file!CY$4,log_intensities!CY41))</f>
        <v/>
      </c>
    </row>
    <row r="42" spans="1:103" x14ac:dyDescent="0.25">
      <c r="A42" t="s">
        <v>143</v>
      </c>
      <c r="B42" t="str">
        <f>IF(AND(COUNTBLANK(log_intensities!BA42)&gt;0,COUNTBLANK(log_intensities!B42)&gt;0),"",IF(COUNTBLANK(log_intensities!B42)&gt;0,agglog2file!B$4,log_intensities!B42))</f>
        <v/>
      </c>
      <c r="C42" t="str">
        <f>IF(AND(COUNTBLANK(log_intensities!BB42)&gt;0,COUNTBLANK(log_intensities!C42)&gt;0),"",IF(COUNTBLANK(log_intensities!C42)&gt;0,agglog2file!C$4,log_intensities!C42))</f>
        <v/>
      </c>
      <c r="D42" t="str">
        <f>IF(AND(COUNTBLANK(log_intensities!BC42)&gt;0,COUNTBLANK(log_intensities!D42)&gt;0),"",IF(COUNTBLANK(log_intensities!D42)&gt;0,agglog2file!D$4,log_intensities!D42))</f>
        <v/>
      </c>
      <c r="E42" t="str">
        <f>IF(AND(COUNTBLANK(log_intensities!BD42)&gt;0,COUNTBLANK(log_intensities!E42)&gt;0),"",IF(COUNTBLANK(log_intensities!E42)&gt;0,agglog2file!E$4,log_intensities!E42))</f>
        <v/>
      </c>
      <c r="F42" t="str">
        <f>IF(AND(COUNTBLANK(log_intensities!BE42)&gt;0,COUNTBLANK(log_intensities!F42)&gt;0),"",IF(COUNTBLANK(log_intensities!F42)&gt;0,agglog2file!F$4,log_intensities!F42))</f>
        <v/>
      </c>
      <c r="G42" t="str">
        <f>IF(AND(COUNTBLANK(log_intensities!BF42)&gt;0,COUNTBLANK(log_intensities!G42)&gt;0),"",IF(COUNTBLANK(log_intensities!G42)&gt;0,agglog2file!G$4,log_intensities!G42))</f>
        <v/>
      </c>
      <c r="H42" t="str">
        <f>IF(AND(COUNTBLANK(log_intensities!BG42)&gt;0,COUNTBLANK(log_intensities!H42)&gt;0),"",IF(COUNTBLANK(log_intensities!H42)&gt;0,agglog2file!H$4,log_intensities!H42))</f>
        <v/>
      </c>
      <c r="I42" t="str">
        <f>IF(AND(COUNTBLANK(log_intensities!BH42)&gt;0,COUNTBLANK(log_intensities!I42)&gt;0),"",IF(COUNTBLANK(log_intensities!I42)&gt;0,agglog2file!I$4,log_intensities!I42))</f>
        <v/>
      </c>
      <c r="J42" t="str">
        <f>IF(AND(COUNTBLANK(log_intensities!BI42)&gt;0,COUNTBLANK(log_intensities!J42)&gt;0),"",IF(COUNTBLANK(log_intensities!J42)&gt;0,agglog2file!J$4,log_intensities!J42))</f>
        <v/>
      </c>
      <c r="K42">
        <f>IF(AND(COUNTBLANK(log_intensities!BJ42)&gt;0,COUNTBLANK(log_intensities!K42)&gt;0),"",IF(COUNTBLANK(log_intensities!K42)&gt;0,agglog2file!K$4,log_intensities!K42))</f>
        <v>19.89562304305549</v>
      </c>
      <c r="L42">
        <f>IF(AND(COUNTBLANK(log_intensities!BK42)&gt;0,COUNTBLANK(log_intensities!L42)&gt;0),"",IF(COUNTBLANK(log_intensities!L42)&gt;0,agglog2file!L$4,log_intensities!L42))</f>
        <v>17.880341094787418</v>
      </c>
      <c r="M42" t="str">
        <f>IF(AND(COUNTBLANK(log_intensities!BL42)&gt;0,COUNTBLANK(log_intensities!M42)&gt;0),"",IF(COUNTBLANK(log_intensities!M42)&gt;0,agglog2file!M$4,log_intensities!M42))</f>
        <v/>
      </c>
      <c r="N42" t="str">
        <f>IF(AND(COUNTBLANK(log_intensities!BM42)&gt;0,COUNTBLANK(log_intensities!N42)&gt;0),"",IF(COUNTBLANK(log_intensities!N42)&gt;0,agglog2file!N$4,log_intensities!N42))</f>
        <v/>
      </c>
      <c r="O42" t="str">
        <f>IF(AND(COUNTBLANK(log_intensities!BN42)&gt;0,COUNTBLANK(log_intensities!O42)&gt;0),"",IF(COUNTBLANK(log_intensities!O42)&gt;0,agglog2file!O$4,log_intensities!O42))</f>
        <v/>
      </c>
      <c r="P42" t="str">
        <f>IF(AND(COUNTBLANK(log_intensities!BO42)&gt;0,COUNTBLANK(log_intensities!P42)&gt;0),"",IF(COUNTBLANK(log_intensities!P42)&gt;0,agglog2file!P$4,log_intensities!P42))</f>
        <v/>
      </c>
      <c r="Q42" t="str">
        <f>IF(AND(COUNTBLANK(log_intensities!BP42)&gt;0,COUNTBLANK(log_intensities!Q42)&gt;0),"",IF(COUNTBLANK(log_intensities!Q42)&gt;0,agglog2file!Q$4,log_intensities!Q42))</f>
        <v/>
      </c>
      <c r="R42" t="str">
        <f>IF(AND(COUNTBLANK(log_intensities!BQ42)&gt;0,COUNTBLANK(log_intensities!R42)&gt;0),"",IF(COUNTBLANK(log_intensities!R42)&gt;0,agglog2file!R$4,log_intensities!R42))</f>
        <v/>
      </c>
      <c r="S42" t="str">
        <f>IF(AND(COUNTBLANK(log_intensities!BR42)&gt;0,COUNTBLANK(log_intensities!S42)&gt;0),"",IF(COUNTBLANK(log_intensities!S42)&gt;0,agglog2file!S$4,log_intensities!S42))</f>
        <v/>
      </c>
      <c r="T42" t="str">
        <f>IF(AND(COUNTBLANK(log_intensities!BS42)&gt;0,COUNTBLANK(log_intensities!T42)&gt;0),"",IF(COUNTBLANK(log_intensities!T42)&gt;0,agglog2file!T$4,log_intensities!T42))</f>
        <v/>
      </c>
      <c r="U42">
        <f>IF(AND(COUNTBLANK(log_intensities!BT42)&gt;0,COUNTBLANK(log_intensities!U42)&gt;0),"",IF(COUNTBLANK(log_intensities!U42)&gt;0,agglog2file!U$4,log_intensities!U42))</f>
        <v>24.588073012540423</v>
      </c>
      <c r="V42">
        <f>IF(AND(COUNTBLANK(log_intensities!BU42)&gt;0,COUNTBLANK(log_intensities!V42)&gt;0),"",IF(COUNTBLANK(log_intensities!V42)&gt;0,agglog2file!V$4,log_intensities!V42))</f>
        <v>22.601302440494653</v>
      </c>
      <c r="W42" t="str">
        <f>IF(AND(COUNTBLANK(log_intensities!BV42)&gt;0,COUNTBLANK(log_intensities!W42)&gt;0),"",IF(COUNTBLANK(log_intensities!W42)&gt;0,agglog2file!W$4,log_intensities!W42))</f>
        <v/>
      </c>
      <c r="X42" t="str">
        <f>IF(AND(COUNTBLANK(log_intensities!BW42)&gt;0,COUNTBLANK(log_intensities!X42)&gt;0),"",IF(COUNTBLANK(log_intensities!X42)&gt;0,agglog2file!X$4,log_intensities!X42))</f>
        <v/>
      </c>
      <c r="Y42" t="str">
        <f>IF(AND(COUNTBLANK(log_intensities!BX42)&gt;0,COUNTBLANK(log_intensities!Y42)&gt;0),"",IF(COUNTBLANK(log_intensities!Y42)&gt;0,agglog2file!Y$4,log_intensities!Y42))</f>
        <v/>
      </c>
      <c r="Z42" t="str">
        <f>IF(AND(COUNTBLANK(log_intensities!BY42)&gt;0,COUNTBLANK(log_intensities!Z42)&gt;0),"",IF(COUNTBLANK(log_intensities!Z42)&gt;0,agglog2file!Z$4,log_intensities!Z42))</f>
        <v/>
      </c>
      <c r="AA42" t="str">
        <f>IF(AND(COUNTBLANK(log_intensities!BZ42)&gt;0,COUNTBLANK(log_intensities!AA42)&gt;0),"",IF(COUNTBLANK(log_intensities!AA42)&gt;0,agglog2file!AA$4,log_intensities!AA42))</f>
        <v/>
      </c>
      <c r="AB42" t="str">
        <f>IF(AND(COUNTBLANK(log_intensities!CA42)&gt;0,COUNTBLANK(log_intensities!AB42)&gt;0),"",IF(COUNTBLANK(log_intensities!AB42)&gt;0,agglog2file!AB$4,log_intensities!AB42))</f>
        <v/>
      </c>
      <c r="AC42" t="str">
        <f>IF(AND(COUNTBLANK(log_intensities!CB42)&gt;0,COUNTBLANK(log_intensities!AC42)&gt;0),"",IF(COUNTBLANK(log_intensities!AC42)&gt;0,agglog2file!AC$4,log_intensities!AC42))</f>
        <v/>
      </c>
      <c r="AD42" t="str">
        <f>IF(AND(COUNTBLANK(log_intensities!CC42)&gt;0,COUNTBLANK(log_intensities!AD42)&gt;0),"",IF(COUNTBLANK(log_intensities!AD42)&gt;0,agglog2file!AD$4,log_intensities!AD42))</f>
        <v/>
      </c>
      <c r="AE42" t="str">
        <f>IF(AND(COUNTBLANK(log_intensities!CD42)&gt;0,COUNTBLANK(log_intensities!AE42)&gt;0),"",IF(COUNTBLANK(log_intensities!AE42)&gt;0,agglog2file!AE$4,log_intensities!AE42))</f>
        <v/>
      </c>
      <c r="AF42" t="str">
        <f>IF(AND(COUNTBLANK(log_intensities!CE42)&gt;0,COUNTBLANK(log_intensities!AF42)&gt;0),"",IF(COUNTBLANK(log_intensities!AF42)&gt;0,agglog2file!AF$4,log_intensities!AF42))</f>
        <v/>
      </c>
      <c r="AG42" t="str">
        <f>IF(AND(COUNTBLANK(log_intensities!CF42)&gt;0,COUNTBLANK(log_intensities!AG42)&gt;0),"",IF(COUNTBLANK(log_intensities!AG42)&gt;0,agglog2file!AG$4,log_intensities!AG42))</f>
        <v/>
      </c>
      <c r="AH42" t="str">
        <f>IF(AND(COUNTBLANK(log_intensities!CG42)&gt;0,COUNTBLANK(log_intensities!AH42)&gt;0),"",IF(COUNTBLANK(log_intensities!AH42)&gt;0,agglog2file!AH$4,log_intensities!AH42))</f>
        <v/>
      </c>
      <c r="AI42" t="str">
        <f>IF(AND(COUNTBLANK(log_intensities!CH42)&gt;0,COUNTBLANK(log_intensities!AI42)&gt;0),"",IF(COUNTBLANK(log_intensities!AI42)&gt;0,agglog2file!AI$4,log_intensities!AI42))</f>
        <v/>
      </c>
      <c r="AJ42" t="str">
        <f>IF(AND(COUNTBLANK(log_intensities!CI42)&gt;0,COUNTBLANK(log_intensities!AJ42)&gt;0),"",IF(COUNTBLANK(log_intensities!AJ42)&gt;0,agglog2file!AJ$4,log_intensities!AJ42))</f>
        <v/>
      </c>
      <c r="AK42" t="str">
        <f>IF(AND(COUNTBLANK(log_intensities!CJ42)&gt;0,COUNTBLANK(log_intensities!AK42)&gt;0),"",IF(COUNTBLANK(log_intensities!AK42)&gt;0,agglog2file!AK$4,log_intensities!AK42))</f>
        <v/>
      </c>
      <c r="AL42" t="str">
        <f>IF(AND(COUNTBLANK(log_intensities!CK42)&gt;0,COUNTBLANK(log_intensities!AL42)&gt;0),"",IF(COUNTBLANK(log_intensities!AL42)&gt;0,agglog2file!AL$4,log_intensities!AL42))</f>
        <v/>
      </c>
      <c r="AM42" t="str">
        <f>IF(AND(COUNTBLANK(log_intensities!CL42)&gt;0,COUNTBLANK(log_intensities!AM42)&gt;0),"",IF(COUNTBLANK(log_intensities!AM42)&gt;0,agglog2file!AM$4,log_intensities!AM42))</f>
        <v/>
      </c>
      <c r="AN42" t="str">
        <f>IF(AND(COUNTBLANK(log_intensities!CM42)&gt;0,COUNTBLANK(log_intensities!AN42)&gt;0),"",IF(COUNTBLANK(log_intensities!AN42)&gt;0,agglog2file!AN$4,log_intensities!AN42))</f>
        <v/>
      </c>
      <c r="AO42" t="str">
        <f>IF(AND(COUNTBLANK(log_intensities!CN42)&gt;0,COUNTBLANK(log_intensities!AO42)&gt;0),"",IF(COUNTBLANK(log_intensities!AO42)&gt;0,agglog2file!AO$4,log_intensities!AO42))</f>
        <v/>
      </c>
      <c r="AP42" t="str">
        <f>IF(AND(COUNTBLANK(log_intensities!CO42)&gt;0,COUNTBLANK(log_intensities!AP42)&gt;0),"",IF(COUNTBLANK(log_intensities!AP42)&gt;0,agglog2file!AP$4,log_intensities!AP42))</f>
        <v/>
      </c>
      <c r="AQ42" t="str">
        <f>IF(AND(COUNTBLANK(log_intensities!CP42)&gt;0,COUNTBLANK(log_intensities!AQ42)&gt;0),"",IF(COUNTBLANK(log_intensities!AQ42)&gt;0,agglog2file!AQ$4,log_intensities!AQ42))</f>
        <v/>
      </c>
      <c r="AR42" t="str">
        <f>IF(AND(COUNTBLANK(log_intensities!CQ42)&gt;0,COUNTBLANK(log_intensities!AR42)&gt;0),"",IF(COUNTBLANK(log_intensities!AR42)&gt;0,agglog2file!AR$4,log_intensities!AR42))</f>
        <v/>
      </c>
      <c r="AS42" t="str">
        <f>IF(AND(COUNTBLANK(log_intensities!CR42)&gt;0,COUNTBLANK(log_intensities!AS42)&gt;0),"",IF(COUNTBLANK(log_intensities!AS42)&gt;0,agglog2file!AS$4,log_intensities!AS42))</f>
        <v/>
      </c>
      <c r="AT42" t="str">
        <f>IF(AND(COUNTBLANK(log_intensities!CS42)&gt;0,COUNTBLANK(log_intensities!AT42)&gt;0),"",IF(COUNTBLANK(log_intensities!AT42)&gt;0,agglog2file!AT$4,log_intensities!AT42))</f>
        <v/>
      </c>
      <c r="AU42" t="str">
        <f>IF(AND(COUNTBLANK(log_intensities!CT42)&gt;0,COUNTBLANK(log_intensities!AU42)&gt;0),"",IF(COUNTBLANK(log_intensities!AU42)&gt;0,agglog2file!AU$4,log_intensities!AU42))</f>
        <v/>
      </c>
      <c r="AV42">
        <f>IF(AND(COUNTBLANK(log_intensities!CU42)&gt;0,COUNTBLANK(log_intensities!AV42)&gt;0),"",IF(COUNTBLANK(log_intensities!AV42)&gt;0,agglog2file!AV$4,log_intensities!AV42))</f>
        <v>19.115854551982096</v>
      </c>
      <c r="AW42" t="str">
        <f>IF(AND(COUNTBLANK(log_intensities!CV42)&gt;0,COUNTBLANK(log_intensities!AW42)&gt;0),"",IF(COUNTBLANK(log_intensities!AW42)&gt;0,agglog2file!AW$4,log_intensities!AW42))</f>
        <v/>
      </c>
      <c r="AX42" t="str">
        <f>IF(AND(COUNTBLANK(log_intensities!CW42)&gt;0,COUNTBLANK(log_intensities!AX42)&gt;0),"",IF(COUNTBLANK(log_intensities!AX42)&gt;0,agglog2file!AX$4,log_intensities!AX42))</f>
        <v/>
      </c>
      <c r="AY42" t="str">
        <f>IF(AND(COUNTBLANK(log_intensities!CX42)&gt;0,COUNTBLANK(log_intensities!AY42)&gt;0),"",IF(COUNTBLANK(log_intensities!AY42)&gt;0,agglog2file!AY$4,log_intensities!AY42))</f>
        <v/>
      </c>
      <c r="AZ42" t="str">
        <f>IF(AND(COUNTBLANK(log_intensities!CY42)&gt;0,COUNTBLANK(log_intensities!AZ42)&gt;0),"",IF(COUNTBLANK(log_intensities!AZ42)&gt;0,agglog2file!AZ$4,log_intensities!AZ42))</f>
        <v/>
      </c>
      <c r="BA42" t="str">
        <f>IF(AND(COUNTBLANK(log_intensities!B42)&gt;0,COUNTBLANK(log_intensities!BA42)&gt;0),"",IF(COUNTBLANK(log_intensities!BA42)&gt;0,agglog2file!BA$4,log_intensities!BA42))</f>
        <v/>
      </c>
      <c r="BB42" t="str">
        <f>IF(AND(COUNTBLANK(log_intensities!C42)&gt;0,COUNTBLANK(log_intensities!BB42)&gt;0),"",IF(COUNTBLANK(log_intensities!BB42)&gt;0,agglog2file!BB$4,log_intensities!BB42))</f>
        <v/>
      </c>
      <c r="BC42" t="str">
        <f>IF(AND(COUNTBLANK(log_intensities!D42)&gt;0,COUNTBLANK(log_intensities!BC42)&gt;0),"",IF(COUNTBLANK(log_intensities!BC42)&gt;0,agglog2file!BC$4,log_intensities!BC42))</f>
        <v/>
      </c>
      <c r="BD42" t="str">
        <f>IF(AND(COUNTBLANK(log_intensities!E42)&gt;0,COUNTBLANK(log_intensities!BD42)&gt;0),"",IF(COUNTBLANK(log_intensities!BD42)&gt;0,agglog2file!BD$4,log_intensities!BD42))</f>
        <v/>
      </c>
      <c r="BE42" t="str">
        <f>IF(AND(COUNTBLANK(log_intensities!F42)&gt;0,COUNTBLANK(log_intensities!BE42)&gt;0),"",IF(COUNTBLANK(log_intensities!BE42)&gt;0,agglog2file!BE$4,log_intensities!BE42))</f>
        <v/>
      </c>
      <c r="BF42" t="str">
        <f>IF(AND(COUNTBLANK(log_intensities!G42)&gt;0,COUNTBLANK(log_intensities!BF42)&gt;0),"",IF(COUNTBLANK(log_intensities!BF42)&gt;0,agglog2file!BF$4,log_intensities!BF42))</f>
        <v/>
      </c>
      <c r="BG42" t="str">
        <f>IF(AND(COUNTBLANK(log_intensities!H42)&gt;0,COUNTBLANK(log_intensities!BG42)&gt;0),"",IF(COUNTBLANK(log_intensities!BG42)&gt;0,agglog2file!BG$4,log_intensities!BG42))</f>
        <v/>
      </c>
      <c r="BH42" t="str">
        <f>IF(AND(COUNTBLANK(log_intensities!I42)&gt;0,COUNTBLANK(log_intensities!BH42)&gt;0),"",IF(COUNTBLANK(log_intensities!BH42)&gt;0,agglog2file!BH$4,log_intensities!BH42))</f>
        <v/>
      </c>
      <c r="BI42" t="str">
        <f>IF(AND(COUNTBLANK(log_intensities!J42)&gt;0,COUNTBLANK(log_intensities!BI42)&gt;0),"",IF(COUNTBLANK(log_intensities!BI42)&gt;0,agglog2file!BI$4,log_intensities!BI42))</f>
        <v/>
      </c>
      <c r="BJ42">
        <f>IF(AND(COUNTBLANK(log_intensities!K42)&gt;0,COUNTBLANK(log_intensities!BJ42)&gt;0),"",IF(COUNTBLANK(log_intensities!BJ42)&gt;0,agglog2file!BJ$4,log_intensities!BJ42))</f>
        <v>19.410513419645142</v>
      </c>
      <c r="BK42">
        <f>IF(AND(COUNTBLANK(log_intensities!L42)&gt;0,COUNTBLANK(log_intensities!BK42)&gt;0),"",IF(COUNTBLANK(log_intensities!BK42)&gt;0,agglog2file!BK$4,log_intensities!BK42))</f>
        <v>17.499326998327813</v>
      </c>
      <c r="BL42" t="str">
        <f>IF(AND(COUNTBLANK(log_intensities!M42)&gt;0,COUNTBLANK(log_intensities!BL42)&gt;0),"",IF(COUNTBLANK(log_intensities!BL42)&gt;0,agglog2file!BL$4,log_intensities!BL42))</f>
        <v/>
      </c>
      <c r="BM42" t="str">
        <f>IF(AND(COUNTBLANK(log_intensities!N42)&gt;0,COUNTBLANK(log_intensities!BM42)&gt;0),"",IF(COUNTBLANK(log_intensities!BM42)&gt;0,agglog2file!BM$4,log_intensities!BM42))</f>
        <v/>
      </c>
      <c r="BN42" t="str">
        <f>IF(AND(COUNTBLANK(log_intensities!O42)&gt;0,COUNTBLANK(log_intensities!BN42)&gt;0),"",IF(COUNTBLANK(log_intensities!BN42)&gt;0,agglog2file!BN$4,log_intensities!BN42))</f>
        <v/>
      </c>
      <c r="BO42" t="str">
        <f>IF(AND(COUNTBLANK(log_intensities!P42)&gt;0,COUNTBLANK(log_intensities!BO42)&gt;0),"",IF(COUNTBLANK(log_intensities!BO42)&gt;0,agglog2file!BO$4,log_intensities!BO42))</f>
        <v/>
      </c>
      <c r="BP42" t="str">
        <f>IF(AND(COUNTBLANK(log_intensities!Q42)&gt;0,COUNTBLANK(log_intensities!BP42)&gt;0),"",IF(COUNTBLANK(log_intensities!BP42)&gt;0,agglog2file!BP$4,log_intensities!BP42))</f>
        <v/>
      </c>
      <c r="BQ42" t="str">
        <f>IF(AND(COUNTBLANK(log_intensities!R42)&gt;0,COUNTBLANK(log_intensities!BQ42)&gt;0),"",IF(COUNTBLANK(log_intensities!BQ42)&gt;0,agglog2file!BQ$4,log_intensities!BQ42))</f>
        <v/>
      </c>
      <c r="BR42" t="str">
        <f>IF(AND(COUNTBLANK(log_intensities!S42)&gt;0,COUNTBLANK(log_intensities!BR42)&gt;0),"",IF(COUNTBLANK(log_intensities!BR42)&gt;0,agglog2file!BR$4,log_intensities!BR42))</f>
        <v/>
      </c>
      <c r="BS42" t="str">
        <f>IF(AND(COUNTBLANK(log_intensities!T42)&gt;0,COUNTBLANK(log_intensities!BS42)&gt;0),"",IF(COUNTBLANK(log_intensities!BS42)&gt;0,agglog2file!BS$4,log_intensities!BS42))</f>
        <v/>
      </c>
      <c r="BT42">
        <f>IF(AND(COUNTBLANK(log_intensities!U42)&gt;0,COUNTBLANK(log_intensities!BT42)&gt;0),"",IF(COUNTBLANK(log_intensities!BT42)&gt;0,agglog2file!BT$4,log_intensities!BT42))</f>
        <v>23.795211305329484</v>
      </c>
      <c r="BU42">
        <f>IF(AND(COUNTBLANK(log_intensities!V42)&gt;0,COUNTBLANK(log_intensities!BU42)&gt;0),"",IF(COUNTBLANK(log_intensities!BU42)&gt;0,agglog2file!BU$4,log_intensities!BU42))</f>
        <v>20.477917423772627</v>
      </c>
      <c r="BV42" t="str">
        <f>IF(AND(COUNTBLANK(log_intensities!W42)&gt;0,COUNTBLANK(log_intensities!BV42)&gt;0),"",IF(COUNTBLANK(log_intensities!BV42)&gt;0,agglog2file!BV$4,log_intensities!BV42))</f>
        <v/>
      </c>
      <c r="BW42" t="str">
        <f>IF(AND(COUNTBLANK(log_intensities!X42)&gt;0,COUNTBLANK(log_intensities!BW42)&gt;0),"",IF(COUNTBLANK(log_intensities!BW42)&gt;0,agglog2file!BW$4,log_intensities!BW42))</f>
        <v/>
      </c>
      <c r="BX42" t="str">
        <f>IF(AND(COUNTBLANK(log_intensities!Y42)&gt;0,COUNTBLANK(log_intensities!BX42)&gt;0),"",IF(COUNTBLANK(log_intensities!BX42)&gt;0,agglog2file!BX$4,log_intensities!BX42))</f>
        <v/>
      </c>
      <c r="BY42" t="str">
        <f>IF(AND(COUNTBLANK(log_intensities!Z42)&gt;0,COUNTBLANK(log_intensities!BY42)&gt;0),"",IF(COUNTBLANK(log_intensities!BY42)&gt;0,agglog2file!BY$4,log_intensities!BY42))</f>
        <v/>
      </c>
      <c r="BZ42" t="str">
        <f>IF(AND(COUNTBLANK(log_intensities!AA42)&gt;0,COUNTBLANK(log_intensities!BZ42)&gt;0),"",IF(COUNTBLANK(log_intensities!BZ42)&gt;0,agglog2file!BZ$4,log_intensities!BZ42))</f>
        <v/>
      </c>
      <c r="CA42" t="str">
        <f>IF(AND(COUNTBLANK(log_intensities!AB42)&gt;0,COUNTBLANK(log_intensities!CA42)&gt;0),"",IF(COUNTBLANK(log_intensities!CA42)&gt;0,agglog2file!CA$4,log_intensities!CA42))</f>
        <v/>
      </c>
      <c r="CB42" t="str">
        <f>IF(AND(COUNTBLANK(log_intensities!AC42)&gt;0,COUNTBLANK(log_intensities!CB42)&gt;0),"",IF(COUNTBLANK(log_intensities!CB42)&gt;0,agglog2file!CB$4,log_intensities!CB42))</f>
        <v/>
      </c>
      <c r="CC42" t="str">
        <f>IF(AND(COUNTBLANK(log_intensities!AD42)&gt;0,COUNTBLANK(log_intensities!CC42)&gt;0),"",IF(COUNTBLANK(log_intensities!CC42)&gt;0,agglog2file!CC$4,log_intensities!CC42))</f>
        <v/>
      </c>
      <c r="CD42" t="str">
        <f>IF(AND(COUNTBLANK(log_intensities!AE42)&gt;0,COUNTBLANK(log_intensities!CD42)&gt;0),"",IF(COUNTBLANK(log_intensities!CD42)&gt;0,agglog2file!CD$4,log_intensities!CD42))</f>
        <v/>
      </c>
      <c r="CE42" t="str">
        <f>IF(AND(COUNTBLANK(log_intensities!AF42)&gt;0,COUNTBLANK(log_intensities!CE42)&gt;0),"",IF(COUNTBLANK(log_intensities!CE42)&gt;0,agglog2file!CE$4,log_intensities!CE42))</f>
        <v/>
      </c>
      <c r="CF42" t="str">
        <f>IF(AND(COUNTBLANK(log_intensities!AG42)&gt;0,COUNTBLANK(log_intensities!CF42)&gt;0),"",IF(COUNTBLANK(log_intensities!CF42)&gt;0,agglog2file!CF$4,log_intensities!CF42))</f>
        <v/>
      </c>
      <c r="CG42" t="str">
        <f>IF(AND(COUNTBLANK(log_intensities!AH42)&gt;0,COUNTBLANK(log_intensities!CG42)&gt;0),"",IF(COUNTBLANK(log_intensities!CG42)&gt;0,agglog2file!CG$4,log_intensities!CG42))</f>
        <v/>
      </c>
      <c r="CH42" t="str">
        <f>IF(AND(COUNTBLANK(log_intensities!AI42)&gt;0,COUNTBLANK(log_intensities!CH42)&gt;0),"",IF(COUNTBLANK(log_intensities!CH42)&gt;0,agglog2file!CH$4,log_intensities!CH42))</f>
        <v/>
      </c>
      <c r="CI42" t="str">
        <f>IF(AND(COUNTBLANK(log_intensities!AJ42)&gt;0,COUNTBLANK(log_intensities!CI42)&gt;0),"",IF(COUNTBLANK(log_intensities!CI42)&gt;0,agglog2file!CI$4,log_intensities!CI42))</f>
        <v/>
      </c>
      <c r="CJ42" t="str">
        <f>IF(AND(COUNTBLANK(log_intensities!AK42)&gt;0,COUNTBLANK(log_intensities!CJ42)&gt;0),"",IF(COUNTBLANK(log_intensities!CJ42)&gt;0,agglog2file!CJ$4,log_intensities!CJ42))</f>
        <v/>
      </c>
      <c r="CK42" t="str">
        <f>IF(AND(COUNTBLANK(log_intensities!AL42)&gt;0,COUNTBLANK(log_intensities!CK42)&gt;0),"",IF(COUNTBLANK(log_intensities!CK42)&gt;0,agglog2file!CK$4,log_intensities!CK42))</f>
        <v/>
      </c>
      <c r="CL42" t="str">
        <f>IF(AND(COUNTBLANK(log_intensities!AM42)&gt;0,COUNTBLANK(log_intensities!CL42)&gt;0),"",IF(COUNTBLANK(log_intensities!CL42)&gt;0,agglog2file!CL$4,log_intensities!CL42))</f>
        <v/>
      </c>
      <c r="CM42" t="str">
        <f>IF(AND(COUNTBLANK(log_intensities!AN42)&gt;0,COUNTBLANK(log_intensities!CM42)&gt;0),"",IF(COUNTBLANK(log_intensities!CM42)&gt;0,agglog2file!CM$4,log_intensities!CM42))</f>
        <v/>
      </c>
      <c r="CN42" t="str">
        <f>IF(AND(COUNTBLANK(log_intensities!AO42)&gt;0,COUNTBLANK(log_intensities!CN42)&gt;0),"",IF(COUNTBLANK(log_intensities!CN42)&gt;0,agglog2file!CN$4,log_intensities!CN42))</f>
        <v/>
      </c>
      <c r="CO42" t="str">
        <f>IF(AND(COUNTBLANK(log_intensities!AP42)&gt;0,COUNTBLANK(log_intensities!CO42)&gt;0),"",IF(COUNTBLANK(log_intensities!CO42)&gt;0,agglog2file!CO$4,log_intensities!CO42))</f>
        <v/>
      </c>
      <c r="CP42" t="str">
        <f>IF(AND(COUNTBLANK(log_intensities!AQ42)&gt;0,COUNTBLANK(log_intensities!CP42)&gt;0),"",IF(COUNTBLANK(log_intensities!CP42)&gt;0,agglog2file!CP$4,log_intensities!CP42))</f>
        <v/>
      </c>
      <c r="CQ42" t="str">
        <f>IF(AND(COUNTBLANK(log_intensities!AR42)&gt;0,COUNTBLANK(log_intensities!CQ42)&gt;0),"",IF(COUNTBLANK(log_intensities!CQ42)&gt;0,agglog2file!CQ$4,log_intensities!CQ42))</f>
        <v/>
      </c>
      <c r="CR42" t="str">
        <f>IF(AND(COUNTBLANK(log_intensities!AS42)&gt;0,COUNTBLANK(log_intensities!CR42)&gt;0),"",IF(COUNTBLANK(log_intensities!CR42)&gt;0,agglog2file!CR$4,log_intensities!CR42))</f>
        <v/>
      </c>
      <c r="CS42" t="str">
        <f>IF(AND(COUNTBLANK(log_intensities!AT42)&gt;0,COUNTBLANK(log_intensities!CS42)&gt;0),"",IF(COUNTBLANK(log_intensities!CS42)&gt;0,agglog2file!CS$4,log_intensities!CS42))</f>
        <v/>
      </c>
      <c r="CT42" t="str">
        <f>IF(AND(COUNTBLANK(log_intensities!AU42)&gt;0,COUNTBLANK(log_intensities!CT42)&gt;0),"",IF(COUNTBLANK(log_intensities!CT42)&gt;0,agglog2file!CT$4,log_intensities!CT42))</f>
        <v/>
      </c>
      <c r="CU42">
        <f>IF(AND(COUNTBLANK(log_intensities!AV42)&gt;0,COUNTBLANK(log_intensities!CU42)&gt;0),"",IF(COUNTBLANK(log_intensities!CU42)&gt;0,agglog2file!CU$4,log_intensities!CU42))</f>
        <v>15.364232482396266</v>
      </c>
      <c r="CV42" t="str">
        <f>IF(AND(COUNTBLANK(log_intensities!AW42)&gt;0,COUNTBLANK(log_intensities!CV42)&gt;0),"",IF(COUNTBLANK(log_intensities!CV42)&gt;0,agglog2file!CV$4,log_intensities!CV42))</f>
        <v/>
      </c>
      <c r="CW42" t="str">
        <f>IF(AND(COUNTBLANK(log_intensities!AX42)&gt;0,COUNTBLANK(log_intensities!CW42)&gt;0),"",IF(COUNTBLANK(log_intensities!CW42)&gt;0,agglog2file!CW$4,log_intensities!CW42))</f>
        <v/>
      </c>
      <c r="CX42" t="str">
        <f>IF(AND(COUNTBLANK(log_intensities!AY42)&gt;0,COUNTBLANK(log_intensities!CX42)&gt;0),"",IF(COUNTBLANK(log_intensities!CX42)&gt;0,agglog2file!CX$4,log_intensities!CX42))</f>
        <v/>
      </c>
      <c r="CY42" t="str">
        <f>IF(AND(COUNTBLANK(log_intensities!AZ42)&gt;0,COUNTBLANK(log_intensities!CY42)&gt;0),"",IF(COUNTBLANK(log_intensities!CY42)&gt;0,agglog2file!CY$4,log_intensities!CY42))</f>
        <v/>
      </c>
    </row>
    <row r="43" spans="1:103" x14ac:dyDescent="0.25">
      <c r="A43" t="s">
        <v>144</v>
      </c>
      <c r="B43" t="str">
        <f>IF(AND(COUNTBLANK(log_intensities!BA43)&gt;0,COUNTBLANK(log_intensities!B43)&gt;0),"",IF(COUNTBLANK(log_intensities!B43)&gt;0,agglog2file!B$4,log_intensities!B43))</f>
        <v/>
      </c>
      <c r="C43" t="str">
        <f>IF(AND(COUNTBLANK(log_intensities!BB43)&gt;0,COUNTBLANK(log_intensities!C43)&gt;0),"",IF(COUNTBLANK(log_intensities!C43)&gt;0,agglog2file!C$4,log_intensities!C43))</f>
        <v/>
      </c>
      <c r="D43" t="str">
        <f>IF(AND(COUNTBLANK(log_intensities!BC43)&gt;0,COUNTBLANK(log_intensities!D43)&gt;0),"",IF(COUNTBLANK(log_intensities!D43)&gt;0,agglog2file!D$4,log_intensities!D43))</f>
        <v/>
      </c>
      <c r="E43" t="str">
        <f>IF(AND(COUNTBLANK(log_intensities!BD43)&gt;0,COUNTBLANK(log_intensities!E43)&gt;0),"",IF(COUNTBLANK(log_intensities!E43)&gt;0,agglog2file!E$4,log_intensities!E43))</f>
        <v/>
      </c>
      <c r="F43" t="str">
        <f>IF(AND(COUNTBLANK(log_intensities!BE43)&gt;0,COUNTBLANK(log_intensities!F43)&gt;0),"",IF(COUNTBLANK(log_intensities!F43)&gt;0,agglog2file!F$4,log_intensities!F43))</f>
        <v/>
      </c>
      <c r="G43" t="str">
        <f>IF(AND(COUNTBLANK(log_intensities!BF43)&gt;0,COUNTBLANK(log_intensities!G43)&gt;0),"",IF(COUNTBLANK(log_intensities!G43)&gt;0,agglog2file!G$4,log_intensities!G43))</f>
        <v/>
      </c>
      <c r="H43" t="str">
        <f>IF(AND(COUNTBLANK(log_intensities!BG43)&gt;0,COUNTBLANK(log_intensities!H43)&gt;0),"",IF(COUNTBLANK(log_intensities!H43)&gt;0,agglog2file!H$4,log_intensities!H43))</f>
        <v/>
      </c>
      <c r="I43" t="str">
        <f>IF(AND(COUNTBLANK(log_intensities!BH43)&gt;0,COUNTBLANK(log_intensities!I43)&gt;0),"",IF(COUNTBLANK(log_intensities!I43)&gt;0,agglog2file!I$4,log_intensities!I43))</f>
        <v/>
      </c>
      <c r="J43" t="str">
        <f>IF(AND(COUNTBLANK(log_intensities!BI43)&gt;0,COUNTBLANK(log_intensities!J43)&gt;0),"",IF(COUNTBLANK(log_intensities!J43)&gt;0,agglog2file!J$4,log_intensities!J43))</f>
        <v/>
      </c>
      <c r="K43" t="str">
        <f>IF(AND(COUNTBLANK(log_intensities!BJ43)&gt;0,COUNTBLANK(log_intensities!K43)&gt;0),"",IF(COUNTBLANK(log_intensities!K43)&gt;0,agglog2file!K$4,log_intensities!K43))</f>
        <v/>
      </c>
      <c r="L43" t="str">
        <f>IF(AND(COUNTBLANK(log_intensities!BK43)&gt;0,COUNTBLANK(log_intensities!L43)&gt;0),"",IF(COUNTBLANK(log_intensities!L43)&gt;0,agglog2file!L$4,log_intensities!L43))</f>
        <v/>
      </c>
      <c r="M43">
        <f>IF(AND(COUNTBLANK(log_intensities!BL43)&gt;0,COUNTBLANK(log_intensities!M43)&gt;0),"",IF(COUNTBLANK(log_intensities!M43)&gt;0,agglog2file!M$4,log_intensities!M43))</f>
        <v>22.836365172664781</v>
      </c>
      <c r="N43" t="str">
        <f>IF(AND(COUNTBLANK(log_intensities!BM43)&gt;0,COUNTBLANK(log_intensities!N43)&gt;0),"",IF(COUNTBLANK(log_intensities!N43)&gt;0,agglog2file!N$4,log_intensities!N43))</f>
        <v/>
      </c>
      <c r="O43" t="str">
        <f>IF(AND(COUNTBLANK(log_intensities!BN43)&gt;0,COUNTBLANK(log_intensities!O43)&gt;0),"",IF(COUNTBLANK(log_intensities!O43)&gt;0,agglog2file!O$4,log_intensities!O43))</f>
        <v/>
      </c>
      <c r="P43" t="str">
        <f>IF(AND(COUNTBLANK(log_intensities!BO43)&gt;0,COUNTBLANK(log_intensities!P43)&gt;0),"",IF(COUNTBLANK(log_intensities!P43)&gt;0,agglog2file!P$4,log_intensities!P43))</f>
        <v/>
      </c>
      <c r="Q43" t="str">
        <f>IF(AND(COUNTBLANK(log_intensities!BP43)&gt;0,COUNTBLANK(log_intensities!Q43)&gt;0),"",IF(COUNTBLANK(log_intensities!Q43)&gt;0,agglog2file!Q$4,log_intensities!Q43))</f>
        <v/>
      </c>
      <c r="R43" t="str">
        <f>IF(AND(COUNTBLANK(log_intensities!BQ43)&gt;0,COUNTBLANK(log_intensities!R43)&gt;0),"",IF(COUNTBLANK(log_intensities!R43)&gt;0,agglog2file!R$4,log_intensities!R43))</f>
        <v/>
      </c>
      <c r="S43" t="str">
        <f>IF(AND(COUNTBLANK(log_intensities!BR43)&gt;0,COUNTBLANK(log_intensities!S43)&gt;0),"",IF(COUNTBLANK(log_intensities!S43)&gt;0,agglog2file!S$4,log_intensities!S43))</f>
        <v/>
      </c>
      <c r="T43" t="str">
        <f>IF(AND(COUNTBLANK(log_intensities!BS43)&gt;0,COUNTBLANK(log_intensities!T43)&gt;0),"",IF(COUNTBLANK(log_intensities!T43)&gt;0,agglog2file!T$4,log_intensities!T43))</f>
        <v/>
      </c>
      <c r="U43">
        <f>IF(AND(COUNTBLANK(log_intensities!BT43)&gt;0,COUNTBLANK(log_intensities!U43)&gt;0),"",IF(COUNTBLANK(log_intensities!U43)&gt;0,agglog2file!U$4,log_intensities!U43))</f>
        <v>27.658186695513759</v>
      </c>
      <c r="V43">
        <f>IF(AND(COUNTBLANK(log_intensities!BU43)&gt;0,COUNTBLANK(log_intensities!V43)&gt;0),"",IF(COUNTBLANK(log_intensities!V43)&gt;0,agglog2file!V$4,log_intensities!V43))</f>
        <v>26.013925300799031</v>
      </c>
      <c r="W43">
        <f>IF(AND(COUNTBLANK(log_intensities!BV43)&gt;0,COUNTBLANK(log_intensities!W43)&gt;0),"",IF(COUNTBLANK(log_intensities!W43)&gt;0,agglog2file!W$4,log_intensities!W43))</f>
        <v>26.196085348723781</v>
      </c>
      <c r="X43">
        <f>IF(AND(COUNTBLANK(log_intensities!BW43)&gt;0,COUNTBLANK(log_intensities!X43)&gt;0),"",IF(COUNTBLANK(log_intensities!X43)&gt;0,agglog2file!X$4,log_intensities!X43))</f>
        <v>24.39341547862869</v>
      </c>
      <c r="Y43" t="str">
        <f>IF(AND(COUNTBLANK(log_intensities!BX43)&gt;0,COUNTBLANK(log_intensities!Y43)&gt;0),"",IF(COUNTBLANK(log_intensities!Y43)&gt;0,agglog2file!Y$4,log_intensities!Y43))</f>
        <v/>
      </c>
      <c r="Z43" t="str">
        <f>IF(AND(COUNTBLANK(log_intensities!BY43)&gt;0,COUNTBLANK(log_intensities!Z43)&gt;0),"",IF(COUNTBLANK(log_intensities!Z43)&gt;0,agglog2file!Z$4,log_intensities!Z43))</f>
        <v/>
      </c>
      <c r="AA43" t="str">
        <f>IF(AND(COUNTBLANK(log_intensities!BZ43)&gt;0,COUNTBLANK(log_intensities!AA43)&gt;0),"",IF(COUNTBLANK(log_intensities!AA43)&gt;0,agglog2file!AA$4,log_intensities!AA43))</f>
        <v/>
      </c>
      <c r="AB43" t="str">
        <f>IF(AND(COUNTBLANK(log_intensities!CA43)&gt;0,COUNTBLANK(log_intensities!AB43)&gt;0),"",IF(COUNTBLANK(log_intensities!AB43)&gt;0,agglog2file!AB$4,log_intensities!AB43))</f>
        <v/>
      </c>
      <c r="AC43" t="str">
        <f>IF(AND(COUNTBLANK(log_intensities!CB43)&gt;0,COUNTBLANK(log_intensities!AC43)&gt;0),"",IF(COUNTBLANK(log_intensities!AC43)&gt;0,agglog2file!AC$4,log_intensities!AC43))</f>
        <v/>
      </c>
      <c r="AD43" t="str">
        <f>IF(AND(COUNTBLANK(log_intensities!CC43)&gt;0,COUNTBLANK(log_intensities!AD43)&gt;0),"",IF(COUNTBLANK(log_intensities!AD43)&gt;0,agglog2file!AD$4,log_intensities!AD43))</f>
        <v/>
      </c>
      <c r="AE43" t="str">
        <f>IF(AND(COUNTBLANK(log_intensities!CD43)&gt;0,COUNTBLANK(log_intensities!AE43)&gt;0),"",IF(COUNTBLANK(log_intensities!AE43)&gt;0,agglog2file!AE$4,log_intensities!AE43))</f>
        <v/>
      </c>
      <c r="AF43" t="str">
        <f>IF(AND(COUNTBLANK(log_intensities!CE43)&gt;0,COUNTBLANK(log_intensities!AF43)&gt;0),"",IF(COUNTBLANK(log_intensities!AF43)&gt;0,agglog2file!AF$4,log_intensities!AF43))</f>
        <v/>
      </c>
      <c r="AG43" t="str">
        <f>IF(AND(COUNTBLANK(log_intensities!CF43)&gt;0,COUNTBLANK(log_intensities!AG43)&gt;0),"",IF(COUNTBLANK(log_intensities!AG43)&gt;0,agglog2file!AG$4,log_intensities!AG43))</f>
        <v/>
      </c>
      <c r="AH43" t="str">
        <f>IF(AND(COUNTBLANK(log_intensities!CG43)&gt;0,COUNTBLANK(log_intensities!AH43)&gt;0),"",IF(COUNTBLANK(log_intensities!AH43)&gt;0,agglog2file!AH$4,log_intensities!AH43))</f>
        <v/>
      </c>
      <c r="AI43" t="str">
        <f>IF(AND(COUNTBLANK(log_intensities!CH43)&gt;0,COUNTBLANK(log_intensities!AI43)&gt;0),"",IF(COUNTBLANK(log_intensities!AI43)&gt;0,agglog2file!AI$4,log_intensities!AI43))</f>
        <v/>
      </c>
      <c r="AJ43" t="str">
        <f>IF(AND(COUNTBLANK(log_intensities!CI43)&gt;0,COUNTBLANK(log_intensities!AJ43)&gt;0),"",IF(COUNTBLANK(log_intensities!AJ43)&gt;0,agglog2file!AJ$4,log_intensities!AJ43))</f>
        <v/>
      </c>
      <c r="AK43">
        <f>IF(AND(COUNTBLANK(log_intensities!CJ43)&gt;0,COUNTBLANK(log_intensities!AK43)&gt;0),"",IF(COUNTBLANK(log_intensities!AK43)&gt;0,agglog2file!AK$4,log_intensities!AK43))</f>
        <v>25.556434906604697</v>
      </c>
      <c r="AL43">
        <f>IF(AND(COUNTBLANK(log_intensities!CK43)&gt;0,COUNTBLANK(log_intensities!AL43)&gt;0),"",IF(COUNTBLANK(log_intensities!AL43)&gt;0,agglog2file!AL$4,log_intensities!AL43))</f>
        <v>24.90097379006043</v>
      </c>
      <c r="AM43">
        <f>IF(AND(COUNTBLANK(log_intensities!CL43)&gt;0,COUNTBLANK(log_intensities!AM43)&gt;0),"",IF(COUNTBLANK(log_intensities!AM43)&gt;0,agglog2file!AM$4,log_intensities!AM43))</f>
        <v>25.570636268990871</v>
      </c>
      <c r="AN43">
        <f>IF(AND(COUNTBLANK(log_intensities!CM43)&gt;0,COUNTBLANK(log_intensities!AN43)&gt;0),"",IF(COUNTBLANK(log_intensities!AN43)&gt;0,agglog2file!AN$4,log_intensities!AN43))</f>
        <v>25.377505150601685</v>
      </c>
      <c r="AO43" t="str">
        <f>IF(AND(COUNTBLANK(log_intensities!CN43)&gt;0,COUNTBLANK(log_intensities!AO43)&gt;0),"",IF(COUNTBLANK(log_intensities!AO43)&gt;0,agglog2file!AO$4,log_intensities!AO43))</f>
        <v/>
      </c>
      <c r="AP43" t="str">
        <f>IF(AND(COUNTBLANK(log_intensities!CO43)&gt;0,COUNTBLANK(log_intensities!AP43)&gt;0),"",IF(COUNTBLANK(log_intensities!AP43)&gt;0,agglog2file!AP$4,log_intensities!AP43))</f>
        <v/>
      </c>
      <c r="AQ43" t="str">
        <f>IF(AND(COUNTBLANK(log_intensities!CP43)&gt;0,COUNTBLANK(log_intensities!AQ43)&gt;0),"",IF(COUNTBLANK(log_intensities!AQ43)&gt;0,agglog2file!AQ$4,log_intensities!AQ43))</f>
        <v/>
      </c>
      <c r="AR43" t="str">
        <f>IF(AND(COUNTBLANK(log_intensities!CQ43)&gt;0,COUNTBLANK(log_intensities!AR43)&gt;0),"",IF(COUNTBLANK(log_intensities!AR43)&gt;0,agglog2file!AR$4,log_intensities!AR43))</f>
        <v/>
      </c>
      <c r="AS43" t="str">
        <f>IF(AND(COUNTBLANK(log_intensities!CR43)&gt;0,COUNTBLANK(log_intensities!AS43)&gt;0),"",IF(COUNTBLANK(log_intensities!AS43)&gt;0,agglog2file!AS$4,log_intensities!AS43))</f>
        <v/>
      </c>
      <c r="AT43" t="str">
        <f>IF(AND(COUNTBLANK(log_intensities!CS43)&gt;0,COUNTBLANK(log_intensities!AT43)&gt;0),"",IF(COUNTBLANK(log_intensities!AT43)&gt;0,agglog2file!AT$4,log_intensities!AT43))</f>
        <v/>
      </c>
      <c r="AU43" t="str">
        <f>IF(AND(COUNTBLANK(log_intensities!CT43)&gt;0,COUNTBLANK(log_intensities!AU43)&gt;0),"",IF(COUNTBLANK(log_intensities!AU43)&gt;0,agglog2file!AU$4,log_intensities!AU43))</f>
        <v/>
      </c>
      <c r="AV43" t="str">
        <f>IF(AND(COUNTBLANK(log_intensities!CU43)&gt;0,COUNTBLANK(log_intensities!AV43)&gt;0),"",IF(COUNTBLANK(log_intensities!AV43)&gt;0,agglog2file!AV$4,log_intensities!AV43))</f>
        <v/>
      </c>
      <c r="AW43" t="str">
        <f>IF(AND(COUNTBLANK(log_intensities!CV43)&gt;0,COUNTBLANK(log_intensities!AW43)&gt;0),"",IF(COUNTBLANK(log_intensities!AW43)&gt;0,agglog2file!AW$4,log_intensities!AW43))</f>
        <v/>
      </c>
      <c r="AX43" t="str">
        <f>IF(AND(COUNTBLANK(log_intensities!CW43)&gt;0,COUNTBLANK(log_intensities!AX43)&gt;0),"",IF(COUNTBLANK(log_intensities!AX43)&gt;0,agglog2file!AX$4,log_intensities!AX43))</f>
        <v/>
      </c>
      <c r="AY43" t="str">
        <f>IF(AND(COUNTBLANK(log_intensities!CX43)&gt;0,COUNTBLANK(log_intensities!AY43)&gt;0),"",IF(COUNTBLANK(log_intensities!AY43)&gt;0,agglog2file!AY$4,log_intensities!AY43))</f>
        <v/>
      </c>
      <c r="AZ43" t="str">
        <f>IF(AND(COUNTBLANK(log_intensities!CY43)&gt;0,COUNTBLANK(log_intensities!AZ43)&gt;0),"",IF(COUNTBLANK(log_intensities!AZ43)&gt;0,agglog2file!AZ$4,log_intensities!AZ43))</f>
        <v/>
      </c>
      <c r="BA43" t="str">
        <f>IF(AND(COUNTBLANK(log_intensities!B43)&gt;0,COUNTBLANK(log_intensities!BA43)&gt;0),"",IF(COUNTBLANK(log_intensities!BA43)&gt;0,agglog2file!BA$4,log_intensities!BA43))</f>
        <v/>
      </c>
      <c r="BB43" t="str">
        <f>IF(AND(COUNTBLANK(log_intensities!C43)&gt;0,COUNTBLANK(log_intensities!BB43)&gt;0),"",IF(COUNTBLANK(log_intensities!BB43)&gt;0,agglog2file!BB$4,log_intensities!BB43))</f>
        <v/>
      </c>
      <c r="BC43" t="str">
        <f>IF(AND(COUNTBLANK(log_intensities!D43)&gt;0,COUNTBLANK(log_intensities!BC43)&gt;0),"",IF(COUNTBLANK(log_intensities!BC43)&gt;0,agglog2file!BC$4,log_intensities!BC43))</f>
        <v/>
      </c>
      <c r="BD43" t="str">
        <f>IF(AND(COUNTBLANK(log_intensities!E43)&gt;0,COUNTBLANK(log_intensities!BD43)&gt;0),"",IF(COUNTBLANK(log_intensities!BD43)&gt;0,agglog2file!BD$4,log_intensities!BD43))</f>
        <v/>
      </c>
      <c r="BE43" t="str">
        <f>IF(AND(COUNTBLANK(log_intensities!F43)&gt;0,COUNTBLANK(log_intensities!BE43)&gt;0),"",IF(COUNTBLANK(log_intensities!BE43)&gt;0,agglog2file!BE$4,log_intensities!BE43))</f>
        <v/>
      </c>
      <c r="BF43" t="str">
        <f>IF(AND(COUNTBLANK(log_intensities!G43)&gt;0,COUNTBLANK(log_intensities!BF43)&gt;0),"",IF(COUNTBLANK(log_intensities!BF43)&gt;0,agglog2file!BF$4,log_intensities!BF43))</f>
        <v/>
      </c>
      <c r="BG43" t="str">
        <f>IF(AND(COUNTBLANK(log_intensities!H43)&gt;0,COUNTBLANK(log_intensities!BG43)&gt;0),"",IF(COUNTBLANK(log_intensities!BG43)&gt;0,agglog2file!BG$4,log_intensities!BG43))</f>
        <v/>
      </c>
      <c r="BH43" t="str">
        <f>IF(AND(COUNTBLANK(log_intensities!I43)&gt;0,COUNTBLANK(log_intensities!BH43)&gt;0),"",IF(COUNTBLANK(log_intensities!BH43)&gt;0,agglog2file!BH$4,log_intensities!BH43))</f>
        <v/>
      </c>
      <c r="BI43" t="str">
        <f>IF(AND(COUNTBLANK(log_intensities!J43)&gt;0,COUNTBLANK(log_intensities!BI43)&gt;0),"",IF(COUNTBLANK(log_intensities!BI43)&gt;0,agglog2file!BI$4,log_intensities!BI43))</f>
        <v/>
      </c>
      <c r="BJ43" t="str">
        <f>IF(AND(COUNTBLANK(log_intensities!K43)&gt;0,COUNTBLANK(log_intensities!BJ43)&gt;0),"",IF(COUNTBLANK(log_intensities!BJ43)&gt;0,agglog2file!BJ$4,log_intensities!BJ43))</f>
        <v/>
      </c>
      <c r="BK43" t="str">
        <f>IF(AND(COUNTBLANK(log_intensities!L43)&gt;0,COUNTBLANK(log_intensities!BK43)&gt;0),"",IF(COUNTBLANK(log_intensities!BK43)&gt;0,agglog2file!BK$4,log_intensities!BK43))</f>
        <v/>
      </c>
      <c r="BL43">
        <f>IF(AND(COUNTBLANK(log_intensities!M43)&gt;0,COUNTBLANK(log_intensities!BL43)&gt;0),"",IF(COUNTBLANK(log_intensities!BL43)&gt;0,agglog2file!BL$4,log_intensities!BL43))</f>
        <v>22.660099306138942</v>
      </c>
      <c r="BM43" t="str">
        <f>IF(AND(COUNTBLANK(log_intensities!N43)&gt;0,COUNTBLANK(log_intensities!BM43)&gt;0),"",IF(COUNTBLANK(log_intensities!BM43)&gt;0,agglog2file!BM$4,log_intensities!BM43))</f>
        <v/>
      </c>
      <c r="BN43" t="str">
        <f>IF(AND(COUNTBLANK(log_intensities!O43)&gt;0,COUNTBLANK(log_intensities!BN43)&gt;0),"",IF(COUNTBLANK(log_intensities!BN43)&gt;0,agglog2file!BN$4,log_intensities!BN43))</f>
        <v/>
      </c>
      <c r="BO43" t="str">
        <f>IF(AND(COUNTBLANK(log_intensities!P43)&gt;0,COUNTBLANK(log_intensities!BO43)&gt;0),"",IF(COUNTBLANK(log_intensities!BO43)&gt;0,agglog2file!BO$4,log_intensities!BO43))</f>
        <v/>
      </c>
      <c r="BP43" t="str">
        <f>IF(AND(COUNTBLANK(log_intensities!Q43)&gt;0,COUNTBLANK(log_intensities!BP43)&gt;0),"",IF(COUNTBLANK(log_intensities!BP43)&gt;0,agglog2file!BP$4,log_intensities!BP43))</f>
        <v/>
      </c>
      <c r="BQ43" t="str">
        <f>IF(AND(COUNTBLANK(log_intensities!R43)&gt;0,COUNTBLANK(log_intensities!BQ43)&gt;0),"",IF(COUNTBLANK(log_intensities!BQ43)&gt;0,agglog2file!BQ$4,log_intensities!BQ43))</f>
        <v/>
      </c>
      <c r="BR43" t="str">
        <f>IF(AND(COUNTBLANK(log_intensities!S43)&gt;0,COUNTBLANK(log_intensities!BR43)&gt;0),"",IF(COUNTBLANK(log_intensities!BR43)&gt;0,agglog2file!BR$4,log_intensities!BR43))</f>
        <v/>
      </c>
      <c r="BS43" t="str">
        <f>IF(AND(COUNTBLANK(log_intensities!T43)&gt;0,COUNTBLANK(log_intensities!BS43)&gt;0),"",IF(COUNTBLANK(log_intensities!BS43)&gt;0,agglog2file!BS$4,log_intensities!BS43))</f>
        <v/>
      </c>
      <c r="BT43">
        <f>IF(AND(COUNTBLANK(log_intensities!U43)&gt;0,COUNTBLANK(log_intensities!BT43)&gt;0),"",IF(COUNTBLANK(log_intensities!BT43)&gt;0,agglog2file!BT$4,log_intensities!BT43))</f>
        <v>27.006076704316229</v>
      </c>
      <c r="BU43">
        <f>IF(AND(COUNTBLANK(log_intensities!V43)&gt;0,COUNTBLANK(log_intensities!BU43)&gt;0),"",IF(COUNTBLANK(log_intensities!BU43)&gt;0,agglog2file!BU$4,log_intensities!BU43))</f>
        <v>25.05292287094866</v>
      </c>
      <c r="BV43">
        <f>IF(AND(COUNTBLANK(log_intensities!W43)&gt;0,COUNTBLANK(log_intensities!BV43)&gt;0),"",IF(COUNTBLANK(log_intensities!BV43)&gt;0,agglog2file!BV$4,log_intensities!BV43))</f>
        <v>24.972352775377654</v>
      </c>
      <c r="BW43">
        <f>IF(AND(COUNTBLANK(log_intensities!X43)&gt;0,COUNTBLANK(log_intensities!BW43)&gt;0),"",IF(COUNTBLANK(log_intensities!BW43)&gt;0,agglog2file!BW$4,log_intensities!BW43))</f>
        <v>22.973297019468127</v>
      </c>
      <c r="BX43" t="str">
        <f>IF(AND(COUNTBLANK(log_intensities!Y43)&gt;0,COUNTBLANK(log_intensities!BX43)&gt;0),"",IF(COUNTBLANK(log_intensities!BX43)&gt;0,agglog2file!BX$4,log_intensities!BX43))</f>
        <v/>
      </c>
      <c r="BY43" t="str">
        <f>IF(AND(COUNTBLANK(log_intensities!Z43)&gt;0,COUNTBLANK(log_intensities!BY43)&gt;0),"",IF(COUNTBLANK(log_intensities!BY43)&gt;0,agglog2file!BY$4,log_intensities!BY43))</f>
        <v/>
      </c>
      <c r="BZ43" t="str">
        <f>IF(AND(COUNTBLANK(log_intensities!AA43)&gt;0,COUNTBLANK(log_intensities!BZ43)&gt;0),"",IF(COUNTBLANK(log_intensities!BZ43)&gt;0,agglog2file!BZ$4,log_intensities!BZ43))</f>
        <v/>
      </c>
      <c r="CA43" t="str">
        <f>IF(AND(COUNTBLANK(log_intensities!AB43)&gt;0,COUNTBLANK(log_intensities!CA43)&gt;0),"",IF(COUNTBLANK(log_intensities!CA43)&gt;0,agglog2file!CA$4,log_intensities!CA43))</f>
        <v/>
      </c>
      <c r="CB43" t="str">
        <f>IF(AND(COUNTBLANK(log_intensities!AC43)&gt;0,COUNTBLANK(log_intensities!CB43)&gt;0),"",IF(COUNTBLANK(log_intensities!CB43)&gt;0,agglog2file!CB$4,log_intensities!CB43))</f>
        <v/>
      </c>
      <c r="CC43" t="str">
        <f>IF(AND(COUNTBLANK(log_intensities!AD43)&gt;0,COUNTBLANK(log_intensities!CC43)&gt;0),"",IF(COUNTBLANK(log_intensities!CC43)&gt;0,agglog2file!CC$4,log_intensities!CC43))</f>
        <v/>
      </c>
      <c r="CD43" t="str">
        <f>IF(AND(COUNTBLANK(log_intensities!AE43)&gt;0,COUNTBLANK(log_intensities!CD43)&gt;0),"",IF(COUNTBLANK(log_intensities!CD43)&gt;0,agglog2file!CD$4,log_intensities!CD43))</f>
        <v/>
      </c>
      <c r="CE43" t="str">
        <f>IF(AND(COUNTBLANK(log_intensities!AF43)&gt;0,COUNTBLANK(log_intensities!CE43)&gt;0),"",IF(COUNTBLANK(log_intensities!CE43)&gt;0,agglog2file!CE$4,log_intensities!CE43))</f>
        <v/>
      </c>
      <c r="CF43" t="str">
        <f>IF(AND(COUNTBLANK(log_intensities!AG43)&gt;0,COUNTBLANK(log_intensities!CF43)&gt;0),"",IF(COUNTBLANK(log_intensities!CF43)&gt;0,agglog2file!CF$4,log_intensities!CF43))</f>
        <v/>
      </c>
      <c r="CG43" t="str">
        <f>IF(AND(COUNTBLANK(log_intensities!AH43)&gt;0,COUNTBLANK(log_intensities!CG43)&gt;0),"",IF(COUNTBLANK(log_intensities!CG43)&gt;0,agglog2file!CG$4,log_intensities!CG43))</f>
        <v/>
      </c>
      <c r="CH43" t="str">
        <f>IF(AND(COUNTBLANK(log_intensities!AI43)&gt;0,COUNTBLANK(log_intensities!CH43)&gt;0),"",IF(COUNTBLANK(log_intensities!CH43)&gt;0,agglog2file!CH$4,log_intensities!CH43))</f>
        <v/>
      </c>
      <c r="CI43" t="str">
        <f>IF(AND(COUNTBLANK(log_intensities!AJ43)&gt;0,COUNTBLANK(log_intensities!CI43)&gt;0),"",IF(COUNTBLANK(log_intensities!CI43)&gt;0,agglog2file!CI$4,log_intensities!CI43))</f>
        <v/>
      </c>
      <c r="CJ43">
        <f>IF(AND(COUNTBLANK(log_intensities!AK43)&gt;0,COUNTBLANK(log_intensities!CJ43)&gt;0),"",IF(COUNTBLANK(log_intensities!CJ43)&gt;0,agglog2file!CJ$4,log_intensities!CJ43))</f>
        <v>24.918971094393747</v>
      </c>
      <c r="CK43">
        <f>IF(AND(COUNTBLANK(log_intensities!AL43)&gt;0,COUNTBLANK(log_intensities!CK43)&gt;0),"",IF(COUNTBLANK(log_intensities!CK43)&gt;0,agglog2file!CK$4,log_intensities!CK43))</f>
        <v>23.514426798537606</v>
      </c>
      <c r="CL43">
        <f>IF(AND(COUNTBLANK(log_intensities!AM43)&gt;0,COUNTBLANK(log_intensities!CL43)&gt;0),"",IF(COUNTBLANK(log_intensities!CL43)&gt;0,agglog2file!CL$4,log_intensities!CL43))</f>
        <v>25.14091064545444</v>
      </c>
      <c r="CM43">
        <f>IF(AND(COUNTBLANK(log_intensities!AN43)&gt;0,COUNTBLANK(log_intensities!CM43)&gt;0),"",IF(COUNTBLANK(log_intensities!CM43)&gt;0,agglog2file!CM$4,log_intensities!CM43))</f>
        <v>24.011773764277628</v>
      </c>
      <c r="CN43" t="str">
        <f>IF(AND(COUNTBLANK(log_intensities!AO43)&gt;0,COUNTBLANK(log_intensities!CN43)&gt;0),"",IF(COUNTBLANK(log_intensities!CN43)&gt;0,agglog2file!CN$4,log_intensities!CN43))</f>
        <v/>
      </c>
      <c r="CO43" t="str">
        <f>IF(AND(COUNTBLANK(log_intensities!AP43)&gt;0,COUNTBLANK(log_intensities!CO43)&gt;0),"",IF(COUNTBLANK(log_intensities!CO43)&gt;0,agglog2file!CO$4,log_intensities!CO43))</f>
        <v/>
      </c>
      <c r="CP43" t="str">
        <f>IF(AND(COUNTBLANK(log_intensities!AQ43)&gt;0,COUNTBLANK(log_intensities!CP43)&gt;0),"",IF(COUNTBLANK(log_intensities!CP43)&gt;0,agglog2file!CP$4,log_intensities!CP43))</f>
        <v/>
      </c>
      <c r="CQ43" t="str">
        <f>IF(AND(COUNTBLANK(log_intensities!AR43)&gt;0,COUNTBLANK(log_intensities!CQ43)&gt;0),"",IF(COUNTBLANK(log_intensities!CQ43)&gt;0,agglog2file!CQ$4,log_intensities!CQ43))</f>
        <v/>
      </c>
      <c r="CR43" t="str">
        <f>IF(AND(COUNTBLANK(log_intensities!AS43)&gt;0,COUNTBLANK(log_intensities!CR43)&gt;0),"",IF(COUNTBLANK(log_intensities!CR43)&gt;0,agglog2file!CR$4,log_intensities!CR43))</f>
        <v/>
      </c>
      <c r="CS43" t="str">
        <f>IF(AND(COUNTBLANK(log_intensities!AT43)&gt;0,COUNTBLANK(log_intensities!CS43)&gt;0),"",IF(COUNTBLANK(log_intensities!CS43)&gt;0,agglog2file!CS$4,log_intensities!CS43))</f>
        <v/>
      </c>
      <c r="CT43" t="str">
        <f>IF(AND(COUNTBLANK(log_intensities!AU43)&gt;0,COUNTBLANK(log_intensities!CT43)&gt;0),"",IF(COUNTBLANK(log_intensities!CT43)&gt;0,agglog2file!CT$4,log_intensities!CT43))</f>
        <v/>
      </c>
      <c r="CU43" t="str">
        <f>IF(AND(COUNTBLANK(log_intensities!AV43)&gt;0,COUNTBLANK(log_intensities!CU43)&gt;0),"",IF(COUNTBLANK(log_intensities!CU43)&gt;0,agglog2file!CU$4,log_intensities!CU43))</f>
        <v/>
      </c>
      <c r="CV43" t="str">
        <f>IF(AND(COUNTBLANK(log_intensities!AW43)&gt;0,COUNTBLANK(log_intensities!CV43)&gt;0),"",IF(COUNTBLANK(log_intensities!CV43)&gt;0,agglog2file!CV$4,log_intensities!CV43))</f>
        <v/>
      </c>
      <c r="CW43" t="str">
        <f>IF(AND(COUNTBLANK(log_intensities!AX43)&gt;0,COUNTBLANK(log_intensities!CW43)&gt;0),"",IF(COUNTBLANK(log_intensities!CW43)&gt;0,agglog2file!CW$4,log_intensities!CW43))</f>
        <v/>
      </c>
      <c r="CX43" t="str">
        <f>IF(AND(COUNTBLANK(log_intensities!AY43)&gt;0,COUNTBLANK(log_intensities!CX43)&gt;0),"",IF(COUNTBLANK(log_intensities!CX43)&gt;0,agglog2file!CX$4,log_intensities!CX43))</f>
        <v/>
      </c>
      <c r="CY43" t="str">
        <f>IF(AND(COUNTBLANK(log_intensities!AZ43)&gt;0,COUNTBLANK(log_intensities!CY43)&gt;0),"",IF(COUNTBLANK(log_intensities!CY43)&gt;0,agglog2file!CY$4,log_intensities!CY43))</f>
        <v/>
      </c>
    </row>
    <row r="44" spans="1:103" x14ac:dyDescent="0.25">
      <c r="A44" t="s">
        <v>145</v>
      </c>
      <c r="B44" t="str">
        <f>IF(AND(COUNTBLANK(log_intensities!BA44)&gt;0,COUNTBLANK(log_intensities!B44)&gt;0),"",IF(COUNTBLANK(log_intensities!B44)&gt;0,agglog2file!B$4,log_intensities!B44))</f>
        <v/>
      </c>
      <c r="C44">
        <f>IF(AND(COUNTBLANK(log_intensities!BB44)&gt;0,COUNTBLANK(log_intensities!C44)&gt;0),"",IF(COUNTBLANK(log_intensities!C44)&gt;0,agglog2file!C$4,log_intensities!C44))</f>
        <v>26.798062006278542</v>
      </c>
      <c r="D44">
        <f>IF(AND(COUNTBLANK(log_intensities!BC44)&gt;0,COUNTBLANK(log_intensities!D44)&gt;0),"",IF(COUNTBLANK(log_intensities!D44)&gt;0,agglog2file!D$4,log_intensities!D44))</f>
        <v>26.21800517550011</v>
      </c>
      <c r="E44" t="str">
        <f>IF(AND(COUNTBLANK(log_intensities!BD44)&gt;0,COUNTBLANK(log_intensities!E44)&gt;0),"",IF(COUNTBLANK(log_intensities!E44)&gt;0,agglog2file!E$4,log_intensities!E44))</f>
        <v/>
      </c>
      <c r="F44">
        <f>IF(AND(COUNTBLANK(log_intensities!BE44)&gt;0,COUNTBLANK(log_intensities!F44)&gt;0),"",IF(COUNTBLANK(log_intensities!F44)&gt;0,agglog2file!F$4,log_intensities!F44))</f>
        <v>22.211778142744247</v>
      </c>
      <c r="G44">
        <f>IF(AND(COUNTBLANK(log_intensities!BF44)&gt;0,COUNTBLANK(log_intensities!G44)&gt;0),"",IF(COUNTBLANK(log_intensities!G44)&gt;0,agglog2file!G$4,log_intensities!G44))</f>
        <v>24.401128680421262</v>
      </c>
      <c r="H44">
        <f>IF(AND(COUNTBLANK(log_intensities!BG44)&gt;0,COUNTBLANK(log_intensities!H44)&gt;0),"",IF(COUNTBLANK(log_intensities!H44)&gt;0,agglog2file!H$4,log_intensities!H44))</f>
        <v>22.986092177668723</v>
      </c>
      <c r="I44">
        <f>IF(AND(COUNTBLANK(log_intensities!BH44)&gt;0,COUNTBLANK(log_intensities!I44)&gt;0),"",IF(COUNTBLANK(log_intensities!I44)&gt;0,agglog2file!I$4,log_intensities!I44))</f>
        <v>20.666831093623472</v>
      </c>
      <c r="J44" t="str">
        <f>IF(AND(COUNTBLANK(log_intensities!BI44)&gt;0,COUNTBLANK(log_intensities!J44)&gt;0),"",IF(COUNTBLANK(log_intensities!J44)&gt;0,agglog2file!J$4,log_intensities!J44))</f>
        <v/>
      </c>
      <c r="K44" t="str">
        <f>IF(AND(COUNTBLANK(log_intensities!BJ44)&gt;0,COUNTBLANK(log_intensities!K44)&gt;0),"",IF(COUNTBLANK(log_intensities!K44)&gt;0,agglog2file!K$4,log_intensities!K44))</f>
        <v/>
      </c>
      <c r="L44" t="str">
        <f>IF(AND(COUNTBLANK(log_intensities!BK44)&gt;0,COUNTBLANK(log_intensities!L44)&gt;0),"",IF(COUNTBLANK(log_intensities!L44)&gt;0,agglog2file!L$4,log_intensities!L44))</f>
        <v/>
      </c>
      <c r="M44">
        <f>IF(AND(COUNTBLANK(log_intensities!BL44)&gt;0,COUNTBLANK(log_intensities!M44)&gt;0),"",IF(COUNTBLANK(log_intensities!M44)&gt;0,agglog2file!M$4,log_intensities!M44))</f>
        <v>24.700399835077672</v>
      </c>
      <c r="N44">
        <f>IF(AND(COUNTBLANK(log_intensities!BM44)&gt;0,COUNTBLANK(log_intensities!N44)&gt;0),"",IF(COUNTBLANK(log_intensities!N44)&gt;0,agglog2file!N$4,log_intensities!N44))</f>
        <v>23.80963835759308</v>
      </c>
      <c r="O44" t="str">
        <f>IF(AND(COUNTBLANK(log_intensities!BN44)&gt;0,COUNTBLANK(log_intensities!O44)&gt;0),"",IF(COUNTBLANK(log_intensities!O44)&gt;0,agglog2file!O$4,log_intensities!O44))</f>
        <v/>
      </c>
      <c r="P44">
        <f>IF(AND(COUNTBLANK(log_intensities!BO44)&gt;0,COUNTBLANK(log_intensities!P44)&gt;0),"",IF(COUNTBLANK(log_intensities!P44)&gt;0,agglog2file!P$4,log_intensities!P44))</f>
        <v>19.409193554860302</v>
      </c>
      <c r="Q44" t="str">
        <f>IF(AND(COUNTBLANK(log_intensities!BP44)&gt;0,COUNTBLANK(log_intensities!Q44)&gt;0),"",IF(COUNTBLANK(log_intensities!Q44)&gt;0,agglog2file!Q$4,log_intensities!Q44))</f>
        <v/>
      </c>
      <c r="R44" t="str">
        <f>IF(AND(COUNTBLANK(log_intensities!BQ44)&gt;0,COUNTBLANK(log_intensities!R44)&gt;0),"",IF(COUNTBLANK(log_intensities!R44)&gt;0,agglog2file!R$4,log_intensities!R44))</f>
        <v/>
      </c>
      <c r="S44" t="str">
        <f>IF(AND(COUNTBLANK(log_intensities!BR44)&gt;0,COUNTBLANK(log_intensities!S44)&gt;0),"",IF(COUNTBLANK(log_intensities!S44)&gt;0,agglog2file!S$4,log_intensities!S44))</f>
        <v/>
      </c>
      <c r="T44" t="str">
        <f>IF(AND(COUNTBLANK(log_intensities!BS44)&gt;0,COUNTBLANK(log_intensities!T44)&gt;0),"",IF(COUNTBLANK(log_intensities!T44)&gt;0,agglog2file!T$4,log_intensities!T44))</f>
        <v/>
      </c>
      <c r="U44">
        <f>IF(AND(COUNTBLANK(log_intensities!BT44)&gt;0,COUNTBLANK(log_intensities!U44)&gt;0),"",IF(COUNTBLANK(log_intensities!U44)&gt;0,agglog2file!U$4,log_intensities!U44))</f>
        <v>25.01839752341095</v>
      </c>
      <c r="V44">
        <f>IF(AND(COUNTBLANK(log_intensities!BU44)&gt;0,COUNTBLANK(log_intensities!V44)&gt;0),"",IF(COUNTBLANK(log_intensities!V44)&gt;0,agglog2file!V$4,log_intensities!V44))</f>
        <v>25.637176350145577</v>
      </c>
      <c r="W44">
        <f>IF(AND(COUNTBLANK(log_intensities!BV44)&gt;0,COUNTBLANK(log_intensities!W44)&gt;0),"",IF(COUNTBLANK(log_intensities!W44)&gt;0,agglog2file!W$4,log_intensities!W44))</f>
        <v>28.269170190137395</v>
      </c>
      <c r="X44">
        <f>IF(AND(COUNTBLANK(log_intensities!BW44)&gt;0,COUNTBLANK(log_intensities!X44)&gt;0),"",IF(COUNTBLANK(log_intensities!X44)&gt;0,agglog2file!X$4,log_intensities!X44))</f>
        <v>27.677924571675042</v>
      </c>
      <c r="Y44">
        <f>IF(AND(COUNTBLANK(log_intensities!BX44)&gt;0,COUNTBLANK(log_intensities!Y44)&gt;0),"",IF(COUNTBLANK(log_intensities!Y44)&gt;0,agglog2file!Y$4,log_intensities!Y44))</f>
        <v>20.941526467868773</v>
      </c>
      <c r="Z44">
        <f>IF(AND(COUNTBLANK(log_intensities!BY44)&gt;0,COUNTBLANK(log_intensities!Z44)&gt;0),"",IF(COUNTBLANK(log_intensities!Z44)&gt;0,agglog2file!Z$4,log_intensities!Z44))</f>
        <v>20.981351773771166</v>
      </c>
      <c r="AA44" t="str">
        <f>IF(AND(COUNTBLANK(log_intensities!BZ44)&gt;0,COUNTBLANK(log_intensities!AA44)&gt;0),"",IF(COUNTBLANK(log_intensities!AA44)&gt;0,agglog2file!AA$4,log_intensities!AA44))</f>
        <v/>
      </c>
      <c r="AB44" t="str">
        <f>IF(AND(COUNTBLANK(log_intensities!CA44)&gt;0,COUNTBLANK(log_intensities!AB44)&gt;0),"",IF(COUNTBLANK(log_intensities!AB44)&gt;0,agglog2file!AB$4,log_intensities!AB44))</f>
        <v/>
      </c>
      <c r="AC44" t="str">
        <f>IF(AND(COUNTBLANK(log_intensities!CB44)&gt;0,COUNTBLANK(log_intensities!AC44)&gt;0),"",IF(COUNTBLANK(log_intensities!AC44)&gt;0,agglog2file!AC$4,log_intensities!AC44))</f>
        <v/>
      </c>
      <c r="AD44" t="str">
        <f>IF(AND(COUNTBLANK(log_intensities!CC44)&gt;0,COUNTBLANK(log_intensities!AD44)&gt;0),"",IF(COUNTBLANK(log_intensities!AD44)&gt;0,agglog2file!AD$4,log_intensities!AD44))</f>
        <v/>
      </c>
      <c r="AE44" t="str">
        <f>IF(AND(COUNTBLANK(log_intensities!CD44)&gt;0,COUNTBLANK(log_intensities!AE44)&gt;0),"",IF(COUNTBLANK(log_intensities!AE44)&gt;0,agglog2file!AE$4,log_intensities!AE44))</f>
        <v/>
      </c>
      <c r="AF44" t="str">
        <f>IF(AND(COUNTBLANK(log_intensities!CE44)&gt;0,COUNTBLANK(log_intensities!AF44)&gt;0),"",IF(COUNTBLANK(log_intensities!AF44)&gt;0,agglog2file!AF$4,log_intensities!AF44))</f>
        <v/>
      </c>
      <c r="AG44">
        <f>IF(AND(COUNTBLANK(log_intensities!CF44)&gt;0,COUNTBLANK(log_intensities!AG44)&gt;0),"",IF(COUNTBLANK(log_intensities!AG44)&gt;0,agglog2file!AG$4,log_intensities!AG44))</f>
        <v>26.778935766392479</v>
      </c>
      <c r="AH44">
        <f>IF(AND(COUNTBLANK(log_intensities!CG44)&gt;0,COUNTBLANK(log_intensities!AH44)&gt;0),"",IF(COUNTBLANK(log_intensities!AH44)&gt;0,agglog2file!AH$4,log_intensities!AH44))</f>
        <v>26.34674455622779</v>
      </c>
      <c r="AI44" t="str">
        <f>IF(AND(COUNTBLANK(log_intensities!CH44)&gt;0,COUNTBLANK(log_intensities!AI44)&gt;0),"",IF(COUNTBLANK(log_intensities!AI44)&gt;0,agglog2file!AI$4,log_intensities!AI44))</f>
        <v/>
      </c>
      <c r="AJ44" t="str">
        <f>IF(AND(COUNTBLANK(log_intensities!CI44)&gt;0,COUNTBLANK(log_intensities!AJ44)&gt;0),"",IF(COUNTBLANK(log_intensities!AJ44)&gt;0,agglog2file!AJ$4,log_intensities!AJ44))</f>
        <v/>
      </c>
      <c r="AK44">
        <f>IF(AND(COUNTBLANK(log_intensities!CJ44)&gt;0,COUNTBLANK(log_intensities!AK44)&gt;0),"",IF(COUNTBLANK(log_intensities!AK44)&gt;0,agglog2file!AK$4,log_intensities!AK44))</f>
        <v>26.191296616338231</v>
      </c>
      <c r="AL44">
        <f>IF(AND(COUNTBLANK(log_intensities!CK44)&gt;0,COUNTBLANK(log_intensities!AL44)&gt;0),"",IF(COUNTBLANK(log_intensities!AL44)&gt;0,agglog2file!AL$4,log_intensities!AL44))</f>
        <v>25.630337846830177</v>
      </c>
      <c r="AM44">
        <f>IF(AND(COUNTBLANK(log_intensities!CL44)&gt;0,COUNTBLANK(log_intensities!AM44)&gt;0),"",IF(COUNTBLANK(log_intensities!AM44)&gt;0,agglog2file!AM$4,log_intensities!AM44))</f>
        <v>28.573208731986767</v>
      </c>
      <c r="AN44">
        <f>IF(AND(COUNTBLANK(log_intensities!CM44)&gt;0,COUNTBLANK(log_intensities!AN44)&gt;0),"",IF(COUNTBLANK(log_intensities!AN44)&gt;0,agglog2file!AN$4,log_intensities!AN44))</f>
        <v>28.82174969330055</v>
      </c>
      <c r="AO44">
        <f>IF(AND(COUNTBLANK(log_intensities!CN44)&gt;0,COUNTBLANK(log_intensities!AO44)&gt;0),"",IF(COUNTBLANK(log_intensities!AO44)&gt;0,agglog2file!AO$4,log_intensities!AO44))</f>
        <v>20.643089254832127</v>
      </c>
      <c r="AP44">
        <f>IF(AND(COUNTBLANK(log_intensities!CO44)&gt;0,COUNTBLANK(log_intensities!AP44)&gt;0),"",IF(COUNTBLANK(log_intensities!AP44)&gt;0,agglog2file!AP$4,log_intensities!AP44))</f>
        <v>21.253182965123688</v>
      </c>
      <c r="AQ44">
        <f>IF(AND(COUNTBLANK(log_intensities!CP44)&gt;0,COUNTBLANK(log_intensities!AQ44)&gt;0),"",IF(COUNTBLANK(log_intensities!AQ44)&gt;0,agglog2file!AQ$4,log_intensities!AQ44))</f>
        <v>20.91630957058911</v>
      </c>
      <c r="AR44">
        <f>IF(AND(COUNTBLANK(log_intensities!CQ44)&gt;0,COUNTBLANK(log_intensities!AR44)&gt;0),"",IF(COUNTBLANK(log_intensities!AR44)&gt;0,agglog2file!AR$4,log_intensities!AR44))</f>
        <v>21.392076467084763</v>
      </c>
      <c r="AS44" t="str">
        <f>IF(AND(COUNTBLANK(log_intensities!CR44)&gt;0,COUNTBLANK(log_intensities!AS44)&gt;0),"",IF(COUNTBLANK(log_intensities!AS44)&gt;0,agglog2file!AS$4,log_intensities!AS44))</f>
        <v/>
      </c>
      <c r="AT44" t="str">
        <f>IF(AND(COUNTBLANK(log_intensities!CS44)&gt;0,COUNTBLANK(log_intensities!AT44)&gt;0),"",IF(COUNTBLANK(log_intensities!AT44)&gt;0,agglog2file!AT$4,log_intensities!AT44))</f>
        <v/>
      </c>
      <c r="AU44" t="str">
        <f>IF(AND(COUNTBLANK(log_intensities!CT44)&gt;0,COUNTBLANK(log_intensities!AU44)&gt;0),"",IF(COUNTBLANK(log_intensities!AU44)&gt;0,agglog2file!AU$4,log_intensities!AU44))</f>
        <v/>
      </c>
      <c r="AV44" t="str">
        <f>IF(AND(COUNTBLANK(log_intensities!CU44)&gt;0,COUNTBLANK(log_intensities!AV44)&gt;0),"",IF(COUNTBLANK(log_intensities!AV44)&gt;0,agglog2file!AV$4,log_intensities!AV44))</f>
        <v/>
      </c>
      <c r="AW44">
        <f>IF(AND(COUNTBLANK(log_intensities!CV44)&gt;0,COUNTBLANK(log_intensities!AW44)&gt;0),"",IF(COUNTBLANK(log_intensities!AW44)&gt;0,agglog2file!AW$4,log_intensities!AW44))</f>
        <v>24.950081101287573</v>
      </c>
      <c r="AX44">
        <f>IF(AND(COUNTBLANK(log_intensities!CW44)&gt;0,COUNTBLANK(log_intensities!AX44)&gt;0),"",IF(COUNTBLANK(log_intensities!AX44)&gt;0,agglog2file!AX$4,log_intensities!AX44))</f>
        <v>23.859022118789142</v>
      </c>
      <c r="AY44" t="str">
        <f>IF(AND(COUNTBLANK(log_intensities!CX44)&gt;0,COUNTBLANK(log_intensities!AY44)&gt;0),"",IF(COUNTBLANK(log_intensities!AY44)&gt;0,agglog2file!AY$4,log_intensities!AY44))</f>
        <v/>
      </c>
      <c r="AZ44" t="str">
        <f>IF(AND(COUNTBLANK(log_intensities!CY44)&gt;0,COUNTBLANK(log_intensities!AZ44)&gt;0),"",IF(COUNTBLANK(log_intensities!AZ44)&gt;0,agglog2file!AZ$4,log_intensities!AZ44))</f>
        <v/>
      </c>
      <c r="BA44" t="str">
        <f>IF(AND(COUNTBLANK(log_intensities!B44)&gt;0,COUNTBLANK(log_intensities!BA44)&gt;0),"",IF(COUNTBLANK(log_intensities!BA44)&gt;0,agglog2file!BA$4,log_intensities!BA44))</f>
        <v/>
      </c>
      <c r="BB44">
        <f>IF(AND(COUNTBLANK(log_intensities!C44)&gt;0,COUNTBLANK(log_intensities!BB44)&gt;0),"",IF(COUNTBLANK(log_intensities!BB44)&gt;0,agglog2file!BB$4,log_intensities!BB44))</f>
        <v>26.266175330169144</v>
      </c>
      <c r="BC44">
        <f>IF(AND(COUNTBLANK(log_intensities!D44)&gt;0,COUNTBLANK(log_intensities!BC44)&gt;0),"",IF(COUNTBLANK(log_intensities!BC44)&gt;0,agglog2file!BC$4,log_intensities!BC44))</f>
        <v>26.519182301689789</v>
      </c>
      <c r="BD44" t="str">
        <f>IF(AND(COUNTBLANK(log_intensities!E44)&gt;0,COUNTBLANK(log_intensities!BD44)&gt;0),"",IF(COUNTBLANK(log_intensities!BD44)&gt;0,agglog2file!BD$4,log_intensities!BD44))</f>
        <v/>
      </c>
      <c r="BE44">
        <f>IF(AND(COUNTBLANK(log_intensities!F44)&gt;0,COUNTBLANK(log_intensities!BE44)&gt;0),"",IF(COUNTBLANK(log_intensities!BE44)&gt;0,agglog2file!BE$4,log_intensities!BE44))</f>
        <v>19.497487475456033</v>
      </c>
      <c r="BF44">
        <f>IF(AND(COUNTBLANK(log_intensities!G44)&gt;0,COUNTBLANK(log_intensities!BF44)&gt;0),"",IF(COUNTBLANK(log_intensities!BF44)&gt;0,agglog2file!BF$4,log_intensities!BF44))</f>
        <v>23.748081454541783</v>
      </c>
      <c r="BG44">
        <f>IF(AND(COUNTBLANK(log_intensities!H44)&gt;0,COUNTBLANK(log_intensities!BG44)&gt;0),"",IF(COUNTBLANK(log_intensities!BG44)&gt;0,agglog2file!BG$4,log_intensities!BG44))</f>
        <v>23.651680104646321</v>
      </c>
      <c r="BH44">
        <f>IF(AND(COUNTBLANK(log_intensities!I44)&gt;0,COUNTBLANK(log_intensities!BH44)&gt;0),"",IF(COUNTBLANK(log_intensities!BH44)&gt;0,agglog2file!BH$4,log_intensities!BH44))</f>
        <v>20.796953167216817</v>
      </c>
      <c r="BI44" t="str">
        <f>IF(AND(COUNTBLANK(log_intensities!J44)&gt;0,COUNTBLANK(log_intensities!BI44)&gt;0),"",IF(COUNTBLANK(log_intensities!BI44)&gt;0,agglog2file!BI$4,log_intensities!BI44))</f>
        <v/>
      </c>
      <c r="BJ44" t="str">
        <f>IF(AND(COUNTBLANK(log_intensities!K44)&gt;0,COUNTBLANK(log_intensities!BJ44)&gt;0),"",IF(COUNTBLANK(log_intensities!BJ44)&gt;0,agglog2file!BJ$4,log_intensities!BJ44))</f>
        <v/>
      </c>
      <c r="BK44" t="str">
        <f>IF(AND(COUNTBLANK(log_intensities!L44)&gt;0,COUNTBLANK(log_intensities!BK44)&gt;0),"",IF(COUNTBLANK(log_intensities!BK44)&gt;0,agglog2file!BK$4,log_intensities!BK44))</f>
        <v/>
      </c>
      <c r="BL44">
        <f>IF(AND(COUNTBLANK(log_intensities!M44)&gt;0,COUNTBLANK(log_intensities!BL44)&gt;0),"",IF(COUNTBLANK(log_intensities!BL44)&gt;0,agglog2file!BL$4,log_intensities!BL44))</f>
        <v>23.359248855308131</v>
      </c>
      <c r="BM44">
        <f>IF(AND(COUNTBLANK(log_intensities!N44)&gt;0,COUNTBLANK(log_intensities!BM44)&gt;0),"",IF(COUNTBLANK(log_intensities!BM44)&gt;0,agglog2file!BM$4,log_intensities!BM44))</f>
        <v>22.589719022213757</v>
      </c>
      <c r="BN44" t="str">
        <f>IF(AND(COUNTBLANK(log_intensities!O44)&gt;0,COUNTBLANK(log_intensities!BN44)&gt;0),"",IF(COUNTBLANK(log_intensities!BN44)&gt;0,agglog2file!BN$4,log_intensities!BN44))</f>
        <v/>
      </c>
      <c r="BO44">
        <f>IF(AND(COUNTBLANK(log_intensities!P44)&gt;0,COUNTBLANK(log_intensities!BO44)&gt;0),"",IF(COUNTBLANK(log_intensities!BO44)&gt;0,agglog2file!BO$4,log_intensities!BO44))</f>
        <v>20.018903619474656</v>
      </c>
      <c r="BP44" t="str">
        <f>IF(AND(COUNTBLANK(log_intensities!Q44)&gt;0,COUNTBLANK(log_intensities!BP44)&gt;0),"",IF(COUNTBLANK(log_intensities!BP44)&gt;0,agglog2file!BP$4,log_intensities!BP44))</f>
        <v/>
      </c>
      <c r="BQ44" t="str">
        <f>IF(AND(COUNTBLANK(log_intensities!R44)&gt;0,COUNTBLANK(log_intensities!BQ44)&gt;0),"",IF(COUNTBLANK(log_intensities!BQ44)&gt;0,agglog2file!BQ$4,log_intensities!BQ44))</f>
        <v/>
      </c>
      <c r="BR44" t="str">
        <f>IF(AND(COUNTBLANK(log_intensities!S44)&gt;0,COUNTBLANK(log_intensities!BR44)&gt;0),"",IF(COUNTBLANK(log_intensities!BR44)&gt;0,agglog2file!BR$4,log_intensities!BR44))</f>
        <v/>
      </c>
      <c r="BS44" t="str">
        <f>IF(AND(COUNTBLANK(log_intensities!T44)&gt;0,COUNTBLANK(log_intensities!BS44)&gt;0),"",IF(COUNTBLANK(log_intensities!BS44)&gt;0,agglog2file!BS$4,log_intensities!BS44))</f>
        <v/>
      </c>
      <c r="BT44">
        <f>IF(AND(COUNTBLANK(log_intensities!U44)&gt;0,COUNTBLANK(log_intensities!BT44)&gt;0),"",IF(COUNTBLANK(log_intensities!BT44)&gt;0,agglog2file!BT$4,log_intensities!BT44))</f>
        <v>24.002222003022023</v>
      </c>
      <c r="BU44">
        <f>IF(AND(COUNTBLANK(log_intensities!V44)&gt;0,COUNTBLANK(log_intensities!BU44)&gt;0),"",IF(COUNTBLANK(log_intensities!BU44)&gt;0,agglog2file!BU$4,log_intensities!BU44))</f>
        <v>24.933450957655339</v>
      </c>
      <c r="BV44">
        <f>IF(AND(COUNTBLANK(log_intensities!W44)&gt;0,COUNTBLANK(log_intensities!BV44)&gt;0),"",IF(COUNTBLANK(log_intensities!BV44)&gt;0,agglog2file!BV$4,log_intensities!BV44))</f>
        <v>26.479700302155372</v>
      </c>
      <c r="BW44">
        <f>IF(AND(COUNTBLANK(log_intensities!X44)&gt;0,COUNTBLANK(log_intensities!BW44)&gt;0),"",IF(COUNTBLANK(log_intensities!BW44)&gt;0,agglog2file!BW$4,log_intensities!BW44))</f>
        <v>25.165757572080462</v>
      </c>
      <c r="BX44">
        <f>IF(AND(COUNTBLANK(log_intensities!Y44)&gt;0,COUNTBLANK(log_intensities!BX44)&gt;0),"",IF(COUNTBLANK(log_intensities!BX44)&gt;0,agglog2file!BX$4,log_intensities!BX44))</f>
        <v>17.036942026761054</v>
      </c>
      <c r="BY44">
        <f>IF(AND(COUNTBLANK(log_intensities!Z44)&gt;0,COUNTBLANK(log_intensities!BY44)&gt;0),"",IF(COUNTBLANK(log_intensities!BY44)&gt;0,agglog2file!BY$4,log_intensities!BY44))</f>
        <v>17.11861770316316</v>
      </c>
      <c r="BZ44" t="str">
        <f>IF(AND(COUNTBLANK(log_intensities!AA44)&gt;0,COUNTBLANK(log_intensities!BZ44)&gt;0),"",IF(COUNTBLANK(log_intensities!BZ44)&gt;0,agglog2file!BZ$4,log_intensities!BZ44))</f>
        <v/>
      </c>
      <c r="CA44" t="str">
        <f>IF(AND(COUNTBLANK(log_intensities!AB44)&gt;0,COUNTBLANK(log_intensities!CA44)&gt;0),"",IF(COUNTBLANK(log_intensities!CA44)&gt;0,agglog2file!CA$4,log_intensities!CA44))</f>
        <v/>
      </c>
      <c r="CB44" t="str">
        <f>IF(AND(COUNTBLANK(log_intensities!AC44)&gt;0,COUNTBLANK(log_intensities!CB44)&gt;0),"",IF(COUNTBLANK(log_intensities!CB44)&gt;0,agglog2file!CB$4,log_intensities!CB44))</f>
        <v/>
      </c>
      <c r="CC44" t="str">
        <f>IF(AND(COUNTBLANK(log_intensities!AD44)&gt;0,COUNTBLANK(log_intensities!CC44)&gt;0),"",IF(COUNTBLANK(log_intensities!CC44)&gt;0,agglog2file!CC$4,log_intensities!CC44))</f>
        <v/>
      </c>
      <c r="CD44" t="str">
        <f>IF(AND(COUNTBLANK(log_intensities!AE44)&gt;0,COUNTBLANK(log_intensities!CD44)&gt;0),"",IF(COUNTBLANK(log_intensities!CD44)&gt;0,agglog2file!CD$4,log_intensities!CD44))</f>
        <v/>
      </c>
      <c r="CE44" t="str">
        <f>IF(AND(COUNTBLANK(log_intensities!AF44)&gt;0,COUNTBLANK(log_intensities!CE44)&gt;0),"",IF(COUNTBLANK(log_intensities!CE44)&gt;0,agglog2file!CE$4,log_intensities!CE44))</f>
        <v/>
      </c>
      <c r="CF44">
        <f>IF(AND(COUNTBLANK(log_intensities!AG44)&gt;0,COUNTBLANK(log_intensities!CF44)&gt;0),"",IF(COUNTBLANK(log_intensities!CF44)&gt;0,agglog2file!CF$4,log_intensities!CF44))</f>
        <v>24.539111281865466</v>
      </c>
      <c r="CG44">
        <f>IF(AND(COUNTBLANK(log_intensities!AH44)&gt;0,COUNTBLANK(log_intensities!CG44)&gt;0),"",IF(COUNTBLANK(log_intensities!CG44)&gt;0,agglog2file!CG$4,log_intensities!CG44))</f>
        <v>23.995992774256557</v>
      </c>
      <c r="CH44" t="str">
        <f>IF(AND(COUNTBLANK(log_intensities!AI44)&gt;0,COUNTBLANK(log_intensities!CH44)&gt;0),"",IF(COUNTBLANK(log_intensities!CH44)&gt;0,agglog2file!CH$4,log_intensities!CH44))</f>
        <v/>
      </c>
      <c r="CI44" t="str">
        <f>IF(AND(COUNTBLANK(log_intensities!AJ44)&gt;0,COUNTBLANK(log_intensities!CI44)&gt;0),"",IF(COUNTBLANK(log_intensities!CI44)&gt;0,agglog2file!CI$4,log_intensities!CI44))</f>
        <v/>
      </c>
      <c r="CJ44">
        <f>IF(AND(COUNTBLANK(log_intensities!AK44)&gt;0,COUNTBLANK(log_intensities!CJ44)&gt;0),"",IF(COUNTBLANK(log_intensities!CJ44)&gt;0,agglog2file!CJ$4,log_intensities!CJ44))</f>
        <v>24.25957975920025</v>
      </c>
      <c r="CK44">
        <f>IF(AND(COUNTBLANK(log_intensities!AL44)&gt;0,COUNTBLANK(log_intensities!CK44)&gt;0),"",IF(COUNTBLANK(log_intensities!CK44)&gt;0,agglog2file!CK$4,log_intensities!CK44))</f>
        <v>22.314792782949631</v>
      </c>
      <c r="CL44">
        <f>IF(AND(COUNTBLANK(log_intensities!AM44)&gt;0,COUNTBLANK(log_intensities!CL44)&gt;0),"",IF(COUNTBLANK(log_intensities!CL44)&gt;0,agglog2file!CL$4,log_intensities!CL44))</f>
        <v>26.455471268368427</v>
      </c>
      <c r="CM44">
        <f>IF(AND(COUNTBLANK(log_intensities!AN44)&gt;0,COUNTBLANK(log_intensities!CM44)&gt;0),"",IF(COUNTBLANK(log_intensities!CM44)&gt;0,agglog2file!CM$4,log_intensities!CM44))</f>
        <v>28.078517919958603</v>
      </c>
      <c r="CN44">
        <f>IF(AND(COUNTBLANK(log_intensities!AO44)&gt;0,COUNTBLANK(log_intensities!CN44)&gt;0),"",IF(COUNTBLANK(log_intensities!CN44)&gt;0,agglog2file!CN$4,log_intensities!CN44))</f>
        <v>16.48646223455485</v>
      </c>
      <c r="CO44">
        <f>IF(AND(COUNTBLANK(log_intensities!AP44)&gt;0,COUNTBLANK(log_intensities!CO44)&gt;0),"",IF(COUNTBLANK(log_intensities!CO44)&gt;0,agglog2file!CO$4,log_intensities!CO44))</f>
        <v>18.886783394154147</v>
      </c>
      <c r="CP44">
        <f>IF(AND(COUNTBLANK(log_intensities!AQ44)&gt;0,COUNTBLANK(log_intensities!CP44)&gt;0),"",IF(COUNTBLANK(log_intensities!CP44)&gt;0,agglog2file!CP$4,log_intensities!CP44))</f>
        <v>19.978204254437561</v>
      </c>
      <c r="CQ44">
        <f>IF(AND(COUNTBLANK(log_intensities!AR44)&gt;0,COUNTBLANK(log_intensities!CQ44)&gt;0),"",IF(COUNTBLANK(log_intensities!CQ44)&gt;0,agglog2file!CQ$4,log_intensities!CQ44))</f>
        <v>18.869913409031792</v>
      </c>
      <c r="CR44" t="str">
        <f>IF(AND(COUNTBLANK(log_intensities!AS44)&gt;0,COUNTBLANK(log_intensities!CR44)&gt;0),"",IF(COUNTBLANK(log_intensities!CR44)&gt;0,agglog2file!CR$4,log_intensities!CR44))</f>
        <v/>
      </c>
      <c r="CS44" t="str">
        <f>IF(AND(COUNTBLANK(log_intensities!AT44)&gt;0,COUNTBLANK(log_intensities!CS44)&gt;0),"",IF(COUNTBLANK(log_intensities!CS44)&gt;0,agglog2file!CS$4,log_intensities!CS44))</f>
        <v/>
      </c>
      <c r="CT44" t="str">
        <f>IF(AND(COUNTBLANK(log_intensities!AU44)&gt;0,COUNTBLANK(log_intensities!CT44)&gt;0),"",IF(COUNTBLANK(log_intensities!CT44)&gt;0,agglog2file!CT$4,log_intensities!CT44))</f>
        <v/>
      </c>
      <c r="CU44" t="str">
        <f>IF(AND(COUNTBLANK(log_intensities!AV44)&gt;0,COUNTBLANK(log_intensities!CU44)&gt;0),"",IF(COUNTBLANK(log_intensities!CU44)&gt;0,agglog2file!CU$4,log_intensities!CU44))</f>
        <v/>
      </c>
      <c r="CV44">
        <f>IF(AND(COUNTBLANK(log_intensities!AW44)&gt;0,COUNTBLANK(log_intensities!CV44)&gt;0),"",IF(COUNTBLANK(log_intensities!CV44)&gt;0,agglog2file!CV$4,log_intensities!CV44))</f>
        <v>23.646149308385212</v>
      </c>
      <c r="CW44">
        <f>IF(AND(COUNTBLANK(log_intensities!AX44)&gt;0,COUNTBLANK(log_intensities!CW44)&gt;0),"",IF(COUNTBLANK(log_intensities!CW44)&gt;0,agglog2file!CW$4,log_intensities!CW44))</f>
        <v>22.383806791316644</v>
      </c>
      <c r="CX44" t="str">
        <f>IF(AND(COUNTBLANK(log_intensities!AY44)&gt;0,COUNTBLANK(log_intensities!CX44)&gt;0),"",IF(COUNTBLANK(log_intensities!CX44)&gt;0,agglog2file!CX$4,log_intensities!CX44))</f>
        <v/>
      </c>
      <c r="CY44" t="str">
        <f>IF(AND(COUNTBLANK(log_intensities!AZ44)&gt;0,COUNTBLANK(log_intensities!CY44)&gt;0),"",IF(COUNTBLANK(log_intensities!CY44)&gt;0,agglog2file!CY$4,log_intensities!CY44))</f>
        <v/>
      </c>
    </row>
    <row r="45" spans="1:103" x14ac:dyDescent="0.25">
      <c r="A45" t="s">
        <v>146</v>
      </c>
      <c r="B45" t="str">
        <f>IF(AND(COUNTBLANK(log_intensities!BA45)&gt;0,COUNTBLANK(log_intensities!B45)&gt;0),"",IF(COUNTBLANK(log_intensities!B45)&gt;0,agglog2file!B$4,log_intensities!B45))</f>
        <v/>
      </c>
      <c r="C45" t="str">
        <f>IF(AND(COUNTBLANK(log_intensities!BB45)&gt;0,COUNTBLANK(log_intensities!C45)&gt;0),"",IF(COUNTBLANK(log_intensities!C45)&gt;0,agglog2file!C$4,log_intensities!C45))</f>
        <v/>
      </c>
      <c r="D45" t="str">
        <f>IF(AND(COUNTBLANK(log_intensities!BC45)&gt;0,COUNTBLANK(log_intensities!D45)&gt;0),"",IF(COUNTBLANK(log_intensities!D45)&gt;0,agglog2file!D$4,log_intensities!D45))</f>
        <v/>
      </c>
      <c r="E45" t="str">
        <f>IF(AND(COUNTBLANK(log_intensities!BD45)&gt;0,COUNTBLANK(log_intensities!E45)&gt;0),"",IF(COUNTBLANK(log_intensities!E45)&gt;0,agglog2file!E$4,log_intensities!E45))</f>
        <v/>
      </c>
      <c r="F45" t="str">
        <f>IF(AND(COUNTBLANK(log_intensities!BE45)&gt;0,COUNTBLANK(log_intensities!F45)&gt;0),"",IF(COUNTBLANK(log_intensities!F45)&gt;0,agglog2file!F$4,log_intensities!F45))</f>
        <v/>
      </c>
      <c r="G45" t="str">
        <f>IF(AND(COUNTBLANK(log_intensities!BF45)&gt;0,COUNTBLANK(log_intensities!G45)&gt;0),"",IF(COUNTBLANK(log_intensities!G45)&gt;0,agglog2file!G$4,log_intensities!G45))</f>
        <v/>
      </c>
      <c r="H45" t="str">
        <f>IF(AND(COUNTBLANK(log_intensities!BG45)&gt;0,COUNTBLANK(log_intensities!H45)&gt;0),"",IF(COUNTBLANK(log_intensities!H45)&gt;0,agglog2file!H$4,log_intensities!H45))</f>
        <v/>
      </c>
      <c r="I45" t="str">
        <f>IF(AND(COUNTBLANK(log_intensities!BH45)&gt;0,COUNTBLANK(log_intensities!I45)&gt;0),"",IF(COUNTBLANK(log_intensities!I45)&gt;0,agglog2file!I$4,log_intensities!I45))</f>
        <v/>
      </c>
      <c r="J45" t="str">
        <f>IF(AND(COUNTBLANK(log_intensities!BI45)&gt;0,COUNTBLANK(log_intensities!J45)&gt;0),"",IF(COUNTBLANK(log_intensities!J45)&gt;0,agglog2file!J$4,log_intensities!J45))</f>
        <v/>
      </c>
      <c r="K45" t="str">
        <f>IF(AND(COUNTBLANK(log_intensities!BJ45)&gt;0,COUNTBLANK(log_intensities!K45)&gt;0),"",IF(COUNTBLANK(log_intensities!K45)&gt;0,agglog2file!K$4,log_intensities!K45))</f>
        <v/>
      </c>
      <c r="L45" t="str">
        <f>IF(AND(COUNTBLANK(log_intensities!BK45)&gt;0,COUNTBLANK(log_intensities!L45)&gt;0),"",IF(COUNTBLANK(log_intensities!L45)&gt;0,agglog2file!L$4,log_intensities!L45))</f>
        <v/>
      </c>
      <c r="M45">
        <f>IF(AND(COUNTBLANK(log_intensities!BL45)&gt;0,COUNTBLANK(log_intensities!M45)&gt;0),"",IF(COUNTBLANK(log_intensities!M45)&gt;0,agglog2file!M$4,log_intensities!M45))</f>
        <v>20.119967316307111</v>
      </c>
      <c r="N45" t="str">
        <f>IF(AND(COUNTBLANK(log_intensities!BM45)&gt;0,COUNTBLANK(log_intensities!N45)&gt;0),"",IF(COUNTBLANK(log_intensities!N45)&gt;0,agglog2file!N$4,log_intensities!N45))</f>
        <v/>
      </c>
      <c r="O45" t="str">
        <f>IF(AND(COUNTBLANK(log_intensities!BN45)&gt;0,COUNTBLANK(log_intensities!O45)&gt;0),"",IF(COUNTBLANK(log_intensities!O45)&gt;0,agglog2file!O$4,log_intensities!O45))</f>
        <v/>
      </c>
      <c r="P45" t="str">
        <f>IF(AND(COUNTBLANK(log_intensities!BO45)&gt;0,COUNTBLANK(log_intensities!P45)&gt;0),"",IF(COUNTBLANK(log_intensities!P45)&gt;0,agglog2file!P$4,log_intensities!P45))</f>
        <v/>
      </c>
      <c r="Q45" t="str">
        <f>IF(AND(COUNTBLANK(log_intensities!BP45)&gt;0,COUNTBLANK(log_intensities!Q45)&gt;0),"",IF(COUNTBLANK(log_intensities!Q45)&gt;0,agglog2file!Q$4,log_intensities!Q45))</f>
        <v/>
      </c>
      <c r="R45" t="str">
        <f>IF(AND(COUNTBLANK(log_intensities!BQ45)&gt;0,COUNTBLANK(log_intensities!R45)&gt;0),"",IF(COUNTBLANK(log_intensities!R45)&gt;0,agglog2file!R$4,log_intensities!R45))</f>
        <v/>
      </c>
      <c r="S45" t="str">
        <f>IF(AND(COUNTBLANK(log_intensities!BR45)&gt;0,COUNTBLANK(log_intensities!S45)&gt;0),"",IF(COUNTBLANK(log_intensities!S45)&gt;0,agglog2file!S$4,log_intensities!S45))</f>
        <v/>
      </c>
      <c r="T45" t="str">
        <f>IF(AND(COUNTBLANK(log_intensities!BS45)&gt;0,COUNTBLANK(log_intensities!T45)&gt;0),"",IF(COUNTBLANK(log_intensities!T45)&gt;0,agglog2file!T$4,log_intensities!T45))</f>
        <v/>
      </c>
      <c r="U45" t="str">
        <f>IF(AND(COUNTBLANK(log_intensities!BT45)&gt;0,COUNTBLANK(log_intensities!U45)&gt;0),"",IF(COUNTBLANK(log_intensities!U45)&gt;0,agglog2file!U$4,log_intensities!U45))</f>
        <v/>
      </c>
      <c r="V45">
        <f>IF(AND(COUNTBLANK(log_intensities!BU45)&gt;0,COUNTBLANK(log_intensities!V45)&gt;0),"",IF(COUNTBLANK(log_intensities!V45)&gt;0,agglog2file!V$4,log_intensities!V45))</f>
        <v>26.550807845325107</v>
      </c>
      <c r="W45">
        <f>IF(AND(COUNTBLANK(log_intensities!BV45)&gt;0,COUNTBLANK(log_intensities!W45)&gt;0),"",IF(COUNTBLANK(log_intensities!W45)&gt;0,agglog2file!W$4,log_intensities!W45))</f>
        <v>24.954585353695062</v>
      </c>
      <c r="X45">
        <f>IF(AND(COUNTBLANK(log_intensities!BW45)&gt;0,COUNTBLANK(log_intensities!X45)&gt;0),"",IF(COUNTBLANK(log_intensities!X45)&gt;0,agglog2file!X$4,log_intensities!X45))</f>
        <v>24.169940413298612</v>
      </c>
      <c r="Y45" t="str">
        <f>IF(AND(COUNTBLANK(log_intensities!BX45)&gt;0,COUNTBLANK(log_intensities!Y45)&gt;0),"",IF(COUNTBLANK(log_intensities!Y45)&gt;0,agglog2file!Y$4,log_intensities!Y45))</f>
        <v/>
      </c>
      <c r="Z45" t="str">
        <f>IF(AND(COUNTBLANK(log_intensities!BY45)&gt;0,COUNTBLANK(log_intensities!Z45)&gt;0),"",IF(COUNTBLANK(log_intensities!Z45)&gt;0,agglog2file!Z$4,log_intensities!Z45))</f>
        <v/>
      </c>
      <c r="AA45" t="str">
        <f>IF(AND(COUNTBLANK(log_intensities!BZ45)&gt;0,COUNTBLANK(log_intensities!AA45)&gt;0),"",IF(COUNTBLANK(log_intensities!AA45)&gt;0,agglog2file!AA$4,log_intensities!AA45))</f>
        <v/>
      </c>
      <c r="AB45" t="str">
        <f>IF(AND(COUNTBLANK(log_intensities!CA45)&gt;0,COUNTBLANK(log_intensities!AB45)&gt;0),"",IF(COUNTBLANK(log_intensities!AB45)&gt;0,agglog2file!AB$4,log_intensities!AB45))</f>
        <v/>
      </c>
      <c r="AC45" t="str">
        <f>IF(AND(COUNTBLANK(log_intensities!CB45)&gt;0,COUNTBLANK(log_intensities!AC45)&gt;0),"",IF(COUNTBLANK(log_intensities!AC45)&gt;0,agglog2file!AC$4,log_intensities!AC45))</f>
        <v/>
      </c>
      <c r="AD45" t="str">
        <f>IF(AND(COUNTBLANK(log_intensities!CC45)&gt;0,COUNTBLANK(log_intensities!AD45)&gt;0),"",IF(COUNTBLANK(log_intensities!AD45)&gt;0,agglog2file!AD$4,log_intensities!AD45))</f>
        <v/>
      </c>
      <c r="AE45" t="str">
        <f>IF(AND(COUNTBLANK(log_intensities!CD45)&gt;0,COUNTBLANK(log_intensities!AE45)&gt;0),"",IF(COUNTBLANK(log_intensities!AE45)&gt;0,agglog2file!AE$4,log_intensities!AE45))</f>
        <v/>
      </c>
      <c r="AF45" t="str">
        <f>IF(AND(COUNTBLANK(log_intensities!CE45)&gt;0,COUNTBLANK(log_intensities!AF45)&gt;0),"",IF(COUNTBLANK(log_intensities!AF45)&gt;0,agglog2file!AF$4,log_intensities!AF45))</f>
        <v/>
      </c>
      <c r="AG45" t="str">
        <f>IF(AND(COUNTBLANK(log_intensities!CF45)&gt;0,COUNTBLANK(log_intensities!AG45)&gt;0),"",IF(COUNTBLANK(log_intensities!AG45)&gt;0,agglog2file!AG$4,log_intensities!AG45))</f>
        <v/>
      </c>
      <c r="AH45" t="str">
        <f>IF(AND(COUNTBLANK(log_intensities!CG45)&gt;0,COUNTBLANK(log_intensities!AH45)&gt;0),"",IF(COUNTBLANK(log_intensities!AH45)&gt;0,agglog2file!AH$4,log_intensities!AH45))</f>
        <v/>
      </c>
      <c r="AI45" t="str">
        <f>IF(AND(COUNTBLANK(log_intensities!CH45)&gt;0,COUNTBLANK(log_intensities!AI45)&gt;0),"",IF(COUNTBLANK(log_intensities!AI45)&gt;0,agglog2file!AI$4,log_intensities!AI45))</f>
        <v/>
      </c>
      <c r="AJ45" t="str">
        <f>IF(AND(COUNTBLANK(log_intensities!CI45)&gt;0,COUNTBLANK(log_intensities!AJ45)&gt;0),"",IF(COUNTBLANK(log_intensities!AJ45)&gt;0,agglog2file!AJ$4,log_intensities!AJ45))</f>
        <v/>
      </c>
      <c r="AK45">
        <f>IF(AND(COUNTBLANK(log_intensities!CJ45)&gt;0,COUNTBLANK(log_intensities!AK45)&gt;0),"",IF(COUNTBLANK(log_intensities!AK45)&gt;0,agglog2file!AK$4,log_intensities!AK45))</f>
        <v>25.6663720597499</v>
      </c>
      <c r="AL45">
        <f>IF(AND(COUNTBLANK(log_intensities!CK45)&gt;0,COUNTBLANK(log_intensities!AL45)&gt;0),"",IF(COUNTBLANK(log_intensities!AL45)&gt;0,agglog2file!AL$4,log_intensities!AL45))</f>
        <v>22.583251648940077</v>
      </c>
      <c r="AM45">
        <f>IF(AND(COUNTBLANK(log_intensities!CL45)&gt;0,COUNTBLANK(log_intensities!AM45)&gt;0),"",IF(COUNTBLANK(log_intensities!AM45)&gt;0,agglog2file!AM$4,log_intensities!AM45))</f>
        <v>25.804420442076392</v>
      </c>
      <c r="AN45">
        <f>IF(AND(COUNTBLANK(log_intensities!CM45)&gt;0,COUNTBLANK(log_intensities!AN45)&gt;0),"",IF(COUNTBLANK(log_intensities!AN45)&gt;0,agglog2file!AN$4,log_intensities!AN45))</f>
        <v>25.405850179479977</v>
      </c>
      <c r="AO45" t="str">
        <f>IF(AND(COUNTBLANK(log_intensities!CN45)&gt;0,COUNTBLANK(log_intensities!AO45)&gt;0),"",IF(COUNTBLANK(log_intensities!AO45)&gt;0,agglog2file!AO$4,log_intensities!AO45))</f>
        <v/>
      </c>
      <c r="AP45" t="str">
        <f>IF(AND(COUNTBLANK(log_intensities!CO45)&gt;0,COUNTBLANK(log_intensities!AP45)&gt;0),"",IF(COUNTBLANK(log_intensities!AP45)&gt;0,agglog2file!AP$4,log_intensities!AP45))</f>
        <v/>
      </c>
      <c r="AQ45" t="str">
        <f>IF(AND(COUNTBLANK(log_intensities!CP45)&gt;0,COUNTBLANK(log_intensities!AQ45)&gt;0),"",IF(COUNTBLANK(log_intensities!AQ45)&gt;0,agglog2file!AQ$4,log_intensities!AQ45))</f>
        <v/>
      </c>
      <c r="AR45" t="str">
        <f>IF(AND(COUNTBLANK(log_intensities!CQ45)&gt;0,COUNTBLANK(log_intensities!AR45)&gt;0),"",IF(COUNTBLANK(log_intensities!AR45)&gt;0,agglog2file!AR$4,log_intensities!AR45))</f>
        <v/>
      </c>
      <c r="AS45" t="str">
        <f>IF(AND(COUNTBLANK(log_intensities!CR45)&gt;0,COUNTBLANK(log_intensities!AS45)&gt;0),"",IF(COUNTBLANK(log_intensities!AS45)&gt;0,agglog2file!AS$4,log_intensities!AS45))</f>
        <v/>
      </c>
      <c r="AT45" t="str">
        <f>IF(AND(COUNTBLANK(log_intensities!CS45)&gt;0,COUNTBLANK(log_intensities!AT45)&gt;0),"",IF(COUNTBLANK(log_intensities!AT45)&gt;0,agglog2file!AT$4,log_intensities!AT45))</f>
        <v/>
      </c>
      <c r="AU45" t="str">
        <f>IF(AND(COUNTBLANK(log_intensities!CT45)&gt;0,COUNTBLANK(log_intensities!AU45)&gt;0),"",IF(COUNTBLANK(log_intensities!AU45)&gt;0,agglog2file!AU$4,log_intensities!AU45))</f>
        <v/>
      </c>
      <c r="AV45" t="str">
        <f>IF(AND(COUNTBLANK(log_intensities!CU45)&gt;0,COUNTBLANK(log_intensities!AV45)&gt;0),"",IF(COUNTBLANK(log_intensities!AV45)&gt;0,agglog2file!AV$4,log_intensities!AV45))</f>
        <v/>
      </c>
      <c r="AW45" t="str">
        <f>IF(AND(COUNTBLANK(log_intensities!CV45)&gt;0,COUNTBLANK(log_intensities!AW45)&gt;0),"",IF(COUNTBLANK(log_intensities!AW45)&gt;0,agglog2file!AW$4,log_intensities!AW45))</f>
        <v/>
      </c>
      <c r="AX45" t="str">
        <f>IF(AND(COUNTBLANK(log_intensities!CW45)&gt;0,COUNTBLANK(log_intensities!AX45)&gt;0),"",IF(COUNTBLANK(log_intensities!AX45)&gt;0,agglog2file!AX$4,log_intensities!AX45))</f>
        <v/>
      </c>
      <c r="AY45" t="str">
        <f>IF(AND(COUNTBLANK(log_intensities!CX45)&gt;0,COUNTBLANK(log_intensities!AY45)&gt;0),"",IF(COUNTBLANK(log_intensities!AY45)&gt;0,agglog2file!AY$4,log_intensities!AY45))</f>
        <v/>
      </c>
      <c r="AZ45" t="str">
        <f>IF(AND(COUNTBLANK(log_intensities!CY45)&gt;0,COUNTBLANK(log_intensities!AZ45)&gt;0),"",IF(COUNTBLANK(log_intensities!AZ45)&gt;0,agglog2file!AZ$4,log_intensities!AZ45))</f>
        <v/>
      </c>
      <c r="BA45" t="str">
        <f>IF(AND(COUNTBLANK(log_intensities!B45)&gt;0,COUNTBLANK(log_intensities!BA45)&gt;0),"",IF(COUNTBLANK(log_intensities!BA45)&gt;0,agglog2file!BA$4,log_intensities!BA45))</f>
        <v/>
      </c>
      <c r="BB45" t="str">
        <f>IF(AND(COUNTBLANK(log_intensities!C45)&gt;0,COUNTBLANK(log_intensities!BB45)&gt;0),"",IF(COUNTBLANK(log_intensities!BB45)&gt;0,agglog2file!BB$4,log_intensities!BB45))</f>
        <v/>
      </c>
      <c r="BC45" t="str">
        <f>IF(AND(COUNTBLANK(log_intensities!D45)&gt;0,COUNTBLANK(log_intensities!BC45)&gt;0),"",IF(COUNTBLANK(log_intensities!BC45)&gt;0,agglog2file!BC$4,log_intensities!BC45))</f>
        <v/>
      </c>
      <c r="BD45" t="str">
        <f>IF(AND(COUNTBLANK(log_intensities!E45)&gt;0,COUNTBLANK(log_intensities!BD45)&gt;0),"",IF(COUNTBLANK(log_intensities!BD45)&gt;0,agglog2file!BD$4,log_intensities!BD45))</f>
        <v/>
      </c>
      <c r="BE45" t="str">
        <f>IF(AND(COUNTBLANK(log_intensities!F45)&gt;0,COUNTBLANK(log_intensities!BE45)&gt;0),"",IF(COUNTBLANK(log_intensities!BE45)&gt;0,agglog2file!BE$4,log_intensities!BE45))</f>
        <v/>
      </c>
      <c r="BF45" t="str">
        <f>IF(AND(COUNTBLANK(log_intensities!G45)&gt;0,COUNTBLANK(log_intensities!BF45)&gt;0),"",IF(COUNTBLANK(log_intensities!BF45)&gt;0,agglog2file!BF$4,log_intensities!BF45))</f>
        <v/>
      </c>
      <c r="BG45" t="str">
        <f>IF(AND(COUNTBLANK(log_intensities!H45)&gt;0,COUNTBLANK(log_intensities!BG45)&gt;0),"",IF(COUNTBLANK(log_intensities!BG45)&gt;0,agglog2file!BG$4,log_intensities!BG45))</f>
        <v/>
      </c>
      <c r="BH45" t="str">
        <f>IF(AND(COUNTBLANK(log_intensities!I45)&gt;0,COUNTBLANK(log_intensities!BH45)&gt;0),"",IF(COUNTBLANK(log_intensities!BH45)&gt;0,agglog2file!BH$4,log_intensities!BH45))</f>
        <v/>
      </c>
      <c r="BI45" t="str">
        <f>IF(AND(COUNTBLANK(log_intensities!J45)&gt;0,COUNTBLANK(log_intensities!BI45)&gt;0),"",IF(COUNTBLANK(log_intensities!BI45)&gt;0,agglog2file!BI$4,log_intensities!BI45))</f>
        <v/>
      </c>
      <c r="BJ45" t="str">
        <f>IF(AND(COUNTBLANK(log_intensities!K45)&gt;0,COUNTBLANK(log_intensities!BJ45)&gt;0),"",IF(COUNTBLANK(log_intensities!BJ45)&gt;0,agglog2file!BJ$4,log_intensities!BJ45))</f>
        <v/>
      </c>
      <c r="BK45" t="str">
        <f>IF(AND(COUNTBLANK(log_intensities!L45)&gt;0,COUNTBLANK(log_intensities!BK45)&gt;0),"",IF(COUNTBLANK(log_intensities!BK45)&gt;0,agglog2file!BK$4,log_intensities!BK45))</f>
        <v/>
      </c>
      <c r="BL45">
        <f>IF(AND(COUNTBLANK(log_intensities!M45)&gt;0,COUNTBLANK(log_intensities!BL45)&gt;0),"",IF(COUNTBLANK(log_intensities!BL45)&gt;0,agglog2file!BL$4,log_intensities!BL45))</f>
        <v>19.466964645084719</v>
      </c>
      <c r="BM45" t="str">
        <f>IF(AND(COUNTBLANK(log_intensities!N45)&gt;0,COUNTBLANK(log_intensities!BM45)&gt;0),"",IF(COUNTBLANK(log_intensities!BM45)&gt;0,agglog2file!BM$4,log_intensities!BM45))</f>
        <v/>
      </c>
      <c r="BN45" t="str">
        <f>IF(AND(COUNTBLANK(log_intensities!O45)&gt;0,COUNTBLANK(log_intensities!BN45)&gt;0),"",IF(COUNTBLANK(log_intensities!BN45)&gt;0,agglog2file!BN$4,log_intensities!BN45))</f>
        <v/>
      </c>
      <c r="BO45" t="str">
        <f>IF(AND(COUNTBLANK(log_intensities!P45)&gt;0,COUNTBLANK(log_intensities!BO45)&gt;0),"",IF(COUNTBLANK(log_intensities!BO45)&gt;0,agglog2file!BO$4,log_intensities!BO45))</f>
        <v/>
      </c>
      <c r="BP45" t="str">
        <f>IF(AND(COUNTBLANK(log_intensities!Q45)&gt;0,COUNTBLANK(log_intensities!BP45)&gt;0),"",IF(COUNTBLANK(log_intensities!BP45)&gt;0,agglog2file!BP$4,log_intensities!BP45))</f>
        <v/>
      </c>
      <c r="BQ45" t="str">
        <f>IF(AND(COUNTBLANK(log_intensities!R45)&gt;0,COUNTBLANK(log_intensities!BQ45)&gt;0),"",IF(COUNTBLANK(log_intensities!BQ45)&gt;0,agglog2file!BQ$4,log_intensities!BQ45))</f>
        <v/>
      </c>
      <c r="BR45" t="str">
        <f>IF(AND(COUNTBLANK(log_intensities!S45)&gt;0,COUNTBLANK(log_intensities!BR45)&gt;0),"",IF(COUNTBLANK(log_intensities!BR45)&gt;0,agglog2file!BR$4,log_intensities!BR45))</f>
        <v/>
      </c>
      <c r="BS45" t="str">
        <f>IF(AND(COUNTBLANK(log_intensities!T45)&gt;0,COUNTBLANK(log_intensities!BS45)&gt;0),"",IF(COUNTBLANK(log_intensities!BS45)&gt;0,agglog2file!BS$4,log_intensities!BS45))</f>
        <v/>
      </c>
      <c r="BT45" t="str">
        <f>IF(AND(COUNTBLANK(log_intensities!U45)&gt;0,COUNTBLANK(log_intensities!BT45)&gt;0),"",IF(COUNTBLANK(log_intensities!BT45)&gt;0,agglog2file!BT$4,log_intensities!BT45))</f>
        <v/>
      </c>
      <c r="BU45">
        <f>IF(AND(COUNTBLANK(log_intensities!V45)&gt;0,COUNTBLANK(log_intensities!BU45)&gt;0),"",IF(COUNTBLANK(log_intensities!BU45)&gt;0,agglog2file!BU$4,log_intensities!BU45))</f>
        <v>26.507430864262311</v>
      </c>
      <c r="BV45">
        <f>IF(AND(COUNTBLANK(log_intensities!W45)&gt;0,COUNTBLANK(log_intensities!BV45)&gt;0),"",IF(COUNTBLANK(log_intensities!BV45)&gt;0,agglog2file!BV$4,log_intensities!BV45))</f>
        <v>24.810914753454604</v>
      </c>
      <c r="BW45">
        <f>IF(AND(COUNTBLANK(log_intensities!X45)&gt;0,COUNTBLANK(log_intensities!BW45)&gt;0),"",IF(COUNTBLANK(log_intensities!BW45)&gt;0,agglog2file!BW$4,log_intensities!BW45))</f>
        <v>24.277477985361472</v>
      </c>
      <c r="BX45" t="str">
        <f>IF(AND(COUNTBLANK(log_intensities!Y45)&gt;0,COUNTBLANK(log_intensities!BX45)&gt;0),"",IF(COUNTBLANK(log_intensities!BX45)&gt;0,agglog2file!BX$4,log_intensities!BX45))</f>
        <v/>
      </c>
      <c r="BY45" t="str">
        <f>IF(AND(COUNTBLANK(log_intensities!Z45)&gt;0,COUNTBLANK(log_intensities!BY45)&gt;0),"",IF(COUNTBLANK(log_intensities!BY45)&gt;0,agglog2file!BY$4,log_intensities!BY45))</f>
        <v/>
      </c>
      <c r="BZ45" t="str">
        <f>IF(AND(COUNTBLANK(log_intensities!AA45)&gt;0,COUNTBLANK(log_intensities!BZ45)&gt;0),"",IF(COUNTBLANK(log_intensities!BZ45)&gt;0,agglog2file!BZ$4,log_intensities!BZ45))</f>
        <v/>
      </c>
      <c r="CA45" t="str">
        <f>IF(AND(COUNTBLANK(log_intensities!AB45)&gt;0,COUNTBLANK(log_intensities!CA45)&gt;0),"",IF(COUNTBLANK(log_intensities!CA45)&gt;0,agglog2file!CA$4,log_intensities!CA45))</f>
        <v/>
      </c>
      <c r="CB45" t="str">
        <f>IF(AND(COUNTBLANK(log_intensities!AC45)&gt;0,COUNTBLANK(log_intensities!CB45)&gt;0),"",IF(COUNTBLANK(log_intensities!CB45)&gt;0,agglog2file!CB$4,log_intensities!CB45))</f>
        <v/>
      </c>
      <c r="CC45" t="str">
        <f>IF(AND(COUNTBLANK(log_intensities!AD45)&gt;0,COUNTBLANK(log_intensities!CC45)&gt;0),"",IF(COUNTBLANK(log_intensities!CC45)&gt;0,agglog2file!CC$4,log_intensities!CC45))</f>
        <v/>
      </c>
      <c r="CD45" t="str">
        <f>IF(AND(COUNTBLANK(log_intensities!AE45)&gt;0,COUNTBLANK(log_intensities!CD45)&gt;0),"",IF(COUNTBLANK(log_intensities!CD45)&gt;0,agglog2file!CD$4,log_intensities!CD45))</f>
        <v/>
      </c>
      <c r="CE45" t="str">
        <f>IF(AND(COUNTBLANK(log_intensities!AF45)&gt;0,COUNTBLANK(log_intensities!CE45)&gt;0),"",IF(COUNTBLANK(log_intensities!CE45)&gt;0,agglog2file!CE$4,log_intensities!CE45))</f>
        <v/>
      </c>
      <c r="CF45" t="str">
        <f>IF(AND(COUNTBLANK(log_intensities!AG45)&gt;0,COUNTBLANK(log_intensities!CF45)&gt;0),"",IF(COUNTBLANK(log_intensities!CF45)&gt;0,agglog2file!CF$4,log_intensities!CF45))</f>
        <v/>
      </c>
      <c r="CG45" t="str">
        <f>IF(AND(COUNTBLANK(log_intensities!AH45)&gt;0,COUNTBLANK(log_intensities!CG45)&gt;0),"",IF(COUNTBLANK(log_intensities!CG45)&gt;0,agglog2file!CG$4,log_intensities!CG45))</f>
        <v/>
      </c>
      <c r="CH45" t="str">
        <f>IF(AND(COUNTBLANK(log_intensities!AI45)&gt;0,COUNTBLANK(log_intensities!CH45)&gt;0),"",IF(COUNTBLANK(log_intensities!CH45)&gt;0,agglog2file!CH$4,log_intensities!CH45))</f>
        <v/>
      </c>
      <c r="CI45" t="str">
        <f>IF(AND(COUNTBLANK(log_intensities!AJ45)&gt;0,COUNTBLANK(log_intensities!CI45)&gt;0),"",IF(COUNTBLANK(log_intensities!CI45)&gt;0,agglog2file!CI$4,log_intensities!CI45))</f>
        <v/>
      </c>
      <c r="CJ45">
        <f>IF(AND(COUNTBLANK(log_intensities!AK45)&gt;0,COUNTBLANK(log_intensities!CJ45)&gt;0),"",IF(COUNTBLANK(log_intensities!CJ45)&gt;0,agglog2file!CJ$4,log_intensities!CJ45))</f>
        <v>25.576313698054875</v>
      </c>
      <c r="CK45">
        <f>IF(AND(COUNTBLANK(log_intensities!AL45)&gt;0,COUNTBLANK(log_intensities!CK45)&gt;0),"",IF(COUNTBLANK(log_intensities!CK45)&gt;0,agglog2file!CK$4,log_intensities!CK45))</f>
        <v>21.884289370916761</v>
      </c>
      <c r="CL45">
        <f>IF(AND(COUNTBLANK(log_intensities!AM45)&gt;0,COUNTBLANK(log_intensities!CL45)&gt;0),"",IF(COUNTBLANK(log_intensities!CL45)&gt;0,agglog2file!CL$4,log_intensities!CL45))</f>
        <v>25.570456199366173</v>
      </c>
      <c r="CM45">
        <f>IF(AND(COUNTBLANK(log_intensities!AN45)&gt;0,COUNTBLANK(log_intensities!CM45)&gt;0),"",IF(COUNTBLANK(log_intensities!CM45)&gt;0,agglog2file!CM$4,log_intensities!CM45))</f>
        <v>25.224848071035197</v>
      </c>
      <c r="CN45" t="str">
        <f>IF(AND(COUNTBLANK(log_intensities!AO45)&gt;0,COUNTBLANK(log_intensities!CN45)&gt;0),"",IF(COUNTBLANK(log_intensities!CN45)&gt;0,agglog2file!CN$4,log_intensities!CN45))</f>
        <v/>
      </c>
      <c r="CO45" t="str">
        <f>IF(AND(COUNTBLANK(log_intensities!AP45)&gt;0,COUNTBLANK(log_intensities!CO45)&gt;0),"",IF(COUNTBLANK(log_intensities!CO45)&gt;0,agglog2file!CO$4,log_intensities!CO45))</f>
        <v/>
      </c>
      <c r="CP45" t="str">
        <f>IF(AND(COUNTBLANK(log_intensities!AQ45)&gt;0,COUNTBLANK(log_intensities!CP45)&gt;0),"",IF(COUNTBLANK(log_intensities!CP45)&gt;0,agglog2file!CP$4,log_intensities!CP45))</f>
        <v/>
      </c>
      <c r="CQ45" t="str">
        <f>IF(AND(COUNTBLANK(log_intensities!AR45)&gt;0,COUNTBLANK(log_intensities!CQ45)&gt;0),"",IF(COUNTBLANK(log_intensities!CQ45)&gt;0,agglog2file!CQ$4,log_intensities!CQ45))</f>
        <v/>
      </c>
      <c r="CR45" t="str">
        <f>IF(AND(COUNTBLANK(log_intensities!AS45)&gt;0,COUNTBLANK(log_intensities!CR45)&gt;0),"",IF(COUNTBLANK(log_intensities!CR45)&gt;0,agglog2file!CR$4,log_intensities!CR45))</f>
        <v/>
      </c>
      <c r="CS45" t="str">
        <f>IF(AND(COUNTBLANK(log_intensities!AT45)&gt;0,COUNTBLANK(log_intensities!CS45)&gt;0),"",IF(COUNTBLANK(log_intensities!CS45)&gt;0,agglog2file!CS$4,log_intensities!CS45))</f>
        <v/>
      </c>
      <c r="CT45" t="str">
        <f>IF(AND(COUNTBLANK(log_intensities!AU45)&gt;0,COUNTBLANK(log_intensities!CT45)&gt;0),"",IF(COUNTBLANK(log_intensities!CT45)&gt;0,agglog2file!CT$4,log_intensities!CT45))</f>
        <v/>
      </c>
      <c r="CU45" t="str">
        <f>IF(AND(COUNTBLANK(log_intensities!AV45)&gt;0,COUNTBLANK(log_intensities!CU45)&gt;0),"",IF(COUNTBLANK(log_intensities!CU45)&gt;0,agglog2file!CU$4,log_intensities!CU45))</f>
        <v/>
      </c>
      <c r="CV45" t="str">
        <f>IF(AND(COUNTBLANK(log_intensities!AW45)&gt;0,COUNTBLANK(log_intensities!CV45)&gt;0),"",IF(COUNTBLANK(log_intensities!CV45)&gt;0,agglog2file!CV$4,log_intensities!CV45))</f>
        <v/>
      </c>
      <c r="CW45" t="str">
        <f>IF(AND(COUNTBLANK(log_intensities!AX45)&gt;0,COUNTBLANK(log_intensities!CW45)&gt;0),"",IF(COUNTBLANK(log_intensities!CW45)&gt;0,agglog2file!CW$4,log_intensities!CW45))</f>
        <v/>
      </c>
      <c r="CX45" t="str">
        <f>IF(AND(COUNTBLANK(log_intensities!AY45)&gt;0,COUNTBLANK(log_intensities!CX45)&gt;0),"",IF(COUNTBLANK(log_intensities!CX45)&gt;0,agglog2file!CX$4,log_intensities!CX45))</f>
        <v/>
      </c>
      <c r="CY45" t="str">
        <f>IF(AND(COUNTBLANK(log_intensities!AZ45)&gt;0,COUNTBLANK(log_intensities!CY45)&gt;0),"",IF(COUNTBLANK(log_intensities!CY45)&gt;0,agglog2file!CY$4,log_intensities!CY45))</f>
        <v/>
      </c>
    </row>
    <row r="46" spans="1:103" x14ac:dyDescent="0.25">
      <c r="A46" t="s">
        <v>147</v>
      </c>
      <c r="B46" t="str">
        <f>IF(AND(COUNTBLANK(log_intensities!BA46)&gt;0,COUNTBLANK(log_intensities!B46)&gt;0),"",IF(COUNTBLANK(log_intensities!B46)&gt;0,agglog2file!B$4,log_intensities!B46))</f>
        <v/>
      </c>
      <c r="C46">
        <f>IF(AND(COUNTBLANK(log_intensities!BB46)&gt;0,COUNTBLANK(log_intensities!C46)&gt;0),"",IF(COUNTBLANK(log_intensities!C46)&gt;0,agglog2file!C$4,log_intensities!C46))</f>
        <v>23.548674516179169</v>
      </c>
      <c r="D46">
        <f>IF(AND(COUNTBLANK(log_intensities!BC46)&gt;0,COUNTBLANK(log_intensities!D46)&gt;0),"",IF(COUNTBLANK(log_intensities!D46)&gt;0,agglog2file!D$4,log_intensities!D46))</f>
        <v>23.068287988402968</v>
      </c>
      <c r="E46">
        <f>IF(AND(COUNTBLANK(log_intensities!BD46)&gt;0,COUNTBLANK(log_intensities!E46)&gt;0),"",IF(COUNTBLANK(log_intensities!E46)&gt;0,agglog2file!E$4,log_intensities!E46))</f>
        <v>24.182523477954611</v>
      </c>
      <c r="F46">
        <f>IF(AND(COUNTBLANK(log_intensities!BE46)&gt;0,COUNTBLANK(log_intensities!F46)&gt;0),"",IF(COUNTBLANK(log_intensities!F46)&gt;0,agglog2file!F$4,log_intensities!F46))</f>
        <v>23.897548841297539</v>
      </c>
      <c r="G46" t="str">
        <f>IF(AND(COUNTBLANK(log_intensities!BF46)&gt;0,COUNTBLANK(log_intensities!G46)&gt;0),"",IF(COUNTBLANK(log_intensities!G46)&gt;0,agglog2file!G$4,log_intensities!G46))</f>
        <v/>
      </c>
      <c r="H46" t="str">
        <f>IF(AND(COUNTBLANK(log_intensities!BG46)&gt;0,COUNTBLANK(log_intensities!H46)&gt;0),"",IF(COUNTBLANK(log_intensities!H46)&gt;0,agglog2file!H$4,log_intensities!H46))</f>
        <v/>
      </c>
      <c r="I46">
        <f>IF(AND(COUNTBLANK(log_intensities!BH46)&gt;0,COUNTBLANK(log_intensities!I46)&gt;0),"",IF(COUNTBLANK(log_intensities!I46)&gt;0,agglog2file!I$4,log_intensities!I46))</f>
        <v>24.268562778588255</v>
      </c>
      <c r="J46">
        <f>IF(AND(COUNTBLANK(log_intensities!BI46)&gt;0,COUNTBLANK(log_intensities!J46)&gt;0),"",IF(COUNTBLANK(log_intensities!J46)&gt;0,agglog2file!J$4,log_intensities!J46))</f>
        <v>22.920705058333375</v>
      </c>
      <c r="K46" t="str">
        <f>IF(AND(COUNTBLANK(log_intensities!BJ46)&gt;0,COUNTBLANK(log_intensities!K46)&gt;0),"",IF(COUNTBLANK(log_intensities!K46)&gt;0,agglog2file!K$4,log_intensities!K46))</f>
        <v/>
      </c>
      <c r="L46" t="str">
        <f>IF(AND(COUNTBLANK(log_intensities!BK46)&gt;0,COUNTBLANK(log_intensities!L46)&gt;0),"",IF(COUNTBLANK(log_intensities!L46)&gt;0,agglog2file!L$4,log_intensities!L46))</f>
        <v/>
      </c>
      <c r="M46">
        <f>IF(AND(COUNTBLANK(log_intensities!BL46)&gt;0,COUNTBLANK(log_intensities!M46)&gt;0),"",IF(COUNTBLANK(log_intensities!M46)&gt;0,agglog2file!M$4,log_intensities!M46))</f>
        <v>22.58936081312385</v>
      </c>
      <c r="N46">
        <f>IF(AND(COUNTBLANK(log_intensities!BM46)&gt;0,COUNTBLANK(log_intensities!N46)&gt;0),"",IF(COUNTBLANK(log_intensities!N46)&gt;0,agglog2file!N$4,log_intensities!N46))</f>
        <v>24.704210782353112</v>
      </c>
      <c r="O46">
        <f>IF(AND(COUNTBLANK(log_intensities!BN46)&gt;0,COUNTBLANK(log_intensities!O46)&gt;0),"",IF(COUNTBLANK(log_intensities!O46)&gt;0,agglog2file!O$4,log_intensities!O46))</f>
        <v>21.461418034716594</v>
      </c>
      <c r="P46">
        <f>IF(AND(COUNTBLANK(log_intensities!BO46)&gt;0,COUNTBLANK(log_intensities!P46)&gt;0),"",IF(COUNTBLANK(log_intensities!P46)&gt;0,agglog2file!P$4,log_intensities!P46))</f>
        <v>20.199472415917054</v>
      </c>
      <c r="Q46" t="str">
        <f>IF(AND(COUNTBLANK(log_intensities!BP46)&gt;0,COUNTBLANK(log_intensities!Q46)&gt;0),"",IF(COUNTBLANK(log_intensities!Q46)&gt;0,agglog2file!Q$4,log_intensities!Q46))</f>
        <v/>
      </c>
      <c r="R46">
        <f>IF(AND(COUNTBLANK(log_intensities!BQ46)&gt;0,COUNTBLANK(log_intensities!R46)&gt;0),"",IF(COUNTBLANK(log_intensities!R46)&gt;0,agglog2file!R$4,log_intensities!R46))</f>
        <v>18.074589987286188</v>
      </c>
      <c r="S46" t="str">
        <f>IF(AND(COUNTBLANK(log_intensities!BR46)&gt;0,COUNTBLANK(log_intensities!S46)&gt;0),"",IF(COUNTBLANK(log_intensities!S46)&gt;0,agglog2file!S$4,log_intensities!S46))</f>
        <v/>
      </c>
      <c r="T46" t="str">
        <f>IF(AND(COUNTBLANK(log_intensities!BS46)&gt;0,COUNTBLANK(log_intensities!T46)&gt;0),"",IF(COUNTBLANK(log_intensities!T46)&gt;0,agglog2file!T$4,log_intensities!T46))</f>
        <v/>
      </c>
      <c r="U46" t="str">
        <f>IF(AND(COUNTBLANK(log_intensities!BT46)&gt;0,COUNTBLANK(log_intensities!U46)&gt;0),"",IF(COUNTBLANK(log_intensities!U46)&gt;0,agglog2file!U$4,log_intensities!U46))</f>
        <v/>
      </c>
      <c r="V46">
        <f>IF(AND(COUNTBLANK(log_intensities!BU46)&gt;0,COUNTBLANK(log_intensities!V46)&gt;0),"",IF(COUNTBLANK(log_intensities!V46)&gt;0,agglog2file!V$4,log_intensities!V46))</f>
        <v>28.799561997445732</v>
      </c>
      <c r="W46">
        <f>IF(AND(COUNTBLANK(log_intensities!BV46)&gt;0,COUNTBLANK(log_intensities!W46)&gt;0),"",IF(COUNTBLANK(log_intensities!W46)&gt;0,agglog2file!W$4,log_intensities!W46))</f>
        <v>30.205643154890364</v>
      </c>
      <c r="X46">
        <f>IF(AND(COUNTBLANK(log_intensities!BW46)&gt;0,COUNTBLANK(log_intensities!X46)&gt;0),"",IF(COUNTBLANK(log_intensities!X46)&gt;0,agglog2file!X$4,log_intensities!X46))</f>
        <v>30.310834012311062</v>
      </c>
      <c r="Y46">
        <f>IF(AND(COUNTBLANK(log_intensities!BX46)&gt;0,COUNTBLANK(log_intensities!Y46)&gt;0),"",IF(COUNTBLANK(log_intensities!Y46)&gt;0,agglog2file!Y$4,log_intensities!Y46))</f>
        <v>25.512267665571478</v>
      </c>
      <c r="Z46">
        <f>IF(AND(COUNTBLANK(log_intensities!BY46)&gt;0,COUNTBLANK(log_intensities!Z46)&gt;0),"",IF(COUNTBLANK(log_intensities!Z46)&gt;0,agglog2file!Z$4,log_intensities!Z46))</f>
        <v>19.877196017667043</v>
      </c>
      <c r="AA46">
        <f>IF(AND(COUNTBLANK(log_intensities!BZ46)&gt;0,COUNTBLANK(log_intensities!AA46)&gt;0),"",IF(COUNTBLANK(log_intensities!AA46)&gt;0,agglog2file!AA$4,log_intensities!AA46))</f>
        <v>19.983598598774133</v>
      </c>
      <c r="AB46" t="str">
        <f>IF(AND(COUNTBLANK(log_intensities!CA46)&gt;0,COUNTBLANK(log_intensities!AB46)&gt;0),"",IF(COUNTBLANK(log_intensities!AB46)&gt;0,agglog2file!AB$4,log_intensities!AB46))</f>
        <v/>
      </c>
      <c r="AC46" t="str">
        <f>IF(AND(COUNTBLANK(log_intensities!CB46)&gt;0,COUNTBLANK(log_intensities!AC46)&gt;0),"",IF(COUNTBLANK(log_intensities!AC46)&gt;0,agglog2file!AC$4,log_intensities!AC46))</f>
        <v/>
      </c>
      <c r="AD46" t="str">
        <f>IF(AND(COUNTBLANK(log_intensities!CC46)&gt;0,COUNTBLANK(log_intensities!AD46)&gt;0),"",IF(COUNTBLANK(log_intensities!AD46)&gt;0,agglog2file!AD$4,log_intensities!AD46))</f>
        <v/>
      </c>
      <c r="AE46" t="str">
        <f>IF(AND(COUNTBLANK(log_intensities!CD46)&gt;0,COUNTBLANK(log_intensities!AE46)&gt;0),"",IF(COUNTBLANK(log_intensities!AE46)&gt;0,agglog2file!AE$4,log_intensities!AE46))</f>
        <v/>
      </c>
      <c r="AF46" t="str">
        <f>IF(AND(COUNTBLANK(log_intensities!CE46)&gt;0,COUNTBLANK(log_intensities!AF46)&gt;0),"",IF(COUNTBLANK(log_intensities!AF46)&gt;0,agglog2file!AF$4,log_intensities!AF46))</f>
        <v/>
      </c>
      <c r="AG46">
        <f>IF(AND(COUNTBLANK(log_intensities!CF46)&gt;0,COUNTBLANK(log_intensities!AG46)&gt;0),"",IF(COUNTBLANK(log_intensities!AG46)&gt;0,agglog2file!AG$4,log_intensities!AG46))</f>
        <v>22.578071742984697</v>
      </c>
      <c r="AH46">
        <f>IF(AND(COUNTBLANK(log_intensities!CG46)&gt;0,COUNTBLANK(log_intensities!AH46)&gt;0),"",IF(COUNTBLANK(log_intensities!AH46)&gt;0,agglog2file!AH$4,log_intensities!AH46))</f>
        <v>22.047680885535254</v>
      </c>
      <c r="AI46" t="str">
        <f>IF(AND(COUNTBLANK(log_intensities!CH46)&gt;0,COUNTBLANK(log_intensities!AI46)&gt;0),"",IF(COUNTBLANK(log_intensities!AI46)&gt;0,agglog2file!AI$4,log_intensities!AI46))</f>
        <v/>
      </c>
      <c r="AJ46" t="str">
        <f>IF(AND(COUNTBLANK(log_intensities!CI46)&gt;0,COUNTBLANK(log_intensities!AJ46)&gt;0),"",IF(COUNTBLANK(log_intensities!AJ46)&gt;0,agglog2file!AJ$4,log_intensities!AJ46))</f>
        <v/>
      </c>
      <c r="AK46">
        <f>IF(AND(COUNTBLANK(log_intensities!CJ46)&gt;0,COUNTBLANK(log_intensities!AK46)&gt;0),"",IF(COUNTBLANK(log_intensities!AK46)&gt;0,agglog2file!AK$4,log_intensities!AK46))</f>
        <v>28.01568517195534</v>
      </c>
      <c r="AL46">
        <f>IF(AND(COUNTBLANK(log_intensities!CK46)&gt;0,COUNTBLANK(log_intensities!AL46)&gt;0),"",IF(COUNTBLANK(log_intensities!AL46)&gt;0,agglog2file!AL$4,log_intensities!AL46))</f>
        <v>27.28885134351124</v>
      </c>
      <c r="AM46">
        <f>IF(AND(COUNTBLANK(log_intensities!CL46)&gt;0,COUNTBLANK(log_intensities!AM46)&gt;0),"",IF(COUNTBLANK(log_intensities!AM46)&gt;0,agglog2file!AM$4,log_intensities!AM46))</f>
        <v>29.512913133542224</v>
      </c>
      <c r="AN46">
        <f>IF(AND(COUNTBLANK(log_intensities!CM46)&gt;0,COUNTBLANK(log_intensities!AN46)&gt;0),"",IF(COUNTBLANK(log_intensities!AN46)&gt;0,agglog2file!AN$4,log_intensities!AN46))</f>
        <v>29.562785393687811</v>
      </c>
      <c r="AO46">
        <f>IF(AND(COUNTBLANK(log_intensities!CN46)&gt;0,COUNTBLANK(log_intensities!AO46)&gt;0),"",IF(COUNTBLANK(log_intensities!AO46)&gt;0,agglog2file!AO$4,log_intensities!AO46))</f>
        <v>19.734995336988273</v>
      </c>
      <c r="AP46" t="str">
        <f>IF(AND(COUNTBLANK(log_intensities!CO46)&gt;0,COUNTBLANK(log_intensities!AP46)&gt;0),"",IF(COUNTBLANK(log_intensities!AP46)&gt;0,agglog2file!AP$4,log_intensities!AP46))</f>
        <v/>
      </c>
      <c r="AQ46">
        <f>IF(AND(COUNTBLANK(log_intensities!CP46)&gt;0,COUNTBLANK(log_intensities!AQ46)&gt;0),"",IF(COUNTBLANK(log_intensities!AQ46)&gt;0,agglog2file!AQ$4,log_intensities!AQ46))</f>
        <v>21.946835254070525</v>
      </c>
      <c r="AR46">
        <f>IF(AND(COUNTBLANK(log_intensities!CQ46)&gt;0,COUNTBLANK(log_intensities!AR46)&gt;0),"",IF(COUNTBLANK(log_intensities!AR46)&gt;0,agglog2file!AR$4,log_intensities!AR46))</f>
        <v>22.216343743975596</v>
      </c>
      <c r="AS46" t="str">
        <f>IF(AND(COUNTBLANK(log_intensities!CR46)&gt;0,COUNTBLANK(log_intensities!AS46)&gt;0),"",IF(COUNTBLANK(log_intensities!AS46)&gt;0,agglog2file!AS$4,log_intensities!AS46))</f>
        <v/>
      </c>
      <c r="AT46" t="str">
        <f>IF(AND(COUNTBLANK(log_intensities!CS46)&gt;0,COUNTBLANK(log_intensities!AT46)&gt;0),"",IF(COUNTBLANK(log_intensities!AT46)&gt;0,agglog2file!AT$4,log_intensities!AT46))</f>
        <v/>
      </c>
      <c r="AU46" t="str">
        <f>IF(AND(COUNTBLANK(log_intensities!CT46)&gt;0,COUNTBLANK(log_intensities!AU46)&gt;0),"",IF(COUNTBLANK(log_intensities!AU46)&gt;0,agglog2file!AU$4,log_intensities!AU46))</f>
        <v/>
      </c>
      <c r="AV46" t="str">
        <f>IF(AND(COUNTBLANK(log_intensities!CU46)&gt;0,COUNTBLANK(log_intensities!AV46)&gt;0),"",IF(COUNTBLANK(log_intensities!AV46)&gt;0,agglog2file!AV$4,log_intensities!AV46))</f>
        <v/>
      </c>
      <c r="AW46">
        <f>IF(AND(COUNTBLANK(log_intensities!CV46)&gt;0,COUNTBLANK(log_intensities!AW46)&gt;0),"",IF(COUNTBLANK(log_intensities!AW46)&gt;0,agglog2file!AW$4,log_intensities!AW46))</f>
        <v>17.82150743737466</v>
      </c>
      <c r="AX46" t="str">
        <f>IF(AND(COUNTBLANK(log_intensities!CW46)&gt;0,COUNTBLANK(log_intensities!AX46)&gt;0),"",IF(COUNTBLANK(log_intensities!AX46)&gt;0,agglog2file!AX$4,log_intensities!AX46))</f>
        <v/>
      </c>
      <c r="AY46" t="str">
        <f>IF(AND(COUNTBLANK(log_intensities!CX46)&gt;0,COUNTBLANK(log_intensities!AY46)&gt;0),"",IF(COUNTBLANK(log_intensities!AY46)&gt;0,agglog2file!AY$4,log_intensities!AY46))</f>
        <v/>
      </c>
      <c r="AZ46">
        <f>IF(AND(COUNTBLANK(log_intensities!CY46)&gt;0,COUNTBLANK(log_intensities!AZ46)&gt;0),"",IF(COUNTBLANK(log_intensities!AZ46)&gt;0,agglog2file!AZ$4,log_intensities!AZ46))</f>
        <v>16.702654161854028</v>
      </c>
      <c r="BA46" t="str">
        <f>IF(AND(COUNTBLANK(log_intensities!B46)&gt;0,COUNTBLANK(log_intensities!BA46)&gt;0),"",IF(COUNTBLANK(log_intensities!BA46)&gt;0,agglog2file!BA$4,log_intensities!BA46))</f>
        <v/>
      </c>
      <c r="BB46">
        <f>IF(AND(COUNTBLANK(log_intensities!C46)&gt;0,COUNTBLANK(log_intensities!BB46)&gt;0),"",IF(COUNTBLANK(log_intensities!BB46)&gt;0,agglog2file!BB$4,log_intensities!BB46))</f>
        <v>23.982334474306516</v>
      </c>
      <c r="BC46">
        <f>IF(AND(COUNTBLANK(log_intensities!D46)&gt;0,COUNTBLANK(log_intensities!BC46)&gt;0),"",IF(COUNTBLANK(log_intensities!BC46)&gt;0,agglog2file!BC$4,log_intensities!BC46))</f>
        <v>23.441332885081739</v>
      </c>
      <c r="BD46">
        <f>IF(AND(COUNTBLANK(log_intensities!E46)&gt;0,COUNTBLANK(log_intensities!BD46)&gt;0),"",IF(COUNTBLANK(log_intensities!BD46)&gt;0,agglog2file!BD$4,log_intensities!BD46))</f>
        <v>24.704026353373482</v>
      </c>
      <c r="BE46">
        <f>IF(AND(COUNTBLANK(log_intensities!F46)&gt;0,COUNTBLANK(log_intensities!BE46)&gt;0),"",IF(COUNTBLANK(log_intensities!BE46)&gt;0,agglog2file!BE$4,log_intensities!BE46))</f>
        <v>24.395362498180926</v>
      </c>
      <c r="BF46" t="str">
        <f>IF(AND(COUNTBLANK(log_intensities!G46)&gt;0,COUNTBLANK(log_intensities!BF46)&gt;0),"",IF(COUNTBLANK(log_intensities!BF46)&gt;0,agglog2file!BF$4,log_intensities!BF46))</f>
        <v/>
      </c>
      <c r="BG46" t="str">
        <f>IF(AND(COUNTBLANK(log_intensities!H46)&gt;0,COUNTBLANK(log_intensities!BG46)&gt;0),"",IF(COUNTBLANK(log_intensities!BG46)&gt;0,agglog2file!BG$4,log_intensities!BG46))</f>
        <v/>
      </c>
      <c r="BH46">
        <f>IF(AND(COUNTBLANK(log_intensities!I46)&gt;0,COUNTBLANK(log_intensities!BH46)&gt;0),"",IF(COUNTBLANK(log_intensities!BH46)&gt;0,agglog2file!BH$4,log_intensities!BH46))</f>
        <v>24.491690657291546</v>
      </c>
      <c r="BI46">
        <f>IF(AND(COUNTBLANK(log_intensities!J46)&gt;0,COUNTBLANK(log_intensities!BI46)&gt;0),"",IF(COUNTBLANK(log_intensities!BI46)&gt;0,agglog2file!BI$4,log_intensities!BI46))</f>
        <v>23.169373583904314</v>
      </c>
      <c r="BJ46" t="str">
        <f>IF(AND(COUNTBLANK(log_intensities!K46)&gt;0,COUNTBLANK(log_intensities!BJ46)&gt;0),"",IF(COUNTBLANK(log_intensities!BJ46)&gt;0,agglog2file!BJ$4,log_intensities!BJ46))</f>
        <v/>
      </c>
      <c r="BK46" t="str">
        <f>IF(AND(COUNTBLANK(log_intensities!L46)&gt;0,COUNTBLANK(log_intensities!BK46)&gt;0),"",IF(COUNTBLANK(log_intensities!BK46)&gt;0,agglog2file!BK$4,log_intensities!BK46))</f>
        <v/>
      </c>
      <c r="BL46">
        <f>IF(AND(COUNTBLANK(log_intensities!M46)&gt;0,COUNTBLANK(log_intensities!BL46)&gt;0),"",IF(COUNTBLANK(log_intensities!BL46)&gt;0,agglog2file!BL$4,log_intensities!BL46))</f>
        <v>22.904837188417986</v>
      </c>
      <c r="BM46">
        <f>IF(AND(COUNTBLANK(log_intensities!N46)&gt;0,COUNTBLANK(log_intensities!BM46)&gt;0),"",IF(COUNTBLANK(log_intensities!BM46)&gt;0,agglog2file!BM$4,log_intensities!BM46))</f>
        <v>24.871160005417803</v>
      </c>
      <c r="BN46">
        <f>IF(AND(COUNTBLANK(log_intensities!O46)&gt;0,COUNTBLANK(log_intensities!BN46)&gt;0),"",IF(COUNTBLANK(log_intensities!BN46)&gt;0,agglog2file!BN$4,log_intensities!BN46))</f>
        <v>21.420818188813417</v>
      </c>
      <c r="BO46">
        <f>IF(AND(COUNTBLANK(log_intensities!P46)&gt;0,COUNTBLANK(log_intensities!BO46)&gt;0),"",IF(COUNTBLANK(log_intensities!BO46)&gt;0,agglog2file!BO$4,log_intensities!BO46))</f>
        <v>20.709942040968308</v>
      </c>
      <c r="BP46" t="str">
        <f>IF(AND(COUNTBLANK(log_intensities!Q46)&gt;0,COUNTBLANK(log_intensities!BP46)&gt;0),"",IF(COUNTBLANK(log_intensities!BP46)&gt;0,agglog2file!BP$4,log_intensities!BP46))</f>
        <v/>
      </c>
      <c r="BQ46">
        <f>IF(AND(COUNTBLANK(log_intensities!R46)&gt;0,COUNTBLANK(log_intensities!BQ46)&gt;0),"",IF(COUNTBLANK(log_intensities!BQ46)&gt;0,agglog2file!BQ$4,log_intensities!BQ46))</f>
        <v>18.241079041396794</v>
      </c>
      <c r="BR46" t="str">
        <f>IF(AND(COUNTBLANK(log_intensities!S46)&gt;0,COUNTBLANK(log_intensities!BR46)&gt;0),"",IF(COUNTBLANK(log_intensities!BR46)&gt;0,agglog2file!BR$4,log_intensities!BR46))</f>
        <v/>
      </c>
      <c r="BS46" t="str">
        <f>IF(AND(COUNTBLANK(log_intensities!T46)&gt;0,COUNTBLANK(log_intensities!BS46)&gt;0),"",IF(COUNTBLANK(log_intensities!BS46)&gt;0,agglog2file!BS$4,log_intensities!BS46))</f>
        <v/>
      </c>
      <c r="BT46" t="str">
        <f>IF(AND(COUNTBLANK(log_intensities!U46)&gt;0,COUNTBLANK(log_intensities!BT46)&gt;0),"",IF(COUNTBLANK(log_intensities!BT46)&gt;0,agglog2file!BT$4,log_intensities!BT46))</f>
        <v/>
      </c>
      <c r="BU46">
        <f>IF(AND(COUNTBLANK(log_intensities!V46)&gt;0,COUNTBLANK(log_intensities!BU46)&gt;0),"",IF(COUNTBLANK(log_intensities!BU46)&gt;0,agglog2file!BU$4,log_intensities!BU46))</f>
        <v>28.74760576539628</v>
      </c>
      <c r="BV46">
        <f>IF(AND(COUNTBLANK(log_intensities!W46)&gt;0,COUNTBLANK(log_intensities!BV46)&gt;0),"",IF(COUNTBLANK(log_intensities!BV46)&gt;0,agglog2file!BV$4,log_intensities!BV46))</f>
        <v>30.064635773173283</v>
      </c>
      <c r="BW46">
        <f>IF(AND(COUNTBLANK(log_intensities!X46)&gt;0,COUNTBLANK(log_intensities!BW46)&gt;0),"",IF(COUNTBLANK(log_intensities!BW46)&gt;0,agglog2file!BW$4,log_intensities!BW46))</f>
        <v>30.193494583990663</v>
      </c>
      <c r="BX46">
        <f>IF(AND(COUNTBLANK(log_intensities!Y46)&gt;0,COUNTBLANK(log_intensities!BX46)&gt;0),"",IF(COUNTBLANK(log_intensities!BX46)&gt;0,agglog2file!BX$4,log_intensities!BX46))</f>
        <v>25.391948008183835</v>
      </c>
      <c r="BY46">
        <f>IF(AND(COUNTBLANK(log_intensities!Z46)&gt;0,COUNTBLANK(log_intensities!BY46)&gt;0),"",IF(COUNTBLANK(log_intensities!BY46)&gt;0,agglog2file!BY$4,log_intensities!BY46))</f>
        <v>19.232837863166765</v>
      </c>
      <c r="BZ46">
        <f>IF(AND(COUNTBLANK(log_intensities!AA46)&gt;0,COUNTBLANK(log_intensities!BZ46)&gt;0),"",IF(COUNTBLANK(log_intensities!BZ46)&gt;0,agglog2file!BZ$4,log_intensities!BZ46))</f>
        <v>17.223624100995377</v>
      </c>
      <c r="CA46" t="str">
        <f>IF(AND(COUNTBLANK(log_intensities!AB46)&gt;0,COUNTBLANK(log_intensities!CA46)&gt;0),"",IF(COUNTBLANK(log_intensities!CA46)&gt;0,agglog2file!CA$4,log_intensities!CA46))</f>
        <v/>
      </c>
      <c r="CB46" t="str">
        <f>IF(AND(COUNTBLANK(log_intensities!AC46)&gt;0,COUNTBLANK(log_intensities!CB46)&gt;0),"",IF(COUNTBLANK(log_intensities!CB46)&gt;0,agglog2file!CB$4,log_intensities!CB46))</f>
        <v/>
      </c>
      <c r="CC46" t="str">
        <f>IF(AND(COUNTBLANK(log_intensities!AD46)&gt;0,COUNTBLANK(log_intensities!CC46)&gt;0),"",IF(COUNTBLANK(log_intensities!CC46)&gt;0,agglog2file!CC$4,log_intensities!CC46))</f>
        <v/>
      </c>
      <c r="CD46" t="str">
        <f>IF(AND(COUNTBLANK(log_intensities!AE46)&gt;0,COUNTBLANK(log_intensities!CD46)&gt;0),"",IF(COUNTBLANK(log_intensities!CD46)&gt;0,agglog2file!CD$4,log_intensities!CD46))</f>
        <v/>
      </c>
      <c r="CE46" t="str">
        <f>IF(AND(COUNTBLANK(log_intensities!AF46)&gt;0,COUNTBLANK(log_intensities!CE46)&gt;0),"",IF(COUNTBLANK(log_intensities!CE46)&gt;0,agglog2file!CE$4,log_intensities!CE46))</f>
        <v/>
      </c>
      <c r="CF46">
        <f>IF(AND(COUNTBLANK(log_intensities!AG46)&gt;0,COUNTBLANK(log_intensities!CF46)&gt;0),"",IF(COUNTBLANK(log_intensities!CF46)&gt;0,agglog2file!CF$4,log_intensities!CF46))</f>
        <v>22.264278653760151</v>
      </c>
      <c r="CG46">
        <f>IF(AND(COUNTBLANK(log_intensities!AH46)&gt;0,COUNTBLANK(log_intensities!CG46)&gt;0),"",IF(COUNTBLANK(log_intensities!CG46)&gt;0,agglog2file!CG$4,log_intensities!CG46))</f>
        <v>21.864103468734111</v>
      </c>
      <c r="CH46" t="str">
        <f>IF(AND(COUNTBLANK(log_intensities!AI46)&gt;0,COUNTBLANK(log_intensities!CH46)&gt;0),"",IF(COUNTBLANK(log_intensities!CH46)&gt;0,agglog2file!CH$4,log_intensities!CH46))</f>
        <v/>
      </c>
      <c r="CI46" t="str">
        <f>IF(AND(COUNTBLANK(log_intensities!AJ46)&gt;0,COUNTBLANK(log_intensities!CI46)&gt;0),"",IF(COUNTBLANK(log_intensities!CI46)&gt;0,agglog2file!CI$4,log_intensities!CI46))</f>
        <v/>
      </c>
      <c r="CJ46">
        <f>IF(AND(COUNTBLANK(log_intensities!AK46)&gt;0,COUNTBLANK(log_intensities!CJ46)&gt;0),"",IF(COUNTBLANK(log_intensities!CJ46)&gt;0,agglog2file!CJ$4,log_intensities!CJ46))</f>
        <v>28.012779339053104</v>
      </c>
      <c r="CK46">
        <f>IF(AND(COUNTBLANK(log_intensities!AL46)&gt;0,COUNTBLANK(log_intensities!CK46)&gt;0),"",IF(COUNTBLANK(log_intensities!CK46)&gt;0,agglog2file!CK$4,log_intensities!CK46))</f>
        <v>27.188091524466909</v>
      </c>
      <c r="CL46">
        <f>IF(AND(COUNTBLANK(log_intensities!AM46)&gt;0,COUNTBLANK(log_intensities!CL46)&gt;0),"",IF(COUNTBLANK(log_intensities!CL46)&gt;0,agglog2file!CL$4,log_intensities!CL46))</f>
        <v>29.508706861689827</v>
      </c>
      <c r="CM46">
        <f>IF(AND(COUNTBLANK(log_intensities!AN46)&gt;0,COUNTBLANK(log_intensities!CM46)&gt;0),"",IF(COUNTBLANK(log_intensities!CM46)&gt;0,agglog2file!CM$4,log_intensities!CM46))</f>
        <v>29.543234430140217</v>
      </c>
      <c r="CN46">
        <f>IF(AND(COUNTBLANK(log_intensities!AO46)&gt;0,COUNTBLANK(log_intensities!CN46)&gt;0),"",IF(COUNTBLANK(log_intensities!CN46)&gt;0,agglog2file!CN$4,log_intensities!CN46))</f>
        <v>19.513286747091868</v>
      </c>
      <c r="CO46" t="str">
        <f>IF(AND(COUNTBLANK(log_intensities!AP46)&gt;0,COUNTBLANK(log_intensities!CO46)&gt;0),"",IF(COUNTBLANK(log_intensities!CO46)&gt;0,agglog2file!CO$4,log_intensities!CO46))</f>
        <v/>
      </c>
      <c r="CP46">
        <f>IF(AND(COUNTBLANK(log_intensities!AQ46)&gt;0,COUNTBLANK(log_intensities!CP46)&gt;0),"",IF(COUNTBLANK(log_intensities!CP46)&gt;0,agglog2file!CP$4,log_intensities!CP46))</f>
        <v>22.478406860837357</v>
      </c>
      <c r="CQ46">
        <f>IF(AND(COUNTBLANK(log_intensities!AR46)&gt;0,COUNTBLANK(log_intensities!CQ46)&gt;0),"",IF(COUNTBLANK(log_intensities!CQ46)&gt;0,agglog2file!CQ$4,log_intensities!CQ46))</f>
        <v>18.869913409031792</v>
      </c>
      <c r="CR46" t="str">
        <f>IF(AND(COUNTBLANK(log_intensities!AS46)&gt;0,COUNTBLANK(log_intensities!CR46)&gt;0),"",IF(COUNTBLANK(log_intensities!CR46)&gt;0,agglog2file!CR$4,log_intensities!CR46))</f>
        <v/>
      </c>
      <c r="CS46" t="str">
        <f>IF(AND(COUNTBLANK(log_intensities!AT46)&gt;0,COUNTBLANK(log_intensities!CS46)&gt;0),"",IF(COUNTBLANK(log_intensities!CS46)&gt;0,agglog2file!CS$4,log_intensities!CS46))</f>
        <v/>
      </c>
      <c r="CT46" t="str">
        <f>IF(AND(COUNTBLANK(log_intensities!AU46)&gt;0,COUNTBLANK(log_intensities!CT46)&gt;0),"",IF(COUNTBLANK(log_intensities!CT46)&gt;0,agglog2file!CT$4,log_intensities!CT46))</f>
        <v/>
      </c>
      <c r="CU46" t="str">
        <f>IF(AND(COUNTBLANK(log_intensities!AV46)&gt;0,COUNTBLANK(log_intensities!CU46)&gt;0),"",IF(COUNTBLANK(log_intensities!CU46)&gt;0,agglog2file!CU$4,log_intensities!CU46))</f>
        <v/>
      </c>
      <c r="CV46">
        <f>IF(AND(COUNTBLANK(log_intensities!AW46)&gt;0,COUNTBLANK(log_intensities!CV46)&gt;0),"",IF(COUNTBLANK(log_intensities!CV46)&gt;0,agglog2file!CV$4,log_intensities!CV46))</f>
        <v>16.834522404589176</v>
      </c>
      <c r="CW46" t="str">
        <f>IF(AND(COUNTBLANK(log_intensities!AX46)&gt;0,COUNTBLANK(log_intensities!CW46)&gt;0),"",IF(COUNTBLANK(log_intensities!CW46)&gt;0,agglog2file!CW$4,log_intensities!CW46))</f>
        <v/>
      </c>
      <c r="CX46" t="str">
        <f>IF(AND(COUNTBLANK(log_intensities!AY46)&gt;0,COUNTBLANK(log_intensities!CX46)&gt;0),"",IF(COUNTBLANK(log_intensities!CX46)&gt;0,agglog2file!CX$4,log_intensities!CX46))</f>
        <v/>
      </c>
      <c r="CY46">
        <f>IF(AND(COUNTBLANK(log_intensities!AZ46)&gt;0,COUNTBLANK(log_intensities!CY46)&gt;0),"",IF(COUNTBLANK(log_intensities!CY46)&gt;0,agglog2file!CY$4,log_intensities!CY46))</f>
        <v>17.649572518399069</v>
      </c>
    </row>
    <row r="47" spans="1:103" x14ac:dyDescent="0.25">
      <c r="A47" t="s">
        <v>148</v>
      </c>
      <c r="B47" t="str">
        <f>IF(AND(COUNTBLANK(log_intensities!BA47)&gt;0,COUNTBLANK(log_intensities!B47)&gt;0),"",IF(COUNTBLANK(log_intensities!B47)&gt;0,agglog2file!B$4,log_intensities!B47))</f>
        <v/>
      </c>
      <c r="C47">
        <f>IF(AND(COUNTBLANK(log_intensities!BB47)&gt;0,COUNTBLANK(log_intensities!C47)&gt;0),"",IF(COUNTBLANK(log_intensities!C47)&gt;0,agglog2file!C$4,log_intensities!C47))</f>
        <v>19.705698223668534</v>
      </c>
      <c r="D47" t="str">
        <f>IF(AND(COUNTBLANK(log_intensities!BC47)&gt;0,COUNTBLANK(log_intensities!D47)&gt;0),"",IF(COUNTBLANK(log_intensities!D47)&gt;0,agglog2file!D$4,log_intensities!D47))</f>
        <v/>
      </c>
      <c r="E47" t="str">
        <f>IF(AND(COUNTBLANK(log_intensities!BD47)&gt;0,COUNTBLANK(log_intensities!E47)&gt;0),"",IF(COUNTBLANK(log_intensities!E47)&gt;0,agglog2file!E$4,log_intensities!E47))</f>
        <v/>
      </c>
      <c r="F47" t="str">
        <f>IF(AND(COUNTBLANK(log_intensities!BE47)&gt;0,COUNTBLANK(log_intensities!F47)&gt;0),"",IF(COUNTBLANK(log_intensities!F47)&gt;0,agglog2file!F$4,log_intensities!F47))</f>
        <v/>
      </c>
      <c r="G47">
        <f>IF(AND(COUNTBLANK(log_intensities!BF47)&gt;0,COUNTBLANK(log_intensities!G47)&gt;0),"",IF(COUNTBLANK(log_intensities!G47)&gt;0,agglog2file!G$4,log_intensities!G47))</f>
        <v>18.143243440157704</v>
      </c>
      <c r="H47">
        <f>IF(AND(COUNTBLANK(log_intensities!BG47)&gt;0,COUNTBLANK(log_intensities!H47)&gt;0),"",IF(COUNTBLANK(log_intensities!H47)&gt;0,agglog2file!H$4,log_intensities!H47))</f>
        <v>19.941748623465134</v>
      </c>
      <c r="I47" t="str">
        <f>IF(AND(COUNTBLANK(log_intensities!BH47)&gt;0,COUNTBLANK(log_intensities!I47)&gt;0),"",IF(COUNTBLANK(log_intensities!I47)&gt;0,agglog2file!I$4,log_intensities!I47))</f>
        <v/>
      </c>
      <c r="J47" t="str">
        <f>IF(AND(COUNTBLANK(log_intensities!BI47)&gt;0,COUNTBLANK(log_intensities!J47)&gt;0),"",IF(COUNTBLANK(log_intensities!J47)&gt;0,agglog2file!J$4,log_intensities!J47))</f>
        <v/>
      </c>
      <c r="K47">
        <f>IF(AND(COUNTBLANK(log_intensities!BJ47)&gt;0,COUNTBLANK(log_intensities!K47)&gt;0),"",IF(COUNTBLANK(log_intensities!K47)&gt;0,agglog2file!K$4,log_intensities!K47))</f>
        <v>18.636251466385698</v>
      </c>
      <c r="L47" t="str">
        <f>IF(AND(COUNTBLANK(log_intensities!BK47)&gt;0,COUNTBLANK(log_intensities!L47)&gt;0),"",IF(COUNTBLANK(log_intensities!L47)&gt;0,agglog2file!L$4,log_intensities!L47))</f>
        <v/>
      </c>
      <c r="M47">
        <f>IF(AND(COUNTBLANK(log_intensities!BL47)&gt;0,COUNTBLANK(log_intensities!M47)&gt;0),"",IF(COUNTBLANK(log_intensities!M47)&gt;0,agglog2file!M$4,log_intensities!M47))</f>
        <v>23.205891235533784</v>
      </c>
      <c r="N47">
        <f>IF(AND(COUNTBLANK(log_intensities!BM47)&gt;0,COUNTBLANK(log_intensities!N47)&gt;0),"",IF(COUNTBLANK(log_intensities!N47)&gt;0,agglog2file!N$4,log_intensities!N47))</f>
        <v>21.606881198878771</v>
      </c>
      <c r="O47" t="str">
        <f>IF(AND(COUNTBLANK(log_intensities!BN47)&gt;0,COUNTBLANK(log_intensities!O47)&gt;0),"",IF(COUNTBLANK(log_intensities!O47)&gt;0,agglog2file!O$4,log_intensities!O47))</f>
        <v/>
      </c>
      <c r="P47" t="str">
        <f>IF(AND(COUNTBLANK(log_intensities!BO47)&gt;0,COUNTBLANK(log_intensities!P47)&gt;0),"",IF(COUNTBLANK(log_intensities!P47)&gt;0,agglog2file!P$4,log_intensities!P47))</f>
        <v/>
      </c>
      <c r="Q47" t="str">
        <f>IF(AND(COUNTBLANK(log_intensities!BP47)&gt;0,COUNTBLANK(log_intensities!Q47)&gt;0),"",IF(COUNTBLANK(log_intensities!Q47)&gt;0,agglog2file!Q$4,log_intensities!Q47))</f>
        <v/>
      </c>
      <c r="R47" t="str">
        <f>IF(AND(COUNTBLANK(log_intensities!BQ47)&gt;0,COUNTBLANK(log_intensities!R47)&gt;0),"",IF(COUNTBLANK(log_intensities!R47)&gt;0,agglog2file!R$4,log_intensities!R47))</f>
        <v/>
      </c>
      <c r="S47">
        <f>IF(AND(COUNTBLANK(log_intensities!BR47)&gt;0,COUNTBLANK(log_intensities!S47)&gt;0),"",IF(COUNTBLANK(log_intensities!S47)&gt;0,agglog2file!S$4,log_intensities!S47))</f>
        <v>18.513931686291151</v>
      </c>
      <c r="T47">
        <f>IF(AND(COUNTBLANK(log_intensities!BS47)&gt;0,COUNTBLANK(log_intensities!T47)&gt;0),"",IF(COUNTBLANK(log_intensities!T47)&gt;0,agglog2file!T$4,log_intensities!T47))</f>
        <v>17.800313167702342</v>
      </c>
      <c r="U47">
        <f>IF(AND(COUNTBLANK(log_intensities!BT47)&gt;0,COUNTBLANK(log_intensities!U47)&gt;0),"",IF(COUNTBLANK(log_intensities!U47)&gt;0,agglog2file!U$4,log_intensities!U47))</f>
        <v>25.989411193621027</v>
      </c>
      <c r="V47">
        <f>IF(AND(COUNTBLANK(log_intensities!BU47)&gt;0,COUNTBLANK(log_intensities!V47)&gt;0),"",IF(COUNTBLANK(log_intensities!V47)&gt;0,agglog2file!V$4,log_intensities!V47))</f>
        <v>24.943392362491434</v>
      </c>
      <c r="W47" t="str">
        <f>IF(AND(COUNTBLANK(log_intensities!BV47)&gt;0,COUNTBLANK(log_intensities!W47)&gt;0),"",IF(COUNTBLANK(log_intensities!W47)&gt;0,agglog2file!W$4,log_intensities!W47))</f>
        <v/>
      </c>
      <c r="X47" t="str">
        <f>IF(AND(COUNTBLANK(log_intensities!BW47)&gt;0,COUNTBLANK(log_intensities!X47)&gt;0),"",IF(COUNTBLANK(log_intensities!X47)&gt;0,agglog2file!X$4,log_intensities!X47))</f>
        <v/>
      </c>
      <c r="Y47" t="str">
        <f>IF(AND(COUNTBLANK(log_intensities!BX47)&gt;0,COUNTBLANK(log_intensities!Y47)&gt;0),"",IF(COUNTBLANK(log_intensities!Y47)&gt;0,agglog2file!Y$4,log_intensities!Y47))</f>
        <v/>
      </c>
      <c r="Z47" t="str">
        <f>IF(AND(COUNTBLANK(log_intensities!BY47)&gt;0,COUNTBLANK(log_intensities!Z47)&gt;0),"",IF(COUNTBLANK(log_intensities!Z47)&gt;0,agglog2file!Z$4,log_intensities!Z47))</f>
        <v/>
      </c>
      <c r="AA47" t="str">
        <f>IF(AND(COUNTBLANK(log_intensities!BZ47)&gt;0,COUNTBLANK(log_intensities!AA47)&gt;0),"",IF(COUNTBLANK(log_intensities!AA47)&gt;0,agglog2file!AA$4,log_intensities!AA47))</f>
        <v/>
      </c>
      <c r="AB47" t="str">
        <f>IF(AND(COUNTBLANK(log_intensities!CA47)&gt;0,COUNTBLANK(log_intensities!AB47)&gt;0),"",IF(COUNTBLANK(log_intensities!AB47)&gt;0,agglog2file!AB$4,log_intensities!AB47))</f>
        <v/>
      </c>
      <c r="AC47" t="str">
        <f>IF(AND(COUNTBLANK(log_intensities!CB47)&gt;0,COUNTBLANK(log_intensities!AC47)&gt;0),"",IF(COUNTBLANK(log_intensities!AC47)&gt;0,agglog2file!AC$4,log_intensities!AC47))</f>
        <v/>
      </c>
      <c r="AD47" t="str">
        <f>IF(AND(COUNTBLANK(log_intensities!CC47)&gt;0,COUNTBLANK(log_intensities!AD47)&gt;0),"",IF(COUNTBLANK(log_intensities!AD47)&gt;0,agglog2file!AD$4,log_intensities!AD47))</f>
        <v/>
      </c>
      <c r="AE47" t="str">
        <f>IF(AND(COUNTBLANK(log_intensities!CD47)&gt;0,COUNTBLANK(log_intensities!AE47)&gt;0),"",IF(COUNTBLANK(log_intensities!AE47)&gt;0,agglog2file!AE$4,log_intensities!AE47))</f>
        <v/>
      </c>
      <c r="AF47" t="str">
        <f>IF(AND(COUNTBLANK(log_intensities!CE47)&gt;0,COUNTBLANK(log_intensities!AF47)&gt;0),"",IF(COUNTBLANK(log_intensities!AF47)&gt;0,agglog2file!AF$4,log_intensities!AF47))</f>
        <v/>
      </c>
      <c r="AG47" t="str">
        <f>IF(AND(COUNTBLANK(log_intensities!CF47)&gt;0,COUNTBLANK(log_intensities!AG47)&gt;0),"",IF(COUNTBLANK(log_intensities!AG47)&gt;0,agglog2file!AG$4,log_intensities!AG47))</f>
        <v/>
      </c>
      <c r="AH47" t="str">
        <f>IF(AND(COUNTBLANK(log_intensities!CG47)&gt;0,COUNTBLANK(log_intensities!AH47)&gt;0),"",IF(COUNTBLANK(log_intensities!AH47)&gt;0,agglog2file!AH$4,log_intensities!AH47))</f>
        <v/>
      </c>
      <c r="AI47" t="str">
        <f>IF(AND(COUNTBLANK(log_intensities!CH47)&gt;0,COUNTBLANK(log_intensities!AI47)&gt;0),"",IF(COUNTBLANK(log_intensities!AI47)&gt;0,agglog2file!AI$4,log_intensities!AI47))</f>
        <v/>
      </c>
      <c r="AJ47" t="str">
        <f>IF(AND(COUNTBLANK(log_intensities!CI47)&gt;0,COUNTBLANK(log_intensities!AJ47)&gt;0),"",IF(COUNTBLANK(log_intensities!AJ47)&gt;0,agglog2file!AJ$4,log_intensities!AJ47))</f>
        <v/>
      </c>
      <c r="AK47">
        <f>IF(AND(COUNTBLANK(log_intensities!CJ47)&gt;0,COUNTBLANK(log_intensities!AK47)&gt;0),"",IF(COUNTBLANK(log_intensities!AK47)&gt;0,agglog2file!AK$4,log_intensities!AK47))</f>
        <v>23.466648374482578</v>
      </c>
      <c r="AL47">
        <f>IF(AND(COUNTBLANK(log_intensities!CK47)&gt;0,COUNTBLANK(log_intensities!AL47)&gt;0),"",IF(COUNTBLANK(log_intensities!AL47)&gt;0,agglog2file!AL$4,log_intensities!AL47))</f>
        <v>23.077828297721435</v>
      </c>
      <c r="AM47" t="str">
        <f>IF(AND(COUNTBLANK(log_intensities!CL47)&gt;0,COUNTBLANK(log_intensities!AM47)&gt;0),"",IF(COUNTBLANK(log_intensities!AM47)&gt;0,agglog2file!AM$4,log_intensities!AM47))</f>
        <v/>
      </c>
      <c r="AN47" t="str">
        <f>IF(AND(COUNTBLANK(log_intensities!CM47)&gt;0,COUNTBLANK(log_intensities!AN47)&gt;0),"",IF(COUNTBLANK(log_intensities!AN47)&gt;0,agglog2file!AN$4,log_intensities!AN47))</f>
        <v/>
      </c>
      <c r="AO47" t="str">
        <f>IF(AND(COUNTBLANK(log_intensities!CN47)&gt;0,COUNTBLANK(log_intensities!AO47)&gt;0),"",IF(COUNTBLANK(log_intensities!AO47)&gt;0,agglog2file!AO$4,log_intensities!AO47))</f>
        <v/>
      </c>
      <c r="AP47" t="str">
        <f>IF(AND(COUNTBLANK(log_intensities!CO47)&gt;0,COUNTBLANK(log_intensities!AP47)&gt;0),"",IF(COUNTBLANK(log_intensities!AP47)&gt;0,agglog2file!AP$4,log_intensities!AP47))</f>
        <v/>
      </c>
      <c r="AQ47" t="str">
        <f>IF(AND(COUNTBLANK(log_intensities!CP47)&gt;0,COUNTBLANK(log_intensities!AQ47)&gt;0),"",IF(COUNTBLANK(log_intensities!AQ47)&gt;0,agglog2file!AQ$4,log_intensities!AQ47))</f>
        <v/>
      </c>
      <c r="AR47" t="str">
        <f>IF(AND(COUNTBLANK(log_intensities!CQ47)&gt;0,COUNTBLANK(log_intensities!AR47)&gt;0),"",IF(COUNTBLANK(log_intensities!AR47)&gt;0,agglog2file!AR$4,log_intensities!AR47))</f>
        <v/>
      </c>
      <c r="AS47" t="str">
        <f>IF(AND(COUNTBLANK(log_intensities!CR47)&gt;0,COUNTBLANK(log_intensities!AS47)&gt;0),"",IF(COUNTBLANK(log_intensities!AS47)&gt;0,agglog2file!AS$4,log_intensities!AS47))</f>
        <v/>
      </c>
      <c r="AT47" t="str">
        <f>IF(AND(COUNTBLANK(log_intensities!CS47)&gt;0,COUNTBLANK(log_intensities!AT47)&gt;0),"",IF(COUNTBLANK(log_intensities!AT47)&gt;0,agglog2file!AT$4,log_intensities!AT47))</f>
        <v/>
      </c>
      <c r="AU47" t="str">
        <f>IF(AND(COUNTBLANK(log_intensities!CT47)&gt;0,COUNTBLANK(log_intensities!AU47)&gt;0),"",IF(COUNTBLANK(log_intensities!AU47)&gt;0,agglog2file!AU$4,log_intensities!AU47))</f>
        <v/>
      </c>
      <c r="AV47">
        <f>IF(AND(COUNTBLANK(log_intensities!CU47)&gt;0,COUNTBLANK(log_intensities!AV47)&gt;0),"",IF(COUNTBLANK(log_intensities!AV47)&gt;0,agglog2file!AV$4,log_intensities!AV47))</f>
        <v>16.050571204579413</v>
      </c>
      <c r="AW47" t="str">
        <f>IF(AND(COUNTBLANK(log_intensities!CV47)&gt;0,COUNTBLANK(log_intensities!AW47)&gt;0),"",IF(COUNTBLANK(log_intensities!AW47)&gt;0,agglog2file!AW$4,log_intensities!AW47))</f>
        <v/>
      </c>
      <c r="AX47" t="str">
        <f>IF(AND(COUNTBLANK(log_intensities!CW47)&gt;0,COUNTBLANK(log_intensities!AX47)&gt;0),"",IF(COUNTBLANK(log_intensities!AX47)&gt;0,agglog2file!AX$4,log_intensities!AX47))</f>
        <v/>
      </c>
      <c r="AY47" t="str">
        <f>IF(AND(COUNTBLANK(log_intensities!CX47)&gt;0,COUNTBLANK(log_intensities!AY47)&gt;0),"",IF(COUNTBLANK(log_intensities!AY47)&gt;0,agglog2file!AY$4,log_intensities!AY47))</f>
        <v/>
      </c>
      <c r="AZ47" t="str">
        <f>IF(AND(COUNTBLANK(log_intensities!CY47)&gt;0,COUNTBLANK(log_intensities!AZ47)&gt;0),"",IF(COUNTBLANK(log_intensities!AZ47)&gt;0,agglog2file!AZ$4,log_intensities!AZ47))</f>
        <v/>
      </c>
      <c r="BA47" t="str">
        <f>IF(AND(COUNTBLANK(log_intensities!B47)&gt;0,COUNTBLANK(log_intensities!BA47)&gt;0),"",IF(COUNTBLANK(log_intensities!BA47)&gt;0,agglog2file!BA$4,log_intensities!BA47))</f>
        <v/>
      </c>
      <c r="BB47">
        <f>IF(AND(COUNTBLANK(log_intensities!C47)&gt;0,COUNTBLANK(log_intensities!BB47)&gt;0),"",IF(COUNTBLANK(log_intensities!BB47)&gt;0,agglog2file!BB$4,log_intensities!BB47))</f>
        <v>19.813531484431326</v>
      </c>
      <c r="BC47" t="str">
        <f>IF(AND(COUNTBLANK(log_intensities!D47)&gt;0,COUNTBLANK(log_intensities!BC47)&gt;0),"",IF(COUNTBLANK(log_intensities!BC47)&gt;0,agglog2file!BC$4,log_intensities!BC47))</f>
        <v/>
      </c>
      <c r="BD47" t="str">
        <f>IF(AND(COUNTBLANK(log_intensities!E47)&gt;0,COUNTBLANK(log_intensities!BD47)&gt;0),"",IF(COUNTBLANK(log_intensities!BD47)&gt;0,agglog2file!BD$4,log_intensities!BD47))</f>
        <v/>
      </c>
      <c r="BE47" t="str">
        <f>IF(AND(COUNTBLANK(log_intensities!F47)&gt;0,COUNTBLANK(log_intensities!BE47)&gt;0),"",IF(COUNTBLANK(log_intensities!BE47)&gt;0,agglog2file!BE$4,log_intensities!BE47))</f>
        <v/>
      </c>
      <c r="BF47">
        <f>IF(AND(COUNTBLANK(log_intensities!G47)&gt;0,COUNTBLANK(log_intensities!BF47)&gt;0),"",IF(COUNTBLANK(log_intensities!BF47)&gt;0,agglog2file!BF$4,log_intensities!BF47))</f>
        <v>19.95099428883038</v>
      </c>
      <c r="BG47">
        <f>IF(AND(COUNTBLANK(log_intensities!H47)&gt;0,COUNTBLANK(log_intensities!BG47)&gt;0),"",IF(COUNTBLANK(log_intensities!BG47)&gt;0,agglog2file!BG$4,log_intensities!BG47))</f>
        <v>19.442248766715089</v>
      </c>
      <c r="BH47" t="str">
        <f>IF(AND(COUNTBLANK(log_intensities!I47)&gt;0,COUNTBLANK(log_intensities!BH47)&gt;0),"",IF(COUNTBLANK(log_intensities!BH47)&gt;0,agglog2file!BH$4,log_intensities!BH47))</f>
        <v/>
      </c>
      <c r="BI47" t="str">
        <f>IF(AND(COUNTBLANK(log_intensities!J47)&gt;0,COUNTBLANK(log_intensities!BI47)&gt;0),"",IF(COUNTBLANK(log_intensities!BI47)&gt;0,agglog2file!BI$4,log_intensities!BI47))</f>
        <v/>
      </c>
      <c r="BJ47">
        <f>IF(AND(COUNTBLANK(log_intensities!K47)&gt;0,COUNTBLANK(log_intensities!BJ47)&gt;0),"",IF(COUNTBLANK(log_intensities!BJ47)&gt;0,agglog2file!BJ$4,log_intensities!BJ47))</f>
        <v>17.359211297068232</v>
      </c>
      <c r="BK47" t="str">
        <f>IF(AND(COUNTBLANK(log_intensities!L47)&gt;0,COUNTBLANK(log_intensities!BK47)&gt;0),"",IF(COUNTBLANK(log_intensities!BK47)&gt;0,agglog2file!BK$4,log_intensities!BK47))</f>
        <v/>
      </c>
      <c r="BL47">
        <f>IF(AND(COUNTBLANK(log_intensities!M47)&gt;0,COUNTBLANK(log_intensities!BL47)&gt;0),"",IF(COUNTBLANK(log_intensities!BL47)&gt;0,agglog2file!BL$4,log_intensities!BL47))</f>
        <v>23.122572433854366</v>
      </c>
      <c r="BM47">
        <f>IF(AND(COUNTBLANK(log_intensities!N47)&gt;0,COUNTBLANK(log_intensities!BM47)&gt;0),"",IF(COUNTBLANK(log_intensities!BM47)&gt;0,agglog2file!BM$4,log_intensities!BM47))</f>
        <v>20.761781334171825</v>
      </c>
      <c r="BN47" t="str">
        <f>IF(AND(COUNTBLANK(log_intensities!O47)&gt;0,COUNTBLANK(log_intensities!BN47)&gt;0),"",IF(COUNTBLANK(log_intensities!BN47)&gt;0,agglog2file!BN$4,log_intensities!BN47))</f>
        <v/>
      </c>
      <c r="BO47" t="str">
        <f>IF(AND(COUNTBLANK(log_intensities!P47)&gt;0,COUNTBLANK(log_intensities!BO47)&gt;0),"",IF(COUNTBLANK(log_intensities!BO47)&gt;0,agglog2file!BO$4,log_intensities!BO47))</f>
        <v/>
      </c>
      <c r="BP47" t="str">
        <f>IF(AND(COUNTBLANK(log_intensities!Q47)&gt;0,COUNTBLANK(log_intensities!BP47)&gt;0),"",IF(COUNTBLANK(log_intensities!BP47)&gt;0,agglog2file!BP$4,log_intensities!BP47))</f>
        <v/>
      </c>
      <c r="BQ47" t="str">
        <f>IF(AND(COUNTBLANK(log_intensities!R47)&gt;0,COUNTBLANK(log_intensities!BQ47)&gt;0),"",IF(COUNTBLANK(log_intensities!BQ47)&gt;0,agglog2file!BQ$4,log_intensities!BQ47))</f>
        <v/>
      </c>
      <c r="BR47">
        <f>IF(AND(COUNTBLANK(log_intensities!S47)&gt;0,COUNTBLANK(log_intensities!BR47)&gt;0),"",IF(COUNTBLANK(log_intensities!BR47)&gt;0,agglog2file!BR$4,log_intensities!BR47))</f>
        <v>16.355705594663604</v>
      </c>
      <c r="BS47">
        <f>IF(AND(COUNTBLANK(log_intensities!T47)&gt;0,COUNTBLANK(log_intensities!BS47)&gt;0),"",IF(COUNTBLANK(log_intensities!BS47)&gt;0,agglog2file!BS$4,log_intensities!BS47))</f>
        <v>17.535068928376457</v>
      </c>
      <c r="BT47">
        <f>IF(AND(COUNTBLANK(log_intensities!U47)&gt;0,COUNTBLANK(log_intensities!BT47)&gt;0),"",IF(COUNTBLANK(log_intensities!BT47)&gt;0,agglog2file!BT$4,log_intensities!BT47))</f>
        <v>25.356801830690113</v>
      </c>
      <c r="BU47">
        <f>IF(AND(COUNTBLANK(log_intensities!V47)&gt;0,COUNTBLANK(log_intensities!BU47)&gt;0),"",IF(COUNTBLANK(log_intensities!BU47)&gt;0,agglog2file!BU$4,log_intensities!BU47))</f>
        <v>23.883442313351903</v>
      </c>
      <c r="BV47" t="str">
        <f>IF(AND(COUNTBLANK(log_intensities!W47)&gt;0,COUNTBLANK(log_intensities!BV47)&gt;0),"",IF(COUNTBLANK(log_intensities!BV47)&gt;0,agglog2file!BV$4,log_intensities!BV47))</f>
        <v/>
      </c>
      <c r="BW47" t="str">
        <f>IF(AND(COUNTBLANK(log_intensities!X47)&gt;0,COUNTBLANK(log_intensities!BW47)&gt;0),"",IF(COUNTBLANK(log_intensities!BW47)&gt;0,agglog2file!BW$4,log_intensities!BW47))</f>
        <v/>
      </c>
      <c r="BX47" t="str">
        <f>IF(AND(COUNTBLANK(log_intensities!Y47)&gt;0,COUNTBLANK(log_intensities!BX47)&gt;0),"",IF(COUNTBLANK(log_intensities!BX47)&gt;0,agglog2file!BX$4,log_intensities!BX47))</f>
        <v/>
      </c>
      <c r="BY47" t="str">
        <f>IF(AND(COUNTBLANK(log_intensities!Z47)&gt;0,COUNTBLANK(log_intensities!BY47)&gt;0),"",IF(COUNTBLANK(log_intensities!BY47)&gt;0,agglog2file!BY$4,log_intensities!BY47))</f>
        <v/>
      </c>
      <c r="BZ47" t="str">
        <f>IF(AND(COUNTBLANK(log_intensities!AA47)&gt;0,COUNTBLANK(log_intensities!BZ47)&gt;0),"",IF(COUNTBLANK(log_intensities!BZ47)&gt;0,agglog2file!BZ$4,log_intensities!BZ47))</f>
        <v/>
      </c>
      <c r="CA47" t="str">
        <f>IF(AND(COUNTBLANK(log_intensities!AB47)&gt;0,COUNTBLANK(log_intensities!CA47)&gt;0),"",IF(COUNTBLANK(log_intensities!CA47)&gt;0,agglog2file!CA$4,log_intensities!CA47))</f>
        <v/>
      </c>
      <c r="CB47" t="str">
        <f>IF(AND(COUNTBLANK(log_intensities!AC47)&gt;0,COUNTBLANK(log_intensities!CB47)&gt;0),"",IF(COUNTBLANK(log_intensities!CB47)&gt;0,agglog2file!CB$4,log_intensities!CB47))</f>
        <v/>
      </c>
      <c r="CC47" t="str">
        <f>IF(AND(COUNTBLANK(log_intensities!AD47)&gt;0,COUNTBLANK(log_intensities!CC47)&gt;0),"",IF(COUNTBLANK(log_intensities!CC47)&gt;0,agglog2file!CC$4,log_intensities!CC47))</f>
        <v/>
      </c>
      <c r="CD47" t="str">
        <f>IF(AND(COUNTBLANK(log_intensities!AE47)&gt;0,COUNTBLANK(log_intensities!CD47)&gt;0),"",IF(COUNTBLANK(log_intensities!CD47)&gt;0,agglog2file!CD$4,log_intensities!CD47))</f>
        <v/>
      </c>
      <c r="CE47" t="str">
        <f>IF(AND(COUNTBLANK(log_intensities!AF47)&gt;0,COUNTBLANK(log_intensities!CE47)&gt;0),"",IF(COUNTBLANK(log_intensities!CE47)&gt;0,agglog2file!CE$4,log_intensities!CE47))</f>
        <v/>
      </c>
      <c r="CF47" t="str">
        <f>IF(AND(COUNTBLANK(log_intensities!AG47)&gt;0,COUNTBLANK(log_intensities!CF47)&gt;0),"",IF(COUNTBLANK(log_intensities!CF47)&gt;0,agglog2file!CF$4,log_intensities!CF47))</f>
        <v/>
      </c>
      <c r="CG47" t="str">
        <f>IF(AND(COUNTBLANK(log_intensities!AH47)&gt;0,COUNTBLANK(log_intensities!CG47)&gt;0),"",IF(COUNTBLANK(log_intensities!CG47)&gt;0,agglog2file!CG$4,log_intensities!CG47))</f>
        <v/>
      </c>
      <c r="CH47" t="str">
        <f>IF(AND(COUNTBLANK(log_intensities!AI47)&gt;0,COUNTBLANK(log_intensities!CH47)&gt;0),"",IF(COUNTBLANK(log_intensities!CH47)&gt;0,agglog2file!CH$4,log_intensities!CH47))</f>
        <v/>
      </c>
      <c r="CI47" t="str">
        <f>IF(AND(COUNTBLANK(log_intensities!AJ47)&gt;0,COUNTBLANK(log_intensities!CI47)&gt;0),"",IF(COUNTBLANK(log_intensities!CI47)&gt;0,agglog2file!CI$4,log_intensities!CI47))</f>
        <v/>
      </c>
      <c r="CJ47">
        <f>IF(AND(COUNTBLANK(log_intensities!AK47)&gt;0,COUNTBLANK(log_intensities!CJ47)&gt;0),"",IF(COUNTBLANK(log_intensities!CJ47)&gt;0,agglog2file!CJ$4,log_intensities!CJ47))</f>
        <v>22.539903716551287</v>
      </c>
      <c r="CK47">
        <f>IF(AND(COUNTBLANK(log_intensities!AL47)&gt;0,COUNTBLANK(log_intensities!CK47)&gt;0),"",IF(COUNTBLANK(log_intensities!CK47)&gt;0,agglog2file!CK$4,log_intensities!CK47))</f>
        <v>22.13330209846055</v>
      </c>
      <c r="CL47" t="str">
        <f>IF(AND(COUNTBLANK(log_intensities!AM47)&gt;0,COUNTBLANK(log_intensities!CL47)&gt;0),"",IF(COUNTBLANK(log_intensities!CL47)&gt;0,agglog2file!CL$4,log_intensities!CL47))</f>
        <v/>
      </c>
      <c r="CM47" t="str">
        <f>IF(AND(COUNTBLANK(log_intensities!AN47)&gt;0,COUNTBLANK(log_intensities!CM47)&gt;0),"",IF(COUNTBLANK(log_intensities!CM47)&gt;0,agglog2file!CM$4,log_intensities!CM47))</f>
        <v/>
      </c>
      <c r="CN47" t="str">
        <f>IF(AND(COUNTBLANK(log_intensities!AO47)&gt;0,COUNTBLANK(log_intensities!CN47)&gt;0),"",IF(COUNTBLANK(log_intensities!CN47)&gt;0,agglog2file!CN$4,log_intensities!CN47))</f>
        <v/>
      </c>
      <c r="CO47" t="str">
        <f>IF(AND(COUNTBLANK(log_intensities!AP47)&gt;0,COUNTBLANK(log_intensities!CO47)&gt;0),"",IF(COUNTBLANK(log_intensities!CO47)&gt;0,agglog2file!CO$4,log_intensities!CO47))</f>
        <v/>
      </c>
      <c r="CP47" t="str">
        <f>IF(AND(COUNTBLANK(log_intensities!AQ47)&gt;0,COUNTBLANK(log_intensities!CP47)&gt;0),"",IF(COUNTBLANK(log_intensities!CP47)&gt;0,agglog2file!CP$4,log_intensities!CP47))</f>
        <v/>
      </c>
      <c r="CQ47" t="str">
        <f>IF(AND(COUNTBLANK(log_intensities!AR47)&gt;0,COUNTBLANK(log_intensities!CQ47)&gt;0),"",IF(COUNTBLANK(log_intensities!CQ47)&gt;0,agglog2file!CQ$4,log_intensities!CQ47))</f>
        <v/>
      </c>
      <c r="CR47" t="str">
        <f>IF(AND(COUNTBLANK(log_intensities!AS47)&gt;0,COUNTBLANK(log_intensities!CR47)&gt;0),"",IF(COUNTBLANK(log_intensities!CR47)&gt;0,agglog2file!CR$4,log_intensities!CR47))</f>
        <v/>
      </c>
      <c r="CS47" t="str">
        <f>IF(AND(COUNTBLANK(log_intensities!AT47)&gt;0,COUNTBLANK(log_intensities!CS47)&gt;0),"",IF(COUNTBLANK(log_intensities!CS47)&gt;0,agglog2file!CS$4,log_intensities!CS47))</f>
        <v/>
      </c>
      <c r="CT47" t="str">
        <f>IF(AND(COUNTBLANK(log_intensities!AU47)&gt;0,COUNTBLANK(log_intensities!CT47)&gt;0),"",IF(COUNTBLANK(log_intensities!CT47)&gt;0,agglog2file!CT$4,log_intensities!CT47))</f>
        <v/>
      </c>
      <c r="CU47">
        <f>IF(AND(COUNTBLANK(log_intensities!AV47)&gt;0,COUNTBLANK(log_intensities!CU47)&gt;0),"",IF(COUNTBLANK(log_intensities!CU47)&gt;0,agglog2file!CU$4,log_intensities!CU47))</f>
        <v>16.236742813725353</v>
      </c>
      <c r="CV47" t="str">
        <f>IF(AND(COUNTBLANK(log_intensities!AW47)&gt;0,COUNTBLANK(log_intensities!CV47)&gt;0),"",IF(COUNTBLANK(log_intensities!CV47)&gt;0,agglog2file!CV$4,log_intensities!CV47))</f>
        <v/>
      </c>
      <c r="CW47" t="str">
        <f>IF(AND(COUNTBLANK(log_intensities!AX47)&gt;0,COUNTBLANK(log_intensities!CW47)&gt;0),"",IF(COUNTBLANK(log_intensities!CW47)&gt;0,agglog2file!CW$4,log_intensities!CW47))</f>
        <v/>
      </c>
      <c r="CX47" t="str">
        <f>IF(AND(COUNTBLANK(log_intensities!AY47)&gt;0,COUNTBLANK(log_intensities!CX47)&gt;0),"",IF(COUNTBLANK(log_intensities!CX47)&gt;0,agglog2file!CX$4,log_intensities!CX47))</f>
        <v/>
      </c>
      <c r="CY47" t="str">
        <f>IF(AND(COUNTBLANK(log_intensities!AZ47)&gt;0,COUNTBLANK(log_intensities!CY47)&gt;0),"",IF(COUNTBLANK(log_intensities!CY47)&gt;0,agglog2file!CY$4,log_intensities!CY47))</f>
        <v/>
      </c>
    </row>
    <row r="48" spans="1:103" x14ac:dyDescent="0.25">
      <c r="A48" t="s">
        <v>149</v>
      </c>
      <c r="B48" t="str">
        <f>IF(AND(COUNTBLANK(log_intensities!BA48)&gt;0,COUNTBLANK(log_intensities!B48)&gt;0),"",IF(COUNTBLANK(log_intensities!B48)&gt;0,agglog2file!B$4,log_intensities!B48))</f>
        <v/>
      </c>
      <c r="C48">
        <f>IF(AND(COUNTBLANK(log_intensities!BB48)&gt;0,COUNTBLANK(log_intensities!C48)&gt;0),"",IF(COUNTBLANK(log_intensities!C48)&gt;0,agglog2file!C$4,log_intensities!C48))</f>
        <v>23.154630338606047</v>
      </c>
      <c r="D48">
        <f>IF(AND(COUNTBLANK(log_intensities!BC48)&gt;0,COUNTBLANK(log_intensities!D48)&gt;0),"",IF(COUNTBLANK(log_intensities!D48)&gt;0,agglog2file!D$4,log_intensities!D48))</f>
        <v>21.044774560690779</v>
      </c>
      <c r="E48" t="str">
        <f>IF(AND(COUNTBLANK(log_intensities!BD48)&gt;0,COUNTBLANK(log_intensities!E48)&gt;0),"",IF(COUNTBLANK(log_intensities!E48)&gt;0,agglog2file!E$4,log_intensities!E48))</f>
        <v/>
      </c>
      <c r="F48" t="str">
        <f>IF(AND(COUNTBLANK(log_intensities!BE48)&gt;0,COUNTBLANK(log_intensities!F48)&gt;0),"",IF(COUNTBLANK(log_intensities!F48)&gt;0,agglog2file!F$4,log_intensities!F48))</f>
        <v/>
      </c>
      <c r="G48">
        <f>IF(AND(COUNTBLANK(log_intensities!BF48)&gt;0,COUNTBLANK(log_intensities!G48)&gt;0),"",IF(COUNTBLANK(log_intensities!G48)&gt;0,agglog2file!G$4,log_intensities!G48))</f>
        <v>20.161533265563317</v>
      </c>
      <c r="H48">
        <f>IF(AND(COUNTBLANK(log_intensities!BG48)&gt;0,COUNTBLANK(log_intensities!H48)&gt;0),"",IF(COUNTBLANK(log_intensities!H48)&gt;0,agglog2file!H$4,log_intensities!H48))</f>
        <v>21.274561671615963</v>
      </c>
      <c r="I48" t="str">
        <f>IF(AND(COUNTBLANK(log_intensities!BH48)&gt;0,COUNTBLANK(log_intensities!I48)&gt;0),"",IF(COUNTBLANK(log_intensities!I48)&gt;0,agglog2file!I$4,log_intensities!I48))</f>
        <v/>
      </c>
      <c r="J48" t="str">
        <f>IF(AND(COUNTBLANK(log_intensities!BI48)&gt;0,COUNTBLANK(log_intensities!J48)&gt;0),"",IF(COUNTBLANK(log_intensities!J48)&gt;0,agglog2file!J$4,log_intensities!J48))</f>
        <v/>
      </c>
      <c r="K48" t="str">
        <f>IF(AND(COUNTBLANK(log_intensities!BJ48)&gt;0,COUNTBLANK(log_intensities!K48)&gt;0),"",IF(COUNTBLANK(log_intensities!K48)&gt;0,agglog2file!K$4,log_intensities!K48))</f>
        <v/>
      </c>
      <c r="L48" t="str">
        <f>IF(AND(COUNTBLANK(log_intensities!BK48)&gt;0,COUNTBLANK(log_intensities!L48)&gt;0),"",IF(COUNTBLANK(log_intensities!L48)&gt;0,agglog2file!L$4,log_intensities!L48))</f>
        <v/>
      </c>
      <c r="M48">
        <f>IF(AND(COUNTBLANK(log_intensities!BL48)&gt;0,COUNTBLANK(log_intensities!M48)&gt;0),"",IF(COUNTBLANK(log_intensities!M48)&gt;0,agglog2file!M$4,log_intensities!M48))</f>
        <v>21.009945204123387</v>
      </c>
      <c r="N48" t="str">
        <f>IF(AND(COUNTBLANK(log_intensities!BM48)&gt;0,COUNTBLANK(log_intensities!N48)&gt;0),"",IF(COUNTBLANK(log_intensities!N48)&gt;0,agglog2file!N$4,log_intensities!N48))</f>
        <v/>
      </c>
      <c r="O48" t="str">
        <f>IF(AND(COUNTBLANK(log_intensities!BN48)&gt;0,COUNTBLANK(log_intensities!O48)&gt;0),"",IF(COUNTBLANK(log_intensities!O48)&gt;0,agglog2file!O$4,log_intensities!O48))</f>
        <v/>
      </c>
      <c r="P48" t="str">
        <f>IF(AND(COUNTBLANK(log_intensities!BO48)&gt;0,COUNTBLANK(log_intensities!P48)&gt;0),"",IF(COUNTBLANK(log_intensities!P48)&gt;0,agglog2file!P$4,log_intensities!P48))</f>
        <v/>
      </c>
      <c r="Q48" t="str">
        <f>IF(AND(COUNTBLANK(log_intensities!BP48)&gt;0,COUNTBLANK(log_intensities!Q48)&gt;0),"",IF(COUNTBLANK(log_intensities!Q48)&gt;0,agglog2file!Q$4,log_intensities!Q48))</f>
        <v/>
      </c>
      <c r="R48" t="str">
        <f>IF(AND(COUNTBLANK(log_intensities!BQ48)&gt;0,COUNTBLANK(log_intensities!R48)&gt;0),"",IF(COUNTBLANK(log_intensities!R48)&gt;0,agglog2file!R$4,log_intensities!R48))</f>
        <v/>
      </c>
      <c r="S48" t="str">
        <f>IF(AND(COUNTBLANK(log_intensities!BR48)&gt;0,COUNTBLANK(log_intensities!S48)&gt;0),"",IF(COUNTBLANK(log_intensities!S48)&gt;0,agglog2file!S$4,log_intensities!S48))</f>
        <v/>
      </c>
      <c r="T48" t="str">
        <f>IF(AND(COUNTBLANK(log_intensities!BS48)&gt;0,COUNTBLANK(log_intensities!T48)&gt;0),"",IF(COUNTBLANK(log_intensities!T48)&gt;0,agglog2file!T$4,log_intensities!T48))</f>
        <v/>
      </c>
      <c r="U48">
        <f>IF(AND(COUNTBLANK(log_intensities!BT48)&gt;0,COUNTBLANK(log_intensities!U48)&gt;0),"",IF(COUNTBLANK(log_intensities!U48)&gt;0,agglog2file!U$4,log_intensities!U48))</f>
        <v>21.318663877995466</v>
      </c>
      <c r="V48">
        <f>IF(AND(COUNTBLANK(log_intensities!BU48)&gt;0,COUNTBLANK(log_intensities!V48)&gt;0),"",IF(COUNTBLANK(log_intensities!V48)&gt;0,agglog2file!V$4,log_intensities!V48))</f>
        <v>21.161499197555525</v>
      </c>
      <c r="W48">
        <f>IF(AND(COUNTBLANK(log_intensities!BV48)&gt;0,COUNTBLANK(log_intensities!W48)&gt;0),"",IF(COUNTBLANK(log_intensities!W48)&gt;0,agglog2file!W$4,log_intensities!W48))</f>
        <v>24.9495881800894</v>
      </c>
      <c r="X48">
        <f>IF(AND(COUNTBLANK(log_intensities!BW48)&gt;0,COUNTBLANK(log_intensities!X48)&gt;0),"",IF(COUNTBLANK(log_intensities!X48)&gt;0,agglog2file!X$4,log_intensities!X48))</f>
        <v>24.470272527823955</v>
      </c>
      <c r="Y48" t="str">
        <f>IF(AND(COUNTBLANK(log_intensities!BX48)&gt;0,COUNTBLANK(log_intensities!Y48)&gt;0),"",IF(COUNTBLANK(log_intensities!Y48)&gt;0,agglog2file!Y$4,log_intensities!Y48))</f>
        <v/>
      </c>
      <c r="Z48" t="str">
        <f>IF(AND(COUNTBLANK(log_intensities!BY48)&gt;0,COUNTBLANK(log_intensities!Z48)&gt;0),"",IF(COUNTBLANK(log_intensities!Z48)&gt;0,agglog2file!Z$4,log_intensities!Z48))</f>
        <v/>
      </c>
      <c r="AA48" t="str">
        <f>IF(AND(COUNTBLANK(log_intensities!BZ48)&gt;0,COUNTBLANK(log_intensities!AA48)&gt;0),"",IF(COUNTBLANK(log_intensities!AA48)&gt;0,agglog2file!AA$4,log_intensities!AA48))</f>
        <v/>
      </c>
      <c r="AB48" t="str">
        <f>IF(AND(COUNTBLANK(log_intensities!CA48)&gt;0,COUNTBLANK(log_intensities!AB48)&gt;0),"",IF(COUNTBLANK(log_intensities!AB48)&gt;0,agglog2file!AB$4,log_intensities!AB48))</f>
        <v/>
      </c>
      <c r="AC48" t="str">
        <f>IF(AND(COUNTBLANK(log_intensities!CB48)&gt;0,COUNTBLANK(log_intensities!AC48)&gt;0),"",IF(COUNTBLANK(log_intensities!AC48)&gt;0,agglog2file!AC$4,log_intensities!AC48))</f>
        <v/>
      </c>
      <c r="AD48" t="str">
        <f>IF(AND(COUNTBLANK(log_intensities!CC48)&gt;0,COUNTBLANK(log_intensities!AD48)&gt;0),"",IF(COUNTBLANK(log_intensities!AD48)&gt;0,agglog2file!AD$4,log_intensities!AD48))</f>
        <v/>
      </c>
      <c r="AE48" t="str">
        <f>IF(AND(COUNTBLANK(log_intensities!CD48)&gt;0,COUNTBLANK(log_intensities!AE48)&gt;0),"",IF(COUNTBLANK(log_intensities!AE48)&gt;0,agglog2file!AE$4,log_intensities!AE48))</f>
        <v/>
      </c>
      <c r="AF48" t="str">
        <f>IF(AND(COUNTBLANK(log_intensities!CE48)&gt;0,COUNTBLANK(log_intensities!AF48)&gt;0),"",IF(COUNTBLANK(log_intensities!AF48)&gt;0,agglog2file!AF$4,log_intensities!AF48))</f>
        <v/>
      </c>
      <c r="AG48">
        <f>IF(AND(COUNTBLANK(log_intensities!CF48)&gt;0,COUNTBLANK(log_intensities!AG48)&gt;0),"",IF(COUNTBLANK(log_intensities!AG48)&gt;0,agglog2file!AG$4,log_intensities!AG48))</f>
        <v>23.064425715049449</v>
      </c>
      <c r="AH48">
        <f>IF(AND(COUNTBLANK(log_intensities!CG48)&gt;0,COUNTBLANK(log_intensities!AH48)&gt;0),"",IF(COUNTBLANK(log_intensities!AH48)&gt;0,agglog2file!AH$4,log_intensities!AH48))</f>
        <v>20.969922148354243</v>
      </c>
      <c r="AI48" t="str">
        <f>IF(AND(COUNTBLANK(log_intensities!CH48)&gt;0,COUNTBLANK(log_intensities!AI48)&gt;0),"",IF(COUNTBLANK(log_intensities!AI48)&gt;0,agglog2file!AI$4,log_intensities!AI48))</f>
        <v/>
      </c>
      <c r="AJ48" t="str">
        <f>IF(AND(COUNTBLANK(log_intensities!CI48)&gt;0,COUNTBLANK(log_intensities!AJ48)&gt;0),"",IF(COUNTBLANK(log_intensities!AJ48)&gt;0,agglog2file!AJ$4,log_intensities!AJ48))</f>
        <v/>
      </c>
      <c r="AK48">
        <f>IF(AND(COUNTBLANK(log_intensities!CJ48)&gt;0,COUNTBLANK(log_intensities!AK48)&gt;0),"",IF(COUNTBLANK(log_intensities!AK48)&gt;0,agglog2file!AK$4,log_intensities!AK48))</f>
        <v>25.153890927952659</v>
      </c>
      <c r="AL48">
        <f>IF(AND(COUNTBLANK(log_intensities!CK48)&gt;0,COUNTBLANK(log_intensities!AL48)&gt;0),"",IF(COUNTBLANK(log_intensities!AL48)&gt;0,agglog2file!AL$4,log_intensities!AL48))</f>
        <v>24.061536435909151</v>
      </c>
      <c r="AM48">
        <f>IF(AND(COUNTBLANK(log_intensities!CL48)&gt;0,COUNTBLANK(log_intensities!AM48)&gt;0),"",IF(COUNTBLANK(log_intensities!AM48)&gt;0,agglog2file!AM$4,log_intensities!AM48))</f>
        <v>27.074291868551825</v>
      </c>
      <c r="AN48">
        <f>IF(AND(COUNTBLANK(log_intensities!CM48)&gt;0,COUNTBLANK(log_intensities!AN48)&gt;0),"",IF(COUNTBLANK(log_intensities!AN48)&gt;0,agglog2file!AN$4,log_intensities!AN48))</f>
        <v>26.716615158077104</v>
      </c>
      <c r="AO48">
        <f>IF(AND(COUNTBLANK(log_intensities!CN48)&gt;0,COUNTBLANK(log_intensities!AO48)&gt;0),"",IF(COUNTBLANK(log_intensities!AO48)&gt;0,agglog2file!AO$4,log_intensities!AO48))</f>
        <v>21.072339118512058</v>
      </c>
      <c r="AP48">
        <f>IF(AND(COUNTBLANK(log_intensities!CO48)&gt;0,COUNTBLANK(log_intensities!AP48)&gt;0),"",IF(COUNTBLANK(log_intensities!AP48)&gt;0,agglog2file!AP$4,log_intensities!AP48))</f>
        <v>21.508001453297922</v>
      </c>
      <c r="AQ48" t="str">
        <f>IF(AND(COUNTBLANK(log_intensities!CP48)&gt;0,COUNTBLANK(log_intensities!AQ48)&gt;0),"",IF(COUNTBLANK(log_intensities!AQ48)&gt;0,agglog2file!AQ$4,log_intensities!AQ48))</f>
        <v/>
      </c>
      <c r="AR48" t="str">
        <f>IF(AND(COUNTBLANK(log_intensities!CQ48)&gt;0,COUNTBLANK(log_intensities!AR48)&gt;0),"",IF(COUNTBLANK(log_intensities!AR48)&gt;0,agglog2file!AR$4,log_intensities!AR48))</f>
        <v/>
      </c>
      <c r="AS48">
        <f>IF(AND(COUNTBLANK(log_intensities!CR48)&gt;0,COUNTBLANK(log_intensities!AS48)&gt;0),"",IF(COUNTBLANK(log_intensities!AS48)&gt;0,agglog2file!AS$4,log_intensities!AS48))</f>
        <v>21.121653074377683</v>
      </c>
      <c r="AT48">
        <f>IF(AND(COUNTBLANK(log_intensities!CS48)&gt;0,COUNTBLANK(log_intensities!AT48)&gt;0),"",IF(COUNTBLANK(log_intensities!AT48)&gt;0,agglog2file!AT$4,log_intensities!AT48))</f>
        <v>20.623065107551398</v>
      </c>
      <c r="AU48" t="str">
        <f>IF(AND(COUNTBLANK(log_intensities!CT48)&gt;0,COUNTBLANK(log_intensities!AU48)&gt;0),"",IF(COUNTBLANK(log_intensities!AU48)&gt;0,agglog2file!AU$4,log_intensities!AU48))</f>
        <v/>
      </c>
      <c r="AV48" t="str">
        <f>IF(AND(COUNTBLANK(log_intensities!CU48)&gt;0,COUNTBLANK(log_intensities!AV48)&gt;0),"",IF(COUNTBLANK(log_intensities!AV48)&gt;0,agglog2file!AV$4,log_intensities!AV48))</f>
        <v/>
      </c>
      <c r="AW48">
        <f>IF(AND(COUNTBLANK(log_intensities!CV48)&gt;0,COUNTBLANK(log_intensities!AW48)&gt;0),"",IF(COUNTBLANK(log_intensities!AW48)&gt;0,agglog2file!AW$4,log_intensities!AW48))</f>
        <v>23.723086896233056</v>
      </c>
      <c r="AX48">
        <f>IF(AND(COUNTBLANK(log_intensities!CW48)&gt;0,COUNTBLANK(log_intensities!AX48)&gt;0),"",IF(COUNTBLANK(log_intensities!AX48)&gt;0,agglog2file!AX$4,log_intensities!AX48))</f>
        <v>24.05541431435627</v>
      </c>
      <c r="AY48">
        <f>IF(AND(COUNTBLANK(log_intensities!CX48)&gt;0,COUNTBLANK(log_intensities!AY48)&gt;0),"",IF(COUNTBLANK(log_intensities!AY48)&gt;0,agglog2file!AY$4,log_intensities!AY48))</f>
        <v>22.409769339632103</v>
      </c>
      <c r="AZ48">
        <f>IF(AND(COUNTBLANK(log_intensities!CY48)&gt;0,COUNTBLANK(log_intensities!AZ48)&gt;0),"",IF(COUNTBLANK(log_intensities!AZ48)&gt;0,agglog2file!AZ$4,log_intensities!AZ48))</f>
        <v>22.374389883960244</v>
      </c>
      <c r="BA48" t="str">
        <f>IF(AND(COUNTBLANK(log_intensities!B48)&gt;0,COUNTBLANK(log_intensities!BA48)&gt;0),"",IF(COUNTBLANK(log_intensities!BA48)&gt;0,agglog2file!BA$4,log_intensities!BA48))</f>
        <v/>
      </c>
      <c r="BB48">
        <f>IF(AND(COUNTBLANK(log_intensities!C48)&gt;0,COUNTBLANK(log_intensities!BB48)&gt;0),"",IF(COUNTBLANK(log_intensities!BB48)&gt;0,agglog2file!BB$4,log_intensities!BB48))</f>
        <v>20.748037126973539</v>
      </c>
      <c r="BC48">
        <f>IF(AND(COUNTBLANK(log_intensities!D48)&gt;0,COUNTBLANK(log_intensities!BC48)&gt;0),"",IF(COUNTBLANK(log_intensities!BC48)&gt;0,agglog2file!BC$4,log_intensities!BC48))</f>
        <v>23.309802105730057</v>
      </c>
      <c r="BD48" t="str">
        <f>IF(AND(COUNTBLANK(log_intensities!E48)&gt;0,COUNTBLANK(log_intensities!BD48)&gt;0),"",IF(COUNTBLANK(log_intensities!BD48)&gt;0,agglog2file!BD$4,log_intensities!BD48))</f>
        <v/>
      </c>
      <c r="BE48" t="str">
        <f>IF(AND(COUNTBLANK(log_intensities!F48)&gt;0,COUNTBLANK(log_intensities!BE48)&gt;0),"",IF(COUNTBLANK(log_intensities!BE48)&gt;0,agglog2file!BE$4,log_intensities!BE48))</f>
        <v/>
      </c>
      <c r="BF48">
        <f>IF(AND(COUNTBLANK(log_intensities!G48)&gt;0,COUNTBLANK(log_intensities!BF48)&gt;0),"",IF(COUNTBLANK(log_intensities!BF48)&gt;0,agglog2file!BF$4,log_intensities!BF48))</f>
        <v>21.093233966048047</v>
      </c>
      <c r="BG48">
        <f>IF(AND(COUNTBLANK(log_intensities!H48)&gt;0,COUNTBLANK(log_intensities!BG48)&gt;0),"",IF(COUNTBLANK(log_intensities!BG48)&gt;0,agglog2file!BG$4,log_intensities!BG48))</f>
        <v>20.316371752615446</v>
      </c>
      <c r="BH48" t="str">
        <f>IF(AND(COUNTBLANK(log_intensities!I48)&gt;0,COUNTBLANK(log_intensities!BH48)&gt;0),"",IF(COUNTBLANK(log_intensities!BH48)&gt;0,agglog2file!BH$4,log_intensities!BH48))</f>
        <v/>
      </c>
      <c r="BI48" t="str">
        <f>IF(AND(COUNTBLANK(log_intensities!J48)&gt;0,COUNTBLANK(log_intensities!BI48)&gt;0),"",IF(COUNTBLANK(log_intensities!BI48)&gt;0,agglog2file!BI$4,log_intensities!BI48))</f>
        <v/>
      </c>
      <c r="BJ48" t="str">
        <f>IF(AND(COUNTBLANK(log_intensities!K48)&gt;0,COUNTBLANK(log_intensities!BJ48)&gt;0),"",IF(COUNTBLANK(log_intensities!BJ48)&gt;0,agglog2file!BJ$4,log_intensities!BJ48))</f>
        <v/>
      </c>
      <c r="BK48" t="str">
        <f>IF(AND(COUNTBLANK(log_intensities!L48)&gt;0,COUNTBLANK(log_intensities!BK48)&gt;0),"",IF(COUNTBLANK(log_intensities!BK48)&gt;0,agglog2file!BK$4,log_intensities!BK48))</f>
        <v/>
      </c>
      <c r="BL48">
        <f>IF(AND(COUNTBLANK(log_intensities!M48)&gt;0,COUNTBLANK(log_intensities!BL48)&gt;0),"",IF(COUNTBLANK(log_intensities!BL48)&gt;0,agglog2file!BL$4,log_intensities!BL48))</f>
        <v>21.27012488162482</v>
      </c>
      <c r="BM48" t="str">
        <f>IF(AND(COUNTBLANK(log_intensities!N48)&gt;0,COUNTBLANK(log_intensities!BM48)&gt;0),"",IF(COUNTBLANK(log_intensities!BM48)&gt;0,agglog2file!BM$4,log_intensities!BM48))</f>
        <v/>
      </c>
      <c r="BN48" t="str">
        <f>IF(AND(COUNTBLANK(log_intensities!O48)&gt;0,COUNTBLANK(log_intensities!BN48)&gt;0),"",IF(COUNTBLANK(log_intensities!BN48)&gt;0,agglog2file!BN$4,log_intensities!BN48))</f>
        <v/>
      </c>
      <c r="BO48" t="str">
        <f>IF(AND(COUNTBLANK(log_intensities!P48)&gt;0,COUNTBLANK(log_intensities!BO48)&gt;0),"",IF(COUNTBLANK(log_intensities!BO48)&gt;0,agglog2file!BO$4,log_intensities!BO48))</f>
        <v/>
      </c>
      <c r="BP48" t="str">
        <f>IF(AND(COUNTBLANK(log_intensities!Q48)&gt;0,COUNTBLANK(log_intensities!BP48)&gt;0),"",IF(COUNTBLANK(log_intensities!BP48)&gt;0,agglog2file!BP$4,log_intensities!BP48))</f>
        <v/>
      </c>
      <c r="BQ48" t="str">
        <f>IF(AND(COUNTBLANK(log_intensities!R48)&gt;0,COUNTBLANK(log_intensities!BQ48)&gt;0),"",IF(COUNTBLANK(log_intensities!BQ48)&gt;0,agglog2file!BQ$4,log_intensities!BQ48))</f>
        <v/>
      </c>
      <c r="BR48" t="str">
        <f>IF(AND(COUNTBLANK(log_intensities!S48)&gt;0,COUNTBLANK(log_intensities!BR48)&gt;0),"",IF(COUNTBLANK(log_intensities!BR48)&gt;0,agglog2file!BR$4,log_intensities!BR48))</f>
        <v/>
      </c>
      <c r="BS48" t="str">
        <f>IF(AND(COUNTBLANK(log_intensities!T48)&gt;0,COUNTBLANK(log_intensities!BS48)&gt;0),"",IF(COUNTBLANK(log_intensities!BS48)&gt;0,agglog2file!BS$4,log_intensities!BS48))</f>
        <v/>
      </c>
      <c r="BT48">
        <f>IF(AND(COUNTBLANK(log_intensities!U48)&gt;0,COUNTBLANK(log_intensities!BT48)&gt;0),"",IF(COUNTBLANK(log_intensities!BT48)&gt;0,agglog2file!BT$4,log_intensities!BT48))</f>
        <v>21.86778188601447</v>
      </c>
      <c r="BU48">
        <f>IF(AND(COUNTBLANK(log_intensities!V48)&gt;0,COUNTBLANK(log_intensities!BU48)&gt;0),"",IF(COUNTBLANK(log_intensities!BU48)&gt;0,agglog2file!BU$4,log_intensities!BU48))</f>
        <v>22.51593436500842</v>
      </c>
      <c r="BV48">
        <f>IF(AND(COUNTBLANK(log_intensities!W48)&gt;0,COUNTBLANK(log_intensities!BV48)&gt;0),"",IF(COUNTBLANK(log_intensities!BV48)&gt;0,agglog2file!BV$4,log_intensities!BV48))</f>
        <v>23.589830520950962</v>
      </c>
      <c r="BW48">
        <f>IF(AND(COUNTBLANK(log_intensities!X48)&gt;0,COUNTBLANK(log_intensities!BW48)&gt;0),"",IF(COUNTBLANK(log_intensities!BW48)&gt;0,agglog2file!BW$4,log_intensities!BW48))</f>
        <v>22.560284989749981</v>
      </c>
      <c r="BX48" t="str">
        <f>IF(AND(COUNTBLANK(log_intensities!Y48)&gt;0,COUNTBLANK(log_intensities!BX48)&gt;0),"",IF(COUNTBLANK(log_intensities!BX48)&gt;0,agglog2file!BX$4,log_intensities!BX48))</f>
        <v/>
      </c>
      <c r="BY48" t="str">
        <f>IF(AND(COUNTBLANK(log_intensities!Z48)&gt;0,COUNTBLANK(log_intensities!BY48)&gt;0),"",IF(COUNTBLANK(log_intensities!BY48)&gt;0,agglog2file!BY$4,log_intensities!BY48))</f>
        <v/>
      </c>
      <c r="BZ48" t="str">
        <f>IF(AND(COUNTBLANK(log_intensities!AA48)&gt;0,COUNTBLANK(log_intensities!BZ48)&gt;0),"",IF(COUNTBLANK(log_intensities!BZ48)&gt;0,agglog2file!BZ$4,log_intensities!BZ48))</f>
        <v/>
      </c>
      <c r="CA48" t="str">
        <f>IF(AND(COUNTBLANK(log_intensities!AB48)&gt;0,COUNTBLANK(log_intensities!CA48)&gt;0),"",IF(COUNTBLANK(log_intensities!CA48)&gt;0,agglog2file!CA$4,log_intensities!CA48))</f>
        <v/>
      </c>
      <c r="CB48" t="str">
        <f>IF(AND(COUNTBLANK(log_intensities!AC48)&gt;0,COUNTBLANK(log_intensities!CB48)&gt;0),"",IF(COUNTBLANK(log_intensities!CB48)&gt;0,agglog2file!CB$4,log_intensities!CB48))</f>
        <v/>
      </c>
      <c r="CC48" t="str">
        <f>IF(AND(COUNTBLANK(log_intensities!AD48)&gt;0,COUNTBLANK(log_intensities!CC48)&gt;0),"",IF(COUNTBLANK(log_intensities!CC48)&gt;0,agglog2file!CC$4,log_intensities!CC48))</f>
        <v/>
      </c>
      <c r="CD48" t="str">
        <f>IF(AND(COUNTBLANK(log_intensities!AE48)&gt;0,COUNTBLANK(log_intensities!CD48)&gt;0),"",IF(COUNTBLANK(log_intensities!CD48)&gt;0,agglog2file!CD$4,log_intensities!CD48))</f>
        <v/>
      </c>
      <c r="CE48" t="str">
        <f>IF(AND(COUNTBLANK(log_intensities!AF48)&gt;0,COUNTBLANK(log_intensities!CE48)&gt;0),"",IF(COUNTBLANK(log_intensities!CE48)&gt;0,agglog2file!CE$4,log_intensities!CE48))</f>
        <v/>
      </c>
      <c r="CF48">
        <f>IF(AND(COUNTBLANK(log_intensities!AG48)&gt;0,COUNTBLANK(log_intensities!CF48)&gt;0),"",IF(COUNTBLANK(log_intensities!CF48)&gt;0,agglog2file!CF$4,log_intensities!CF48))</f>
        <v>19.439579138007332</v>
      </c>
      <c r="CG48">
        <f>IF(AND(COUNTBLANK(log_intensities!AH48)&gt;0,COUNTBLANK(log_intensities!CG48)&gt;0),"",IF(COUNTBLANK(log_intensities!CG48)&gt;0,agglog2file!CG$4,log_intensities!CG48))</f>
        <v>18.482110750250513</v>
      </c>
      <c r="CH48" t="str">
        <f>IF(AND(COUNTBLANK(log_intensities!AI48)&gt;0,COUNTBLANK(log_intensities!CH48)&gt;0),"",IF(COUNTBLANK(log_intensities!CH48)&gt;0,agglog2file!CH$4,log_intensities!CH48))</f>
        <v/>
      </c>
      <c r="CI48" t="str">
        <f>IF(AND(COUNTBLANK(log_intensities!AJ48)&gt;0,COUNTBLANK(log_intensities!CI48)&gt;0),"",IF(COUNTBLANK(log_intensities!CI48)&gt;0,agglog2file!CI$4,log_intensities!CI48))</f>
        <v/>
      </c>
      <c r="CJ48">
        <f>IF(AND(COUNTBLANK(log_intensities!AK48)&gt;0,COUNTBLANK(log_intensities!CJ48)&gt;0),"",IF(COUNTBLANK(log_intensities!CJ48)&gt;0,agglog2file!CJ$4,log_intensities!CJ48))</f>
        <v>24.613635112509623</v>
      </c>
      <c r="CK48">
        <f>IF(AND(COUNTBLANK(log_intensities!AL48)&gt;0,COUNTBLANK(log_intensities!CK48)&gt;0),"",IF(COUNTBLANK(log_intensities!CK48)&gt;0,agglog2file!CK$4,log_intensities!CK48))</f>
        <v>22.905613473451112</v>
      </c>
      <c r="CL48">
        <f>IF(AND(COUNTBLANK(log_intensities!AM48)&gt;0,COUNTBLANK(log_intensities!CL48)&gt;0),"",IF(COUNTBLANK(log_intensities!CL48)&gt;0,agglog2file!CL$4,log_intensities!CL48))</f>
        <v>26.361896228374103</v>
      </c>
      <c r="CM48">
        <f>IF(AND(COUNTBLANK(log_intensities!AN48)&gt;0,COUNTBLANK(log_intensities!CM48)&gt;0),"",IF(COUNTBLANK(log_intensities!CM48)&gt;0,agglog2file!CM$4,log_intensities!CM48))</f>
        <v>26.056969633765053</v>
      </c>
      <c r="CN48">
        <f>IF(AND(COUNTBLANK(log_intensities!AO48)&gt;0,COUNTBLANK(log_intensities!CN48)&gt;0),"",IF(COUNTBLANK(log_intensities!CN48)&gt;0,agglog2file!CN$4,log_intensities!CN48))</f>
        <v>18.223216821920545</v>
      </c>
      <c r="CO48">
        <f>IF(AND(COUNTBLANK(log_intensities!AP48)&gt;0,COUNTBLANK(log_intensities!CO48)&gt;0),"",IF(COUNTBLANK(log_intensities!CO48)&gt;0,agglog2file!CO$4,log_intensities!CO48))</f>
        <v>20.378669023772702</v>
      </c>
      <c r="CP48" t="str">
        <f>IF(AND(COUNTBLANK(log_intensities!AQ48)&gt;0,COUNTBLANK(log_intensities!CP48)&gt;0),"",IF(COUNTBLANK(log_intensities!CP48)&gt;0,agglog2file!CP$4,log_intensities!CP48))</f>
        <v/>
      </c>
      <c r="CQ48" t="str">
        <f>IF(AND(COUNTBLANK(log_intensities!AR48)&gt;0,COUNTBLANK(log_intensities!CQ48)&gt;0),"",IF(COUNTBLANK(log_intensities!CQ48)&gt;0,agglog2file!CQ$4,log_intensities!CQ48))</f>
        <v/>
      </c>
      <c r="CR48">
        <f>IF(AND(COUNTBLANK(log_intensities!AS48)&gt;0,COUNTBLANK(log_intensities!CR48)&gt;0),"",IF(COUNTBLANK(log_intensities!CR48)&gt;0,agglog2file!CR$4,log_intensities!CR48))</f>
        <v>19.194509605722594</v>
      </c>
      <c r="CS48">
        <f>IF(AND(COUNTBLANK(log_intensities!AT48)&gt;0,COUNTBLANK(log_intensities!CS48)&gt;0),"",IF(COUNTBLANK(log_intensities!CS48)&gt;0,agglog2file!CS$4,log_intensities!CS48))</f>
        <v>18.072599242673164</v>
      </c>
      <c r="CT48" t="str">
        <f>IF(AND(COUNTBLANK(log_intensities!AU48)&gt;0,COUNTBLANK(log_intensities!CT48)&gt;0),"",IF(COUNTBLANK(log_intensities!CT48)&gt;0,agglog2file!CT$4,log_intensities!CT48))</f>
        <v/>
      </c>
      <c r="CU48" t="str">
        <f>IF(AND(COUNTBLANK(log_intensities!AV48)&gt;0,COUNTBLANK(log_intensities!CU48)&gt;0),"",IF(COUNTBLANK(log_intensities!CU48)&gt;0,agglog2file!CU$4,log_intensities!CU48))</f>
        <v/>
      </c>
      <c r="CV48">
        <f>IF(AND(COUNTBLANK(log_intensities!AW48)&gt;0,COUNTBLANK(log_intensities!CV48)&gt;0),"",IF(COUNTBLANK(log_intensities!CV48)&gt;0,agglog2file!CV$4,log_intensities!CV48))</f>
        <v>23.160832313753822</v>
      </c>
      <c r="CW48">
        <f>IF(AND(COUNTBLANK(log_intensities!AX48)&gt;0,COUNTBLANK(log_intensities!CW48)&gt;0),"",IF(COUNTBLANK(log_intensities!CW48)&gt;0,agglog2file!CW$4,log_intensities!CW48))</f>
        <v>22.999053430676216</v>
      </c>
      <c r="CX48">
        <f>IF(AND(COUNTBLANK(log_intensities!AY48)&gt;0,COUNTBLANK(log_intensities!CX48)&gt;0),"",IF(COUNTBLANK(log_intensities!CX48)&gt;0,agglog2file!CX$4,log_intensities!CX48))</f>
        <v>21.83091052947335</v>
      </c>
      <c r="CY48">
        <f>IF(AND(COUNTBLANK(log_intensities!AZ48)&gt;0,COUNTBLANK(log_intensities!CY48)&gt;0),"",IF(COUNTBLANK(log_intensities!CY48)&gt;0,agglog2file!CY$4,log_intensities!CY48))</f>
        <v>21.273154910762997</v>
      </c>
    </row>
    <row r="49" spans="1:103" x14ac:dyDescent="0.25">
      <c r="A49" t="s">
        <v>150</v>
      </c>
      <c r="B49" t="str">
        <f>IF(AND(COUNTBLANK(log_intensities!BA49)&gt;0,COUNTBLANK(log_intensities!B49)&gt;0),"",IF(COUNTBLANK(log_intensities!B49)&gt;0,agglog2file!B$4,log_intensities!B49))</f>
        <v/>
      </c>
      <c r="C49">
        <f>IF(AND(COUNTBLANK(log_intensities!BB49)&gt;0,COUNTBLANK(log_intensities!C49)&gt;0),"",IF(COUNTBLANK(log_intensities!C49)&gt;0,agglog2file!C$4,log_intensities!C49))</f>
        <v>27.039411581729553</v>
      </c>
      <c r="D49">
        <f>IF(AND(COUNTBLANK(log_intensities!BC49)&gt;0,COUNTBLANK(log_intensities!D49)&gt;0),"",IF(COUNTBLANK(log_intensities!D49)&gt;0,agglog2file!D$4,log_intensities!D49))</f>
        <v>26.9118481045622</v>
      </c>
      <c r="E49" t="str">
        <f>IF(AND(COUNTBLANK(log_intensities!BD49)&gt;0,COUNTBLANK(log_intensities!E49)&gt;0),"",IF(COUNTBLANK(log_intensities!E49)&gt;0,agglog2file!E$4,log_intensities!E49))</f>
        <v/>
      </c>
      <c r="F49" t="str">
        <f>IF(AND(COUNTBLANK(log_intensities!BE49)&gt;0,COUNTBLANK(log_intensities!F49)&gt;0),"",IF(COUNTBLANK(log_intensities!F49)&gt;0,agglog2file!F$4,log_intensities!F49))</f>
        <v/>
      </c>
      <c r="G49">
        <f>IF(AND(COUNTBLANK(log_intensities!BF49)&gt;0,COUNTBLANK(log_intensities!G49)&gt;0),"",IF(COUNTBLANK(log_intensities!G49)&gt;0,agglog2file!G$4,log_intensities!G49))</f>
        <v>23.611747580263042</v>
      </c>
      <c r="H49">
        <f>IF(AND(COUNTBLANK(log_intensities!BG49)&gt;0,COUNTBLANK(log_intensities!H49)&gt;0),"",IF(COUNTBLANK(log_intensities!H49)&gt;0,agglog2file!H$4,log_intensities!H49))</f>
        <v>23.010071651225967</v>
      </c>
      <c r="I49">
        <f>IF(AND(COUNTBLANK(log_intensities!BH49)&gt;0,COUNTBLANK(log_intensities!I49)&gt;0),"",IF(COUNTBLANK(log_intensities!I49)&gt;0,agglog2file!I$4,log_intensities!I49))</f>
        <v>23.219967845362657</v>
      </c>
      <c r="J49">
        <f>IF(AND(COUNTBLANK(log_intensities!BI49)&gt;0,COUNTBLANK(log_intensities!J49)&gt;0),"",IF(COUNTBLANK(log_intensities!J49)&gt;0,agglog2file!J$4,log_intensities!J49))</f>
        <v>22.345611628818411</v>
      </c>
      <c r="K49" t="str">
        <f>IF(AND(COUNTBLANK(log_intensities!BJ49)&gt;0,COUNTBLANK(log_intensities!K49)&gt;0),"",IF(COUNTBLANK(log_intensities!K49)&gt;0,agglog2file!K$4,log_intensities!K49))</f>
        <v/>
      </c>
      <c r="L49" t="str">
        <f>IF(AND(COUNTBLANK(log_intensities!BK49)&gt;0,COUNTBLANK(log_intensities!L49)&gt;0),"",IF(COUNTBLANK(log_intensities!L49)&gt;0,agglog2file!L$4,log_intensities!L49))</f>
        <v/>
      </c>
      <c r="M49">
        <f>IF(AND(COUNTBLANK(log_intensities!BL49)&gt;0,COUNTBLANK(log_intensities!M49)&gt;0),"",IF(COUNTBLANK(log_intensities!M49)&gt;0,agglog2file!M$4,log_intensities!M49))</f>
        <v>25.716590337638753</v>
      </c>
      <c r="N49">
        <f>IF(AND(COUNTBLANK(log_intensities!BM49)&gt;0,COUNTBLANK(log_intensities!N49)&gt;0),"",IF(COUNTBLANK(log_intensities!N49)&gt;0,agglog2file!N$4,log_intensities!N49))</f>
        <v>25.008191354718239</v>
      </c>
      <c r="O49">
        <f>IF(AND(COUNTBLANK(log_intensities!BN49)&gt;0,COUNTBLANK(log_intensities!O49)&gt;0),"",IF(COUNTBLANK(log_intensities!O49)&gt;0,agglog2file!O$4,log_intensities!O49))</f>
        <v>22.45060036562225</v>
      </c>
      <c r="P49">
        <f>IF(AND(COUNTBLANK(log_intensities!BO49)&gt;0,COUNTBLANK(log_intensities!P49)&gt;0),"",IF(COUNTBLANK(log_intensities!P49)&gt;0,agglog2file!P$4,log_intensities!P49))</f>
        <v>20.568660158893859</v>
      </c>
      <c r="Q49" t="str">
        <f>IF(AND(COUNTBLANK(log_intensities!BP49)&gt;0,COUNTBLANK(log_intensities!Q49)&gt;0),"",IF(COUNTBLANK(log_intensities!Q49)&gt;0,agglog2file!Q$4,log_intensities!Q49))</f>
        <v/>
      </c>
      <c r="R49" t="str">
        <f>IF(AND(COUNTBLANK(log_intensities!BQ49)&gt;0,COUNTBLANK(log_intensities!R49)&gt;0),"",IF(COUNTBLANK(log_intensities!R49)&gt;0,agglog2file!R$4,log_intensities!R49))</f>
        <v/>
      </c>
      <c r="S49" t="str">
        <f>IF(AND(COUNTBLANK(log_intensities!BR49)&gt;0,COUNTBLANK(log_intensities!S49)&gt;0),"",IF(COUNTBLANK(log_intensities!S49)&gt;0,agglog2file!S$4,log_intensities!S49))</f>
        <v/>
      </c>
      <c r="T49" t="str">
        <f>IF(AND(COUNTBLANK(log_intensities!BS49)&gt;0,COUNTBLANK(log_intensities!T49)&gt;0),"",IF(COUNTBLANK(log_intensities!T49)&gt;0,agglog2file!T$4,log_intensities!T49))</f>
        <v/>
      </c>
      <c r="U49">
        <f>IF(AND(COUNTBLANK(log_intensities!BT49)&gt;0,COUNTBLANK(log_intensities!U49)&gt;0),"",IF(COUNTBLANK(log_intensities!U49)&gt;0,agglog2file!U$4,log_intensities!U49))</f>
        <v>27.972226129153569</v>
      </c>
      <c r="V49">
        <f>IF(AND(COUNTBLANK(log_intensities!BU49)&gt;0,COUNTBLANK(log_intensities!V49)&gt;0),"",IF(COUNTBLANK(log_intensities!V49)&gt;0,agglog2file!V$4,log_intensities!V49))</f>
        <v>27.093433476686041</v>
      </c>
      <c r="W49">
        <f>IF(AND(COUNTBLANK(log_intensities!BV49)&gt;0,COUNTBLANK(log_intensities!W49)&gt;0),"",IF(COUNTBLANK(log_intensities!W49)&gt;0,agglog2file!W$4,log_intensities!W49))</f>
        <v>28.309458526472874</v>
      </c>
      <c r="X49">
        <f>IF(AND(COUNTBLANK(log_intensities!BW49)&gt;0,COUNTBLANK(log_intensities!X49)&gt;0),"",IF(COUNTBLANK(log_intensities!X49)&gt;0,agglog2file!X$4,log_intensities!X49))</f>
        <v>28.562480895418901</v>
      </c>
      <c r="Y49" t="str">
        <f>IF(AND(COUNTBLANK(log_intensities!BX49)&gt;0,COUNTBLANK(log_intensities!Y49)&gt;0),"",IF(COUNTBLANK(log_intensities!Y49)&gt;0,agglog2file!Y$4,log_intensities!Y49))</f>
        <v/>
      </c>
      <c r="Z49" t="str">
        <f>IF(AND(COUNTBLANK(log_intensities!BY49)&gt;0,COUNTBLANK(log_intensities!Z49)&gt;0),"",IF(COUNTBLANK(log_intensities!Z49)&gt;0,agglog2file!Z$4,log_intensities!Z49))</f>
        <v/>
      </c>
      <c r="AA49" t="str">
        <f>IF(AND(COUNTBLANK(log_intensities!BZ49)&gt;0,COUNTBLANK(log_intensities!AA49)&gt;0),"",IF(COUNTBLANK(log_intensities!AA49)&gt;0,agglog2file!AA$4,log_intensities!AA49))</f>
        <v/>
      </c>
      <c r="AB49" t="str">
        <f>IF(AND(COUNTBLANK(log_intensities!CA49)&gt;0,COUNTBLANK(log_intensities!AB49)&gt;0),"",IF(COUNTBLANK(log_intensities!AB49)&gt;0,agglog2file!AB$4,log_intensities!AB49))</f>
        <v/>
      </c>
      <c r="AC49" t="str">
        <f>IF(AND(COUNTBLANK(log_intensities!CB49)&gt;0,COUNTBLANK(log_intensities!AC49)&gt;0),"",IF(COUNTBLANK(log_intensities!AC49)&gt;0,agglog2file!AC$4,log_intensities!AC49))</f>
        <v/>
      </c>
      <c r="AD49" t="str">
        <f>IF(AND(COUNTBLANK(log_intensities!CC49)&gt;0,COUNTBLANK(log_intensities!AD49)&gt;0),"",IF(COUNTBLANK(log_intensities!AD49)&gt;0,agglog2file!AD$4,log_intensities!AD49))</f>
        <v/>
      </c>
      <c r="AE49" t="str">
        <f>IF(AND(COUNTBLANK(log_intensities!CD49)&gt;0,COUNTBLANK(log_intensities!AE49)&gt;0),"",IF(COUNTBLANK(log_intensities!AE49)&gt;0,agglog2file!AE$4,log_intensities!AE49))</f>
        <v/>
      </c>
      <c r="AF49" t="str">
        <f>IF(AND(COUNTBLANK(log_intensities!CE49)&gt;0,COUNTBLANK(log_intensities!AF49)&gt;0),"",IF(COUNTBLANK(log_intensities!AF49)&gt;0,agglog2file!AF$4,log_intensities!AF49))</f>
        <v/>
      </c>
      <c r="AG49">
        <f>IF(AND(COUNTBLANK(log_intensities!CF49)&gt;0,COUNTBLANK(log_intensities!AG49)&gt;0),"",IF(COUNTBLANK(log_intensities!AG49)&gt;0,agglog2file!AG$4,log_intensities!AG49))</f>
        <v>25.786639900262031</v>
      </c>
      <c r="AH49">
        <f>IF(AND(COUNTBLANK(log_intensities!CG49)&gt;0,COUNTBLANK(log_intensities!AH49)&gt;0),"",IF(COUNTBLANK(log_intensities!AH49)&gt;0,agglog2file!AH$4,log_intensities!AH49))</f>
        <v>25.811623065471561</v>
      </c>
      <c r="AI49" t="str">
        <f>IF(AND(COUNTBLANK(log_intensities!CH49)&gt;0,COUNTBLANK(log_intensities!AI49)&gt;0),"",IF(COUNTBLANK(log_intensities!AI49)&gt;0,agglog2file!AI$4,log_intensities!AI49))</f>
        <v/>
      </c>
      <c r="AJ49" t="str">
        <f>IF(AND(COUNTBLANK(log_intensities!CI49)&gt;0,COUNTBLANK(log_intensities!AJ49)&gt;0),"",IF(COUNTBLANK(log_intensities!AJ49)&gt;0,agglog2file!AJ$4,log_intensities!AJ49))</f>
        <v/>
      </c>
      <c r="AK49">
        <f>IF(AND(COUNTBLANK(log_intensities!CJ49)&gt;0,COUNTBLANK(log_intensities!AK49)&gt;0),"",IF(COUNTBLANK(log_intensities!AK49)&gt;0,agglog2file!AK$4,log_intensities!AK49))</f>
        <v>26.96362604566988</v>
      </c>
      <c r="AL49">
        <f>IF(AND(COUNTBLANK(log_intensities!CK49)&gt;0,COUNTBLANK(log_intensities!AL49)&gt;0),"",IF(COUNTBLANK(log_intensities!AL49)&gt;0,agglog2file!AL$4,log_intensities!AL49))</f>
        <v>26.22244754606664</v>
      </c>
      <c r="AM49">
        <f>IF(AND(COUNTBLANK(log_intensities!CL49)&gt;0,COUNTBLANK(log_intensities!AM49)&gt;0),"",IF(COUNTBLANK(log_intensities!AM49)&gt;0,agglog2file!AM$4,log_intensities!AM49))</f>
        <v>28.401136616892526</v>
      </c>
      <c r="AN49">
        <f>IF(AND(COUNTBLANK(log_intensities!CM49)&gt;0,COUNTBLANK(log_intensities!AN49)&gt;0),"",IF(COUNTBLANK(log_intensities!AN49)&gt;0,agglog2file!AN$4,log_intensities!AN49))</f>
        <v>28.476230499092097</v>
      </c>
      <c r="AO49" t="str">
        <f>IF(AND(COUNTBLANK(log_intensities!CN49)&gt;0,COUNTBLANK(log_intensities!AO49)&gt;0),"",IF(COUNTBLANK(log_intensities!AO49)&gt;0,agglog2file!AO$4,log_intensities!AO49))</f>
        <v/>
      </c>
      <c r="AP49" t="str">
        <f>IF(AND(COUNTBLANK(log_intensities!CO49)&gt;0,COUNTBLANK(log_intensities!AP49)&gt;0),"",IF(COUNTBLANK(log_intensities!AP49)&gt;0,agglog2file!AP$4,log_intensities!AP49))</f>
        <v/>
      </c>
      <c r="AQ49" t="str">
        <f>IF(AND(COUNTBLANK(log_intensities!CP49)&gt;0,COUNTBLANK(log_intensities!AQ49)&gt;0),"",IF(COUNTBLANK(log_intensities!AQ49)&gt;0,agglog2file!AQ$4,log_intensities!AQ49))</f>
        <v/>
      </c>
      <c r="AR49" t="str">
        <f>IF(AND(COUNTBLANK(log_intensities!CQ49)&gt;0,COUNTBLANK(log_intensities!AR49)&gt;0),"",IF(COUNTBLANK(log_intensities!AR49)&gt;0,agglog2file!AR$4,log_intensities!AR49))</f>
        <v/>
      </c>
      <c r="AS49" t="str">
        <f>IF(AND(COUNTBLANK(log_intensities!CR49)&gt;0,COUNTBLANK(log_intensities!AS49)&gt;0),"",IF(COUNTBLANK(log_intensities!AS49)&gt;0,agglog2file!AS$4,log_intensities!AS49))</f>
        <v/>
      </c>
      <c r="AT49" t="str">
        <f>IF(AND(COUNTBLANK(log_intensities!CS49)&gt;0,COUNTBLANK(log_intensities!AT49)&gt;0),"",IF(COUNTBLANK(log_intensities!AT49)&gt;0,agglog2file!AT$4,log_intensities!AT49))</f>
        <v/>
      </c>
      <c r="AU49" t="str">
        <f>IF(AND(COUNTBLANK(log_intensities!CT49)&gt;0,COUNTBLANK(log_intensities!AU49)&gt;0),"",IF(COUNTBLANK(log_intensities!AU49)&gt;0,agglog2file!AU$4,log_intensities!AU49))</f>
        <v/>
      </c>
      <c r="AV49" t="str">
        <f>IF(AND(COUNTBLANK(log_intensities!CU49)&gt;0,COUNTBLANK(log_intensities!AV49)&gt;0),"",IF(COUNTBLANK(log_intensities!AV49)&gt;0,agglog2file!AV$4,log_intensities!AV49))</f>
        <v/>
      </c>
      <c r="AW49">
        <f>IF(AND(COUNTBLANK(log_intensities!CV49)&gt;0,COUNTBLANK(log_intensities!AW49)&gt;0),"",IF(COUNTBLANK(log_intensities!AW49)&gt;0,agglog2file!AW$4,log_intensities!AW49))</f>
        <v>23.823396005403009</v>
      </c>
      <c r="AX49">
        <f>IF(AND(COUNTBLANK(log_intensities!CW49)&gt;0,COUNTBLANK(log_intensities!AX49)&gt;0),"",IF(COUNTBLANK(log_intensities!AX49)&gt;0,agglog2file!AX$4,log_intensities!AX49))</f>
        <v>23.362535301207139</v>
      </c>
      <c r="AY49" t="str">
        <f>IF(AND(COUNTBLANK(log_intensities!CX49)&gt;0,COUNTBLANK(log_intensities!AY49)&gt;0),"",IF(COUNTBLANK(log_intensities!AY49)&gt;0,agglog2file!AY$4,log_intensities!AY49))</f>
        <v/>
      </c>
      <c r="AZ49" t="str">
        <f>IF(AND(COUNTBLANK(log_intensities!CY49)&gt;0,COUNTBLANK(log_intensities!AZ49)&gt;0),"",IF(COUNTBLANK(log_intensities!AZ49)&gt;0,agglog2file!AZ$4,log_intensities!AZ49))</f>
        <v/>
      </c>
      <c r="BA49" t="str">
        <f>IF(AND(COUNTBLANK(log_intensities!B49)&gt;0,COUNTBLANK(log_intensities!BA49)&gt;0),"",IF(COUNTBLANK(log_intensities!BA49)&gt;0,agglog2file!BA$4,log_intensities!BA49))</f>
        <v/>
      </c>
      <c r="BB49">
        <f>IF(AND(COUNTBLANK(log_intensities!C49)&gt;0,COUNTBLANK(log_intensities!BB49)&gt;0),"",IF(COUNTBLANK(log_intensities!BB49)&gt;0,agglog2file!BB$4,log_intensities!BB49))</f>
        <v>27.013111842270078</v>
      </c>
      <c r="BC49">
        <f>IF(AND(COUNTBLANK(log_intensities!D49)&gt;0,COUNTBLANK(log_intensities!BC49)&gt;0),"",IF(COUNTBLANK(log_intensities!BC49)&gt;0,agglog2file!BC$4,log_intensities!BC49))</f>
        <v>26.975674318571038</v>
      </c>
      <c r="BD49" t="str">
        <f>IF(AND(COUNTBLANK(log_intensities!E49)&gt;0,COUNTBLANK(log_intensities!BD49)&gt;0),"",IF(COUNTBLANK(log_intensities!BD49)&gt;0,agglog2file!BD$4,log_intensities!BD49))</f>
        <v/>
      </c>
      <c r="BE49" t="str">
        <f>IF(AND(COUNTBLANK(log_intensities!F49)&gt;0,COUNTBLANK(log_intensities!BE49)&gt;0),"",IF(COUNTBLANK(log_intensities!BE49)&gt;0,agglog2file!BE$4,log_intensities!BE49))</f>
        <v/>
      </c>
      <c r="BF49">
        <f>IF(AND(COUNTBLANK(log_intensities!G49)&gt;0,COUNTBLANK(log_intensities!BF49)&gt;0),"",IF(COUNTBLANK(log_intensities!BF49)&gt;0,agglog2file!BF$4,log_intensities!BF49))</f>
        <v>23.634590646331077</v>
      </c>
      <c r="BG49">
        <f>IF(AND(COUNTBLANK(log_intensities!H49)&gt;0,COUNTBLANK(log_intensities!BG49)&gt;0),"",IF(COUNTBLANK(log_intensities!BG49)&gt;0,agglog2file!BG$4,log_intensities!BG49))</f>
        <v>23.276239238779265</v>
      </c>
      <c r="BH49">
        <f>IF(AND(COUNTBLANK(log_intensities!I49)&gt;0,COUNTBLANK(log_intensities!BH49)&gt;0),"",IF(COUNTBLANK(log_intensities!BH49)&gt;0,agglog2file!BH$4,log_intensities!BH49))</f>
        <v>22.508132350102535</v>
      </c>
      <c r="BI49">
        <f>IF(AND(COUNTBLANK(log_intensities!J49)&gt;0,COUNTBLANK(log_intensities!BI49)&gt;0),"",IF(COUNTBLANK(log_intensities!BI49)&gt;0,agglog2file!BI$4,log_intensities!BI49))</f>
        <v>23.111393433737039</v>
      </c>
      <c r="BJ49" t="str">
        <f>IF(AND(COUNTBLANK(log_intensities!K49)&gt;0,COUNTBLANK(log_intensities!BJ49)&gt;0),"",IF(COUNTBLANK(log_intensities!BJ49)&gt;0,agglog2file!BJ$4,log_intensities!BJ49))</f>
        <v/>
      </c>
      <c r="BK49" t="str">
        <f>IF(AND(COUNTBLANK(log_intensities!L49)&gt;0,COUNTBLANK(log_intensities!BK49)&gt;0),"",IF(COUNTBLANK(log_intensities!BK49)&gt;0,agglog2file!BK$4,log_intensities!BK49))</f>
        <v/>
      </c>
      <c r="BL49">
        <f>IF(AND(COUNTBLANK(log_intensities!M49)&gt;0,COUNTBLANK(log_intensities!BL49)&gt;0),"",IF(COUNTBLANK(log_intensities!BL49)&gt;0,agglog2file!BL$4,log_intensities!BL49))</f>
        <v>25.344381540669243</v>
      </c>
      <c r="BM49">
        <f>IF(AND(COUNTBLANK(log_intensities!N49)&gt;0,COUNTBLANK(log_intensities!BM49)&gt;0),"",IF(COUNTBLANK(log_intensities!BM49)&gt;0,agglog2file!BM$4,log_intensities!BM49))</f>
        <v>24.9105647394309</v>
      </c>
      <c r="BN49">
        <f>IF(AND(COUNTBLANK(log_intensities!O49)&gt;0,COUNTBLANK(log_intensities!BN49)&gt;0),"",IF(COUNTBLANK(log_intensities!BN49)&gt;0,agglog2file!BN$4,log_intensities!BN49))</f>
        <v>21.959869818588867</v>
      </c>
      <c r="BO49">
        <f>IF(AND(COUNTBLANK(log_intensities!P49)&gt;0,COUNTBLANK(log_intensities!BO49)&gt;0),"",IF(COUNTBLANK(log_intensities!BO49)&gt;0,agglog2file!BO$4,log_intensities!BO49))</f>
        <v>20.896712907062501</v>
      </c>
      <c r="BP49" t="str">
        <f>IF(AND(COUNTBLANK(log_intensities!Q49)&gt;0,COUNTBLANK(log_intensities!BP49)&gt;0),"",IF(COUNTBLANK(log_intensities!BP49)&gt;0,agglog2file!BP$4,log_intensities!BP49))</f>
        <v/>
      </c>
      <c r="BQ49" t="str">
        <f>IF(AND(COUNTBLANK(log_intensities!R49)&gt;0,COUNTBLANK(log_intensities!BQ49)&gt;0),"",IF(COUNTBLANK(log_intensities!BQ49)&gt;0,agglog2file!BQ$4,log_intensities!BQ49))</f>
        <v/>
      </c>
      <c r="BR49" t="str">
        <f>IF(AND(COUNTBLANK(log_intensities!S49)&gt;0,COUNTBLANK(log_intensities!BR49)&gt;0),"",IF(COUNTBLANK(log_intensities!BR49)&gt;0,agglog2file!BR$4,log_intensities!BR49))</f>
        <v/>
      </c>
      <c r="BS49" t="str">
        <f>IF(AND(COUNTBLANK(log_intensities!T49)&gt;0,COUNTBLANK(log_intensities!BS49)&gt;0),"",IF(COUNTBLANK(log_intensities!BS49)&gt;0,agglog2file!BS$4,log_intensities!BS49))</f>
        <v/>
      </c>
      <c r="BT49">
        <f>IF(AND(COUNTBLANK(log_intensities!U49)&gt;0,COUNTBLANK(log_intensities!BT49)&gt;0),"",IF(COUNTBLANK(log_intensities!BT49)&gt;0,agglog2file!BT$4,log_intensities!BT49))</f>
        <v>27.259127190753652</v>
      </c>
      <c r="BU49">
        <f>IF(AND(COUNTBLANK(log_intensities!V49)&gt;0,COUNTBLANK(log_intensities!BU49)&gt;0),"",IF(COUNTBLANK(log_intensities!BU49)&gt;0,agglog2file!BU$4,log_intensities!BU49))</f>
        <v>26.331022029389061</v>
      </c>
      <c r="BV49">
        <f>IF(AND(COUNTBLANK(log_intensities!W49)&gt;0,COUNTBLANK(log_intensities!BV49)&gt;0),"",IF(COUNTBLANK(log_intensities!BV49)&gt;0,agglog2file!BV$4,log_intensities!BV49))</f>
        <v>27.594222593007384</v>
      </c>
      <c r="BW49">
        <f>IF(AND(COUNTBLANK(log_intensities!X49)&gt;0,COUNTBLANK(log_intensities!BW49)&gt;0),"",IF(COUNTBLANK(log_intensities!BW49)&gt;0,agglog2file!BW$4,log_intensities!BW49))</f>
        <v>27.916472560299564</v>
      </c>
      <c r="BX49" t="str">
        <f>IF(AND(COUNTBLANK(log_intensities!Y49)&gt;0,COUNTBLANK(log_intensities!BX49)&gt;0),"",IF(COUNTBLANK(log_intensities!BX49)&gt;0,agglog2file!BX$4,log_intensities!BX49))</f>
        <v/>
      </c>
      <c r="BY49" t="str">
        <f>IF(AND(COUNTBLANK(log_intensities!Z49)&gt;0,COUNTBLANK(log_intensities!BY49)&gt;0),"",IF(COUNTBLANK(log_intensities!BY49)&gt;0,agglog2file!BY$4,log_intensities!BY49))</f>
        <v/>
      </c>
      <c r="BZ49" t="str">
        <f>IF(AND(COUNTBLANK(log_intensities!AA49)&gt;0,COUNTBLANK(log_intensities!BZ49)&gt;0),"",IF(COUNTBLANK(log_intensities!BZ49)&gt;0,agglog2file!BZ$4,log_intensities!BZ49))</f>
        <v/>
      </c>
      <c r="CA49" t="str">
        <f>IF(AND(COUNTBLANK(log_intensities!AB49)&gt;0,COUNTBLANK(log_intensities!CA49)&gt;0),"",IF(COUNTBLANK(log_intensities!CA49)&gt;0,agglog2file!CA$4,log_intensities!CA49))</f>
        <v/>
      </c>
      <c r="CB49" t="str">
        <f>IF(AND(COUNTBLANK(log_intensities!AC49)&gt;0,COUNTBLANK(log_intensities!CB49)&gt;0),"",IF(COUNTBLANK(log_intensities!CB49)&gt;0,agglog2file!CB$4,log_intensities!CB49))</f>
        <v/>
      </c>
      <c r="CC49" t="str">
        <f>IF(AND(COUNTBLANK(log_intensities!AD49)&gt;0,COUNTBLANK(log_intensities!CC49)&gt;0),"",IF(COUNTBLANK(log_intensities!CC49)&gt;0,agglog2file!CC$4,log_intensities!CC49))</f>
        <v/>
      </c>
      <c r="CD49" t="str">
        <f>IF(AND(COUNTBLANK(log_intensities!AE49)&gt;0,COUNTBLANK(log_intensities!CD49)&gt;0),"",IF(COUNTBLANK(log_intensities!CD49)&gt;0,agglog2file!CD$4,log_intensities!CD49))</f>
        <v/>
      </c>
      <c r="CE49" t="str">
        <f>IF(AND(COUNTBLANK(log_intensities!AF49)&gt;0,COUNTBLANK(log_intensities!CE49)&gt;0),"",IF(COUNTBLANK(log_intensities!CE49)&gt;0,agglog2file!CE$4,log_intensities!CE49))</f>
        <v/>
      </c>
      <c r="CF49">
        <f>IF(AND(COUNTBLANK(log_intensities!AG49)&gt;0,COUNTBLANK(log_intensities!CF49)&gt;0),"",IF(COUNTBLANK(log_intensities!CF49)&gt;0,agglog2file!CF$4,log_intensities!CF49))</f>
        <v>24.92991221376251</v>
      </c>
      <c r="CG49">
        <f>IF(AND(COUNTBLANK(log_intensities!AH49)&gt;0,COUNTBLANK(log_intensities!CG49)&gt;0),"",IF(COUNTBLANK(log_intensities!CG49)&gt;0,agglog2file!CG$4,log_intensities!CG49))</f>
        <v>24.775661929962951</v>
      </c>
      <c r="CH49" t="str">
        <f>IF(AND(COUNTBLANK(log_intensities!AI49)&gt;0,COUNTBLANK(log_intensities!CH49)&gt;0),"",IF(COUNTBLANK(log_intensities!CH49)&gt;0,agglog2file!CH$4,log_intensities!CH49))</f>
        <v/>
      </c>
      <c r="CI49" t="str">
        <f>IF(AND(COUNTBLANK(log_intensities!AJ49)&gt;0,COUNTBLANK(log_intensities!CI49)&gt;0),"",IF(COUNTBLANK(log_intensities!CI49)&gt;0,agglog2file!CI$4,log_intensities!CI49))</f>
        <v/>
      </c>
      <c r="CJ49">
        <f>IF(AND(COUNTBLANK(log_intensities!AK49)&gt;0,COUNTBLANK(log_intensities!CJ49)&gt;0),"",IF(COUNTBLANK(log_intensities!CJ49)&gt;0,agglog2file!CJ$4,log_intensities!CJ49))</f>
        <v>26.580411849598455</v>
      </c>
      <c r="CK49">
        <f>IF(AND(COUNTBLANK(log_intensities!AL49)&gt;0,COUNTBLANK(log_intensities!CK49)&gt;0),"",IF(COUNTBLANK(log_intensities!CK49)&gt;0,agglog2file!CK$4,log_intensities!CK49))</f>
        <v>25.640620078657374</v>
      </c>
      <c r="CL49">
        <f>IF(AND(COUNTBLANK(log_intensities!AM49)&gt;0,COUNTBLANK(log_intensities!CL49)&gt;0),"",IF(COUNTBLANK(log_intensities!CL49)&gt;0,agglog2file!CL$4,log_intensities!CL49))</f>
        <v>27.954658074419285</v>
      </c>
      <c r="CM49">
        <f>IF(AND(COUNTBLANK(log_intensities!AN49)&gt;0,COUNTBLANK(log_intensities!CM49)&gt;0),"",IF(COUNTBLANK(log_intensities!CM49)&gt;0,agglog2file!CM$4,log_intensities!CM49))</f>
        <v>28.061339988485518</v>
      </c>
      <c r="CN49" t="str">
        <f>IF(AND(COUNTBLANK(log_intensities!AO49)&gt;0,COUNTBLANK(log_intensities!CN49)&gt;0),"",IF(COUNTBLANK(log_intensities!CN49)&gt;0,agglog2file!CN$4,log_intensities!CN49))</f>
        <v/>
      </c>
      <c r="CO49" t="str">
        <f>IF(AND(COUNTBLANK(log_intensities!AP49)&gt;0,COUNTBLANK(log_intensities!CO49)&gt;0),"",IF(COUNTBLANK(log_intensities!CO49)&gt;0,agglog2file!CO$4,log_intensities!CO49))</f>
        <v/>
      </c>
      <c r="CP49" t="str">
        <f>IF(AND(COUNTBLANK(log_intensities!AQ49)&gt;0,COUNTBLANK(log_intensities!CP49)&gt;0),"",IF(COUNTBLANK(log_intensities!CP49)&gt;0,agglog2file!CP$4,log_intensities!CP49))</f>
        <v/>
      </c>
      <c r="CQ49" t="str">
        <f>IF(AND(COUNTBLANK(log_intensities!AR49)&gt;0,COUNTBLANK(log_intensities!CQ49)&gt;0),"",IF(COUNTBLANK(log_intensities!CQ49)&gt;0,agglog2file!CQ$4,log_intensities!CQ49))</f>
        <v/>
      </c>
      <c r="CR49" t="str">
        <f>IF(AND(COUNTBLANK(log_intensities!AS49)&gt;0,COUNTBLANK(log_intensities!CR49)&gt;0),"",IF(COUNTBLANK(log_intensities!CR49)&gt;0,agglog2file!CR$4,log_intensities!CR49))</f>
        <v/>
      </c>
      <c r="CS49" t="str">
        <f>IF(AND(COUNTBLANK(log_intensities!AT49)&gt;0,COUNTBLANK(log_intensities!CS49)&gt;0),"",IF(COUNTBLANK(log_intensities!CS49)&gt;0,agglog2file!CS$4,log_intensities!CS49))</f>
        <v/>
      </c>
      <c r="CT49" t="str">
        <f>IF(AND(COUNTBLANK(log_intensities!AU49)&gt;0,COUNTBLANK(log_intensities!CT49)&gt;0),"",IF(COUNTBLANK(log_intensities!CT49)&gt;0,agglog2file!CT$4,log_intensities!CT49))</f>
        <v/>
      </c>
      <c r="CU49" t="str">
        <f>IF(AND(COUNTBLANK(log_intensities!AV49)&gt;0,COUNTBLANK(log_intensities!CU49)&gt;0),"",IF(COUNTBLANK(log_intensities!CU49)&gt;0,agglog2file!CU$4,log_intensities!CU49))</f>
        <v/>
      </c>
      <c r="CV49">
        <f>IF(AND(COUNTBLANK(log_intensities!AW49)&gt;0,COUNTBLANK(log_intensities!CV49)&gt;0),"",IF(COUNTBLANK(log_intensities!CV49)&gt;0,agglog2file!CV$4,log_intensities!CV49))</f>
        <v>23.287858701418415</v>
      </c>
      <c r="CW49">
        <f>IF(AND(COUNTBLANK(log_intensities!AX49)&gt;0,COUNTBLANK(log_intensities!CW49)&gt;0),"",IF(COUNTBLANK(log_intensities!CW49)&gt;0,agglog2file!CW$4,log_intensities!CW49))</f>
        <v>22.65708767764712</v>
      </c>
      <c r="CX49" t="str">
        <f>IF(AND(COUNTBLANK(log_intensities!AY49)&gt;0,COUNTBLANK(log_intensities!CX49)&gt;0),"",IF(COUNTBLANK(log_intensities!CX49)&gt;0,agglog2file!CX$4,log_intensities!CX49))</f>
        <v/>
      </c>
      <c r="CY49" t="str">
        <f>IF(AND(COUNTBLANK(log_intensities!AZ49)&gt;0,COUNTBLANK(log_intensities!CY49)&gt;0),"",IF(COUNTBLANK(log_intensities!CY49)&gt;0,agglog2file!CY$4,log_intensities!CY49))</f>
        <v/>
      </c>
    </row>
    <row r="50" spans="1:103" x14ac:dyDescent="0.25">
      <c r="A50" t="s">
        <v>151</v>
      </c>
      <c r="B50" t="str">
        <f>IF(AND(COUNTBLANK(log_intensities!BA50)&gt;0,COUNTBLANK(log_intensities!B50)&gt;0),"",IF(COUNTBLANK(log_intensities!B50)&gt;0,agglog2file!B$4,log_intensities!B50))</f>
        <v/>
      </c>
      <c r="C50">
        <f>IF(AND(COUNTBLANK(log_intensities!BB50)&gt;0,COUNTBLANK(log_intensities!C50)&gt;0),"",IF(COUNTBLANK(log_intensities!C50)&gt;0,agglog2file!C$4,log_intensities!C50))</f>
        <v>23.582035772823989</v>
      </c>
      <c r="D50">
        <f>IF(AND(COUNTBLANK(log_intensities!BC50)&gt;0,COUNTBLANK(log_intensities!D50)&gt;0),"",IF(COUNTBLANK(log_intensities!D50)&gt;0,agglog2file!D$4,log_intensities!D50))</f>
        <v>23.299636545549674</v>
      </c>
      <c r="E50" t="str">
        <f>IF(AND(COUNTBLANK(log_intensities!BD50)&gt;0,COUNTBLANK(log_intensities!E50)&gt;0),"",IF(COUNTBLANK(log_intensities!E50)&gt;0,agglog2file!E$4,log_intensities!E50))</f>
        <v/>
      </c>
      <c r="F50" t="str">
        <f>IF(AND(COUNTBLANK(log_intensities!BE50)&gt;0,COUNTBLANK(log_intensities!F50)&gt;0),"",IF(COUNTBLANK(log_intensities!F50)&gt;0,agglog2file!F$4,log_intensities!F50))</f>
        <v/>
      </c>
      <c r="G50" t="str">
        <f>IF(AND(COUNTBLANK(log_intensities!BF50)&gt;0,COUNTBLANK(log_intensities!G50)&gt;0),"",IF(COUNTBLANK(log_intensities!G50)&gt;0,agglog2file!G$4,log_intensities!G50))</f>
        <v/>
      </c>
      <c r="H50">
        <f>IF(AND(COUNTBLANK(log_intensities!BG50)&gt;0,COUNTBLANK(log_intensities!H50)&gt;0),"",IF(COUNTBLANK(log_intensities!H50)&gt;0,agglog2file!H$4,log_intensities!H50))</f>
        <v>20.612006779798381</v>
      </c>
      <c r="I50" t="str">
        <f>IF(AND(COUNTBLANK(log_intensities!BH50)&gt;0,COUNTBLANK(log_intensities!I50)&gt;0),"",IF(COUNTBLANK(log_intensities!I50)&gt;0,agglog2file!I$4,log_intensities!I50))</f>
        <v/>
      </c>
      <c r="J50" t="str">
        <f>IF(AND(COUNTBLANK(log_intensities!BI50)&gt;0,COUNTBLANK(log_intensities!J50)&gt;0),"",IF(COUNTBLANK(log_intensities!J50)&gt;0,agglog2file!J$4,log_intensities!J50))</f>
        <v/>
      </c>
      <c r="K50" t="str">
        <f>IF(AND(COUNTBLANK(log_intensities!BJ50)&gt;0,COUNTBLANK(log_intensities!K50)&gt;0),"",IF(COUNTBLANK(log_intensities!K50)&gt;0,agglog2file!K$4,log_intensities!K50))</f>
        <v/>
      </c>
      <c r="L50" t="str">
        <f>IF(AND(COUNTBLANK(log_intensities!BK50)&gt;0,COUNTBLANK(log_intensities!L50)&gt;0),"",IF(COUNTBLANK(log_intensities!L50)&gt;0,agglog2file!L$4,log_intensities!L50))</f>
        <v/>
      </c>
      <c r="M50">
        <f>IF(AND(COUNTBLANK(log_intensities!BL50)&gt;0,COUNTBLANK(log_intensities!M50)&gt;0),"",IF(COUNTBLANK(log_intensities!M50)&gt;0,agglog2file!M$4,log_intensities!M50))</f>
        <v>22.32874041255565</v>
      </c>
      <c r="N50">
        <f>IF(AND(COUNTBLANK(log_intensities!BM50)&gt;0,COUNTBLANK(log_intensities!N50)&gt;0),"",IF(COUNTBLANK(log_intensities!N50)&gt;0,agglog2file!N$4,log_intensities!N50))</f>
        <v>19.667565466811645</v>
      </c>
      <c r="O50" t="str">
        <f>IF(AND(COUNTBLANK(log_intensities!BN50)&gt;0,COUNTBLANK(log_intensities!O50)&gt;0),"",IF(COUNTBLANK(log_intensities!O50)&gt;0,agglog2file!O$4,log_intensities!O50))</f>
        <v/>
      </c>
      <c r="P50" t="str">
        <f>IF(AND(COUNTBLANK(log_intensities!BO50)&gt;0,COUNTBLANK(log_intensities!P50)&gt;0),"",IF(COUNTBLANK(log_intensities!P50)&gt;0,agglog2file!P$4,log_intensities!P50))</f>
        <v/>
      </c>
      <c r="Q50" t="str">
        <f>IF(AND(COUNTBLANK(log_intensities!BP50)&gt;0,COUNTBLANK(log_intensities!Q50)&gt;0),"",IF(COUNTBLANK(log_intensities!Q50)&gt;0,agglog2file!Q$4,log_intensities!Q50))</f>
        <v/>
      </c>
      <c r="R50" t="str">
        <f>IF(AND(COUNTBLANK(log_intensities!BQ50)&gt;0,COUNTBLANK(log_intensities!R50)&gt;0),"",IF(COUNTBLANK(log_intensities!R50)&gt;0,agglog2file!R$4,log_intensities!R50))</f>
        <v/>
      </c>
      <c r="S50" t="str">
        <f>IF(AND(COUNTBLANK(log_intensities!BR50)&gt;0,COUNTBLANK(log_intensities!S50)&gt;0),"",IF(COUNTBLANK(log_intensities!S50)&gt;0,agglog2file!S$4,log_intensities!S50))</f>
        <v/>
      </c>
      <c r="T50" t="str">
        <f>IF(AND(COUNTBLANK(log_intensities!BS50)&gt;0,COUNTBLANK(log_intensities!T50)&gt;0),"",IF(COUNTBLANK(log_intensities!T50)&gt;0,agglog2file!T$4,log_intensities!T50))</f>
        <v/>
      </c>
      <c r="U50" t="str">
        <f>IF(AND(COUNTBLANK(log_intensities!BT50)&gt;0,COUNTBLANK(log_intensities!U50)&gt;0),"",IF(COUNTBLANK(log_intensities!U50)&gt;0,agglog2file!U$4,log_intensities!U50))</f>
        <v/>
      </c>
      <c r="V50">
        <f>IF(AND(COUNTBLANK(log_intensities!BU50)&gt;0,COUNTBLANK(log_intensities!V50)&gt;0),"",IF(COUNTBLANK(log_intensities!V50)&gt;0,agglog2file!V$4,log_intensities!V50))</f>
        <v>26.83127333118853</v>
      </c>
      <c r="W50">
        <f>IF(AND(COUNTBLANK(log_intensities!BV50)&gt;0,COUNTBLANK(log_intensities!W50)&gt;0),"",IF(COUNTBLANK(log_intensities!W50)&gt;0,agglog2file!W$4,log_intensities!W50))</f>
        <v>28.427683777266456</v>
      </c>
      <c r="X50">
        <f>IF(AND(COUNTBLANK(log_intensities!BW50)&gt;0,COUNTBLANK(log_intensities!X50)&gt;0),"",IF(COUNTBLANK(log_intensities!X50)&gt;0,agglog2file!X$4,log_intensities!X50))</f>
        <v>27.990258855706141</v>
      </c>
      <c r="Y50" t="str">
        <f>IF(AND(COUNTBLANK(log_intensities!BX50)&gt;0,COUNTBLANK(log_intensities!Y50)&gt;0),"",IF(COUNTBLANK(log_intensities!Y50)&gt;0,agglog2file!Y$4,log_intensities!Y50))</f>
        <v/>
      </c>
      <c r="Z50" t="str">
        <f>IF(AND(COUNTBLANK(log_intensities!BY50)&gt;0,COUNTBLANK(log_intensities!Z50)&gt;0),"",IF(COUNTBLANK(log_intensities!Z50)&gt;0,agglog2file!Z$4,log_intensities!Z50))</f>
        <v/>
      </c>
      <c r="AA50" t="str">
        <f>IF(AND(COUNTBLANK(log_intensities!BZ50)&gt;0,COUNTBLANK(log_intensities!AA50)&gt;0),"",IF(COUNTBLANK(log_intensities!AA50)&gt;0,agglog2file!AA$4,log_intensities!AA50))</f>
        <v/>
      </c>
      <c r="AB50" t="str">
        <f>IF(AND(COUNTBLANK(log_intensities!CA50)&gt;0,COUNTBLANK(log_intensities!AB50)&gt;0),"",IF(COUNTBLANK(log_intensities!AB50)&gt;0,agglog2file!AB$4,log_intensities!AB50))</f>
        <v/>
      </c>
      <c r="AC50" t="str">
        <f>IF(AND(COUNTBLANK(log_intensities!CB50)&gt;0,COUNTBLANK(log_intensities!AC50)&gt;0),"",IF(COUNTBLANK(log_intensities!AC50)&gt;0,agglog2file!AC$4,log_intensities!AC50))</f>
        <v/>
      </c>
      <c r="AD50" t="str">
        <f>IF(AND(COUNTBLANK(log_intensities!CC50)&gt;0,COUNTBLANK(log_intensities!AD50)&gt;0),"",IF(COUNTBLANK(log_intensities!AD50)&gt;0,agglog2file!AD$4,log_intensities!AD50))</f>
        <v/>
      </c>
      <c r="AE50" t="str">
        <f>IF(AND(COUNTBLANK(log_intensities!CD50)&gt;0,COUNTBLANK(log_intensities!AE50)&gt;0),"",IF(COUNTBLANK(log_intensities!AE50)&gt;0,agglog2file!AE$4,log_intensities!AE50))</f>
        <v/>
      </c>
      <c r="AF50" t="str">
        <f>IF(AND(COUNTBLANK(log_intensities!CE50)&gt;0,COUNTBLANK(log_intensities!AF50)&gt;0),"",IF(COUNTBLANK(log_intensities!AF50)&gt;0,agglog2file!AF$4,log_intensities!AF50))</f>
        <v/>
      </c>
      <c r="AG50">
        <f>IF(AND(COUNTBLANK(log_intensities!CF50)&gt;0,COUNTBLANK(log_intensities!AG50)&gt;0),"",IF(COUNTBLANK(log_intensities!AG50)&gt;0,agglog2file!AG$4,log_intensities!AG50))</f>
        <v>23.148849626967028</v>
      </c>
      <c r="AH50">
        <f>IF(AND(COUNTBLANK(log_intensities!CG50)&gt;0,COUNTBLANK(log_intensities!AH50)&gt;0),"",IF(COUNTBLANK(log_intensities!AH50)&gt;0,agglog2file!AH$4,log_intensities!AH50))</f>
        <v>21.526693689937481</v>
      </c>
      <c r="AI50" t="str">
        <f>IF(AND(COUNTBLANK(log_intensities!CH50)&gt;0,COUNTBLANK(log_intensities!AI50)&gt;0),"",IF(COUNTBLANK(log_intensities!AI50)&gt;0,agglog2file!AI$4,log_intensities!AI50))</f>
        <v/>
      </c>
      <c r="AJ50" t="str">
        <f>IF(AND(COUNTBLANK(log_intensities!CI50)&gt;0,COUNTBLANK(log_intensities!AJ50)&gt;0),"",IF(COUNTBLANK(log_intensities!AJ50)&gt;0,agglog2file!AJ$4,log_intensities!AJ50))</f>
        <v/>
      </c>
      <c r="AK50">
        <f>IF(AND(COUNTBLANK(log_intensities!CJ50)&gt;0,COUNTBLANK(log_intensities!AK50)&gt;0),"",IF(COUNTBLANK(log_intensities!AK50)&gt;0,agglog2file!AK$4,log_intensities!AK50))</f>
        <v>25.768196586551369</v>
      </c>
      <c r="AL50">
        <f>IF(AND(COUNTBLANK(log_intensities!CK50)&gt;0,COUNTBLANK(log_intensities!AL50)&gt;0),"",IF(COUNTBLANK(log_intensities!AL50)&gt;0,agglog2file!AL$4,log_intensities!AL50))</f>
        <v>24.862047002201788</v>
      </c>
      <c r="AM50">
        <f>IF(AND(COUNTBLANK(log_intensities!CL50)&gt;0,COUNTBLANK(log_intensities!AM50)&gt;0),"",IF(COUNTBLANK(log_intensities!AM50)&gt;0,agglog2file!AM$4,log_intensities!AM50))</f>
        <v>28.098094902160202</v>
      </c>
      <c r="AN50">
        <f>IF(AND(COUNTBLANK(log_intensities!CM50)&gt;0,COUNTBLANK(log_intensities!AN50)&gt;0),"",IF(COUNTBLANK(log_intensities!AN50)&gt;0,agglog2file!AN$4,log_intensities!AN50))</f>
        <v>28.21894276275804</v>
      </c>
      <c r="AO50" t="str">
        <f>IF(AND(COUNTBLANK(log_intensities!CN50)&gt;0,COUNTBLANK(log_intensities!AO50)&gt;0),"",IF(COUNTBLANK(log_intensities!AO50)&gt;0,agglog2file!AO$4,log_intensities!AO50))</f>
        <v/>
      </c>
      <c r="AP50">
        <f>IF(AND(COUNTBLANK(log_intensities!CO50)&gt;0,COUNTBLANK(log_intensities!AP50)&gt;0),"",IF(COUNTBLANK(log_intensities!AP50)&gt;0,agglog2file!AP$4,log_intensities!AP50))</f>
        <v>16.551283788769766</v>
      </c>
      <c r="AQ50" t="str">
        <f>IF(AND(COUNTBLANK(log_intensities!CP50)&gt;0,COUNTBLANK(log_intensities!AQ50)&gt;0),"",IF(COUNTBLANK(log_intensities!AQ50)&gt;0,agglog2file!AQ$4,log_intensities!AQ50))</f>
        <v/>
      </c>
      <c r="AR50" t="str">
        <f>IF(AND(COUNTBLANK(log_intensities!CQ50)&gt;0,COUNTBLANK(log_intensities!AR50)&gt;0),"",IF(COUNTBLANK(log_intensities!AR50)&gt;0,agglog2file!AR$4,log_intensities!AR50))</f>
        <v/>
      </c>
      <c r="AS50" t="str">
        <f>IF(AND(COUNTBLANK(log_intensities!CR50)&gt;0,COUNTBLANK(log_intensities!AS50)&gt;0),"",IF(COUNTBLANK(log_intensities!AS50)&gt;0,agglog2file!AS$4,log_intensities!AS50))</f>
        <v/>
      </c>
      <c r="AT50" t="str">
        <f>IF(AND(COUNTBLANK(log_intensities!CS50)&gt;0,COUNTBLANK(log_intensities!AT50)&gt;0),"",IF(COUNTBLANK(log_intensities!AT50)&gt;0,agglog2file!AT$4,log_intensities!AT50))</f>
        <v/>
      </c>
      <c r="AU50" t="str">
        <f>IF(AND(COUNTBLANK(log_intensities!CT50)&gt;0,COUNTBLANK(log_intensities!AU50)&gt;0),"",IF(COUNTBLANK(log_intensities!AU50)&gt;0,agglog2file!AU$4,log_intensities!AU50))</f>
        <v/>
      </c>
      <c r="AV50" t="str">
        <f>IF(AND(COUNTBLANK(log_intensities!CU50)&gt;0,COUNTBLANK(log_intensities!AV50)&gt;0),"",IF(COUNTBLANK(log_intensities!AV50)&gt;0,agglog2file!AV$4,log_intensities!AV50))</f>
        <v/>
      </c>
      <c r="AW50">
        <f>IF(AND(COUNTBLANK(log_intensities!CV50)&gt;0,COUNTBLANK(log_intensities!AW50)&gt;0),"",IF(COUNTBLANK(log_intensities!AW50)&gt;0,agglog2file!AW$4,log_intensities!AW50))</f>
        <v>21.559216712762282</v>
      </c>
      <c r="AX50">
        <f>IF(AND(COUNTBLANK(log_intensities!CW50)&gt;0,COUNTBLANK(log_intensities!AX50)&gt;0),"",IF(COUNTBLANK(log_intensities!AX50)&gt;0,agglog2file!AX$4,log_intensities!AX50))</f>
        <v>20.704877628266523</v>
      </c>
      <c r="AY50" t="str">
        <f>IF(AND(COUNTBLANK(log_intensities!CX50)&gt;0,COUNTBLANK(log_intensities!AY50)&gt;0),"",IF(COUNTBLANK(log_intensities!AY50)&gt;0,agglog2file!AY$4,log_intensities!AY50))</f>
        <v/>
      </c>
      <c r="AZ50" t="str">
        <f>IF(AND(COUNTBLANK(log_intensities!CY50)&gt;0,COUNTBLANK(log_intensities!AZ50)&gt;0),"",IF(COUNTBLANK(log_intensities!AZ50)&gt;0,agglog2file!AZ$4,log_intensities!AZ50))</f>
        <v/>
      </c>
      <c r="BA50" t="str">
        <f>IF(AND(COUNTBLANK(log_intensities!B50)&gt;0,COUNTBLANK(log_intensities!BA50)&gt;0),"",IF(COUNTBLANK(log_intensities!BA50)&gt;0,agglog2file!BA$4,log_intensities!BA50))</f>
        <v/>
      </c>
      <c r="BB50">
        <f>IF(AND(COUNTBLANK(log_intensities!C50)&gt;0,COUNTBLANK(log_intensities!BB50)&gt;0),"",IF(COUNTBLANK(log_intensities!BB50)&gt;0,agglog2file!BB$4,log_intensities!BB50))</f>
        <v>23.876295034350427</v>
      </c>
      <c r="BC50">
        <f>IF(AND(COUNTBLANK(log_intensities!D50)&gt;0,COUNTBLANK(log_intensities!BC50)&gt;0),"",IF(COUNTBLANK(log_intensities!BC50)&gt;0,agglog2file!BC$4,log_intensities!BC50))</f>
        <v>23.371433599301525</v>
      </c>
      <c r="BD50" t="str">
        <f>IF(AND(COUNTBLANK(log_intensities!E50)&gt;0,COUNTBLANK(log_intensities!BD50)&gt;0),"",IF(COUNTBLANK(log_intensities!BD50)&gt;0,agglog2file!BD$4,log_intensities!BD50))</f>
        <v/>
      </c>
      <c r="BE50" t="str">
        <f>IF(AND(COUNTBLANK(log_intensities!F50)&gt;0,COUNTBLANK(log_intensities!BE50)&gt;0),"",IF(COUNTBLANK(log_intensities!BE50)&gt;0,agglog2file!BE$4,log_intensities!BE50))</f>
        <v/>
      </c>
      <c r="BF50" t="str">
        <f>IF(AND(COUNTBLANK(log_intensities!G50)&gt;0,COUNTBLANK(log_intensities!BF50)&gt;0),"",IF(COUNTBLANK(log_intensities!BF50)&gt;0,agglog2file!BF$4,log_intensities!BF50))</f>
        <v/>
      </c>
      <c r="BG50">
        <f>IF(AND(COUNTBLANK(log_intensities!H50)&gt;0,COUNTBLANK(log_intensities!BG50)&gt;0),"",IF(COUNTBLANK(log_intensities!BG50)&gt;0,agglog2file!BG$4,log_intensities!BG50))</f>
        <v>20.22309661962365</v>
      </c>
      <c r="BH50" t="str">
        <f>IF(AND(COUNTBLANK(log_intensities!I50)&gt;0,COUNTBLANK(log_intensities!BH50)&gt;0),"",IF(COUNTBLANK(log_intensities!BH50)&gt;0,agglog2file!BH$4,log_intensities!BH50))</f>
        <v/>
      </c>
      <c r="BI50" t="str">
        <f>IF(AND(COUNTBLANK(log_intensities!J50)&gt;0,COUNTBLANK(log_intensities!BI50)&gt;0),"",IF(COUNTBLANK(log_intensities!BI50)&gt;0,agglog2file!BI$4,log_intensities!BI50))</f>
        <v/>
      </c>
      <c r="BJ50" t="str">
        <f>IF(AND(COUNTBLANK(log_intensities!K50)&gt;0,COUNTBLANK(log_intensities!BJ50)&gt;0),"",IF(COUNTBLANK(log_intensities!BJ50)&gt;0,agglog2file!BJ$4,log_intensities!BJ50))</f>
        <v/>
      </c>
      <c r="BK50" t="str">
        <f>IF(AND(COUNTBLANK(log_intensities!L50)&gt;0,COUNTBLANK(log_intensities!BK50)&gt;0),"",IF(COUNTBLANK(log_intensities!BK50)&gt;0,agglog2file!BK$4,log_intensities!BK50))</f>
        <v/>
      </c>
      <c r="BL50">
        <f>IF(AND(COUNTBLANK(log_intensities!M50)&gt;0,COUNTBLANK(log_intensities!BL50)&gt;0),"",IF(COUNTBLANK(log_intensities!BL50)&gt;0,agglog2file!BL$4,log_intensities!BL50))</f>
        <v>22.734455306622497</v>
      </c>
      <c r="BM50">
        <f>IF(AND(COUNTBLANK(log_intensities!N50)&gt;0,COUNTBLANK(log_intensities!BM50)&gt;0),"",IF(COUNTBLANK(log_intensities!BM50)&gt;0,agglog2file!BM$4,log_intensities!BM50))</f>
        <v>20.40515916756102</v>
      </c>
      <c r="BN50" t="str">
        <f>IF(AND(COUNTBLANK(log_intensities!O50)&gt;0,COUNTBLANK(log_intensities!BN50)&gt;0),"",IF(COUNTBLANK(log_intensities!BN50)&gt;0,agglog2file!BN$4,log_intensities!BN50))</f>
        <v/>
      </c>
      <c r="BO50" t="str">
        <f>IF(AND(COUNTBLANK(log_intensities!P50)&gt;0,COUNTBLANK(log_intensities!BO50)&gt;0),"",IF(COUNTBLANK(log_intensities!BO50)&gt;0,agglog2file!BO$4,log_intensities!BO50))</f>
        <v/>
      </c>
      <c r="BP50" t="str">
        <f>IF(AND(COUNTBLANK(log_intensities!Q50)&gt;0,COUNTBLANK(log_intensities!BP50)&gt;0),"",IF(COUNTBLANK(log_intensities!BP50)&gt;0,agglog2file!BP$4,log_intensities!BP50))</f>
        <v/>
      </c>
      <c r="BQ50" t="str">
        <f>IF(AND(COUNTBLANK(log_intensities!R50)&gt;0,COUNTBLANK(log_intensities!BQ50)&gt;0),"",IF(COUNTBLANK(log_intensities!BQ50)&gt;0,agglog2file!BQ$4,log_intensities!BQ50))</f>
        <v/>
      </c>
      <c r="BR50" t="str">
        <f>IF(AND(COUNTBLANK(log_intensities!S50)&gt;0,COUNTBLANK(log_intensities!BR50)&gt;0),"",IF(COUNTBLANK(log_intensities!BR50)&gt;0,agglog2file!BR$4,log_intensities!BR50))</f>
        <v/>
      </c>
      <c r="BS50" t="str">
        <f>IF(AND(COUNTBLANK(log_intensities!T50)&gt;0,COUNTBLANK(log_intensities!BS50)&gt;0),"",IF(COUNTBLANK(log_intensities!BS50)&gt;0,agglog2file!BS$4,log_intensities!BS50))</f>
        <v/>
      </c>
      <c r="BT50" t="str">
        <f>IF(AND(COUNTBLANK(log_intensities!U50)&gt;0,COUNTBLANK(log_intensities!BT50)&gt;0),"",IF(COUNTBLANK(log_intensities!BT50)&gt;0,agglog2file!BT$4,log_intensities!BT50))</f>
        <v/>
      </c>
      <c r="BU50">
        <f>IF(AND(COUNTBLANK(log_intensities!V50)&gt;0,COUNTBLANK(log_intensities!BU50)&gt;0),"",IF(COUNTBLANK(log_intensities!BU50)&gt;0,agglog2file!BU$4,log_intensities!BU50))</f>
        <v>26.080674095523083</v>
      </c>
      <c r="BV50">
        <f>IF(AND(COUNTBLANK(log_intensities!W50)&gt;0,COUNTBLANK(log_intensities!BV50)&gt;0),"",IF(COUNTBLANK(log_intensities!BV50)&gt;0,agglog2file!BV$4,log_intensities!BV50))</f>
        <v>27.751872629743641</v>
      </c>
      <c r="BW50">
        <f>IF(AND(COUNTBLANK(log_intensities!X50)&gt;0,COUNTBLANK(log_intensities!BW50)&gt;0),"",IF(COUNTBLANK(log_intensities!BW50)&gt;0,agglog2file!BW$4,log_intensities!BW50))</f>
        <v>27.181809257995596</v>
      </c>
      <c r="BX50" t="str">
        <f>IF(AND(COUNTBLANK(log_intensities!Y50)&gt;0,COUNTBLANK(log_intensities!BX50)&gt;0),"",IF(COUNTBLANK(log_intensities!BX50)&gt;0,agglog2file!BX$4,log_intensities!BX50))</f>
        <v/>
      </c>
      <c r="BY50" t="str">
        <f>IF(AND(COUNTBLANK(log_intensities!Z50)&gt;0,COUNTBLANK(log_intensities!BY50)&gt;0),"",IF(COUNTBLANK(log_intensities!BY50)&gt;0,agglog2file!BY$4,log_intensities!BY50))</f>
        <v/>
      </c>
      <c r="BZ50" t="str">
        <f>IF(AND(COUNTBLANK(log_intensities!AA50)&gt;0,COUNTBLANK(log_intensities!BZ50)&gt;0),"",IF(COUNTBLANK(log_intensities!BZ50)&gt;0,agglog2file!BZ$4,log_intensities!BZ50))</f>
        <v/>
      </c>
      <c r="CA50" t="str">
        <f>IF(AND(COUNTBLANK(log_intensities!AB50)&gt;0,COUNTBLANK(log_intensities!CA50)&gt;0),"",IF(COUNTBLANK(log_intensities!CA50)&gt;0,agglog2file!CA$4,log_intensities!CA50))</f>
        <v/>
      </c>
      <c r="CB50" t="str">
        <f>IF(AND(COUNTBLANK(log_intensities!AC50)&gt;0,COUNTBLANK(log_intensities!CB50)&gt;0),"",IF(COUNTBLANK(log_intensities!CB50)&gt;0,agglog2file!CB$4,log_intensities!CB50))</f>
        <v/>
      </c>
      <c r="CC50" t="str">
        <f>IF(AND(COUNTBLANK(log_intensities!AD50)&gt;0,COUNTBLANK(log_intensities!CC50)&gt;0),"",IF(COUNTBLANK(log_intensities!CC50)&gt;0,agglog2file!CC$4,log_intensities!CC50))</f>
        <v/>
      </c>
      <c r="CD50" t="str">
        <f>IF(AND(COUNTBLANK(log_intensities!AE50)&gt;0,COUNTBLANK(log_intensities!CD50)&gt;0),"",IF(COUNTBLANK(log_intensities!CD50)&gt;0,agglog2file!CD$4,log_intensities!CD50))</f>
        <v/>
      </c>
      <c r="CE50" t="str">
        <f>IF(AND(COUNTBLANK(log_intensities!AF50)&gt;0,COUNTBLANK(log_intensities!CE50)&gt;0),"",IF(COUNTBLANK(log_intensities!CE50)&gt;0,agglog2file!CE$4,log_intensities!CE50))</f>
        <v/>
      </c>
      <c r="CF50">
        <f>IF(AND(COUNTBLANK(log_intensities!AG50)&gt;0,COUNTBLANK(log_intensities!CF50)&gt;0),"",IF(COUNTBLANK(log_intensities!CF50)&gt;0,agglog2file!CF$4,log_intensities!CF50))</f>
        <v>19.439579138007332</v>
      </c>
      <c r="CG50">
        <f>IF(AND(COUNTBLANK(log_intensities!AH50)&gt;0,COUNTBLANK(log_intensities!CG50)&gt;0),"",IF(COUNTBLANK(log_intensities!CG50)&gt;0,agglog2file!CG$4,log_intensities!CG50))</f>
        <v>18.482110750250513</v>
      </c>
      <c r="CH50" t="str">
        <f>IF(AND(COUNTBLANK(log_intensities!AI50)&gt;0,COUNTBLANK(log_intensities!CH50)&gt;0),"",IF(COUNTBLANK(log_intensities!CH50)&gt;0,agglog2file!CH$4,log_intensities!CH50))</f>
        <v/>
      </c>
      <c r="CI50" t="str">
        <f>IF(AND(COUNTBLANK(log_intensities!AJ50)&gt;0,COUNTBLANK(log_intensities!CI50)&gt;0),"",IF(COUNTBLANK(log_intensities!CI50)&gt;0,agglog2file!CI$4,log_intensities!CI50))</f>
        <v/>
      </c>
      <c r="CJ50">
        <f>IF(AND(COUNTBLANK(log_intensities!AK50)&gt;0,COUNTBLANK(log_intensities!CJ50)&gt;0),"",IF(COUNTBLANK(log_intensities!CJ50)&gt;0,agglog2file!CJ$4,log_intensities!CJ50))</f>
        <v>25.021394786660601</v>
      </c>
      <c r="CK50">
        <f>IF(AND(COUNTBLANK(log_intensities!AL50)&gt;0,COUNTBLANK(log_intensities!CK50)&gt;0),"",IF(COUNTBLANK(log_intensities!CK50)&gt;0,agglog2file!CK$4,log_intensities!CK50))</f>
        <v>24.093284065847829</v>
      </c>
      <c r="CL50">
        <f>IF(AND(COUNTBLANK(log_intensities!AM50)&gt;0,COUNTBLANK(log_intensities!CL50)&gt;0),"",IF(COUNTBLANK(log_intensities!CL50)&gt;0,agglog2file!CL$4,log_intensities!CL50))</f>
        <v>27.251780091711908</v>
      </c>
      <c r="CM50">
        <f>IF(AND(COUNTBLANK(log_intensities!AN50)&gt;0,COUNTBLANK(log_intensities!CM50)&gt;0),"",IF(COUNTBLANK(log_intensities!CM50)&gt;0,agglog2file!CM$4,log_intensities!CM50))</f>
        <v>27.587398564578248</v>
      </c>
      <c r="CN50" t="str">
        <f>IF(AND(COUNTBLANK(log_intensities!AO50)&gt;0,COUNTBLANK(log_intensities!CN50)&gt;0),"",IF(COUNTBLANK(log_intensities!CN50)&gt;0,agglog2file!CN$4,log_intensities!CN50))</f>
        <v/>
      </c>
      <c r="CO50">
        <f>IF(AND(COUNTBLANK(log_intensities!AP50)&gt;0,COUNTBLANK(log_intensities!CO50)&gt;0),"",IF(COUNTBLANK(log_intensities!CO50)&gt;0,agglog2file!CO$4,log_intensities!CO50))</f>
        <v>15.782937019527392</v>
      </c>
      <c r="CP50" t="str">
        <f>IF(AND(COUNTBLANK(log_intensities!AQ50)&gt;0,COUNTBLANK(log_intensities!CP50)&gt;0),"",IF(COUNTBLANK(log_intensities!CP50)&gt;0,agglog2file!CP$4,log_intensities!CP50))</f>
        <v/>
      </c>
      <c r="CQ50" t="str">
        <f>IF(AND(COUNTBLANK(log_intensities!AR50)&gt;0,COUNTBLANK(log_intensities!CQ50)&gt;0),"",IF(COUNTBLANK(log_intensities!CQ50)&gt;0,agglog2file!CQ$4,log_intensities!CQ50))</f>
        <v/>
      </c>
      <c r="CR50" t="str">
        <f>IF(AND(COUNTBLANK(log_intensities!AS50)&gt;0,COUNTBLANK(log_intensities!CR50)&gt;0),"",IF(COUNTBLANK(log_intensities!CR50)&gt;0,agglog2file!CR$4,log_intensities!CR50))</f>
        <v/>
      </c>
      <c r="CS50" t="str">
        <f>IF(AND(COUNTBLANK(log_intensities!AT50)&gt;0,COUNTBLANK(log_intensities!CS50)&gt;0),"",IF(COUNTBLANK(log_intensities!CS50)&gt;0,agglog2file!CS$4,log_intensities!CS50))</f>
        <v/>
      </c>
      <c r="CT50" t="str">
        <f>IF(AND(COUNTBLANK(log_intensities!AU50)&gt;0,COUNTBLANK(log_intensities!CT50)&gt;0),"",IF(COUNTBLANK(log_intensities!CT50)&gt;0,agglog2file!CT$4,log_intensities!CT50))</f>
        <v/>
      </c>
      <c r="CU50" t="str">
        <f>IF(AND(COUNTBLANK(log_intensities!AV50)&gt;0,COUNTBLANK(log_intensities!CU50)&gt;0),"",IF(COUNTBLANK(log_intensities!CU50)&gt;0,agglog2file!CU$4,log_intensities!CU50))</f>
        <v/>
      </c>
      <c r="CV50">
        <f>IF(AND(COUNTBLANK(log_intensities!AW50)&gt;0,COUNTBLANK(log_intensities!CV50)&gt;0),"",IF(COUNTBLANK(log_intensities!CV50)&gt;0,agglog2file!CV$4,log_intensities!CV50))</f>
        <v>20.143646492672811</v>
      </c>
      <c r="CW50">
        <f>IF(AND(COUNTBLANK(log_intensities!AX50)&gt;0,COUNTBLANK(log_intensities!CW50)&gt;0),"",IF(COUNTBLANK(log_intensities!CW50)&gt;0,agglog2file!CW$4,log_intensities!CW50))</f>
        <v>19.718184417920742</v>
      </c>
      <c r="CX50" t="str">
        <f>IF(AND(COUNTBLANK(log_intensities!AY50)&gt;0,COUNTBLANK(log_intensities!CX50)&gt;0),"",IF(COUNTBLANK(log_intensities!CX50)&gt;0,agglog2file!CX$4,log_intensities!CX50))</f>
        <v/>
      </c>
      <c r="CY50" t="str">
        <f>IF(AND(COUNTBLANK(log_intensities!AZ50)&gt;0,COUNTBLANK(log_intensities!CY50)&gt;0),"",IF(COUNTBLANK(log_intensities!CY50)&gt;0,agglog2file!CY$4,log_intensities!CY50))</f>
        <v/>
      </c>
    </row>
    <row r="51" spans="1:103" x14ac:dyDescent="0.25">
      <c r="A51" t="s">
        <v>152</v>
      </c>
      <c r="B51" t="str">
        <f>IF(AND(COUNTBLANK(log_intensities!BA51)&gt;0,COUNTBLANK(log_intensities!B51)&gt;0),"",IF(COUNTBLANK(log_intensities!B51)&gt;0,agglog2file!B$4,log_intensities!B51))</f>
        <v/>
      </c>
      <c r="C51">
        <f>IF(AND(COUNTBLANK(log_intensities!BB51)&gt;0,COUNTBLANK(log_intensities!C51)&gt;0),"",IF(COUNTBLANK(log_intensities!C51)&gt;0,agglog2file!C$4,log_intensities!C51))</f>
        <v>25.536562165135621</v>
      </c>
      <c r="D51">
        <f>IF(AND(COUNTBLANK(log_intensities!BC51)&gt;0,COUNTBLANK(log_intensities!D51)&gt;0),"",IF(COUNTBLANK(log_intensities!D51)&gt;0,agglog2file!D$4,log_intensities!D51))</f>
        <v>25.080981576835129</v>
      </c>
      <c r="E51" t="str">
        <f>IF(AND(COUNTBLANK(log_intensities!BD51)&gt;0,COUNTBLANK(log_intensities!E51)&gt;0),"",IF(COUNTBLANK(log_intensities!E51)&gt;0,agglog2file!E$4,log_intensities!E51))</f>
        <v/>
      </c>
      <c r="F51" t="str">
        <f>IF(AND(COUNTBLANK(log_intensities!BE51)&gt;0,COUNTBLANK(log_intensities!F51)&gt;0),"",IF(COUNTBLANK(log_intensities!F51)&gt;0,agglog2file!F$4,log_intensities!F51))</f>
        <v/>
      </c>
      <c r="G51">
        <f>IF(AND(COUNTBLANK(log_intensities!BF51)&gt;0,COUNTBLANK(log_intensities!G51)&gt;0),"",IF(COUNTBLANK(log_intensities!G51)&gt;0,agglog2file!G$4,log_intensities!G51))</f>
        <v>23.027242851565298</v>
      </c>
      <c r="H51">
        <f>IF(AND(COUNTBLANK(log_intensities!BG51)&gt;0,COUNTBLANK(log_intensities!H51)&gt;0),"",IF(COUNTBLANK(log_intensities!H51)&gt;0,agglog2file!H$4,log_intensities!H51))</f>
        <v>23.4346690823422</v>
      </c>
      <c r="I51">
        <f>IF(AND(COUNTBLANK(log_intensities!BH51)&gt;0,COUNTBLANK(log_intensities!I51)&gt;0),"",IF(COUNTBLANK(log_intensities!I51)&gt;0,agglog2file!I$4,log_intensities!I51))</f>
        <v>21.450034829933468</v>
      </c>
      <c r="J51" t="str">
        <f>IF(AND(COUNTBLANK(log_intensities!BI51)&gt;0,COUNTBLANK(log_intensities!J51)&gt;0),"",IF(COUNTBLANK(log_intensities!J51)&gt;0,agglog2file!J$4,log_intensities!J51))</f>
        <v/>
      </c>
      <c r="K51">
        <f>IF(AND(COUNTBLANK(log_intensities!BJ51)&gt;0,COUNTBLANK(log_intensities!K51)&gt;0),"",IF(COUNTBLANK(log_intensities!K51)&gt;0,agglog2file!K$4,log_intensities!K51))</f>
        <v>18.28524312384522</v>
      </c>
      <c r="L51" t="str">
        <f>IF(AND(COUNTBLANK(log_intensities!BK51)&gt;0,COUNTBLANK(log_intensities!L51)&gt;0),"",IF(COUNTBLANK(log_intensities!L51)&gt;0,agglog2file!L$4,log_intensities!L51))</f>
        <v/>
      </c>
      <c r="M51">
        <f>IF(AND(COUNTBLANK(log_intensities!BL51)&gt;0,COUNTBLANK(log_intensities!M51)&gt;0),"",IF(COUNTBLANK(log_intensities!M51)&gt;0,agglog2file!M$4,log_intensities!M51))</f>
        <v>26.422461486728348</v>
      </c>
      <c r="N51">
        <f>IF(AND(COUNTBLANK(log_intensities!BM51)&gt;0,COUNTBLANK(log_intensities!N51)&gt;0),"",IF(COUNTBLANK(log_intensities!N51)&gt;0,agglog2file!N$4,log_intensities!N51))</f>
        <v>25.530060402445759</v>
      </c>
      <c r="O51">
        <f>IF(AND(COUNTBLANK(log_intensities!BN51)&gt;0,COUNTBLANK(log_intensities!O51)&gt;0),"",IF(COUNTBLANK(log_intensities!O51)&gt;0,agglog2file!O$4,log_intensities!O51))</f>
        <v>19.592903594654008</v>
      </c>
      <c r="P51">
        <f>IF(AND(COUNTBLANK(log_intensities!BO51)&gt;0,COUNTBLANK(log_intensities!P51)&gt;0),"",IF(COUNTBLANK(log_intensities!P51)&gt;0,agglog2file!P$4,log_intensities!P51))</f>
        <v>17.936699640958725</v>
      </c>
      <c r="Q51" t="str">
        <f>IF(AND(COUNTBLANK(log_intensities!BP51)&gt;0,COUNTBLANK(log_intensities!Q51)&gt;0),"",IF(COUNTBLANK(log_intensities!Q51)&gt;0,agglog2file!Q$4,log_intensities!Q51))</f>
        <v/>
      </c>
      <c r="R51" t="str">
        <f>IF(AND(COUNTBLANK(log_intensities!BQ51)&gt;0,COUNTBLANK(log_intensities!R51)&gt;0),"",IF(COUNTBLANK(log_intensities!R51)&gt;0,agglog2file!R$4,log_intensities!R51))</f>
        <v/>
      </c>
      <c r="S51">
        <f>IF(AND(COUNTBLANK(log_intensities!BR51)&gt;0,COUNTBLANK(log_intensities!S51)&gt;0),"",IF(COUNTBLANK(log_intensities!S51)&gt;0,agglog2file!S$4,log_intensities!S51))</f>
        <v>23.579393040724064</v>
      </c>
      <c r="T51">
        <f>IF(AND(COUNTBLANK(log_intensities!BS51)&gt;0,COUNTBLANK(log_intensities!T51)&gt;0),"",IF(COUNTBLANK(log_intensities!T51)&gt;0,agglog2file!T$4,log_intensities!T51))</f>
        <v>22.658920821166408</v>
      </c>
      <c r="U51">
        <f>IF(AND(COUNTBLANK(log_intensities!BT51)&gt;0,COUNTBLANK(log_intensities!U51)&gt;0),"",IF(COUNTBLANK(log_intensities!U51)&gt;0,agglog2file!U$4,log_intensities!U51))</f>
        <v>27.969410325507354</v>
      </c>
      <c r="V51">
        <f>IF(AND(COUNTBLANK(log_intensities!BU51)&gt;0,COUNTBLANK(log_intensities!V51)&gt;0),"",IF(COUNTBLANK(log_intensities!V51)&gt;0,agglog2file!V$4,log_intensities!V51))</f>
        <v>28.472234453214917</v>
      </c>
      <c r="W51">
        <f>IF(AND(COUNTBLANK(log_intensities!BV51)&gt;0,COUNTBLANK(log_intensities!W51)&gt;0),"",IF(COUNTBLANK(log_intensities!W51)&gt;0,agglog2file!W$4,log_intensities!W51))</f>
        <v>27.482849851832437</v>
      </c>
      <c r="X51">
        <f>IF(AND(COUNTBLANK(log_intensities!BW51)&gt;0,COUNTBLANK(log_intensities!X51)&gt;0),"",IF(COUNTBLANK(log_intensities!X51)&gt;0,agglog2file!X$4,log_intensities!X51))</f>
        <v>26.749825098353341</v>
      </c>
      <c r="Y51" t="str">
        <f>IF(AND(COUNTBLANK(log_intensities!BX51)&gt;0,COUNTBLANK(log_intensities!Y51)&gt;0),"",IF(COUNTBLANK(log_intensities!Y51)&gt;0,agglog2file!Y$4,log_intensities!Y51))</f>
        <v/>
      </c>
      <c r="Z51" t="str">
        <f>IF(AND(COUNTBLANK(log_intensities!BY51)&gt;0,COUNTBLANK(log_intensities!Z51)&gt;0),"",IF(COUNTBLANK(log_intensities!Z51)&gt;0,agglog2file!Z$4,log_intensities!Z51))</f>
        <v/>
      </c>
      <c r="AA51" t="str">
        <f>IF(AND(COUNTBLANK(log_intensities!BZ51)&gt;0,COUNTBLANK(log_intensities!AA51)&gt;0),"",IF(COUNTBLANK(log_intensities!AA51)&gt;0,agglog2file!AA$4,log_intensities!AA51))</f>
        <v/>
      </c>
      <c r="AB51" t="str">
        <f>IF(AND(COUNTBLANK(log_intensities!CA51)&gt;0,COUNTBLANK(log_intensities!AB51)&gt;0),"",IF(COUNTBLANK(log_intensities!AB51)&gt;0,agglog2file!AB$4,log_intensities!AB51))</f>
        <v/>
      </c>
      <c r="AC51" t="str">
        <f>IF(AND(COUNTBLANK(log_intensities!CB51)&gt;0,COUNTBLANK(log_intensities!AC51)&gt;0),"",IF(COUNTBLANK(log_intensities!AC51)&gt;0,agglog2file!AC$4,log_intensities!AC51))</f>
        <v/>
      </c>
      <c r="AD51" t="str">
        <f>IF(AND(COUNTBLANK(log_intensities!CC51)&gt;0,COUNTBLANK(log_intensities!AD51)&gt;0),"",IF(COUNTBLANK(log_intensities!AD51)&gt;0,agglog2file!AD$4,log_intensities!AD51))</f>
        <v/>
      </c>
      <c r="AE51" t="str">
        <f>IF(AND(COUNTBLANK(log_intensities!CD51)&gt;0,COUNTBLANK(log_intensities!AE51)&gt;0),"",IF(COUNTBLANK(log_intensities!AE51)&gt;0,agglog2file!AE$4,log_intensities!AE51))</f>
        <v/>
      </c>
      <c r="AF51" t="str">
        <f>IF(AND(COUNTBLANK(log_intensities!CE51)&gt;0,COUNTBLANK(log_intensities!AF51)&gt;0),"",IF(COUNTBLANK(log_intensities!AF51)&gt;0,agglog2file!AF$4,log_intensities!AF51))</f>
        <v/>
      </c>
      <c r="AG51">
        <f>IF(AND(COUNTBLANK(log_intensities!CF51)&gt;0,COUNTBLANK(log_intensities!AG51)&gt;0),"",IF(COUNTBLANK(log_intensities!AG51)&gt;0,agglog2file!AG$4,log_intensities!AG51))</f>
        <v>24.014087667408067</v>
      </c>
      <c r="AH51">
        <f>IF(AND(COUNTBLANK(log_intensities!CG51)&gt;0,COUNTBLANK(log_intensities!AH51)&gt;0),"",IF(COUNTBLANK(log_intensities!AH51)&gt;0,agglog2file!AH$4,log_intensities!AH51))</f>
        <v>22.693210669813155</v>
      </c>
      <c r="AI51" t="str">
        <f>IF(AND(COUNTBLANK(log_intensities!CH51)&gt;0,COUNTBLANK(log_intensities!AI51)&gt;0),"",IF(COUNTBLANK(log_intensities!AI51)&gt;0,agglog2file!AI$4,log_intensities!AI51))</f>
        <v/>
      </c>
      <c r="AJ51" t="str">
        <f>IF(AND(COUNTBLANK(log_intensities!CI51)&gt;0,COUNTBLANK(log_intensities!AJ51)&gt;0),"",IF(COUNTBLANK(log_intensities!AJ51)&gt;0,agglog2file!AJ$4,log_intensities!AJ51))</f>
        <v/>
      </c>
      <c r="AK51">
        <f>IF(AND(COUNTBLANK(log_intensities!CJ51)&gt;0,COUNTBLANK(log_intensities!AK51)&gt;0),"",IF(COUNTBLANK(log_intensities!AK51)&gt;0,agglog2file!AK$4,log_intensities!AK51))</f>
        <v>27.391208865755903</v>
      </c>
      <c r="AL51">
        <f>IF(AND(COUNTBLANK(log_intensities!CK51)&gt;0,COUNTBLANK(log_intensities!AL51)&gt;0),"",IF(COUNTBLANK(log_intensities!AL51)&gt;0,agglog2file!AL$4,log_intensities!AL51))</f>
        <v>26.378093484085301</v>
      </c>
      <c r="AM51">
        <f>IF(AND(COUNTBLANK(log_intensities!CL51)&gt;0,COUNTBLANK(log_intensities!AM51)&gt;0),"",IF(COUNTBLANK(log_intensities!AM51)&gt;0,agglog2file!AM$4,log_intensities!AM51))</f>
        <v>26.701488276914642</v>
      </c>
      <c r="AN51">
        <f>IF(AND(COUNTBLANK(log_intensities!CM51)&gt;0,COUNTBLANK(log_intensities!AN51)&gt;0),"",IF(COUNTBLANK(log_intensities!AN51)&gt;0,agglog2file!AN$4,log_intensities!AN51))</f>
        <v>26.636938300632973</v>
      </c>
      <c r="AO51">
        <f>IF(AND(COUNTBLANK(log_intensities!CN51)&gt;0,COUNTBLANK(log_intensities!AO51)&gt;0),"",IF(COUNTBLANK(log_intensities!AO51)&gt;0,agglog2file!AO$4,log_intensities!AO51))</f>
        <v>18.353415823612131</v>
      </c>
      <c r="AP51">
        <f>IF(AND(COUNTBLANK(log_intensities!CO51)&gt;0,COUNTBLANK(log_intensities!AP51)&gt;0),"",IF(COUNTBLANK(log_intensities!AP51)&gt;0,agglog2file!AP$4,log_intensities!AP51))</f>
        <v>19.561460114988549</v>
      </c>
      <c r="AQ51" t="str">
        <f>IF(AND(COUNTBLANK(log_intensities!CP51)&gt;0,COUNTBLANK(log_intensities!AQ51)&gt;0),"",IF(COUNTBLANK(log_intensities!AQ51)&gt;0,agglog2file!AQ$4,log_intensities!AQ51))</f>
        <v/>
      </c>
      <c r="AR51" t="str">
        <f>IF(AND(COUNTBLANK(log_intensities!CQ51)&gt;0,COUNTBLANK(log_intensities!AR51)&gt;0),"",IF(COUNTBLANK(log_intensities!AR51)&gt;0,agglog2file!AR$4,log_intensities!AR51))</f>
        <v/>
      </c>
      <c r="AS51" t="str">
        <f>IF(AND(COUNTBLANK(log_intensities!CR51)&gt;0,COUNTBLANK(log_intensities!AS51)&gt;0),"",IF(COUNTBLANK(log_intensities!AS51)&gt;0,agglog2file!AS$4,log_intensities!AS51))</f>
        <v/>
      </c>
      <c r="AT51" t="str">
        <f>IF(AND(COUNTBLANK(log_intensities!CS51)&gt;0,COUNTBLANK(log_intensities!AT51)&gt;0),"",IF(COUNTBLANK(log_intensities!AT51)&gt;0,agglog2file!AT$4,log_intensities!AT51))</f>
        <v/>
      </c>
      <c r="AU51">
        <f>IF(AND(COUNTBLANK(log_intensities!CT51)&gt;0,COUNTBLANK(log_intensities!AU51)&gt;0),"",IF(COUNTBLANK(log_intensities!AU51)&gt;0,agglog2file!AU$4,log_intensities!AU51))</f>
        <v>15.091574227469573</v>
      </c>
      <c r="AV51">
        <f>IF(AND(COUNTBLANK(log_intensities!CU51)&gt;0,COUNTBLANK(log_intensities!AV51)&gt;0),"",IF(COUNTBLANK(log_intensities!AV51)&gt;0,agglog2file!AV$4,log_intensities!AV51))</f>
        <v>19.745133579640548</v>
      </c>
      <c r="AW51">
        <f>IF(AND(COUNTBLANK(log_intensities!CV51)&gt;0,COUNTBLANK(log_intensities!AW51)&gt;0),"",IF(COUNTBLANK(log_intensities!AW51)&gt;0,agglog2file!AW$4,log_intensities!AW51))</f>
        <v>22.868937426813414</v>
      </c>
      <c r="AX51">
        <f>IF(AND(COUNTBLANK(log_intensities!CW51)&gt;0,COUNTBLANK(log_intensities!AX51)&gt;0),"",IF(COUNTBLANK(log_intensities!AX51)&gt;0,agglog2file!AX$4,log_intensities!AX51))</f>
        <v>22.110259620530083</v>
      </c>
      <c r="AY51" t="str">
        <f>IF(AND(COUNTBLANK(log_intensities!CX51)&gt;0,COUNTBLANK(log_intensities!AY51)&gt;0),"",IF(COUNTBLANK(log_intensities!AY51)&gt;0,agglog2file!AY$4,log_intensities!AY51))</f>
        <v/>
      </c>
      <c r="AZ51" t="str">
        <f>IF(AND(COUNTBLANK(log_intensities!CY51)&gt;0,COUNTBLANK(log_intensities!AZ51)&gt;0),"",IF(COUNTBLANK(log_intensities!AZ51)&gt;0,agglog2file!AZ$4,log_intensities!AZ51))</f>
        <v/>
      </c>
      <c r="BA51" t="str">
        <f>IF(AND(COUNTBLANK(log_intensities!B51)&gt;0,COUNTBLANK(log_intensities!BA51)&gt;0),"",IF(COUNTBLANK(log_intensities!BA51)&gt;0,agglog2file!BA$4,log_intensities!BA51))</f>
        <v/>
      </c>
      <c r="BB51">
        <f>IF(AND(COUNTBLANK(log_intensities!C51)&gt;0,COUNTBLANK(log_intensities!BB51)&gt;0),"",IF(COUNTBLANK(log_intensities!BB51)&gt;0,agglog2file!BB$4,log_intensities!BB51))</f>
        <v>25.309048705848603</v>
      </c>
      <c r="BC51">
        <f>IF(AND(COUNTBLANK(log_intensities!D51)&gt;0,COUNTBLANK(log_intensities!BC51)&gt;0),"",IF(COUNTBLANK(log_intensities!BC51)&gt;0,agglog2file!BC$4,log_intensities!BC51))</f>
        <v>24.785880985480567</v>
      </c>
      <c r="BD51" t="str">
        <f>IF(AND(COUNTBLANK(log_intensities!E51)&gt;0,COUNTBLANK(log_intensities!BD51)&gt;0),"",IF(COUNTBLANK(log_intensities!BD51)&gt;0,agglog2file!BD$4,log_intensities!BD51))</f>
        <v/>
      </c>
      <c r="BE51" t="str">
        <f>IF(AND(COUNTBLANK(log_intensities!F51)&gt;0,COUNTBLANK(log_intensities!BE51)&gt;0),"",IF(COUNTBLANK(log_intensities!BE51)&gt;0,agglog2file!BE$4,log_intensities!BE51))</f>
        <v/>
      </c>
      <c r="BF51">
        <f>IF(AND(COUNTBLANK(log_intensities!G51)&gt;0,COUNTBLANK(log_intensities!BF51)&gt;0),"",IF(COUNTBLANK(log_intensities!BF51)&gt;0,agglog2file!BF$4,log_intensities!BF51))</f>
        <v>22.804312594379805</v>
      </c>
      <c r="BG51">
        <f>IF(AND(COUNTBLANK(log_intensities!H51)&gt;0,COUNTBLANK(log_intensities!BG51)&gt;0),"",IF(COUNTBLANK(log_intensities!BG51)&gt;0,agglog2file!BG$4,log_intensities!BG51))</f>
        <v>23.2543659765889</v>
      </c>
      <c r="BH51">
        <f>IF(AND(COUNTBLANK(log_intensities!I51)&gt;0,COUNTBLANK(log_intensities!BH51)&gt;0),"",IF(COUNTBLANK(log_intensities!BH51)&gt;0,agglog2file!BH$4,log_intensities!BH51))</f>
        <v>21.049209160863221</v>
      </c>
      <c r="BI51" t="str">
        <f>IF(AND(COUNTBLANK(log_intensities!J51)&gt;0,COUNTBLANK(log_intensities!BI51)&gt;0),"",IF(COUNTBLANK(log_intensities!BI51)&gt;0,agglog2file!BI$4,log_intensities!BI51))</f>
        <v/>
      </c>
      <c r="BJ51">
        <f>IF(AND(COUNTBLANK(log_intensities!K51)&gt;0,COUNTBLANK(log_intensities!BJ51)&gt;0),"",IF(COUNTBLANK(log_intensities!BJ51)&gt;0,agglog2file!BJ$4,log_intensities!BJ51))</f>
        <v>18.464653511315042</v>
      </c>
      <c r="BK51" t="str">
        <f>IF(AND(COUNTBLANK(log_intensities!L51)&gt;0,COUNTBLANK(log_intensities!BK51)&gt;0),"",IF(COUNTBLANK(log_intensities!BK51)&gt;0,agglog2file!BK$4,log_intensities!BK51))</f>
        <v/>
      </c>
      <c r="BL51">
        <f>IF(AND(COUNTBLANK(log_intensities!M51)&gt;0,COUNTBLANK(log_intensities!BL51)&gt;0),"",IF(COUNTBLANK(log_intensities!BL51)&gt;0,agglog2file!BL$4,log_intensities!BL51))</f>
        <v>26.271864920378011</v>
      </c>
      <c r="BM51">
        <f>IF(AND(COUNTBLANK(log_intensities!N51)&gt;0,COUNTBLANK(log_intensities!BM51)&gt;0),"",IF(COUNTBLANK(log_intensities!BM51)&gt;0,agglog2file!BM$4,log_intensities!BM51))</f>
        <v>25.472688445145469</v>
      </c>
      <c r="BN51">
        <f>IF(AND(COUNTBLANK(log_intensities!O51)&gt;0,COUNTBLANK(log_intensities!BN51)&gt;0),"",IF(COUNTBLANK(log_intensities!BN51)&gt;0,agglog2file!BN$4,log_intensities!BN51))</f>
        <v>18.932875035787585</v>
      </c>
      <c r="BO51">
        <f>IF(AND(COUNTBLANK(log_intensities!P51)&gt;0,COUNTBLANK(log_intensities!BO51)&gt;0),"",IF(COUNTBLANK(log_intensities!BO51)&gt;0,agglog2file!BO$4,log_intensities!BO51))</f>
        <v>19.729524026959371</v>
      </c>
      <c r="BP51" t="str">
        <f>IF(AND(COUNTBLANK(log_intensities!Q51)&gt;0,COUNTBLANK(log_intensities!BP51)&gt;0),"",IF(COUNTBLANK(log_intensities!BP51)&gt;0,agglog2file!BP$4,log_intensities!BP51))</f>
        <v/>
      </c>
      <c r="BQ51" t="str">
        <f>IF(AND(COUNTBLANK(log_intensities!R51)&gt;0,COUNTBLANK(log_intensities!BQ51)&gt;0),"",IF(COUNTBLANK(log_intensities!BQ51)&gt;0,agglog2file!BQ$4,log_intensities!BQ51))</f>
        <v/>
      </c>
      <c r="BR51">
        <f>IF(AND(COUNTBLANK(log_intensities!S51)&gt;0,COUNTBLANK(log_intensities!BR51)&gt;0),"",IF(COUNTBLANK(log_intensities!BR51)&gt;0,agglog2file!BR$4,log_intensities!BR51))</f>
        <v>22.922546485436932</v>
      </c>
      <c r="BS51">
        <f>IF(AND(COUNTBLANK(log_intensities!T51)&gt;0,COUNTBLANK(log_intensities!BS51)&gt;0),"",IF(COUNTBLANK(log_intensities!BS51)&gt;0,agglog2file!BS$4,log_intensities!BS51))</f>
        <v>21.908307322989444</v>
      </c>
      <c r="BT51">
        <f>IF(AND(COUNTBLANK(log_intensities!U51)&gt;0,COUNTBLANK(log_intensities!BT51)&gt;0),"",IF(COUNTBLANK(log_intensities!BT51)&gt;0,agglog2file!BT$4,log_intensities!BT51))</f>
        <v>27.412213972300716</v>
      </c>
      <c r="BU51">
        <f>IF(AND(COUNTBLANK(log_intensities!V51)&gt;0,COUNTBLANK(log_intensities!BU51)&gt;0),"",IF(COUNTBLANK(log_intensities!BU51)&gt;0,agglog2file!BU$4,log_intensities!BU51))</f>
        <v>27.827864853571867</v>
      </c>
      <c r="BV51">
        <f>IF(AND(COUNTBLANK(log_intensities!W51)&gt;0,COUNTBLANK(log_intensities!BV51)&gt;0),"",IF(COUNTBLANK(log_intensities!BV51)&gt;0,agglog2file!BV$4,log_intensities!BV51))</f>
        <v>26.715194998444368</v>
      </c>
      <c r="BW51">
        <f>IF(AND(COUNTBLANK(log_intensities!X51)&gt;0,COUNTBLANK(log_intensities!BW51)&gt;0),"",IF(COUNTBLANK(log_intensities!BW51)&gt;0,agglog2file!BW$4,log_intensities!BW51))</f>
        <v>26.196633900489026</v>
      </c>
      <c r="BX51" t="str">
        <f>IF(AND(COUNTBLANK(log_intensities!Y51)&gt;0,COUNTBLANK(log_intensities!BX51)&gt;0),"",IF(COUNTBLANK(log_intensities!BX51)&gt;0,agglog2file!BX$4,log_intensities!BX51))</f>
        <v/>
      </c>
      <c r="BY51" t="str">
        <f>IF(AND(COUNTBLANK(log_intensities!Z51)&gt;0,COUNTBLANK(log_intensities!BY51)&gt;0),"",IF(COUNTBLANK(log_intensities!BY51)&gt;0,agglog2file!BY$4,log_intensities!BY51))</f>
        <v/>
      </c>
      <c r="BZ51" t="str">
        <f>IF(AND(COUNTBLANK(log_intensities!AA51)&gt;0,COUNTBLANK(log_intensities!BZ51)&gt;0),"",IF(COUNTBLANK(log_intensities!BZ51)&gt;0,agglog2file!BZ$4,log_intensities!BZ51))</f>
        <v/>
      </c>
      <c r="CA51" t="str">
        <f>IF(AND(COUNTBLANK(log_intensities!AB51)&gt;0,COUNTBLANK(log_intensities!CA51)&gt;0),"",IF(COUNTBLANK(log_intensities!CA51)&gt;0,agglog2file!CA$4,log_intensities!CA51))</f>
        <v/>
      </c>
      <c r="CB51" t="str">
        <f>IF(AND(COUNTBLANK(log_intensities!AC51)&gt;0,COUNTBLANK(log_intensities!CB51)&gt;0),"",IF(COUNTBLANK(log_intensities!CB51)&gt;0,agglog2file!CB$4,log_intensities!CB51))</f>
        <v/>
      </c>
      <c r="CC51" t="str">
        <f>IF(AND(COUNTBLANK(log_intensities!AD51)&gt;0,COUNTBLANK(log_intensities!CC51)&gt;0),"",IF(COUNTBLANK(log_intensities!CC51)&gt;0,agglog2file!CC$4,log_intensities!CC51))</f>
        <v/>
      </c>
      <c r="CD51" t="str">
        <f>IF(AND(COUNTBLANK(log_intensities!AE51)&gt;0,COUNTBLANK(log_intensities!CD51)&gt;0),"",IF(COUNTBLANK(log_intensities!CD51)&gt;0,agglog2file!CD$4,log_intensities!CD51))</f>
        <v/>
      </c>
      <c r="CE51" t="str">
        <f>IF(AND(COUNTBLANK(log_intensities!AF51)&gt;0,COUNTBLANK(log_intensities!CE51)&gt;0),"",IF(COUNTBLANK(log_intensities!CE51)&gt;0,agglog2file!CE$4,log_intensities!CE51))</f>
        <v/>
      </c>
      <c r="CF51">
        <f>IF(AND(COUNTBLANK(log_intensities!AG51)&gt;0,COUNTBLANK(log_intensities!CF51)&gt;0),"",IF(COUNTBLANK(log_intensities!CF51)&gt;0,agglog2file!CF$4,log_intensities!CF51))</f>
        <v>22.792691859815843</v>
      </c>
      <c r="CG51">
        <f>IF(AND(COUNTBLANK(log_intensities!AH51)&gt;0,COUNTBLANK(log_intensities!CG51)&gt;0),"",IF(COUNTBLANK(log_intensities!CG51)&gt;0,agglog2file!CG$4,log_intensities!CG51))</f>
        <v>20.354268098749593</v>
      </c>
      <c r="CH51" t="str">
        <f>IF(AND(COUNTBLANK(log_intensities!AI51)&gt;0,COUNTBLANK(log_intensities!CH51)&gt;0),"",IF(COUNTBLANK(log_intensities!CH51)&gt;0,agglog2file!CH$4,log_intensities!CH51))</f>
        <v/>
      </c>
      <c r="CI51" t="str">
        <f>IF(AND(COUNTBLANK(log_intensities!AJ51)&gt;0,COUNTBLANK(log_intensities!CI51)&gt;0),"",IF(COUNTBLANK(log_intensities!CI51)&gt;0,agglog2file!CI$4,log_intensities!CI51))</f>
        <v/>
      </c>
      <c r="CJ51">
        <f>IF(AND(COUNTBLANK(log_intensities!AK51)&gt;0,COUNTBLANK(log_intensities!CJ51)&gt;0),"",IF(COUNTBLANK(log_intensities!CJ51)&gt;0,agglog2file!CJ$4,log_intensities!CJ51))</f>
        <v>26.924653277442818</v>
      </c>
      <c r="CK51">
        <f>IF(AND(COUNTBLANK(log_intensities!AL51)&gt;0,COUNTBLANK(log_intensities!CK51)&gt;0),"",IF(COUNTBLANK(log_intensities!CK51)&gt;0,agglog2file!CK$4,log_intensities!CK51))</f>
        <v>25.937682222838408</v>
      </c>
      <c r="CL51">
        <f>IF(AND(COUNTBLANK(log_intensities!AM51)&gt;0,COUNTBLANK(log_intensities!CL51)&gt;0),"",IF(COUNTBLANK(log_intensities!CL51)&gt;0,agglog2file!CL$4,log_intensities!CL51))</f>
        <v>26.184340524740673</v>
      </c>
      <c r="CM51">
        <f>IF(AND(COUNTBLANK(log_intensities!AN51)&gt;0,COUNTBLANK(log_intensities!CM51)&gt;0),"",IF(COUNTBLANK(log_intensities!CM51)&gt;0,agglog2file!CM$4,log_intensities!CM51))</f>
        <v>26.257222930456773</v>
      </c>
      <c r="CN51">
        <f>IF(AND(COUNTBLANK(log_intensities!AO51)&gt;0,COUNTBLANK(log_intensities!CN51)&gt;0),"",IF(COUNTBLANK(log_intensities!CN51)&gt;0,agglog2file!CN$4,log_intensities!CN51))</f>
        <v>17.094559074296008</v>
      </c>
      <c r="CO51">
        <f>IF(AND(COUNTBLANK(log_intensities!AP51)&gt;0,COUNTBLANK(log_intensities!CO51)&gt;0),"",IF(COUNTBLANK(log_intensities!CO51)&gt;0,agglog2file!CO$4,log_intensities!CO51))</f>
        <v>15.782937019527392</v>
      </c>
      <c r="CP51" t="str">
        <f>IF(AND(COUNTBLANK(log_intensities!AQ51)&gt;0,COUNTBLANK(log_intensities!CP51)&gt;0),"",IF(COUNTBLANK(log_intensities!CP51)&gt;0,agglog2file!CP$4,log_intensities!CP51))</f>
        <v/>
      </c>
      <c r="CQ51" t="str">
        <f>IF(AND(COUNTBLANK(log_intensities!AR51)&gt;0,COUNTBLANK(log_intensities!CQ51)&gt;0),"",IF(COUNTBLANK(log_intensities!CQ51)&gt;0,agglog2file!CQ$4,log_intensities!CQ51))</f>
        <v/>
      </c>
      <c r="CR51" t="str">
        <f>IF(AND(COUNTBLANK(log_intensities!AS51)&gt;0,COUNTBLANK(log_intensities!CR51)&gt;0),"",IF(COUNTBLANK(log_intensities!CR51)&gt;0,agglog2file!CR$4,log_intensities!CR51))</f>
        <v/>
      </c>
      <c r="CS51" t="str">
        <f>IF(AND(COUNTBLANK(log_intensities!AT51)&gt;0,COUNTBLANK(log_intensities!CS51)&gt;0),"",IF(COUNTBLANK(log_intensities!CS51)&gt;0,agglog2file!CS$4,log_intensities!CS51))</f>
        <v/>
      </c>
      <c r="CT51">
        <f>IF(AND(COUNTBLANK(log_intensities!AU51)&gt;0,COUNTBLANK(log_intensities!CT51)&gt;0),"",IF(COUNTBLANK(log_intensities!CT51)&gt;0,agglog2file!CT$4,log_intensities!CT51))</f>
        <v>16.420465829160005</v>
      </c>
      <c r="CU51">
        <f>IF(AND(COUNTBLANK(log_intensities!AV51)&gt;0,COUNTBLANK(log_intensities!CU51)&gt;0),"",IF(COUNTBLANK(log_intensities!CU51)&gt;0,agglog2file!CU$4,log_intensities!CU51))</f>
        <v>18.471091382623509</v>
      </c>
      <c r="CV51">
        <f>IF(AND(COUNTBLANK(log_intensities!AW51)&gt;0,COUNTBLANK(log_intensities!CV51)&gt;0),"",IF(COUNTBLANK(log_intensities!CV51)&gt;0,agglog2file!CV$4,log_intensities!CV51))</f>
        <v>22.430807314014874</v>
      </c>
      <c r="CW51">
        <f>IF(AND(COUNTBLANK(log_intensities!AX51)&gt;0,COUNTBLANK(log_intensities!CW51)&gt;0),"",IF(COUNTBLANK(log_intensities!CW51)&gt;0,agglog2file!CW$4,log_intensities!CW51))</f>
        <v>21.640604072534288</v>
      </c>
      <c r="CX51" t="str">
        <f>IF(AND(COUNTBLANK(log_intensities!AY51)&gt;0,COUNTBLANK(log_intensities!CX51)&gt;0),"",IF(COUNTBLANK(log_intensities!CX51)&gt;0,agglog2file!CX$4,log_intensities!CX51))</f>
        <v/>
      </c>
      <c r="CY51" t="str">
        <f>IF(AND(COUNTBLANK(log_intensities!AZ51)&gt;0,COUNTBLANK(log_intensities!CY51)&gt;0),"",IF(COUNTBLANK(log_intensities!CY51)&gt;0,agglog2file!CY$4,log_intensities!CY51))</f>
        <v/>
      </c>
    </row>
    <row r="52" spans="1:103" x14ac:dyDescent="0.25">
      <c r="A52" t="s">
        <v>153</v>
      </c>
      <c r="B52" t="str">
        <f>IF(AND(COUNTBLANK(log_intensities!BA52)&gt;0,COUNTBLANK(log_intensities!B52)&gt;0),"",IF(COUNTBLANK(log_intensities!B52)&gt;0,agglog2file!B$4,log_intensities!B52))</f>
        <v/>
      </c>
      <c r="C52">
        <f>IF(AND(COUNTBLANK(log_intensities!BB52)&gt;0,COUNTBLANK(log_intensities!C52)&gt;0),"",IF(COUNTBLANK(log_intensities!C52)&gt;0,agglog2file!C$4,log_intensities!C52))</f>
        <v>25.782107039583824</v>
      </c>
      <c r="D52">
        <f>IF(AND(COUNTBLANK(log_intensities!BC52)&gt;0,COUNTBLANK(log_intensities!D52)&gt;0),"",IF(COUNTBLANK(log_intensities!D52)&gt;0,agglog2file!D$4,log_intensities!D52))</f>
        <v>24.912663558579645</v>
      </c>
      <c r="E52" t="str">
        <f>IF(AND(COUNTBLANK(log_intensities!BD52)&gt;0,COUNTBLANK(log_intensities!E52)&gt;0),"",IF(COUNTBLANK(log_intensities!E52)&gt;0,agglog2file!E$4,log_intensities!E52))</f>
        <v/>
      </c>
      <c r="F52">
        <f>IF(AND(COUNTBLANK(log_intensities!BE52)&gt;0,COUNTBLANK(log_intensities!F52)&gt;0),"",IF(COUNTBLANK(log_intensities!F52)&gt;0,agglog2file!F$4,log_intensities!F52))</f>
        <v>24.014154754080252</v>
      </c>
      <c r="G52">
        <f>IF(AND(COUNTBLANK(log_intensities!BF52)&gt;0,COUNTBLANK(log_intensities!G52)&gt;0),"",IF(COUNTBLANK(log_intensities!G52)&gt;0,agglog2file!G$4,log_intensities!G52))</f>
        <v>24.706986635603084</v>
      </c>
      <c r="H52">
        <f>IF(AND(COUNTBLANK(log_intensities!BG52)&gt;0,COUNTBLANK(log_intensities!H52)&gt;0),"",IF(COUNTBLANK(log_intensities!H52)&gt;0,agglog2file!H$4,log_intensities!H52))</f>
        <v>24.240796720251794</v>
      </c>
      <c r="I52">
        <f>IF(AND(COUNTBLANK(log_intensities!BH52)&gt;0,COUNTBLANK(log_intensities!I52)&gt;0),"",IF(COUNTBLANK(log_intensities!I52)&gt;0,agglog2file!I$4,log_intensities!I52))</f>
        <v>23.778488104859054</v>
      </c>
      <c r="J52">
        <f>IF(AND(COUNTBLANK(log_intensities!BI52)&gt;0,COUNTBLANK(log_intensities!J52)&gt;0),"",IF(COUNTBLANK(log_intensities!J52)&gt;0,agglog2file!J$4,log_intensities!J52))</f>
        <v>23.99896234021919</v>
      </c>
      <c r="K52" t="str">
        <f>IF(AND(COUNTBLANK(log_intensities!BJ52)&gt;0,COUNTBLANK(log_intensities!K52)&gt;0),"",IF(COUNTBLANK(log_intensities!K52)&gt;0,agglog2file!K$4,log_intensities!K52))</f>
        <v/>
      </c>
      <c r="L52" t="str">
        <f>IF(AND(COUNTBLANK(log_intensities!BK52)&gt;0,COUNTBLANK(log_intensities!L52)&gt;0),"",IF(COUNTBLANK(log_intensities!L52)&gt;0,agglog2file!L$4,log_intensities!L52))</f>
        <v/>
      </c>
      <c r="M52">
        <f>IF(AND(COUNTBLANK(log_intensities!BL52)&gt;0,COUNTBLANK(log_intensities!M52)&gt;0),"",IF(COUNTBLANK(log_intensities!M52)&gt;0,agglog2file!M$4,log_intensities!M52))</f>
        <v>19.512708504649837</v>
      </c>
      <c r="N52" t="str">
        <f>IF(AND(COUNTBLANK(log_intensities!BM52)&gt;0,COUNTBLANK(log_intensities!N52)&gt;0),"",IF(COUNTBLANK(log_intensities!N52)&gt;0,agglog2file!N$4,log_intensities!N52))</f>
        <v/>
      </c>
      <c r="O52">
        <f>IF(AND(COUNTBLANK(log_intensities!BN52)&gt;0,COUNTBLANK(log_intensities!O52)&gt;0),"",IF(COUNTBLANK(log_intensities!O52)&gt;0,agglog2file!O$4,log_intensities!O52))</f>
        <v>21.925901417702942</v>
      </c>
      <c r="P52">
        <f>IF(AND(COUNTBLANK(log_intensities!BO52)&gt;0,COUNTBLANK(log_intensities!P52)&gt;0),"",IF(COUNTBLANK(log_intensities!P52)&gt;0,agglog2file!P$4,log_intensities!P52))</f>
        <v>19.626371453878896</v>
      </c>
      <c r="Q52" t="str">
        <f>IF(AND(COUNTBLANK(log_intensities!BP52)&gt;0,COUNTBLANK(log_intensities!Q52)&gt;0),"",IF(COUNTBLANK(log_intensities!Q52)&gt;0,agglog2file!Q$4,log_intensities!Q52))</f>
        <v/>
      </c>
      <c r="R52" t="str">
        <f>IF(AND(COUNTBLANK(log_intensities!BQ52)&gt;0,COUNTBLANK(log_intensities!R52)&gt;0),"",IF(COUNTBLANK(log_intensities!R52)&gt;0,agglog2file!R$4,log_intensities!R52))</f>
        <v/>
      </c>
      <c r="S52" t="str">
        <f>IF(AND(COUNTBLANK(log_intensities!BR52)&gt;0,COUNTBLANK(log_intensities!S52)&gt;0),"",IF(COUNTBLANK(log_intensities!S52)&gt;0,agglog2file!S$4,log_intensities!S52))</f>
        <v/>
      </c>
      <c r="T52" t="str">
        <f>IF(AND(COUNTBLANK(log_intensities!BS52)&gt;0,COUNTBLANK(log_intensities!T52)&gt;0),"",IF(COUNTBLANK(log_intensities!T52)&gt;0,agglog2file!T$4,log_intensities!T52))</f>
        <v/>
      </c>
      <c r="U52">
        <f>IF(AND(COUNTBLANK(log_intensities!BT52)&gt;0,COUNTBLANK(log_intensities!U52)&gt;0),"",IF(COUNTBLANK(log_intensities!U52)&gt;0,agglog2file!U$4,log_intensities!U52))</f>
        <v>24.935066742924651</v>
      </c>
      <c r="V52">
        <f>IF(AND(COUNTBLANK(log_intensities!BU52)&gt;0,COUNTBLANK(log_intensities!V52)&gt;0),"",IF(COUNTBLANK(log_intensities!V52)&gt;0,agglog2file!V$4,log_intensities!V52))</f>
        <v>23.243186296606272</v>
      </c>
      <c r="W52">
        <f>IF(AND(COUNTBLANK(log_intensities!BV52)&gt;0,COUNTBLANK(log_intensities!W52)&gt;0),"",IF(COUNTBLANK(log_intensities!W52)&gt;0,agglog2file!W$4,log_intensities!W52))</f>
        <v>28.966998215611152</v>
      </c>
      <c r="X52">
        <f>IF(AND(COUNTBLANK(log_intensities!BW52)&gt;0,COUNTBLANK(log_intensities!X52)&gt;0),"",IF(COUNTBLANK(log_intensities!X52)&gt;0,agglog2file!X$4,log_intensities!X52))</f>
        <v>28.711438887596653</v>
      </c>
      <c r="Y52">
        <f>IF(AND(COUNTBLANK(log_intensities!BX52)&gt;0,COUNTBLANK(log_intensities!Y52)&gt;0),"",IF(COUNTBLANK(log_intensities!Y52)&gt;0,agglog2file!Y$4,log_intensities!Y52))</f>
        <v>22.76714326701979</v>
      </c>
      <c r="Z52">
        <f>IF(AND(COUNTBLANK(log_intensities!BY52)&gt;0,COUNTBLANK(log_intensities!Z52)&gt;0),"",IF(COUNTBLANK(log_intensities!Z52)&gt;0,agglog2file!Z$4,log_intensities!Z52))</f>
        <v>20.031045612480881</v>
      </c>
      <c r="AA52" t="str">
        <f>IF(AND(COUNTBLANK(log_intensities!BZ52)&gt;0,COUNTBLANK(log_intensities!AA52)&gt;0),"",IF(COUNTBLANK(log_intensities!AA52)&gt;0,agglog2file!AA$4,log_intensities!AA52))</f>
        <v/>
      </c>
      <c r="AB52" t="str">
        <f>IF(AND(COUNTBLANK(log_intensities!CA52)&gt;0,COUNTBLANK(log_intensities!AB52)&gt;0),"",IF(COUNTBLANK(log_intensities!AB52)&gt;0,agglog2file!AB$4,log_intensities!AB52))</f>
        <v/>
      </c>
      <c r="AC52" t="str">
        <f>IF(AND(COUNTBLANK(log_intensities!CB52)&gt;0,COUNTBLANK(log_intensities!AC52)&gt;0),"",IF(COUNTBLANK(log_intensities!AC52)&gt;0,agglog2file!AC$4,log_intensities!AC52))</f>
        <v/>
      </c>
      <c r="AD52" t="str">
        <f>IF(AND(COUNTBLANK(log_intensities!CC52)&gt;0,COUNTBLANK(log_intensities!AD52)&gt;0),"",IF(COUNTBLANK(log_intensities!AD52)&gt;0,agglog2file!AD$4,log_intensities!AD52))</f>
        <v/>
      </c>
      <c r="AE52" t="str">
        <f>IF(AND(COUNTBLANK(log_intensities!CD52)&gt;0,COUNTBLANK(log_intensities!AE52)&gt;0),"",IF(COUNTBLANK(log_intensities!AE52)&gt;0,agglog2file!AE$4,log_intensities!AE52))</f>
        <v/>
      </c>
      <c r="AF52" t="str">
        <f>IF(AND(COUNTBLANK(log_intensities!CE52)&gt;0,COUNTBLANK(log_intensities!AF52)&gt;0),"",IF(COUNTBLANK(log_intensities!AF52)&gt;0,agglog2file!AF$4,log_intensities!AF52))</f>
        <v/>
      </c>
      <c r="AG52">
        <f>IF(AND(COUNTBLANK(log_intensities!CF52)&gt;0,COUNTBLANK(log_intensities!AG52)&gt;0),"",IF(COUNTBLANK(log_intensities!AG52)&gt;0,agglog2file!AG$4,log_intensities!AG52))</f>
        <v>26.971894246520513</v>
      </c>
      <c r="AH52">
        <f>IF(AND(COUNTBLANK(log_intensities!CG52)&gt;0,COUNTBLANK(log_intensities!AH52)&gt;0),"",IF(COUNTBLANK(log_intensities!AH52)&gt;0,agglog2file!AH$4,log_intensities!AH52))</f>
        <v>26.10581261879539</v>
      </c>
      <c r="AI52" t="str">
        <f>IF(AND(COUNTBLANK(log_intensities!CH52)&gt;0,COUNTBLANK(log_intensities!AI52)&gt;0),"",IF(COUNTBLANK(log_intensities!AI52)&gt;0,agglog2file!AI$4,log_intensities!AI52))</f>
        <v/>
      </c>
      <c r="AJ52" t="str">
        <f>IF(AND(COUNTBLANK(log_intensities!CI52)&gt;0,COUNTBLANK(log_intensities!AJ52)&gt;0),"",IF(COUNTBLANK(log_intensities!AJ52)&gt;0,agglog2file!AJ$4,log_intensities!AJ52))</f>
        <v/>
      </c>
      <c r="AK52">
        <f>IF(AND(COUNTBLANK(log_intensities!CJ52)&gt;0,COUNTBLANK(log_intensities!AK52)&gt;0),"",IF(COUNTBLANK(log_intensities!AK52)&gt;0,agglog2file!AK$4,log_intensities!AK52))</f>
        <v>23.674186279954167</v>
      </c>
      <c r="AL52">
        <f>IF(AND(COUNTBLANK(log_intensities!CK52)&gt;0,COUNTBLANK(log_intensities!AL52)&gt;0),"",IF(COUNTBLANK(log_intensities!AL52)&gt;0,agglog2file!AL$4,log_intensities!AL52))</f>
        <v>23.355144723489499</v>
      </c>
      <c r="AM52">
        <f>IF(AND(COUNTBLANK(log_intensities!CL52)&gt;0,COUNTBLANK(log_intensities!AM52)&gt;0),"",IF(COUNTBLANK(log_intensities!AM52)&gt;0,agglog2file!AM$4,log_intensities!AM52))</f>
        <v>28.952019125405183</v>
      </c>
      <c r="AN52">
        <f>IF(AND(COUNTBLANK(log_intensities!CM52)&gt;0,COUNTBLANK(log_intensities!AN52)&gt;0),"",IF(COUNTBLANK(log_intensities!AN52)&gt;0,agglog2file!AN$4,log_intensities!AN52))</f>
        <v>29.006845349859887</v>
      </c>
      <c r="AO52">
        <f>IF(AND(COUNTBLANK(log_intensities!CN52)&gt;0,COUNTBLANK(log_intensities!AO52)&gt;0),"",IF(COUNTBLANK(log_intensities!AO52)&gt;0,agglog2file!AO$4,log_intensities!AO52))</f>
        <v>20.150517185389134</v>
      </c>
      <c r="AP52" t="str">
        <f>IF(AND(COUNTBLANK(log_intensities!CO52)&gt;0,COUNTBLANK(log_intensities!AP52)&gt;0),"",IF(COUNTBLANK(log_intensities!AP52)&gt;0,agglog2file!AP$4,log_intensities!AP52))</f>
        <v/>
      </c>
      <c r="AQ52">
        <f>IF(AND(COUNTBLANK(log_intensities!CP52)&gt;0,COUNTBLANK(log_intensities!AQ52)&gt;0),"",IF(COUNTBLANK(log_intensities!AQ52)&gt;0,agglog2file!AQ$4,log_intensities!AQ52))</f>
        <v>22.994427786266826</v>
      </c>
      <c r="AR52">
        <f>IF(AND(COUNTBLANK(log_intensities!CQ52)&gt;0,COUNTBLANK(log_intensities!AR52)&gt;0),"",IF(COUNTBLANK(log_intensities!AR52)&gt;0,agglog2file!AR$4,log_intensities!AR52))</f>
        <v>22.478860685462273</v>
      </c>
      <c r="AS52" t="str">
        <f>IF(AND(COUNTBLANK(log_intensities!CR52)&gt;0,COUNTBLANK(log_intensities!AS52)&gt;0),"",IF(COUNTBLANK(log_intensities!AS52)&gt;0,agglog2file!AS$4,log_intensities!AS52))</f>
        <v/>
      </c>
      <c r="AT52" t="str">
        <f>IF(AND(COUNTBLANK(log_intensities!CS52)&gt;0,COUNTBLANK(log_intensities!AT52)&gt;0),"",IF(COUNTBLANK(log_intensities!AT52)&gt;0,agglog2file!AT$4,log_intensities!AT52))</f>
        <v/>
      </c>
      <c r="AU52" t="str">
        <f>IF(AND(COUNTBLANK(log_intensities!CT52)&gt;0,COUNTBLANK(log_intensities!AU52)&gt;0),"",IF(COUNTBLANK(log_intensities!AU52)&gt;0,agglog2file!AU$4,log_intensities!AU52))</f>
        <v/>
      </c>
      <c r="AV52" t="str">
        <f>IF(AND(COUNTBLANK(log_intensities!CU52)&gt;0,COUNTBLANK(log_intensities!AV52)&gt;0),"",IF(COUNTBLANK(log_intensities!AV52)&gt;0,agglog2file!AV$4,log_intensities!AV52))</f>
        <v/>
      </c>
      <c r="AW52">
        <f>IF(AND(COUNTBLANK(log_intensities!CV52)&gt;0,COUNTBLANK(log_intensities!AW52)&gt;0),"",IF(COUNTBLANK(log_intensities!AW52)&gt;0,agglog2file!AW$4,log_intensities!AW52))</f>
        <v>24.599588829922858</v>
      </c>
      <c r="AX52">
        <f>IF(AND(COUNTBLANK(log_intensities!CW52)&gt;0,COUNTBLANK(log_intensities!AX52)&gt;0),"",IF(COUNTBLANK(log_intensities!AX52)&gt;0,agglog2file!AX$4,log_intensities!AX52))</f>
        <v>23.71447192105504</v>
      </c>
      <c r="AY52" t="str">
        <f>IF(AND(COUNTBLANK(log_intensities!CX52)&gt;0,COUNTBLANK(log_intensities!AY52)&gt;0),"",IF(COUNTBLANK(log_intensities!AY52)&gt;0,agglog2file!AY$4,log_intensities!AY52))</f>
        <v/>
      </c>
      <c r="AZ52" t="str">
        <f>IF(AND(COUNTBLANK(log_intensities!CY52)&gt;0,COUNTBLANK(log_intensities!AZ52)&gt;0),"",IF(COUNTBLANK(log_intensities!AZ52)&gt;0,agglog2file!AZ$4,log_intensities!AZ52))</f>
        <v/>
      </c>
      <c r="BA52" t="str">
        <f>IF(AND(COUNTBLANK(log_intensities!B52)&gt;0,COUNTBLANK(log_intensities!BA52)&gt;0),"",IF(COUNTBLANK(log_intensities!BA52)&gt;0,agglog2file!BA$4,log_intensities!BA52))</f>
        <v/>
      </c>
      <c r="BB52">
        <f>IF(AND(COUNTBLANK(log_intensities!C52)&gt;0,COUNTBLANK(log_intensities!BB52)&gt;0),"",IF(COUNTBLANK(log_intensities!BB52)&gt;0,agglog2file!BB$4,log_intensities!BB52))</f>
        <v>26.103373515515266</v>
      </c>
      <c r="BC52">
        <f>IF(AND(COUNTBLANK(log_intensities!D52)&gt;0,COUNTBLANK(log_intensities!BC52)&gt;0),"",IF(COUNTBLANK(log_intensities!BC52)&gt;0,agglog2file!BC$4,log_intensities!BC52))</f>
        <v>25.473844863804946</v>
      </c>
      <c r="BD52" t="str">
        <f>IF(AND(COUNTBLANK(log_intensities!E52)&gt;0,COUNTBLANK(log_intensities!BD52)&gt;0),"",IF(COUNTBLANK(log_intensities!BD52)&gt;0,agglog2file!BD$4,log_intensities!BD52))</f>
        <v/>
      </c>
      <c r="BE52">
        <f>IF(AND(COUNTBLANK(log_intensities!F52)&gt;0,COUNTBLANK(log_intensities!BE52)&gt;0),"",IF(COUNTBLANK(log_intensities!BE52)&gt;0,agglog2file!BE$4,log_intensities!BE52))</f>
        <v>21.410513150509534</v>
      </c>
      <c r="BF52">
        <f>IF(AND(COUNTBLANK(log_intensities!G52)&gt;0,COUNTBLANK(log_intensities!BF52)&gt;0),"",IF(COUNTBLANK(log_intensities!BF52)&gt;0,agglog2file!BF$4,log_intensities!BF52))</f>
        <v>25.105531439568779</v>
      </c>
      <c r="BG52">
        <f>IF(AND(COUNTBLANK(log_intensities!H52)&gt;0,COUNTBLANK(log_intensities!BG52)&gt;0),"",IF(COUNTBLANK(log_intensities!BG52)&gt;0,agglog2file!BG$4,log_intensities!BG52))</f>
        <v>24.501446393772795</v>
      </c>
      <c r="BH52">
        <f>IF(AND(COUNTBLANK(log_intensities!I52)&gt;0,COUNTBLANK(log_intensities!BH52)&gt;0),"",IF(COUNTBLANK(log_intensities!BH52)&gt;0,agglog2file!BH$4,log_intensities!BH52))</f>
        <v>23.900585835981012</v>
      </c>
      <c r="BI52">
        <f>IF(AND(COUNTBLANK(log_intensities!J52)&gt;0,COUNTBLANK(log_intensities!BI52)&gt;0),"",IF(COUNTBLANK(log_intensities!BI52)&gt;0,agglog2file!BI$4,log_intensities!BI52))</f>
        <v>23.324606078552296</v>
      </c>
      <c r="BJ52" t="str">
        <f>IF(AND(COUNTBLANK(log_intensities!K52)&gt;0,COUNTBLANK(log_intensities!BJ52)&gt;0),"",IF(COUNTBLANK(log_intensities!BJ52)&gt;0,agglog2file!BJ$4,log_intensities!BJ52))</f>
        <v/>
      </c>
      <c r="BK52" t="str">
        <f>IF(AND(COUNTBLANK(log_intensities!L52)&gt;0,COUNTBLANK(log_intensities!BK52)&gt;0),"",IF(COUNTBLANK(log_intensities!BK52)&gt;0,agglog2file!BK$4,log_intensities!BK52))</f>
        <v/>
      </c>
      <c r="BL52">
        <f>IF(AND(COUNTBLANK(log_intensities!M52)&gt;0,COUNTBLANK(log_intensities!BL52)&gt;0),"",IF(COUNTBLANK(log_intensities!BL52)&gt;0,agglog2file!BL$4,log_intensities!BL52))</f>
        <v>19.813550272652336</v>
      </c>
      <c r="BM52" t="str">
        <f>IF(AND(COUNTBLANK(log_intensities!N52)&gt;0,COUNTBLANK(log_intensities!BM52)&gt;0),"",IF(COUNTBLANK(log_intensities!BM52)&gt;0,agglog2file!BM$4,log_intensities!BM52))</f>
        <v/>
      </c>
      <c r="BN52">
        <f>IF(AND(COUNTBLANK(log_intensities!O52)&gt;0,COUNTBLANK(log_intensities!BN52)&gt;0),"",IF(COUNTBLANK(log_intensities!BN52)&gt;0,agglog2file!BN$4,log_intensities!BN52))</f>
        <v>22.210417719783553</v>
      </c>
      <c r="BO52">
        <f>IF(AND(COUNTBLANK(log_intensities!P52)&gt;0,COUNTBLANK(log_intensities!BO52)&gt;0),"",IF(COUNTBLANK(log_intensities!BO52)&gt;0,agglog2file!BO$4,log_intensities!BO52))</f>
        <v>19.634117500948541</v>
      </c>
      <c r="BP52" t="str">
        <f>IF(AND(COUNTBLANK(log_intensities!Q52)&gt;0,COUNTBLANK(log_intensities!BP52)&gt;0),"",IF(COUNTBLANK(log_intensities!BP52)&gt;0,agglog2file!BP$4,log_intensities!BP52))</f>
        <v/>
      </c>
      <c r="BQ52" t="str">
        <f>IF(AND(COUNTBLANK(log_intensities!R52)&gt;0,COUNTBLANK(log_intensities!BQ52)&gt;0),"",IF(COUNTBLANK(log_intensities!BQ52)&gt;0,agglog2file!BQ$4,log_intensities!BQ52))</f>
        <v/>
      </c>
      <c r="BR52" t="str">
        <f>IF(AND(COUNTBLANK(log_intensities!S52)&gt;0,COUNTBLANK(log_intensities!BR52)&gt;0),"",IF(COUNTBLANK(log_intensities!BR52)&gt;0,agglog2file!BR$4,log_intensities!BR52))</f>
        <v/>
      </c>
      <c r="BS52" t="str">
        <f>IF(AND(COUNTBLANK(log_intensities!T52)&gt;0,COUNTBLANK(log_intensities!BS52)&gt;0),"",IF(COUNTBLANK(log_intensities!BS52)&gt;0,agglog2file!BS$4,log_intensities!BS52))</f>
        <v/>
      </c>
      <c r="BT52">
        <f>IF(AND(COUNTBLANK(log_intensities!U52)&gt;0,COUNTBLANK(log_intensities!BT52)&gt;0),"",IF(COUNTBLANK(log_intensities!BT52)&gt;0,agglog2file!BT$4,log_intensities!BT52))</f>
        <v>22.624302519526022</v>
      </c>
      <c r="BU52">
        <f>IF(AND(COUNTBLANK(log_intensities!V52)&gt;0,COUNTBLANK(log_intensities!BU52)&gt;0),"",IF(COUNTBLANK(log_intensities!BU52)&gt;0,agglog2file!BU$4,log_intensities!BU52))</f>
        <v>21.851600388333722</v>
      </c>
      <c r="BV52">
        <f>IF(AND(COUNTBLANK(log_intensities!W52)&gt;0,COUNTBLANK(log_intensities!BV52)&gt;0),"",IF(COUNTBLANK(log_intensities!BV52)&gt;0,agglog2file!BV$4,log_intensities!BV52))</f>
        <v>27.016636283945719</v>
      </c>
      <c r="BW52">
        <f>IF(AND(COUNTBLANK(log_intensities!X52)&gt;0,COUNTBLANK(log_intensities!BW52)&gt;0),"",IF(COUNTBLANK(log_intensities!BW52)&gt;0,agglog2file!BW$4,log_intensities!BW52))</f>
        <v>27.68054469922745</v>
      </c>
      <c r="BX52">
        <f>IF(AND(COUNTBLANK(log_intensities!Y52)&gt;0,COUNTBLANK(log_intensities!BX52)&gt;0),"",IF(COUNTBLANK(log_intensities!BX52)&gt;0,agglog2file!BX$4,log_intensities!BX52))</f>
        <v>17.036942026761054</v>
      </c>
      <c r="BY52">
        <f>IF(AND(COUNTBLANK(log_intensities!Z52)&gt;0,COUNTBLANK(log_intensities!BY52)&gt;0),"",IF(COUNTBLANK(log_intensities!BY52)&gt;0,agglog2file!BY$4,log_intensities!BY52))</f>
        <v>18.889334234035939</v>
      </c>
      <c r="BZ52" t="str">
        <f>IF(AND(COUNTBLANK(log_intensities!AA52)&gt;0,COUNTBLANK(log_intensities!BZ52)&gt;0),"",IF(COUNTBLANK(log_intensities!BZ52)&gt;0,agglog2file!BZ$4,log_intensities!BZ52))</f>
        <v/>
      </c>
      <c r="CA52" t="str">
        <f>IF(AND(COUNTBLANK(log_intensities!AB52)&gt;0,COUNTBLANK(log_intensities!CA52)&gt;0),"",IF(COUNTBLANK(log_intensities!CA52)&gt;0,agglog2file!CA$4,log_intensities!CA52))</f>
        <v/>
      </c>
      <c r="CB52" t="str">
        <f>IF(AND(COUNTBLANK(log_intensities!AC52)&gt;0,COUNTBLANK(log_intensities!CB52)&gt;0),"",IF(COUNTBLANK(log_intensities!CB52)&gt;0,agglog2file!CB$4,log_intensities!CB52))</f>
        <v/>
      </c>
      <c r="CC52" t="str">
        <f>IF(AND(COUNTBLANK(log_intensities!AD52)&gt;0,COUNTBLANK(log_intensities!CC52)&gt;0),"",IF(COUNTBLANK(log_intensities!CC52)&gt;0,agglog2file!CC$4,log_intensities!CC52))</f>
        <v/>
      </c>
      <c r="CD52" t="str">
        <f>IF(AND(COUNTBLANK(log_intensities!AE52)&gt;0,COUNTBLANK(log_intensities!CD52)&gt;0),"",IF(COUNTBLANK(log_intensities!CD52)&gt;0,agglog2file!CD$4,log_intensities!CD52))</f>
        <v/>
      </c>
      <c r="CE52" t="str">
        <f>IF(AND(COUNTBLANK(log_intensities!AF52)&gt;0,COUNTBLANK(log_intensities!CE52)&gt;0),"",IF(COUNTBLANK(log_intensities!CE52)&gt;0,agglog2file!CE$4,log_intensities!CE52))</f>
        <v/>
      </c>
      <c r="CF52">
        <f>IF(AND(COUNTBLANK(log_intensities!AG52)&gt;0,COUNTBLANK(log_intensities!CF52)&gt;0),"",IF(COUNTBLANK(log_intensities!CF52)&gt;0,agglog2file!CF$4,log_intensities!CF52))</f>
        <v>23.543658220014613</v>
      </c>
      <c r="CG52">
        <f>IF(AND(COUNTBLANK(log_intensities!AH52)&gt;0,COUNTBLANK(log_intensities!CG52)&gt;0),"",IF(COUNTBLANK(log_intensities!CG52)&gt;0,agglog2file!CG$4,log_intensities!CG52))</f>
        <v>23.314648649040219</v>
      </c>
      <c r="CH52" t="str">
        <f>IF(AND(COUNTBLANK(log_intensities!AI52)&gt;0,COUNTBLANK(log_intensities!CH52)&gt;0),"",IF(COUNTBLANK(log_intensities!CH52)&gt;0,agglog2file!CH$4,log_intensities!CH52))</f>
        <v/>
      </c>
      <c r="CI52" t="str">
        <f>IF(AND(COUNTBLANK(log_intensities!AJ52)&gt;0,COUNTBLANK(log_intensities!CI52)&gt;0),"",IF(COUNTBLANK(log_intensities!CI52)&gt;0,agglog2file!CI$4,log_intensities!CI52))</f>
        <v/>
      </c>
      <c r="CJ52">
        <f>IF(AND(COUNTBLANK(log_intensities!AK52)&gt;0,COUNTBLANK(log_intensities!CJ52)&gt;0),"",IF(COUNTBLANK(log_intensities!CJ52)&gt;0,agglog2file!CJ$4,log_intensities!CJ52))</f>
        <v>21.832341307141053</v>
      </c>
      <c r="CK52">
        <f>IF(AND(COUNTBLANK(log_intensities!AL52)&gt;0,COUNTBLANK(log_intensities!CK52)&gt;0),"",IF(COUNTBLANK(log_intensities!CK52)&gt;0,agglog2file!CK$4,log_intensities!CK52))</f>
        <v>21.414926929115413</v>
      </c>
      <c r="CL52">
        <f>IF(AND(COUNTBLANK(log_intensities!AM52)&gt;0,COUNTBLANK(log_intensities!CL52)&gt;0),"",IF(COUNTBLANK(log_intensities!CL52)&gt;0,agglog2file!CL$4,log_intensities!CL52))</f>
        <v>26.994096934104974</v>
      </c>
      <c r="CM52">
        <f>IF(AND(COUNTBLANK(log_intensities!AN52)&gt;0,COUNTBLANK(log_intensities!CM52)&gt;0),"",IF(COUNTBLANK(log_intensities!CM52)&gt;0,agglog2file!CM$4,log_intensities!CM52))</f>
        <v>27.996603310098358</v>
      </c>
      <c r="CN52">
        <f>IF(AND(COUNTBLANK(log_intensities!AO52)&gt;0,COUNTBLANK(log_intensities!CN52)&gt;0),"",IF(COUNTBLANK(log_intensities!CN52)&gt;0,agglog2file!CN$4,log_intensities!CN52))</f>
        <v>16.48646223455485</v>
      </c>
      <c r="CO52" t="str">
        <f>IF(AND(COUNTBLANK(log_intensities!AP52)&gt;0,COUNTBLANK(log_intensities!CO52)&gt;0),"",IF(COUNTBLANK(log_intensities!CO52)&gt;0,agglog2file!CO$4,log_intensities!CO52))</f>
        <v/>
      </c>
      <c r="CP52">
        <f>IF(AND(COUNTBLANK(log_intensities!AQ52)&gt;0,COUNTBLANK(log_intensities!CP52)&gt;0),"",IF(COUNTBLANK(log_intensities!CP52)&gt;0,agglog2file!CP$4,log_intensities!CP52))</f>
        <v>19.978204254437561</v>
      </c>
      <c r="CQ52">
        <f>IF(AND(COUNTBLANK(log_intensities!AR52)&gt;0,COUNTBLANK(log_intensities!CQ52)&gt;0),"",IF(COUNTBLANK(log_intensities!CQ52)&gt;0,agglog2file!CQ$4,log_intensities!CQ52))</f>
        <v>21.378656557659742</v>
      </c>
      <c r="CR52" t="str">
        <f>IF(AND(COUNTBLANK(log_intensities!AS52)&gt;0,COUNTBLANK(log_intensities!CR52)&gt;0),"",IF(COUNTBLANK(log_intensities!CR52)&gt;0,agglog2file!CR$4,log_intensities!CR52))</f>
        <v/>
      </c>
      <c r="CS52" t="str">
        <f>IF(AND(COUNTBLANK(log_intensities!AT52)&gt;0,COUNTBLANK(log_intensities!CS52)&gt;0),"",IF(COUNTBLANK(log_intensities!CS52)&gt;0,agglog2file!CS$4,log_intensities!CS52))</f>
        <v/>
      </c>
      <c r="CT52" t="str">
        <f>IF(AND(COUNTBLANK(log_intensities!AU52)&gt;0,COUNTBLANK(log_intensities!CT52)&gt;0),"",IF(COUNTBLANK(log_intensities!CT52)&gt;0,agglog2file!CT$4,log_intensities!CT52))</f>
        <v/>
      </c>
      <c r="CU52" t="str">
        <f>IF(AND(COUNTBLANK(log_intensities!AV52)&gt;0,COUNTBLANK(log_intensities!CU52)&gt;0),"",IF(COUNTBLANK(log_intensities!CU52)&gt;0,agglog2file!CU$4,log_intensities!CU52))</f>
        <v/>
      </c>
      <c r="CV52">
        <f>IF(AND(COUNTBLANK(log_intensities!AW52)&gt;0,COUNTBLANK(log_intensities!CV52)&gt;0),"",IF(COUNTBLANK(log_intensities!CV52)&gt;0,agglog2file!CV$4,log_intensities!CV52))</f>
        <v>18.219047814895028</v>
      </c>
      <c r="CW52">
        <f>IF(AND(COUNTBLANK(log_intensities!AX52)&gt;0,COUNTBLANK(log_intensities!CW52)&gt;0),"",IF(COUNTBLANK(log_intensities!CW52)&gt;0,agglog2file!CW$4,log_intensities!CW52))</f>
        <v>19.078499271673369</v>
      </c>
      <c r="CX52" t="str">
        <f>IF(AND(COUNTBLANK(log_intensities!AY52)&gt;0,COUNTBLANK(log_intensities!CX52)&gt;0),"",IF(COUNTBLANK(log_intensities!CX52)&gt;0,agglog2file!CX$4,log_intensities!CX52))</f>
        <v/>
      </c>
      <c r="CY52" t="str">
        <f>IF(AND(COUNTBLANK(log_intensities!AZ52)&gt;0,COUNTBLANK(log_intensities!CY52)&gt;0),"",IF(COUNTBLANK(log_intensities!CY52)&gt;0,agglog2file!CY$4,log_intensities!CY52))</f>
        <v/>
      </c>
    </row>
    <row r="53" spans="1:103" x14ac:dyDescent="0.25">
      <c r="A53" t="s">
        <v>154</v>
      </c>
      <c r="B53" t="str">
        <f>IF(AND(COUNTBLANK(log_intensities!BA53)&gt;0,COUNTBLANK(log_intensities!B53)&gt;0),"",IF(COUNTBLANK(log_intensities!B53)&gt;0,agglog2file!B$4,log_intensities!B53))</f>
        <v/>
      </c>
      <c r="C53" t="str">
        <f>IF(AND(COUNTBLANK(log_intensities!BB53)&gt;0,COUNTBLANK(log_intensities!C53)&gt;0),"",IF(COUNTBLANK(log_intensities!C53)&gt;0,agglog2file!C$4,log_intensities!C53))</f>
        <v/>
      </c>
      <c r="D53" t="str">
        <f>IF(AND(COUNTBLANK(log_intensities!BC53)&gt;0,COUNTBLANK(log_intensities!D53)&gt;0),"",IF(COUNTBLANK(log_intensities!D53)&gt;0,agglog2file!D$4,log_intensities!D53))</f>
        <v/>
      </c>
      <c r="E53" t="str">
        <f>IF(AND(COUNTBLANK(log_intensities!BD53)&gt;0,COUNTBLANK(log_intensities!E53)&gt;0),"",IF(COUNTBLANK(log_intensities!E53)&gt;0,agglog2file!E$4,log_intensities!E53))</f>
        <v/>
      </c>
      <c r="F53" t="str">
        <f>IF(AND(COUNTBLANK(log_intensities!BE53)&gt;0,COUNTBLANK(log_intensities!F53)&gt;0),"",IF(COUNTBLANK(log_intensities!F53)&gt;0,agglog2file!F$4,log_intensities!F53))</f>
        <v/>
      </c>
      <c r="G53" t="str">
        <f>IF(AND(COUNTBLANK(log_intensities!BF53)&gt;0,COUNTBLANK(log_intensities!G53)&gt;0),"",IF(COUNTBLANK(log_intensities!G53)&gt;0,agglog2file!G$4,log_intensities!G53))</f>
        <v/>
      </c>
      <c r="H53" t="str">
        <f>IF(AND(COUNTBLANK(log_intensities!BG53)&gt;0,COUNTBLANK(log_intensities!H53)&gt;0),"",IF(COUNTBLANK(log_intensities!H53)&gt;0,agglog2file!H$4,log_intensities!H53))</f>
        <v/>
      </c>
      <c r="I53" t="str">
        <f>IF(AND(COUNTBLANK(log_intensities!BH53)&gt;0,COUNTBLANK(log_intensities!I53)&gt;0),"",IF(COUNTBLANK(log_intensities!I53)&gt;0,agglog2file!I$4,log_intensities!I53))</f>
        <v/>
      </c>
      <c r="J53" t="str">
        <f>IF(AND(COUNTBLANK(log_intensities!BI53)&gt;0,COUNTBLANK(log_intensities!J53)&gt;0),"",IF(COUNTBLANK(log_intensities!J53)&gt;0,agglog2file!J$4,log_intensities!J53))</f>
        <v/>
      </c>
      <c r="K53" t="str">
        <f>IF(AND(COUNTBLANK(log_intensities!BJ53)&gt;0,COUNTBLANK(log_intensities!K53)&gt;0),"",IF(COUNTBLANK(log_intensities!K53)&gt;0,agglog2file!K$4,log_intensities!K53))</f>
        <v/>
      </c>
      <c r="L53" t="str">
        <f>IF(AND(COUNTBLANK(log_intensities!BK53)&gt;0,COUNTBLANK(log_intensities!L53)&gt;0),"",IF(COUNTBLANK(log_intensities!L53)&gt;0,agglog2file!L$4,log_intensities!L53))</f>
        <v/>
      </c>
      <c r="M53">
        <f>IF(AND(COUNTBLANK(log_intensities!BL53)&gt;0,COUNTBLANK(log_intensities!M53)&gt;0),"",IF(COUNTBLANK(log_intensities!M53)&gt;0,agglog2file!M$4,log_intensities!M53))</f>
        <v>21.745698140227478</v>
      </c>
      <c r="N53" t="str">
        <f>IF(AND(COUNTBLANK(log_intensities!BM53)&gt;0,COUNTBLANK(log_intensities!N53)&gt;0),"",IF(COUNTBLANK(log_intensities!N53)&gt;0,agglog2file!N$4,log_intensities!N53))</f>
        <v/>
      </c>
      <c r="O53" t="str">
        <f>IF(AND(COUNTBLANK(log_intensities!BN53)&gt;0,COUNTBLANK(log_intensities!O53)&gt;0),"",IF(COUNTBLANK(log_intensities!O53)&gt;0,agglog2file!O$4,log_intensities!O53))</f>
        <v/>
      </c>
      <c r="P53" t="str">
        <f>IF(AND(COUNTBLANK(log_intensities!BO53)&gt;0,COUNTBLANK(log_intensities!P53)&gt;0),"",IF(COUNTBLANK(log_intensities!P53)&gt;0,agglog2file!P$4,log_intensities!P53))</f>
        <v/>
      </c>
      <c r="Q53" t="str">
        <f>IF(AND(COUNTBLANK(log_intensities!BP53)&gt;0,COUNTBLANK(log_intensities!Q53)&gt;0),"",IF(COUNTBLANK(log_intensities!Q53)&gt;0,agglog2file!Q$4,log_intensities!Q53))</f>
        <v/>
      </c>
      <c r="R53" t="str">
        <f>IF(AND(COUNTBLANK(log_intensities!BQ53)&gt;0,COUNTBLANK(log_intensities!R53)&gt;0),"",IF(COUNTBLANK(log_intensities!R53)&gt;0,agglog2file!R$4,log_intensities!R53))</f>
        <v/>
      </c>
      <c r="S53" t="str">
        <f>IF(AND(COUNTBLANK(log_intensities!BR53)&gt;0,COUNTBLANK(log_intensities!S53)&gt;0),"",IF(COUNTBLANK(log_intensities!S53)&gt;0,agglog2file!S$4,log_intensities!S53))</f>
        <v/>
      </c>
      <c r="T53" t="str">
        <f>IF(AND(COUNTBLANK(log_intensities!BS53)&gt;0,COUNTBLANK(log_intensities!T53)&gt;0),"",IF(COUNTBLANK(log_intensities!T53)&gt;0,agglog2file!T$4,log_intensities!T53))</f>
        <v/>
      </c>
      <c r="U53" t="str">
        <f>IF(AND(COUNTBLANK(log_intensities!BT53)&gt;0,COUNTBLANK(log_intensities!U53)&gt;0),"",IF(COUNTBLANK(log_intensities!U53)&gt;0,agglog2file!U$4,log_intensities!U53))</f>
        <v/>
      </c>
      <c r="V53">
        <f>IF(AND(COUNTBLANK(log_intensities!BU53)&gt;0,COUNTBLANK(log_intensities!V53)&gt;0),"",IF(COUNTBLANK(log_intensities!V53)&gt;0,agglog2file!V$4,log_intensities!V53))</f>
        <v>27.634626787295016</v>
      </c>
      <c r="W53">
        <f>IF(AND(COUNTBLANK(log_intensities!BV53)&gt;0,COUNTBLANK(log_intensities!W53)&gt;0),"",IF(COUNTBLANK(log_intensities!W53)&gt;0,agglog2file!W$4,log_intensities!W53))</f>
        <v>25.462885382553022</v>
      </c>
      <c r="X53">
        <f>IF(AND(COUNTBLANK(log_intensities!BW53)&gt;0,COUNTBLANK(log_intensities!X53)&gt;0),"",IF(COUNTBLANK(log_intensities!X53)&gt;0,agglog2file!X$4,log_intensities!X53))</f>
        <v>24.509553072055748</v>
      </c>
      <c r="Y53" t="str">
        <f>IF(AND(COUNTBLANK(log_intensities!BX53)&gt;0,COUNTBLANK(log_intensities!Y53)&gt;0),"",IF(COUNTBLANK(log_intensities!Y53)&gt;0,agglog2file!Y$4,log_intensities!Y53))</f>
        <v/>
      </c>
      <c r="Z53" t="str">
        <f>IF(AND(COUNTBLANK(log_intensities!BY53)&gt;0,COUNTBLANK(log_intensities!Z53)&gt;0),"",IF(COUNTBLANK(log_intensities!Z53)&gt;0,agglog2file!Z$4,log_intensities!Z53))</f>
        <v/>
      </c>
      <c r="AA53" t="str">
        <f>IF(AND(COUNTBLANK(log_intensities!BZ53)&gt;0,COUNTBLANK(log_intensities!AA53)&gt;0),"",IF(COUNTBLANK(log_intensities!AA53)&gt;0,agglog2file!AA$4,log_intensities!AA53))</f>
        <v/>
      </c>
      <c r="AB53" t="str">
        <f>IF(AND(COUNTBLANK(log_intensities!CA53)&gt;0,COUNTBLANK(log_intensities!AB53)&gt;0),"",IF(COUNTBLANK(log_intensities!AB53)&gt;0,agglog2file!AB$4,log_intensities!AB53))</f>
        <v/>
      </c>
      <c r="AC53" t="str">
        <f>IF(AND(COUNTBLANK(log_intensities!CB53)&gt;0,COUNTBLANK(log_intensities!AC53)&gt;0),"",IF(COUNTBLANK(log_intensities!AC53)&gt;0,agglog2file!AC$4,log_intensities!AC53))</f>
        <v/>
      </c>
      <c r="AD53" t="str">
        <f>IF(AND(COUNTBLANK(log_intensities!CC53)&gt;0,COUNTBLANK(log_intensities!AD53)&gt;0),"",IF(COUNTBLANK(log_intensities!AD53)&gt;0,agglog2file!AD$4,log_intensities!AD53))</f>
        <v/>
      </c>
      <c r="AE53" t="str">
        <f>IF(AND(COUNTBLANK(log_intensities!CD53)&gt;0,COUNTBLANK(log_intensities!AE53)&gt;0),"",IF(COUNTBLANK(log_intensities!AE53)&gt;0,agglog2file!AE$4,log_intensities!AE53))</f>
        <v/>
      </c>
      <c r="AF53" t="str">
        <f>IF(AND(COUNTBLANK(log_intensities!CE53)&gt;0,COUNTBLANK(log_intensities!AF53)&gt;0),"",IF(COUNTBLANK(log_intensities!AF53)&gt;0,agglog2file!AF$4,log_intensities!AF53))</f>
        <v/>
      </c>
      <c r="AG53" t="str">
        <f>IF(AND(COUNTBLANK(log_intensities!CF53)&gt;0,COUNTBLANK(log_intensities!AG53)&gt;0),"",IF(COUNTBLANK(log_intensities!AG53)&gt;0,agglog2file!AG$4,log_intensities!AG53))</f>
        <v/>
      </c>
      <c r="AH53" t="str">
        <f>IF(AND(COUNTBLANK(log_intensities!CG53)&gt;0,COUNTBLANK(log_intensities!AH53)&gt;0),"",IF(COUNTBLANK(log_intensities!AH53)&gt;0,agglog2file!AH$4,log_intensities!AH53))</f>
        <v/>
      </c>
      <c r="AI53" t="str">
        <f>IF(AND(COUNTBLANK(log_intensities!CH53)&gt;0,COUNTBLANK(log_intensities!AI53)&gt;0),"",IF(COUNTBLANK(log_intensities!AI53)&gt;0,agglog2file!AI$4,log_intensities!AI53))</f>
        <v/>
      </c>
      <c r="AJ53" t="str">
        <f>IF(AND(COUNTBLANK(log_intensities!CI53)&gt;0,COUNTBLANK(log_intensities!AJ53)&gt;0),"",IF(COUNTBLANK(log_intensities!AJ53)&gt;0,agglog2file!AJ$4,log_intensities!AJ53))</f>
        <v/>
      </c>
      <c r="AK53">
        <f>IF(AND(COUNTBLANK(log_intensities!CJ53)&gt;0,COUNTBLANK(log_intensities!AK53)&gt;0),"",IF(COUNTBLANK(log_intensities!AK53)&gt;0,agglog2file!AK$4,log_intensities!AK53))</f>
        <v>26.510447031286898</v>
      </c>
      <c r="AL53">
        <f>IF(AND(COUNTBLANK(log_intensities!CK53)&gt;0,COUNTBLANK(log_intensities!AL53)&gt;0),"",IF(COUNTBLANK(log_intensities!AL53)&gt;0,agglog2file!AL$4,log_intensities!AL53))</f>
        <v>23.857769081756878</v>
      </c>
      <c r="AM53">
        <f>IF(AND(COUNTBLANK(log_intensities!CL53)&gt;0,COUNTBLANK(log_intensities!AM53)&gt;0),"",IF(COUNTBLANK(log_intensities!AM53)&gt;0,agglog2file!AM$4,log_intensities!AM53))</f>
        <v>25.746876989083422</v>
      </c>
      <c r="AN53">
        <f>IF(AND(COUNTBLANK(log_intensities!CM53)&gt;0,COUNTBLANK(log_intensities!AN53)&gt;0),"",IF(COUNTBLANK(log_intensities!AN53)&gt;0,agglog2file!AN$4,log_intensities!AN53))</f>
        <v>25.504502635698387</v>
      </c>
      <c r="AO53" t="str">
        <f>IF(AND(COUNTBLANK(log_intensities!CN53)&gt;0,COUNTBLANK(log_intensities!AO53)&gt;0),"",IF(COUNTBLANK(log_intensities!AO53)&gt;0,agglog2file!AO$4,log_intensities!AO53))</f>
        <v/>
      </c>
      <c r="AP53" t="str">
        <f>IF(AND(COUNTBLANK(log_intensities!CO53)&gt;0,COUNTBLANK(log_intensities!AP53)&gt;0),"",IF(COUNTBLANK(log_intensities!AP53)&gt;0,agglog2file!AP$4,log_intensities!AP53))</f>
        <v/>
      </c>
      <c r="AQ53" t="str">
        <f>IF(AND(COUNTBLANK(log_intensities!CP53)&gt;0,COUNTBLANK(log_intensities!AQ53)&gt;0),"",IF(COUNTBLANK(log_intensities!AQ53)&gt;0,agglog2file!AQ$4,log_intensities!AQ53))</f>
        <v/>
      </c>
      <c r="AR53" t="str">
        <f>IF(AND(COUNTBLANK(log_intensities!CQ53)&gt;0,COUNTBLANK(log_intensities!AR53)&gt;0),"",IF(COUNTBLANK(log_intensities!AR53)&gt;0,agglog2file!AR$4,log_intensities!AR53))</f>
        <v/>
      </c>
      <c r="AS53" t="str">
        <f>IF(AND(COUNTBLANK(log_intensities!CR53)&gt;0,COUNTBLANK(log_intensities!AS53)&gt;0),"",IF(COUNTBLANK(log_intensities!AS53)&gt;0,agglog2file!AS$4,log_intensities!AS53))</f>
        <v/>
      </c>
      <c r="AT53" t="str">
        <f>IF(AND(COUNTBLANK(log_intensities!CS53)&gt;0,COUNTBLANK(log_intensities!AT53)&gt;0),"",IF(COUNTBLANK(log_intensities!AT53)&gt;0,agglog2file!AT$4,log_intensities!AT53))</f>
        <v/>
      </c>
      <c r="AU53" t="str">
        <f>IF(AND(COUNTBLANK(log_intensities!CT53)&gt;0,COUNTBLANK(log_intensities!AU53)&gt;0),"",IF(COUNTBLANK(log_intensities!AU53)&gt;0,agglog2file!AU$4,log_intensities!AU53))</f>
        <v/>
      </c>
      <c r="AV53" t="str">
        <f>IF(AND(COUNTBLANK(log_intensities!CU53)&gt;0,COUNTBLANK(log_intensities!AV53)&gt;0),"",IF(COUNTBLANK(log_intensities!AV53)&gt;0,agglog2file!AV$4,log_intensities!AV53))</f>
        <v/>
      </c>
      <c r="AW53" t="str">
        <f>IF(AND(COUNTBLANK(log_intensities!CV53)&gt;0,COUNTBLANK(log_intensities!AW53)&gt;0),"",IF(COUNTBLANK(log_intensities!AW53)&gt;0,agglog2file!AW$4,log_intensities!AW53))</f>
        <v/>
      </c>
      <c r="AX53" t="str">
        <f>IF(AND(COUNTBLANK(log_intensities!CW53)&gt;0,COUNTBLANK(log_intensities!AX53)&gt;0),"",IF(COUNTBLANK(log_intensities!AX53)&gt;0,agglog2file!AX$4,log_intensities!AX53))</f>
        <v/>
      </c>
      <c r="AY53" t="str">
        <f>IF(AND(COUNTBLANK(log_intensities!CX53)&gt;0,COUNTBLANK(log_intensities!AY53)&gt;0),"",IF(COUNTBLANK(log_intensities!AY53)&gt;0,agglog2file!AY$4,log_intensities!AY53))</f>
        <v/>
      </c>
      <c r="AZ53" t="str">
        <f>IF(AND(COUNTBLANK(log_intensities!CY53)&gt;0,COUNTBLANK(log_intensities!AZ53)&gt;0),"",IF(COUNTBLANK(log_intensities!AZ53)&gt;0,agglog2file!AZ$4,log_intensities!AZ53))</f>
        <v/>
      </c>
      <c r="BA53" t="str">
        <f>IF(AND(COUNTBLANK(log_intensities!B53)&gt;0,COUNTBLANK(log_intensities!BA53)&gt;0),"",IF(COUNTBLANK(log_intensities!BA53)&gt;0,agglog2file!BA$4,log_intensities!BA53))</f>
        <v/>
      </c>
      <c r="BB53" t="str">
        <f>IF(AND(COUNTBLANK(log_intensities!C53)&gt;0,COUNTBLANK(log_intensities!BB53)&gt;0),"",IF(COUNTBLANK(log_intensities!BB53)&gt;0,agglog2file!BB$4,log_intensities!BB53))</f>
        <v/>
      </c>
      <c r="BC53" t="str">
        <f>IF(AND(COUNTBLANK(log_intensities!D53)&gt;0,COUNTBLANK(log_intensities!BC53)&gt;0),"",IF(COUNTBLANK(log_intensities!BC53)&gt;0,agglog2file!BC$4,log_intensities!BC53))</f>
        <v/>
      </c>
      <c r="BD53" t="str">
        <f>IF(AND(COUNTBLANK(log_intensities!E53)&gt;0,COUNTBLANK(log_intensities!BD53)&gt;0),"",IF(COUNTBLANK(log_intensities!BD53)&gt;0,agglog2file!BD$4,log_intensities!BD53))</f>
        <v/>
      </c>
      <c r="BE53" t="str">
        <f>IF(AND(COUNTBLANK(log_intensities!F53)&gt;0,COUNTBLANK(log_intensities!BE53)&gt;0),"",IF(COUNTBLANK(log_intensities!BE53)&gt;0,agglog2file!BE$4,log_intensities!BE53))</f>
        <v/>
      </c>
      <c r="BF53" t="str">
        <f>IF(AND(COUNTBLANK(log_intensities!G53)&gt;0,COUNTBLANK(log_intensities!BF53)&gt;0),"",IF(COUNTBLANK(log_intensities!BF53)&gt;0,agglog2file!BF$4,log_intensities!BF53))</f>
        <v/>
      </c>
      <c r="BG53" t="str">
        <f>IF(AND(COUNTBLANK(log_intensities!H53)&gt;0,COUNTBLANK(log_intensities!BG53)&gt;0),"",IF(COUNTBLANK(log_intensities!BG53)&gt;0,agglog2file!BG$4,log_intensities!BG53))</f>
        <v/>
      </c>
      <c r="BH53" t="str">
        <f>IF(AND(COUNTBLANK(log_intensities!I53)&gt;0,COUNTBLANK(log_intensities!BH53)&gt;0),"",IF(COUNTBLANK(log_intensities!BH53)&gt;0,agglog2file!BH$4,log_intensities!BH53))</f>
        <v/>
      </c>
      <c r="BI53" t="str">
        <f>IF(AND(COUNTBLANK(log_intensities!J53)&gt;0,COUNTBLANK(log_intensities!BI53)&gt;0),"",IF(COUNTBLANK(log_intensities!BI53)&gt;0,agglog2file!BI$4,log_intensities!BI53))</f>
        <v/>
      </c>
      <c r="BJ53" t="str">
        <f>IF(AND(COUNTBLANK(log_intensities!K53)&gt;0,COUNTBLANK(log_intensities!BJ53)&gt;0),"",IF(COUNTBLANK(log_intensities!BJ53)&gt;0,agglog2file!BJ$4,log_intensities!BJ53))</f>
        <v/>
      </c>
      <c r="BK53" t="str">
        <f>IF(AND(COUNTBLANK(log_intensities!L53)&gt;0,COUNTBLANK(log_intensities!BK53)&gt;0),"",IF(COUNTBLANK(log_intensities!BK53)&gt;0,agglog2file!BK$4,log_intensities!BK53))</f>
        <v/>
      </c>
      <c r="BL53">
        <f>IF(AND(COUNTBLANK(log_intensities!M53)&gt;0,COUNTBLANK(log_intensities!BL53)&gt;0),"",IF(COUNTBLANK(log_intensities!BL53)&gt;0,agglog2file!BL$4,log_intensities!BL53))</f>
        <v>21.945215950312679</v>
      </c>
      <c r="BM53" t="str">
        <f>IF(AND(COUNTBLANK(log_intensities!N53)&gt;0,COUNTBLANK(log_intensities!BM53)&gt;0),"",IF(COUNTBLANK(log_intensities!BM53)&gt;0,agglog2file!BM$4,log_intensities!BM53))</f>
        <v/>
      </c>
      <c r="BN53" t="str">
        <f>IF(AND(COUNTBLANK(log_intensities!O53)&gt;0,COUNTBLANK(log_intensities!BN53)&gt;0),"",IF(COUNTBLANK(log_intensities!BN53)&gt;0,agglog2file!BN$4,log_intensities!BN53))</f>
        <v/>
      </c>
      <c r="BO53" t="str">
        <f>IF(AND(COUNTBLANK(log_intensities!P53)&gt;0,COUNTBLANK(log_intensities!BO53)&gt;0),"",IF(COUNTBLANK(log_intensities!BO53)&gt;0,agglog2file!BO$4,log_intensities!BO53))</f>
        <v/>
      </c>
      <c r="BP53" t="str">
        <f>IF(AND(COUNTBLANK(log_intensities!Q53)&gt;0,COUNTBLANK(log_intensities!BP53)&gt;0),"",IF(COUNTBLANK(log_intensities!BP53)&gt;0,agglog2file!BP$4,log_intensities!BP53))</f>
        <v/>
      </c>
      <c r="BQ53" t="str">
        <f>IF(AND(COUNTBLANK(log_intensities!R53)&gt;0,COUNTBLANK(log_intensities!BQ53)&gt;0),"",IF(COUNTBLANK(log_intensities!BQ53)&gt;0,agglog2file!BQ$4,log_intensities!BQ53))</f>
        <v/>
      </c>
      <c r="BR53" t="str">
        <f>IF(AND(COUNTBLANK(log_intensities!S53)&gt;0,COUNTBLANK(log_intensities!BR53)&gt;0),"",IF(COUNTBLANK(log_intensities!BR53)&gt;0,agglog2file!BR$4,log_intensities!BR53))</f>
        <v/>
      </c>
      <c r="BS53" t="str">
        <f>IF(AND(COUNTBLANK(log_intensities!T53)&gt;0,COUNTBLANK(log_intensities!BS53)&gt;0),"",IF(COUNTBLANK(log_intensities!BS53)&gt;0,agglog2file!BS$4,log_intensities!BS53))</f>
        <v/>
      </c>
      <c r="BT53" t="str">
        <f>IF(AND(COUNTBLANK(log_intensities!U53)&gt;0,COUNTBLANK(log_intensities!BT53)&gt;0),"",IF(COUNTBLANK(log_intensities!BT53)&gt;0,agglog2file!BT$4,log_intensities!BT53))</f>
        <v/>
      </c>
      <c r="BU53">
        <f>IF(AND(COUNTBLANK(log_intensities!V53)&gt;0,COUNTBLANK(log_intensities!BU53)&gt;0),"",IF(COUNTBLANK(log_intensities!BU53)&gt;0,agglog2file!BU$4,log_intensities!BU53))</f>
        <v>27.511433985932079</v>
      </c>
      <c r="BV53">
        <f>IF(AND(COUNTBLANK(log_intensities!W53)&gt;0,COUNTBLANK(log_intensities!BV53)&gt;0),"",IF(COUNTBLANK(log_intensities!BV53)&gt;0,agglog2file!BV$4,log_intensities!BV53))</f>
        <v>25.242221710619479</v>
      </c>
      <c r="BW53">
        <f>IF(AND(COUNTBLANK(log_intensities!X53)&gt;0,COUNTBLANK(log_intensities!BW53)&gt;0),"",IF(COUNTBLANK(log_intensities!BW53)&gt;0,agglog2file!BW$4,log_intensities!BW53))</f>
        <v>24.473759924172555</v>
      </c>
      <c r="BX53" t="str">
        <f>IF(AND(COUNTBLANK(log_intensities!Y53)&gt;0,COUNTBLANK(log_intensities!BX53)&gt;0),"",IF(COUNTBLANK(log_intensities!BX53)&gt;0,agglog2file!BX$4,log_intensities!BX53))</f>
        <v/>
      </c>
      <c r="BY53" t="str">
        <f>IF(AND(COUNTBLANK(log_intensities!Z53)&gt;0,COUNTBLANK(log_intensities!BY53)&gt;0),"",IF(COUNTBLANK(log_intensities!BY53)&gt;0,agglog2file!BY$4,log_intensities!BY53))</f>
        <v/>
      </c>
      <c r="BZ53" t="str">
        <f>IF(AND(COUNTBLANK(log_intensities!AA53)&gt;0,COUNTBLANK(log_intensities!BZ53)&gt;0),"",IF(COUNTBLANK(log_intensities!BZ53)&gt;0,agglog2file!BZ$4,log_intensities!BZ53))</f>
        <v/>
      </c>
      <c r="CA53" t="str">
        <f>IF(AND(COUNTBLANK(log_intensities!AB53)&gt;0,COUNTBLANK(log_intensities!CA53)&gt;0),"",IF(COUNTBLANK(log_intensities!CA53)&gt;0,agglog2file!CA$4,log_intensities!CA53))</f>
        <v/>
      </c>
      <c r="CB53" t="str">
        <f>IF(AND(COUNTBLANK(log_intensities!AC53)&gt;0,COUNTBLANK(log_intensities!CB53)&gt;0),"",IF(COUNTBLANK(log_intensities!CB53)&gt;0,agglog2file!CB$4,log_intensities!CB53))</f>
        <v/>
      </c>
      <c r="CC53" t="str">
        <f>IF(AND(COUNTBLANK(log_intensities!AD53)&gt;0,COUNTBLANK(log_intensities!CC53)&gt;0),"",IF(COUNTBLANK(log_intensities!CC53)&gt;0,agglog2file!CC$4,log_intensities!CC53))</f>
        <v/>
      </c>
      <c r="CD53" t="str">
        <f>IF(AND(COUNTBLANK(log_intensities!AE53)&gt;0,COUNTBLANK(log_intensities!CD53)&gt;0),"",IF(COUNTBLANK(log_intensities!CD53)&gt;0,agglog2file!CD$4,log_intensities!CD53))</f>
        <v/>
      </c>
      <c r="CE53" t="str">
        <f>IF(AND(COUNTBLANK(log_intensities!AF53)&gt;0,COUNTBLANK(log_intensities!CE53)&gt;0),"",IF(COUNTBLANK(log_intensities!CE53)&gt;0,agglog2file!CE$4,log_intensities!CE53))</f>
        <v/>
      </c>
      <c r="CF53" t="str">
        <f>IF(AND(COUNTBLANK(log_intensities!AG53)&gt;0,COUNTBLANK(log_intensities!CF53)&gt;0),"",IF(COUNTBLANK(log_intensities!CF53)&gt;0,agglog2file!CF$4,log_intensities!CF53))</f>
        <v/>
      </c>
      <c r="CG53" t="str">
        <f>IF(AND(COUNTBLANK(log_intensities!AH53)&gt;0,COUNTBLANK(log_intensities!CG53)&gt;0),"",IF(COUNTBLANK(log_intensities!CG53)&gt;0,agglog2file!CG$4,log_intensities!CG53))</f>
        <v/>
      </c>
      <c r="CH53" t="str">
        <f>IF(AND(COUNTBLANK(log_intensities!AI53)&gt;0,COUNTBLANK(log_intensities!CH53)&gt;0),"",IF(COUNTBLANK(log_intensities!CH53)&gt;0,agglog2file!CH$4,log_intensities!CH53))</f>
        <v/>
      </c>
      <c r="CI53" t="str">
        <f>IF(AND(COUNTBLANK(log_intensities!AJ53)&gt;0,COUNTBLANK(log_intensities!CI53)&gt;0),"",IF(COUNTBLANK(log_intensities!CI53)&gt;0,agglog2file!CI$4,log_intensities!CI53))</f>
        <v/>
      </c>
      <c r="CJ53">
        <f>IF(AND(COUNTBLANK(log_intensities!AK53)&gt;0,COUNTBLANK(log_intensities!CJ53)&gt;0),"",IF(COUNTBLANK(log_intensities!CJ53)&gt;0,agglog2file!CJ$4,log_intensities!CJ53))</f>
        <v>26.2600700567824</v>
      </c>
      <c r="CK53">
        <f>IF(AND(COUNTBLANK(log_intensities!AL53)&gt;0,COUNTBLANK(log_intensities!CK53)&gt;0),"",IF(COUNTBLANK(log_intensities!CK53)&gt;0,agglog2file!CK$4,log_intensities!CK53))</f>
        <v>23.59967666493257</v>
      </c>
      <c r="CL53">
        <f>IF(AND(COUNTBLANK(log_intensities!AM53)&gt;0,COUNTBLANK(log_intensities!CL53)&gt;0),"",IF(COUNTBLANK(log_intensities!CL53)&gt;0,agglog2file!CL$4,log_intensities!CL53))</f>
        <v>25.519630517852413</v>
      </c>
      <c r="CM53">
        <f>IF(AND(COUNTBLANK(log_intensities!AN53)&gt;0,COUNTBLANK(log_intensities!CM53)&gt;0),"",IF(COUNTBLANK(log_intensities!CM53)&gt;0,agglog2file!CM$4,log_intensities!CM53))</f>
        <v>25.311903737077987</v>
      </c>
      <c r="CN53" t="str">
        <f>IF(AND(COUNTBLANK(log_intensities!AO53)&gt;0,COUNTBLANK(log_intensities!CN53)&gt;0),"",IF(COUNTBLANK(log_intensities!CN53)&gt;0,agglog2file!CN$4,log_intensities!CN53))</f>
        <v/>
      </c>
      <c r="CO53" t="str">
        <f>IF(AND(COUNTBLANK(log_intensities!AP53)&gt;0,COUNTBLANK(log_intensities!CO53)&gt;0),"",IF(COUNTBLANK(log_intensities!CO53)&gt;0,agglog2file!CO$4,log_intensities!CO53))</f>
        <v/>
      </c>
      <c r="CP53" t="str">
        <f>IF(AND(COUNTBLANK(log_intensities!AQ53)&gt;0,COUNTBLANK(log_intensities!CP53)&gt;0),"",IF(COUNTBLANK(log_intensities!CP53)&gt;0,agglog2file!CP$4,log_intensities!CP53))</f>
        <v/>
      </c>
      <c r="CQ53" t="str">
        <f>IF(AND(COUNTBLANK(log_intensities!AR53)&gt;0,COUNTBLANK(log_intensities!CQ53)&gt;0),"",IF(COUNTBLANK(log_intensities!CQ53)&gt;0,agglog2file!CQ$4,log_intensities!CQ53))</f>
        <v/>
      </c>
      <c r="CR53" t="str">
        <f>IF(AND(COUNTBLANK(log_intensities!AS53)&gt;0,COUNTBLANK(log_intensities!CR53)&gt;0),"",IF(COUNTBLANK(log_intensities!CR53)&gt;0,agglog2file!CR$4,log_intensities!CR53))</f>
        <v/>
      </c>
      <c r="CS53" t="str">
        <f>IF(AND(COUNTBLANK(log_intensities!AT53)&gt;0,COUNTBLANK(log_intensities!CS53)&gt;0),"",IF(COUNTBLANK(log_intensities!CS53)&gt;0,agglog2file!CS$4,log_intensities!CS53))</f>
        <v/>
      </c>
      <c r="CT53" t="str">
        <f>IF(AND(COUNTBLANK(log_intensities!AU53)&gt;0,COUNTBLANK(log_intensities!CT53)&gt;0),"",IF(COUNTBLANK(log_intensities!CT53)&gt;0,agglog2file!CT$4,log_intensities!CT53))</f>
        <v/>
      </c>
      <c r="CU53" t="str">
        <f>IF(AND(COUNTBLANK(log_intensities!AV53)&gt;0,COUNTBLANK(log_intensities!CU53)&gt;0),"",IF(COUNTBLANK(log_intensities!CU53)&gt;0,agglog2file!CU$4,log_intensities!CU53))</f>
        <v/>
      </c>
      <c r="CV53" t="str">
        <f>IF(AND(COUNTBLANK(log_intensities!AW53)&gt;0,COUNTBLANK(log_intensities!CV53)&gt;0),"",IF(COUNTBLANK(log_intensities!CV53)&gt;0,agglog2file!CV$4,log_intensities!CV53))</f>
        <v/>
      </c>
      <c r="CW53" t="str">
        <f>IF(AND(COUNTBLANK(log_intensities!AX53)&gt;0,COUNTBLANK(log_intensities!CW53)&gt;0),"",IF(COUNTBLANK(log_intensities!CW53)&gt;0,agglog2file!CW$4,log_intensities!CW53))</f>
        <v/>
      </c>
      <c r="CX53" t="str">
        <f>IF(AND(COUNTBLANK(log_intensities!AY53)&gt;0,COUNTBLANK(log_intensities!CX53)&gt;0),"",IF(COUNTBLANK(log_intensities!CX53)&gt;0,agglog2file!CX$4,log_intensities!CX53))</f>
        <v/>
      </c>
      <c r="CY53" t="str">
        <f>IF(AND(COUNTBLANK(log_intensities!AZ53)&gt;0,COUNTBLANK(log_intensities!CY53)&gt;0),"",IF(COUNTBLANK(log_intensities!CY53)&gt;0,agglog2file!CY$4,log_intensities!CY53))</f>
        <v/>
      </c>
    </row>
    <row r="54" spans="1:103" x14ac:dyDescent="0.25">
      <c r="A54" t="s">
        <v>155</v>
      </c>
      <c r="B54" t="str">
        <f>IF(AND(COUNTBLANK(log_intensities!BA54)&gt;0,COUNTBLANK(log_intensities!B54)&gt;0),"",IF(COUNTBLANK(log_intensities!B54)&gt;0,agglog2file!B$4,log_intensities!B54))</f>
        <v/>
      </c>
      <c r="C54">
        <f>IF(AND(COUNTBLANK(log_intensities!BB54)&gt;0,COUNTBLANK(log_intensities!C54)&gt;0),"",IF(COUNTBLANK(log_intensities!C54)&gt;0,agglog2file!C$4,log_intensities!C54))</f>
        <v>27.336423854922678</v>
      </c>
      <c r="D54">
        <f>IF(AND(COUNTBLANK(log_intensities!BC54)&gt;0,COUNTBLANK(log_intensities!D54)&gt;0),"",IF(COUNTBLANK(log_intensities!D54)&gt;0,agglog2file!D$4,log_intensities!D54))</f>
        <v>20.679109239811375</v>
      </c>
      <c r="E54">
        <f>IF(AND(COUNTBLANK(log_intensities!BD54)&gt;0,COUNTBLANK(log_intensities!E54)&gt;0),"",IF(COUNTBLANK(log_intensities!E54)&gt;0,agglog2file!E$4,log_intensities!E54))</f>
        <v>24.520658002714374</v>
      </c>
      <c r="F54">
        <f>IF(AND(COUNTBLANK(log_intensities!BE54)&gt;0,COUNTBLANK(log_intensities!F54)&gt;0),"",IF(COUNTBLANK(log_intensities!F54)&gt;0,agglog2file!F$4,log_intensities!F54))</f>
        <v>23.519791028401507</v>
      </c>
      <c r="G54">
        <f>IF(AND(COUNTBLANK(log_intensities!BF54)&gt;0,COUNTBLANK(log_intensities!G54)&gt;0),"",IF(COUNTBLANK(log_intensities!G54)&gt;0,agglog2file!G$4,log_intensities!G54))</f>
        <v>20.161533265563317</v>
      </c>
      <c r="H54">
        <f>IF(AND(COUNTBLANK(log_intensities!BG54)&gt;0,COUNTBLANK(log_intensities!H54)&gt;0),"",IF(COUNTBLANK(log_intensities!H54)&gt;0,agglog2file!H$4,log_intensities!H54))</f>
        <v>24.223042595754482</v>
      </c>
      <c r="I54">
        <f>IF(AND(COUNTBLANK(log_intensities!BH54)&gt;0,COUNTBLANK(log_intensities!I54)&gt;0),"",IF(COUNTBLANK(log_intensities!I54)&gt;0,agglog2file!I$4,log_intensities!I54))</f>
        <v>23.735148371838655</v>
      </c>
      <c r="J54">
        <f>IF(AND(COUNTBLANK(log_intensities!BI54)&gt;0,COUNTBLANK(log_intensities!J54)&gt;0),"",IF(COUNTBLANK(log_intensities!J54)&gt;0,agglog2file!J$4,log_intensities!J54))</f>
        <v>22.918276718289373</v>
      </c>
      <c r="K54" t="str">
        <f>IF(AND(COUNTBLANK(log_intensities!BJ54)&gt;0,COUNTBLANK(log_intensities!K54)&gt;0),"",IF(COUNTBLANK(log_intensities!K54)&gt;0,agglog2file!K$4,log_intensities!K54))</f>
        <v/>
      </c>
      <c r="L54" t="str">
        <f>IF(AND(COUNTBLANK(log_intensities!BK54)&gt;0,COUNTBLANK(log_intensities!L54)&gt;0),"",IF(COUNTBLANK(log_intensities!L54)&gt;0,agglog2file!L$4,log_intensities!L54))</f>
        <v/>
      </c>
      <c r="M54">
        <f>IF(AND(COUNTBLANK(log_intensities!BL54)&gt;0,COUNTBLANK(log_intensities!M54)&gt;0),"",IF(COUNTBLANK(log_intensities!M54)&gt;0,agglog2file!M$4,log_intensities!M54))</f>
        <v>20.119967316307111</v>
      </c>
      <c r="N54">
        <f>IF(AND(COUNTBLANK(log_intensities!BM54)&gt;0,COUNTBLANK(log_intensities!N54)&gt;0),"",IF(COUNTBLANK(log_intensities!N54)&gt;0,agglog2file!N$4,log_intensities!N54))</f>
        <v>21.981119265251994</v>
      </c>
      <c r="O54">
        <f>IF(AND(COUNTBLANK(log_intensities!BN54)&gt;0,COUNTBLANK(log_intensities!O54)&gt;0),"",IF(COUNTBLANK(log_intensities!O54)&gt;0,agglog2file!O$4,log_intensities!O54))</f>
        <v>23.446698090099389</v>
      </c>
      <c r="P54">
        <f>IF(AND(COUNTBLANK(log_intensities!BO54)&gt;0,COUNTBLANK(log_intensities!P54)&gt;0),"",IF(COUNTBLANK(log_intensities!P54)&gt;0,agglog2file!P$4,log_intensities!P54))</f>
        <v>17.160120277573682</v>
      </c>
      <c r="Q54" t="str">
        <f>IF(AND(COUNTBLANK(log_intensities!BP54)&gt;0,COUNTBLANK(log_intensities!Q54)&gt;0),"",IF(COUNTBLANK(log_intensities!Q54)&gt;0,agglog2file!Q$4,log_intensities!Q54))</f>
        <v/>
      </c>
      <c r="R54">
        <f>IF(AND(COUNTBLANK(log_intensities!BQ54)&gt;0,COUNTBLANK(log_intensities!R54)&gt;0),"",IF(COUNTBLANK(log_intensities!R54)&gt;0,agglog2file!R$4,log_intensities!R54))</f>
        <v>21.392273855803413</v>
      </c>
      <c r="S54">
        <f>IF(AND(COUNTBLANK(log_intensities!BR54)&gt;0,COUNTBLANK(log_intensities!S54)&gt;0),"",IF(COUNTBLANK(log_intensities!S54)&gt;0,agglog2file!S$4,log_intensities!S54))</f>
        <v>18.89489004068944</v>
      </c>
      <c r="T54">
        <f>IF(AND(COUNTBLANK(log_intensities!BS54)&gt;0,COUNTBLANK(log_intensities!T54)&gt;0),"",IF(COUNTBLANK(log_intensities!T54)&gt;0,agglog2file!T$4,log_intensities!T54))</f>
        <v>20.797977080881381</v>
      </c>
      <c r="U54">
        <f>IF(AND(COUNTBLANK(log_intensities!BT54)&gt;0,COUNTBLANK(log_intensities!U54)&gt;0),"",IF(COUNTBLANK(log_intensities!U54)&gt;0,agglog2file!U$4,log_intensities!U54))</f>
        <v>25.70158490265263</v>
      </c>
      <c r="V54">
        <f>IF(AND(COUNTBLANK(log_intensities!BU54)&gt;0,COUNTBLANK(log_intensities!V54)&gt;0),"",IF(COUNTBLANK(log_intensities!V54)&gt;0,agglog2file!V$4,log_intensities!V54))</f>
        <v>26.196714229800886</v>
      </c>
      <c r="W54">
        <f>IF(AND(COUNTBLANK(log_intensities!BV54)&gt;0,COUNTBLANK(log_intensities!W54)&gt;0),"",IF(COUNTBLANK(log_intensities!W54)&gt;0,agglog2file!W$4,log_intensities!W54))</f>
        <v>28.880895938629042</v>
      </c>
      <c r="X54">
        <f>IF(AND(COUNTBLANK(log_intensities!BW54)&gt;0,COUNTBLANK(log_intensities!X54)&gt;0),"",IF(COUNTBLANK(log_intensities!X54)&gt;0,agglog2file!X$4,log_intensities!X54))</f>
        <v>28.79985278383845</v>
      </c>
      <c r="Y54">
        <f>IF(AND(COUNTBLANK(log_intensities!BX54)&gt;0,COUNTBLANK(log_intensities!Y54)&gt;0),"",IF(COUNTBLANK(log_intensities!Y54)&gt;0,agglog2file!Y$4,log_intensities!Y54))</f>
        <v>24.548816185452598</v>
      </c>
      <c r="Z54">
        <f>IF(AND(COUNTBLANK(log_intensities!BY54)&gt;0,COUNTBLANK(log_intensities!Z54)&gt;0),"",IF(COUNTBLANK(log_intensities!Z54)&gt;0,agglog2file!Z$4,log_intensities!Z54))</f>
        <v>23.332499444535891</v>
      </c>
      <c r="AA54">
        <f>IF(AND(COUNTBLANK(log_intensities!BZ54)&gt;0,COUNTBLANK(log_intensities!AA54)&gt;0),"",IF(COUNTBLANK(log_intensities!AA54)&gt;0,agglog2file!AA$4,log_intensities!AA54))</f>
        <v>21.951596762783971</v>
      </c>
      <c r="AB54">
        <f>IF(AND(COUNTBLANK(log_intensities!CA54)&gt;0,COUNTBLANK(log_intensities!AB54)&gt;0),"",IF(COUNTBLANK(log_intensities!AB54)&gt;0,agglog2file!AB$4,log_intensities!AB54))</f>
        <v>22.020804204426483</v>
      </c>
      <c r="AC54">
        <f>IF(AND(COUNTBLANK(log_intensities!CB54)&gt;0,COUNTBLANK(log_intensities!AC54)&gt;0),"",IF(COUNTBLANK(log_intensities!AC54)&gt;0,agglog2file!AC$4,log_intensities!AC54))</f>
        <v>23.641827951661693</v>
      </c>
      <c r="AD54" t="str">
        <f>IF(AND(COUNTBLANK(log_intensities!CC54)&gt;0,COUNTBLANK(log_intensities!AD54)&gt;0),"",IF(COUNTBLANK(log_intensities!AD54)&gt;0,agglog2file!AD$4,log_intensities!AD54))</f>
        <v/>
      </c>
      <c r="AE54" t="str">
        <f>IF(AND(COUNTBLANK(log_intensities!CD54)&gt;0,COUNTBLANK(log_intensities!AE54)&gt;0),"",IF(COUNTBLANK(log_intensities!AE54)&gt;0,agglog2file!AE$4,log_intensities!AE54))</f>
        <v/>
      </c>
      <c r="AF54" t="str">
        <f>IF(AND(COUNTBLANK(log_intensities!CE54)&gt;0,COUNTBLANK(log_intensities!AF54)&gt;0),"",IF(COUNTBLANK(log_intensities!AF54)&gt;0,agglog2file!AF$4,log_intensities!AF54))</f>
        <v/>
      </c>
      <c r="AG54">
        <f>IF(AND(COUNTBLANK(log_intensities!CF54)&gt;0,COUNTBLANK(log_intensities!AG54)&gt;0),"",IF(COUNTBLANK(log_intensities!AG54)&gt;0,agglog2file!AG$4,log_intensities!AG54))</f>
        <v>28.761885936621422</v>
      </c>
      <c r="AH54">
        <f>IF(AND(COUNTBLANK(log_intensities!CG54)&gt;0,COUNTBLANK(log_intensities!AH54)&gt;0),"",IF(COUNTBLANK(log_intensities!AH54)&gt;0,agglog2file!AH$4,log_intensities!AH54))</f>
        <v>28.460870106835337</v>
      </c>
      <c r="AI54" t="str">
        <f>IF(AND(COUNTBLANK(log_intensities!CH54)&gt;0,COUNTBLANK(log_intensities!AI54)&gt;0),"",IF(COUNTBLANK(log_intensities!AI54)&gt;0,agglog2file!AI$4,log_intensities!AI54))</f>
        <v/>
      </c>
      <c r="AJ54">
        <f>IF(AND(COUNTBLANK(log_intensities!CI54)&gt;0,COUNTBLANK(log_intensities!AJ54)&gt;0),"",IF(COUNTBLANK(log_intensities!AJ54)&gt;0,agglog2file!AJ$4,log_intensities!AJ54))</f>
        <v>18.771205569602831</v>
      </c>
      <c r="AK54">
        <f>IF(AND(COUNTBLANK(log_intensities!CJ54)&gt;0,COUNTBLANK(log_intensities!AK54)&gt;0),"",IF(COUNTBLANK(log_intensities!AK54)&gt;0,agglog2file!AK$4,log_intensities!AK54))</f>
        <v>26.791920450243843</v>
      </c>
      <c r="AL54">
        <f>IF(AND(COUNTBLANK(log_intensities!CK54)&gt;0,COUNTBLANK(log_intensities!AL54)&gt;0),"",IF(COUNTBLANK(log_intensities!AL54)&gt;0,agglog2file!AL$4,log_intensities!AL54))</f>
        <v>25.20093724291198</v>
      </c>
      <c r="AM54">
        <f>IF(AND(COUNTBLANK(log_intensities!CL54)&gt;0,COUNTBLANK(log_intensities!AM54)&gt;0),"",IF(COUNTBLANK(log_intensities!AM54)&gt;0,agglog2file!AM$4,log_intensities!AM54))</f>
        <v>29.677588259443237</v>
      </c>
      <c r="AN54">
        <f>IF(AND(COUNTBLANK(log_intensities!CM54)&gt;0,COUNTBLANK(log_intensities!AN54)&gt;0),"",IF(COUNTBLANK(log_intensities!AN54)&gt;0,agglog2file!AN$4,log_intensities!AN54))</f>
        <v>29.597400234093204</v>
      </c>
      <c r="AO54">
        <f>IF(AND(COUNTBLANK(log_intensities!CN54)&gt;0,COUNTBLANK(log_intensities!AO54)&gt;0),"",IF(COUNTBLANK(log_intensities!AO54)&gt;0,agglog2file!AO$4,log_intensities!AO54))</f>
        <v>22.916583159497989</v>
      </c>
      <c r="AP54">
        <f>IF(AND(COUNTBLANK(log_intensities!CO54)&gt;0,COUNTBLANK(log_intensities!AP54)&gt;0),"",IF(COUNTBLANK(log_intensities!AP54)&gt;0,agglog2file!AP$4,log_intensities!AP54))</f>
        <v>23.57031452726563</v>
      </c>
      <c r="AQ54">
        <f>IF(AND(COUNTBLANK(log_intensities!CP54)&gt;0,COUNTBLANK(log_intensities!AQ54)&gt;0),"",IF(COUNTBLANK(log_intensities!AQ54)&gt;0,agglog2file!AQ$4,log_intensities!AQ54))</f>
        <v>25.001321274930728</v>
      </c>
      <c r="AR54">
        <f>IF(AND(COUNTBLANK(log_intensities!CQ54)&gt;0,COUNTBLANK(log_intensities!AR54)&gt;0),"",IF(COUNTBLANK(log_intensities!AR54)&gt;0,agglog2file!AR$4,log_intensities!AR54))</f>
        <v>24.847501187941358</v>
      </c>
      <c r="AS54" t="str">
        <f>IF(AND(COUNTBLANK(log_intensities!CR54)&gt;0,COUNTBLANK(log_intensities!AS54)&gt;0),"",IF(COUNTBLANK(log_intensities!AS54)&gt;0,agglog2file!AS$4,log_intensities!AS54))</f>
        <v/>
      </c>
      <c r="AT54" t="str">
        <f>IF(AND(COUNTBLANK(log_intensities!CS54)&gt;0,COUNTBLANK(log_intensities!AT54)&gt;0),"",IF(COUNTBLANK(log_intensities!AT54)&gt;0,agglog2file!AT$4,log_intensities!AT54))</f>
        <v/>
      </c>
      <c r="AU54" t="str">
        <f>IF(AND(COUNTBLANK(log_intensities!CT54)&gt;0,COUNTBLANK(log_intensities!AU54)&gt;0),"",IF(COUNTBLANK(log_intensities!AU54)&gt;0,agglog2file!AU$4,log_intensities!AU54))</f>
        <v/>
      </c>
      <c r="AV54" t="str">
        <f>IF(AND(COUNTBLANK(log_intensities!CU54)&gt;0,COUNTBLANK(log_intensities!AV54)&gt;0),"",IF(COUNTBLANK(log_intensities!AV54)&gt;0,agglog2file!AV$4,log_intensities!AV54))</f>
        <v/>
      </c>
      <c r="AW54">
        <f>IF(AND(COUNTBLANK(log_intensities!CV54)&gt;0,COUNTBLANK(log_intensities!AW54)&gt;0),"",IF(COUNTBLANK(log_intensities!AW54)&gt;0,agglog2file!AW$4,log_intensities!AW54))</f>
        <v>26.426220961175126</v>
      </c>
      <c r="AX54">
        <f>IF(AND(COUNTBLANK(log_intensities!CW54)&gt;0,COUNTBLANK(log_intensities!AX54)&gt;0),"",IF(COUNTBLANK(log_intensities!AX54)&gt;0,agglog2file!AX$4,log_intensities!AX54))</f>
        <v>26.027076111510862</v>
      </c>
      <c r="AY54">
        <f>IF(AND(COUNTBLANK(log_intensities!CX54)&gt;0,COUNTBLANK(log_intensities!AY54)&gt;0),"",IF(COUNTBLANK(log_intensities!AY54)&gt;0,agglog2file!AY$4,log_intensities!AY54))</f>
        <v>23.764294887541642</v>
      </c>
      <c r="AZ54">
        <f>IF(AND(COUNTBLANK(log_intensities!CY54)&gt;0,COUNTBLANK(log_intensities!AZ54)&gt;0),"",IF(COUNTBLANK(log_intensities!AZ54)&gt;0,agglog2file!AZ$4,log_intensities!AZ54))</f>
        <v>23.515578574554958</v>
      </c>
      <c r="BA54" t="str">
        <f>IF(AND(COUNTBLANK(log_intensities!B54)&gt;0,COUNTBLANK(log_intensities!BA54)&gt;0),"",IF(COUNTBLANK(log_intensities!BA54)&gt;0,agglog2file!BA$4,log_intensities!BA54))</f>
        <v/>
      </c>
      <c r="BB54">
        <f>IF(AND(COUNTBLANK(log_intensities!C54)&gt;0,COUNTBLANK(log_intensities!BB54)&gt;0),"",IF(COUNTBLANK(log_intensities!BB54)&gt;0,agglog2file!BB$4,log_intensities!BB54))</f>
        <v>28.161907535427506</v>
      </c>
      <c r="BC54">
        <f>IF(AND(COUNTBLANK(log_intensities!D54)&gt;0,COUNTBLANK(log_intensities!BC54)&gt;0),"",IF(COUNTBLANK(log_intensities!BC54)&gt;0,agglog2file!BC$4,log_intensities!BC54))</f>
        <v>28.17226328895288</v>
      </c>
      <c r="BD54">
        <f>IF(AND(COUNTBLANK(log_intensities!E54)&gt;0,COUNTBLANK(log_intensities!BD54)&gt;0),"",IF(COUNTBLANK(log_intensities!BD54)&gt;0,agglog2file!BD$4,log_intensities!BD54))</f>
        <v>24.833020960277786</v>
      </c>
      <c r="BE54">
        <f>IF(AND(COUNTBLANK(log_intensities!F54)&gt;0,COUNTBLANK(log_intensities!BE54)&gt;0),"",IF(COUNTBLANK(log_intensities!BE54)&gt;0,agglog2file!BE$4,log_intensities!BE54))</f>
        <v>22.2791500650149</v>
      </c>
      <c r="BF54">
        <f>IF(AND(COUNTBLANK(log_intensities!G54)&gt;0,COUNTBLANK(log_intensities!BF54)&gt;0),"",IF(COUNTBLANK(log_intensities!BF54)&gt;0,agglog2file!BF$4,log_intensities!BF54))</f>
        <v>26.685419460338824</v>
      </c>
      <c r="BG54">
        <f>IF(AND(COUNTBLANK(log_intensities!H54)&gt;0,COUNTBLANK(log_intensities!BG54)&gt;0),"",IF(COUNTBLANK(log_intensities!BG54)&gt;0,agglog2file!BG$4,log_intensities!BG54))</f>
        <v>26.962497477069807</v>
      </c>
      <c r="BH54">
        <f>IF(AND(COUNTBLANK(log_intensities!I54)&gt;0,COUNTBLANK(log_intensities!BH54)&gt;0),"",IF(COUNTBLANK(log_intensities!BH54)&gt;0,agglog2file!BH$4,log_intensities!BH54))</f>
        <v>26.272038760528353</v>
      </c>
      <c r="BI54">
        <f>IF(AND(COUNTBLANK(log_intensities!J54)&gt;0,COUNTBLANK(log_intensities!BI54)&gt;0),"",IF(COUNTBLANK(log_intensities!BI54)&gt;0,agglog2file!BI$4,log_intensities!BI54))</f>
        <v>26.387443043990903</v>
      </c>
      <c r="BJ54" t="str">
        <f>IF(AND(COUNTBLANK(log_intensities!K54)&gt;0,COUNTBLANK(log_intensities!BJ54)&gt;0),"",IF(COUNTBLANK(log_intensities!BJ54)&gt;0,agglog2file!BJ$4,log_intensities!BJ54))</f>
        <v/>
      </c>
      <c r="BK54" t="str">
        <f>IF(AND(COUNTBLANK(log_intensities!L54)&gt;0,COUNTBLANK(log_intensities!BK54)&gt;0),"",IF(COUNTBLANK(log_intensities!BK54)&gt;0,agglog2file!BK$4,log_intensities!BK54))</f>
        <v/>
      </c>
      <c r="BL54">
        <f>IF(AND(COUNTBLANK(log_intensities!M54)&gt;0,COUNTBLANK(log_intensities!BL54)&gt;0),"",IF(COUNTBLANK(log_intensities!BL54)&gt;0,agglog2file!BL$4,log_intensities!BL54))</f>
        <v>24.11035025721781</v>
      </c>
      <c r="BM54">
        <f>IF(AND(COUNTBLANK(log_intensities!N54)&gt;0,COUNTBLANK(log_intensities!BM54)&gt;0),"",IF(COUNTBLANK(log_intensities!BM54)&gt;0,agglog2file!BM$4,log_intensities!BM54))</f>
        <v>22.391654438191821</v>
      </c>
      <c r="BN54">
        <f>IF(AND(COUNTBLANK(log_intensities!O54)&gt;0,COUNTBLANK(log_intensities!BN54)&gt;0),"",IF(COUNTBLANK(log_intensities!BN54)&gt;0,agglog2file!BN$4,log_intensities!BN54))</f>
        <v>23.446698090099389</v>
      </c>
      <c r="BO54">
        <f>IF(AND(COUNTBLANK(log_intensities!P54)&gt;0,COUNTBLANK(log_intensities!BO54)&gt;0),"",IF(COUNTBLANK(log_intensities!BO54)&gt;0,agglog2file!BO$4,log_intensities!BO54))</f>
        <v>21.968868427080249</v>
      </c>
      <c r="BP54" t="str">
        <f>IF(AND(COUNTBLANK(log_intensities!Q54)&gt;0,COUNTBLANK(log_intensities!BP54)&gt;0),"",IF(COUNTBLANK(log_intensities!BP54)&gt;0,agglog2file!BP$4,log_intensities!BP54))</f>
        <v/>
      </c>
      <c r="BQ54">
        <f>IF(AND(COUNTBLANK(log_intensities!R54)&gt;0,COUNTBLANK(log_intensities!BQ54)&gt;0),"",IF(COUNTBLANK(log_intensities!BQ54)&gt;0,agglog2file!BQ$4,log_intensities!BQ54))</f>
        <v>15.884317034847397</v>
      </c>
      <c r="BR54">
        <f>IF(AND(COUNTBLANK(log_intensities!S54)&gt;0,COUNTBLANK(log_intensities!BR54)&gt;0),"",IF(COUNTBLANK(log_intensities!BR54)&gt;0,agglog2file!BR$4,log_intensities!BR54))</f>
        <v>18.89489004068944</v>
      </c>
      <c r="BS54">
        <f>IF(AND(COUNTBLANK(log_intensities!T54)&gt;0,COUNTBLANK(log_intensities!BS54)&gt;0),"",IF(COUNTBLANK(log_intensities!BS54)&gt;0,agglog2file!BS$4,log_intensities!BS54))</f>
        <v>20.173913296807804</v>
      </c>
      <c r="BT54">
        <f>IF(AND(COUNTBLANK(log_intensities!U54)&gt;0,COUNTBLANK(log_intensities!BT54)&gt;0),"",IF(COUNTBLANK(log_intensities!BT54)&gt;0,agglog2file!BT$4,log_intensities!BT54))</f>
        <v>20.515689242760537</v>
      </c>
      <c r="BU54">
        <f>IF(AND(COUNTBLANK(log_intensities!V54)&gt;0,COUNTBLANK(log_intensities!BU54)&gt;0),"",IF(COUNTBLANK(log_intensities!BU54)&gt;0,agglog2file!BU$4,log_intensities!BU54))</f>
        <v>25.840059245831739</v>
      </c>
      <c r="BV54">
        <f>IF(AND(COUNTBLANK(log_intensities!W54)&gt;0,COUNTBLANK(log_intensities!BV54)&gt;0),"",IF(COUNTBLANK(log_intensities!BV54)&gt;0,agglog2file!BV$4,log_intensities!BV54))</f>
        <v>22.209666074451622</v>
      </c>
      <c r="BW54">
        <f>IF(AND(COUNTBLANK(log_intensities!X54)&gt;0,COUNTBLANK(log_intensities!BW54)&gt;0),"",IF(COUNTBLANK(log_intensities!BW54)&gt;0,agglog2file!BW$4,log_intensities!BW54))</f>
        <v>21.535057852215999</v>
      </c>
      <c r="BX54">
        <f>IF(AND(COUNTBLANK(log_intensities!Y54)&gt;0,COUNTBLANK(log_intensities!BX54)&gt;0),"",IF(COUNTBLANK(log_intensities!BX54)&gt;0,agglog2file!BX$4,log_intensities!BX54))</f>
        <v>20.288523228032545</v>
      </c>
      <c r="BY54">
        <f>IF(AND(COUNTBLANK(log_intensities!Z54)&gt;0,COUNTBLANK(log_intensities!BY54)&gt;0),"",IF(COUNTBLANK(log_intensities!BY54)&gt;0,agglog2file!BY$4,log_intensities!BY54))</f>
        <v>19.307957292650986</v>
      </c>
      <c r="BZ54">
        <f>IF(AND(COUNTBLANK(log_intensities!AA54)&gt;0,COUNTBLANK(log_intensities!BZ54)&gt;0),"",IF(COUNTBLANK(log_intensities!BZ54)&gt;0,agglog2file!BZ$4,log_intensities!BZ54))</f>
        <v>20.80715374926174</v>
      </c>
      <c r="CA54">
        <f>IF(AND(COUNTBLANK(log_intensities!AB54)&gt;0,COUNTBLANK(log_intensities!CA54)&gt;0),"",IF(COUNTBLANK(log_intensities!CA54)&gt;0,agglog2file!CA$4,log_intensities!CA54))</f>
        <v>15.853038364082547</v>
      </c>
      <c r="CB54">
        <f>IF(AND(COUNTBLANK(log_intensities!AC54)&gt;0,COUNTBLANK(log_intensities!CB54)&gt;0),"",IF(COUNTBLANK(log_intensities!CB54)&gt;0,agglog2file!CB$4,log_intensities!CB54))</f>
        <v>19.127895644719533</v>
      </c>
      <c r="CC54" t="str">
        <f>IF(AND(COUNTBLANK(log_intensities!AD54)&gt;0,COUNTBLANK(log_intensities!CC54)&gt;0),"",IF(COUNTBLANK(log_intensities!CC54)&gt;0,agglog2file!CC$4,log_intensities!CC54))</f>
        <v/>
      </c>
      <c r="CD54" t="str">
        <f>IF(AND(COUNTBLANK(log_intensities!AE54)&gt;0,COUNTBLANK(log_intensities!CD54)&gt;0),"",IF(COUNTBLANK(log_intensities!CD54)&gt;0,agglog2file!CD$4,log_intensities!CD54))</f>
        <v/>
      </c>
      <c r="CE54" t="str">
        <f>IF(AND(COUNTBLANK(log_intensities!AF54)&gt;0,COUNTBLANK(log_intensities!CE54)&gt;0),"",IF(COUNTBLANK(log_intensities!CE54)&gt;0,agglog2file!CE$4,log_intensities!CE54))</f>
        <v/>
      </c>
      <c r="CF54">
        <f>IF(AND(COUNTBLANK(log_intensities!AG54)&gt;0,COUNTBLANK(log_intensities!CF54)&gt;0),"",IF(COUNTBLANK(log_intensities!CF54)&gt;0,agglog2file!CF$4,log_intensities!CF54))</f>
        <v>26.381861508205493</v>
      </c>
      <c r="CG54">
        <f>IF(AND(COUNTBLANK(log_intensities!AH54)&gt;0,COUNTBLANK(log_intensities!CG54)&gt;0),"",IF(COUNTBLANK(log_intensities!CG54)&gt;0,agglog2file!CG$4,log_intensities!CG54))</f>
        <v>18.482110750250513</v>
      </c>
      <c r="CH54" t="str">
        <f>IF(AND(COUNTBLANK(log_intensities!AI54)&gt;0,COUNTBLANK(log_intensities!CH54)&gt;0),"",IF(COUNTBLANK(log_intensities!CH54)&gt;0,agglog2file!CH$4,log_intensities!CH54))</f>
        <v/>
      </c>
      <c r="CI54">
        <f>IF(AND(COUNTBLANK(log_intensities!AJ54)&gt;0,COUNTBLANK(log_intensities!CI54)&gt;0),"",IF(COUNTBLANK(log_intensities!CI54)&gt;0,agglog2file!CI$4,log_intensities!CI54))</f>
        <v>19.100697650439376</v>
      </c>
      <c r="CJ54">
        <f>IF(AND(COUNTBLANK(log_intensities!AK54)&gt;0,COUNTBLANK(log_intensities!CJ54)&gt;0),"",IF(COUNTBLANK(log_intensities!CJ54)&gt;0,agglog2file!CJ$4,log_intensities!CJ54))</f>
        <v>24.447845594043859</v>
      </c>
      <c r="CK54">
        <f>IF(AND(COUNTBLANK(log_intensities!AL54)&gt;0,COUNTBLANK(log_intensities!CK54)&gt;0),"",IF(COUNTBLANK(log_intensities!CK54)&gt;0,agglog2file!CK$4,log_intensities!CK54))</f>
        <v>24.94605549373733</v>
      </c>
      <c r="CL54">
        <f>IF(AND(COUNTBLANK(log_intensities!AM54)&gt;0,COUNTBLANK(log_intensities!CL54)&gt;0),"",IF(COUNTBLANK(log_intensities!CL54)&gt;0,agglog2file!CL$4,log_intensities!CL54))</f>
        <v>27.914049190033495</v>
      </c>
      <c r="CM54">
        <f>IF(AND(COUNTBLANK(log_intensities!AN54)&gt;0,COUNTBLANK(log_intensities!CM54)&gt;0),"",IF(COUNTBLANK(log_intensities!CM54)&gt;0,agglog2file!CM$4,log_intensities!CM54))</f>
        <v>23.136937417791973</v>
      </c>
      <c r="CN54">
        <f>IF(AND(COUNTBLANK(log_intensities!AO54)&gt;0,COUNTBLANK(log_intensities!CN54)&gt;0),"",IF(COUNTBLANK(log_intensities!CN54)&gt;0,agglog2file!CN$4,log_intensities!CN54))</f>
        <v>17.458062512635408</v>
      </c>
      <c r="CO54">
        <f>IF(AND(COUNTBLANK(log_intensities!AP54)&gt;0,COUNTBLANK(log_intensities!CO54)&gt;0),"",IF(COUNTBLANK(log_intensities!CO54)&gt;0,agglog2file!CO$4,log_intensities!CO54))</f>
        <v>18.249568020444176</v>
      </c>
      <c r="CP54">
        <f>IF(AND(COUNTBLANK(log_intensities!AQ54)&gt;0,COUNTBLANK(log_intensities!CP54)&gt;0),"",IF(COUNTBLANK(log_intensities!CP54)&gt;0,agglog2file!CP$4,log_intensities!CP54))</f>
        <v>23.618278859761276</v>
      </c>
      <c r="CQ54">
        <f>IF(AND(COUNTBLANK(log_intensities!AR54)&gt;0,COUNTBLANK(log_intensities!CQ54)&gt;0),"",IF(COUNTBLANK(log_intensities!CQ54)&gt;0,agglog2file!CQ$4,log_intensities!CQ54))</f>
        <v>24.470810755868108</v>
      </c>
      <c r="CR54" t="str">
        <f>IF(AND(COUNTBLANK(log_intensities!AS54)&gt;0,COUNTBLANK(log_intensities!CR54)&gt;0),"",IF(COUNTBLANK(log_intensities!CR54)&gt;0,agglog2file!CR$4,log_intensities!CR54))</f>
        <v/>
      </c>
      <c r="CS54" t="str">
        <f>IF(AND(COUNTBLANK(log_intensities!AT54)&gt;0,COUNTBLANK(log_intensities!CS54)&gt;0),"",IF(COUNTBLANK(log_intensities!CS54)&gt;0,agglog2file!CS$4,log_intensities!CS54))</f>
        <v/>
      </c>
      <c r="CT54" t="str">
        <f>IF(AND(COUNTBLANK(log_intensities!AU54)&gt;0,COUNTBLANK(log_intensities!CT54)&gt;0),"",IF(COUNTBLANK(log_intensities!CT54)&gt;0,agglog2file!CT$4,log_intensities!CT54))</f>
        <v/>
      </c>
      <c r="CU54" t="str">
        <f>IF(AND(COUNTBLANK(log_intensities!AV54)&gt;0,COUNTBLANK(log_intensities!CU54)&gt;0),"",IF(COUNTBLANK(log_intensities!CU54)&gt;0,agglog2file!CU$4,log_intensities!CU54))</f>
        <v/>
      </c>
      <c r="CV54">
        <f>IF(AND(COUNTBLANK(log_intensities!AW54)&gt;0,COUNTBLANK(log_intensities!CV54)&gt;0),"",IF(COUNTBLANK(log_intensities!CV54)&gt;0,agglog2file!CV$4,log_intensities!CV54))</f>
        <v>24.808123206694948</v>
      </c>
      <c r="CW54">
        <f>IF(AND(COUNTBLANK(log_intensities!AX54)&gt;0,COUNTBLANK(log_intensities!CW54)&gt;0),"",IF(COUNTBLANK(log_intensities!CW54)&gt;0,agglog2file!CW$4,log_intensities!CW54))</f>
        <v>22.678684658791205</v>
      </c>
      <c r="CX54">
        <f>IF(AND(COUNTBLANK(log_intensities!AY54)&gt;0,COUNTBLANK(log_intensities!CX54)&gt;0),"",IF(COUNTBLANK(log_intensities!CX54)&gt;0,agglog2file!CX$4,log_intensities!CX54))</f>
        <v>19.962524368409209</v>
      </c>
      <c r="CY54">
        <f>IF(AND(COUNTBLANK(log_intensities!AZ54)&gt;0,COUNTBLANK(log_intensities!CY54)&gt;0),"",IF(COUNTBLANK(log_intensities!CY54)&gt;0,agglog2file!CY$4,log_intensities!CY54))</f>
        <v>20.98272354389584</v>
      </c>
    </row>
    <row r="55" spans="1:103" x14ac:dyDescent="0.25">
      <c r="A55" t="s">
        <v>156</v>
      </c>
      <c r="B55" t="str">
        <f>IF(AND(COUNTBLANK(log_intensities!BA55)&gt;0,COUNTBLANK(log_intensities!B55)&gt;0),"",IF(COUNTBLANK(log_intensities!B55)&gt;0,agglog2file!B$4,log_intensities!B55))</f>
        <v/>
      </c>
      <c r="C55">
        <f>IF(AND(COUNTBLANK(log_intensities!BB55)&gt;0,COUNTBLANK(log_intensities!C55)&gt;0),"",IF(COUNTBLANK(log_intensities!C55)&gt;0,agglog2file!C$4,log_intensities!C55))</f>
        <v>24.933175120789112</v>
      </c>
      <c r="D55">
        <f>IF(AND(COUNTBLANK(log_intensities!BC55)&gt;0,COUNTBLANK(log_intensities!D55)&gt;0),"",IF(COUNTBLANK(log_intensities!D55)&gt;0,agglog2file!D$4,log_intensities!D55))</f>
        <v>23.552168217322013</v>
      </c>
      <c r="E55" t="str">
        <f>IF(AND(COUNTBLANK(log_intensities!BD55)&gt;0,COUNTBLANK(log_intensities!E55)&gt;0),"",IF(COUNTBLANK(log_intensities!E55)&gt;0,agglog2file!E$4,log_intensities!E55))</f>
        <v/>
      </c>
      <c r="F55" t="str">
        <f>IF(AND(COUNTBLANK(log_intensities!BE55)&gt;0,COUNTBLANK(log_intensities!F55)&gt;0),"",IF(COUNTBLANK(log_intensities!F55)&gt;0,agglog2file!F$4,log_intensities!F55))</f>
        <v/>
      </c>
      <c r="G55">
        <f>IF(AND(COUNTBLANK(log_intensities!BF55)&gt;0,COUNTBLANK(log_intensities!G55)&gt;0),"",IF(COUNTBLANK(log_intensities!G55)&gt;0,agglog2file!G$4,log_intensities!G55))</f>
        <v>20.161533265563317</v>
      </c>
      <c r="H55">
        <f>IF(AND(COUNTBLANK(log_intensities!BG55)&gt;0,COUNTBLANK(log_intensities!H55)&gt;0),"",IF(COUNTBLANK(log_intensities!H55)&gt;0,agglog2file!H$4,log_intensities!H55))</f>
        <v>19.069915219949877</v>
      </c>
      <c r="I55">
        <f>IF(AND(COUNTBLANK(log_intensities!BH55)&gt;0,COUNTBLANK(log_intensities!I55)&gt;0),"",IF(COUNTBLANK(log_intensities!I55)&gt;0,agglog2file!I$4,log_intensities!I55))</f>
        <v>21.933332858312987</v>
      </c>
      <c r="J55" t="str">
        <f>IF(AND(COUNTBLANK(log_intensities!BI55)&gt;0,COUNTBLANK(log_intensities!J55)&gt;0),"",IF(COUNTBLANK(log_intensities!J55)&gt;0,agglog2file!J$4,log_intensities!J55))</f>
        <v/>
      </c>
      <c r="K55" t="str">
        <f>IF(AND(COUNTBLANK(log_intensities!BJ55)&gt;0,COUNTBLANK(log_intensities!K55)&gt;0),"",IF(COUNTBLANK(log_intensities!K55)&gt;0,agglog2file!K$4,log_intensities!K55))</f>
        <v/>
      </c>
      <c r="L55" t="str">
        <f>IF(AND(COUNTBLANK(log_intensities!BK55)&gt;0,COUNTBLANK(log_intensities!L55)&gt;0),"",IF(COUNTBLANK(log_intensities!L55)&gt;0,agglog2file!L$4,log_intensities!L55))</f>
        <v/>
      </c>
      <c r="M55">
        <f>IF(AND(COUNTBLANK(log_intensities!BL55)&gt;0,COUNTBLANK(log_intensities!M55)&gt;0),"",IF(COUNTBLANK(log_intensities!M55)&gt;0,agglog2file!M$4,log_intensities!M55))</f>
        <v>24.5585125083919</v>
      </c>
      <c r="N55">
        <f>IF(AND(COUNTBLANK(log_intensities!BM55)&gt;0,COUNTBLANK(log_intensities!N55)&gt;0),"",IF(COUNTBLANK(log_intensities!N55)&gt;0,agglog2file!N$4,log_intensities!N55))</f>
        <v>23.967162341368525</v>
      </c>
      <c r="O55" t="str">
        <f>IF(AND(COUNTBLANK(log_intensities!BN55)&gt;0,COUNTBLANK(log_intensities!O55)&gt;0),"",IF(COUNTBLANK(log_intensities!O55)&gt;0,agglog2file!O$4,log_intensities!O55))</f>
        <v/>
      </c>
      <c r="P55" t="str">
        <f>IF(AND(COUNTBLANK(log_intensities!BO55)&gt;0,COUNTBLANK(log_intensities!P55)&gt;0),"",IF(COUNTBLANK(log_intensities!P55)&gt;0,agglog2file!P$4,log_intensities!P55))</f>
        <v/>
      </c>
      <c r="Q55" t="str">
        <f>IF(AND(COUNTBLANK(log_intensities!BP55)&gt;0,COUNTBLANK(log_intensities!Q55)&gt;0),"",IF(COUNTBLANK(log_intensities!Q55)&gt;0,agglog2file!Q$4,log_intensities!Q55))</f>
        <v/>
      </c>
      <c r="R55" t="str">
        <f>IF(AND(COUNTBLANK(log_intensities!BQ55)&gt;0,COUNTBLANK(log_intensities!R55)&gt;0),"",IF(COUNTBLANK(log_intensities!R55)&gt;0,agglog2file!R$4,log_intensities!R55))</f>
        <v/>
      </c>
      <c r="S55" t="str">
        <f>IF(AND(COUNTBLANK(log_intensities!BR55)&gt;0,COUNTBLANK(log_intensities!S55)&gt;0),"",IF(COUNTBLANK(log_intensities!S55)&gt;0,agglog2file!S$4,log_intensities!S55))</f>
        <v/>
      </c>
      <c r="T55" t="str">
        <f>IF(AND(COUNTBLANK(log_intensities!BS55)&gt;0,COUNTBLANK(log_intensities!T55)&gt;0),"",IF(COUNTBLANK(log_intensities!T55)&gt;0,agglog2file!T$4,log_intensities!T55))</f>
        <v/>
      </c>
      <c r="U55">
        <f>IF(AND(COUNTBLANK(log_intensities!BT55)&gt;0,COUNTBLANK(log_intensities!U55)&gt;0),"",IF(COUNTBLANK(log_intensities!U55)&gt;0,agglog2file!U$4,log_intensities!U55))</f>
        <v>26.089057817436359</v>
      </c>
      <c r="V55">
        <f>IF(AND(COUNTBLANK(log_intensities!BU55)&gt;0,COUNTBLANK(log_intensities!V55)&gt;0),"",IF(COUNTBLANK(log_intensities!V55)&gt;0,agglog2file!V$4,log_intensities!V55))</f>
        <v>28.106906868991274</v>
      </c>
      <c r="W55">
        <f>IF(AND(COUNTBLANK(log_intensities!BV55)&gt;0,COUNTBLANK(log_intensities!W55)&gt;0),"",IF(COUNTBLANK(log_intensities!W55)&gt;0,agglog2file!W$4,log_intensities!W55))</f>
        <v>27.756492908021396</v>
      </c>
      <c r="X55">
        <f>IF(AND(COUNTBLANK(log_intensities!BW55)&gt;0,COUNTBLANK(log_intensities!X55)&gt;0),"",IF(COUNTBLANK(log_intensities!X55)&gt;0,agglog2file!X$4,log_intensities!X55))</f>
        <v>27.56892268408907</v>
      </c>
      <c r="Y55" t="str">
        <f>IF(AND(COUNTBLANK(log_intensities!BX55)&gt;0,COUNTBLANK(log_intensities!Y55)&gt;0),"",IF(COUNTBLANK(log_intensities!Y55)&gt;0,agglog2file!Y$4,log_intensities!Y55))</f>
        <v/>
      </c>
      <c r="Z55" t="str">
        <f>IF(AND(COUNTBLANK(log_intensities!BY55)&gt;0,COUNTBLANK(log_intensities!Z55)&gt;0),"",IF(COUNTBLANK(log_intensities!Z55)&gt;0,agglog2file!Z$4,log_intensities!Z55))</f>
        <v/>
      </c>
      <c r="AA55" t="str">
        <f>IF(AND(COUNTBLANK(log_intensities!BZ55)&gt;0,COUNTBLANK(log_intensities!AA55)&gt;0),"",IF(COUNTBLANK(log_intensities!AA55)&gt;0,agglog2file!AA$4,log_intensities!AA55))</f>
        <v/>
      </c>
      <c r="AB55" t="str">
        <f>IF(AND(COUNTBLANK(log_intensities!CA55)&gt;0,COUNTBLANK(log_intensities!AB55)&gt;0),"",IF(COUNTBLANK(log_intensities!AB55)&gt;0,agglog2file!AB$4,log_intensities!AB55))</f>
        <v/>
      </c>
      <c r="AC55" t="str">
        <f>IF(AND(COUNTBLANK(log_intensities!CB55)&gt;0,COUNTBLANK(log_intensities!AC55)&gt;0),"",IF(COUNTBLANK(log_intensities!AC55)&gt;0,agglog2file!AC$4,log_intensities!AC55))</f>
        <v/>
      </c>
      <c r="AD55" t="str">
        <f>IF(AND(COUNTBLANK(log_intensities!CC55)&gt;0,COUNTBLANK(log_intensities!AD55)&gt;0),"",IF(COUNTBLANK(log_intensities!AD55)&gt;0,agglog2file!AD$4,log_intensities!AD55))</f>
        <v/>
      </c>
      <c r="AE55" t="str">
        <f>IF(AND(COUNTBLANK(log_intensities!CD55)&gt;0,COUNTBLANK(log_intensities!AE55)&gt;0),"",IF(COUNTBLANK(log_intensities!AE55)&gt;0,agglog2file!AE$4,log_intensities!AE55))</f>
        <v/>
      </c>
      <c r="AF55" t="str">
        <f>IF(AND(COUNTBLANK(log_intensities!CE55)&gt;0,COUNTBLANK(log_intensities!AF55)&gt;0),"",IF(COUNTBLANK(log_intensities!AF55)&gt;0,agglog2file!AF$4,log_intensities!AF55))</f>
        <v/>
      </c>
      <c r="AG55">
        <f>IF(AND(COUNTBLANK(log_intensities!CF55)&gt;0,COUNTBLANK(log_intensities!AG55)&gt;0),"",IF(COUNTBLANK(log_intensities!AG55)&gt;0,agglog2file!AG$4,log_intensities!AG55))</f>
        <v>23.189597689047048</v>
      </c>
      <c r="AH55">
        <f>IF(AND(COUNTBLANK(log_intensities!CG55)&gt;0,COUNTBLANK(log_intensities!AH55)&gt;0),"",IF(COUNTBLANK(log_intensities!AH55)&gt;0,agglog2file!AH$4,log_intensities!AH55))</f>
        <v>21.597617530941125</v>
      </c>
      <c r="AI55" t="str">
        <f>IF(AND(COUNTBLANK(log_intensities!CH55)&gt;0,COUNTBLANK(log_intensities!AI55)&gt;0),"",IF(COUNTBLANK(log_intensities!AI55)&gt;0,agglog2file!AI$4,log_intensities!AI55))</f>
        <v/>
      </c>
      <c r="AJ55" t="str">
        <f>IF(AND(COUNTBLANK(log_intensities!CI55)&gt;0,COUNTBLANK(log_intensities!AJ55)&gt;0),"",IF(COUNTBLANK(log_intensities!AJ55)&gt;0,agglog2file!AJ$4,log_intensities!AJ55))</f>
        <v/>
      </c>
      <c r="AK55">
        <f>IF(AND(COUNTBLANK(log_intensities!CJ55)&gt;0,COUNTBLANK(log_intensities!AK55)&gt;0),"",IF(COUNTBLANK(log_intensities!AK55)&gt;0,agglog2file!AK$4,log_intensities!AK55))</f>
        <v>27.251921916040796</v>
      </c>
      <c r="AL55">
        <f>IF(AND(COUNTBLANK(log_intensities!CK55)&gt;0,COUNTBLANK(log_intensities!AL55)&gt;0),"",IF(COUNTBLANK(log_intensities!AL55)&gt;0,agglog2file!AL$4,log_intensities!AL55))</f>
        <v>25.339283247723952</v>
      </c>
      <c r="AM55">
        <f>IF(AND(COUNTBLANK(log_intensities!CL55)&gt;0,COUNTBLANK(log_intensities!AM55)&gt;0),"",IF(COUNTBLANK(log_intensities!AM55)&gt;0,agglog2file!AM$4,log_intensities!AM55))</f>
        <v>27.282837824976454</v>
      </c>
      <c r="AN55">
        <f>IF(AND(COUNTBLANK(log_intensities!CM55)&gt;0,COUNTBLANK(log_intensities!AN55)&gt;0),"",IF(COUNTBLANK(log_intensities!AN55)&gt;0,agglog2file!AN$4,log_intensities!AN55))</f>
        <v>26.993888429180952</v>
      </c>
      <c r="AO55" t="str">
        <f>IF(AND(COUNTBLANK(log_intensities!CN55)&gt;0,COUNTBLANK(log_intensities!AO55)&gt;0),"",IF(COUNTBLANK(log_intensities!AO55)&gt;0,agglog2file!AO$4,log_intensities!AO55))</f>
        <v/>
      </c>
      <c r="AP55" t="str">
        <f>IF(AND(COUNTBLANK(log_intensities!CO55)&gt;0,COUNTBLANK(log_intensities!AP55)&gt;0),"",IF(COUNTBLANK(log_intensities!AP55)&gt;0,agglog2file!AP$4,log_intensities!AP55))</f>
        <v/>
      </c>
      <c r="AQ55" t="str">
        <f>IF(AND(COUNTBLANK(log_intensities!CP55)&gt;0,COUNTBLANK(log_intensities!AQ55)&gt;0),"",IF(COUNTBLANK(log_intensities!AQ55)&gt;0,agglog2file!AQ$4,log_intensities!AQ55))</f>
        <v/>
      </c>
      <c r="AR55" t="str">
        <f>IF(AND(COUNTBLANK(log_intensities!CQ55)&gt;0,COUNTBLANK(log_intensities!AR55)&gt;0),"",IF(COUNTBLANK(log_intensities!AR55)&gt;0,agglog2file!AR$4,log_intensities!AR55))</f>
        <v/>
      </c>
      <c r="AS55" t="str">
        <f>IF(AND(COUNTBLANK(log_intensities!CR55)&gt;0,COUNTBLANK(log_intensities!AS55)&gt;0),"",IF(COUNTBLANK(log_intensities!AS55)&gt;0,agglog2file!AS$4,log_intensities!AS55))</f>
        <v/>
      </c>
      <c r="AT55" t="str">
        <f>IF(AND(COUNTBLANK(log_intensities!CS55)&gt;0,COUNTBLANK(log_intensities!AT55)&gt;0),"",IF(COUNTBLANK(log_intensities!AT55)&gt;0,agglog2file!AT$4,log_intensities!AT55))</f>
        <v/>
      </c>
      <c r="AU55" t="str">
        <f>IF(AND(COUNTBLANK(log_intensities!CT55)&gt;0,COUNTBLANK(log_intensities!AU55)&gt;0),"",IF(COUNTBLANK(log_intensities!AU55)&gt;0,agglog2file!AU$4,log_intensities!AU55))</f>
        <v/>
      </c>
      <c r="AV55" t="str">
        <f>IF(AND(COUNTBLANK(log_intensities!CU55)&gt;0,COUNTBLANK(log_intensities!AV55)&gt;0),"",IF(COUNTBLANK(log_intensities!AV55)&gt;0,agglog2file!AV$4,log_intensities!AV55))</f>
        <v/>
      </c>
      <c r="AW55">
        <f>IF(AND(COUNTBLANK(log_intensities!CV55)&gt;0,COUNTBLANK(log_intensities!AW55)&gt;0),"",IF(COUNTBLANK(log_intensities!AW55)&gt;0,agglog2file!AW$4,log_intensities!AW55))</f>
        <v>21.98403199024245</v>
      </c>
      <c r="AX55">
        <f>IF(AND(COUNTBLANK(log_intensities!CW55)&gt;0,COUNTBLANK(log_intensities!AX55)&gt;0),"",IF(COUNTBLANK(log_intensities!AX55)&gt;0,agglog2file!AX$4,log_intensities!AX55))</f>
        <v>18.903002894595339</v>
      </c>
      <c r="AY55" t="str">
        <f>IF(AND(COUNTBLANK(log_intensities!CX55)&gt;0,COUNTBLANK(log_intensities!AY55)&gt;0),"",IF(COUNTBLANK(log_intensities!AY55)&gt;0,agglog2file!AY$4,log_intensities!AY55))</f>
        <v/>
      </c>
      <c r="AZ55" t="str">
        <f>IF(AND(COUNTBLANK(log_intensities!CY55)&gt;0,COUNTBLANK(log_intensities!AZ55)&gt;0),"",IF(COUNTBLANK(log_intensities!AZ55)&gt;0,agglog2file!AZ$4,log_intensities!AZ55))</f>
        <v/>
      </c>
      <c r="BA55" t="str">
        <f>IF(AND(COUNTBLANK(log_intensities!B55)&gt;0,COUNTBLANK(log_intensities!BA55)&gt;0),"",IF(COUNTBLANK(log_intensities!BA55)&gt;0,agglog2file!BA$4,log_intensities!BA55))</f>
        <v/>
      </c>
      <c r="BB55">
        <f>IF(AND(COUNTBLANK(log_intensities!C55)&gt;0,COUNTBLANK(log_intensities!BB55)&gt;0),"",IF(COUNTBLANK(log_intensities!BB55)&gt;0,agglog2file!BB$4,log_intensities!BB55))</f>
        <v>24.742223688516045</v>
      </c>
      <c r="BC55">
        <f>IF(AND(COUNTBLANK(log_intensities!D55)&gt;0,COUNTBLANK(log_intensities!BC55)&gt;0),"",IF(COUNTBLANK(log_intensities!BC55)&gt;0,agglog2file!BC$4,log_intensities!BC55))</f>
        <v>23.325871740804956</v>
      </c>
      <c r="BD55" t="str">
        <f>IF(AND(COUNTBLANK(log_intensities!E55)&gt;0,COUNTBLANK(log_intensities!BD55)&gt;0),"",IF(COUNTBLANK(log_intensities!BD55)&gt;0,agglog2file!BD$4,log_intensities!BD55))</f>
        <v/>
      </c>
      <c r="BE55" t="str">
        <f>IF(AND(COUNTBLANK(log_intensities!F55)&gt;0,COUNTBLANK(log_intensities!BE55)&gt;0),"",IF(COUNTBLANK(log_intensities!BE55)&gt;0,agglog2file!BE$4,log_intensities!BE55))</f>
        <v/>
      </c>
      <c r="BF55">
        <f>IF(AND(COUNTBLANK(log_intensities!G55)&gt;0,COUNTBLANK(log_intensities!BF55)&gt;0),"",IF(COUNTBLANK(log_intensities!BF55)&gt;0,agglog2file!BF$4,log_intensities!BF55))</f>
        <v>17.243533738216954</v>
      </c>
      <c r="BG55">
        <f>IF(AND(COUNTBLANK(log_intensities!H55)&gt;0,COUNTBLANK(log_intensities!BG55)&gt;0),"",IF(COUNTBLANK(log_intensities!BG55)&gt;0,agglog2file!BG$4,log_intensities!BG55))</f>
        <v>19.442248766715089</v>
      </c>
      <c r="BH55">
        <f>IF(AND(COUNTBLANK(log_intensities!I55)&gt;0,COUNTBLANK(log_intensities!BH55)&gt;0),"",IF(COUNTBLANK(log_intensities!BH55)&gt;0,agglog2file!BH$4,log_intensities!BH55))</f>
        <v>21.417572431231843</v>
      </c>
      <c r="BI55" t="str">
        <f>IF(AND(COUNTBLANK(log_intensities!J55)&gt;0,COUNTBLANK(log_intensities!BI55)&gt;0),"",IF(COUNTBLANK(log_intensities!BI55)&gt;0,agglog2file!BI$4,log_intensities!BI55))</f>
        <v/>
      </c>
      <c r="BJ55" t="str">
        <f>IF(AND(COUNTBLANK(log_intensities!K55)&gt;0,COUNTBLANK(log_intensities!BJ55)&gt;0),"",IF(COUNTBLANK(log_intensities!BJ55)&gt;0,agglog2file!BJ$4,log_intensities!BJ55))</f>
        <v/>
      </c>
      <c r="BK55" t="str">
        <f>IF(AND(COUNTBLANK(log_intensities!L55)&gt;0,COUNTBLANK(log_intensities!BK55)&gt;0),"",IF(COUNTBLANK(log_intensities!BK55)&gt;0,agglog2file!BK$4,log_intensities!BK55))</f>
        <v/>
      </c>
      <c r="BL55">
        <f>IF(AND(COUNTBLANK(log_intensities!M55)&gt;0,COUNTBLANK(log_intensities!BL55)&gt;0),"",IF(COUNTBLANK(log_intensities!BL55)&gt;0,agglog2file!BL$4,log_intensities!BL55))</f>
        <v>24.704483086709374</v>
      </c>
      <c r="BM55">
        <f>IF(AND(COUNTBLANK(log_intensities!N55)&gt;0,COUNTBLANK(log_intensities!BM55)&gt;0),"",IF(COUNTBLANK(log_intensities!BM55)&gt;0,agglog2file!BM$4,log_intensities!BM55))</f>
        <v>23.747674974131758</v>
      </c>
      <c r="BN55" t="str">
        <f>IF(AND(COUNTBLANK(log_intensities!O55)&gt;0,COUNTBLANK(log_intensities!BN55)&gt;0),"",IF(COUNTBLANK(log_intensities!BN55)&gt;0,agglog2file!BN$4,log_intensities!BN55))</f>
        <v/>
      </c>
      <c r="BO55" t="str">
        <f>IF(AND(COUNTBLANK(log_intensities!P55)&gt;0,COUNTBLANK(log_intensities!BO55)&gt;0),"",IF(COUNTBLANK(log_intensities!BO55)&gt;0,agglog2file!BO$4,log_intensities!BO55))</f>
        <v/>
      </c>
      <c r="BP55" t="str">
        <f>IF(AND(COUNTBLANK(log_intensities!Q55)&gt;0,COUNTBLANK(log_intensities!BP55)&gt;0),"",IF(COUNTBLANK(log_intensities!BP55)&gt;0,agglog2file!BP$4,log_intensities!BP55))</f>
        <v/>
      </c>
      <c r="BQ55" t="str">
        <f>IF(AND(COUNTBLANK(log_intensities!R55)&gt;0,COUNTBLANK(log_intensities!BQ55)&gt;0),"",IF(COUNTBLANK(log_intensities!BQ55)&gt;0,agglog2file!BQ$4,log_intensities!BQ55))</f>
        <v/>
      </c>
      <c r="BR55" t="str">
        <f>IF(AND(COUNTBLANK(log_intensities!S55)&gt;0,COUNTBLANK(log_intensities!BR55)&gt;0),"",IF(COUNTBLANK(log_intensities!BR55)&gt;0,agglog2file!BR$4,log_intensities!BR55))</f>
        <v/>
      </c>
      <c r="BS55" t="str">
        <f>IF(AND(COUNTBLANK(log_intensities!T55)&gt;0,COUNTBLANK(log_intensities!BS55)&gt;0),"",IF(COUNTBLANK(log_intensities!BS55)&gt;0,agglog2file!BS$4,log_intensities!BS55))</f>
        <v/>
      </c>
      <c r="BT55">
        <f>IF(AND(COUNTBLANK(log_intensities!U55)&gt;0,COUNTBLANK(log_intensities!BT55)&gt;0),"",IF(COUNTBLANK(log_intensities!BT55)&gt;0,agglog2file!BT$4,log_intensities!BT55))</f>
        <v>25.21748674090265</v>
      </c>
      <c r="BU55">
        <f>IF(AND(COUNTBLANK(log_intensities!V55)&gt;0,COUNTBLANK(log_intensities!BU55)&gt;0),"",IF(COUNTBLANK(log_intensities!BU55)&gt;0,agglog2file!BU$4,log_intensities!BU55))</f>
        <v>27.185413104263052</v>
      </c>
      <c r="BV55">
        <f>IF(AND(COUNTBLANK(log_intensities!W55)&gt;0,COUNTBLANK(log_intensities!BV55)&gt;0),"",IF(COUNTBLANK(log_intensities!BV55)&gt;0,agglog2file!BV$4,log_intensities!BV55))</f>
        <v>26.542121766344355</v>
      </c>
      <c r="BW55">
        <f>IF(AND(COUNTBLANK(log_intensities!X55)&gt;0,COUNTBLANK(log_intensities!BW55)&gt;0),"",IF(COUNTBLANK(log_intensities!BW55)&gt;0,agglog2file!BW$4,log_intensities!BW55))</f>
        <v>26.67323781116729</v>
      </c>
      <c r="BX55" t="str">
        <f>IF(AND(COUNTBLANK(log_intensities!Y55)&gt;0,COUNTBLANK(log_intensities!BX55)&gt;0),"",IF(COUNTBLANK(log_intensities!BX55)&gt;0,agglog2file!BX$4,log_intensities!BX55))</f>
        <v/>
      </c>
      <c r="BY55" t="str">
        <f>IF(AND(COUNTBLANK(log_intensities!Z55)&gt;0,COUNTBLANK(log_intensities!BY55)&gt;0),"",IF(COUNTBLANK(log_intensities!BY55)&gt;0,agglog2file!BY$4,log_intensities!BY55))</f>
        <v/>
      </c>
      <c r="BZ55" t="str">
        <f>IF(AND(COUNTBLANK(log_intensities!AA55)&gt;0,COUNTBLANK(log_intensities!BZ55)&gt;0),"",IF(COUNTBLANK(log_intensities!BZ55)&gt;0,agglog2file!BZ$4,log_intensities!BZ55))</f>
        <v/>
      </c>
      <c r="CA55" t="str">
        <f>IF(AND(COUNTBLANK(log_intensities!AB55)&gt;0,COUNTBLANK(log_intensities!CA55)&gt;0),"",IF(COUNTBLANK(log_intensities!CA55)&gt;0,agglog2file!CA$4,log_intensities!CA55))</f>
        <v/>
      </c>
      <c r="CB55" t="str">
        <f>IF(AND(COUNTBLANK(log_intensities!AC55)&gt;0,COUNTBLANK(log_intensities!CB55)&gt;0),"",IF(COUNTBLANK(log_intensities!CB55)&gt;0,agglog2file!CB$4,log_intensities!CB55))</f>
        <v/>
      </c>
      <c r="CC55" t="str">
        <f>IF(AND(COUNTBLANK(log_intensities!AD55)&gt;0,COUNTBLANK(log_intensities!CC55)&gt;0),"",IF(COUNTBLANK(log_intensities!CC55)&gt;0,agglog2file!CC$4,log_intensities!CC55))</f>
        <v/>
      </c>
      <c r="CD55" t="str">
        <f>IF(AND(COUNTBLANK(log_intensities!AE55)&gt;0,COUNTBLANK(log_intensities!CD55)&gt;0),"",IF(COUNTBLANK(log_intensities!CD55)&gt;0,agglog2file!CD$4,log_intensities!CD55))</f>
        <v/>
      </c>
      <c r="CE55" t="str">
        <f>IF(AND(COUNTBLANK(log_intensities!AF55)&gt;0,COUNTBLANK(log_intensities!CE55)&gt;0),"",IF(COUNTBLANK(log_intensities!CE55)&gt;0,agglog2file!CE$4,log_intensities!CE55))</f>
        <v/>
      </c>
      <c r="CF55">
        <f>IF(AND(COUNTBLANK(log_intensities!AG55)&gt;0,COUNTBLANK(log_intensities!CF55)&gt;0),"",IF(COUNTBLANK(log_intensities!CF55)&gt;0,agglog2file!CF$4,log_intensities!CF55))</f>
        <v>20.773342747614279</v>
      </c>
      <c r="CG55">
        <f>IF(AND(COUNTBLANK(log_intensities!AH55)&gt;0,COUNTBLANK(log_intensities!CG55)&gt;0),"",IF(COUNTBLANK(log_intensities!CG55)&gt;0,agglog2file!CG$4,log_intensities!CG55))</f>
        <v>20.087495447173822</v>
      </c>
      <c r="CH55" t="str">
        <f>IF(AND(COUNTBLANK(log_intensities!AI55)&gt;0,COUNTBLANK(log_intensities!CH55)&gt;0),"",IF(COUNTBLANK(log_intensities!CH55)&gt;0,agglog2file!CH$4,log_intensities!CH55))</f>
        <v/>
      </c>
      <c r="CI55" t="str">
        <f>IF(AND(COUNTBLANK(log_intensities!AJ55)&gt;0,COUNTBLANK(log_intensities!CI55)&gt;0),"",IF(COUNTBLANK(log_intensities!CI55)&gt;0,agglog2file!CI$4,log_intensities!CI55))</f>
        <v/>
      </c>
      <c r="CJ55">
        <f>IF(AND(COUNTBLANK(log_intensities!AK55)&gt;0,COUNTBLANK(log_intensities!CJ55)&gt;0),"",IF(COUNTBLANK(log_intensities!CJ55)&gt;0,agglog2file!CJ$4,log_intensities!CJ55))</f>
        <v>26.378208341811547</v>
      </c>
      <c r="CK55">
        <f>IF(AND(COUNTBLANK(log_intensities!AL55)&gt;0,COUNTBLANK(log_intensities!CK55)&gt;0),"",IF(COUNTBLANK(log_intensities!CK55)&gt;0,agglog2file!CK$4,log_intensities!CK55))</f>
        <v>24.300013353929465</v>
      </c>
      <c r="CL55">
        <f>IF(AND(COUNTBLANK(log_intensities!AM55)&gt;0,COUNTBLANK(log_intensities!CL55)&gt;0),"",IF(COUNTBLANK(log_intensities!CL55)&gt;0,agglog2file!CL$4,log_intensities!CL55))</f>
        <v>26.732535818240702</v>
      </c>
      <c r="CM55">
        <f>IF(AND(COUNTBLANK(log_intensities!AN55)&gt;0,COUNTBLANK(log_intensities!CM55)&gt;0),"",IF(COUNTBLANK(log_intensities!CM55)&gt;0,agglog2file!CM$4,log_intensities!CM55))</f>
        <v>26.312830961331233</v>
      </c>
      <c r="CN55" t="str">
        <f>IF(AND(COUNTBLANK(log_intensities!AO55)&gt;0,COUNTBLANK(log_intensities!CN55)&gt;0),"",IF(COUNTBLANK(log_intensities!CN55)&gt;0,agglog2file!CN$4,log_intensities!CN55))</f>
        <v/>
      </c>
      <c r="CO55" t="str">
        <f>IF(AND(COUNTBLANK(log_intensities!AP55)&gt;0,COUNTBLANK(log_intensities!CO55)&gt;0),"",IF(COUNTBLANK(log_intensities!CO55)&gt;0,agglog2file!CO$4,log_intensities!CO55))</f>
        <v/>
      </c>
      <c r="CP55" t="str">
        <f>IF(AND(COUNTBLANK(log_intensities!AQ55)&gt;0,COUNTBLANK(log_intensities!CP55)&gt;0),"",IF(COUNTBLANK(log_intensities!CP55)&gt;0,agglog2file!CP$4,log_intensities!CP55))</f>
        <v/>
      </c>
      <c r="CQ55" t="str">
        <f>IF(AND(COUNTBLANK(log_intensities!AR55)&gt;0,COUNTBLANK(log_intensities!CQ55)&gt;0),"",IF(COUNTBLANK(log_intensities!CQ55)&gt;0,agglog2file!CQ$4,log_intensities!CQ55))</f>
        <v/>
      </c>
      <c r="CR55" t="str">
        <f>IF(AND(COUNTBLANK(log_intensities!AS55)&gt;0,COUNTBLANK(log_intensities!CR55)&gt;0),"",IF(COUNTBLANK(log_intensities!CR55)&gt;0,agglog2file!CR$4,log_intensities!CR55))</f>
        <v/>
      </c>
      <c r="CS55" t="str">
        <f>IF(AND(COUNTBLANK(log_intensities!AT55)&gt;0,COUNTBLANK(log_intensities!CS55)&gt;0),"",IF(COUNTBLANK(log_intensities!CS55)&gt;0,agglog2file!CS$4,log_intensities!CS55))</f>
        <v/>
      </c>
      <c r="CT55" t="str">
        <f>IF(AND(COUNTBLANK(log_intensities!AU55)&gt;0,COUNTBLANK(log_intensities!CT55)&gt;0),"",IF(COUNTBLANK(log_intensities!CT55)&gt;0,agglog2file!CT$4,log_intensities!CT55))</f>
        <v/>
      </c>
      <c r="CU55" t="str">
        <f>IF(AND(COUNTBLANK(log_intensities!AV55)&gt;0,COUNTBLANK(log_intensities!CU55)&gt;0),"",IF(COUNTBLANK(log_intensities!CU55)&gt;0,agglog2file!CU$4,log_intensities!CU55))</f>
        <v/>
      </c>
      <c r="CV55">
        <f>IF(AND(COUNTBLANK(log_intensities!AW55)&gt;0,COUNTBLANK(log_intensities!CV55)&gt;0),"",IF(COUNTBLANK(log_intensities!CV55)&gt;0,agglog2file!CV$4,log_intensities!CV55))</f>
        <v>21.185095409449143</v>
      </c>
      <c r="CW55">
        <f>IF(AND(COUNTBLANK(log_intensities!AX55)&gt;0,COUNTBLANK(log_intensities!CW55)&gt;0),"",IF(COUNTBLANK(log_intensities!CW55)&gt;0,agglog2file!CW$4,log_intensities!CW55))</f>
        <v>18.299808432876063</v>
      </c>
      <c r="CX55" t="str">
        <f>IF(AND(COUNTBLANK(log_intensities!AY55)&gt;0,COUNTBLANK(log_intensities!CX55)&gt;0),"",IF(COUNTBLANK(log_intensities!CX55)&gt;0,agglog2file!CX$4,log_intensities!CX55))</f>
        <v/>
      </c>
      <c r="CY55" t="str">
        <f>IF(AND(COUNTBLANK(log_intensities!AZ55)&gt;0,COUNTBLANK(log_intensities!CY55)&gt;0),"",IF(COUNTBLANK(log_intensities!CY55)&gt;0,agglog2file!CY$4,log_intensities!CY55))</f>
        <v/>
      </c>
    </row>
    <row r="56" spans="1:103" x14ac:dyDescent="0.25">
      <c r="A56" t="s">
        <v>157</v>
      </c>
      <c r="B56" t="str">
        <f>IF(AND(COUNTBLANK(log_intensities!BA56)&gt;0,COUNTBLANK(log_intensities!B56)&gt;0),"",IF(COUNTBLANK(log_intensities!B56)&gt;0,agglog2file!B$4,log_intensities!B56))</f>
        <v/>
      </c>
      <c r="C56" t="str">
        <f>IF(AND(COUNTBLANK(log_intensities!BB56)&gt;0,COUNTBLANK(log_intensities!C56)&gt;0),"",IF(COUNTBLANK(log_intensities!C56)&gt;0,agglog2file!C$4,log_intensities!C56))</f>
        <v/>
      </c>
      <c r="D56">
        <f>IF(AND(COUNTBLANK(log_intensities!BC56)&gt;0,COUNTBLANK(log_intensities!D56)&gt;0),"",IF(COUNTBLANK(log_intensities!D56)&gt;0,agglog2file!D$4,log_intensities!D56))</f>
        <v>18.400901111225146</v>
      </c>
      <c r="E56">
        <f>IF(AND(COUNTBLANK(log_intensities!BD56)&gt;0,COUNTBLANK(log_intensities!E56)&gt;0),"",IF(COUNTBLANK(log_intensities!E56)&gt;0,agglog2file!E$4,log_intensities!E56))</f>
        <v>22.38289046269184</v>
      </c>
      <c r="F56">
        <f>IF(AND(COUNTBLANK(log_intensities!BE56)&gt;0,COUNTBLANK(log_intensities!F56)&gt;0),"",IF(COUNTBLANK(log_intensities!F56)&gt;0,agglog2file!F$4,log_intensities!F56))</f>
        <v>23.589689557691248</v>
      </c>
      <c r="G56">
        <f>IF(AND(COUNTBLANK(log_intensities!BF56)&gt;0,COUNTBLANK(log_intensities!G56)&gt;0),"",IF(COUNTBLANK(log_intensities!G56)&gt;0,agglog2file!G$4,log_intensities!G56))</f>
        <v>23.980835578713755</v>
      </c>
      <c r="H56">
        <f>IF(AND(COUNTBLANK(log_intensities!BG56)&gt;0,COUNTBLANK(log_intensities!H56)&gt;0),"",IF(COUNTBLANK(log_intensities!H56)&gt;0,agglog2file!H$4,log_intensities!H56))</f>
        <v>24.169561406471409</v>
      </c>
      <c r="I56">
        <f>IF(AND(COUNTBLANK(log_intensities!BH56)&gt;0,COUNTBLANK(log_intensities!I56)&gt;0),"",IF(COUNTBLANK(log_intensities!I56)&gt;0,agglog2file!I$4,log_intensities!I56))</f>
        <v>22.590397928019996</v>
      </c>
      <c r="J56">
        <f>IF(AND(COUNTBLANK(log_intensities!BI56)&gt;0,COUNTBLANK(log_intensities!J56)&gt;0),"",IF(COUNTBLANK(log_intensities!J56)&gt;0,agglog2file!J$4,log_intensities!J56))</f>
        <v>23.517132881361096</v>
      </c>
      <c r="K56" t="str">
        <f>IF(AND(COUNTBLANK(log_intensities!BJ56)&gt;0,COUNTBLANK(log_intensities!K56)&gt;0),"",IF(COUNTBLANK(log_intensities!K56)&gt;0,agglog2file!K$4,log_intensities!K56))</f>
        <v/>
      </c>
      <c r="L56" t="str">
        <f>IF(AND(COUNTBLANK(log_intensities!BK56)&gt;0,COUNTBLANK(log_intensities!L56)&gt;0),"",IF(COUNTBLANK(log_intensities!L56)&gt;0,agglog2file!L$4,log_intensities!L56))</f>
        <v/>
      </c>
      <c r="M56">
        <f>IF(AND(COUNTBLANK(log_intensities!BL56)&gt;0,COUNTBLANK(log_intensities!M56)&gt;0),"",IF(COUNTBLANK(log_intensities!M56)&gt;0,agglog2file!M$4,log_intensities!M56))</f>
        <v>27.424181678034014</v>
      </c>
      <c r="N56">
        <f>IF(AND(COUNTBLANK(log_intensities!BM56)&gt;0,COUNTBLANK(log_intensities!N56)&gt;0),"",IF(COUNTBLANK(log_intensities!N56)&gt;0,agglog2file!N$4,log_intensities!N56))</f>
        <v>27.319352268342737</v>
      </c>
      <c r="O56">
        <f>IF(AND(COUNTBLANK(log_intensities!BN56)&gt;0,COUNTBLANK(log_intensities!O56)&gt;0),"",IF(COUNTBLANK(log_intensities!O56)&gt;0,agglog2file!O$4,log_intensities!O56))</f>
        <v>21.20324909106251</v>
      </c>
      <c r="P56">
        <f>IF(AND(COUNTBLANK(log_intensities!BO56)&gt;0,COUNTBLANK(log_intensities!P56)&gt;0),"",IF(COUNTBLANK(log_intensities!P56)&gt;0,agglog2file!P$4,log_intensities!P56))</f>
        <v>21.872852812957053</v>
      </c>
      <c r="Q56" t="str">
        <f>IF(AND(COUNTBLANK(log_intensities!BP56)&gt;0,COUNTBLANK(log_intensities!Q56)&gt;0),"",IF(COUNTBLANK(log_intensities!Q56)&gt;0,agglog2file!Q$4,log_intensities!Q56))</f>
        <v/>
      </c>
      <c r="R56" t="str">
        <f>IF(AND(COUNTBLANK(log_intensities!BQ56)&gt;0,COUNTBLANK(log_intensities!R56)&gt;0),"",IF(COUNTBLANK(log_intensities!R56)&gt;0,agglog2file!R$4,log_intensities!R56))</f>
        <v/>
      </c>
      <c r="S56" t="str">
        <f>IF(AND(COUNTBLANK(log_intensities!BR56)&gt;0,COUNTBLANK(log_intensities!S56)&gt;0),"",IF(COUNTBLANK(log_intensities!S56)&gt;0,agglog2file!S$4,log_intensities!S56))</f>
        <v/>
      </c>
      <c r="T56" t="str">
        <f>IF(AND(COUNTBLANK(log_intensities!BS56)&gt;0,COUNTBLANK(log_intensities!T56)&gt;0),"",IF(COUNTBLANK(log_intensities!T56)&gt;0,agglog2file!T$4,log_intensities!T56))</f>
        <v/>
      </c>
      <c r="U56">
        <f>IF(AND(COUNTBLANK(log_intensities!BT56)&gt;0,COUNTBLANK(log_intensities!U56)&gt;0),"",IF(COUNTBLANK(log_intensities!U56)&gt;0,agglog2file!U$4,log_intensities!U56))</f>
        <v>20.943601268777023</v>
      </c>
      <c r="V56" t="str">
        <f>IF(AND(COUNTBLANK(log_intensities!BU56)&gt;0,COUNTBLANK(log_intensities!V56)&gt;0),"",IF(COUNTBLANK(log_intensities!V56)&gt;0,agglog2file!V$4,log_intensities!V56))</f>
        <v/>
      </c>
      <c r="W56" t="str">
        <f>IF(AND(COUNTBLANK(log_intensities!BV56)&gt;0,COUNTBLANK(log_intensities!W56)&gt;0),"",IF(COUNTBLANK(log_intensities!W56)&gt;0,agglog2file!W$4,log_intensities!W56))</f>
        <v/>
      </c>
      <c r="X56" t="str">
        <f>IF(AND(COUNTBLANK(log_intensities!BW56)&gt;0,COUNTBLANK(log_intensities!X56)&gt;0),"",IF(COUNTBLANK(log_intensities!X56)&gt;0,agglog2file!X$4,log_intensities!X56))</f>
        <v/>
      </c>
      <c r="Y56" t="str">
        <f>IF(AND(COUNTBLANK(log_intensities!BX56)&gt;0,COUNTBLANK(log_intensities!Y56)&gt;0),"",IF(COUNTBLANK(log_intensities!Y56)&gt;0,agglog2file!Y$4,log_intensities!Y56))</f>
        <v/>
      </c>
      <c r="Z56" t="str">
        <f>IF(AND(COUNTBLANK(log_intensities!BY56)&gt;0,COUNTBLANK(log_intensities!Z56)&gt;0),"",IF(COUNTBLANK(log_intensities!Z56)&gt;0,agglog2file!Z$4,log_intensities!Z56))</f>
        <v/>
      </c>
      <c r="AA56" t="str">
        <f>IF(AND(COUNTBLANK(log_intensities!BZ56)&gt;0,COUNTBLANK(log_intensities!AA56)&gt;0),"",IF(COUNTBLANK(log_intensities!AA56)&gt;0,agglog2file!AA$4,log_intensities!AA56))</f>
        <v/>
      </c>
      <c r="AB56" t="str">
        <f>IF(AND(COUNTBLANK(log_intensities!CA56)&gt;0,COUNTBLANK(log_intensities!AB56)&gt;0),"",IF(COUNTBLANK(log_intensities!AB56)&gt;0,agglog2file!AB$4,log_intensities!AB56))</f>
        <v/>
      </c>
      <c r="AC56" t="str">
        <f>IF(AND(COUNTBLANK(log_intensities!CB56)&gt;0,COUNTBLANK(log_intensities!AC56)&gt;0),"",IF(COUNTBLANK(log_intensities!AC56)&gt;0,agglog2file!AC$4,log_intensities!AC56))</f>
        <v/>
      </c>
      <c r="AD56">
        <f>IF(AND(COUNTBLANK(log_intensities!CC56)&gt;0,COUNTBLANK(log_intensities!AD56)&gt;0),"",IF(COUNTBLANK(log_intensities!AD56)&gt;0,agglog2file!AD$4,log_intensities!AD56))</f>
        <v>18.81217376371584</v>
      </c>
      <c r="AE56" t="str">
        <f>IF(AND(COUNTBLANK(log_intensities!CD56)&gt;0,COUNTBLANK(log_intensities!AE56)&gt;0),"",IF(COUNTBLANK(log_intensities!AE56)&gt;0,agglog2file!AE$4,log_intensities!AE56))</f>
        <v/>
      </c>
      <c r="AF56">
        <f>IF(AND(COUNTBLANK(log_intensities!CE56)&gt;0,COUNTBLANK(log_intensities!AF56)&gt;0),"",IF(COUNTBLANK(log_intensities!AF56)&gt;0,agglog2file!AF$4,log_intensities!AF56))</f>
        <v>18.523854001490982</v>
      </c>
      <c r="AG56">
        <f>IF(AND(COUNTBLANK(log_intensities!CF56)&gt;0,COUNTBLANK(log_intensities!AG56)&gt;0),"",IF(COUNTBLANK(log_intensities!AG56)&gt;0,agglog2file!AG$4,log_intensities!AG56))</f>
        <v>26.309492076693981</v>
      </c>
      <c r="AH56">
        <f>IF(AND(COUNTBLANK(log_intensities!CG56)&gt;0,COUNTBLANK(log_intensities!AH56)&gt;0),"",IF(COUNTBLANK(log_intensities!AH56)&gt;0,agglog2file!AH$4,log_intensities!AH56))</f>
        <v>23.511664270259573</v>
      </c>
      <c r="AI56" t="str">
        <f>IF(AND(COUNTBLANK(log_intensities!CH56)&gt;0,COUNTBLANK(log_intensities!AI56)&gt;0),"",IF(COUNTBLANK(log_intensities!AI56)&gt;0,agglog2file!AI$4,log_intensities!AI56))</f>
        <v/>
      </c>
      <c r="AJ56" t="str">
        <f>IF(AND(COUNTBLANK(log_intensities!CI56)&gt;0,COUNTBLANK(log_intensities!AJ56)&gt;0),"",IF(COUNTBLANK(log_intensities!AJ56)&gt;0,agglog2file!AJ$4,log_intensities!AJ56))</f>
        <v/>
      </c>
      <c r="AK56">
        <f>IF(AND(COUNTBLANK(log_intensities!CJ56)&gt;0,COUNTBLANK(log_intensities!AK56)&gt;0),"",IF(COUNTBLANK(log_intensities!AK56)&gt;0,agglog2file!AK$4,log_intensities!AK56))</f>
        <v>22.089325596662896</v>
      </c>
      <c r="AL56" t="str">
        <f>IF(AND(COUNTBLANK(log_intensities!CK56)&gt;0,COUNTBLANK(log_intensities!AL56)&gt;0),"",IF(COUNTBLANK(log_intensities!AL56)&gt;0,agglog2file!AL$4,log_intensities!AL56))</f>
        <v/>
      </c>
      <c r="AM56" t="str">
        <f>IF(AND(COUNTBLANK(log_intensities!CL56)&gt;0,COUNTBLANK(log_intensities!AM56)&gt;0),"",IF(COUNTBLANK(log_intensities!AM56)&gt;0,agglog2file!AM$4,log_intensities!AM56))</f>
        <v/>
      </c>
      <c r="AN56" t="str">
        <f>IF(AND(COUNTBLANK(log_intensities!CM56)&gt;0,COUNTBLANK(log_intensities!AN56)&gt;0),"",IF(COUNTBLANK(log_intensities!AN56)&gt;0,agglog2file!AN$4,log_intensities!AN56))</f>
        <v/>
      </c>
      <c r="AO56" t="str">
        <f>IF(AND(COUNTBLANK(log_intensities!CN56)&gt;0,COUNTBLANK(log_intensities!AO56)&gt;0),"",IF(COUNTBLANK(log_intensities!AO56)&gt;0,agglog2file!AO$4,log_intensities!AO56))</f>
        <v/>
      </c>
      <c r="AP56" t="str">
        <f>IF(AND(COUNTBLANK(log_intensities!CO56)&gt;0,COUNTBLANK(log_intensities!AP56)&gt;0),"",IF(COUNTBLANK(log_intensities!AP56)&gt;0,agglog2file!AP$4,log_intensities!AP56))</f>
        <v/>
      </c>
      <c r="AQ56" t="str">
        <f>IF(AND(COUNTBLANK(log_intensities!CP56)&gt;0,COUNTBLANK(log_intensities!AQ56)&gt;0),"",IF(COUNTBLANK(log_intensities!AQ56)&gt;0,agglog2file!AQ$4,log_intensities!AQ56))</f>
        <v/>
      </c>
      <c r="AR56">
        <f>IF(AND(COUNTBLANK(log_intensities!CQ56)&gt;0,COUNTBLANK(log_intensities!AR56)&gt;0),"",IF(COUNTBLANK(log_intensities!AR56)&gt;0,agglog2file!AR$4,log_intensities!AR56))</f>
        <v>13.49901869081028</v>
      </c>
      <c r="AS56" t="str">
        <f>IF(AND(COUNTBLANK(log_intensities!CR56)&gt;0,COUNTBLANK(log_intensities!AS56)&gt;0),"",IF(COUNTBLANK(log_intensities!AS56)&gt;0,agglog2file!AS$4,log_intensities!AS56))</f>
        <v/>
      </c>
      <c r="AT56">
        <f>IF(AND(COUNTBLANK(log_intensities!CS56)&gt;0,COUNTBLANK(log_intensities!AT56)&gt;0),"",IF(COUNTBLANK(log_intensities!AT56)&gt;0,agglog2file!AT$4,log_intensities!AT56))</f>
        <v>22.877942678542617</v>
      </c>
      <c r="AU56" t="str">
        <f>IF(AND(COUNTBLANK(log_intensities!CT56)&gt;0,COUNTBLANK(log_intensities!AU56)&gt;0),"",IF(COUNTBLANK(log_intensities!AU56)&gt;0,agglog2file!AU$4,log_intensities!AU56))</f>
        <v/>
      </c>
      <c r="AV56" t="str">
        <f>IF(AND(COUNTBLANK(log_intensities!CU56)&gt;0,COUNTBLANK(log_intensities!AV56)&gt;0),"",IF(COUNTBLANK(log_intensities!AV56)&gt;0,agglog2file!AV$4,log_intensities!AV56))</f>
        <v/>
      </c>
      <c r="AW56">
        <f>IF(AND(COUNTBLANK(log_intensities!CV56)&gt;0,COUNTBLANK(log_intensities!AW56)&gt;0),"",IF(COUNTBLANK(log_intensities!AW56)&gt;0,agglog2file!AW$4,log_intensities!AW56))</f>
        <v>18.491932617692797</v>
      </c>
      <c r="AX56">
        <f>IF(AND(COUNTBLANK(log_intensities!CW56)&gt;0,COUNTBLANK(log_intensities!AX56)&gt;0),"",IF(COUNTBLANK(log_intensities!AX56)&gt;0,agglog2file!AX$4,log_intensities!AX56))</f>
        <v>21.664061352947662</v>
      </c>
      <c r="AY56" t="str">
        <f>IF(AND(COUNTBLANK(log_intensities!CX56)&gt;0,COUNTBLANK(log_intensities!AY56)&gt;0),"",IF(COUNTBLANK(log_intensities!AY56)&gt;0,agglog2file!AY$4,log_intensities!AY56))</f>
        <v/>
      </c>
      <c r="AZ56" t="str">
        <f>IF(AND(COUNTBLANK(log_intensities!CY56)&gt;0,COUNTBLANK(log_intensities!AZ56)&gt;0),"",IF(COUNTBLANK(log_intensities!AZ56)&gt;0,agglog2file!AZ$4,log_intensities!AZ56))</f>
        <v/>
      </c>
      <c r="BA56" t="str">
        <f>IF(AND(COUNTBLANK(log_intensities!B56)&gt;0,COUNTBLANK(log_intensities!BA56)&gt;0),"",IF(COUNTBLANK(log_intensities!BA56)&gt;0,agglog2file!BA$4,log_intensities!BA56))</f>
        <v/>
      </c>
      <c r="BB56" t="str">
        <f>IF(AND(COUNTBLANK(log_intensities!C56)&gt;0,COUNTBLANK(log_intensities!BB56)&gt;0),"",IF(COUNTBLANK(log_intensities!BB56)&gt;0,agglog2file!BB$4,log_intensities!BB56))</f>
        <v/>
      </c>
      <c r="BC56">
        <f>IF(AND(COUNTBLANK(log_intensities!D56)&gt;0,COUNTBLANK(log_intensities!BC56)&gt;0),"",IF(COUNTBLANK(log_intensities!BC56)&gt;0,agglog2file!BC$4,log_intensities!BC56))</f>
        <v>20.157780588668459</v>
      </c>
      <c r="BD56">
        <f>IF(AND(COUNTBLANK(log_intensities!E56)&gt;0,COUNTBLANK(log_intensities!BD56)&gt;0),"",IF(COUNTBLANK(log_intensities!BD56)&gt;0,agglog2file!BD$4,log_intensities!BD56))</f>
        <v>22.109954901472356</v>
      </c>
      <c r="BE56">
        <f>IF(AND(COUNTBLANK(log_intensities!F56)&gt;0,COUNTBLANK(log_intensities!BE56)&gt;0),"",IF(COUNTBLANK(log_intensities!BE56)&gt;0,agglog2file!BE$4,log_intensities!BE56))</f>
        <v>23.435013758280203</v>
      </c>
      <c r="BF56">
        <f>IF(AND(COUNTBLANK(log_intensities!G56)&gt;0,COUNTBLANK(log_intensities!BF56)&gt;0),"",IF(COUNTBLANK(log_intensities!BF56)&gt;0,agglog2file!BF$4,log_intensities!BF56))</f>
        <v>23.985906813235044</v>
      </c>
      <c r="BG56">
        <f>IF(AND(COUNTBLANK(log_intensities!H56)&gt;0,COUNTBLANK(log_intensities!BG56)&gt;0),"",IF(COUNTBLANK(log_intensities!BG56)&gt;0,agglog2file!BG$4,log_intensities!BG56))</f>
        <v>24.122983707338086</v>
      </c>
      <c r="BH56">
        <f>IF(AND(COUNTBLANK(log_intensities!I56)&gt;0,COUNTBLANK(log_intensities!BH56)&gt;0),"",IF(COUNTBLANK(log_intensities!BH56)&gt;0,agglog2file!BH$4,log_intensities!BH56))</f>
        <v>22.59774083773592</v>
      </c>
      <c r="BI56">
        <f>IF(AND(COUNTBLANK(log_intensities!J56)&gt;0,COUNTBLANK(log_intensities!BI56)&gt;0),"",IF(COUNTBLANK(log_intensities!BI56)&gt;0,agglog2file!BI$4,log_intensities!BI56))</f>
        <v>23.405567731084691</v>
      </c>
      <c r="BJ56" t="str">
        <f>IF(AND(COUNTBLANK(log_intensities!K56)&gt;0,COUNTBLANK(log_intensities!BJ56)&gt;0),"",IF(COUNTBLANK(log_intensities!BJ56)&gt;0,agglog2file!BJ$4,log_intensities!BJ56))</f>
        <v/>
      </c>
      <c r="BK56" t="str">
        <f>IF(AND(COUNTBLANK(log_intensities!L56)&gt;0,COUNTBLANK(log_intensities!BK56)&gt;0),"",IF(COUNTBLANK(log_intensities!BK56)&gt;0,agglog2file!BK$4,log_intensities!BK56))</f>
        <v/>
      </c>
      <c r="BL56">
        <f>IF(AND(COUNTBLANK(log_intensities!M56)&gt;0,COUNTBLANK(log_intensities!BL56)&gt;0),"",IF(COUNTBLANK(log_intensities!BL56)&gt;0,agglog2file!BL$4,log_intensities!BL56))</f>
        <v>27.318099494065414</v>
      </c>
      <c r="BM56">
        <f>IF(AND(COUNTBLANK(log_intensities!N56)&gt;0,COUNTBLANK(log_intensities!BM56)&gt;0),"",IF(COUNTBLANK(log_intensities!BM56)&gt;0,agglog2file!BM$4,log_intensities!BM56))</f>
        <v>27.20084868012141</v>
      </c>
      <c r="BN56">
        <f>IF(AND(COUNTBLANK(log_intensities!O56)&gt;0,COUNTBLANK(log_intensities!BN56)&gt;0),"",IF(COUNTBLANK(log_intensities!BN56)&gt;0,agglog2file!BN$4,log_intensities!BN56))</f>
        <v>21.420039067934045</v>
      </c>
      <c r="BO56">
        <f>IF(AND(COUNTBLANK(log_intensities!P56)&gt;0,COUNTBLANK(log_intensities!BO56)&gt;0),"",IF(COUNTBLANK(log_intensities!BO56)&gt;0,agglog2file!BO$4,log_intensities!BO56))</f>
        <v>21.72473803693574</v>
      </c>
      <c r="BP56" t="str">
        <f>IF(AND(COUNTBLANK(log_intensities!Q56)&gt;0,COUNTBLANK(log_intensities!BP56)&gt;0),"",IF(COUNTBLANK(log_intensities!BP56)&gt;0,agglog2file!BP$4,log_intensities!BP56))</f>
        <v/>
      </c>
      <c r="BQ56" t="str">
        <f>IF(AND(COUNTBLANK(log_intensities!R56)&gt;0,COUNTBLANK(log_intensities!BQ56)&gt;0),"",IF(COUNTBLANK(log_intensities!BQ56)&gt;0,agglog2file!BQ$4,log_intensities!BQ56))</f>
        <v/>
      </c>
      <c r="BR56" t="str">
        <f>IF(AND(COUNTBLANK(log_intensities!S56)&gt;0,COUNTBLANK(log_intensities!BR56)&gt;0),"",IF(COUNTBLANK(log_intensities!BR56)&gt;0,agglog2file!BR$4,log_intensities!BR56))</f>
        <v/>
      </c>
      <c r="BS56" t="str">
        <f>IF(AND(COUNTBLANK(log_intensities!T56)&gt;0,COUNTBLANK(log_intensities!BS56)&gt;0),"",IF(COUNTBLANK(log_intensities!BS56)&gt;0,agglog2file!BS$4,log_intensities!BS56))</f>
        <v/>
      </c>
      <c r="BT56">
        <f>IF(AND(COUNTBLANK(log_intensities!U56)&gt;0,COUNTBLANK(log_intensities!BT56)&gt;0),"",IF(COUNTBLANK(log_intensities!BT56)&gt;0,agglog2file!BT$4,log_intensities!BT56))</f>
        <v>20.597744812999441</v>
      </c>
      <c r="BU56" t="str">
        <f>IF(AND(COUNTBLANK(log_intensities!V56)&gt;0,COUNTBLANK(log_intensities!BU56)&gt;0),"",IF(COUNTBLANK(log_intensities!BU56)&gt;0,agglog2file!BU$4,log_intensities!BU56))</f>
        <v/>
      </c>
      <c r="BV56" t="str">
        <f>IF(AND(COUNTBLANK(log_intensities!W56)&gt;0,COUNTBLANK(log_intensities!BV56)&gt;0),"",IF(COUNTBLANK(log_intensities!BV56)&gt;0,agglog2file!BV$4,log_intensities!BV56))</f>
        <v/>
      </c>
      <c r="BW56" t="str">
        <f>IF(AND(COUNTBLANK(log_intensities!X56)&gt;0,COUNTBLANK(log_intensities!BW56)&gt;0),"",IF(COUNTBLANK(log_intensities!BW56)&gt;0,agglog2file!BW$4,log_intensities!BW56))</f>
        <v/>
      </c>
      <c r="BX56" t="str">
        <f>IF(AND(COUNTBLANK(log_intensities!Y56)&gt;0,COUNTBLANK(log_intensities!BX56)&gt;0),"",IF(COUNTBLANK(log_intensities!BX56)&gt;0,agglog2file!BX$4,log_intensities!BX56))</f>
        <v/>
      </c>
      <c r="BY56" t="str">
        <f>IF(AND(COUNTBLANK(log_intensities!Z56)&gt;0,COUNTBLANK(log_intensities!BY56)&gt;0),"",IF(COUNTBLANK(log_intensities!BY56)&gt;0,agglog2file!BY$4,log_intensities!BY56))</f>
        <v/>
      </c>
      <c r="BZ56" t="str">
        <f>IF(AND(COUNTBLANK(log_intensities!AA56)&gt;0,COUNTBLANK(log_intensities!BZ56)&gt;0),"",IF(COUNTBLANK(log_intensities!BZ56)&gt;0,agglog2file!BZ$4,log_intensities!BZ56))</f>
        <v/>
      </c>
      <c r="CA56" t="str">
        <f>IF(AND(COUNTBLANK(log_intensities!AB56)&gt;0,COUNTBLANK(log_intensities!CA56)&gt;0),"",IF(COUNTBLANK(log_intensities!CA56)&gt;0,agglog2file!CA$4,log_intensities!CA56))</f>
        <v/>
      </c>
      <c r="CB56" t="str">
        <f>IF(AND(COUNTBLANK(log_intensities!AC56)&gt;0,COUNTBLANK(log_intensities!CB56)&gt;0),"",IF(COUNTBLANK(log_intensities!CB56)&gt;0,agglog2file!CB$4,log_intensities!CB56))</f>
        <v/>
      </c>
      <c r="CC56">
        <f>IF(AND(COUNTBLANK(log_intensities!AD56)&gt;0,COUNTBLANK(log_intensities!CC56)&gt;0),"",IF(COUNTBLANK(log_intensities!CC56)&gt;0,agglog2file!CC$4,log_intensities!CC56))</f>
        <v>17.765921554302047</v>
      </c>
      <c r="CD56" t="str">
        <f>IF(AND(COUNTBLANK(log_intensities!AE56)&gt;0,COUNTBLANK(log_intensities!CD56)&gt;0),"",IF(COUNTBLANK(log_intensities!CD56)&gt;0,agglog2file!CD$4,log_intensities!CD56))</f>
        <v/>
      </c>
      <c r="CE56">
        <f>IF(AND(COUNTBLANK(log_intensities!AF56)&gt;0,COUNTBLANK(log_intensities!CE56)&gt;0),"",IF(COUNTBLANK(log_intensities!CE56)&gt;0,agglog2file!CE$4,log_intensities!CE56))</f>
        <v>14.021347855592323</v>
      </c>
      <c r="CF56">
        <f>IF(AND(COUNTBLANK(log_intensities!AG56)&gt;0,COUNTBLANK(log_intensities!CF56)&gt;0),"",IF(COUNTBLANK(log_intensities!CF56)&gt;0,agglog2file!CF$4,log_intensities!CF56))</f>
        <v>25.649300301722363</v>
      </c>
      <c r="CG56">
        <f>IF(AND(COUNTBLANK(log_intensities!AH56)&gt;0,COUNTBLANK(log_intensities!CG56)&gt;0),"",IF(COUNTBLANK(log_intensities!CG56)&gt;0,agglog2file!CG$4,log_intensities!CG56))</f>
        <v>22.419390668929871</v>
      </c>
      <c r="CH56" t="str">
        <f>IF(AND(COUNTBLANK(log_intensities!AI56)&gt;0,COUNTBLANK(log_intensities!CH56)&gt;0),"",IF(COUNTBLANK(log_intensities!CH56)&gt;0,agglog2file!CH$4,log_intensities!CH56))</f>
        <v/>
      </c>
      <c r="CI56" t="str">
        <f>IF(AND(COUNTBLANK(log_intensities!AJ56)&gt;0,COUNTBLANK(log_intensities!CI56)&gt;0),"",IF(COUNTBLANK(log_intensities!CI56)&gt;0,agglog2file!CI$4,log_intensities!CI56))</f>
        <v/>
      </c>
      <c r="CJ56">
        <f>IF(AND(COUNTBLANK(log_intensities!AK56)&gt;0,COUNTBLANK(log_intensities!CJ56)&gt;0),"",IF(COUNTBLANK(log_intensities!CJ56)&gt;0,agglog2file!CJ$4,log_intensities!CJ56))</f>
        <v>21.394949875082428</v>
      </c>
      <c r="CK56" t="str">
        <f>IF(AND(COUNTBLANK(log_intensities!AL56)&gt;0,COUNTBLANK(log_intensities!CK56)&gt;0),"",IF(COUNTBLANK(log_intensities!CK56)&gt;0,agglog2file!CK$4,log_intensities!CK56))</f>
        <v/>
      </c>
      <c r="CL56" t="str">
        <f>IF(AND(COUNTBLANK(log_intensities!AM56)&gt;0,COUNTBLANK(log_intensities!CL56)&gt;0),"",IF(COUNTBLANK(log_intensities!CL56)&gt;0,agglog2file!CL$4,log_intensities!CL56))</f>
        <v/>
      </c>
      <c r="CM56" t="str">
        <f>IF(AND(COUNTBLANK(log_intensities!AN56)&gt;0,COUNTBLANK(log_intensities!CM56)&gt;0),"",IF(COUNTBLANK(log_intensities!CM56)&gt;0,agglog2file!CM$4,log_intensities!CM56))</f>
        <v/>
      </c>
      <c r="CN56" t="str">
        <f>IF(AND(COUNTBLANK(log_intensities!AO56)&gt;0,COUNTBLANK(log_intensities!CN56)&gt;0),"",IF(COUNTBLANK(log_intensities!CN56)&gt;0,agglog2file!CN$4,log_intensities!CN56))</f>
        <v/>
      </c>
      <c r="CO56" t="str">
        <f>IF(AND(COUNTBLANK(log_intensities!AP56)&gt;0,COUNTBLANK(log_intensities!CO56)&gt;0),"",IF(COUNTBLANK(log_intensities!CO56)&gt;0,agglog2file!CO$4,log_intensities!CO56))</f>
        <v/>
      </c>
      <c r="CP56" t="str">
        <f>IF(AND(COUNTBLANK(log_intensities!AQ56)&gt;0,COUNTBLANK(log_intensities!CP56)&gt;0),"",IF(COUNTBLANK(log_intensities!CP56)&gt;0,agglog2file!CP$4,log_intensities!CP56))</f>
        <v/>
      </c>
      <c r="CQ56">
        <f>IF(AND(COUNTBLANK(log_intensities!AR56)&gt;0,COUNTBLANK(log_intensities!CQ56)&gt;0),"",IF(COUNTBLANK(log_intensities!CQ56)&gt;0,agglog2file!CQ$4,log_intensities!CQ56))</f>
        <v>18.869913409031792</v>
      </c>
      <c r="CR56" t="str">
        <f>IF(AND(COUNTBLANK(log_intensities!AS56)&gt;0,COUNTBLANK(log_intensities!CR56)&gt;0),"",IF(COUNTBLANK(log_intensities!CR56)&gt;0,agglog2file!CR$4,log_intensities!CR56))</f>
        <v/>
      </c>
      <c r="CS56">
        <f>IF(AND(COUNTBLANK(log_intensities!AT56)&gt;0,COUNTBLANK(log_intensities!CS56)&gt;0),"",IF(COUNTBLANK(log_intensities!CS56)&gt;0,agglog2file!CS$4,log_intensities!CS56))</f>
        <v>22.483091332227861</v>
      </c>
      <c r="CT56" t="str">
        <f>IF(AND(COUNTBLANK(log_intensities!AU56)&gt;0,COUNTBLANK(log_intensities!CT56)&gt;0),"",IF(COUNTBLANK(log_intensities!CT56)&gt;0,agglog2file!CT$4,log_intensities!CT56))</f>
        <v/>
      </c>
      <c r="CU56" t="str">
        <f>IF(AND(COUNTBLANK(log_intensities!AV56)&gt;0,COUNTBLANK(log_intensities!CU56)&gt;0),"",IF(COUNTBLANK(log_intensities!CU56)&gt;0,agglog2file!CU$4,log_intensities!CU56))</f>
        <v/>
      </c>
      <c r="CV56">
        <f>IF(AND(COUNTBLANK(log_intensities!AW56)&gt;0,COUNTBLANK(log_intensities!CV56)&gt;0),"",IF(COUNTBLANK(log_intensities!CV56)&gt;0,agglog2file!CV$4,log_intensities!CV56))</f>
        <v>18.359611110126892</v>
      </c>
      <c r="CW56">
        <f>IF(AND(COUNTBLANK(log_intensities!AX56)&gt;0,COUNTBLANK(log_intensities!CW56)&gt;0),"",IF(COUNTBLANK(log_intensities!CW56)&gt;0,agglog2file!CW$4,log_intensities!CW56))</f>
        <v>20.324553830040504</v>
      </c>
      <c r="CX56" t="str">
        <f>IF(AND(COUNTBLANK(log_intensities!AY56)&gt;0,COUNTBLANK(log_intensities!CX56)&gt;0),"",IF(COUNTBLANK(log_intensities!CX56)&gt;0,agglog2file!CX$4,log_intensities!CX56))</f>
        <v/>
      </c>
      <c r="CY56" t="str">
        <f>IF(AND(COUNTBLANK(log_intensities!AZ56)&gt;0,COUNTBLANK(log_intensities!CY56)&gt;0),"",IF(COUNTBLANK(log_intensities!CY56)&gt;0,agglog2file!CY$4,log_intensities!CY56))</f>
        <v/>
      </c>
    </row>
    <row r="57" spans="1:103" x14ac:dyDescent="0.25">
      <c r="A57" t="s">
        <v>158</v>
      </c>
      <c r="B57" t="str">
        <f>IF(AND(COUNTBLANK(log_intensities!BA57)&gt;0,COUNTBLANK(log_intensities!B57)&gt;0),"",IF(COUNTBLANK(log_intensities!B57)&gt;0,agglog2file!B$4,log_intensities!B57))</f>
        <v/>
      </c>
      <c r="C57">
        <f>IF(AND(COUNTBLANK(log_intensities!BB57)&gt;0,COUNTBLANK(log_intensities!C57)&gt;0),"",IF(COUNTBLANK(log_intensities!C57)&gt;0,agglog2file!C$4,log_intensities!C57))</f>
        <v>23.219580287794887</v>
      </c>
      <c r="D57">
        <f>IF(AND(COUNTBLANK(log_intensities!BC57)&gt;0,COUNTBLANK(log_intensities!D57)&gt;0),"",IF(COUNTBLANK(log_intensities!D57)&gt;0,agglog2file!D$4,log_intensities!D57))</f>
        <v>20.600194745341916</v>
      </c>
      <c r="E57" t="str">
        <f>IF(AND(COUNTBLANK(log_intensities!BD57)&gt;0,COUNTBLANK(log_intensities!E57)&gt;0),"",IF(COUNTBLANK(log_intensities!E57)&gt;0,agglog2file!E$4,log_intensities!E57))</f>
        <v/>
      </c>
      <c r="F57" t="str">
        <f>IF(AND(COUNTBLANK(log_intensities!BE57)&gt;0,COUNTBLANK(log_intensities!F57)&gt;0),"",IF(COUNTBLANK(log_intensities!F57)&gt;0,agglog2file!F$4,log_intensities!F57))</f>
        <v/>
      </c>
      <c r="G57">
        <f>IF(AND(COUNTBLANK(log_intensities!BF57)&gt;0,COUNTBLANK(log_intensities!G57)&gt;0),"",IF(COUNTBLANK(log_intensities!G57)&gt;0,agglog2file!G$4,log_intensities!G57))</f>
        <v>23.530416430954617</v>
      </c>
      <c r="H57">
        <f>IF(AND(COUNTBLANK(log_intensities!BG57)&gt;0,COUNTBLANK(log_intensities!H57)&gt;0),"",IF(COUNTBLANK(log_intensities!H57)&gt;0,agglog2file!H$4,log_intensities!H57))</f>
        <v>23.053174175479558</v>
      </c>
      <c r="I57" t="str">
        <f>IF(AND(COUNTBLANK(log_intensities!BH57)&gt;0,COUNTBLANK(log_intensities!I57)&gt;0),"",IF(COUNTBLANK(log_intensities!I57)&gt;0,agglog2file!I$4,log_intensities!I57))</f>
        <v/>
      </c>
      <c r="J57" t="str">
        <f>IF(AND(COUNTBLANK(log_intensities!BI57)&gt;0,COUNTBLANK(log_intensities!J57)&gt;0),"",IF(COUNTBLANK(log_intensities!J57)&gt;0,agglog2file!J$4,log_intensities!J57))</f>
        <v/>
      </c>
      <c r="K57" t="str">
        <f>IF(AND(COUNTBLANK(log_intensities!BJ57)&gt;0,COUNTBLANK(log_intensities!K57)&gt;0),"",IF(COUNTBLANK(log_intensities!K57)&gt;0,agglog2file!K$4,log_intensities!K57))</f>
        <v/>
      </c>
      <c r="L57" t="str">
        <f>IF(AND(COUNTBLANK(log_intensities!BK57)&gt;0,COUNTBLANK(log_intensities!L57)&gt;0),"",IF(COUNTBLANK(log_intensities!L57)&gt;0,agglog2file!L$4,log_intensities!L57))</f>
        <v/>
      </c>
      <c r="M57">
        <f>IF(AND(COUNTBLANK(log_intensities!BL57)&gt;0,COUNTBLANK(log_intensities!M57)&gt;0),"",IF(COUNTBLANK(log_intensities!M57)&gt;0,agglog2file!M$4,log_intensities!M57))</f>
        <v>21.195518645581281</v>
      </c>
      <c r="N57" t="str">
        <f>IF(AND(COUNTBLANK(log_intensities!BM57)&gt;0,COUNTBLANK(log_intensities!N57)&gt;0),"",IF(COUNTBLANK(log_intensities!N57)&gt;0,agglog2file!N$4,log_intensities!N57))</f>
        <v/>
      </c>
      <c r="O57">
        <f>IF(AND(COUNTBLANK(log_intensities!BN57)&gt;0,COUNTBLANK(log_intensities!O57)&gt;0),"",IF(COUNTBLANK(log_intensities!O57)&gt;0,agglog2file!O$4,log_intensities!O57))</f>
        <v>21.04685081886041</v>
      </c>
      <c r="P57">
        <f>IF(AND(COUNTBLANK(log_intensities!BO57)&gt;0,COUNTBLANK(log_intensities!P57)&gt;0),"",IF(COUNTBLANK(log_intensities!P57)&gt;0,agglog2file!P$4,log_intensities!P57))</f>
        <v>18.031573654091378</v>
      </c>
      <c r="Q57" t="str">
        <f>IF(AND(COUNTBLANK(log_intensities!BP57)&gt;0,COUNTBLANK(log_intensities!Q57)&gt;0),"",IF(COUNTBLANK(log_intensities!Q57)&gt;0,agglog2file!Q$4,log_intensities!Q57))</f>
        <v/>
      </c>
      <c r="R57" t="str">
        <f>IF(AND(COUNTBLANK(log_intensities!BQ57)&gt;0,COUNTBLANK(log_intensities!R57)&gt;0),"",IF(COUNTBLANK(log_intensities!R57)&gt;0,agglog2file!R$4,log_intensities!R57))</f>
        <v/>
      </c>
      <c r="S57" t="str">
        <f>IF(AND(COUNTBLANK(log_intensities!BR57)&gt;0,COUNTBLANK(log_intensities!S57)&gt;0),"",IF(COUNTBLANK(log_intensities!S57)&gt;0,agglog2file!S$4,log_intensities!S57))</f>
        <v/>
      </c>
      <c r="T57" t="str">
        <f>IF(AND(COUNTBLANK(log_intensities!BS57)&gt;0,COUNTBLANK(log_intensities!T57)&gt;0),"",IF(COUNTBLANK(log_intensities!T57)&gt;0,agglog2file!T$4,log_intensities!T57))</f>
        <v/>
      </c>
      <c r="U57" t="str">
        <f>IF(AND(COUNTBLANK(log_intensities!BT57)&gt;0,COUNTBLANK(log_intensities!U57)&gt;0),"",IF(COUNTBLANK(log_intensities!U57)&gt;0,agglog2file!U$4,log_intensities!U57))</f>
        <v/>
      </c>
      <c r="V57" t="str">
        <f>IF(AND(COUNTBLANK(log_intensities!BU57)&gt;0,COUNTBLANK(log_intensities!V57)&gt;0),"",IF(COUNTBLANK(log_intensities!V57)&gt;0,agglog2file!V$4,log_intensities!V57))</f>
        <v/>
      </c>
      <c r="W57">
        <f>IF(AND(COUNTBLANK(log_intensities!BV57)&gt;0,COUNTBLANK(log_intensities!W57)&gt;0),"",IF(COUNTBLANK(log_intensities!W57)&gt;0,agglog2file!W$4,log_intensities!W57))</f>
        <v>28.058529964979058</v>
      </c>
      <c r="X57">
        <f>IF(AND(COUNTBLANK(log_intensities!BW57)&gt;0,COUNTBLANK(log_intensities!X57)&gt;0),"",IF(COUNTBLANK(log_intensities!X57)&gt;0,agglog2file!X$4,log_intensities!X57))</f>
        <v>26.446622978716228</v>
      </c>
      <c r="Y57" t="str">
        <f>IF(AND(COUNTBLANK(log_intensities!BX57)&gt;0,COUNTBLANK(log_intensities!Y57)&gt;0),"",IF(COUNTBLANK(log_intensities!Y57)&gt;0,agglog2file!Y$4,log_intensities!Y57))</f>
        <v/>
      </c>
      <c r="Z57" t="str">
        <f>IF(AND(COUNTBLANK(log_intensities!BY57)&gt;0,COUNTBLANK(log_intensities!Z57)&gt;0),"",IF(COUNTBLANK(log_intensities!Z57)&gt;0,agglog2file!Z$4,log_intensities!Z57))</f>
        <v/>
      </c>
      <c r="AA57" t="str">
        <f>IF(AND(COUNTBLANK(log_intensities!BZ57)&gt;0,COUNTBLANK(log_intensities!AA57)&gt;0),"",IF(COUNTBLANK(log_intensities!AA57)&gt;0,agglog2file!AA$4,log_intensities!AA57))</f>
        <v/>
      </c>
      <c r="AB57" t="str">
        <f>IF(AND(COUNTBLANK(log_intensities!CA57)&gt;0,COUNTBLANK(log_intensities!AB57)&gt;0),"",IF(COUNTBLANK(log_intensities!AB57)&gt;0,agglog2file!AB$4,log_intensities!AB57))</f>
        <v/>
      </c>
      <c r="AC57" t="str">
        <f>IF(AND(COUNTBLANK(log_intensities!CB57)&gt;0,COUNTBLANK(log_intensities!AC57)&gt;0),"",IF(COUNTBLANK(log_intensities!AC57)&gt;0,agglog2file!AC$4,log_intensities!AC57))</f>
        <v/>
      </c>
      <c r="AD57" t="str">
        <f>IF(AND(COUNTBLANK(log_intensities!CC57)&gt;0,COUNTBLANK(log_intensities!AD57)&gt;0),"",IF(COUNTBLANK(log_intensities!AD57)&gt;0,agglog2file!AD$4,log_intensities!AD57))</f>
        <v/>
      </c>
      <c r="AE57" t="str">
        <f>IF(AND(COUNTBLANK(log_intensities!CD57)&gt;0,COUNTBLANK(log_intensities!AE57)&gt;0),"",IF(COUNTBLANK(log_intensities!AE57)&gt;0,agglog2file!AE$4,log_intensities!AE57))</f>
        <v/>
      </c>
      <c r="AF57" t="str">
        <f>IF(AND(COUNTBLANK(log_intensities!CE57)&gt;0,COUNTBLANK(log_intensities!AF57)&gt;0),"",IF(COUNTBLANK(log_intensities!AF57)&gt;0,agglog2file!AF$4,log_intensities!AF57))</f>
        <v/>
      </c>
      <c r="AG57">
        <f>IF(AND(COUNTBLANK(log_intensities!CF57)&gt;0,COUNTBLANK(log_intensities!AG57)&gt;0),"",IF(COUNTBLANK(log_intensities!AG57)&gt;0,agglog2file!AG$4,log_intensities!AG57))</f>
        <v>23.787060198805296</v>
      </c>
      <c r="AH57">
        <f>IF(AND(COUNTBLANK(log_intensities!CG57)&gt;0,COUNTBLANK(log_intensities!AH57)&gt;0),"",IF(COUNTBLANK(log_intensities!AH57)&gt;0,agglog2file!AH$4,log_intensities!AH57))</f>
        <v>22.523774978678478</v>
      </c>
      <c r="AI57" t="str">
        <f>IF(AND(COUNTBLANK(log_intensities!CH57)&gt;0,COUNTBLANK(log_intensities!AI57)&gt;0),"",IF(COUNTBLANK(log_intensities!AI57)&gt;0,agglog2file!AI$4,log_intensities!AI57))</f>
        <v/>
      </c>
      <c r="AJ57" t="str">
        <f>IF(AND(COUNTBLANK(log_intensities!CI57)&gt;0,COUNTBLANK(log_intensities!AJ57)&gt;0),"",IF(COUNTBLANK(log_intensities!AJ57)&gt;0,agglog2file!AJ$4,log_intensities!AJ57))</f>
        <v/>
      </c>
      <c r="AK57" t="str">
        <f>IF(AND(COUNTBLANK(log_intensities!CJ57)&gt;0,COUNTBLANK(log_intensities!AK57)&gt;0),"",IF(COUNTBLANK(log_intensities!AK57)&gt;0,agglog2file!AK$4,log_intensities!AK57))</f>
        <v/>
      </c>
      <c r="AL57" t="str">
        <f>IF(AND(COUNTBLANK(log_intensities!CK57)&gt;0,COUNTBLANK(log_intensities!AL57)&gt;0),"",IF(COUNTBLANK(log_intensities!AL57)&gt;0,agglog2file!AL$4,log_intensities!AL57))</f>
        <v/>
      </c>
      <c r="AM57">
        <f>IF(AND(COUNTBLANK(log_intensities!CL57)&gt;0,COUNTBLANK(log_intensities!AM57)&gt;0),"",IF(COUNTBLANK(log_intensities!AM57)&gt;0,agglog2file!AM$4,log_intensities!AM57))</f>
        <v>26.779461263071575</v>
      </c>
      <c r="AN57">
        <f>IF(AND(COUNTBLANK(log_intensities!CM57)&gt;0,COUNTBLANK(log_intensities!AN57)&gt;0),"",IF(COUNTBLANK(log_intensities!AN57)&gt;0,agglog2file!AN$4,log_intensities!AN57))</f>
        <v>27.074995249951009</v>
      </c>
      <c r="AO57" t="str">
        <f>IF(AND(COUNTBLANK(log_intensities!CN57)&gt;0,COUNTBLANK(log_intensities!AO57)&gt;0),"",IF(COUNTBLANK(log_intensities!AO57)&gt;0,agglog2file!AO$4,log_intensities!AO57))</f>
        <v/>
      </c>
      <c r="AP57">
        <f>IF(AND(COUNTBLANK(log_intensities!CO57)&gt;0,COUNTBLANK(log_intensities!AP57)&gt;0),"",IF(COUNTBLANK(log_intensities!AP57)&gt;0,agglog2file!AP$4,log_intensities!AP57))</f>
        <v>18.327843250147179</v>
      </c>
      <c r="AQ57" t="str">
        <f>IF(AND(COUNTBLANK(log_intensities!CP57)&gt;0,COUNTBLANK(log_intensities!AQ57)&gt;0),"",IF(COUNTBLANK(log_intensities!AQ57)&gt;0,agglog2file!AQ$4,log_intensities!AQ57))</f>
        <v/>
      </c>
      <c r="AR57" t="str">
        <f>IF(AND(COUNTBLANK(log_intensities!CQ57)&gt;0,COUNTBLANK(log_intensities!AR57)&gt;0),"",IF(COUNTBLANK(log_intensities!AR57)&gt;0,agglog2file!AR$4,log_intensities!AR57))</f>
        <v/>
      </c>
      <c r="AS57" t="str">
        <f>IF(AND(COUNTBLANK(log_intensities!CR57)&gt;0,COUNTBLANK(log_intensities!AS57)&gt;0),"",IF(COUNTBLANK(log_intensities!AS57)&gt;0,agglog2file!AS$4,log_intensities!AS57))</f>
        <v/>
      </c>
      <c r="AT57" t="str">
        <f>IF(AND(COUNTBLANK(log_intensities!CS57)&gt;0,COUNTBLANK(log_intensities!AT57)&gt;0),"",IF(COUNTBLANK(log_intensities!AT57)&gt;0,agglog2file!AT$4,log_intensities!AT57))</f>
        <v/>
      </c>
      <c r="AU57" t="str">
        <f>IF(AND(COUNTBLANK(log_intensities!CT57)&gt;0,COUNTBLANK(log_intensities!AU57)&gt;0),"",IF(COUNTBLANK(log_intensities!AU57)&gt;0,agglog2file!AU$4,log_intensities!AU57))</f>
        <v/>
      </c>
      <c r="AV57" t="str">
        <f>IF(AND(COUNTBLANK(log_intensities!CU57)&gt;0,COUNTBLANK(log_intensities!AV57)&gt;0),"",IF(COUNTBLANK(log_intensities!AV57)&gt;0,agglog2file!AV$4,log_intensities!AV57))</f>
        <v/>
      </c>
      <c r="AW57">
        <f>IF(AND(COUNTBLANK(log_intensities!CV57)&gt;0,COUNTBLANK(log_intensities!AW57)&gt;0),"",IF(COUNTBLANK(log_intensities!AW57)&gt;0,agglog2file!AW$4,log_intensities!AW57))</f>
        <v>22.96633811371558</v>
      </c>
      <c r="AX57">
        <f>IF(AND(COUNTBLANK(log_intensities!CW57)&gt;0,COUNTBLANK(log_intensities!AX57)&gt;0),"",IF(COUNTBLANK(log_intensities!AX57)&gt;0,agglog2file!AX$4,log_intensities!AX57))</f>
        <v>21.371971992520859</v>
      </c>
      <c r="AY57" t="str">
        <f>IF(AND(COUNTBLANK(log_intensities!CX57)&gt;0,COUNTBLANK(log_intensities!AY57)&gt;0),"",IF(COUNTBLANK(log_intensities!AY57)&gt;0,agglog2file!AY$4,log_intensities!AY57))</f>
        <v/>
      </c>
      <c r="AZ57" t="str">
        <f>IF(AND(COUNTBLANK(log_intensities!CY57)&gt;0,COUNTBLANK(log_intensities!AZ57)&gt;0),"",IF(COUNTBLANK(log_intensities!AZ57)&gt;0,agglog2file!AZ$4,log_intensities!AZ57))</f>
        <v/>
      </c>
      <c r="BA57" t="str">
        <f>IF(AND(COUNTBLANK(log_intensities!B57)&gt;0,COUNTBLANK(log_intensities!BA57)&gt;0),"",IF(COUNTBLANK(log_intensities!BA57)&gt;0,agglog2file!BA$4,log_intensities!BA57))</f>
        <v/>
      </c>
      <c r="BB57">
        <f>IF(AND(COUNTBLANK(log_intensities!C57)&gt;0,COUNTBLANK(log_intensities!BB57)&gt;0),"",IF(COUNTBLANK(log_intensities!BB57)&gt;0,agglog2file!BB$4,log_intensities!BB57))</f>
        <v>23.370723386583961</v>
      </c>
      <c r="BC57">
        <f>IF(AND(COUNTBLANK(log_intensities!D57)&gt;0,COUNTBLANK(log_intensities!BC57)&gt;0),"",IF(COUNTBLANK(log_intensities!BC57)&gt;0,agglog2file!BC$4,log_intensities!BC57))</f>
        <v>20.0474392132476</v>
      </c>
      <c r="BD57" t="str">
        <f>IF(AND(COUNTBLANK(log_intensities!E57)&gt;0,COUNTBLANK(log_intensities!BD57)&gt;0),"",IF(COUNTBLANK(log_intensities!BD57)&gt;0,agglog2file!BD$4,log_intensities!BD57))</f>
        <v/>
      </c>
      <c r="BE57" t="str">
        <f>IF(AND(COUNTBLANK(log_intensities!F57)&gt;0,COUNTBLANK(log_intensities!BE57)&gt;0),"",IF(COUNTBLANK(log_intensities!BE57)&gt;0,agglog2file!BE$4,log_intensities!BE57))</f>
        <v/>
      </c>
      <c r="BF57">
        <f>IF(AND(COUNTBLANK(log_intensities!G57)&gt;0,COUNTBLANK(log_intensities!BF57)&gt;0),"",IF(COUNTBLANK(log_intensities!BF57)&gt;0,agglog2file!BF$4,log_intensities!BF57))</f>
        <v>23.052121505776896</v>
      </c>
      <c r="BG57">
        <f>IF(AND(COUNTBLANK(log_intensities!H57)&gt;0,COUNTBLANK(log_intensities!BG57)&gt;0),"",IF(COUNTBLANK(log_intensities!BG57)&gt;0,agglog2file!BG$4,log_intensities!BG57))</f>
        <v>23.385303005323223</v>
      </c>
      <c r="BH57" t="str">
        <f>IF(AND(COUNTBLANK(log_intensities!I57)&gt;0,COUNTBLANK(log_intensities!BH57)&gt;0),"",IF(COUNTBLANK(log_intensities!BH57)&gt;0,agglog2file!BH$4,log_intensities!BH57))</f>
        <v/>
      </c>
      <c r="BI57" t="str">
        <f>IF(AND(COUNTBLANK(log_intensities!J57)&gt;0,COUNTBLANK(log_intensities!BI57)&gt;0),"",IF(COUNTBLANK(log_intensities!BI57)&gt;0,agglog2file!BI$4,log_intensities!BI57))</f>
        <v/>
      </c>
      <c r="BJ57" t="str">
        <f>IF(AND(COUNTBLANK(log_intensities!K57)&gt;0,COUNTBLANK(log_intensities!BJ57)&gt;0),"",IF(COUNTBLANK(log_intensities!BJ57)&gt;0,agglog2file!BJ$4,log_intensities!BJ57))</f>
        <v/>
      </c>
      <c r="BK57" t="str">
        <f>IF(AND(COUNTBLANK(log_intensities!L57)&gt;0,COUNTBLANK(log_intensities!BK57)&gt;0),"",IF(COUNTBLANK(log_intensities!BK57)&gt;0,agglog2file!BK$4,log_intensities!BK57))</f>
        <v/>
      </c>
      <c r="BL57">
        <f>IF(AND(COUNTBLANK(log_intensities!M57)&gt;0,COUNTBLANK(log_intensities!BL57)&gt;0),"",IF(COUNTBLANK(log_intensities!BL57)&gt;0,agglog2file!BL$4,log_intensities!BL57))</f>
        <v>19.811553265754458</v>
      </c>
      <c r="BM57" t="str">
        <f>IF(AND(COUNTBLANK(log_intensities!N57)&gt;0,COUNTBLANK(log_intensities!BM57)&gt;0),"",IF(COUNTBLANK(log_intensities!BM57)&gt;0,agglog2file!BM$4,log_intensities!BM57))</f>
        <v/>
      </c>
      <c r="BN57">
        <f>IF(AND(COUNTBLANK(log_intensities!O57)&gt;0,COUNTBLANK(log_intensities!BN57)&gt;0),"",IF(COUNTBLANK(log_intensities!BN57)&gt;0,agglog2file!BN$4,log_intensities!BN57))</f>
        <v>18.932875035787585</v>
      </c>
      <c r="BO57">
        <f>IF(AND(COUNTBLANK(log_intensities!P57)&gt;0,COUNTBLANK(log_intensities!BO57)&gt;0),"",IF(COUNTBLANK(log_intensities!BO57)&gt;0,agglog2file!BO$4,log_intensities!BO57))</f>
        <v>17.545824963734688</v>
      </c>
      <c r="BP57" t="str">
        <f>IF(AND(COUNTBLANK(log_intensities!Q57)&gt;0,COUNTBLANK(log_intensities!BP57)&gt;0),"",IF(COUNTBLANK(log_intensities!BP57)&gt;0,agglog2file!BP$4,log_intensities!BP57))</f>
        <v/>
      </c>
      <c r="BQ57" t="str">
        <f>IF(AND(COUNTBLANK(log_intensities!R57)&gt;0,COUNTBLANK(log_intensities!BQ57)&gt;0),"",IF(COUNTBLANK(log_intensities!BQ57)&gt;0,agglog2file!BQ$4,log_intensities!BQ57))</f>
        <v/>
      </c>
      <c r="BR57" t="str">
        <f>IF(AND(COUNTBLANK(log_intensities!S57)&gt;0,COUNTBLANK(log_intensities!BR57)&gt;0),"",IF(COUNTBLANK(log_intensities!BR57)&gt;0,agglog2file!BR$4,log_intensities!BR57))</f>
        <v/>
      </c>
      <c r="BS57" t="str">
        <f>IF(AND(COUNTBLANK(log_intensities!T57)&gt;0,COUNTBLANK(log_intensities!BS57)&gt;0),"",IF(COUNTBLANK(log_intensities!BS57)&gt;0,agglog2file!BS$4,log_intensities!BS57))</f>
        <v/>
      </c>
      <c r="BT57" t="str">
        <f>IF(AND(COUNTBLANK(log_intensities!U57)&gt;0,COUNTBLANK(log_intensities!BT57)&gt;0),"",IF(COUNTBLANK(log_intensities!BT57)&gt;0,agglog2file!BT$4,log_intensities!BT57))</f>
        <v/>
      </c>
      <c r="BU57" t="str">
        <f>IF(AND(COUNTBLANK(log_intensities!V57)&gt;0,COUNTBLANK(log_intensities!BU57)&gt;0),"",IF(COUNTBLANK(log_intensities!BU57)&gt;0,agglog2file!BU$4,log_intensities!BU57))</f>
        <v/>
      </c>
      <c r="BV57">
        <f>IF(AND(COUNTBLANK(log_intensities!W57)&gt;0,COUNTBLANK(log_intensities!BV57)&gt;0),"",IF(COUNTBLANK(log_intensities!BV57)&gt;0,agglog2file!BV$4,log_intensities!BV57))</f>
        <v>27.339860360024868</v>
      </c>
      <c r="BW57">
        <f>IF(AND(COUNTBLANK(log_intensities!X57)&gt;0,COUNTBLANK(log_intensities!BW57)&gt;0),"",IF(COUNTBLANK(log_intensities!BW57)&gt;0,agglog2file!BW$4,log_intensities!BW57))</f>
        <v>25.653182426920122</v>
      </c>
      <c r="BX57" t="str">
        <f>IF(AND(COUNTBLANK(log_intensities!Y57)&gt;0,COUNTBLANK(log_intensities!BX57)&gt;0),"",IF(COUNTBLANK(log_intensities!BX57)&gt;0,agglog2file!BX$4,log_intensities!BX57))</f>
        <v/>
      </c>
      <c r="BY57" t="str">
        <f>IF(AND(COUNTBLANK(log_intensities!Z57)&gt;0,COUNTBLANK(log_intensities!BY57)&gt;0),"",IF(COUNTBLANK(log_intensities!BY57)&gt;0,agglog2file!BY$4,log_intensities!BY57))</f>
        <v/>
      </c>
      <c r="BZ57" t="str">
        <f>IF(AND(COUNTBLANK(log_intensities!AA57)&gt;0,COUNTBLANK(log_intensities!BZ57)&gt;0),"",IF(COUNTBLANK(log_intensities!BZ57)&gt;0,agglog2file!BZ$4,log_intensities!BZ57))</f>
        <v/>
      </c>
      <c r="CA57" t="str">
        <f>IF(AND(COUNTBLANK(log_intensities!AB57)&gt;0,COUNTBLANK(log_intensities!CA57)&gt;0),"",IF(COUNTBLANK(log_intensities!CA57)&gt;0,agglog2file!CA$4,log_intensities!CA57))</f>
        <v/>
      </c>
      <c r="CB57" t="str">
        <f>IF(AND(COUNTBLANK(log_intensities!AC57)&gt;0,COUNTBLANK(log_intensities!CB57)&gt;0),"",IF(COUNTBLANK(log_intensities!CB57)&gt;0,agglog2file!CB$4,log_intensities!CB57))</f>
        <v/>
      </c>
      <c r="CC57" t="str">
        <f>IF(AND(COUNTBLANK(log_intensities!AD57)&gt;0,COUNTBLANK(log_intensities!CC57)&gt;0),"",IF(COUNTBLANK(log_intensities!CC57)&gt;0,agglog2file!CC$4,log_intensities!CC57))</f>
        <v/>
      </c>
      <c r="CD57" t="str">
        <f>IF(AND(COUNTBLANK(log_intensities!AE57)&gt;0,COUNTBLANK(log_intensities!CD57)&gt;0),"",IF(COUNTBLANK(log_intensities!CD57)&gt;0,agglog2file!CD$4,log_intensities!CD57))</f>
        <v/>
      </c>
      <c r="CE57" t="str">
        <f>IF(AND(COUNTBLANK(log_intensities!AF57)&gt;0,COUNTBLANK(log_intensities!CE57)&gt;0),"",IF(COUNTBLANK(log_intensities!CE57)&gt;0,agglog2file!CE$4,log_intensities!CE57))</f>
        <v/>
      </c>
      <c r="CF57">
        <f>IF(AND(COUNTBLANK(log_intensities!AG57)&gt;0,COUNTBLANK(log_intensities!CF57)&gt;0),"",IF(COUNTBLANK(log_intensities!CF57)&gt;0,agglog2file!CF$4,log_intensities!CF57))</f>
        <v>22.381038469549999</v>
      </c>
      <c r="CG57">
        <f>IF(AND(COUNTBLANK(log_intensities!AH57)&gt;0,COUNTBLANK(log_intensities!CG57)&gt;0),"",IF(COUNTBLANK(log_intensities!CG57)&gt;0,agglog2file!CG$4,log_intensities!CG57))</f>
        <v>18.482110750250513</v>
      </c>
      <c r="CH57" t="str">
        <f>IF(AND(COUNTBLANK(log_intensities!AI57)&gt;0,COUNTBLANK(log_intensities!CH57)&gt;0),"",IF(COUNTBLANK(log_intensities!CH57)&gt;0,agglog2file!CH$4,log_intensities!CH57))</f>
        <v/>
      </c>
      <c r="CI57" t="str">
        <f>IF(AND(COUNTBLANK(log_intensities!AJ57)&gt;0,COUNTBLANK(log_intensities!CI57)&gt;0),"",IF(COUNTBLANK(log_intensities!CI57)&gt;0,agglog2file!CI$4,log_intensities!CI57))</f>
        <v/>
      </c>
      <c r="CJ57" t="str">
        <f>IF(AND(COUNTBLANK(log_intensities!AK57)&gt;0,COUNTBLANK(log_intensities!CJ57)&gt;0),"",IF(COUNTBLANK(log_intensities!CJ57)&gt;0,agglog2file!CJ$4,log_intensities!CJ57))</f>
        <v/>
      </c>
      <c r="CK57" t="str">
        <f>IF(AND(COUNTBLANK(log_intensities!AL57)&gt;0,COUNTBLANK(log_intensities!CK57)&gt;0),"",IF(COUNTBLANK(log_intensities!CK57)&gt;0,agglog2file!CK$4,log_intensities!CK57))</f>
        <v/>
      </c>
      <c r="CL57">
        <f>IF(AND(COUNTBLANK(log_intensities!AM57)&gt;0,COUNTBLANK(log_intensities!CL57)&gt;0),"",IF(COUNTBLANK(log_intensities!CL57)&gt;0,agglog2file!CL$4,log_intensities!CL57))</f>
        <v>26.261630921633866</v>
      </c>
      <c r="CM57">
        <f>IF(AND(COUNTBLANK(log_intensities!AN57)&gt;0,COUNTBLANK(log_intensities!CM57)&gt;0),"",IF(COUNTBLANK(log_intensities!CM57)&gt;0,agglog2file!CM$4,log_intensities!CM57))</f>
        <v>26.323999189243601</v>
      </c>
      <c r="CN57" t="str">
        <f>IF(AND(COUNTBLANK(log_intensities!AO57)&gt;0,COUNTBLANK(log_intensities!CN57)&gt;0),"",IF(COUNTBLANK(log_intensities!CN57)&gt;0,agglog2file!CN$4,log_intensities!CN57))</f>
        <v/>
      </c>
      <c r="CO57">
        <f>IF(AND(COUNTBLANK(log_intensities!AP57)&gt;0,COUNTBLANK(log_intensities!CO57)&gt;0),"",IF(COUNTBLANK(log_intensities!CO57)&gt;0,agglog2file!CO$4,log_intensities!CO57))</f>
        <v>17.927355756482871</v>
      </c>
      <c r="CP57" t="str">
        <f>IF(AND(COUNTBLANK(log_intensities!AQ57)&gt;0,COUNTBLANK(log_intensities!CP57)&gt;0),"",IF(COUNTBLANK(log_intensities!CP57)&gt;0,agglog2file!CP$4,log_intensities!CP57))</f>
        <v/>
      </c>
      <c r="CQ57" t="str">
        <f>IF(AND(COUNTBLANK(log_intensities!AR57)&gt;0,COUNTBLANK(log_intensities!CQ57)&gt;0),"",IF(COUNTBLANK(log_intensities!CQ57)&gt;0,agglog2file!CQ$4,log_intensities!CQ57))</f>
        <v/>
      </c>
      <c r="CR57" t="str">
        <f>IF(AND(COUNTBLANK(log_intensities!AS57)&gt;0,COUNTBLANK(log_intensities!CR57)&gt;0),"",IF(COUNTBLANK(log_intensities!CR57)&gt;0,agglog2file!CR$4,log_intensities!CR57))</f>
        <v/>
      </c>
      <c r="CS57" t="str">
        <f>IF(AND(COUNTBLANK(log_intensities!AT57)&gt;0,COUNTBLANK(log_intensities!CS57)&gt;0),"",IF(COUNTBLANK(log_intensities!CS57)&gt;0,agglog2file!CS$4,log_intensities!CS57))</f>
        <v/>
      </c>
      <c r="CT57" t="str">
        <f>IF(AND(COUNTBLANK(log_intensities!AU57)&gt;0,COUNTBLANK(log_intensities!CT57)&gt;0),"",IF(COUNTBLANK(log_intensities!CT57)&gt;0,agglog2file!CT$4,log_intensities!CT57))</f>
        <v/>
      </c>
      <c r="CU57" t="str">
        <f>IF(AND(COUNTBLANK(log_intensities!AV57)&gt;0,COUNTBLANK(log_intensities!CU57)&gt;0),"",IF(COUNTBLANK(log_intensities!CU57)&gt;0,agglog2file!CU$4,log_intensities!CU57))</f>
        <v/>
      </c>
      <c r="CV57">
        <f>IF(AND(COUNTBLANK(log_intensities!AW57)&gt;0,COUNTBLANK(log_intensities!CV57)&gt;0),"",IF(COUNTBLANK(log_intensities!CV57)&gt;0,agglog2file!CV$4,log_intensities!CV57))</f>
        <v>22.688555560193599</v>
      </c>
      <c r="CW57">
        <f>IF(AND(COUNTBLANK(log_intensities!AX57)&gt;0,COUNTBLANK(log_intensities!CW57)&gt;0),"",IF(COUNTBLANK(log_intensities!CW57)&gt;0,agglog2file!CW$4,log_intensities!CW57))</f>
        <v>20.871251876765552</v>
      </c>
      <c r="CX57" t="str">
        <f>IF(AND(COUNTBLANK(log_intensities!AY57)&gt;0,COUNTBLANK(log_intensities!CX57)&gt;0),"",IF(COUNTBLANK(log_intensities!CX57)&gt;0,agglog2file!CX$4,log_intensities!CX57))</f>
        <v/>
      </c>
      <c r="CY57" t="str">
        <f>IF(AND(COUNTBLANK(log_intensities!AZ57)&gt;0,COUNTBLANK(log_intensities!CY57)&gt;0),"",IF(COUNTBLANK(log_intensities!CY57)&gt;0,agglog2file!CY$4,log_intensities!CY57))</f>
        <v/>
      </c>
    </row>
    <row r="58" spans="1:103" x14ac:dyDescent="0.25">
      <c r="A58" t="s">
        <v>159</v>
      </c>
      <c r="B58">
        <f>IF(AND(COUNTBLANK(log_intensities!BA58)&gt;0,COUNTBLANK(log_intensities!B58)&gt;0),"",IF(COUNTBLANK(log_intensities!B58)&gt;0,agglog2file!B$4,log_intensities!B58))</f>
        <v>21.692903382876423</v>
      </c>
      <c r="C58">
        <f>IF(AND(COUNTBLANK(log_intensities!BB58)&gt;0,COUNTBLANK(log_intensities!C58)&gt;0),"",IF(COUNTBLANK(log_intensities!C58)&gt;0,agglog2file!C$4,log_intensities!C58))</f>
        <v>24.344657092562169</v>
      </c>
      <c r="D58">
        <f>IF(AND(COUNTBLANK(log_intensities!BC58)&gt;0,COUNTBLANK(log_intensities!D58)&gt;0),"",IF(COUNTBLANK(log_intensities!D58)&gt;0,agglog2file!D$4,log_intensities!D58))</f>
        <v>23.649489585842534</v>
      </c>
      <c r="E58">
        <f>IF(AND(COUNTBLANK(log_intensities!BD58)&gt;0,COUNTBLANK(log_intensities!E58)&gt;0),"",IF(COUNTBLANK(log_intensities!E58)&gt;0,agglog2file!E$4,log_intensities!E58))</f>
        <v>18.048150991514714</v>
      </c>
      <c r="F58">
        <f>IF(AND(COUNTBLANK(log_intensities!BE58)&gt;0,COUNTBLANK(log_intensities!F58)&gt;0),"",IF(COUNTBLANK(log_intensities!F58)&gt;0,agglog2file!F$4,log_intensities!F58))</f>
        <v>19.741228477219757</v>
      </c>
      <c r="G58">
        <f>IF(AND(COUNTBLANK(log_intensities!BF58)&gt;0,COUNTBLANK(log_intensities!G58)&gt;0),"",IF(COUNTBLANK(log_intensities!G58)&gt;0,agglog2file!G$4,log_intensities!G58))</f>
        <v>20.436581992376883</v>
      </c>
      <c r="H58">
        <f>IF(AND(COUNTBLANK(log_intensities!BG58)&gt;0,COUNTBLANK(log_intensities!H58)&gt;0),"",IF(COUNTBLANK(log_intensities!H58)&gt;0,agglog2file!H$4,log_intensities!H58))</f>
        <v>20.460523469061535</v>
      </c>
      <c r="I58">
        <f>IF(AND(COUNTBLANK(log_intensities!BH58)&gt;0,COUNTBLANK(log_intensities!I58)&gt;0),"",IF(COUNTBLANK(log_intensities!I58)&gt;0,agglog2file!I$4,log_intensities!I58))</f>
        <v>20.666602383186184</v>
      </c>
      <c r="J58">
        <f>IF(AND(COUNTBLANK(log_intensities!BI58)&gt;0,COUNTBLANK(log_intensities!J58)&gt;0),"",IF(COUNTBLANK(log_intensities!J58)&gt;0,agglog2file!J$4,log_intensities!J58))</f>
        <v>20.976062173502452</v>
      </c>
      <c r="K58">
        <f>IF(AND(COUNTBLANK(log_intensities!BJ58)&gt;0,COUNTBLANK(log_intensities!K58)&gt;0),"",IF(COUNTBLANK(log_intensities!K58)&gt;0,agglog2file!K$4,log_intensities!K58))</f>
        <v>23.586758055841141</v>
      </c>
      <c r="L58">
        <f>IF(AND(COUNTBLANK(log_intensities!BK58)&gt;0,COUNTBLANK(log_intensities!L58)&gt;0),"",IF(COUNTBLANK(log_intensities!L58)&gt;0,agglog2file!L$4,log_intensities!L58))</f>
        <v>21.219969959875947</v>
      </c>
      <c r="M58">
        <f>IF(AND(COUNTBLANK(log_intensities!BL58)&gt;0,COUNTBLANK(log_intensities!M58)&gt;0),"",IF(COUNTBLANK(log_intensities!M58)&gt;0,agglog2file!M$4,log_intensities!M58))</f>
        <v>23.888899483469224</v>
      </c>
      <c r="N58">
        <f>IF(AND(COUNTBLANK(log_intensities!BM58)&gt;0,COUNTBLANK(log_intensities!N58)&gt;0),"",IF(COUNTBLANK(log_intensities!N58)&gt;0,agglog2file!N$4,log_intensities!N58))</f>
        <v>23.381849998517819</v>
      </c>
      <c r="O58">
        <f>IF(AND(COUNTBLANK(log_intensities!BN58)&gt;0,COUNTBLANK(log_intensities!O58)&gt;0),"",IF(COUNTBLANK(log_intensities!O58)&gt;0,agglog2file!O$4,log_intensities!O58))</f>
        <v>21.966458910879187</v>
      </c>
      <c r="P58">
        <f>IF(AND(COUNTBLANK(log_intensities!BO58)&gt;0,COUNTBLANK(log_intensities!P58)&gt;0),"",IF(COUNTBLANK(log_intensities!P58)&gt;0,agglog2file!P$4,log_intensities!P58))</f>
        <v>20.04768819343353</v>
      </c>
      <c r="Q58">
        <f>IF(AND(COUNTBLANK(log_intensities!BP58)&gt;0,COUNTBLANK(log_intensities!Q58)&gt;0),"",IF(COUNTBLANK(log_intensities!Q58)&gt;0,agglog2file!Q$4,log_intensities!Q58))</f>
        <v>18.32065897078671</v>
      </c>
      <c r="R58">
        <f>IF(AND(COUNTBLANK(log_intensities!BQ58)&gt;0,COUNTBLANK(log_intensities!R58)&gt;0),"",IF(COUNTBLANK(log_intensities!R58)&gt;0,agglog2file!R$4,log_intensities!R58))</f>
        <v>18.43034457418489</v>
      </c>
      <c r="S58">
        <f>IF(AND(COUNTBLANK(log_intensities!BR58)&gt;0,COUNTBLANK(log_intensities!S58)&gt;0),"",IF(COUNTBLANK(log_intensities!S58)&gt;0,agglog2file!S$4,log_intensities!S58))</f>
        <v>28.001431797642365</v>
      </c>
      <c r="T58">
        <f>IF(AND(COUNTBLANK(log_intensities!BS58)&gt;0,COUNTBLANK(log_intensities!T58)&gt;0),"",IF(COUNTBLANK(log_intensities!T58)&gt;0,agglog2file!T$4,log_intensities!T58))</f>
        <v>25.767345912111821</v>
      </c>
      <c r="U58">
        <f>IF(AND(COUNTBLANK(log_intensities!BT58)&gt;0,COUNTBLANK(log_intensities!U58)&gt;0),"",IF(COUNTBLANK(log_intensities!U58)&gt;0,agglog2file!U$4,log_intensities!U58))</f>
        <v>25.314103002943938</v>
      </c>
      <c r="V58">
        <f>IF(AND(COUNTBLANK(log_intensities!BU58)&gt;0,COUNTBLANK(log_intensities!V58)&gt;0),"",IF(COUNTBLANK(log_intensities!V58)&gt;0,agglog2file!V$4,log_intensities!V58))</f>
        <v>27.667427201313608</v>
      </c>
      <c r="W58">
        <f>IF(AND(COUNTBLANK(log_intensities!BV58)&gt;0,COUNTBLANK(log_intensities!W58)&gt;0),"",IF(COUNTBLANK(log_intensities!W58)&gt;0,agglog2file!W$4,log_intensities!W58))</f>
        <v>27.552410998407741</v>
      </c>
      <c r="X58">
        <f>IF(AND(COUNTBLANK(log_intensities!BW58)&gt;0,COUNTBLANK(log_intensities!X58)&gt;0),"",IF(COUNTBLANK(log_intensities!X58)&gt;0,agglog2file!X$4,log_intensities!X58))</f>
        <v>27.109637631024388</v>
      </c>
      <c r="Y58">
        <f>IF(AND(COUNTBLANK(log_intensities!BX58)&gt;0,COUNTBLANK(log_intensities!Y58)&gt;0),"",IF(COUNTBLANK(log_intensities!Y58)&gt;0,agglog2file!Y$4,log_intensities!Y58))</f>
        <v>22.98929642918527</v>
      </c>
      <c r="Z58">
        <f>IF(AND(COUNTBLANK(log_intensities!BY58)&gt;0,COUNTBLANK(log_intensities!Z58)&gt;0),"",IF(COUNTBLANK(log_intensities!Z58)&gt;0,agglog2file!Z$4,log_intensities!Z58))</f>
        <v>21.527454283365834</v>
      </c>
      <c r="AA58">
        <f>IF(AND(COUNTBLANK(log_intensities!BZ58)&gt;0,COUNTBLANK(log_intensities!AA58)&gt;0),"",IF(COUNTBLANK(log_intensities!AA58)&gt;0,agglog2file!AA$4,log_intensities!AA58))</f>
        <v>20.199999106126594</v>
      </c>
      <c r="AB58">
        <f>IF(AND(COUNTBLANK(log_intensities!CA58)&gt;0,COUNTBLANK(log_intensities!AB58)&gt;0),"",IF(COUNTBLANK(log_intensities!AB58)&gt;0,agglog2file!AB$4,log_intensities!AB58))</f>
        <v>21.625753248911067</v>
      </c>
      <c r="AC58">
        <f>IF(AND(COUNTBLANK(log_intensities!CB58)&gt;0,COUNTBLANK(log_intensities!AC58)&gt;0),"",IF(COUNTBLANK(log_intensities!AC58)&gt;0,agglog2file!AC$4,log_intensities!AC58))</f>
        <v>24.288061024412137</v>
      </c>
      <c r="AD58">
        <f>IF(AND(COUNTBLANK(log_intensities!CC58)&gt;0,COUNTBLANK(log_intensities!AD58)&gt;0),"",IF(COUNTBLANK(log_intensities!AD58)&gt;0,agglog2file!AD$4,log_intensities!AD58))</f>
        <v>16.581968604328665</v>
      </c>
      <c r="AE58">
        <f>IF(AND(COUNTBLANK(log_intensities!CD58)&gt;0,COUNTBLANK(log_intensities!AE58)&gt;0),"",IF(COUNTBLANK(log_intensities!AE58)&gt;0,agglog2file!AE$4,log_intensities!AE58))</f>
        <v>23.015689118536802</v>
      </c>
      <c r="AF58">
        <f>IF(AND(COUNTBLANK(log_intensities!CE58)&gt;0,COUNTBLANK(log_intensities!AF58)&gt;0),"",IF(COUNTBLANK(log_intensities!AF58)&gt;0,agglog2file!AF$4,log_intensities!AF58))</f>
        <v>17.495315960572913</v>
      </c>
      <c r="AG58">
        <f>IF(AND(COUNTBLANK(log_intensities!CF58)&gt;0,COUNTBLANK(log_intensities!AG58)&gt;0),"",IF(COUNTBLANK(log_intensities!AG58)&gt;0,agglog2file!AG$4,log_intensities!AG58))</f>
        <v>21.64038585725131</v>
      </c>
      <c r="AH58">
        <f>IF(AND(COUNTBLANK(log_intensities!CG58)&gt;0,COUNTBLANK(log_intensities!AH58)&gt;0),"",IF(COUNTBLANK(log_intensities!AH58)&gt;0,agglog2file!AH$4,log_intensities!AH58))</f>
        <v>19.739452904532708</v>
      </c>
      <c r="AI58">
        <f>IF(AND(COUNTBLANK(log_intensities!CH58)&gt;0,COUNTBLANK(log_intensities!AI58)&gt;0),"",IF(COUNTBLANK(log_intensities!AI58)&gt;0,agglog2file!AI$4,log_intensities!AI58))</f>
        <v>18.593464072759691</v>
      </c>
      <c r="AJ58">
        <f>IF(AND(COUNTBLANK(log_intensities!CI58)&gt;0,COUNTBLANK(log_intensities!AJ58)&gt;0),"",IF(COUNTBLANK(log_intensities!AJ58)&gt;0,agglog2file!AJ$4,log_intensities!AJ58))</f>
        <v>21.406713125680099</v>
      </c>
      <c r="AK58">
        <f>IF(AND(COUNTBLANK(log_intensities!CJ58)&gt;0,COUNTBLANK(log_intensities!AK58)&gt;0),"",IF(COUNTBLANK(log_intensities!AK58)&gt;0,agglog2file!AK$4,log_intensities!AK58))</f>
        <v>24.385213119869672</v>
      </c>
      <c r="AL58">
        <f>IF(AND(COUNTBLANK(log_intensities!CK58)&gt;0,COUNTBLANK(log_intensities!AL58)&gt;0),"",IF(COUNTBLANK(log_intensities!AL58)&gt;0,agglog2file!AL$4,log_intensities!AL58))</f>
        <v>28.274209544995202</v>
      </c>
      <c r="AM58">
        <f>IF(AND(COUNTBLANK(log_intensities!CL58)&gt;0,COUNTBLANK(log_intensities!AM58)&gt;0),"",IF(COUNTBLANK(log_intensities!AM58)&gt;0,agglog2file!AM$4,log_intensities!AM58))</f>
        <v>24.842742634612424</v>
      </c>
      <c r="AN58">
        <f>IF(AND(COUNTBLANK(log_intensities!CM58)&gt;0,COUNTBLANK(log_intensities!AN58)&gt;0),"",IF(COUNTBLANK(log_intensities!AN58)&gt;0,agglog2file!AN$4,log_intensities!AN58))</f>
        <v>27.997094269209576</v>
      </c>
      <c r="AO58">
        <f>IF(AND(COUNTBLANK(log_intensities!CN58)&gt;0,COUNTBLANK(log_intensities!AO58)&gt;0),"",IF(COUNTBLANK(log_intensities!AO58)&gt;0,agglog2file!AO$4,log_intensities!AO58))</f>
        <v>21.043280860045865</v>
      </c>
      <c r="AP58">
        <f>IF(AND(COUNTBLANK(log_intensities!CO58)&gt;0,COUNTBLANK(log_intensities!AP58)&gt;0),"",IF(COUNTBLANK(log_intensities!AP58)&gt;0,agglog2file!AP$4,log_intensities!AP58))</f>
        <v>21.950294180086907</v>
      </c>
      <c r="AQ58">
        <f>IF(AND(COUNTBLANK(log_intensities!CP58)&gt;0,COUNTBLANK(log_intensities!AQ58)&gt;0),"",IF(COUNTBLANK(log_intensities!AQ58)&gt;0,agglog2file!AQ$4,log_intensities!AQ58))</f>
        <v>23.882555926266843</v>
      </c>
      <c r="AR58">
        <f>IF(AND(COUNTBLANK(log_intensities!CQ58)&gt;0,COUNTBLANK(log_intensities!AR58)&gt;0),"",IF(COUNTBLANK(log_intensities!AR58)&gt;0,agglog2file!AR$4,log_intensities!AR58))</f>
        <v>17.967732973222002</v>
      </c>
      <c r="AS58">
        <f>IF(AND(COUNTBLANK(log_intensities!CR58)&gt;0,COUNTBLANK(log_intensities!AS58)&gt;0),"",IF(COUNTBLANK(log_intensities!AS58)&gt;0,agglog2file!AS$4,log_intensities!AS58))</f>
        <v>24.833224409129382</v>
      </c>
      <c r="AT58">
        <f>IF(AND(COUNTBLANK(log_intensities!CS58)&gt;0,COUNTBLANK(log_intensities!AT58)&gt;0),"",IF(COUNTBLANK(log_intensities!AT58)&gt;0,agglog2file!AT$4,log_intensities!AT58))</f>
        <v>18.575802681845836</v>
      </c>
      <c r="AU58">
        <f>IF(AND(COUNTBLANK(log_intensities!CT58)&gt;0,COUNTBLANK(log_intensities!AU58)&gt;0),"",IF(COUNTBLANK(log_intensities!AU58)&gt;0,agglog2file!AU$4,log_intensities!AU58))</f>
        <v>23.483465023149567</v>
      </c>
      <c r="AV58">
        <f>IF(AND(COUNTBLANK(log_intensities!CU58)&gt;0,COUNTBLANK(log_intensities!AV58)&gt;0),"",IF(COUNTBLANK(log_intensities!AV58)&gt;0,agglog2file!AV$4,log_intensities!AV58))</f>
        <v>22.7788016492166</v>
      </c>
      <c r="AW58">
        <f>IF(AND(COUNTBLANK(log_intensities!CV58)&gt;0,COUNTBLANK(log_intensities!AW58)&gt;0),"",IF(COUNTBLANK(log_intensities!AW58)&gt;0,agglog2file!AW$4,log_intensities!AW58))</f>
        <v>21.074039458974028</v>
      </c>
      <c r="AX58">
        <f>IF(AND(COUNTBLANK(log_intensities!CW58)&gt;0,COUNTBLANK(log_intensities!AX58)&gt;0),"",IF(COUNTBLANK(log_intensities!AX58)&gt;0,agglog2file!AX$4,log_intensities!AX58))</f>
        <v>20.733141751291562</v>
      </c>
      <c r="AY58">
        <f>IF(AND(COUNTBLANK(log_intensities!CX58)&gt;0,COUNTBLANK(log_intensities!AY58)&gt;0),"",IF(COUNTBLANK(log_intensities!AY58)&gt;0,agglog2file!AY$4,log_intensities!AY58))</f>
        <v>22.053856615365206</v>
      </c>
      <c r="AZ58">
        <f>IF(AND(COUNTBLANK(log_intensities!CY58)&gt;0,COUNTBLANK(log_intensities!AZ58)&gt;0),"",IF(COUNTBLANK(log_intensities!AZ58)&gt;0,agglog2file!AZ$4,log_intensities!AZ58))</f>
        <v>21.591618408480855</v>
      </c>
      <c r="BA58">
        <f>IF(AND(COUNTBLANK(log_intensities!B58)&gt;0,COUNTBLANK(log_intensities!BA58)&gt;0),"",IF(COUNTBLANK(log_intensities!BA58)&gt;0,agglog2file!BA$4,log_intensities!BA58))</f>
        <v>21.988745391524844</v>
      </c>
      <c r="BB58">
        <f>IF(AND(COUNTBLANK(log_intensities!C58)&gt;0,COUNTBLANK(log_intensities!BB58)&gt;0),"",IF(COUNTBLANK(log_intensities!BB58)&gt;0,agglog2file!BB$4,log_intensities!BB58))</f>
        <v>24.055900258943897</v>
      </c>
      <c r="BC58">
        <f>IF(AND(COUNTBLANK(log_intensities!D58)&gt;0,COUNTBLANK(log_intensities!BC58)&gt;0),"",IF(COUNTBLANK(log_intensities!BC58)&gt;0,agglog2file!BC$4,log_intensities!BC58))</f>
        <v>23.426052672187062</v>
      </c>
      <c r="BD58">
        <f>IF(AND(COUNTBLANK(log_intensities!E58)&gt;0,COUNTBLANK(log_intensities!BD58)&gt;0),"",IF(COUNTBLANK(log_intensities!BD58)&gt;0,agglog2file!BD$4,log_intensities!BD58))</f>
        <v>18.010498930878093</v>
      </c>
      <c r="BE58">
        <f>IF(AND(COUNTBLANK(log_intensities!F58)&gt;0,COUNTBLANK(log_intensities!BE58)&gt;0),"",IF(COUNTBLANK(log_intensities!BE58)&gt;0,agglog2file!BE$4,log_intensities!BE58))</f>
        <v>19.601004131241318</v>
      </c>
      <c r="BF58">
        <f>IF(AND(COUNTBLANK(log_intensities!G58)&gt;0,COUNTBLANK(log_intensities!BF58)&gt;0),"",IF(COUNTBLANK(log_intensities!BF58)&gt;0,agglog2file!BF$4,log_intensities!BF58))</f>
        <v>20.17634283815817</v>
      </c>
      <c r="BG58">
        <f>IF(AND(COUNTBLANK(log_intensities!H58)&gt;0,COUNTBLANK(log_intensities!BG58)&gt;0),"",IF(COUNTBLANK(log_intensities!BG58)&gt;0,agglog2file!BG$4,log_intensities!BG58))</f>
        <v>20.36601547232377</v>
      </c>
      <c r="BH58">
        <f>IF(AND(COUNTBLANK(log_intensities!I58)&gt;0,COUNTBLANK(log_intensities!BH58)&gt;0),"",IF(COUNTBLANK(log_intensities!BH58)&gt;0,agglog2file!BH$4,log_intensities!BH58))</f>
        <v>20.281545277347739</v>
      </c>
      <c r="BI58">
        <f>IF(AND(COUNTBLANK(log_intensities!J58)&gt;0,COUNTBLANK(log_intensities!BI58)&gt;0),"",IF(COUNTBLANK(log_intensities!BI58)&gt;0,agglog2file!BI$4,log_intensities!BI58))</f>
        <v>20.840716627481104</v>
      </c>
      <c r="BJ58">
        <f>IF(AND(COUNTBLANK(log_intensities!K58)&gt;0,COUNTBLANK(log_intensities!BJ58)&gt;0),"",IF(COUNTBLANK(log_intensities!BJ58)&gt;0,agglog2file!BJ$4,log_intensities!BJ58))</f>
        <v>23.334639730846778</v>
      </c>
      <c r="BK58">
        <f>IF(AND(COUNTBLANK(log_intensities!L58)&gt;0,COUNTBLANK(log_intensities!BK58)&gt;0),"",IF(COUNTBLANK(log_intensities!BK58)&gt;0,agglog2file!BK$4,log_intensities!BK58))</f>
        <v>20.939379309969357</v>
      </c>
      <c r="BL58">
        <f>IF(AND(COUNTBLANK(log_intensities!M58)&gt;0,COUNTBLANK(log_intensities!BL58)&gt;0),"",IF(COUNTBLANK(log_intensities!BL58)&gt;0,agglog2file!BL$4,log_intensities!BL58))</f>
        <v>23.667519536991126</v>
      </c>
      <c r="BM58">
        <f>IF(AND(COUNTBLANK(log_intensities!N58)&gt;0,COUNTBLANK(log_intensities!BM58)&gt;0),"",IF(COUNTBLANK(log_intensities!BM58)&gt;0,agglog2file!BM$4,log_intensities!BM58))</f>
        <v>23.133656817276943</v>
      </c>
      <c r="BN58">
        <f>IF(AND(COUNTBLANK(log_intensities!O58)&gt;0,COUNTBLANK(log_intensities!BN58)&gt;0),"",IF(COUNTBLANK(log_intensities!BN58)&gt;0,agglog2file!BN$4,log_intensities!BN58))</f>
        <v>21.653230067027291</v>
      </c>
      <c r="BO58">
        <f>IF(AND(COUNTBLANK(log_intensities!P58)&gt;0,COUNTBLANK(log_intensities!BO58)&gt;0),"",IF(COUNTBLANK(log_intensities!BO58)&gt;0,agglog2file!BO$4,log_intensities!BO58))</f>
        <v>19.81786791758001</v>
      </c>
      <c r="BP58">
        <f>IF(AND(COUNTBLANK(log_intensities!Q58)&gt;0,COUNTBLANK(log_intensities!BP58)&gt;0),"",IF(COUNTBLANK(log_intensities!BP58)&gt;0,agglog2file!BP$4,log_intensities!BP58))</f>
        <v>17.732077373683325</v>
      </c>
      <c r="BQ58">
        <f>IF(AND(COUNTBLANK(log_intensities!R58)&gt;0,COUNTBLANK(log_intensities!BQ58)&gt;0),"",IF(COUNTBLANK(log_intensities!BQ58)&gt;0,agglog2file!BQ$4,log_intensities!BQ58))</f>
        <v>18.023385046351134</v>
      </c>
      <c r="BR58">
        <f>IF(AND(COUNTBLANK(log_intensities!S58)&gt;0,COUNTBLANK(log_intensities!BR58)&gt;0),"",IF(COUNTBLANK(log_intensities!BR58)&gt;0,agglog2file!BR$4,log_intensities!BR58))</f>
        <v>27.535369555733656</v>
      </c>
      <c r="BS58">
        <f>IF(AND(COUNTBLANK(log_intensities!T58)&gt;0,COUNTBLANK(log_intensities!BS58)&gt;0),"",IF(COUNTBLANK(log_intensities!BS58)&gt;0,agglog2file!BS$4,log_intensities!BS58))</f>
        <v>25.107797105685549</v>
      </c>
      <c r="BT58">
        <f>IF(AND(COUNTBLANK(log_intensities!U58)&gt;0,COUNTBLANK(log_intensities!BT58)&gt;0),"",IF(COUNTBLANK(log_intensities!BT58)&gt;0,agglog2file!BT$4,log_intensities!BT58))</f>
        <v>24.894959960227137</v>
      </c>
      <c r="BU58">
        <f>IF(AND(COUNTBLANK(log_intensities!V58)&gt;0,COUNTBLANK(log_intensities!BU58)&gt;0),"",IF(COUNTBLANK(log_intensities!BU58)&gt;0,agglog2file!BU$4,log_intensities!BU58))</f>
        <v>27.751459074076521</v>
      </c>
      <c r="BV58">
        <f>IF(AND(COUNTBLANK(log_intensities!W58)&gt;0,COUNTBLANK(log_intensities!BV58)&gt;0),"",IF(COUNTBLANK(log_intensities!BV58)&gt;0,agglog2file!BV$4,log_intensities!BV58))</f>
        <v>26.967747714451395</v>
      </c>
      <c r="BW58">
        <f>IF(AND(COUNTBLANK(log_intensities!X58)&gt;0,COUNTBLANK(log_intensities!BW58)&gt;0),"",IF(COUNTBLANK(log_intensities!BW58)&gt;0,agglog2file!BW$4,log_intensities!BW58))</f>
        <v>26.456511445812868</v>
      </c>
      <c r="BX58">
        <f>IF(AND(COUNTBLANK(log_intensities!Y58)&gt;0,COUNTBLANK(log_intensities!BX58)&gt;0),"",IF(COUNTBLANK(log_intensities!BX58)&gt;0,agglog2file!BX$4,log_intensities!BX58))</f>
        <v>22.122143479127278</v>
      </c>
      <c r="BY58">
        <f>IF(AND(COUNTBLANK(log_intensities!Z58)&gt;0,COUNTBLANK(log_intensities!BY58)&gt;0),"",IF(COUNTBLANK(log_intensities!BY58)&gt;0,agglog2file!BY$4,log_intensities!BY58))</f>
        <v>20.984040556371383</v>
      </c>
      <c r="BZ58">
        <f>IF(AND(COUNTBLANK(log_intensities!AA58)&gt;0,COUNTBLANK(log_intensities!BZ58)&gt;0),"",IF(COUNTBLANK(log_intensities!BZ58)&gt;0,agglog2file!BZ$4,log_intensities!BZ58))</f>
        <v>19.723843412650726</v>
      </c>
      <c r="CA58">
        <f>IF(AND(COUNTBLANK(log_intensities!AB58)&gt;0,COUNTBLANK(log_intensities!CA58)&gt;0),"",IF(COUNTBLANK(log_intensities!CA58)&gt;0,agglog2file!CA$4,log_intensities!CA58))</f>
        <v>20.753833537791287</v>
      </c>
      <c r="CB58">
        <f>IF(AND(COUNTBLANK(log_intensities!AC58)&gt;0,COUNTBLANK(log_intensities!CB58)&gt;0),"",IF(COUNTBLANK(log_intensities!CB58)&gt;0,agglog2file!CB$4,log_intensities!CB58))</f>
        <v>23.744334574050789</v>
      </c>
      <c r="CC58">
        <f>IF(AND(COUNTBLANK(log_intensities!AD58)&gt;0,COUNTBLANK(log_intensities!CC58)&gt;0),"",IF(COUNTBLANK(log_intensities!CC58)&gt;0,agglog2file!CC$4,log_intensities!CC58))</f>
        <v>14.953567175643467</v>
      </c>
      <c r="CD58">
        <f>IF(AND(COUNTBLANK(log_intensities!AE58)&gt;0,COUNTBLANK(log_intensities!CD58)&gt;0),"",IF(COUNTBLANK(log_intensities!CD58)&gt;0,agglog2file!CD$4,log_intensities!CD58))</f>
        <v>22.343414323396811</v>
      </c>
      <c r="CE58">
        <f>IF(AND(COUNTBLANK(log_intensities!AF58)&gt;0,COUNTBLANK(log_intensities!CE58)&gt;0),"",IF(COUNTBLANK(log_intensities!CE58)&gt;0,agglog2file!CE$4,log_intensities!CE58))</f>
        <v>16.226208772597531</v>
      </c>
      <c r="CF58">
        <f>IF(AND(COUNTBLANK(log_intensities!AG58)&gt;0,COUNTBLANK(log_intensities!CF58)&gt;0),"",IF(COUNTBLANK(log_intensities!CF58)&gt;0,agglog2file!CF$4,log_intensities!CF58))</f>
        <v>20.855537446984915</v>
      </c>
      <c r="CG58">
        <f>IF(AND(COUNTBLANK(log_intensities!AH58)&gt;0,COUNTBLANK(log_intensities!CG58)&gt;0),"",IF(COUNTBLANK(log_intensities!CG58)&gt;0,agglog2file!CG$4,log_intensities!CG58))</f>
        <v>19.098338662158152</v>
      </c>
      <c r="CH58">
        <f>IF(AND(COUNTBLANK(log_intensities!AI58)&gt;0,COUNTBLANK(log_intensities!CH58)&gt;0),"",IF(COUNTBLANK(log_intensities!CH58)&gt;0,agglog2file!CH$4,log_intensities!CH58))</f>
        <v>18.219166629344311</v>
      </c>
      <c r="CI58">
        <f>IF(AND(COUNTBLANK(log_intensities!AJ58)&gt;0,COUNTBLANK(log_intensities!CI58)&gt;0),"",IF(COUNTBLANK(log_intensities!CI58)&gt;0,agglog2file!CI$4,log_intensities!CI58))</f>
        <v>20.604482611331743</v>
      </c>
      <c r="CJ58">
        <f>IF(AND(COUNTBLANK(log_intensities!AK58)&gt;0,COUNTBLANK(log_intensities!CJ58)&gt;0),"",IF(COUNTBLANK(log_intensities!CJ58)&gt;0,agglog2file!CJ$4,log_intensities!CJ58))</f>
        <v>24.082068796865887</v>
      </c>
      <c r="CK58">
        <f>IF(AND(COUNTBLANK(log_intensities!AL58)&gt;0,COUNTBLANK(log_intensities!CK58)&gt;0),"",IF(COUNTBLANK(log_intensities!CK58)&gt;0,agglog2file!CK$4,log_intensities!CK58))</f>
        <v>27.83912608108831</v>
      </c>
      <c r="CL58">
        <f>IF(AND(COUNTBLANK(log_intensities!AM58)&gt;0,COUNTBLANK(log_intensities!CL58)&gt;0),"",IF(COUNTBLANK(log_intensities!CL58)&gt;0,agglog2file!CL$4,log_intensities!CL58))</f>
        <v>24.863384771727105</v>
      </c>
      <c r="CM58">
        <f>IF(AND(COUNTBLANK(log_intensities!AN58)&gt;0,COUNTBLANK(log_intensities!CM58)&gt;0),"",IF(COUNTBLANK(log_intensities!CM58)&gt;0,agglog2file!CM$4,log_intensities!CM58))</f>
        <v>27.83406656646596</v>
      </c>
      <c r="CN58">
        <f>IF(AND(COUNTBLANK(log_intensities!AO58)&gt;0,COUNTBLANK(log_intensities!CN58)&gt;0),"",IF(COUNTBLANK(log_intensities!CN58)&gt;0,agglog2file!CN$4,log_intensities!CN58))</f>
        <v>20.748715507418265</v>
      </c>
      <c r="CO58">
        <f>IF(AND(COUNTBLANK(log_intensities!AP58)&gt;0,COUNTBLANK(log_intensities!CO58)&gt;0),"",IF(COUNTBLANK(log_intensities!CO58)&gt;0,agglog2file!CO$4,log_intensities!CO58))</f>
        <v>21.869428574415803</v>
      </c>
      <c r="CP58">
        <f>IF(AND(COUNTBLANK(log_intensities!AQ58)&gt;0,COUNTBLANK(log_intensities!CP58)&gt;0),"",IF(COUNTBLANK(log_intensities!CP58)&gt;0,agglog2file!CP$4,log_intensities!CP58))</f>
        <v>23.67550019892025</v>
      </c>
      <c r="CQ58">
        <f>IF(AND(COUNTBLANK(log_intensities!AR58)&gt;0,COUNTBLANK(log_intensities!CQ58)&gt;0),"",IF(COUNTBLANK(log_intensities!CQ58)&gt;0,agglog2file!CQ$4,log_intensities!CQ58))</f>
        <v>17.416803216715511</v>
      </c>
      <c r="CR58">
        <f>IF(AND(COUNTBLANK(log_intensities!AS58)&gt;0,COUNTBLANK(log_intensities!CR58)&gt;0),"",IF(COUNTBLANK(log_intensities!CR58)&gt;0,agglog2file!CR$4,log_intensities!CR58))</f>
        <v>24.556968312071099</v>
      </c>
      <c r="CS58">
        <f>IF(AND(COUNTBLANK(log_intensities!AT58)&gt;0,COUNTBLANK(log_intensities!CS58)&gt;0),"",IF(COUNTBLANK(log_intensities!CS58)&gt;0,agglog2file!CS$4,log_intensities!CS58))</f>
        <v>17.65023718364812</v>
      </c>
      <c r="CT58">
        <f>IF(AND(COUNTBLANK(log_intensities!AU58)&gt;0,COUNTBLANK(log_intensities!CT58)&gt;0),"",IF(COUNTBLANK(log_intensities!CT58)&gt;0,agglog2file!CT$4,log_intensities!CT58))</f>
        <v>23.128027614712067</v>
      </c>
      <c r="CU58">
        <f>IF(AND(COUNTBLANK(log_intensities!AV58)&gt;0,COUNTBLANK(log_intensities!CU58)&gt;0),"",IF(COUNTBLANK(log_intensities!CU58)&gt;0,agglog2file!CU$4,log_intensities!CU58))</f>
        <v>22.432011762163658</v>
      </c>
      <c r="CV58">
        <f>IF(AND(COUNTBLANK(log_intensities!AW58)&gt;0,COUNTBLANK(log_intensities!CV58)&gt;0),"",IF(COUNTBLANK(log_intensities!CV58)&gt;0,agglog2file!CV$4,log_intensities!CV58))</f>
        <v>20.526400919710834</v>
      </c>
      <c r="CW58">
        <f>IF(AND(COUNTBLANK(log_intensities!AX58)&gt;0,COUNTBLANK(log_intensities!CW58)&gt;0),"",IF(COUNTBLANK(log_intensities!CW58)&gt;0,agglog2file!CW$4,log_intensities!CW58))</f>
        <v>20.236156299726964</v>
      </c>
      <c r="CX58">
        <f>IF(AND(COUNTBLANK(log_intensities!AY58)&gt;0,COUNTBLANK(log_intensities!CX58)&gt;0),"",IF(COUNTBLANK(log_intensities!CX58)&gt;0,agglog2file!CX$4,log_intensities!CX58))</f>
        <v>21.657698553346464</v>
      </c>
      <c r="CY58">
        <f>IF(AND(COUNTBLANK(log_intensities!AZ58)&gt;0,COUNTBLANK(log_intensities!CY58)&gt;0),"",IF(COUNTBLANK(log_intensities!CY58)&gt;0,agglog2file!CY$4,log_intensities!CY58))</f>
        <v>21.152666712650465</v>
      </c>
    </row>
    <row r="59" spans="1:103" x14ac:dyDescent="0.25">
      <c r="A59" t="s">
        <v>160</v>
      </c>
      <c r="B59">
        <f>IF(AND(COUNTBLANK(log_intensities!BA59)&gt;0,COUNTBLANK(log_intensities!B59)&gt;0),"",IF(COUNTBLANK(log_intensities!B59)&gt;0,agglog2file!B$4,log_intensities!B59))</f>
        <v>18.876490327444834</v>
      </c>
      <c r="C59">
        <f>IF(AND(COUNTBLANK(log_intensities!BB59)&gt;0,COUNTBLANK(log_intensities!C59)&gt;0),"",IF(COUNTBLANK(log_intensities!C59)&gt;0,agglog2file!C$4,log_intensities!C59))</f>
        <v>26.422359545486351</v>
      </c>
      <c r="D59">
        <f>IF(AND(COUNTBLANK(log_intensities!BC59)&gt;0,COUNTBLANK(log_intensities!D59)&gt;0),"",IF(COUNTBLANK(log_intensities!D59)&gt;0,agglog2file!D$4,log_intensities!D59))</f>
        <v>26.451835325920914</v>
      </c>
      <c r="E59">
        <f>IF(AND(COUNTBLANK(log_intensities!BD59)&gt;0,COUNTBLANK(log_intensities!E59)&gt;0),"",IF(COUNTBLANK(log_intensities!E59)&gt;0,agglog2file!E$4,log_intensities!E59))</f>
        <v>24.770520295949215</v>
      </c>
      <c r="F59">
        <f>IF(AND(COUNTBLANK(log_intensities!BE59)&gt;0,COUNTBLANK(log_intensities!F59)&gt;0),"",IF(COUNTBLANK(log_intensities!F59)&gt;0,agglog2file!F$4,log_intensities!F59))</f>
        <v>24.620895620576224</v>
      </c>
      <c r="G59">
        <f>IF(AND(COUNTBLANK(log_intensities!BF59)&gt;0,COUNTBLANK(log_intensities!G59)&gt;0),"",IF(COUNTBLANK(log_intensities!G59)&gt;0,agglog2file!G$4,log_intensities!G59))</f>
        <v>24.513837376992402</v>
      </c>
      <c r="H59">
        <f>IF(AND(COUNTBLANK(log_intensities!BG59)&gt;0,COUNTBLANK(log_intensities!H59)&gt;0),"",IF(COUNTBLANK(log_intensities!H59)&gt;0,agglog2file!H$4,log_intensities!H59))</f>
        <v>24.50251608555612</v>
      </c>
      <c r="I59">
        <f>IF(AND(COUNTBLANK(log_intensities!BH59)&gt;0,COUNTBLANK(log_intensities!I59)&gt;0),"",IF(COUNTBLANK(log_intensities!I59)&gt;0,agglog2file!I$4,log_intensities!I59))</f>
        <v>24.273062009630728</v>
      </c>
      <c r="J59">
        <f>IF(AND(COUNTBLANK(log_intensities!BI59)&gt;0,COUNTBLANK(log_intensities!J59)&gt;0),"",IF(COUNTBLANK(log_intensities!J59)&gt;0,agglog2file!J$4,log_intensities!J59))</f>
        <v>24.522698994154229</v>
      </c>
      <c r="K59">
        <f>IF(AND(COUNTBLANK(log_intensities!BJ59)&gt;0,COUNTBLANK(log_intensities!K59)&gt;0),"",IF(COUNTBLANK(log_intensities!K59)&gt;0,agglog2file!K$4,log_intensities!K59))</f>
        <v>22.47593035675299</v>
      </c>
      <c r="L59">
        <f>IF(AND(COUNTBLANK(log_intensities!BK59)&gt;0,COUNTBLANK(log_intensities!L59)&gt;0),"",IF(COUNTBLANK(log_intensities!L59)&gt;0,agglog2file!L$4,log_intensities!L59))</f>
        <v>21.834297872885529</v>
      </c>
      <c r="M59">
        <f>IF(AND(COUNTBLANK(log_intensities!BL59)&gt;0,COUNTBLANK(log_intensities!M59)&gt;0),"",IF(COUNTBLANK(log_intensities!M59)&gt;0,agglog2file!M$4,log_intensities!M59))</f>
        <v>27.200210590268568</v>
      </c>
      <c r="N59">
        <f>IF(AND(COUNTBLANK(log_intensities!BM59)&gt;0,COUNTBLANK(log_intensities!N59)&gt;0),"",IF(COUNTBLANK(log_intensities!N59)&gt;0,agglog2file!N$4,log_intensities!N59))</f>
        <v>27.430082666938318</v>
      </c>
      <c r="O59">
        <f>IF(AND(COUNTBLANK(log_intensities!BN59)&gt;0,COUNTBLANK(log_intensities!O59)&gt;0),"",IF(COUNTBLANK(log_intensities!O59)&gt;0,agglog2file!O$4,log_intensities!O59))</f>
        <v>23.251259442746466</v>
      </c>
      <c r="P59">
        <f>IF(AND(COUNTBLANK(log_intensities!BO59)&gt;0,COUNTBLANK(log_intensities!P59)&gt;0),"",IF(COUNTBLANK(log_intensities!P59)&gt;0,agglog2file!P$4,log_intensities!P59))</f>
        <v>23.098409603620834</v>
      </c>
      <c r="Q59">
        <f>IF(AND(COUNTBLANK(log_intensities!BP59)&gt;0,COUNTBLANK(log_intensities!Q59)&gt;0),"",IF(COUNTBLANK(log_intensities!Q59)&gt;0,agglog2file!Q$4,log_intensities!Q59))</f>
        <v>13.83344258550111</v>
      </c>
      <c r="R59">
        <f>IF(AND(COUNTBLANK(log_intensities!BQ59)&gt;0,COUNTBLANK(log_intensities!R59)&gt;0),"",IF(COUNTBLANK(log_intensities!R59)&gt;0,agglog2file!R$4,log_intensities!R59))</f>
        <v>18.322124356393566</v>
      </c>
      <c r="S59">
        <f>IF(AND(COUNTBLANK(log_intensities!BR59)&gt;0,COUNTBLANK(log_intensities!S59)&gt;0),"",IF(COUNTBLANK(log_intensities!S59)&gt;0,agglog2file!S$4,log_intensities!S59))</f>
        <v>25.5427994812229</v>
      </c>
      <c r="T59">
        <f>IF(AND(COUNTBLANK(log_intensities!BS59)&gt;0,COUNTBLANK(log_intensities!T59)&gt;0),"",IF(COUNTBLANK(log_intensities!T59)&gt;0,agglog2file!T$4,log_intensities!T59))</f>
        <v>26.116698228325198</v>
      </c>
      <c r="U59">
        <f>IF(AND(COUNTBLANK(log_intensities!BT59)&gt;0,COUNTBLANK(log_intensities!U59)&gt;0),"",IF(COUNTBLANK(log_intensities!U59)&gt;0,agglog2file!U$4,log_intensities!U59))</f>
        <v>25.946874138887527</v>
      </c>
      <c r="V59">
        <f>IF(AND(COUNTBLANK(log_intensities!BU59)&gt;0,COUNTBLANK(log_intensities!V59)&gt;0),"",IF(COUNTBLANK(log_intensities!V59)&gt;0,agglog2file!V$4,log_intensities!V59))</f>
        <v>26.676109304820262</v>
      </c>
      <c r="W59">
        <f>IF(AND(COUNTBLANK(log_intensities!BV59)&gt;0,COUNTBLANK(log_intensities!W59)&gt;0),"",IF(COUNTBLANK(log_intensities!W59)&gt;0,agglog2file!W$4,log_intensities!W59))</f>
        <v>25.116636312284612</v>
      </c>
      <c r="X59">
        <f>IF(AND(COUNTBLANK(log_intensities!BW59)&gt;0,COUNTBLANK(log_intensities!X59)&gt;0),"",IF(COUNTBLANK(log_intensities!X59)&gt;0,agglog2file!X$4,log_intensities!X59))</f>
        <v>24.537925265491118</v>
      </c>
      <c r="Y59">
        <f>IF(AND(COUNTBLANK(log_intensities!BX59)&gt;0,COUNTBLANK(log_intensities!Y59)&gt;0),"",IF(COUNTBLANK(log_intensities!Y59)&gt;0,agglog2file!Y$4,log_intensities!Y59))</f>
        <v>20.759084124652087</v>
      </c>
      <c r="Z59">
        <f>IF(AND(COUNTBLANK(log_intensities!BY59)&gt;0,COUNTBLANK(log_intensities!Z59)&gt;0),"",IF(COUNTBLANK(log_intensities!Z59)&gt;0,agglog2file!Z$4,log_intensities!Z59))</f>
        <v>19.791823560102642</v>
      </c>
      <c r="AA59">
        <f>IF(AND(COUNTBLANK(log_intensities!BZ59)&gt;0,COUNTBLANK(log_intensities!AA59)&gt;0),"",IF(COUNTBLANK(log_intensities!AA59)&gt;0,agglog2file!AA$4,log_intensities!AA59))</f>
        <v>19.643328572711038</v>
      </c>
      <c r="AB59">
        <f>IF(AND(COUNTBLANK(log_intensities!CA59)&gt;0,COUNTBLANK(log_intensities!AB59)&gt;0),"",IF(COUNTBLANK(log_intensities!AB59)&gt;0,agglog2file!AB$4,log_intensities!AB59))</f>
        <v>19.136214090948201</v>
      </c>
      <c r="AC59">
        <f>IF(AND(COUNTBLANK(log_intensities!CB59)&gt;0,COUNTBLANK(log_intensities!AC59)&gt;0),"",IF(COUNTBLANK(log_intensities!AC59)&gt;0,agglog2file!AC$4,log_intensities!AC59))</f>
        <v>23.506589607179883</v>
      </c>
      <c r="AD59">
        <f>IF(AND(COUNTBLANK(log_intensities!CC59)&gt;0,COUNTBLANK(log_intensities!AD59)&gt;0),"",IF(COUNTBLANK(log_intensities!AD59)&gt;0,agglog2file!AD$4,log_intensities!AD59))</f>
        <v>23.376955722723412</v>
      </c>
      <c r="AE59">
        <f>IF(AND(COUNTBLANK(log_intensities!CD59)&gt;0,COUNTBLANK(log_intensities!AE59)&gt;0),"",IF(COUNTBLANK(log_intensities!AE59)&gt;0,agglog2file!AE$4,log_intensities!AE59))</f>
        <v>23.019714656795063</v>
      </c>
      <c r="AF59">
        <f>IF(AND(COUNTBLANK(log_intensities!CE59)&gt;0,COUNTBLANK(log_intensities!AF59)&gt;0),"",IF(COUNTBLANK(log_intensities!AF59)&gt;0,agglog2file!AF$4,log_intensities!AF59))</f>
        <v>23.422059556021701</v>
      </c>
      <c r="AG59">
        <f>IF(AND(COUNTBLANK(log_intensities!CF59)&gt;0,COUNTBLANK(log_intensities!AG59)&gt;0),"",IF(COUNTBLANK(log_intensities!AG59)&gt;0,agglog2file!AG$4,log_intensities!AG59))</f>
        <v>25.225454301551732</v>
      </c>
      <c r="AH59">
        <f>IF(AND(COUNTBLANK(log_intensities!CG59)&gt;0,COUNTBLANK(log_intensities!AH59)&gt;0),"",IF(COUNTBLANK(log_intensities!AH59)&gt;0,agglog2file!AH$4,log_intensities!AH59))</f>
        <v>25.224349493050514</v>
      </c>
      <c r="AI59">
        <f>IF(AND(COUNTBLANK(log_intensities!CH59)&gt;0,COUNTBLANK(log_intensities!AI59)&gt;0),"",IF(COUNTBLANK(log_intensities!AI59)&gt;0,agglog2file!AI$4,log_intensities!AI59))</f>
        <v>15.762401245446574</v>
      </c>
      <c r="AJ59">
        <f>IF(AND(COUNTBLANK(log_intensities!CI59)&gt;0,COUNTBLANK(log_intensities!AJ59)&gt;0),"",IF(COUNTBLANK(log_intensities!AJ59)&gt;0,agglog2file!AJ$4,log_intensities!AJ59))</f>
        <v>19.23011259076408</v>
      </c>
      <c r="AK59">
        <f>IF(AND(COUNTBLANK(log_intensities!CJ59)&gt;0,COUNTBLANK(log_intensities!AK59)&gt;0),"",IF(COUNTBLANK(log_intensities!AK59)&gt;0,agglog2file!AK$4,log_intensities!AK59))</f>
        <v>26.755757938258281</v>
      </c>
      <c r="AL59">
        <f>IF(AND(COUNTBLANK(log_intensities!CK59)&gt;0,COUNTBLANK(log_intensities!AL59)&gt;0),"",IF(COUNTBLANK(log_intensities!AL59)&gt;0,agglog2file!AL$4,log_intensities!AL59))</f>
        <v>25.507386599737725</v>
      </c>
      <c r="AM59">
        <f>IF(AND(COUNTBLANK(log_intensities!CL59)&gt;0,COUNTBLANK(log_intensities!AM59)&gt;0),"",IF(COUNTBLANK(log_intensities!AM59)&gt;0,agglog2file!AM$4,log_intensities!AM59))</f>
        <v>25.950443233267421</v>
      </c>
      <c r="AN59">
        <f>IF(AND(COUNTBLANK(log_intensities!CM59)&gt;0,COUNTBLANK(log_intensities!AN59)&gt;0),"",IF(COUNTBLANK(log_intensities!AN59)&gt;0,agglog2file!AN$4,log_intensities!AN59))</f>
        <v>25.783887764310354</v>
      </c>
      <c r="AO59">
        <f>IF(AND(COUNTBLANK(log_intensities!CN59)&gt;0,COUNTBLANK(log_intensities!AO59)&gt;0),"",IF(COUNTBLANK(log_intensities!AO59)&gt;0,agglog2file!AO$4,log_intensities!AO59))</f>
        <v>21.9536530323061</v>
      </c>
      <c r="AP59">
        <f>IF(AND(COUNTBLANK(log_intensities!CO59)&gt;0,COUNTBLANK(log_intensities!AP59)&gt;0),"",IF(COUNTBLANK(log_intensities!AP59)&gt;0,agglog2file!AP$4,log_intensities!AP59))</f>
        <v>22.063116760772001</v>
      </c>
      <c r="AQ59">
        <f>IF(AND(COUNTBLANK(log_intensities!CP59)&gt;0,COUNTBLANK(log_intensities!AQ59)&gt;0),"",IF(COUNTBLANK(log_intensities!AQ59)&gt;0,agglog2file!AQ$4,log_intensities!AQ59))</f>
        <v>23.25608456651241</v>
      </c>
      <c r="AR59">
        <f>IF(AND(COUNTBLANK(log_intensities!CQ59)&gt;0,COUNTBLANK(log_intensities!AR59)&gt;0),"",IF(COUNTBLANK(log_intensities!AR59)&gt;0,agglog2file!AR$4,log_intensities!AR59))</f>
        <v>22.890110108305656</v>
      </c>
      <c r="AS59">
        <f>IF(AND(COUNTBLANK(log_intensities!CR59)&gt;0,COUNTBLANK(log_intensities!AS59)&gt;0),"",IF(COUNTBLANK(log_intensities!AS59)&gt;0,agglog2file!AS$4,log_intensities!AS59))</f>
        <v>23.809130694518295</v>
      </c>
      <c r="AT59">
        <f>IF(AND(COUNTBLANK(log_intensities!CS59)&gt;0,COUNTBLANK(log_intensities!AT59)&gt;0),"",IF(COUNTBLANK(log_intensities!AT59)&gt;0,agglog2file!AT$4,log_intensities!AT59))</f>
        <v>23.699214467736908</v>
      </c>
      <c r="AU59">
        <f>IF(AND(COUNTBLANK(log_intensities!CT59)&gt;0,COUNTBLANK(log_intensities!AU59)&gt;0),"",IF(COUNTBLANK(log_intensities!AU59)&gt;0,agglog2file!AU$4,log_intensities!AU59))</f>
        <v>20.364421405590523</v>
      </c>
      <c r="AV59">
        <f>IF(AND(COUNTBLANK(log_intensities!CU59)&gt;0,COUNTBLANK(log_intensities!AV59)&gt;0),"",IF(COUNTBLANK(log_intensities!AV59)&gt;0,agglog2file!AV$4,log_intensities!AV59))</f>
        <v>20.436764480969746</v>
      </c>
      <c r="AW59">
        <f>IF(AND(COUNTBLANK(log_intensities!CV59)&gt;0,COUNTBLANK(log_intensities!AW59)&gt;0),"",IF(COUNTBLANK(log_intensities!AW59)&gt;0,agglog2file!AW$4,log_intensities!AW59))</f>
        <v>24.95180047365681</v>
      </c>
      <c r="AX59">
        <f>IF(AND(COUNTBLANK(log_intensities!CW59)&gt;0,COUNTBLANK(log_intensities!AX59)&gt;0),"",IF(COUNTBLANK(log_intensities!AX59)&gt;0,agglog2file!AX$4,log_intensities!AX59))</f>
        <v>24.654283061863794</v>
      </c>
      <c r="AY59">
        <f>IF(AND(COUNTBLANK(log_intensities!CX59)&gt;0,COUNTBLANK(log_intensities!AY59)&gt;0),"",IF(COUNTBLANK(log_intensities!AY59)&gt;0,agglog2file!AY$4,log_intensities!AY59))</f>
        <v>22.681179157296572</v>
      </c>
      <c r="AZ59">
        <f>IF(AND(COUNTBLANK(log_intensities!CY59)&gt;0,COUNTBLANK(log_intensities!AZ59)&gt;0),"",IF(COUNTBLANK(log_intensities!AZ59)&gt;0,agglog2file!AZ$4,log_intensities!AZ59))</f>
        <v>23.523601008451511</v>
      </c>
      <c r="BA59">
        <f>IF(AND(COUNTBLANK(log_intensities!B59)&gt;0,COUNTBLANK(log_intensities!BA59)&gt;0),"",IF(COUNTBLANK(log_intensities!BA59)&gt;0,agglog2file!BA$4,log_intensities!BA59))</f>
        <v>19.203961614396317</v>
      </c>
      <c r="BB59">
        <f>IF(AND(COUNTBLANK(log_intensities!C59)&gt;0,COUNTBLANK(log_intensities!BB59)&gt;0),"",IF(COUNTBLANK(log_intensities!BB59)&gt;0,agglog2file!BB$4,log_intensities!BB59))</f>
        <v>26.158312487569169</v>
      </c>
      <c r="BC59">
        <f>IF(AND(COUNTBLANK(log_intensities!D59)&gt;0,COUNTBLANK(log_intensities!BC59)&gt;0),"",IF(COUNTBLANK(log_intensities!BC59)&gt;0,agglog2file!BC$4,log_intensities!BC59))</f>
        <v>26.113293535945093</v>
      </c>
      <c r="BD59">
        <f>IF(AND(COUNTBLANK(log_intensities!E59)&gt;0,COUNTBLANK(log_intensities!BD59)&gt;0),"",IF(COUNTBLANK(log_intensities!BD59)&gt;0,agglog2file!BD$4,log_intensities!BD59))</f>
        <v>24.486338192870548</v>
      </c>
      <c r="BE59">
        <f>IF(AND(COUNTBLANK(log_intensities!F59)&gt;0,COUNTBLANK(log_intensities!BE59)&gt;0),"",IF(COUNTBLANK(log_intensities!BE59)&gt;0,agglog2file!BE$4,log_intensities!BE59))</f>
        <v>24.209128698738489</v>
      </c>
      <c r="BF59">
        <f>IF(AND(COUNTBLANK(log_intensities!G59)&gt;0,COUNTBLANK(log_intensities!BF59)&gt;0),"",IF(COUNTBLANK(log_intensities!BF59)&gt;0,agglog2file!BF$4,log_intensities!BF59))</f>
        <v>24.126168498836591</v>
      </c>
      <c r="BG59">
        <f>IF(AND(COUNTBLANK(log_intensities!H59)&gt;0,COUNTBLANK(log_intensities!BG59)&gt;0),"",IF(COUNTBLANK(log_intensities!BG59)&gt;0,agglog2file!BG$4,log_intensities!BG59))</f>
        <v>24.164784623825774</v>
      </c>
      <c r="BH59">
        <f>IF(AND(COUNTBLANK(log_intensities!I59)&gt;0,COUNTBLANK(log_intensities!BH59)&gt;0),"",IF(COUNTBLANK(log_intensities!BH59)&gt;0,agglog2file!BH$4,log_intensities!BH59))</f>
        <v>24.013895656580679</v>
      </c>
      <c r="BI59">
        <f>IF(AND(COUNTBLANK(log_intensities!J59)&gt;0,COUNTBLANK(log_intensities!BI59)&gt;0),"",IF(COUNTBLANK(log_intensities!BI59)&gt;0,agglog2file!BI$4,log_intensities!BI59))</f>
        <v>24.214900826215786</v>
      </c>
      <c r="BJ59">
        <f>IF(AND(COUNTBLANK(log_intensities!K59)&gt;0,COUNTBLANK(log_intensities!BJ59)&gt;0),"",IF(COUNTBLANK(log_intensities!BJ59)&gt;0,agglog2file!BJ$4,log_intensities!BJ59))</f>
        <v>22.208792732594322</v>
      </c>
      <c r="BK59">
        <f>IF(AND(COUNTBLANK(log_intensities!L59)&gt;0,COUNTBLANK(log_intensities!BK59)&gt;0),"",IF(COUNTBLANK(log_intensities!BK59)&gt;0,agglog2file!BK$4,log_intensities!BK59))</f>
        <v>21.472961416352295</v>
      </c>
      <c r="BL59">
        <f>IF(AND(COUNTBLANK(log_intensities!M59)&gt;0,COUNTBLANK(log_intensities!BL59)&gt;0),"",IF(COUNTBLANK(log_intensities!BL59)&gt;0,agglog2file!BL$4,log_intensities!BL59))</f>
        <v>26.902344284859325</v>
      </c>
      <c r="BM59">
        <f>IF(AND(COUNTBLANK(log_intensities!N59)&gt;0,COUNTBLANK(log_intensities!BM59)&gt;0),"",IF(COUNTBLANK(log_intensities!BM59)&gt;0,agglog2file!BM$4,log_intensities!BM59))</f>
        <v>27.092729214598105</v>
      </c>
      <c r="BN59">
        <f>IF(AND(COUNTBLANK(log_intensities!O59)&gt;0,COUNTBLANK(log_intensities!BN59)&gt;0),"",IF(COUNTBLANK(log_intensities!BN59)&gt;0,agglog2file!BN$4,log_intensities!BN59))</f>
        <v>22.965687448960956</v>
      </c>
      <c r="BO59">
        <f>IF(AND(COUNTBLANK(log_intensities!P59)&gt;0,COUNTBLANK(log_intensities!BO59)&gt;0),"",IF(COUNTBLANK(log_intensities!BO59)&gt;0,agglog2file!BO$4,log_intensities!BO59))</f>
        <v>22.877969787448482</v>
      </c>
      <c r="BP59">
        <f>IF(AND(COUNTBLANK(log_intensities!Q59)&gt;0,COUNTBLANK(log_intensities!BP59)&gt;0),"",IF(COUNTBLANK(log_intensities!BP59)&gt;0,agglog2file!BP$4,log_intensities!BP59))</f>
        <v>14.882020862805179</v>
      </c>
      <c r="BQ59">
        <f>IF(AND(COUNTBLANK(log_intensities!R59)&gt;0,COUNTBLANK(log_intensities!BQ59)&gt;0),"",IF(COUNTBLANK(log_intensities!BQ59)&gt;0,agglog2file!BQ$4,log_intensities!BQ59))</f>
        <v>18.07795879081446</v>
      </c>
      <c r="BR59">
        <f>IF(AND(COUNTBLANK(log_intensities!S59)&gt;0,COUNTBLANK(log_intensities!BR59)&gt;0),"",IF(COUNTBLANK(log_intensities!BR59)&gt;0,agglog2file!BR$4,log_intensities!BR59))</f>
        <v>24.566116040187406</v>
      </c>
      <c r="BS59">
        <f>IF(AND(COUNTBLANK(log_intensities!T59)&gt;0,COUNTBLANK(log_intensities!BS59)&gt;0),"",IF(COUNTBLANK(log_intensities!BS59)&gt;0,agglog2file!BS$4,log_intensities!BS59))</f>
        <v>25.236702743798286</v>
      </c>
      <c r="BT59">
        <f>IF(AND(COUNTBLANK(log_intensities!U59)&gt;0,COUNTBLANK(log_intensities!BT59)&gt;0),"",IF(COUNTBLANK(log_intensities!BT59)&gt;0,agglog2file!BT$4,log_intensities!BT59))</f>
        <v>25.056595007335808</v>
      </c>
      <c r="BU59">
        <f>IF(AND(COUNTBLANK(log_intensities!V59)&gt;0,COUNTBLANK(log_intensities!BU59)&gt;0),"",IF(COUNTBLANK(log_intensities!BU59)&gt;0,agglog2file!BU$4,log_intensities!BU59))</f>
        <v>25.736424414618519</v>
      </c>
      <c r="BV59">
        <f>IF(AND(COUNTBLANK(log_intensities!W59)&gt;0,COUNTBLANK(log_intensities!BV59)&gt;0),"",IF(COUNTBLANK(log_intensities!BV59)&gt;0,agglog2file!BV$4,log_intensities!BV59))</f>
        <v>24.454103813079612</v>
      </c>
      <c r="BW59">
        <f>IF(AND(COUNTBLANK(log_intensities!X59)&gt;0,COUNTBLANK(log_intensities!BW59)&gt;0),"",IF(COUNTBLANK(log_intensities!BW59)&gt;0,agglog2file!BW$4,log_intensities!BW59))</f>
        <v>23.729889249334875</v>
      </c>
      <c r="BX59">
        <f>IF(AND(COUNTBLANK(log_intensities!Y59)&gt;0,COUNTBLANK(log_intensities!BX59)&gt;0),"",IF(COUNTBLANK(log_intensities!BX59)&gt;0,agglog2file!BX$4,log_intensities!BX59))</f>
        <v>19.604654987118906</v>
      </c>
      <c r="BY59">
        <f>IF(AND(COUNTBLANK(log_intensities!Z59)&gt;0,COUNTBLANK(log_intensities!BY59)&gt;0),"",IF(COUNTBLANK(log_intensities!BY59)&gt;0,agglog2file!BY$4,log_intensities!BY59))</f>
        <v>18.564102960771883</v>
      </c>
      <c r="BZ59">
        <f>IF(AND(COUNTBLANK(log_intensities!AA59)&gt;0,COUNTBLANK(log_intensities!BZ59)&gt;0),"",IF(COUNTBLANK(log_intensities!BZ59)&gt;0,agglog2file!BZ$4,log_intensities!BZ59))</f>
        <v>18.659297412551478</v>
      </c>
      <c r="CA59">
        <f>IF(AND(COUNTBLANK(log_intensities!AB59)&gt;0,COUNTBLANK(log_intensities!CA59)&gt;0),"",IF(COUNTBLANK(log_intensities!CA59)&gt;0,agglog2file!CA$4,log_intensities!CA59))</f>
        <v>18.540602987296662</v>
      </c>
      <c r="CB59">
        <f>IF(AND(COUNTBLANK(log_intensities!AC59)&gt;0,COUNTBLANK(log_intensities!CB59)&gt;0),"",IF(COUNTBLANK(log_intensities!CB59)&gt;0,agglog2file!CB$4,log_intensities!CB59))</f>
        <v>22.674967587168378</v>
      </c>
      <c r="CC59">
        <f>IF(AND(COUNTBLANK(log_intensities!AD59)&gt;0,COUNTBLANK(log_intensities!CC59)&gt;0),"",IF(COUNTBLANK(log_intensities!CC59)&gt;0,agglog2file!CC$4,log_intensities!CC59))</f>
        <v>22.485945544142723</v>
      </c>
      <c r="CD59">
        <f>IF(AND(COUNTBLANK(log_intensities!AE59)&gt;0,COUNTBLANK(log_intensities!CD59)&gt;0),"",IF(COUNTBLANK(log_intensities!CD59)&gt;0,agglog2file!CD$4,log_intensities!CD59))</f>
        <v>22.145446226688641</v>
      </c>
      <c r="CE59">
        <f>IF(AND(COUNTBLANK(log_intensities!AF59)&gt;0,COUNTBLANK(log_intensities!CE59)&gt;0),"",IF(COUNTBLANK(log_intensities!CE59)&gt;0,agglog2file!CE$4,log_intensities!CE59))</f>
        <v>22.570665400041921</v>
      </c>
      <c r="CF59">
        <f>IF(AND(COUNTBLANK(log_intensities!AG59)&gt;0,COUNTBLANK(log_intensities!CF59)&gt;0),"",IF(COUNTBLANK(log_intensities!CF59)&gt;0,agglog2file!CF$4,log_intensities!CF59))</f>
        <v>24.252062911488895</v>
      </c>
      <c r="CG59">
        <f>IF(AND(COUNTBLANK(log_intensities!AH59)&gt;0,COUNTBLANK(log_intensities!CG59)&gt;0),"",IF(COUNTBLANK(log_intensities!CG59)&gt;0,agglog2file!CG$4,log_intensities!CG59))</f>
        <v>24.293330906742025</v>
      </c>
      <c r="CH59">
        <f>IF(AND(COUNTBLANK(log_intensities!AI59)&gt;0,COUNTBLANK(log_intensities!CH59)&gt;0),"",IF(COUNTBLANK(log_intensities!CH59)&gt;0,agglog2file!CH$4,log_intensities!CH59))</f>
        <v>16.555535246708619</v>
      </c>
      <c r="CI59">
        <f>IF(AND(COUNTBLANK(log_intensities!AJ59)&gt;0,COUNTBLANK(log_intensities!CI59)&gt;0),"",IF(COUNTBLANK(log_intensities!CI59)&gt;0,agglog2file!CI$4,log_intensities!CI59))</f>
        <v>18.566051138622363</v>
      </c>
      <c r="CJ59">
        <f>IF(AND(COUNTBLANK(log_intensities!AK59)&gt;0,COUNTBLANK(log_intensities!CJ59)&gt;0),"",IF(COUNTBLANK(log_intensities!CJ59)&gt;0,agglog2file!CJ$4,log_intensities!CJ59))</f>
        <v>26.394167282299104</v>
      </c>
      <c r="CK59">
        <f>IF(AND(COUNTBLANK(log_intensities!AL59)&gt;0,COUNTBLANK(log_intensities!CK59)&gt;0),"",IF(COUNTBLANK(log_intensities!CK59)&gt;0,agglog2file!CK$4,log_intensities!CK59))</f>
        <v>25.041658503337533</v>
      </c>
      <c r="CL59">
        <f>IF(AND(COUNTBLANK(log_intensities!AM59)&gt;0,COUNTBLANK(log_intensities!CL59)&gt;0),"",IF(COUNTBLANK(log_intensities!CL59)&gt;0,agglog2file!CL$4,log_intensities!CL59))</f>
        <v>25.652926218241181</v>
      </c>
      <c r="CM59">
        <f>IF(AND(COUNTBLANK(log_intensities!AN59)&gt;0,COUNTBLANK(log_intensities!CM59)&gt;0),"",IF(COUNTBLANK(log_intensities!CM59)&gt;0,agglog2file!CM$4,log_intensities!CM59))</f>
        <v>25.460090460041034</v>
      </c>
      <c r="CN59">
        <f>IF(AND(COUNTBLANK(log_intensities!AO59)&gt;0,COUNTBLANK(log_intensities!CN59)&gt;0),"",IF(COUNTBLANK(log_intensities!CN59)&gt;0,agglog2file!CN$4,log_intensities!CN59))</f>
        <v>21.494222439737094</v>
      </c>
      <c r="CO59">
        <f>IF(AND(COUNTBLANK(log_intensities!AP59)&gt;0,COUNTBLANK(log_intensities!CO59)&gt;0),"",IF(COUNTBLANK(log_intensities!CO59)&gt;0,agglog2file!CO$4,log_intensities!CO59))</f>
        <v>21.549231455923678</v>
      </c>
      <c r="CP59">
        <f>IF(AND(COUNTBLANK(log_intensities!AQ59)&gt;0,COUNTBLANK(log_intensities!CP59)&gt;0),"",IF(COUNTBLANK(log_intensities!CP59)&gt;0,agglog2file!CP$4,log_intensities!CP59))</f>
        <v>22.89932410150314</v>
      </c>
      <c r="CQ59">
        <f>IF(AND(COUNTBLANK(log_intensities!AR59)&gt;0,COUNTBLANK(log_intensities!CQ59)&gt;0),"",IF(COUNTBLANK(log_intensities!CQ59)&gt;0,agglog2file!CQ$4,log_intensities!CQ59))</f>
        <v>22.518748268871359</v>
      </c>
      <c r="CR59">
        <f>IF(AND(COUNTBLANK(log_intensities!AS59)&gt;0,COUNTBLANK(log_intensities!CR59)&gt;0),"",IF(COUNTBLANK(log_intensities!CR59)&gt;0,agglog2file!CR$4,log_intensities!CR59))</f>
        <v>23.472575690033455</v>
      </c>
      <c r="CS59">
        <f>IF(AND(COUNTBLANK(log_intensities!AT59)&gt;0,COUNTBLANK(log_intensities!CS59)&gt;0),"",IF(COUNTBLANK(log_intensities!CS59)&gt;0,agglog2file!CS$4,log_intensities!CS59))</f>
        <v>23.336326335890639</v>
      </c>
      <c r="CT59">
        <f>IF(AND(COUNTBLANK(log_intensities!AU59)&gt;0,COUNTBLANK(log_intensities!CT59)&gt;0),"",IF(COUNTBLANK(log_intensities!CT59)&gt;0,agglog2file!CT$4,log_intensities!CT59))</f>
        <v>20.000384887103156</v>
      </c>
      <c r="CU59">
        <f>IF(AND(COUNTBLANK(log_intensities!AV59)&gt;0,COUNTBLANK(log_intensities!CU59)&gt;0),"",IF(COUNTBLANK(log_intensities!CU59)&gt;0,agglog2file!CU$4,log_intensities!CU59))</f>
        <v>19.971389859765285</v>
      </c>
      <c r="CV59">
        <f>IF(AND(COUNTBLANK(log_intensities!AW59)&gt;0,COUNTBLANK(log_intensities!CV59)&gt;0),"",IF(COUNTBLANK(log_intensities!CV59)&gt;0,agglog2file!CV$4,log_intensities!CV59))</f>
        <v>24.430334886726364</v>
      </c>
      <c r="CW59">
        <f>IF(AND(COUNTBLANK(log_intensities!AX59)&gt;0,COUNTBLANK(log_intensities!CW59)&gt;0),"",IF(COUNTBLANK(log_intensities!CW59)&gt;0,agglog2file!CW$4,log_intensities!CW59))</f>
        <v>24.172364164798676</v>
      </c>
      <c r="CX59">
        <f>IF(AND(COUNTBLANK(log_intensities!AY59)&gt;0,COUNTBLANK(log_intensities!CX59)&gt;0),"",IF(COUNTBLANK(log_intensities!CX59)&gt;0,agglog2file!CX$4,log_intensities!CX59))</f>
        <v>22.131295778711561</v>
      </c>
      <c r="CY59">
        <f>IF(AND(COUNTBLANK(log_intensities!AZ59)&gt;0,COUNTBLANK(log_intensities!CY59)&gt;0),"",IF(COUNTBLANK(log_intensities!CY59)&gt;0,agglog2file!CY$4,log_intensities!CY59))</f>
        <v>23.002242813372874</v>
      </c>
    </row>
    <row r="60" spans="1:103" x14ac:dyDescent="0.25">
      <c r="A60" t="s">
        <v>161</v>
      </c>
      <c r="B60" t="str">
        <f>IF(AND(COUNTBLANK(log_intensities!BA60)&gt;0,COUNTBLANK(log_intensities!B60)&gt;0),"",IF(COUNTBLANK(log_intensities!B60)&gt;0,agglog2file!B$4,log_intensities!B60))</f>
        <v/>
      </c>
      <c r="C60">
        <f>IF(AND(COUNTBLANK(log_intensities!BB60)&gt;0,COUNTBLANK(log_intensities!C60)&gt;0),"",IF(COUNTBLANK(log_intensities!C60)&gt;0,agglog2file!C$4,log_intensities!C60))</f>
        <v>26.115455855362864</v>
      </c>
      <c r="D60">
        <f>IF(AND(COUNTBLANK(log_intensities!BC60)&gt;0,COUNTBLANK(log_intensities!D60)&gt;0),"",IF(COUNTBLANK(log_intensities!D60)&gt;0,agglog2file!D$4,log_intensities!D60))</f>
        <v>25.934940599753627</v>
      </c>
      <c r="E60" t="str">
        <f>IF(AND(COUNTBLANK(log_intensities!BD60)&gt;0,COUNTBLANK(log_intensities!E60)&gt;0),"",IF(COUNTBLANK(log_intensities!E60)&gt;0,agglog2file!E$4,log_intensities!E60))</f>
        <v/>
      </c>
      <c r="F60" t="str">
        <f>IF(AND(COUNTBLANK(log_intensities!BE60)&gt;0,COUNTBLANK(log_intensities!F60)&gt;0),"",IF(COUNTBLANK(log_intensities!F60)&gt;0,agglog2file!F$4,log_intensities!F60))</f>
        <v/>
      </c>
      <c r="G60">
        <f>IF(AND(COUNTBLANK(log_intensities!BF60)&gt;0,COUNTBLANK(log_intensities!G60)&gt;0),"",IF(COUNTBLANK(log_intensities!G60)&gt;0,agglog2file!G$4,log_intensities!G60))</f>
        <v>22.805269424012035</v>
      </c>
      <c r="H60">
        <f>IF(AND(COUNTBLANK(log_intensities!BG60)&gt;0,COUNTBLANK(log_intensities!H60)&gt;0),"",IF(COUNTBLANK(log_intensities!H60)&gt;0,agglog2file!H$4,log_intensities!H60))</f>
        <v>23.092642661500062</v>
      </c>
      <c r="I60">
        <f>IF(AND(COUNTBLANK(log_intensities!BH60)&gt;0,COUNTBLANK(log_intensities!I60)&gt;0),"",IF(COUNTBLANK(log_intensities!I60)&gt;0,agglog2file!I$4,log_intensities!I60))</f>
        <v>20.666831093623472</v>
      </c>
      <c r="J60">
        <f>IF(AND(COUNTBLANK(log_intensities!BI60)&gt;0,COUNTBLANK(log_intensities!J60)&gt;0),"",IF(COUNTBLANK(log_intensities!J60)&gt;0,agglog2file!J$4,log_intensities!J60))</f>
        <v>22.311088533647304</v>
      </c>
      <c r="K60" t="str">
        <f>IF(AND(COUNTBLANK(log_intensities!BJ60)&gt;0,COUNTBLANK(log_intensities!K60)&gt;0),"",IF(COUNTBLANK(log_intensities!K60)&gt;0,agglog2file!K$4,log_intensities!K60))</f>
        <v/>
      </c>
      <c r="L60" t="str">
        <f>IF(AND(COUNTBLANK(log_intensities!BK60)&gt;0,COUNTBLANK(log_intensities!L60)&gt;0),"",IF(COUNTBLANK(log_intensities!L60)&gt;0,agglog2file!L$4,log_intensities!L60))</f>
        <v/>
      </c>
      <c r="M60">
        <f>IF(AND(COUNTBLANK(log_intensities!BL60)&gt;0,COUNTBLANK(log_intensities!M60)&gt;0),"",IF(COUNTBLANK(log_intensities!M60)&gt;0,agglog2file!M$4,log_intensities!M60))</f>
        <v>25.388923611159452</v>
      </c>
      <c r="N60">
        <f>IF(AND(COUNTBLANK(log_intensities!BM60)&gt;0,COUNTBLANK(log_intensities!N60)&gt;0),"",IF(COUNTBLANK(log_intensities!N60)&gt;0,agglog2file!N$4,log_intensities!N60))</f>
        <v>24.474181514948022</v>
      </c>
      <c r="O60">
        <f>IF(AND(COUNTBLANK(log_intensities!BN60)&gt;0,COUNTBLANK(log_intensities!O60)&gt;0),"",IF(COUNTBLANK(log_intensities!O60)&gt;0,agglog2file!O$4,log_intensities!O60))</f>
        <v>21.129685944917231</v>
      </c>
      <c r="P60">
        <f>IF(AND(COUNTBLANK(log_intensities!BO60)&gt;0,COUNTBLANK(log_intensities!P60)&gt;0),"",IF(COUNTBLANK(log_intensities!P60)&gt;0,agglog2file!P$4,log_intensities!P60))</f>
        <v>19.135871555123661</v>
      </c>
      <c r="Q60" t="str">
        <f>IF(AND(COUNTBLANK(log_intensities!BP60)&gt;0,COUNTBLANK(log_intensities!Q60)&gt;0),"",IF(COUNTBLANK(log_intensities!Q60)&gt;0,agglog2file!Q$4,log_intensities!Q60))</f>
        <v/>
      </c>
      <c r="R60" t="str">
        <f>IF(AND(COUNTBLANK(log_intensities!BQ60)&gt;0,COUNTBLANK(log_intensities!R60)&gt;0),"",IF(COUNTBLANK(log_intensities!R60)&gt;0,agglog2file!R$4,log_intensities!R60))</f>
        <v/>
      </c>
      <c r="S60">
        <f>IF(AND(COUNTBLANK(log_intensities!BR60)&gt;0,COUNTBLANK(log_intensities!S60)&gt;0),"",IF(COUNTBLANK(log_intensities!S60)&gt;0,agglog2file!S$4,log_intensities!S60))</f>
        <v>17.660220460126311</v>
      </c>
      <c r="T60" t="str">
        <f>IF(AND(COUNTBLANK(log_intensities!BS60)&gt;0,COUNTBLANK(log_intensities!T60)&gt;0),"",IF(COUNTBLANK(log_intensities!T60)&gt;0,agglog2file!T$4,log_intensities!T60))</f>
        <v/>
      </c>
      <c r="U60" t="str">
        <f>IF(AND(COUNTBLANK(log_intensities!BT60)&gt;0,COUNTBLANK(log_intensities!U60)&gt;0),"",IF(COUNTBLANK(log_intensities!U60)&gt;0,agglog2file!U$4,log_intensities!U60))</f>
        <v/>
      </c>
      <c r="V60">
        <f>IF(AND(COUNTBLANK(log_intensities!BU60)&gt;0,COUNTBLANK(log_intensities!V60)&gt;0),"",IF(COUNTBLANK(log_intensities!V60)&gt;0,agglog2file!V$4,log_intensities!V60))</f>
        <v>26.897212513559378</v>
      </c>
      <c r="W60">
        <f>IF(AND(COUNTBLANK(log_intensities!BV60)&gt;0,COUNTBLANK(log_intensities!W60)&gt;0),"",IF(COUNTBLANK(log_intensities!W60)&gt;0,agglog2file!W$4,log_intensities!W60))</f>
        <v>27.360747843486333</v>
      </c>
      <c r="X60">
        <f>IF(AND(COUNTBLANK(log_intensities!BW60)&gt;0,COUNTBLANK(log_intensities!X60)&gt;0),"",IF(COUNTBLANK(log_intensities!X60)&gt;0,agglog2file!X$4,log_intensities!X60))</f>
        <v>26.643580795189898</v>
      </c>
      <c r="Y60">
        <f>IF(AND(COUNTBLANK(log_intensities!BX60)&gt;0,COUNTBLANK(log_intensities!Y60)&gt;0),"",IF(COUNTBLANK(log_intensities!Y60)&gt;0,agglog2file!Y$4,log_intensities!Y60))</f>
        <v>17.403063230737104</v>
      </c>
      <c r="Z60">
        <f>IF(AND(COUNTBLANK(log_intensities!BY60)&gt;0,COUNTBLANK(log_intensities!Z60)&gt;0),"",IF(COUNTBLANK(log_intensities!Z60)&gt;0,agglog2file!Z$4,log_intensities!Z60))</f>
        <v>16.429642707965996</v>
      </c>
      <c r="AA60" t="str">
        <f>IF(AND(COUNTBLANK(log_intensities!BZ60)&gt;0,COUNTBLANK(log_intensities!AA60)&gt;0),"",IF(COUNTBLANK(log_intensities!AA60)&gt;0,agglog2file!AA$4,log_intensities!AA60))</f>
        <v/>
      </c>
      <c r="AB60" t="str">
        <f>IF(AND(COUNTBLANK(log_intensities!CA60)&gt;0,COUNTBLANK(log_intensities!AB60)&gt;0),"",IF(COUNTBLANK(log_intensities!AB60)&gt;0,agglog2file!AB$4,log_intensities!AB60))</f>
        <v/>
      </c>
      <c r="AC60" t="str">
        <f>IF(AND(COUNTBLANK(log_intensities!CB60)&gt;0,COUNTBLANK(log_intensities!AC60)&gt;0),"",IF(COUNTBLANK(log_intensities!AC60)&gt;0,agglog2file!AC$4,log_intensities!AC60))</f>
        <v/>
      </c>
      <c r="AD60" t="str">
        <f>IF(AND(COUNTBLANK(log_intensities!CC60)&gt;0,COUNTBLANK(log_intensities!AD60)&gt;0),"",IF(COUNTBLANK(log_intensities!AD60)&gt;0,agglog2file!AD$4,log_intensities!AD60))</f>
        <v/>
      </c>
      <c r="AE60" t="str">
        <f>IF(AND(COUNTBLANK(log_intensities!CD60)&gt;0,COUNTBLANK(log_intensities!AE60)&gt;0),"",IF(COUNTBLANK(log_intensities!AE60)&gt;0,agglog2file!AE$4,log_intensities!AE60))</f>
        <v/>
      </c>
      <c r="AF60" t="str">
        <f>IF(AND(COUNTBLANK(log_intensities!CE60)&gt;0,COUNTBLANK(log_intensities!AF60)&gt;0),"",IF(COUNTBLANK(log_intensities!AF60)&gt;0,agglog2file!AF$4,log_intensities!AF60))</f>
        <v/>
      </c>
      <c r="AG60">
        <f>IF(AND(COUNTBLANK(log_intensities!CF60)&gt;0,COUNTBLANK(log_intensities!AG60)&gt;0),"",IF(COUNTBLANK(log_intensities!AG60)&gt;0,agglog2file!AG$4,log_intensities!AG60))</f>
        <v>24.777776858421067</v>
      </c>
      <c r="AH60">
        <f>IF(AND(COUNTBLANK(log_intensities!CG60)&gt;0,COUNTBLANK(log_intensities!AH60)&gt;0),"",IF(COUNTBLANK(log_intensities!AH60)&gt;0,agglog2file!AH$4,log_intensities!AH60))</f>
        <v>24.809765956519033</v>
      </c>
      <c r="AI60" t="str">
        <f>IF(AND(COUNTBLANK(log_intensities!CH60)&gt;0,COUNTBLANK(log_intensities!AI60)&gt;0),"",IF(COUNTBLANK(log_intensities!AI60)&gt;0,agglog2file!AI$4,log_intensities!AI60))</f>
        <v/>
      </c>
      <c r="AJ60" t="str">
        <f>IF(AND(COUNTBLANK(log_intensities!CI60)&gt;0,COUNTBLANK(log_intensities!AJ60)&gt;0),"",IF(COUNTBLANK(log_intensities!AJ60)&gt;0,agglog2file!AJ$4,log_intensities!AJ60))</f>
        <v/>
      </c>
      <c r="AK60">
        <f>IF(AND(COUNTBLANK(log_intensities!CJ60)&gt;0,COUNTBLANK(log_intensities!AK60)&gt;0),"",IF(COUNTBLANK(log_intensities!AK60)&gt;0,agglog2file!AK$4,log_intensities!AK60))</f>
        <v>26.850168292646657</v>
      </c>
      <c r="AL60">
        <f>IF(AND(COUNTBLANK(log_intensities!CK60)&gt;0,COUNTBLANK(log_intensities!AL60)&gt;0),"",IF(COUNTBLANK(log_intensities!AL60)&gt;0,agglog2file!AL$4,log_intensities!AL60))</f>
        <v>26.259570730165006</v>
      </c>
      <c r="AM60">
        <f>IF(AND(COUNTBLANK(log_intensities!CL60)&gt;0,COUNTBLANK(log_intensities!AM60)&gt;0),"",IF(COUNTBLANK(log_intensities!AM60)&gt;0,agglog2file!AM$4,log_intensities!AM60))</f>
        <v>27.660166405876705</v>
      </c>
      <c r="AN60">
        <f>IF(AND(COUNTBLANK(log_intensities!CM60)&gt;0,COUNTBLANK(log_intensities!AN60)&gt;0),"",IF(COUNTBLANK(log_intensities!AN60)&gt;0,agglog2file!AN$4,log_intensities!AN60))</f>
        <v>27.606935440748749</v>
      </c>
      <c r="AO60">
        <f>IF(AND(COUNTBLANK(log_intensities!CN60)&gt;0,COUNTBLANK(log_intensities!AO60)&gt;0),"",IF(COUNTBLANK(log_intensities!AO60)&gt;0,agglog2file!AO$4,log_intensities!AO60))</f>
        <v>19.183105554302124</v>
      </c>
      <c r="AP60">
        <f>IF(AND(COUNTBLANK(log_intensities!CO60)&gt;0,COUNTBLANK(log_intensities!AP60)&gt;0),"",IF(COUNTBLANK(log_intensities!AP60)&gt;0,agglog2file!AP$4,log_intensities!AP60))</f>
        <v>18.925914720950715</v>
      </c>
      <c r="AQ60" t="str">
        <f>IF(AND(COUNTBLANK(log_intensities!CP60)&gt;0,COUNTBLANK(log_intensities!AQ60)&gt;0),"",IF(COUNTBLANK(log_intensities!AQ60)&gt;0,agglog2file!AQ$4,log_intensities!AQ60))</f>
        <v/>
      </c>
      <c r="AR60" t="str">
        <f>IF(AND(COUNTBLANK(log_intensities!CQ60)&gt;0,COUNTBLANK(log_intensities!AR60)&gt;0),"",IF(COUNTBLANK(log_intensities!AR60)&gt;0,agglog2file!AR$4,log_intensities!AR60))</f>
        <v/>
      </c>
      <c r="AS60" t="str">
        <f>IF(AND(COUNTBLANK(log_intensities!CR60)&gt;0,COUNTBLANK(log_intensities!AS60)&gt;0),"",IF(COUNTBLANK(log_intensities!AS60)&gt;0,agglog2file!AS$4,log_intensities!AS60))</f>
        <v/>
      </c>
      <c r="AT60" t="str">
        <f>IF(AND(COUNTBLANK(log_intensities!CS60)&gt;0,COUNTBLANK(log_intensities!AT60)&gt;0),"",IF(COUNTBLANK(log_intensities!AT60)&gt;0,agglog2file!AT$4,log_intensities!AT60))</f>
        <v/>
      </c>
      <c r="AU60" t="str">
        <f>IF(AND(COUNTBLANK(log_intensities!CT60)&gt;0,COUNTBLANK(log_intensities!AU60)&gt;0),"",IF(COUNTBLANK(log_intensities!AU60)&gt;0,agglog2file!AU$4,log_intensities!AU60))</f>
        <v/>
      </c>
      <c r="AV60" t="str">
        <f>IF(AND(COUNTBLANK(log_intensities!CU60)&gt;0,COUNTBLANK(log_intensities!AV60)&gt;0),"",IF(COUNTBLANK(log_intensities!AV60)&gt;0,agglog2file!AV$4,log_intensities!AV60))</f>
        <v/>
      </c>
      <c r="AW60">
        <f>IF(AND(COUNTBLANK(log_intensities!CV60)&gt;0,COUNTBLANK(log_intensities!AW60)&gt;0),"",IF(COUNTBLANK(log_intensities!AW60)&gt;0,agglog2file!AW$4,log_intensities!AW60))</f>
        <v>23.344772421438318</v>
      </c>
      <c r="AX60">
        <f>IF(AND(COUNTBLANK(log_intensities!CW60)&gt;0,COUNTBLANK(log_intensities!AX60)&gt;0),"",IF(COUNTBLANK(log_intensities!AX60)&gt;0,agglog2file!AX$4,log_intensities!AX60))</f>
        <v>22.883331869548822</v>
      </c>
      <c r="AY60">
        <f>IF(AND(COUNTBLANK(log_intensities!CX60)&gt;0,COUNTBLANK(log_intensities!AY60)&gt;0),"",IF(COUNTBLANK(log_intensities!AY60)&gt;0,agglog2file!AY$4,log_intensities!AY60))</f>
        <v>19.522568850304445</v>
      </c>
      <c r="AZ60">
        <f>IF(AND(COUNTBLANK(log_intensities!CY60)&gt;0,COUNTBLANK(log_intensities!AZ60)&gt;0),"",IF(COUNTBLANK(log_intensities!AZ60)&gt;0,agglog2file!AZ$4,log_intensities!AZ60))</f>
        <v>18.384595830737588</v>
      </c>
      <c r="BA60" t="str">
        <f>IF(AND(COUNTBLANK(log_intensities!B60)&gt;0,COUNTBLANK(log_intensities!BA60)&gt;0),"",IF(COUNTBLANK(log_intensities!BA60)&gt;0,agglog2file!BA$4,log_intensities!BA60))</f>
        <v/>
      </c>
      <c r="BB60">
        <f>IF(AND(COUNTBLANK(log_intensities!C60)&gt;0,COUNTBLANK(log_intensities!BB60)&gt;0),"",IF(COUNTBLANK(log_intensities!BB60)&gt;0,agglog2file!BB$4,log_intensities!BB60))</f>
        <v>26.719359959622519</v>
      </c>
      <c r="BC60">
        <f>IF(AND(COUNTBLANK(log_intensities!D60)&gt;0,COUNTBLANK(log_intensities!BC60)&gt;0),"",IF(COUNTBLANK(log_intensities!BC60)&gt;0,agglog2file!BC$4,log_intensities!BC60))</f>
        <v>26.556853177955283</v>
      </c>
      <c r="BD60" t="str">
        <f>IF(AND(COUNTBLANK(log_intensities!E60)&gt;0,COUNTBLANK(log_intensities!BD60)&gt;0),"",IF(COUNTBLANK(log_intensities!BD60)&gt;0,agglog2file!BD$4,log_intensities!BD60))</f>
        <v/>
      </c>
      <c r="BE60" t="str">
        <f>IF(AND(COUNTBLANK(log_intensities!F60)&gt;0,COUNTBLANK(log_intensities!BE60)&gt;0),"",IF(COUNTBLANK(log_intensities!BE60)&gt;0,agglog2file!BE$4,log_intensities!BE60))</f>
        <v/>
      </c>
      <c r="BF60">
        <f>IF(AND(COUNTBLANK(log_intensities!G60)&gt;0,COUNTBLANK(log_intensities!BF60)&gt;0),"",IF(COUNTBLANK(log_intensities!BF60)&gt;0,agglog2file!BF$4,log_intensities!BF60))</f>
        <v>23.370063026110067</v>
      </c>
      <c r="BG60">
        <f>IF(AND(COUNTBLANK(log_intensities!H60)&gt;0,COUNTBLANK(log_intensities!BG60)&gt;0),"",IF(COUNTBLANK(log_intensities!BG60)&gt;0,agglog2file!BG$4,log_intensities!BG60))</f>
        <v>23.69459301614171</v>
      </c>
      <c r="BH60">
        <f>IF(AND(COUNTBLANK(log_intensities!I60)&gt;0,COUNTBLANK(log_intensities!BH60)&gt;0),"",IF(COUNTBLANK(log_intensities!BH60)&gt;0,agglog2file!BH$4,log_intensities!BH60))</f>
        <v>20.774528886239775</v>
      </c>
      <c r="BI60">
        <f>IF(AND(COUNTBLANK(log_intensities!J60)&gt;0,COUNTBLANK(log_intensities!BI60)&gt;0),"",IF(COUNTBLANK(log_intensities!BI60)&gt;0,agglog2file!BI$4,log_intensities!BI60))</f>
        <v>22.838048280740647</v>
      </c>
      <c r="BJ60" t="str">
        <f>IF(AND(COUNTBLANK(log_intensities!K60)&gt;0,COUNTBLANK(log_intensities!BJ60)&gt;0),"",IF(COUNTBLANK(log_intensities!BJ60)&gt;0,agglog2file!BJ$4,log_intensities!BJ60))</f>
        <v/>
      </c>
      <c r="BK60" t="str">
        <f>IF(AND(COUNTBLANK(log_intensities!L60)&gt;0,COUNTBLANK(log_intensities!BK60)&gt;0),"",IF(COUNTBLANK(log_intensities!BK60)&gt;0,agglog2file!BK$4,log_intensities!BK60))</f>
        <v/>
      </c>
      <c r="BL60">
        <f>IF(AND(COUNTBLANK(log_intensities!M60)&gt;0,COUNTBLANK(log_intensities!BL60)&gt;0),"",IF(COUNTBLANK(log_intensities!BL60)&gt;0,agglog2file!BL$4,log_intensities!BL60))</f>
        <v>25.963216902976075</v>
      </c>
      <c r="BM60">
        <f>IF(AND(COUNTBLANK(log_intensities!N60)&gt;0,COUNTBLANK(log_intensities!BM60)&gt;0),"",IF(COUNTBLANK(log_intensities!BM60)&gt;0,agglog2file!BM$4,log_intensities!BM60))</f>
        <v>25.266049256312737</v>
      </c>
      <c r="BN60">
        <f>IF(AND(COUNTBLANK(log_intensities!O60)&gt;0,COUNTBLANK(log_intensities!BN60)&gt;0),"",IF(COUNTBLANK(log_intensities!BN60)&gt;0,agglog2file!BN$4,log_intensities!BN60))</f>
        <v>21.841606728731804</v>
      </c>
      <c r="BO60">
        <f>IF(AND(COUNTBLANK(log_intensities!P60)&gt;0,COUNTBLANK(log_intensities!BO60)&gt;0),"",IF(COUNTBLANK(log_intensities!BO60)&gt;0,agglog2file!BO$4,log_intensities!BO60))</f>
        <v>20.78406010855511</v>
      </c>
      <c r="BP60" t="str">
        <f>IF(AND(COUNTBLANK(log_intensities!Q60)&gt;0,COUNTBLANK(log_intensities!BP60)&gt;0),"",IF(COUNTBLANK(log_intensities!BP60)&gt;0,agglog2file!BP$4,log_intensities!BP60))</f>
        <v/>
      </c>
      <c r="BQ60" t="str">
        <f>IF(AND(COUNTBLANK(log_intensities!R60)&gt;0,COUNTBLANK(log_intensities!BQ60)&gt;0),"",IF(COUNTBLANK(log_intensities!BQ60)&gt;0,agglog2file!BQ$4,log_intensities!BQ60))</f>
        <v/>
      </c>
      <c r="BR60">
        <f>IF(AND(COUNTBLANK(log_intensities!S60)&gt;0,COUNTBLANK(log_intensities!BR60)&gt;0),"",IF(COUNTBLANK(log_intensities!BR60)&gt;0,agglog2file!BR$4,log_intensities!BR60))</f>
        <v>16.355705594663604</v>
      </c>
      <c r="BS60" t="str">
        <f>IF(AND(COUNTBLANK(log_intensities!T60)&gt;0,COUNTBLANK(log_intensities!BS60)&gt;0),"",IF(COUNTBLANK(log_intensities!BS60)&gt;0,agglog2file!BS$4,log_intensities!BS60))</f>
        <v/>
      </c>
      <c r="BT60" t="str">
        <f>IF(AND(COUNTBLANK(log_intensities!U60)&gt;0,COUNTBLANK(log_intensities!BT60)&gt;0),"",IF(COUNTBLANK(log_intensities!BT60)&gt;0,agglog2file!BT$4,log_intensities!BT60))</f>
        <v/>
      </c>
      <c r="BU60">
        <f>IF(AND(COUNTBLANK(log_intensities!V60)&gt;0,COUNTBLANK(log_intensities!BU60)&gt;0),"",IF(COUNTBLANK(log_intensities!BU60)&gt;0,agglog2file!BU$4,log_intensities!BU60))</f>
        <v>26.747905263247709</v>
      </c>
      <c r="BV60">
        <f>IF(AND(COUNTBLANK(log_intensities!W60)&gt;0,COUNTBLANK(log_intensities!BV60)&gt;0),"",IF(COUNTBLANK(log_intensities!BV60)&gt;0,agglog2file!BV$4,log_intensities!BV60))</f>
        <v>27.337309461672188</v>
      </c>
      <c r="BW60">
        <f>IF(AND(COUNTBLANK(log_intensities!X60)&gt;0,COUNTBLANK(log_intensities!BW60)&gt;0),"",IF(COUNTBLANK(log_intensities!BW60)&gt;0,agglog2file!BW$4,log_intensities!BW60))</f>
        <v>26.540279720183975</v>
      </c>
      <c r="BX60">
        <f>IF(AND(COUNTBLANK(log_intensities!Y60)&gt;0,COUNTBLANK(log_intensities!BX60)&gt;0),"",IF(COUNTBLANK(log_intensities!BX60)&gt;0,agglog2file!BX$4,log_intensities!BX60))</f>
        <v>17.585216297271561</v>
      </c>
      <c r="BY60">
        <f>IF(AND(COUNTBLANK(log_intensities!Z60)&gt;0,COUNTBLANK(log_intensities!BY60)&gt;0),"",IF(COUNTBLANK(log_intensities!BY60)&gt;0,agglog2file!BY$4,log_intensities!BY60))</f>
        <v>15.965400341443839</v>
      </c>
      <c r="BZ60" t="str">
        <f>IF(AND(COUNTBLANK(log_intensities!AA60)&gt;0,COUNTBLANK(log_intensities!BZ60)&gt;0),"",IF(COUNTBLANK(log_intensities!BZ60)&gt;0,agglog2file!BZ$4,log_intensities!BZ60))</f>
        <v/>
      </c>
      <c r="CA60" t="str">
        <f>IF(AND(COUNTBLANK(log_intensities!AB60)&gt;0,COUNTBLANK(log_intensities!CA60)&gt;0),"",IF(COUNTBLANK(log_intensities!CA60)&gt;0,agglog2file!CA$4,log_intensities!CA60))</f>
        <v/>
      </c>
      <c r="CB60" t="str">
        <f>IF(AND(COUNTBLANK(log_intensities!AC60)&gt;0,COUNTBLANK(log_intensities!CB60)&gt;0),"",IF(COUNTBLANK(log_intensities!CB60)&gt;0,agglog2file!CB$4,log_intensities!CB60))</f>
        <v/>
      </c>
      <c r="CC60" t="str">
        <f>IF(AND(COUNTBLANK(log_intensities!AD60)&gt;0,COUNTBLANK(log_intensities!CC60)&gt;0),"",IF(COUNTBLANK(log_intensities!CC60)&gt;0,agglog2file!CC$4,log_intensities!CC60))</f>
        <v/>
      </c>
      <c r="CD60" t="str">
        <f>IF(AND(COUNTBLANK(log_intensities!AE60)&gt;0,COUNTBLANK(log_intensities!CD60)&gt;0),"",IF(COUNTBLANK(log_intensities!CD60)&gt;0,agglog2file!CD$4,log_intensities!CD60))</f>
        <v/>
      </c>
      <c r="CE60" t="str">
        <f>IF(AND(COUNTBLANK(log_intensities!AF60)&gt;0,COUNTBLANK(log_intensities!CE60)&gt;0),"",IF(COUNTBLANK(log_intensities!CE60)&gt;0,agglog2file!CE$4,log_intensities!CE60))</f>
        <v/>
      </c>
      <c r="CF60">
        <f>IF(AND(COUNTBLANK(log_intensities!AG60)&gt;0,COUNTBLANK(log_intensities!CF60)&gt;0),"",IF(COUNTBLANK(log_intensities!CF60)&gt;0,agglog2file!CF$4,log_intensities!CF60))</f>
        <v>24.646772580895139</v>
      </c>
      <c r="CG60">
        <f>IF(AND(COUNTBLANK(log_intensities!AH60)&gt;0,COUNTBLANK(log_intensities!CG60)&gt;0),"",IF(COUNTBLANK(log_intensities!CG60)&gt;0,agglog2file!CG$4,log_intensities!CG60))</f>
        <v>24.605767774255852</v>
      </c>
      <c r="CH60" t="str">
        <f>IF(AND(COUNTBLANK(log_intensities!AI60)&gt;0,COUNTBLANK(log_intensities!CH60)&gt;0),"",IF(COUNTBLANK(log_intensities!CH60)&gt;0,agglog2file!CH$4,log_intensities!CH60))</f>
        <v/>
      </c>
      <c r="CI60" t="str">
        <f>IF(AND(COUNTBLANK(log_intensities!AJ60)&gt;0,COUNTBLANK(log_intensities!CI60)&gt;0),"",IF(COUNTBLANK(log_intensities!CI60)&gt;0,agglog2file!CI$4,log_intensities!CI60))</f>
        <v/>
      </c>
      <c r="CJ60">
        <f>IF(AND(COUNTBLANK(log_intensities!AK60)&gt;0,COUNTBLANK(log_intensities!CJ60)&gt;0),"",IF(COUNTBLANK(log_intensities!CJ60)&gt;0,agglog2file!CJ$4,log_intensities!CJ60))</f>
        <v>26.955133882763484</v>
      </c>
      <c r="CK60">
        <f>IF(AND(COUNTBLANK(log_intensities!AL60)&gt;0,COUNTBLANK(log_intensities!CK60)&gt;0),"",IF(COUNTBLANK(log_intensities!CK60)&gt;0,agglog2file!CK$4,log_intensities!CK60))</f>
        <v>26.314993051347496</v>
      </c>
      <c r="CL60">
        <f>IF(AND(COUNTBLANK(log_intensities!AM60)&gt;0,COUNTBLANK(log_intensities!CL60)&gt;0),"",IF(COUNTBLANK(log_intensities!CL60)&gt;0,agglog2file!CL$4,log_intensities!CL60))</f>
        <v>27.633054871965182</v>
      </c>
      <c r="CM60">
        <f>IF(AND(COUNTBLANK(log_intensities!AN60)&gt;0,COUNTBLANK(log_intensities!CM60)&gt;0),"",IF(COUNTBLANK(log_intensities!CM60)&gt;0,agglog2file!CM$4,log_intensities!CM60))</f>
        <v>27.547704050541444</v>
      </c>
      <c r="CN60">
        <f>IF(AND(COUNTBLANK(log_intensities!AO60)&gt;0,COUNTBLANK(log_intensities!CN60)&gt;0),"",IF(COUNTBLANK(log_intensities!CN60)&gt;0,agglog2file!CN$4,log_intensities!CN60))</f>
        <v>19.754469424382709</v>
      </c>
      <c r="CO60">
        <f>IF(AND(COUNTBLANK(log_intensities!AP60)&gt;0,COUNTBLANK(log_intensities!CO60)&gt;0),"",IF(COUNTBLANK(log_intensities!CO60)&gt;0,agglog2file!CO$4,log_intensities!CO60))</f>
        <v>18.936991093835438</v>
      </c>
      <c r="CP60" t="str">
        <f>IF(AND(COUNTBLANK(log_intensities!AQ60)&gt;0,COUNTBLANK(log_intensities!CP60)&gt;0),"",IF(COUNTBLANK(log_intensities!CP60)&gt;0,agglog2file!CP$4,log_intensities!CP60))</f>
        <v/>
      </c>
      <c r="CQ60" t="str">
        <f>IF(AND(COUNTBLANK(log_intensities!AR60)&gt;0,COUNTBLANK(log_intensities!CQ60)&gt;0),"",IF(COUNTBLANK(log_intensities!CQ60)&gt;0,agglog2file!CQ$4,log_intensities!CQ60))</f>
        <v/>
      </c>
      <c r="CR60" t="str">
        <f>IF(AND(COUNTBLANK(log_intensities!AS60)&gt;0,COUNTBLANK(log_intensities!CR60)&gt;0),"",IF(COUNTBLANK(log_intensities!CR60)&gt;0,agglog2file!CR$4,log_intensities!CR60))</f>
        <v/>
      </c>
      <c r="CS60" t="str">
        <f>IF(AND(COUNTBLANK(log_intensities!AT60)&gt;0,COUNTBLANK(log_intensities!CS60)&gt;0),"",IF(COUNTBLANK(log_intensities!CS60)&gt;0,agglog2file!CS$4,log_intensities!CS60))</f>
        <v/>
      </c>
      <c r="CT60" t="str">
        <f>IF(AND(COUNTBLANK(log_intensities!AU60)&gt;0,COUNTBLANK(log_intensities!CT60)&gt;0),"",IF(COUNTBLANK(log_intensities!CT60)&gt;0,agglog2file!CT$4,log_intensities!CT60))</f>
        <v/>
      </c>
      <c r="CU60" t="str">
        <f>IF(AND(COUNTBLANK(log_intensities!AV60)&gt;0,COUNTBLANK(log_intensities!CU60)&gt;0),"",IF(COUNTBLANK(log_intensities!CU60)&gt;0,agglog2file!CU$4,log_intensities!CU60))</f>
        <v/>
      </c>
      <c r="CV60">
        <f>IF(AND(COUNTBLANK(log_intensities!AW60)&gt;0,COUNTBLANK(log_intensities!CV60)&gt;0),"",IF(COUNTBLANK(log_intensities!CV60)&gt;0,agglog2file!CV$4,log_intensities!CV60))</f>
        <v>23.324960825362613</v>
      </c>
      <c r="CW60">
        <f>IF(AND(COUNTBLANK(log_intensities!AX60)&gt;0,COUNTBLANK(log_intensities!CW60)&gt;0),"",IF(COUNTBLANK(log_intensities!CW60)&gt;0,agglog2file!CW$4,log_intensities!CW60))</f>
        <v>22.985332907739949</v>
      </c>
      <c r="CX60">
        <f>IF(AND(COUNTBLANK(log_intensities!AY60)&gt;0,COUNTBLANK(log_intensities!CX60)&gt;0),"",IF(COUNTBLANK(log_intensities!CX60)&gt;0,agglog2file!CX$4,log_intensities!CX60))</f>
        <v>19.051354681785668</v>
      </c>
      <c r="CY60">
        <f>IF(AND(COUNTBLANK(log_intensities!AZ60)&gt;0,COUNTBLANK(log_intensities!CY60)&gt;0),"",IF(COUNTBLANK(log_intensities!CY60)&gt;0,agglog2file!CY$4,log_intensities!CY60))</f>
        <v>18.770639440907328</v>
      </c>
    </row>
    <row r="61" spans="1:103" x14ac:dyDescent="0.25">
      <c r="A61" t="s">
        <v>162</v>
      </c>
      <c r="B61" t="str">
        <f>IF(AND(COUNTBLANK(log_intensities!BA61)&gt;0,COUNTBLANK(log_intensities!B61)&gt;0),"",IF(COUNTBLANK(log_intensities!B61)&gt;0,agglog2file!B$4,log_intensities!B61))</f>
        <v/>
      </c>
      <c r="C61">
        <f>IF(AND(COUNTBLANK(log_intensities!BB61)&gt;0,COUNTBLANK(log_intensities!C61)&gt;0),"",IF(COUNTBLANK(log_intensities!C61)&gt;0,agglog2file!C$4,log_intensities!C61))</f>
        <v>25.30431674925708</v>
      </c>
      <c r="D61">
        <f>IF(AND(COUNTBLANK(log_intensities!BC61)&gt;0,COUNTBLANK(log_intensities!D61)&gt;0),"",IF(COUNTBLANK(log_intensities!D61)&gt;0,agglog2file!D$4,log_intensities!D61))</f>
        <v>25.100769244221617</v>
      </c>
      <c r="E61" t="str">
        <f>IF(AND(COUNTBLANK(log_intensities!BD61)&gt;0,COUNTBLANK(log_intensities!E61)&gt;0),"",IF(COUNTBLANK(log_intensities!E61)&gt;0,agglog2file!E$4,log_intensities!E61))</f>
        <v/>
      </c>
      <c r="F61" t="str">
        <f>IF(AND(COUNTBLANK(log_intensities!BE61)&gt;0,COUNTBLANK(log_intensities!F61)&gt;0),"",IF(COUNTBLANK(log_intensities!F61)&gt;0,agglog2file!F$4,log_intensities!F61))</f>
        <v/>
      </c>
      <c r="G61">
        <f>IF(AND(COUNTBLANK(log_intensities!BF61)&gt;0,COUNTBLANK(log_intensities!G61)&gt;0),"",IF(COUNTBLANK(log_intensities!G61)&gt;0,agglog2file!G$4,log_intensities!G61))</f>
        <v>26.621653496933369</v>
      </c>
      <c r="H61">
        <f>IF(AND(COUNTBLANK(log_intensities!BG61)&gt;0,COUNTBLANK(log_intensities!H61)&gt;0),"",IF(COUNTBLANK(log_intensities!H61)&gt;0,agglog2file!H$4,log_intensities!H61))</f>
        <v>27.012861132003085</v>
      </c>
      <c r="I61">
        <f>IF(AND(COUNTBLANK(log_intensities!BH61)&gt;0,COUNTBLANK(log_intensities!I61)&gt;0),"",IF(COUNTBLANK(log_intensities!I61)&gt;0,agglog2file!I$4,log_intensities!I61))</f>
        <v>24.847122718125149</v>
      </c>
      <c r="J61">
        <f>IF(AND(COUNTBLANK(log_intensities!BI61)&gt;0,COUNTBLANK(log_intensities!J61)&gt;0),"",IF(COUNTBLANK(log_intensities!J61)&gt;0,agglog2file!J$4,log_intensities!J61))</f>
        <v>25.091511229971651</v>
      </c>
      <c r="K61" t="str">
        <f>IF(AND(COUNTBLANK(log_intensities!BJ61)&gt;0,COUNTBLANK(log_intensities!K61)&gt;0),"",IF(COUNTBLANK(log_intensities!K61)&gt;0,agglog2file!K$4,log_intensities!K61))</f>
        <v/>
      </c>
      <c r="L61" t="str">
        <f>IF(AND(COUNTBLANK(log_intensities!BK61)&gt;0,COUNTBLANK(log_intensities!L61)&gt;0),"",IF(COUNTBLANK(log_intensities!L61)&gt;0,agglog2file!L$4,log_intensities!L61))</f>
        <v/>
      </c>
      <c r="M61" t="str">
        <f>IF(AND(COUNTBLANK(log_intensities!BL61)&gt;0,COUNTBLANK(log_intensities!M61)&gt;0),"",IF(COUNTBLANK(log_intensities!M61)&gt;0,agglog2file!M$4,log_intensities!M61))</f>
        <v/>
      </c>
      <c r="N61" t="str">
        <f>IF(AND(COUNTBLANK(log_intensities!BM61)&gt;0,COUNTBLANK(log_intensities!N61)&gt;0),"",IF(COUNTBLANK(log_intensities!N61)&gt;0,agglog2file!N$4,log_intensities!N61))</f>
        <v/>
      </c>
      <c r="O61">
        <f>IF(AND(COUNTBLANK(log_intensities!BN61)&gt;0,COUNTBLANK(log_intensities!O61)&gt;0),"",IF(COUNTBLANK(log_intensities!O61)&gt;0,agglog2file!O$4,log_intensities!O61))</f>
        <v>22.010617314102401</v>
      </c>
      <c r="P61">
        <f>IF(AND(COUNTBLANK(log_intensities!BO61)&gt;0,COUNTBLANK(log_intensities!P61)&gt;0),"",IF(COUNTBLANK(log_intensities!P61)&gt;0,agglog2file!P$4,log_intensities!P61))</f>
        <v>21.676750150595211</v>
      </c>
      <c r="Q61" t="str">
        <f>IF(AND(COUNTBLANK(log_intensities!BP61)&gt;0,COUNTBLANK(log_intensities!Q61)&gt;0),"",IF(COUNTBLANK(log_intensities!Q61)&gt;0,agglog2file!Q$4,log_intensities!Q61))</f>
        <v/>
      </c>
      <c r="R61" t="str">
        <f>IF(AND(COUNTBLANK(log_intensities!BQ61)&gt;0,COUNTBLANK(log_intensities!R61)&gt;0),"",IF(COUNTBLANK(log_intensities!R61)&gt;0,agglog2file!R$4,log_intensities!R61))</f>
        <v/>
      </c>
      <c r="S61" t="str">
        <f>IF(AND(COUNTBLANK(log_intensities!BR61)&gt;0,COUNTBLANK(log_intensities!S61)&gt;0),"",IF(COUNTBLANK(log_intensities!S61)&gt;0,agglog2file!S$4,log_intensities!S61))</f>
        <v/>
      </c>
      <c r="T61" t="str">
        <f>IF(AND(COUNTBLANK(log_intensities!BS61)&gt;0,COUNTBLANK(log_intensities!T61)&gt;0),"",IF(COUNTBLANK(log_intensities!T61)&gt;0,agglog2file!T$4,log_intensities!T61))</f>
        <v/>
      </c>
      <c r="U61" t="str">
        <f>IF(AND(COUNTBLANK(log_intensities!BT61)&gt;0,COUNTBLANK(log_intensities!U61)&gt;0),"",IF(COUNTBLANK(log_intensities!U61)&gt;0,agglog2file!U$4,log_intensities!U61))</f>
        <v/>
      </c>
      <c r="V61" t="str">
        <f>IF(AND(COUNTBLANK(log_intensities!BU61)&gt;0,COUNTBLANK(log_intensities!V61)&gt;0),"",IF(COUNTBLANK(log_intensities!V61)&gt;0,agglog2file!V$4,log_intensities!V61))</f>
        <v/>
      </c>
      <c r="W61">
        <f>IF(AND(COUNTBLANK(log_intensities!BV61)&gt;0,COUNTBLANK(log_intensities!W61)&gt;0),"",IF(COUNTBLANK(log_intensities!W61)&gt;0,agglog2file!W$4,log_intensities!W61))</f>
        <v>21.640510776389149</v>
      </c>
      <c r="X61" t="str">
        <f>IF(AND(COUNTBLANK(log_intensities!BW61)&gt;0,COUNTBLANK(log_intensities!X61)&gt;0),"",IF(COUNTBLANK(log_intensities!X61)&gt;0,agglog2file!X$4,log_intensities!X61))</f>
        <v/>
      </c>
      <c r="Y61">
        <f>IF(AND(COUNTBLANK(log_intensities!BX61)&gt;0,COUNTBLANK(log_intensities!Y61)&gt;0),"",IF(COUNTBLANK(log_intensities!Y61)&gt;0,agglog2file!Y$4,log_intensities!Y61))</f>
        <v>22.665987828860484</v>
      </c>
      <c r="Z61">
        <f>IF(AND(COUNTBLANK(log_intensities!BY61)&gt;0,COUNTBLANK(log_intensities!Z61)&gt;0),"",IF(COUNTBLANK(log_intensities!Z61)&gt;0,agglog2file!Z$4,log_intensities!Z61))</f>
        <v>19.977300301825984</v>
      </c>
      <c r="AA61" t="str">
        <f>IF(AND(COUNTBLANK(log_intensities!BZ61)&gt;0,COUNTBLANK(log_intensities!AA61)&gt;0),"",IF(COUNTBLANK(log_intensities!AA61)&gt;0,agglog2file!AA$4,log_intensities!AA61))</f>
        <v/>
      </c>
      <c r="AB61" t="str">
        <f>IF(AND(COUNTBLANK(log_intensities!CA61)&gt;0,COUNTBLANK(log_intensities!AB61)&gt;0),"",IF(COUNTBLANK(log_intensities!AB61)&gt;0,agglog2file!AB$4,log_intensities!AB61))</f>
        <v/>
      </c>
      <c r="AC61" t="str">
        <f>IF(AND(COUNTBLANK(log_intensities!CB61)&gt;0,COUNTBLANK(log_intensities!AC61)&gt;0),"",IF(COUNTBLANK(log_intensities!AC61)&gt;0,agglog2file!AC$4,log_intensities!AC61))</f>
        <v/>
      </c>
      <c r="AD61" t="str">
        <f>IF(AND(COUNTBLANK(log_intensities!CC61)&gt;0,COUNTBLANK(log_intensities!AD61)&gt;0),"",IF(COUNTBLANK(log_intensities!AD61)&gt;0,agglog2file!AD$4,log_intensities!AD61))</f>
        <v/>
      </c>
      <c r="AE61" t="str">
        <f>IF(AND(COUNTBLANK(log_intensities!CD61)&gt;0,COUNTBLANK(log_intensities!AE61)&gt;0),"",IF(COUNTBLANK(log_intensities!AE61)&gt;0,agglog2file!AE$4,log_intensities!AE61))</f>
        <v/>
      </c>
      <c r="AF61" t="str">
        <f>IF(AND(COUNTBLANK(log_intensities!CE61)&gt;0,COUNTBLANK(log_intensities!AF61)&gt;0),"",IF(COUNTBLANK(log_intensities!AF61)&gt;0,agglog2file!AF$4,log_intensities!AF61))</f>
        <v/>
      </c>
      <c r="AG61">
        <f>IF(AND(COUNTBLANK(log_intensities!CF61)&gt;0,COUNTBLANK(log_intensities!AG61)&gt;0),"",IF(COUNTBLANK(log_intensities!AG61)&gt;0,agglog2file!AG$4,log_intensities!AG61))</f>
        <v>26.469275933039359</v>
      </c>
      <c r="AH61">
        <f>IF(AND(COUNTBLANK(log_intensities!CG61)&gt;0,COUNTBLANK(log_intensities!AH61)&gt;0),"",IF(COUNTBLANK(log_intensities!AH61)&gt;0,agglog2file!AH$4,log_intensities!AH61))</f>
        <v>26.397461108782373</v>
      </c>
      <c r="AI61" t="str">
        <f>IF(AND(COUNTBLANK(log_intensities!CH61)&gt;0,COUNTBLANK(log_intensities!AI61)&gt;0),"",IF(COUNTBLANK(log_intensities!AI61)&gt;0,agglog2file!AI$4,log_intensities!AI61))</f>
        <v/>
      </c>
      <c r="AJ61" t="str">
        <f>IF(AND(COUNTBLANK(log_intensities!CI61)&gt;0,COUNTBLANK(log_intensities!AJ61)&gt;0),"",IF(COUNTBLANK(log_intensities!AJ61)&gt;0,agglog2file!AJ$4,log_intensities!AJ61))</f>
        <v/>
      </c>
      <c r="AK61" t="str">
        <f>IF(AND(COUNTBLANK(log_intensities!CJ61)&gt;0,COUNTBLANK(log_intensities!AK61)&gt;0),"",IF(COUNTBLANK(log_intensities!AK61)&gt;0,agglog2file!AK$4,log_intensities!AK61))</f>
        <v/>
      </c>
      <c r="AL61" t="str">
        <f>IF(AND(COUNTBLANK(log_intensities!CK61)&gt;0,COUNTBLANK(log_intensities!AL61)&gt;0),"",IF(COUNTBLANK(log_intensities!AL61)&gt;0,agglog2file!AL$4,log_intensities!AL61))</f>
        <v/>
      </c>
      <c r="AM61">
        <f>IF(AND(COUNTBLANK(log_intensities!CL61)&gt;0,COUNTBLANK(log_intensities!AM61)&gt;0),"",IF(COUNTBLANK(log_intensities!AM61)&gt;0,agglog2file!AM$4,log_intensities!AM61))</f>
        <v>24.465985214235719</v>
      </c>
      <c r="AN61">
        <f>IF(AND(COUNTBLANK(log_intensities!CM61)&gt;0,COUNTBLANK(log_intensities!AN61)&gt;0),"",IF(COUNTBLANK(log_intensities!AN61)&gt;0,agglog2file!AN$4,log_intensities!AN61))</f>
        <v>24.474588542877189</v>
      </c>
      <c r="AO61">
        <f>IF(AND(COUNTBLANK(log_intensities!CN61)&gt;0,COUNTBLANK(log_intensities!AO61)&gt;0),"",IF(COUNTBLANK(log_intensities!AO61)&gt;0,agglog2file!AO$4,log_intensities!AO61))</f>
        <v>21.769815737893651</v>
      </c>
      <c r="AP61">
        <f>IF(AND(COUNTBLANK(log_intensities!CO61)&gt;0,COUNTBLANK(log_intensities!AP61)&gt;0),"",IF(COUNTBLANK(log_intensities!AP61)&gt;0,agglog2file!AP$4,log_intensities!AP61))</f>
        <v>21.729954911875083</v>
      </c>
      <c r="AQ61" t="str">
        <f>IF(AND(COUNTBLANK(log_intensities!CP61)&gt;0,COUNTBLANK(log_intensities!AQ61)&gt;0),"",IF(COUNTBLANK(log_intensities!AQ61)&gt;0,agglog2file!AQ$4,log_intensities!AQ61))</f>
        <v/>
      </c>
      <c r="AR61" t="str">
        <f>IF(AND(COUNTBLANK(log_intensities!CQ61)&gt;0,COUNTBLANK(log_intensities!AR61)&gt;0),"",IF(COUNTBLANK(log_intensities!AR61)&gt;0,agglog2file!AR$4,log_intensities!AR61))</f>
        <v/>
      </c>
      <c r="AS61" t="str">
        <f>IF(AND(COUNTBLANK(log_intensities!CR61)&gt;0,COUNTBLANK(log_intensities!AS61)&gt;0),"",IF(COUNTBLANK(log_intensities!AS61)&gt;0,agglog2file!AS$4,log_intensities!AS61))</f>
        <v/>
      </c>
      <c r="AT61" t="str">
        <f>IF(AND(COUNTBLANK(log_intensities!CS61)&gt;0,COUNTBLANK(log_intensities!AT61)&gt;0),"",IF(COUNTBLANK(log_intensities!AT61)&gt;0,agglog2file!AT$4,log_intensities!AT61))</f>
        <v/>
      </c>
      <c r="AU61" t="str">
        <f>IF(AND(COUNTBLANK(log_intensities!CT61)&gt;0,COUNTBLANK(log_intensities!AU61)&gt;0),"",IF(COUNTBLANK(log_intensities!AU61)&gt;0,agglog2file!AU$4,log_intensities!AU61))</f>
        <v/>
      </c>
      <c r="AV61" t="str">
        <f>IF(AND(COUNTBLANK(log_intensities!CU61)&gt;0,COUNTBLANK(log_intensities!AV61)&gt;0),"",IF(COUNTBLANK(log_intensities!AV61)&gt;0,agglog2file!AV$4,log_intensities!AV61))</f>
        <v/>
      </c>
      <c r="AW61">
        <f>IF(AND(COUNTBLANK(log_intensities!CV61)&gt;0,COUNTBLANK(log_intensities!AW61)&gt;0),"",IF(COUNTBLANK(log_intensities!AW61)&gt;0,agglog2file!AW$4,log_intensities!AW61))</f>
        <v>26.163063185934178</v>
      </c>
      <c r="AX61">
        <f>IF(AND(COUNTBLANK(log_intensities!CW61)&gt;0,COUNTBLANK(log_intensities!AX61)&gt;0),"",IF(COUNTBLANK(log_intensities!AX61)&gt;0,agglog2file!AX$4,log_intensities!AX61))</f>
        <v>25.733247161182597</v>
      </c>
      <c r="AY61">
        <f>IF(AND(COUNTBLANK(log_intensities!CX61)&gt;0,COUNTBLANK(log_intensities!AY61)&gt;0),"",IF(COUNTBLANK(log_intensities!AY61)&gt;0,agglog2file!AY$4,log_intensities!AY61))</f>
        <v>23.180383814202802</v>
      </c>
      <c r="AZ61">
        <f>IF(AND(COUNTBLANK(log_intensities!CY61)&gt;0,COUNTBLANK(log_intensities!AZ61)&gt;0),"",IF(COUNTBLANK(log_intensities!AZ61)&gt;0,agglog2file!AZ$4,log_intensities!AZ61))</f>
        <v>23.43428929014712</v>
      </c>
      <c r="BA61" t="str">
        <f>IF(AND(COUNTBLANK(log_intensities!B61)&gt;0,COUNTBLANK(log_intensities!BA61)&gt;0),"",IF(COUNTBLANK(log_intensities!BA61)&gt;0,agglog2file!BA$4,log_intensities!BA61))</f>
        <v/>
      </c>
      <c r="BB61">
        <f>IF(AND(COUNTBLANK(log_intensities!C61)&gt;0,COUNTBLANK(log_intensities!BB61)&gt;0),"",IF(COUNTBLANK(log_intensities!BB61)&gt;0,agglog2file!BB$4,log_intensities!BB61))</f>
        <v>25.206095134277003</v>
      </c>
      <c r="BC61">
        <f>IF(AND(COUNTBLANK(log_intensities!D61)&gt;0,COUNTBLANK(log_intensities!BC61)&gt;0),"",IF(COUNTBLANK(log_intensities!BC61)&gt;0,agglog2file!BC$4,log_intensities!BC61))</f>
        <v>24.592815443798077</v>
      </c>
      <c r="BD61" t="str">
        <f>IF(AND(COUNTBLANK(log_intensities!E61)&gt;0,COUNTBLANK(log_intensities!BD61)&gt;0),"",IF(COUNTBLANK(log_intensities!BD61)&gt;0,agglog2file!BD$4,log_intensities!BD61))</f>
        <v/>
      </c>
      <c r="BE61" t="str">
        <f>IF(AND(COUNTBLANK(log_intensities!F61)&gt;0,COUNTBLANK(log_intensities!BE61)&gt;0),"",IF(COUNTBLANK(log_intensities!BE61)&gt;0,agglog2file!BE$4,log_intensities!BE61))</f>
        <v/>
      </c>
      <c r="BF61">
        <f>IF(AND(COUNTBLANK(log_intensities!G61)&gt;0,COUNTBLANK(log_intensities!BF61)&gt;0),"",IF(COUNTBLANK(log_intensities!BF61)&gt;0,agglog2file!BF$4,log_intensities!BF61))</f>
        <v>26.584937939956365</v>
      </c>
      <c r="BG61">
        <f>IF(AND(COUNTBLANK(log_intensities!H61)&gt;0,COUNTBLANK(log_intensities!BG61)&gt;0),"",IF(COUNTBLANK(log_intensities!BG61)&gt;0,agglog2file!BG$4,log_intensities!BG61))</f>
        <v>26.901938877705874</v>
      </c>
      <c r="BH61">
        <f>IF(AND(COUNTBLANK(log_intensities!I61)&gt;0,COUNTBLANK(log_intensities!BH61)&gt;0),"",IF(COUNTBLANK(log_intensities!BH61)&gt;0,agglog2file!BH$4,log_intensities!BH61))</f>
        <v>24.531545295607895</v>
      </c>
      <c r="BI61">
        <f>IF(AND(COUNTBLANK(log_intensities!J61)&gt;0,COUNTBLANK(log_intensities!BI61)&gt;0),"",IF(COUNTBLANK(log_intensities!BI61)&gt;0,agglog2file!BI$4,log_intensities!BI61))</f>
        <v>24.827215808176501</v>
      </c>
      <c r="BJ61" t="str">
        <f>IF(AND(COUNTBLANK(log_intensities!K61)&gt;0,COUNTBLANK(log_intensities!BJ61)&gt;0),"",IF(COUNTBLANK(log_intensities!BJ61)&gt;0,agglog2file!BJ$4,log_intensities!BJ61))</f>
        <v/>
      </c>
      <c r="BK61" t="str">
        <f>IF(AND(COUNTBLANK(log_intensities!L61)&gt;0,COUNTBLANK(log_intensities!BK61)&gt;0),"",IF(COUNTBLANK(log_intensities!BK61)&gt;0,agglog2file!BK$4,log_intensities!BK61))</f>
        <v/>
      </c>
      <c r="BL61" t="str">
        <f>IF(AND(COUNTBLANK(log_intensities!M61)&gt;0,COUNTBLANK(log_intensities!BL61)&gt;0),"",IF(COUNTBLANK(log_intensities!BL61)&gt;0,agglog2file!BL$4,log_intensities!BL61))</f>
        <v/>
      </c>
      <c r="BM61" t="str">
        <f>IF(AND(COUNTBLANK(log_intensities!N61)&gt;0,COUNTBLANK(log_intensities!BM61)&gt;0),"",IF(COUNTBLANK(log_intensities!BM61)&gt;0,agglog2file!BM$4,log_intensities!BM61))</f>
        <v/>
      </c>
      <c r="BN61">
        <f>IF(AND(COUNTBLANK(log_intensities!O61)&gt;0,COUNTBLANK(log_intensities!BN61)&gt;0),"",IF(COUNTBLANK(log_intensities!BN61)&gt;0,agglog2file!BN$4,log_intensities!BN61))</f>
        <v>21.286961768746696</v>
      </c>
      <c r="BO61">
        <f>IF(AND(COUNTBLANK(log_intensities!P61)&gt;0,COUNTBLANK(log_intensities!BO61)&gt;0),"",IF(COUNTBLANK(log_intensities!BO61)&gt;0,agglog2file!BO$4,log_intensities!BO61))</f>
        <v>21.23752760121717</v>
      </c>
      <c r="BP61" t="str">
        <f>IF(AND(COUNTBLANK(log_intensities!Q61)&gt;0,COUNTBLANK(log_intensities!BP61)&gt;0),"",IF(COUNTBLANK(log_intensities!BP61)&gt;0,agglog2file!BP$4,log_intensities!BP61))</f>
        <v/>
      </c>
      <c r="BQ61" t="str">
        <f>IF(AND(COUNTBLANK(log_intensities!R61)&gt;0,COUNTBLANK(log_intensities!BQ61)&gt;0),"",IF(COUNTBLANK(log_intensities!BQ61)&gt;0,agglog2file!BQ$4,log_intensities!BQ61))</f>
        <v/>
      </c>
      <c r="BR61" t="str">
        <f>IF(AND(COUNTBLANK(log_intensities!S61)&gt;0,COUNTBLANK(log_intensities!BR61)&gt;0),"",IF(COUNTBLANK(log_intensities!BR61)&gt;0,agglog2file!BR$4,log_intensities!BR61))</f>
        <v/>
      </c>
      <c r="BS61" t="str">
        <f>IF(AND(COUNTBLANK(log_intensities!T61)&gt;0,COUNTBLANK(log_intensities!BS61)&gt;0),"",IF(COUNTBLANK(log_intensities!BS61)&gt;0,agglog2file!BS$4,log_intensities!BS61))</f>
        <v/>
      </c>
      <c r="BT61" t="str">
        <f>IF(AND(COUNTBLANK(log_intensities!U61)&gt;0,COUNTBLANK(log_intensities!BT61)&gt;0),"",IF(COUNTBLANK(log_intensities!BT61)&gt;0,agglog2file!BT$4,log_intensities!BT61))</f>
        <v/>
      </c>
      <c r="BU61" t="str">
        <f>IF(AND(COUNTBLANK(log_intensities!V61)&gt;0,COUNTBLANK(log_intensities!BU61)&gt;0),"",IF(COUNTBLANK(log_intensities!BU61)&gt;0,agglog2file!BU$4,log_intensities!BU61))</f>
        <v/>
      </c>
      <c r="BV61">
        <f>IF(AND(COUNTBLANK(log_intensities!W61)&gt;0,COUNTBLANK(log_intensities!BV61)&gt;0),"",IF(COUNTBLANK(log_intensities!BV61)&gt;0,agglog2file!BV$4,log_intensities!BV61))</f>
        <v>21.827391689185163</v>
      </c>
      <c r="BW61" t="str">
        <f>IF(AND(COUNTBLANK(log_intensities!X61)&gt;0,COUNTBLANK(log_intensities!BW61)&gt;0),"",IF(COUNTBLANK(log_intensities!BW61)&gt;0,agglog2file!BW$4,log_intensities!BW61))</f>
        <v/>
      </c>
      <c r="BX61">
        <f>IF(AND(COUNTBLANK(log_intensities!Y61)&gt;0,COUNTBLANK(log_intensities!BX61)&gt;0),"",IF(COUNTBLANK(log_intensities!BX61)&gt;0,agglog2file!BX$4,log_intensities!BX61))</f>
        <v>21.260565300489475</v>
      </c>
      <c r="BY61">
        <f>IF(AND(COUNTBLANK(log_intensities!Z61)&gt;0,COUNTBLANK(log_intensities!BY61)&gt;0),"",IF(COUNTBLANK(log_intensities!BY61)&gt;0,agglog2file!BY$4,log_intensities!BY61))</f>
        <v>19.21710816764443</v>
      </c>
      <c r="BZ61" t="str">
        <f>IF(AND(COUNTBLANK(log_intensities!AA61)&gt;0,COUNTBLANK(log_intensities!BZ61)&gt;0),"",IF(COUNTBLANK(log_intensities!BZ61)&gt;0,agglog2file!BZ$4,log_intensities!BZ61))</f>
        <v/>
      </c>
      <c r="CA61" t="str">
        <f>IF(AND(COUNTBLANK(log_intensities!AB61)&gt;0,COUNTBLANK(log_intensities!CA61)&gt;0),"",IF(COUNTBLANK(log_intensities!CA61)&gt;0,agglog2file!CA$4,log_intensities!CA61))</f>
        <v/>
      </c>
      <c r="CB61" t="str">
        <f>IF(AND(COUNTBLANK(log_intensities!AC61)&gt;0,COUNTBLANK(log_intensities!CB61)&gt;0),"",IF(COUNTBLANK(log_intensities!CB61)&gt;0,agglog2file!CB$4,log_intensities!CB61))</f>
        <v/>
      </c>
      <c r="CC61" t="str">
        <f>IF(AND(COUNTBLANK(log_intensities!AD61)&gt;0,COUNTBLANK(log_intensities!CC61)&gt;0),"",IF(COUNTBLANK(log_intensities!CC61)&gt;0,agglog2file!CC$4,log_intensities!CC61))</f>
        <v/>
      </c>
      <c r="CD61" t="str">
        <f>IF(AND(COUNTBLANK(log_intensities!AE61)&gt;0,COUNTBLANK(log_intensities!CD61)&gt;0),"",IF(COUNTBLANK(log_intensities!CD61)&gt;0,agglog2file!CD$4,log_intensities!CD61))</f>
        <v/>
      </c>
      <c r="CE61" t="str">
        <f>IF(AND(COUNTBLANK(log_intensities!AF61)&gt;0,COUNTBLANK(log_intensities!CE61)&gt;0),"",IF(COUNTBLANK(log_intensities!CE61)&gt;0,agglog2file!CE$4,log_intensities!CE61))</f>
        <v/>
      </c>
      <c r="CF61">
        <f>IF(AND(COUNTBLANK(log_intensities!AG61)&gt;0,COUNTBLANK(log_intensities!CF61)&gt;0),"",IF(COUNTBLANK(log_intensities!CF61)&gt;0,agglog2file!CF$4,log_intensities!CF61))</f>
        <v>25.571258284381525</v>
      </c>
      <c r="CG61">
        <f>IF(AND(COUNTBLANK(log_intensities!AH61)&gt;0,COUNTBLANK(log_intensities!CG61)&gt;0),"",IF(COUNTBLANK(log_intensities!CG61)&gt;0,agglog2file!CG$4,log_intensities!CG61))</f>
        <v>25.405034328354724</v>
      </c>
      <c r="CH61" t="str">
        <f>IF(AND(COUNTBLANK(log_intensities!AI61)&gt;0,COUNTBLANK(log_intensities!CH61)&gt;0),"",IF(COUNTBLANK(log_intensities!CH61)&gt;0,agglog2file!CH$4,log_intensities!CH61))</f>
        <v/>
      </c>
      <c r="CI61" t="str">
        <f>IF(AND(COUNTBLANK(log_intensities!AJ61)&gt;0,COUNTBLANK(log_intensities!CI61)&gt;0),"",IF(COUNTBLANK(log_intensities!CI61)&gt;0,agglog2file!CI$4,log_intensities!CI61))</f>
        <v/>
      </c>
      <c r="CJ61" t="str">
        <f>IF(AND(COUNTBLANK(log_intensities!AK61)&gt;0,COUNTBLANK(log_intensities!CJ61)&gt;0),"",IF(COUNTBLANK(log_intensities!CJ61)&gt;0,agglog2file!CJ$4,log_intensities!CJ61))</f>
        <v/>
      </c>
      <c r="CK61" t="str">
        <f>IF(AND(COUNTBLANK(log_intensities!AL61)&gt;0,COUNTBLANK(log_intensities!CK61)&gt;0),"",IF(COUNTBLANK(log_intensities!CK61)&gt;0,agglog2file!CK$4,log_intensities!CK61))</f>
        <v/>
      </c>
      <c r="CL61">
        <f>IF(AND(COUNTBLANK(log_intensities!AM61)&gt;0,COUNTBLANK(log_intensities!CL61)&gt;0),"",IF(COUNTBLANK(log_intensities!CL61)&gt;0,agglog2file!CL$4,log_intensities!CL61))</f>
        <v>23.886719788758189</v>
      </c>
      <c r="CM61">
        <f>IF(AND(COUNTBLANK(log_intensities!AN61)&gt;0,COUNTBLANK(log_intensities!CM61)&gt;0),"",IF(COUNTBLANK(log_intensities!CM61)&gt;0,agglog2file!CM$4,log_intensities!CM61))</f>
        <v>24.363204310002072</v>
      </c>
      <c r="CN61">
        <f>IF(AND(COUNTBLANK(log_intensities!AO61)&gt;0,COUNTBLANK(log_intensities!CN61)&gt;0),"",IF(COUNTBLANK(log_intensities!CN61)&gt;0,agglog2file!CN$4,log_intensities!CN61))</f>
        <v>21.082633191768341</v>
      </c>
      <c r="CO61">
        <f>IF(AND(COUNTBLANK(log_intensities!AP61)&gt;0,COUNTBLANK(log_intensities!CO61)&gt;0),"",IF(COUNTBLANK(log_intensities!CO61)&gt;0,agglog2file!CO$4,log_intensities!CO61))</f>
        <v>21.097963822561386</v>
      </c>
      <c r="CP61" t="str">
        <f>IF(AND(COUNTBLANK(log_intensities!AQ61)&gt;0,COUNTBLANK(log_intensities!CP61)&gt;0),"",IF(COUNTBLANK(log_intensities!CP61)&gt;0,agglog2file!CP$4,log_intensities!CP61))</f>
        <v/>
      </c>
      <c r="CQ61" t="str">
        <f>IF(AND(COUNTBLANK(log_intensities!AR61)&gt;0,COUNTBLANK(log_intensities!CQ61)&gt;0),"",IF(COUNTBLANK(log_intensities!CQ61)&gt;0,agglog2file!CQ$4,log_intensities!CQ61))</f>
        <v/>
      </c>
      <c r="CR61" t="str">
        <f>IF(AND(COUNTBLANK(log_intensities!AS61)&gt;0,COUNTBLANK(log_intensities!CR61)&gt;0),"",IF(COUNTBLANK(log_intensities!CR61)&gt;0,agglog2file!CR$4,log_intensities!CR61))</f>
        <v/>
      </c>
      <c r="CS61" t="str">
        <f>IF(AND(COUNTBLANK(log_intensities!AT61)&gt;0,COUNTBLANK(log_intensities!CS61)&gt;0),"",IF(COUNTBLANK(log_intensities!CS61)&gt;0,agglog2file!CS$4,log_intensities!CS61))</f>
        <v/>
      </c>
      <c r="CT61" t="str">
        <f>IF(AND(COUNTBLANK(log_intensities!AU61)&gt;0,COUNTBLANK(log_intensities!CT61)&gt;0),"",IF(COUNTBLANK(log_intensities!CT61)&gt;0,agglog2file!CT$4,log_intensities!CT61))</f>
        <v/>
      </c>
      <c r="CU61" t="str">
        <f>IF(AND(COUNTBLANK(log_intensities!AV61)&gt;0,COUNTBLANK(log_intensities!CU61)&gt;0),"",IF(COUNTBLANK(log_intensities!CU61)&gt;0,agglog2file!CU$4,log_intensities!CU61))</f>
        <v/>
      </c>
      <c r="CV61">
        <f>IF(AND(COUNTBLANK(log_intensities!AW61)&gt;0,COUNTBLANK(log_intensities!CV61)&gt;0),"",IF(COUNTBLANK(log_intensities!CV61)&gt;0,agglog2file!CV$4,log_intensities!CV61))</f>
        <v>25.860047164082882</v>
      </c>
      <c r="CW61">
        <f>IF(AND(COUNTBLANK(log_intensities!AX61)&gt;0,COUNTBLANK(log_intensities!CW61)&gt;0),"",IF(COUNTBLANK(log_intensities!CW61)&gt;0,agglog2file!CW$4,log_intensities!CW61))</f>
        <v>25.499138185497117</v>
      </c>
      <c r="CX61">
        <f>IF(AND(COUNTBLANK(log_intensities!AY61)&gt;0,COUNTBLANK(log_intensities!CX61)&gt;0),"",IF(COUNTBLANK(log_intensities!CX61)&gt;0,agglog2file!CX$4,log_intensities!CX61))</f>
        <v>22.831768091848396</v>
      </c>
      <c r="CY61">
        <f>IF(AND(COUNTBLANK(log_intensities!AZ61)&gt;0,COUNTBLANK(log_intensities!CY61)&gt;0),"",IF(COUNTBLANK(log_intensities!CY61)&gt;0,agglog2file!CY$4,log_intensities!CY61))</f>
        <v>23.183109500433211</v>
      </c>
    </row>
    <row r="62" spans="1:103" x14ac:dyDescent="0.25">
      <c r="A62" t="s">
        <v>163</v>
      </c>
      <c r="B62" t="str">
        <f>IF(AND(COUNTBLANK(log_intensities!BA62)&gt;0,COUNTBLANK(log_intensities!B62)&gt;0),"",IF(COUNTBLANK(log_intensities!B62)&gt;0,agglog2file!B$4,log_intensities!B62))</f>
        <v/>
      </c>
      <c r="C62">
        <f>IF(AND(COUNTBLANK(log_intensities!BB62)&gt;0,COUNTBLANK(log_intensities!C62)&gt;0),"",IF(COUNTBLANK(log_intensities!C62)&gt;0,agglog2file!C$4,log_intensities!C62))</f>
        <v>26.675632400418724</v>
      </c>
      <c r="D62">
        <f>IF(AND(COUNTBLANK(log_intensities!BC62)&gt;0,COUNTBLANK(log_intensities!D62)&gt;0),"",IF(COUNTBLANK(log_intensities!D62)&gt;0,agglog2file!D$4,log_intensities!D62))</f>
        <v>26.449830270913342</v>
      </c>
      <c r="E62" t="str">
        <f>IF(AND(COUNTBLANK(log_intensities!BD62)&gt;0,COUNTBLANK(log_intensities!E62)&gt;0),"",IF(COUNTBLANK(log_intensities!E62)&gt;0,agglog2file!E$4,log_intensities!E62))</f>
        <v/>
      </c>
      <c r="F62" t="str">
        <f>IF(AND(COUNTBLANK(log_intensities!BE62)&gt;0,COUNTBLANK(log_intensities!F62)&gt;0),"",IF(COUNTBLANK(log_intensities!F62)&gt;0,agglog2file!F$4,log_intensities!F62))</f>
        <v/>
      </c>
      <c r="G62">
        <f>IF(AND(COUNTBLANK(log_intensities!BF62)&gt;0,COUNTBLANK(log_intensities!G62)&gt;0),"",IF(COUNTBLANK(log_intensities!G62)&gt;0,agglog2file!G$4,log_intensities!G62))</f>
        <v>23.04202223889795</v>
      </c>
      <c r="H62">
        <f>IF(AND(COUNTBLANK(log_intensities!BG62)&gt;0,COUNTBLANK(log_intensities!H62)&gt;0),"",IF(COUNTBLANK(log_intensities!H62)&gt;0,agglog2file!H$4,log_intensities!H62))</f>
        <v>22.557422526040089</v>
      </c>
      <c r="I62">
        <f>IF(AND(COUNTBLANK(log_intensities!BH62)&gt;0,COUNTBLANK(log_intensities!I62)&gt;0),"",IF(COUNTBLANK(log_intensities!I62)&gt;0,agglog2file!I$4,log_intensities!I62))</f>
        <v>21.452227800178157</v>
      </c>
      <c r="J62" t="str">
        <f>IF(AND(COUNTBLANK(log_intensities!BI62)&gt;0,COUNTBLANK(log_intensities!J62)&gt;0),"",IF(COUNTBLANK(log_intensities!J62)&gt;0,agglog2file!J$4,log_intensities!J62))</f>
        <v/>
      </c>
      <c r="K62" t="str">
        <f>IF(AND(COUNTBLANK(log_intensities!BJ62)&gt;0,COUNTBLANK(log_intensities!K62)&gt;0),"",IF(COUNTBLANK(log_intensities!K62)&gt;0,agglog2file!K$4,log_intensities!K62))</f>
        <v/>
      </c>
      <c r="L62" t="str">
        <f>IF(AND(COUNTBLANK(log_intensities!BK62)&gt;0,COUNTBLANK(log_intensities!L62)&gt;0),"",IF(COUNTBLANK(log_intensities!L62)&gt;0,agglog2file!L$4,log_intensities!L62))</f>
        <v/>
      </c>
      <c r="M62">
        <f>IF(AND(COUNTBLANK(log_intensities!BL62)&gt;0,COUNTBLANK(log_intensities!M62)&gt;0),"",IF(COUNTBLANK(log_intensities!M62)&gt;0,agglog2file!M$4,log_intensities!M62))</f>
        <v>25.281676026409098</v>
      </c>
      <c r="N62">
        <f>IF(AND(COUNTBLANK(log_intensities!BM62)&gt;0,COUNTBLANK(log_intensities!N62)&gt;0),"",IF(COUNTBLANK(log_intensities!N62)&gt;0,agglog2file!N$4,log_intensities!N62))</f>
        <v>24.60558341992364</v>
      </c>
      <c r="O62">
        <f>IF(AND(COUNTBLANK(log_intensities!BN62)&gt;0,COUNTBLANK(log_intensities!O62)&gt;0),"",IF(COUNTBLANK(log_intensities!O62)&gt;0,agglog2file!O$4,log_intensities!O62))</f>
        <v>20.952598404230162</v>
      </c>
      <c r="P62">
        <f>IF(AND(COUNTBLANK(log_intensities!BO62)&gt;0,COUNTBLANK(log_intensities!P62)&gt;0),"",IF(COUNTBLANK(log_intensities!P62)&gt;0,agglog2file!P$4,log_intensities!P62))</f>
        <v>19.868911575281118</v>
      </c>
      <c r="Q62" t="str">
        <f>IF(AND(COUNTBLANK(log_intensities!BP62)&gt;0,COUNTBLANK(log_intensities!Q62)&gt;0),"",IF(COUNTBLANK(log_intensities!Q62)&gt;0,agglog2file!Q$4,log_intensities!Q62))</f>
        <v/>
      </c>
      <c r="R62" t="str">
        <f>IF(AND(COUNTBLANK(log_intensities!BQ62)&gt;0,COUNTBLANK(log_intensities!R62)&gt;0),"",IF(COUNTBLANK(log_intensities!R62)&gt;0,agglog2file!R$4,log_intensities!R62))</f>
        <v/>
      </c>
      <c r="S62" t="str">
        <f>IF(AND(COUNTBLANK(log_intensities!BR62)&gt;0,COUNTBLANK(log_intensities!S62)&gt;0),"",IF(COUNTBLANK(log_intensities!S62)&gt;0,agglog2file!S$4,log_intensities!S62))</f>
        <v/>
      </c>
      <c r="T62">
        <f>IF(AND(COUNTBLANK(log_intensities!BS62)&gt;0,COUNTBLANK(log_intensities!T62)&gt;0),"",IF(COUNTBLANK(log_intensities!T62)&gt;0,agglog2file!T$4,log_intensities!T62))</f>
        <v>17.463324162453596</v>
      </c>
      <c r="U62">
        <f>IF(AND(COUNTBLANK(log_intensities!BT62)&gt;0,COUNTBLANK(log_intensities!U62)&gt;0),"",IF(COUNTBLANK(log_intensities!U62)&gt;0,agglog2file!U$4,log_intensities!U62))</f>
        <v>27.447894608279299</v>
      </c>
      <c r="V62">
        <f>IF(AND(COUNTBLANK(log_intensities!BU62)&gt;0,COUNTBLANK(log_intensities!V62)&gt;0),"",IF(COUNTBLANK(log_intensities!V62)&gt;0,agglog2file!V$4,log_intensities!V62))</f>
        <v>26.629183930129667</v>
      </c>
      <c r="W62">
        <f>IF(AND(COUNTBLANK(log_intensities!BV62)&gt;0,COUNTBLANK(log_intensities!W62)&gt;0),"",IF(COUNTBLANK(log_intensities!W62)&gt;0,agglog2file!W$4,log_intensities!W62))</f>
        <v>26.627975483982503</v>
      </c>
      <c r="X62">
        <f>IF(AND(COUNTBLANK(log_intensities!BW62)&gt;0,COUNTBLANK(log_intensities!X62)&gt;0),"",IF(COUNTBLANK(log_intensities!X62)&gt;0,agglog2file!X$4,log_intensities!X62))</f>
        <v>27.831289357314251</v>
      </c>
      <c r="Y62" t="str">
        <f>IF(AND(COUNTBLANK(log_intensities!BX62)&gt;0,COUNTBLANK(log_intensities!Y62)&gt;0),"",IF(COUNTBLANK(log_intensities!Y62)&gt;0,agglog2file!Y$4,log_intensities!Y62))</f>
        <v/>
      </c>
      <c r="Z62" t="str">
        <f>IF(AND(COUNTBLANK(log_intensities!BY62)&gt;0,COUNTBLANK(log_intensities!Z62)&gt;0),"",IF(COUNTBLANK(log_intensities!Z62)&gt;0,agglog2file!Z$4,log_intensities!Z62))</f>
        <v/>
      </c>
      <c r="AA62" t="str">
        <f>IF(AND(COUNTBLANK(log_intensities!BZ62)&gt;0,COUNTBLANK(log_intensities!AA62)&gt;0),"",IF(COUNTBLANK(log_intensities!AA62)&gt;0,agglog2file!AA$4,log_intensities!AA62))</f>
        <v/>
      </c>
      <c r="AB62" t="str">
        <f>IF(AND(COUNTBLANK(log_intensities!CA62)&gt;0,COUNTBLANK(log_intensities!AB62)&gt;0),"",IF(COUNTBLANK(log_intensities!AB62)&gt;0,agglog2file!AB$4,log_intensities!AB62))</f>
        <v/>
      </c>
      <c r="AC62" t="str">
        <f>IF(AND(COUNTBLANK(log_intensities!CB62)&gt;0,COUNTBLANK(log_intensities!AC62)&gt;0),"",IF(COUNTBLANK(log_intensities!AC62)&gt;0,agglog2file!AC$4,log_intensities!AC62))</f>
        <v/>
      </c>
      <c r="AD62" t="str">
        <f>IF(AND(COUNTBLANK(log_intensities!CC62)&gt;0,COUNTBLANK(log_intensities!AD62)&gt;0),"",IF(COUNTBLANK(log_intensities!AD62)&gt;0,agglog2file!AD$4,log_intensities!AD62))</f>
        <v/>
      </c>
      <c r="AE62" t="str">
        <f>IF(AND(COUNTBLANK(log_intensities!CD62)&gt;0,COUNTBLANK(log_intensities!AE62)&gt;0),"",IF(COUNTBLANK(log_intensities!AE62)&gt;0,agglog2file!AE$4,log_intensities!AE62))</f>
        <v/>
      </c>
      <c r="AF62" t="str">
        <f>IF(AND(COUNTBLANK(log_intensities!CE62)&gt;0,COUNTBLANK(log_intensities!AF62)&gt;0),"",IF(COUNTBLANK(log_intensities!AF62)&gt;0,agglog2file!AF$4,log_intensities!AF62))</f>
        <v/>
      </c>
      <c r="AG62">
        <f>IF(AND(COUNTBLANK(log_intensities!CF62)&gt;0,COUNTBLANK(log_intensities!AG62)&gt;0),"",IF(COUNTBLANK(log_intensities!AG62)&gt;0,agglog2file!AG$4,log_intensities!AG62))</f>
        <v>25.061316167669489</v>
      </c>
      <c r="AH62">
        <f>IF(AND(COUNTBLANK(log_intensities!CG62)&gt;0,COUNTBLANK(log_intensities!AH62)&gt;0),"",IF(COUNTBLANK(log_intensities!AH62)&gt;0,agglog2file!AH$4,log_intensities!AH62))</f>
        <v>25.171044356065497</v>
      </c>
      <c r="AI62" t="str">
        <f>IF(AND(COUNTBLANK(log_intensities!CH62)&gt;0,COUNTBLANK(log_intensities!AI62)&gt;0),"",IF(COUNTBLANK(log_intensities!AI62)&gt;0,agglog2file!AI$4,log_intensities!AI62))</f>
        <v/>
      </c>
      <c r="AJ62" t="str">
        <f>IF(AND(COUNTBLANK(log_intensities!CI62)&gt;0,COUNTBLANK(log_intensities!AJ62)&gt;0),"",IF(COUNTBLANK(log_intensities!AJ62)&gt;0,agglog2file!AJ$4,log_intensities!AJ62))</f>
        <v/>
      </c>
      <c r="AK62">
        <f>IF(AND(COUNTBLANK(log_intensities!CJ62)&gt;0,COUNTBLANK(log_intensities!AK62)&gt;0),"",IF(COUNTBLANK(log_intensities!AK62)&gt;0,agglog2file!AK$4,log_intensities!AK62))</f>
        <v>26.506140676577722</v>
      </c>
      <c r="AL62">
        <f>IF(AND(COUNTBLANK(log_intensities!CK62)&gt;0,COUNTBLANK(log_intensities!AL62)&gt;0),"",IF(COUNTBLANK(log_intensities!AL62)&gt;0,agglog2file!AL$4,log_intensities!AL62))</f>
        <v>25.930168640696575</v>
      </c>
      <c r="AM62">
        <f>IF(AND(COUNTBLANK(log_intensities!CL62)&gt;0,COUNTBLANK(log_intensities!AM62)&gt;0),"",IF(COUNTBLANK(log_intensities!AM62)&gt;0,agglog2file!AM$4,log_intensities!AM62))</f>
        <v>28.093369382170703</v>
      </c>
      <c r="AN62">
        <f>IF(AND(COUNTBLANK(log_intensities!CM62)&gt;0,COUNTBLANK(log_intensities!AN62)&gt;0),"",IF(COUNTBLANK(log_intensities!AN62)&gt;0,agglog2file!AN$4,log_intensities!AN62))</f>
        <v>28.386091651454141</v>
      </c>
      <c r="AO62" t="str">
        <f>IF(AND(COUNTBLANK(log_intensities!CN62)&gt;0,COUNTBLANK(log_intensities!AO62)&gt;0),"",IF(COUNTBLANK(log_intensities!AO62)&gt;0,agglog2file!AO$4,log_intensities!AO62))</f>
        <v/>
      </c>
      <c r="AP62" t="str">
        <f>IF(AND(COUNTBLANK(log_intensities!CO62)&gt;0,COUNTBLANK(log_intensities!AP62)&gt;0),"",IF(COUNTBLANK(log_intensities!AP62)&gt;0,agglog2file!AP$4,log_intensities!AP62))</f>
        <v/>
      </c>
      <c r="AQ62" t="str">
        <f>IF(AND(COUNTBLANK(log_intensities!CP62)&gt;0,COUNTBLANK(log_intensities!AQ62)&gt;0),"",IF(COUNTBLANK(log_intensities!AQ62)&gt;0,agglog2file!AQ$4,log_intensities!AQ62))</f>
        <v/>
      </c>
      <c r="AR62" t="str">
        <f>IF(AND(COUNTBLANK(log_intensities!CQ62)&gt;0,COUNTBLANK(log_intensities!AR62)&gt;0),"",IF(COUNTBLANK(log_intensities!AR62)&gt;0,agglog2file!AR$4,log_intensities!AR62))</f>
        <v/>
      </c>
      <c r="AS62" t="str">
        <f>IF(AND(COUNTBLANK(log_intensities!CR62)&gt;0,COUNTBLANK(log_intensities!AS62)&gt;0),"",IF(COUNTBLANK(log_intensities!AS62)&gt;0,agglog2file!AS$4,log_intensities!AS62))</f>
        <v/>
      </c>
      <c r="AT62" t="str">
        <f>IF(AND(COUNTBLANK(log_intensities!CS62)&gt;0,COUNTBLANK(log_intensities!AT62)&gt;0),"",IF(COUNTBLANK(log_intensities!AT62)&gt;0,agglog2file!AT$4,log_intensities!AT62))</f>
        <v/>
      </c>
      <c r="AU62" t="str">
        <f>IF(AND(COUNTBLANK(log_intensities!CT62)&gt;0,COUNTBLANK(log_intensities!AU62)&gt;0),"",IF(COUNTBLANK(log_intensities!AU62)&gt;0,agglog2file!AU$4,log_intensities!AU62))</f>
        <v/>
      </c>
      <c r="AV62" t="str">
        <f>IF(AND(COUNTBLANK(log_intensities!CU62)&gt;0,COUNTBLANK(log_intensities!AV62)&gt;0),"",IF(COUNTBLANK(log_intensities!AV62)&gt;0,agglog2file!AV$4,log_intensities!AV62))</f>
        <v/>
      </c>
      <c r="AW62">
        <f>IF(AND(COUNTBLANK(log_intensities!CV62)&gt;0,COUNTBLANK(log_intensities!AW62)&gt;0),"",IF(COUNTBLANK(log_intensities!AW62)&gt;0,agglog2file!AW$4,log_intensities!AW62))</f>
        <v>23.45833447257537</v>
      </c>
      <c r="AX62">
        <f>IF(AND(COUNTBLANK(log_intensities!CW62)&gt;0,COUNTBLANK(log_intensities!AX62)&gt;0),"",IF(COUNTBLANK(log_intensities!AX62)&gt;0,agglog2file!AX$4,log_intensities!AX62))</f>
        <v>22.993585073973133</v>
      </c>
      <c r="AY62" t="str">
        <f>IF(AND(COUNTBLANK(log_intensities!CX62)&gt;0,COUNTBLANK(log_intensities!AY62)&gt;0),"",IF(COUNTBLANK(log_intensities!AY62)&gt;0,agglog2file!AY$4,log_intensities!AY62))</f>
        <v/>
      </c>
      <c r="AZ62" t="str">
        <f>IF(AND(COUNTBLANK(log_intensities!CY62)&gt;0,COUNTBLANK(log_intensities!AZ62)&gt;0),"",IF(COUNTBLANK(log_intensities!AZ62)&gt;0,agglog2file!AZ$4,log_intensities!AZ62))</f>
        <v/>
      </c>
      <c r="BA62" t="str">
        <f>IF(AND(COUNTBLANK(log_intensities!B62)&gt;0,COUNTBLANK(log_intensities!BA62)&gt;0),"",IF(COUNTBLANK(log_intensities!BA62)&gt;0,agglog2file!BA$4,log_intensities!BA62))</f>
        <v/>
      </c>
      <c r="BB62">
        <f>IF(AND(COUNTBLANK(log_intensities!C62)&gt;0,COUNTBLANK(log_intensities!BB62)&gt;0),"",IF(COUNTBLANK(log_intensities!BB62)&gt;0,agglog2file!BB$4,log_intensities!BB62))</f>
        <v>26.585624996020663</v>
      </c>
      <c r="BC62">
        <f>IF(AND(COUNTBLANK(log_intensities!D62)&gt;0,COUNTBLANK(log_intensities!BC62)&gt;0),"",IF(COUNTBLANK(log_intensities!BC62)&gt;0,agglog2file!BC$4,log_intensities!BC62))</f>
        <v>26.302544320347387</v>
      </c>
      <c r="BD62" t="str">
        <f>IF(AND(COUNTBLANK(log_intensities!E62)&gt;0,COUNTBLANK(log_intensities!BD62)&gt;0),"",IF(COUNTBLANK(log_intensities!BD62)&gt;0,agglog2file!BD$4,log_intensities!BD62))</f>
        <v/>
      </c>
      <c r="BE62" t="str">
        <f>IF(AND(COUNTBLANK(log_intensities!F62)&gt;0,COUNTBLANK(log_intensities!BE62)&gt;0),"",IF(COUNTBLANK(log_intensities!BE62)&gt;0,agglog2file!BE$4,log_intensities!BE62))</f>
        <v/>
      </c>
      <c r="BF62">
        <f>IF(AND(COUNTBLANK(log_intensities!G62)&gt;0,COUNTBLANK(log_intensities!BF62)&gt;0),"",IF(COUNTBLANK(log_intensities!BF62)&gt;0,agglog2file!BF$4,log_intensities!BF62))</f>
        <v>22.880471691429584</v>
      </c>
      <c r="BG62">
        <f>IF(AND(COUNTBLANK(log_intensities!H62)&gt;0,COUNTBLANK(log_intensities!BG62)&gt;0),"",IF(COUNTBLANK(log_intensities!BG62)&gt;0,agglog2file!BG$4,log_intensities!BG62))</f>
        <v>22.355944777635727</v>
      </c>
      <c r="BH62">
        <f>IF(AND(COUNTBLANK(log_intensities!I62)&gt;0,COUNTBLANK(log_intensities!BH62)&gt;0),"",IF(COUNTBLANK(log_intensities!BH62)&gt;0,agglog2file!BH$4,log_intensities!BH62))</f>
        <v>22.290582759274042</v>
      </c>
      <c r="BI62" t="str">
        <f>IF(AND(COUNTBLANK(log_intensities!J62)&gt;0,COUNTBLANK(log_intensities!BI62)&gt;0),"",IF(COUNTBLANK(log_intensities!BI62)&gt;0,agglog2file!BI$4,log_intensities!BI62))</f>
        <v/>
      </c>
      <c r="BJ62" t="str">
        <f>IF(AND(COUNTBLANK(log_intensities!K62)&gt;0,COUNTBLANK(log_intensities!BJ62)&gt;0),"",IF(COUNTBLANK(log_intensities!BJ62)&gt;0,agglog2file!BJ$4,log_intensities!BJ62))</f>
        <v/>
      </c>
      <c r="BK62" t="str">
        <f>IF(AND(COUNTBLANK(log_intensities!L62)&gt;0,COUNTBLANK(log_intensities!BK62)&gt;0),"",IF(COUNTBLANK(log_intensities!BK62)&gt;0,agglog2file!BK$4,log_intensities!BK62))</f>
        <v/>
      </c>
      <c r="BL62">
        <f>IF(AND(COUNTBLANK(log_intensities!M62)&gt;0,COUNTBLANK(log_intensities!BL62)&gt;0),"",IF(COUNTBLANK(log_intensities!BL62)&gt;0,agglog2file!BL$4,log_intensities!BL62))</f>
        <v>25.101796756134711</v>
      </c>
      <c r="BM62">
        <f>IF(AND(COUNTBLANK(log_intensities!N62)&gt;0,COUNTBLANK(log_intensities!BM62)&gt;0),"",IF(COUNTBLANK(log_intensities!BM62)&gt;0,agglog2file!BM$4,log_intensities!BM62))</f>
        <v>24.198948929228212</v>
      </c>
      <c r="BN62">
        <f>IF(AND(COUNTBLANK(log_intensities!O62)&gt;0,COUNTBLANK(log_intensities!BN62)&gt;0),"",IF(COUNTBLANK(log_intensities!BN62)&gt;0,agglog2file!BN$4,log_intensities!BN62))</f>
        <v>21.247470394421796</v>
      </c>
      <c r="BO62">
        <f>IF(AND(COUNTBLANK(log_intensities!P62)&gt;0,COUNTBLANK(log_intensities!BO62)&gt;0),"",IF(COUNTBLANK(log_intensities!BO62)&gt;0,agglog2file!BO$4,log_intensities!BO62))</f>
        <v>19.996376442954592</v>
      </c>
      <c r="BP62" t="str">
        <f>IF(AND(COUNTBLANK(log_intensities!Q62)&gt;0,COUNTBLANK(log_intensities!BP62)&gt;0),"",IF(COUNTBLANK(log_intensities!BP62)&gt;0,agglog2file!BP$4,log_intensities!BP62))</f>
        <v/>
      </c>
      <c r="BQ62" t="str">
        <f>IF(AND(COUNTBLANK(log_intensities!R62)&gt;0,COUNTBLANK(log_intensities!BQ62)&gt;0),"",IF(COUNTBLANK(log_intensities!BQ62)&gt;0,agglog2file!BQ$4,log_intensities!BQ62))</f>
        <v/>
      </c>
      <c r="BR62" t="str">
        <f>IF(AND(COUNTBLANK(log_intensities!S62)&gt;0,COUNTBLANK(log_intensities!BR62)&gt;0),"",IF(COUNTBLANK(log_intensities!BR62)&gt;0,agglog2file!BR$4,log_intensities!BR62))</f>
        <v/>
      </c>
      <c r="BS62">
        <f>IF(AND(COUNTBLANK(log_intensities!T62)&gt;0,COUNTBLANK(log_intensities!BS62)&gt;0),"",IF(COUNTBLANK(log_intensities!BS62)&gt;0,agglog2file!BS$4,log_intensities!BS62))</f>
        <v>16.407192928767437</v>
      </c>
      <c r="BT62">
        <f>IF(AND(COUNTBLANK(log_intensities!U62)&gt;0,COUNTBLANK(log_intensities!BT62)&gt;0),"",IF(COUNTBLANK(log_intensities!BT62)&gt;0,agglog2file!BT$4,log_intensities!BT62))</f>
        <v>26.718989947155137</v>
      </c>
      <c r="BU62">
        <f>IF(AND(COUNTBLANK(log_intensities!V62)&gt;0,COUNTBLANK(log_intensities!BU62)&gt;0),"",IF(COUNTBLANK(log_intensities!BU62)&gt;0,agglog2file!BU$4,log_intensities!BU62))</f>
        <v>25.957078708982209</v>
      </c>
      <c r="BV62">
        <f>IF(AND(COUNTBLANK(log_intensities!W62)&gt;0,COUNTBLANK(log_intensities!BV62)&gt;0),"",IF(COUNTBLANK(log_intensities!BV62)&gt;0,agglog2file!BV$4,log_intensities!BV62))</f>
        <v>25.98705301224491</v>
      </c>
      <c r="BW62">
        <f>IF(AND(COUNTBLANK(log_intensities!X62)&gt;0,COUNTBLANK(log_intensities!BW62)&gt;0),"",IF(COUNTBLANK(log_intensities!BW62)&gt;0,agglog2file!BW$4,log_intensities!BW62))</f>
        <v>27.132176066058623</v>
      </c>
      <c r="BX62" t="str">
        <f>IF(AND(COUNTBLANK(log_intensities!Y62)&gt;0,COUNTBLANK(log_intensities!BX62)&gt;0),"",IF(COUNTBLANK(log_intensities!BX62)&gt;0,agglog2file!BX$4,log_intensities!BX62))</f>
        <v/>
      </c>
      <c r="BY62" t="str">
        <f>IF(AND(COUNTBLANK(log_intensities!Z62)&gt;0,COUNTBLANK(log_intensities!BY62)&gt;0),"",IF(COUNTBLANK(log_intensities!BY62)&gt;0,agglog2file!BY$4,log_intensities!BY62))</f>
        <v/>
      </c>
      <c r="BZ62" t="str">
        <f>IF(AND(COUNTBLANK(log_intensities!AA62)&gt;0,COUNTBLANK(log_intensities!BZ62)&gt;0),"",IF(COUNTBLANK(log_intensities!BZ62)&gt;0,agglog2file!BZ$4,log_intensities!BZ62))</f>
        <v/>
      </c>
      <c r="CA62" t="str">
        <f>IF(AND(COUNTBLANK(log_intensities!AB62)&gt;0,COUNTBLANK(log_intensities!CA62)&gt;0),"",IF(COUNTBLANK(log_intensities!CA62)&gt;0,agglog2file!CA$4,log_intensities!CA62))</f>
        <v/>
      </c>
      <c r="CB62" t="str">
        <f>IF(AND(COUNTBLANK(log_intensities!AC62)&gt;0,COUNTBLANK(log_intensities!CB62)&gt;0),"",IF(COUNTBLANK(log_intensities!CB62)&gt;0,agglog2file!CB$4,log_intensities!CB62))</f>
        <v/>
      </c>
      <c r="CC62" t="str">
        <f>IF(AND(COUNTBLANK(log_intensities!AD62)&gt;0,COUNTBLANK(log_intensities!CC62)&gt;0),"",IF(COUNTBLANK(log_intensities!CC62)&gt;0,agglog2file!CC$4,log_intensities!CC62))</f>
        <v/>
      </c>
      <c r="CD62" t="str">
        <f>IF(AND(COUNTBLANK(log_intensities!AE62)&gt;0,COUNTBLANK(log_intensities!CD62)&gt;0),"",IF(COUNTBLANK(log_intensities!CD62)&gt;0,agglog2file!CD$4,log_intensities!CD62))</f>
        <v/>
      </c>
      <c r="CE62" t="str">
        <f>IF(AND(COUNTBLANK(log_intensities!AF62)&gt;0,COUNTBLANK(log_intensities!CE62)&gt;0),"",IF(COUNTBLANK(log_intensities!CE62)&gt;0,agglog2file!CE$4,log_intensities!CE62))</f>
        <v/>
      </c>
      <c r="CF62">
        <f>IF(AND(COUNTBLANK(log_intensities!AG62)&gt;0,COUNTBLANK(log_intensities!CF62)&gt;0),"",IF(COUNTBLANK(log_intensities!CF62)&gt;0,agglog2file!CF$4,log_intensities!CF62))</f>
        <v>23.948957229941502</v>
      </c>
      <c r="CG62">
        <f>IF(AND(COUNTBLANK(log_intensities!AH62)&gt;0,COUNTBLANK(log_intensities!CG62)&gt;0),"",IF(COUNTBLANK(log_intensities!CG62)&gt;0,agglog2file!CG$4,log_intensities!CG62))</f>
        <v>24.086484055081584</v>
      </c>
      <c r="CH62" t="str">
        <f>IF(AND(COUNTBLANK(log_intensities!AI62)&gt;0,COUNTBLANK(log_intensities!CH62)&gt;0),"",IF(COUNTBLANK(log_intensities!CH62)&gt;0,agglog2file!CH$4,log_intensities!CH62))</f>
        <v/>
      </c>
      <c r="CI62" t="str">
        <f>IF(AND(COUNTBLANK(log_intensities!AJ62)&gt;0,COUNTBLANK(log_intensities!CI62)&gt;0),"",IF(COUNTBLANK(log_intensities!CI62)&gt;0,agglog2file!CI$4,log_intensities!CI62))</f>
        <v/>
      </c>
      <c r="CJ62">
        <f>IF(AND(COUNTBLANK(log_intensities!AK62)&gt;0,COUNTBLANK(log_intensities!CJ62)&gt;0),"",IF(COUNTBLANK(log_intensities!CJ62)&gt;0,agglog2file!CJ$4,log_intensities!CJ62))</f>
        <v>25.86748087945027</v>
      </c>
      <c r="CK62">
        <f>IF(AND(COUNTBLANK(log_intensities!AL62)&gt;0,COUNTBLANK(log_intensities!CK62)&gt;0),"",IF(COUNTBLANK(log_intensities!CK62)&gt;0,agglog2file!CK$4,log_intensities!CK62))</f>
        <v>24.995426924350294</v>
      </c>
      <c r="CL62">
        <f>IF(AND(COUNTBLANK(log_intensities!AM62)&gt;0,COUNTBLANK(log_intensities!CL62)&gt;0),"",IF(COUNTBLANK(log_intensities!CL62)&gt;0,agglog2file!CL$4,log_intensities!CL62))</f>
        <v>27.539015652378225</v>
      </c>
      <c r="CM62">
        <f>IF(AND(COUNTBLANK(log_intensities!AN62)&gt;0,COUNTBLANK(log_intensities!CM62)&gt;0),"",IF(COUNTBLANK(log_intensities!CM62)&gt;0,agglog2file!CM$4,log_intensities!CM62))</f>
        <v>27.539975337590707</v>
      </c>
      <c r="CN62" t="str">
        <f>IF(AND(COUNTBLANK(log_intensities!AO62)&gt;0,COUNTBLANK(log_intensities!CN62)&gt;0),"",IF(COUNTBLANK(log_intensities!CN62)&gt;0,agglog2file!CN$4,log_intensities!CN62))</f>
        <v/>
      </c>
      <c r="CO62" t="str">
        <f>IF(AND(COUNTBLANK(log_intensities!AP62)&gt;0,COUNTBLANK(log_intensities!CO62)&gt;0),"",IF(COUNTBLANK(log_intensities!CO62)&gt;0,agglog2file!CO$4,log_intensities!CO62))</f>
        <v/>
      </c>
      <c r="CP62" t="str">
        <f>IF(AND(COUNTBLANK(log_intensities!AQ62)&gt;0,COUNTBLANK(log_intensities!CP62)&gt;0),"",IF(COUNTBLANK(log_intensities!CP62)&gt;0,agglog2file!CP$4,log_intensities!CP62))</f>
        <v/>
      </c>
      <c r="CQ62" t="str">
        <f>IF(AND(COUNTBLANK(log_intensities!AR62)&gt;0,COUNTBLANK(log_intensities!CQ62)&gt;0),"",IF(COUNTBLANK(log_intensities!CQ62)&gt;0,agglog2file!CQ$4,log_intensities!CQ62))</f>
        <v/>
      </c>
      <c r="CR62" t="str">
        <f>IF(AND(COUNTBLANK(log_intensities!AS62)&gt;0,COUNTBLANK(log_intensities!CR62)&gt;0),"",IF(COUNTBLANK(log_intensities!CR62)&gt;0,agglog2file!CR$4,log_intensities!CR62))</f>
        <v/>
      </c>
      <c r="CS62" t="str">
        <f>IF(AND(COUNTBLANK(log_intensities!AT62)&gt;0,COUNTBLANK(log_intensities!CS62)&gt;0),"",IF(COUNTBLANK(log_intensities!CS62)&gt;0,agglog2file!CS$4,log_intensities!CS62))</f>
        <v/>
      </c>
      <c r="CT62" t="str">
        <f>IF(AND(COUNTBLANK(log_intensities!AU62)&gt;0,COUNTBLANK(log_intensities!CT62)&gt;0),"",IF(COUNTBLANK(log_intensities!CT62)&gt;0,agglog2file!CT$4,log_intensities!CT62))</f>
        <v/>
      </c>
      <c r="CU62" t="str">
        <f>IF(AND(COUNTBLANK(log_intensities!AV62)&gt;0,COUNTBLANK(log_intensities!CU62)&gt;0),"",IF(COUNTBLANK(log_intensities!CU62)&gt;0,agglog2file!CU$4,log_intensities!CU62))</f>
        <v/>
      </c>
      <c r="CV62">
        <f>IF(AND(COUNTBLANK(log_intensities!AW62)&gt;0,COUNTBLANK(log_intensities!CV62)&gt;0),"",IF(COUNTBLANK(log_intensities!CV62)&gt;0,agglog2file!CV$4,log_intensities!CV62))</f>
        <v>22.903144360194119</v>
      </c>
      <c r="CW62">
        <f>IF(AND(COUNTBLANK(log_intensities!AX62)&gt;0,COUNTBLANK(log_intensities!CW62)&gt;0),"",IF(COUNTBLANK(log_intensities!CW62)&gt;0,agglog2file!CW$4,log_intensities!CW62))</f>
        <v>22.256359213885386</v>
      </c>
      <c r="CX62" t="str">
        <f>IF(AND(COUNTBLANK(log_intensities!AY62)&gt;0,COUNTBLANK(log_intensities!CX62)&gt;0),"",IF(COUNTBLANK(log_intensities!CX62)&gt;0,agglog2file!CX$4,log_intensities!CX62))</f>
        <v/>
      </c>
      <c r="CY62" t="str">
        <f>IF(AND(COUNTBLANK(log_intensities!AZ62)&gt;0,COUNTBLANK(log_intensities!CY62)&gt;0),"",IF(COUNTBLANK(log_intensities!CY62)&gt;0,agglog2file!CY$4,log_intensities!CY62))</f>
        <v/>
      </c>
    </row>
    <row r="63" spans="1:103" x14ac:dyDescent="0.25">
      <c r="A63" t="s">
        <v>164</v>
      </c>
      <c r="B63" t="str">
        <f>IF(AND(COUNTBLANK(log_intensities!BA63)&gt;0,COUNTBLANK(log_intensities!B63)&gt;0),"",IF(COUNTBLANK(log_intensities!B63)&gt;0,agglog2file!B$4,log_intensities!B63))</f>
        <v/>
      </c>
      <c r="C63">
        <f>IF(AND(COUNTBLANK(log_intensities!BB63)&gt;0,COUNTBLANK(log_intensities!C63)&gt;0),"",IF(COUNTBLANK(log_intensities!C63)&gt;0,agglog2file!C$4,log_intensities!C63))</f>
        <v>21.843060341831588</v>
      </c>
      <c r="D63">
        <f>IF(AND(COUNTBLANK(log_intensities!BC63)&gt;0,COUNTBLANK(log_intensities!D63)&gt;0),"",IF(COUNTBLANK(log_intensities!D63)&gt;0,agglog2file!D$4,log_intensities!D63))</f>
        <v>20.831099438091446</v>
      </c>
      <c r="E63" t="str">
        <f>IF(AND(COUNTBLANK(log_intensities!BD63)&gt;0,COUNTBLANK(log_intensities!E63)&gt;0),"",IF(COUNTBLANK(log_intensities!E63)&gt;0,agglog2file!E$4,log_intensities!E63))</f>
        <v/>
      </c>
      <c r="F63" t="str">
        <f>IF(AND(COUNTBLANK(log_intensities!BE63)&gt;0,COUNTBLANK(log_intensities!F63)&gt;0),"",IF(COUNTBLANK(log_intensities!F63)&gt;0,agglog2file!F$4,log_intensities!F63))</f>
        <v/>
      </c>
      <c r="G63" t="str">
        <f>IF(AND(COUNTBLANK(log_intensities!BF63)&gt;0,COUNTBLANK(log_intensities!G63)&gt;0),"",IF(COUNTBLANK(log_intensities!G63)&gt;0,agglog2file!G$4,log_intensities!G63))</f>
        <v/>
      </c>
      <c r="H63" t="str">
        <f>IF(AND(COUNTBLANK(log_intensities!BG63)&gt;0,COUNTBLANK(log_intensities!H63)&gt;0),"",IF(COUNTBLANK(log_intensities!H63)&gt;0,agglog2file!H$4,log_intensities!H63))</f>
        <v/>
      </c>
      <c r="I63" t="str">
        <f>IF(AND(COUNTBLANK(log_intensities!BH63)&gt;0,COUNTBLANK(log_intensities!I63)&gt;0),"",IF(COUNTBLANK(log_intensities!I63)&gt;0,agglog2file!I$4,log_intensities!I63))</f>
        <v/>
      </c>
      <c r="J63" t="str">
        <f>IF(AND(COUNTBLANK(log_intensities!BI63)&gt;0,COUNTBLANK(log_intensities!J63)&gt;0),"",IF(COUNTBLANK(log_intensities!J63)&gt;0,agglog2file!J$4,log_intensities!J63))</f>
        <v/>
      </c>
      <c r="K63" t="str">
        <f>IF(AND(COUNTBLANK(log_intensities!BJ63)&gt;0,COUNTBLANK(log_intensities!K63)&gt;0),"",IF(COUNTBLANK(log_intensities!K63)&gt;0,agglog2file!K$4,log_intensities!K63))</f>
        <v/>
      </c>
      <c r="L63" t="str">
        <f>IF(AND(COUNTBLANK(log_intensities!BK63)&gt;0,COUNTBLANK(log_intensities!L63)&gt;0),"",IF(COUNTBLANK(log_intensities!L63)&gt;0,agglog2file!L$4,log_intensities!L63))</f>
        <v/>
      </c>
      <c r="M63">
        <f>IF(AND(COUNTBLANK(log_intensities!BL63)&gt;0,COUNTBLANK(log_intensities!M63)&gt;0),"",IF(COUNTBLANK(log_intensities!M63)&gt;0,agglog2file!M$4,log_intensities!M63))</f>
        <v>23.75491285957224</v>
      </c>
      <c r="N63">
        <f>IF(AND(COUNTBLANK(log_intensities!BM63)&gt;0,COUNTBLANK(log_intensities!N63)&gt;0),"",IF(COUNTBLANK(log_intensities!N63)&gt;0,agglog2file!N$4,log_intensities!N63))</f>
        <v>21.503942950847744</v>
      </c>
      <c r="O63" t="str">
        <f>IF(AND(COUNTBLANK(log_intensities!BN63)&gt;0,COUNTBLANK(log_intensities!O63)&gt;0),"",IF(COUNTBLANK(log_intensities!O63)&gt;0,agglog2file!O$4,log_intensities!O63))</f>
        <v/>
      </c>
      <c r="P63" t="str">
        <f>IF(AND(COUNTBLANK(log_intensities!BO63)&gt;0,COUNTBLANK(log_intensities!P63)&gt;0),"",IF(COUNTBLANK(log_intensities!P63)&gt;0,agglog2file!P$4,log_intensities!P63))</f>
        <v/>
      </c>
      <c r="Q63" t="str">
        <f>IF(AND(COUNTBLANK(log_intensities!BP63)&gt;0,COUNTBLANK(log_intensities!Q63)&gt;0),"",IF(COUNTBLANK(log_intensities!Q63)&gt;0,agglog2file!Q$4,log_intensities!Q63))</f>
        <v/>
      </c>
      <c r="R63" t="str">
        <f>IF(AND(COUNTBLANK(log_intensities!BQ63)&gt;0,COUNTBLANK(log_intensities!R63)&gt;0),"",IF(COUNTBLANK(log_intensities!R63)&gt;0,agglog2file!R$4,log_intensities!R63))</f>
        <v/>
      </c>
      <c r="S63" t="str">
        <f>IF(AND(COUNTBLANK(log_intensities!BR63)&gt;0,COUNTBLANK(log_intensities!S63)&gt;0),"",IF(COUNTBLANK(log_intensities!S63)&gt;0,agglog2file!S$4,log_intensities!S63))</f>
        <v/>
      </c>
      <c r="T63" t="str">
        <f>IF(AND(COUNTBLANK(log_intensities!BS63)&gt;0,COUNTBLANK(log_intensities!T63)&gt;0),"",IF(COUNTBLANK(log_intensities!T63)&gt;0,agglog2file!T$4,log_intensities!T63))</f>
        <v/>
      </c>
      <c r="U63" t="str">
        <f>IF(AND(COUNTBLANK(log_intensities!BT63)&gt;0,COUNTBLANK(log_intensities!U63)&gt;0),"",IF(COUNTBLANK(log_intensities!U63)&gt;0,agglog2file!U$4,log_intensities!U63))</f>
        <v/>
      </c>
      <c r="V63">
        <f>IF(AND(COUNTBLANK(log_intensities!BU63)&gt;0,COUNTBLANK(log_intensities!V63)&gt;0),"",IF(COUNTBLANK(log_intensities!V63)&gt;0,agglog2file!V$4,log_intensities!V63))</f>
        <v>26.945457892531731</v>
      </c>
      <c r="W63">
        <f>IF(AND(COUNTBLANK(log_intensities!BV63)&gt;0,COUNTBLANK(log_intensities!W63)&gt;0),"",IF(COUNTBLANK(log_intensities!W63)&gt;0,agglog2file!W$4,log_intensities!W63))</f>
        <v>26.499167178862621</v>
      </c>
      <c r="X63">
        <f>IF(AND(COUNTBLANK(log_intensities!BW63)&gt;0,COUNTBLANK(log_intensities!X63)&gt;0),"",IF(COUNTBLANK(log_intensities!X63)&gt;0,agglog2file!X$4,log_intensities!X63))</f>
        <v>25.668934141225648</v>
      </c>
      <c r="Y63" t="str">
        <f>IF(AND(COUNTBLANK(log_intensities!BX63)&gt;0,COUNTBLANK(log_intensities!Y63)&gt;0),"",IF(COUNTBLANK(log_intensities!Y63)&gt;0,agglog2file!Y$4,log_intensities!Y63))</f>
        <v/>
      </c>
      <c r="Z63" t="str">
        <f>IF(AND(COUNTBLANK(log_intensities!BY63)&gt;0,COUNTBLANK(log_intensities!Z63)&gt;0),"",IF(COUNTBLANK(log_intensities!Z63)&gt;0,agglog2file!Z$4,log_intensities!Z63))</f>
        <v/>
      </c>
      <c r="AA63" t="str">
        <f>IF(AND(COUNTBLANK(log_intensities!BZ63)&gt;0,COUNTBLANK(log_intensities!AA63)&gt;0),"",IF(COUNTBLANK(log_intensities!AA63)&gt;0,agglog2file!AA$4,log_intensities!AA63))</f>
        <v/>
      </c>
      <c r="AB63" t="str">
        <f>IF(AND(COUNTBLANK(log_intensities!CA63)&gt;0,COUNTBLANK(log_intensities!AB63)&gt;0),"",IF(COUNTBLANK(log_intensities!AB63)&gt;0,agglog2file!AB$4,log_intensities!AB63))</f>
        <v/>
      </c>
      <c r="AC63" t="str">
        <f>IF(AND(COUNTBLANK(log_intensities!CB63)&gt;0,COUNTBLANK(log_intensities!AC63)&gt;0),"",IF(COUNTBLANK(log_intensities!AC63)&gt;0,agglog2file!AC$4,log_intensities!AC63))</f>
        <v/>
      </c>
      <c r="AD63" t="str">
        <f>IF(AND(COUNTBLANK(log_intensities!CC63)&gt;0,COUNTBLANK(log_intensities!AD63)&gt;0),"",IF(COUNTBLANK(log_intensities!AD63)&gt;0,agglog2file!AD$4,log_intensities!AD63))</f>
        <v/>
      </c>
      <c r="AE63" t="str">
        <f>IF(AND(COUNTBLANK(log_intensities!CD63)&gt;0,COUNTBLANK(log_intensities!AE63)&gt;0),"",IF(COUNTBLANK(log_intensities!AE63)&gt;0,agglog2file!AE$4,log_intensities!AE63))</f>
        <v/>
      </c>
      <c r="AF63" t="str">
        <f>IF(AND(COUNTBLANK(log_intensities!CE63)&gt;0,COUNTBLANK(log_intensities!AF63)&gt;0),"",IF(COUNTBLANK(log_intensities!AF63)&gt;0,agglog2file!AF$4,log_intensities!AF63))</f>
        <v/>
      </c>
      <c r="AG63" t="str">
        <f>IF(AND(COUNTBLANK(log_intensities!CF63)&gt;0,COUNTBLANK(log_intensities!AG63)&gt;0),"",IF(COUNTBLANK(log_intensities!AG63)&gt;0,agglog2file!AG$4,log_intensities!AG63))</f>
        <v/>
      </c>
      <c r="AH63" t="str">
        <f>IF(AND(COUNTBLANK(log_intensities!CG63)&gt;0,COUNTBLANK(log_intensities!AH63)&gt;0),"",IF(COUNTBLANK(log_intensities!AH63)&gt;0,agglog2file!AH$4,log_intensities!AH63))</f>
        <v/>
      </c>
      <c r="AI63" t="str">
        <f>IF(AND(COUNTBLANK(log_intensities!CH63)&gt;0,COUNTBLANK(log_intensities!AI63)&gt;0),"",IF(COUNTBLANK(log_intensities!AI63)&gt;0,agglog2file!AI$4,log_intensities!AI63))</f>
        <v/>
      </c>
      <c r="AJ63" t="str">
        <f>IF(AND(COUNTBLANK(log_intensities!CI63)&gt;0,COUNTBLANK(log_intensities!AJ63)&gt;0),"",IF(COUNTBLANK(log_intensities!AJ63)&gt;0,agglog2file!AJ$4,log_intensities!AJ63))</f>
        <v/>
      </c>
      <c r="AK63">
        <f>IF(AND(COUNTBLANK(log_intensities!CJ63)&gt;0,COUNTBLANK(log_intensities!AK63)&gt;0),"",IF(COUNTBLANK(log_intensities!AK63)&gt;0,agglog2file!AK$4,log_intensities!AK63))</f>
        <v>25.792877888366188</v>
      </c>
      <c r="AL63">
        <f>IF(AND(COUNTBLANK(log_intensities!CK63)&gt;0,COUNTBLANK(log_intensities!AL63)&gt;0),"",IF(COUNTBLANK(log_intensities!AL63)&gt;0,agglog2file!AL$4,log_intensities!AL63))</f>
        <v>24.79573795038387</v>
      </c>
      <c r="AM63">
        <f>IF(AND(COUNTBLANK(log_intensities!CL63)&gt;0,COUNTBLANK(log_intensities!AM63)&gt;0),"",IF(COUNTBLANK(log_intensities!AM63)&gt;0,agglog2file!AM$4,log_intensities!AM63))</f>
        <v>25.937576489662241</v>
      </c>
      <c r="AN63">
        <f>IF(AND(COUNTBLANK(log_intensities!CM63)&gt;0,COUNTBLANK(log_intensities!AN63)&gt;0),"",IF(COUNTBLANK(log_intensities!AN63)&gt;0,agglog2file!AN$4,log_intensities!AN63))</f>
        <v>26.111791627847861</v>
      </c>
      <c r="AO63" t="str">
        <f>IF(AND(COUNTBLANK(log_intensities!CN63)&gt;0,COUNTBLANK(log_intensities!AO63)&gt;0),"",IF(COUNTBLANK(log_intensities!AO63)&gt;0,agglog2file!AO$4,log_intensities!AO63))</f>
        <v/>
      </c>
      <c r="AP63" t="str">
        <f>IF(AND(COUNTBLANK(log_intensities!CO63)&gt;0,COUNTBLANK(log_intensities!AP63)&gt;0),"",IF(COUNTBLANK(log_intensities!AP63)&gt;0,agglog2file!AP$4,log_intensities!AP63))</f>
        <v/>
      </c>
      <c r="AQ63" t="str">
        <f>IF(AND(COUNTBLANK(log_intensities!CP63)&gt;0,COUNTBLANK(log_intensities!AQ63)&gt;0),"",IF(COUNTBLANK(log_intensities!AQ63)&gt;0,agglog2file!AQ$4,log_intensities!AQ63))</f>
        <v/>
      </c>
      <c r="AR63" t="str">
        <f>IF(AND(COUNTBLANK(log_intensities!CQ63)&gt;0,COUNTBLANK(log_intensities!AR63)&gt;0),"",IF(COUNTBLANK(log_intensities!AR63)&gt;0,agglog2file!AR$4,log_intensities!AR63))</f>
        <v/>
      </c>
      <c r="AS63" t="str">
        <f>IF(AND(COUNTBLANK(log_intensities!CR63)&gt;0,COUNTBLANK(log_intensities!AS63)&gt;0),"",IF(COUNTBLANK(log_intensities!AS63)&gt;0,agglog2file!AS$4,log_intensities!AS63))</f>
        <v/>
      </c>
      <c r="AT63" t="str">
        <f>IF(AND(COUNTBLANK(log_intensities!CS63)&gt;0,COUNTBLANK(log_intensities!AT63)&gt;0),"",IF(COUNTBLANK(log_intensities!AT63)&gt;0,agglog2file!AT$4,log_intensities!AT63))</f>
        <v/>
      </c>
      <c r="AU63" t="str">
        <f>IF(AND(COUNTBLANK(log_intensities!CT63)&gt;0,COUNTBLANK(log_intensities!AU63)&gt;0),"",IF(COUNTBLANK(log_intensities!AU63)&gt;0,agglog2file!AU$4,log_intensities!AU63))</f>
        <v/>
      </c>
      <c r="AV63" t="str">
        <f>IF(AND(COUNTBLANK(log_intensities!CU63)&gt;0,COUNTBLANK(log_intensities!AV63)&gt;0),"",IF(COUNTBLANK(log_intensities!AV63)&gt;0,agglog2file!AV$4,log_intensities!AV63))</f>
        <v/>
      </c>
      <c r="AW63">
        <f>IF(AND(COUNTBLANK(log_intensities!CV63)&gt;0,COUNTBLANK(log_intensities!AW63)&gt;0),"",IF(COUNTBLANK(log_intensities!AW63)&gt;0,agglog2file!AW$4,log_intensities!AW63))</f>
        <v>19.701558007944708</v>
      </c>
      <c r="AX63" t="str">
        <f>IF(AND(COUNTBLANK(log_intensities!CW63)&gt;0,COUNTBLANK(log_intensities!AX63)&gt;0),"",IF(COUNTBLANK(log_intensities!AX63)&gt;0,agglog2file!AX$4,log_intensities!AX63))</f>
        <v/>
      </c>
      <c r="AY63" t="str">
        <f>IF(AND(COUNTBLANK(log_intensities!CX63)&gt;0,COUNTBLANK(log_intensities!AY63)&gt;0),"",IF(COUNTBLANK(log_intensities!AY63)&gt;0,agglog2file!AY$4,log_intensities!AY63))</f>
        <v/>
      </c>
      <c r="AZ63" t="str">
        <f>IF(AND(COUNTBLANK(log_intensities!CY63)&gt;0,COUNTBLANK(log_intensities!AZ63)&gt;0),"",IF(COUNTBLANK(log_intensities!AZ63)&gt;0,agglog2file!AZ$4,log_intensities!AZ63))</f>
        <v/>
      </c>
      <c r="BA63" t="str">
        <f>IF(AND(COUNTBLANK(log_intensities!B63)&gt;0,COUNTBLANK(log_intensities!BA63)&gt;0),"",IF(COUNTBLANK(log_intensities!BA63)&gt;0,agglog2file!BA$4,log_intensities!BA63))</f>
        <v/>
      </c>
      <c r="BB63">
        <f>IF(AND(COUNTBLANK(log_intensities!C63)&gt;0,COUNTBLANK(log_intensities!BB63)&gt;0),"",IF(COUNTBLANK(log_intensities!BB63)&gt;0,agglog2file!BB$4,log_intensities!BB63))</f>
        <v>21.952674810692063</v>
      </c>
      <c r="BC63">
        <f>IF(AND(COUNTBLANK(log_intensities!D63)&gt;0,COUNTBLANK(log_intensities!BC63)&gt;0),"",IF(COUNTBLANK(log_intensities!BC63)&gt;0,agglog2file!BC$4,log_intensities!BC63))</f>
        <v>19.064871492135371</v>
      </c>
      <c r="BD63" t="str">
        <f>IF(AND(COUNTBLANK(log_intensities!E63)&gt;0,COUNTBLANK(log_intensities!BD63)&gt;0),"",IF(COUNTBLANK(log_intensities!BD63)&gt;0,agglog2file!BD$4,log_intensities!BD63))</f>
        <v/>
      </c>
      <c r="BE63" t="str">
        <f>IF(AND(COUNTBLANK(log_intensities!F63)&gt;0,COUNTBLANK(log_intensities!BE63)&gt;0),"",IF(COUNTBLANK(log_intensities!BE63)&gt;0,agglog2file!BE$4,log_intensities!BE63))</f>
        <v/>
      </c>
      <c r="BF63" t="str">
        <f>IF(AND(COUNTBLANK(log_intensities!G63)&gt;0,COUNTBLANK(log_intensities!BF63)&gt;0),"",IF(COUNTBLANK(log_intensities!BF63)&gt;0,agglog2file!BF$4,log_intensities!BF63))</f>
        <v/>
      </c>
      <c r="BG63" t="str">
        <f>IF(AND(COUNTBLANK(log_intensities!H63)&gt;0,COUNTBLANK(log_intensities!BG63)&gt;0),"",IF(COUNTBLANK(log_intensities!BG63)&gt;0,agglog2file!BG$4,log_intensities!BG63))</f>
        <v/>
      </c>
      <c r="BH63" t="str">
        <f>IF(AND(COUNTBLANK(log_intensities!I63)&gt;0,COUNTBLANK(log_intensities!BH63)&gt;0),"",IF(COUNTBLANK(log_intensities!BH63)&gt;0,agglog2file!BH$4,log_intensities!BH63))</f>
        <v/>
      </c>
      <c r="BI63" t="str">
        <f>IF(AND(COUNTBLANK(log_intensities!J63)&gt;0,COUNTBLANK(log_intensities!BI63)&gt;0),"",IF(COUNTBLANK(log_intensities!BI63)&gt;0,agglog2file!BI$4,log_intensities!BI63))</f>
        <v/>
      </c>
      <c r="BJ63" t="str">
        <f>IF(AND(COUNTBLANK(log_intensities!K63)&gt;0,COUNTBLANK(log_intensities!BJ63)&gt;0),"",IF(COUNTBLANK(log_intensities!BJ63)&gt;0,agglog2file!BJ$4,log_intensities!BJ63))</f>
        <v/>
      </c>
      <c r="BK63" t="str">
        <f>IF(AND(COUNTBLANK(log_intensities!L63)&gt;0,COUNTBLANK(log_intensities!BK63)&gt;0),"",IF(COUNTBLANK(log_intensities!BK63)&gt;0,agglog2file!BK$4,log_intensities!BK63))</f>
        <v/>
      </c>
      <c r="BL63">
        <f>IF(AND(COUNTBLANK(log_intensities!M63)&gt;0,COUNTBLANK(log_intensities!BL63)&gt;0),"",IF(COUNTBLANK(log_intensities!BL63)&gt;0,agglog2file!BL$4,log_intensities!BL63))</f>
        <v>23.599989392506373</v>
      </c>
      <c r="BM63">
        <f>IF(AND(COUNTBLANK(log_intensities!N63)&gt;0,COUNTBLANK(log_intensities!BM63)&gt;0),"",IF(COUNTBLANK(log_intensities!BM63)&gt;0,agglog2file!BM$4,log_intensities!BM63))</f>
        <v>21.498814057080931</v>
      </c>
      <c r="BN63" t="str">
        <f>IF(AND(COUNTBLANK(log_intensities!O63)&gt;0,COUNTBLANK(log_intensities!BN63)&gt;0),"",IF(COUNTBLANK(log_intensities!BN63)&gt;0,agglog2file!BN$4,log_intensities!BN63))</f>
        <v/>
      </c>
      <c r="BO63" t="str">
        <f>IF(AND(COUNTBLANK(log_intensities!P63)&gt;0,COUNTBLANK(log_intensities!BO63)&gt;0),"",IF(COUNTBLANK(log_intensities!BO63)&gt;0,agglog2file!BO$4,log_intensities!BO63))</f>
        <v/>
      </c>
      <c r="BP63" t="str">
        <f>IF(AND(COUNTBLANK(log_intensities!Q63)&gt;0,COUNTBLANK(log_intensities!BP63)&gt;0),"",IF(COUNTBLANK(log_intensities!BP63)&gt;0,agglog2file!BP$4,log_intensities!BP63))</f>
        <v/>
      </c>
      <c r="BQ63" t="str">
        <f>IF(AND(COUNTBLANK(log_intensities!R63)&gt;0,COUNTBLANK(log_intensities!BQ63)&gt;0),"",IF(COUNTBLANK(log_intensities!BQ63)&gt;0,agglog2file!BQ$4,log_intensities!BQ63))</f>
        <v/>
      </c>
      <c r="BR63" t="str">
        <f>IF(AND(COUNTBLANK(log_intensities!S63)&gt;0,COUNTBLANK(log_intensities!BR63)&gt;0),"",IF(COUNTBLANK(log_intensities!BR63)&gt;0,agglog2file!BR$4,log_intensities!BR63))</f>
        <v/>
      </c>
      <c r="BS63" t="str">
        <f>IF(AND(COUNTBLANK(log_intensities!T63)&gt;0,COUNTBLANK(log_intensities!BS63)&gt;0),"",IF(COUNTBLANK(log_intensities!BS63)&gt;0,agglog2file!BS$4,log_intensities!BS63))</f>
        <v/>
      </c>
      <c r="BT63" t="str">
        <f>IF(AND(COUNTBLANK(log_intensities!U63)&gt;0,COUNTBLANK(log_intensities!BT63)&gt;0),"",IF(COUNTBLANK(log_intensities!BT63)&gt;0,agglog2file!BT$4,log_intensities!BT63))</f>
        <v/>
      </c>
      <c r="BU63">
        <f>IF(AND(COUNTBLANK(log_intensities!V63)&gt;0,COUNTBLANK(log_intensities!BU63)&gt;0),"",IF(COUNTBLANK(log_intensities!BU63)&gt;0,agglog2file!BU$4,log_intensities!BU63))</f>
        <v>26.272591177238191</v>
      </c>
      <c r="BV63">
        <f>IF(AND(COUNTBLANK(log_intensities!W63)&gt;0,COUNTBLANK(log_intensities!BV63)&gt;0),"",IF(COUNTBLANK(log_intensities!BV63)&gt;0,agglog2file!BV$4,log_intensities!BV63))</f>
        <v>25.859064951238604</v>
      </c>
      <c r="BW63">
        <f>IF(AND(COUNTBLANK(log_intensities!X63)&gt;0,COUNTBLANK(log_intensities!BW63)&gt;0),"",IF(COUNTBLANK(log_intensities!BW63)&gt;0,agglog2file!BW$4,log_intensities!BW63))</f>
        <v>24.963124636272681</v>
      </c>
      <c r="BX63" t="str">
        <f>IF(AND(COUNTBLANK(log_intensities!Y63)&gt;0,COUNTBLANK(log_intensities!BX63)&gt;0),"",IF(COUNTBLANK(log_intensities!BX63)&gt;0,agglog2file!BX$4,log_intensities!BX63))</f>
        <v/>
      </c>
      <c r="BY63" t="str">
        <f>IF(AND(COUNTBLANK(log_intensities!Z63)&gt;0,COUNTBLANK(log_intensities!BY63)&gt;0),"",IF(COUNTBLANK(log_intensities!BY63)&gt;0,agglog2file!BY$4,log_intensities!BY63))</f>
        <v/>
      </c>
      <c r="BZ63" t="str">
        <f>IF(AND(COUNTBLANK(log_intensities!AA63)&gt;0,COUNTBLANK(log_intensities!BZ63)&gt;0),"",IF(COUNTBLANK(log_intensities!BZ63)&gt;0,agglog2file!BZ$4,log_intensities!BZ63))</f>
        <v/>
      </c>
      <c r="CA63" t="str">
        <f>IF(AND(COUNTBLANK(log_intensities!AB63)&gt;0,COUNTBLANK(log_intensities!CA63)&gt;0),"",IF(COUNTBLANK(log_intensities!CA63)&gt;0,agglog2file!CA$4,log_intensities!CA63))</f>
        <v/>
      </c>
      <c r="CB63" t="str">
        <f>IF(AND(COUNTBLANK(log_intensities!AC63)&gt;0,COUNTBLANK(log_intensities!CB63)&gt;0),"",IF(COUNTBLANK(log_intensities!CB63)&gt;0,agglog2file!CB$4,log_intensities!CB63))</f>
        <v/>
      </c>
      <c r="CC63" t="str">
        <f>IF(AND(COUNTBLANK(log_intensities!AD63)&gt;0,COUNTBLANK(log_intensities!CC63)&gt;0),"",IF(COUNTBLANK(log_intensities!CC63)&gt;0,agglog2file!CC$4,log_intensities!CC63))</f>
        <v/>
      </c>
      <c r="CD63" t="str">
        <f>IF(AND(COUNTBLANK(log_intensities!AE63)&gt;0,COUNTBLANK(log_intensities!CD63)&gt;0),"",IF(COUNTBLANK(log_intensities!CD63)&gt;0,agglog2file!CD$4,log_intensities!CD63))</f>
        <v/>
      </c>
      <c r="CE63" t="str">
        <f>IF(AND(COUNTBLANK(log_intensities!AF63)&gt;0,COUNTBLANK(log_intensities!CE63)&gt;0),"",IF(COUNTBLANK(log_intensities!CE63)&gt;0,agglog2file!CE$4,log_intensities!CE63))</f>
        <v/>
      </c>
      <c r="CF63" t="str">
        <f>IF(AND(COUNTBLANK(log_intensities!AG63)&gt;0,COUNTBLANK(log_intensities!CF63)&gt;0),"",IF(COUNTBLANK(log_intensities!CF63)&gt;0,agglog2file!CF$4,log_intensities!CF63))</f>
        <v/>
      </c>
      <c r="CG63" t="str">
        <f>IF(AND(COUNTBLANK(log_intensities!AH63)&gt;0,COUNTBLANK(log_intensities!CG63)&gt;0),"",IF(COUNTBLANK(log_intensities!CG63)&gt;0,agglog2file!CG$4,log_intensities!CG63))</f>
        <v/>
      </c>
      <c r="CH63" t="str">
        <f>IF(AND(COUNTBLANK(log_intensities!AI63)&gt;0,COUNTBLANK(log_intensities!CH63)&gt;0),"",IF(COUNTBLANK(log_intensities!CH63)&gt;0,agglog2file!CH$4,log_intensities!CH63))</f>
        <v/>
      </c>
      <c r="CI63" t="str">
        <f>IF(AND(COUNTBLANK(log_intensities!AJ63)&gt;0,COUNTBLANK(log_intensities!CI63)&gt;0),"",IF(COUNTBLANK(log_intensities!CI63)&gt;0,agglog2file!CI$4,log_intensities!CI63))</f>
        <v/>
      </c>
      <c r="CJ63">
        <f>IF(AND(COUNTBLANK(log_intensities!AK63)&gt;0,COUNTBLANK(log_intensities!CJ63)&gt;0),"",IF(COUNTBLANK(log_intensities!CJ63)&gt;0,agglog2file!CJ$4,log_intensities!CJ63))</f>
        <v>25.267344685361561</v>
      </c>
      <c r="CK63">
        <f>IF(AND(COUNTBLANK(log_intensities!AL63)&gt;0,COUNTBLANK(log_intensities!CK63)&gt;0),"",IF(COUNTBLANK(log_intensities!CK63)&gt;0,agglog2file!CK$4,log_intensities!CK63))</f>
        <v>24.37627444649921</v>
      </c>
      <c r="CL63">
        <f>IF(AND(COUNTBLANK(log_intensities!AM63)&gt;0,COUNTBLANK(log_intensities!CL63)&gt;0),"",IF(COUNTBLANK(log_intensities!CL63)&gt;0,agglog2file!CL$4,log_intensities!CL63))</f>
        <v>25.537726278942198</v>
      </c>
      <c r="CM63">
        <f>IF(AND(COUNTBLANK(log_intensities!AN63)&gt;0,COUNTBLANK(log_intensities!CM63)&gt;0),"",IF(COUNTBLANK(log_intensities!CM63)&gt;0,agglog2file!CM$4,log_intensities!CM63))</f>
        <v>25.658182173340997</v>
      </c>
      <c r="CN63" t="str">
        <f>IF(AND(COUNTBLANK(log_intensities!AO63)&gt;0,COUNTBLANK(log_intensities!CN63)&gt;0),"",IF(COUNTBLANK(log_intensities!CN63)&gt;0,agglog2file!CN$4,log_intensities!CN63))</f>
        <v/>
      </c>
      <c r="CO63" t="str">
        <f>IF(AND(COUNTBLANK(log_intensities!AP63)&gt;0,COUNTBLANK(log_intensities!CO63)&gt;0),"",IF(COUNTBLANK(log_intensities!CO63)&gt;0,agglog2file!CO$4,log_intensities!CO63))</f>
        <v/>
      </c>
      <c r="CP63" t="str">
        <f>IF(AND(COUNTBLANK(log_intensities!AQ63)&gt;0,COUNTBLANK(log_intensities!CP63)&gt;0),"",IF(COUNTBLANK(log_intensities!CP63)&gt;0,agglog2file!CP$4,log_intensities!CP63))</f>
        <v/>
      </c>
      <c r="CQ63" t="str">
        <f>IF(AND(COUNTBLANK(log_intensities!AR63)&gt;0,COUNTBLANK(log_intensities!CQ63)&gt;0),"",IF(COUNTBLANK(log_intensities!CQ63)&gt;0,agglog2file!CQ$4,log_intensities!CQ63))</f>
        <v/>
      </c>
      <c r="CR63" t="str">
        <f>IF(AND(COUNTBLANK(log_intensities!AS63)&gt;0,COUNTBLANK(log_intensities!CR63)&gt;0),"",IF(COUNTBLANK(log_intensities!CR63)&gt;0,agglog2file!CR$4,log_intensities!CR63))</f>
        <v/>
      </c>
      <c r="CS63" t="str">
        <f>IF(AND(COUNTBLANK(log_intensities!AT63)&gt;0,COUNTBLANK(log_intensities!CS63)&gt;0),"",IF(COUNTBLANK(log_intensities!CS63)&gt;0,agglog2file!CS$4,log_intensities!CS63))</f>
        <v/>
      </c>
      <c r="CT63" t="str">
        <f>IF(AND(COUNTBLANK(log_intensities!AU63)&gt;0,COUNTBLANK(log_intensities!CT63)&gt;0),"",IF(COUNTBLANK(log_intensities!CT63)&gt;0,agglog2file!CT$4,log_intensities!CT63))</f>
        <v/>
      </c>
      <c r="CU63" t="str">
        <f>IF(AND(COUNTBLANK(log_intensities!AV63)&gt;0,COUNTBLANK(log_intensities!CU63)&gt;0),"",IF(COUNTBLANK(log_intensities!CU63)&gt;0,agglog2file!CU$4,log_intensities!CU63))</f>
        <v/>
      </c>
      <c r="CV63">
        <f>IF(AND(COUNTBLANK(log_intensities!AW63)&gt;0,COUNTBLANK(log_intensities!CV63)&gt;0),"",IF(COUNTBLANK(log_intensities!CV63)&gt;0,agglog2file!CV$4,log_intensities!CV63))</f>
        <v>18.693577034646758</v>
      </c>
      <c r="CW63" t="str">
        <f>IF(AND(COUNTBLANK(log_intensities!AX63)&gt;0,COUNTBLANK(log_intensities!CW63)&gt;0),"",IF(COUNTBLANK(log_intensities!CW63)&gt;0,agglog2file!CW$4,log_intensities!CW63))</f>
        <v/>
      </c>
      <c r="CX63" t="str">
        <f>IF(AND(COUNTBLANK(log_intensities!AY63)&gt;0,COUNTBLANK(log_intensities!CX63)&gt;0),"",IF(COUNTBLANK(log_intensities!CX63)&gt;0,agglog2file!CX$4,log_intensities!CX63))</f>
        <v/>
      </c>
      <c r="CY63" t="str">
        <f>IF(AND(COUNTBLANK(log_intensities!AZ63)&gt;0,COUNTBLANK(log_intensities!CY63)&gt;0),"",IF(COUNTBLANK(log_intensities!CY63)&gt;0,agglog2file!CY$4,log_intensities!CY63))</f>
        <v/>
      </c>
    </row>
    <row r="64" spans="1:103" x14ac:dyDescent="0.25">
      <c r="A64" t="s">
        <v>165</v>
      </c>
      <c r="B64" t="str">
        <f>IF(AND(COUNTBLANK(log_intensities!BA64)&gt;0,COUNTBLANK(log_intensities!B64)&gt;0),"",IF(COUNTBLANK(log_intensities!B64)&gt;0,agglog2file!B$4,log_intensities!B64))</f>
        <v/>
      </c>
      <c r="C64">
        <f>IF(AND(COUNTBLANK(log_intensities!BB64)&gt;0,COUNTBLANK(log_intensities!C64)&gt;0),"",IF(COUNTBLANK(log_intensities!C64)&gt;0,agglog2file!C$4,log_intensities!C64))</f>
        <v>21.665725514975602</v>
      </c>
      <c r="D64">
        <f>IF(AND(COUNTBLANK(log_intensities!BC64)&gt;0,COUNTBLANK(log_intensities!D64)&gt;0),"",IF(COUNTBLANK(log_intensities!D64)&gt;0,agglog2file!D$4,log_intensities!D64))</f>
        <v>20.679109239811375</v>
      </c>
      <c r="E64" t="str">
        <f>IF(AND(COUNTBLANK(log_intensities!BD64)&gt;0,COUNTBLANK(log_intensities!E64)&gt;0),"",IF(COUNTBLANK(log_intensities!E64)&gt;0,agglog2file!E$4,log_intensities!E64))</f>
        <v/>
      </c>
      <c r="F64" t="str">
        <f>IF(AND(COUNTBLANK(log_intensities!BE64)&gt;0,COUNTBLANK(log_intensities!F64)&gt;0),"",IF(COUNTBLANK(log_intensities!F64)&gt;0,agglog2file!F$4,log_intensities!F64))</f>
        <v/>
      </c>
      <c r="G64" t="str">
        <f>IF(AND(COUNTBLANK(log_intensities!BF64)&gt;0,COUNTBLANK(log_intensities!G64)&gt;0),"",IF(COUNTBLANK(log_intensities!G64)&gt;0,agglog2file!G$4,log_intensities!G64))</f>
        <v/>
      </c>
      <c r="H64" t="str">
        <f>IF(AND(COUNTBLANK(log_intensities!BG64)&gt;0,COUNTBLANK(log_intensities!H64)&gt;0),"",IF(COUNTBLANK(log_intensities!H64)&gt;0,agglog2file!H$4,log_intensities!H64))</f>
        <v/>
      </c>
      <c r="I64" t="str">
        <f>IF(AND(COUNTBLANK(log_intensities!BH64)&gt;0,COUNTBLANK(log_intensities!I64)&gt;0),"",IF(COUNTBLANK(log_intensities!I64)&gt;0,agglog2file!I$4,log_intensities!I64))</f>
        <v/>
      </c>
      <c r="J64" t="str">
        <f>IF(AND(COUNTBLANK(log_intensities!BI64)&gt;0,COUNTBLANK(log_intensities!J64)&gt;0),"",IF(COUNTBLANK(log_intensities!J64)&gt;0,agglog2file!J$4,log_intensities!J64))</f>
        <v/>
      </c>
      <c r="K64">
        <f>IF(AND(COUNTBLANK(log_intensities!BJ64)&gt;0,COUNTBLANK(log_intensities!K64)&gt;0),"",IF(COUNTBLANK(log_intensities!K64)&gt;0,agglog2file!K$4,log_intensities!K64))</f>
        <v>20.93853707602938</v>
      </c>
      <c r="L64">
        <f>IF(AND(COUNTBLANK(log_intensities!BK64)&gt;0,COUNTBLANK(log_intensities!L64)&gt;0),"",IF(COUNTBLANK(log_intensities!L64)&gt;0,agglog2file!L$4,log_intensities!L64))</f>
        <v>19.480431655756668</v>
      </c>
      <c r="M64">
        <f>IF(AND(COUNTBLANK(log_intensities!BL64)&gt;0,COUNTBLANK(log_intensities!M64)&gt;0),"",IF(COUNTBLANK(log_intensities!M64)&gt;0,agglog2file!M$4,log_intensities!M64))</f>
        <v>23.423982620043667</v>
      </c>
      <c r="N64">
        <f>IF(AND(COUNTBLANK(log_intensities!BM64)&gt;0,COUNTBLANK(log_intensities!N64)&gt;0),"",IF(COUNTBLANK(log_intensities!N64)&gt;0,agglog2file!N$4,log_intensities!N64))</f>
        <v>22.259598877675778</v>
      </c>
      <c r="O64" t="str">
        <f>IF(AND(COUNTBLANK(log_intensities!BN64)&gt;0,COUNTBLANK(log_intensities!O64)&gt;0),"",IF(COUNTBLANK(log_intensities!O64)&gt;0,agglog2file!O$4,log_intensities!O64))</f>
        <v/>
      </c>
      <c r="P64" t="str">
        <f>IF(AND(COUNTBLANK(log_intensities!BO64)&gt;0,COUNTBLANK(log_intensities!P64)&gt;0),"",IF(COUNTBLANK(log_intensities!P64)&gt;0,agglog2file!P$4,log_intensities!P64))</f>
        <v/>
      </c>
      <c r="Q64" t="str">
        <f>IF(AND(COUNTBLANK(log_intensities!BP64)&gt;0,COUNTBLANK(log_intensities!Q64)&gt;0),"",IF(COUNTBLANK(log_intensities!Q64)&gt;0,agglog2file!Q$4,log_intensities!Q64))</f>
        <v/>
      </c>
      <c r="R64" t="str">
        <f>IF(AND(COUNTBLANK(log_intensities!BQ64)&gt;0,COUNTBLANK(log_intensities!R64)&gt;0),"",IF(COUNTBLANK(log_intensities!R64)&gt;0,agglog2file!R$4,log_intensities!R64))</f>
        <v/>
      </c>
      <c r="S64">
        <f>IF(AND(COUNTBLANK(log_intensities!BR64)&gt;0,COUNTBLANK(log_intensities!S64)&gt;0),"",IF(COUNTBLANK(log_intensities!S64)&gt;0,agglog2file!S$4,log_intensities!S64))</f>
        <v>18.746992572837971</v>
      </c>
      <c r="T64">
        <f>IF(AND(COUNTBLANK(log_intensities!BS64)&gt;0,COUNTBLANK(log_intensities!T64)&gt;0),"",IF(COUNTBLANK(log_intensities!T64)&gt;0,agglog2file!T$4,log_intensities!T64))</f>
        <v>17.209250789909579</v>
      </c>
      <c r="U64" t="str">
        <f>IF(AND(COUNTBLANK(log_intensities!BT64)&gt;0,COUNTBLANK(log_intensities!U64)&gt;0),"",IF(COUNTBLANK(log_intensities!U64)&gt;0,agglog2file!U$4,log_intensities!U64))</f>
        <v/>
      </c>
      <c r="V64">
        <f>IF(AND(COUNTBLANK(log_intensities!BU64)&gt;0,COUNTBLANK(log_intensities!V64)&gt;0),"",IF(COUNTBLANK(log_intensities!V64)&gt;0,agglog2file!V$4,log_intensities!V64))</f>
        <v>25.51965119214427</v>
      </c>
      <c r="W64">
        <f>IF(AND(COUNTBLANK(log_intensities!BV64)&gt;0,COUNTBLANK(log_intensities!W64)&gt;0),"",IF(COUNTBLANK(log_intensities!W64)&gt;0,agglog2file!W$4,log_intensities!W64))</f>
        <v>23.760688297013424</v>
      </c>
      <c r="X64">
        <f>IF(AND(COUNTBLANK(log_intensities!BW64)&gt;0,COUNTBLANK(log_intensities!X64)&gt;0),"",IF(COUNTBLANK(log_intensities!X64)&gt;0,agglog2file!X$4,log_intensities!X64))</f>
        <v>23.229897470035734</v>
      </c>
      <c r="Y64" t="str">
        <f>IF(AND(COUNTBLANK(log_intensities!BX64)&gt;0,COUNTBLANK(log_intensities!Y64)&gt;0),"",IF(COUNTBLANK(log_intensities!Y64)&gt;0,agglog2file!Y$4,log_intensities!Y64))</f>
        <v/>
      </c>
      <c r="Z64" t="str">
        <f>IF(AND(COUNTBLANK(log_intensities!BY64)&gt;0,COUNTBLANK(log_intensities!Z64)&gt;0),"",IF(COUNTBLANK(log_intensities!Z64)&gt;0,agglog2file!Z$4,log_intensities!Z64))</f>
        <v/>
      </c>
      <c r="AA64" t="str">
        <f>IF(AND(COUNTBLANK(log_intensities!BZ64)&gt;0,COUNTBLANK(log_intensities!AA64)&gt;0),"",IF(COUNTBLANK(log_intensities!AA64)&gt;0,agglog2file!AA$4,log_intensities!AA64))</f>
        <v/>
      </c>
      <c r="AB64" t="str">
        <f>IF(AND(COUNTBLANK(log_intensities!CA64)&gt;0,COUNTBLANK(log_intensities!AB64)&gt;0),"",IF(COUNTBLANK(log_intensities!AB64)&gt;0,agglog2file!AB$4,log_intensities!AB64))</f>
        <v/>
      </c>
      <c r="AC64" t="str">
        <f>IF(AND(COUNTBLANK(log_intensities!CB64)&gt;0,COUNTBLANK(log_intensities!AC64)&gt;0),"",IF(COUNTBLANK(log_intensities!AC64)&gt;0,agglog2file!AC$4,log_intensities!AC64))</f>
        <v/>
      </c>
      <c r="AD64" t="str">
        <f>IF(AND(COUNTBLANK(log_intensities!CC64)&gt;0,COUNTBLANK(log_intensities!AD64)&gt;0),"",IF(COUNTBLANK(log_intensities!AD64)&gt;0,agglog2file!AD$4,log_intensities!AD64))</f>
        <v/>
      </c>
      <c r="AE64" t="str">
        <f>IF(AND(COUNTBLANK(log_intensities!CD64)&gt;0,COUNTBLANK(log_intensities!AE64)&gt;0),"",IF(COUNTBLANK(log_intensities!AE64)&gt;0,agglog2file!AE$4,log_intensities!AE64))</f>
        <v/>
      </c>
      <c r="AF64" t="str">
        <f>IF(AND(COUNTBLANK(log_intensities!CE64)&gt;0,COUNTBLANK(log_intensities!AF64)&gt;0),"",IF(COUNTBLANK(log_intensities!AF64)&gt;0,agglog2file!AF$4,log_intensities!AF64))</f>
        <v/>
      </c>
      <c r="AG64" t="str">
        <f>IF(AND(COUNTBLANK(log_intensities!CF64)&gt;0,COUNTBLANK(log_intensities!AG64)&gt;0),"",IF(COUNTBLANK(log_intensities!AG64)&gt;0,agglog2file!AG$4,log_intensities!AG64))</f>
        <v/>
      </c>
      <c r="AH64" t="str">
        <f>IF(AND(COUNTBLANK(log_intensities!CG64)&gt;0,COUNTBLANK(log_intensities!AH64)&gt;0),"",IF(COUNTBLANK(log_intensities!AH64)&gt;0,agglog2file!AH$4,log_intensities!AH64))</f>
        <v/>
      </c>
      <c r="AI64" t="str">
        <f>IF(AND(COUNTBLANK(log_intensities!CH64)&gt;0,COUNTBLANK(log_intensities!AI64)&gt;0),"",IF(COUNTBLANK(log_intensities!AI64)&gt;0,agglog2file!AI$4,log_intensities!AI64))</f>
        <v/>
      </c>
      <c r="AJ64" t="str">
        <f>IF(AND(COUNTBLANK(log_intensities!CI64)&gt;0,COUNTBLANK(log_intensities!AJ64)&gt;0),"",IF(COUNTBLANK(log_intensities!AJ64)&gt;0,agglog2file!AJ$4,log_intensities!AJ64))</f>
        <v/>
      </c>
      <c r="AK64">
        <f>IF(AND(COUNTBLANK(log_intensities!CJ64)&gt;0,COUNTBLANK(log_intensities!AK64)&gt;0),"",IF(COUNTBLANK(log_intensities!AK64)&gt;0,agglog2file!AK$4,log_intensities!AK64))</f>
        <v>23.948855737126031</v>
      </c>
      <c r="AL64">
        <f>IF(AND(COUNTBLANK(log_intensities!CK64)&gt;0,COUNTBLANK(log_intensities!AL64)&gt;0),"",IF(COUNTBLANK(log_intensities!AL64)&gt;0,agglog2file!AL$4,log_intensities!AL64))</f>
        <v>23.547269299963691</v>
      </c>
      <c r="AM64">
        <f>IF(AND(COUNTBLANK(log_intensities!CL64)&gt;0,COUNTBLANK(log_intensities!AM64)&gt;0),"",IF(COUNTBLANK(log_intensities!AM64)&gt;0,agglog2file!AM$4,log_intensities!AM64))</f>
        <v>24.180792583104214</v>
      </c>
      <c r="AN64">
        <f>IF(AND(COUNTBLANK(log_intensities!CM64)&gt;0,COUNTBLANK(log_intensities!AN64)&gt;0),"",IF(COUNTBLANK(log_intensities!AN64)&gt;0,agglog2file!AN$4,log_intensities!AN64))</f>
        <v>24.186179782049386</v>
      </c>
      <c r="AO64" t="str">
        <f>IF(AND(COUNTBLANK(log_intensities!CN64)&gt;0,COUNTBLANK(log_intensities!AO64)&gt;0),"",IF(COUNTBLANK(log_intensities!AO64)&gt;0,agglog2file!AO$4,log_intensities!AO64))</f>
        <v/>
      </c>
      <c r="AP64" t="str">
        <f>IF(AND(COUNTBLANK(log_intensities!CO64)&gt;0,COUNTBLANK(log_intensities!AP64)&gt;0),"",IF(COUNTBLANK(log_intensities!AP64)&gt;0,agglog2file!AP$4,log_intensities!AP64))</f>
        <v/>
      </c>
      <c r="AQ64" t="str">
        <f>IF(AND(COUNTBLANK(log_intensities!CP64)&gt;0,COUNTBLANK(log_intensities!AQ64)&gt;0),"",IF(COUNTBLANK(log_intensities!AQ64)&gt;0,agglog2file!AQ$4,log_intensities!AQ64))</f>
        <v/>
      </c>
      <c r="AR64" t="str">
        <f>IF(AND(COUNTBLANK(log_intensities!CQ64)&gt;0,COUNTBLANK(log_intensities!AR64)&gt;0),"",IF(COUNTBLANK(log_intensities!AR64)&gt;0,agglog2file!AR$4,log_intensities!AR64))</f>
        <v/>
      </c>
      <c r="AS64" t="str">
        <f>IF(AND(COUNTBLANK(log_intensities!CR64)&gt;0,COUNTBLANK(log_intensities!AS64)&gt;0),"",IF(COUNTBLANK(log_intensities!AS64)&gt;0,agglog2file!AS$4,log_intensities!AS64))</f>
        <v/>
      </c>
      <c r="AT64" t="str">
        <f>IF(AND(COUNTBLANK(log_intensities!CS64)&gt;0,COUNTBLANK(log_intensities!AT64)&gt;0),"",IF(COUNTBLANK(log_intensities!AT64)&gt;0,agglog2file!AT$4,log_intensities!AT64))</f>
        <v/>
      </c>
      <c r="AU64">
        <f>IF(AND(COUNTBLANK(log_intensities!CT64)&gt;0,COUNTBLANK(log_intensities!AU64)&gt;0),"",IF(COUNTBLANK(log_intensities!AU64)&gt;0,agglog2file!AU$4,log_intensities!AU64))</f>
        <v>18.754899242797997</v>
      </c>
      <c r="AV64">
        <f>IF(AND(COUNTBLANK(log_intensities!CU64)&gt;0,COUNTBLANK(log_intensities!AV64)&gt;0),"",IF(COUNTBLANK(log_intensities!AV64)&gt;0,agglog2file!AV$4,log_intensities!AV64))</f>
        <v>20.047021345063548</v>
      </c>
      <c r="AW64" t="str">
        <f>IF(AND(COUNTBLANK(log_intensities!CV64)&gt;0,COUNTBLANK(log_intensities!AW64)&gt;0),"",IF(COUNTBLANK(log_intensities!AW64)&gt;0,agglog2file!AW$4,log_intensities!AW64))</f>
        <v/>
      </c>
      <c r="AX64" t="str">
        <f>IF(AND(COUNTBLANK(log_intensities!CW64)&gt;0,COUNTBLANK(log_intensities!AX64)&gt;0),"",IF(COUNTBLANK(log_intensities!AX64)&gt;0,agglog2file!AX$4,log_intensities!AX64))</f>
        <v/>
      </c>
      <c r="AY64" t="str">
        <f>IF(AND(COUNTBLANK(log_intensities!CX64)&gt;0,COUNTBLANK(log_intensities!AY64)&gt;0),"",IF(COUNTBLANK(log_intensities!AY64)&gt;0,agglog2file!AY$4,log_intensities!AY64))</f>
        <v/>
      </c>
      <c r="AZ64" t="str">
        <f>IF(AND(COUNTBLANK(log_intensities!CY64)&gt;0,COUNTBLANK(log_intensities!AZ64)&gt;0),"",IF(COUNTBLANK(log_intensities!AZ64)&gt;0,agglog2file!AZ$4,log_intensities!AZ64))</f>
        <v/>
      </c>
      <c r="BA64" t="str">
        <f>IF(AND(COUNTBLANK(log_intensities!B64)&gt;0,COUNTBLANK(log_intensities!BA64)&gt;0),"",IF(COUNTBLANK(log_intensities!BA64)&gt;0,agglog2file!BA$4,log_intensities!BA64))</f>
        <v/>
      </c>
      <c r="BB64">
        <f>IF(AND(COUNTBLANK(log_intensities!C64)&gt;0,COUNTBLANK(log_intensities!BB64)&gt;0),"",IF(COUNTBLANK(log_intensities!BB64)&gt;0,agglog2file!BB$4,log_intensities!BB64))</f>
        <v>21.693468789104454</v>
      </c>
      <c r="BC64">
        <f>IF(AND(COUNTBLANK(log_intensities!D64)&gt;0,COUNTBLANK(log_intensities!BC64)&gt;0),"",IF(COUNTBLANK(log_intensities!BC64)&gt;0,agglog2file!BC$4,log_intensities!BC64))</f>
        <v>20.24312313728549</v>
      </c>
      <c r="BD64" t="str">
        <f>IF(AND(COUNTBLANK(log_intensities!E64)&gt;0,COUNTBLANK(log_intensities!BD64)&gt;0),"",IF(COUNTBLANK(log_intensities!BD64)&gt;0,agglog2file!BD$4,log_intensities!BD64))</f>
        <v/>
      </c>
      <c r="BE64" t="str">
        <f>IF(AND(COUNTBLANK(log_intensities!F64)&gt;0,COUNTBLANK(log_intensities!BE64)&gt;0),"",IF(COUNTBLANK(log_intensities!BE64)&gt;0,agglog2file!BE$4,log_intensities!BE64))</f>
        <v/>
      </c>
      <c r="BF64" t="str">
        <f>IF(AND(COUNTBLANK(log_intensities!G64)&gt;0,COUNTBLANK(log_intensities!BF64)&gt;0),"",IF(COUNTBLANK(log_intensities!BF64)&gt;0,agglog2file!BF$4,log_intensities!BF64))</f>
        <v/>
      </c>
      <c r="BG64" t="str">
        <f>IF(AND(COUNTBLANK(log_intensities!H64)&gt;0,COUNTBLANK(log_intensities!BG64)&gt;0),"",IF(COUNTBLANK(log_intensities!BG64)&gt;0,agglog2file!BG$4,log_intensities!BG64))</f>
        <v/>
      </c>
      <c r="BH64" t="str">
        <f>IF(AND(COUNTBLANK(log_intensities!I64)&gt;0,COUNTBLANK(log_intensities!BH64)&gt;0),"",IF(COUNTBLANK(log_intensities!BH64)&gt;0,agglog2file!BH$4,log_intensities!BH64))</f>
        <v/>
      </c>
      <c r="BI64" t="str">
        <f>IF(AND(COUNTBLANK(log_intensities!J64)&gt;0,COUNTBLANK(log_intensities!BI64)&gt;0),"",IF(COUNTBLANK(log_intensities!BI64)&gt;0,agglog2file!BI$4,log_intensities!BI64))</f>
        <v/>
      </c>
      <c r="BJ64">
        <f>IF(AND(COUNTBLANK(log_intensities!K64)&gt;0,COUNTBLANK(log_intensities!BJ64)&gt;0),"",IF(COUNTBLANK(log_intensities!BJ64)&gt;0,agglog2file!BJ$4,log_intensities!BJ64))</f>
        <v>20.955763053473699</v>
      </c>
      <c r="BK64">
        <f>IF(AND(COUNTBLANK(log_intensities!L64)&gt;0,COUNTBLANK(log_intensities!BK64)&gt;0),"",IF(COUNTBLANK(log_intensities!BK64)&gt;0,agglog2file!BK$4,log_intensities!BK64))</f>
        <v>19.692917439026509</v>
      </c>
      <c r="BL64">
        <f>IF(AND(COUNTBLANK(log_intensities!M64)&gt;0,COUNTBLANK(log_intensities!BL64)&gt;0),"",IF(COUNTBLANK(log_intensities!BL64)&gt;0,agglog2file!BL$4,log_intensities!BL64))</f>
        <v>23.316201051958746</v>
      </c>
      <c r="BM64">
        <f>IF(AND(COUNTBLANK(log_intensities!N64)&gt;0,COUNTBLANK(log_intensities!BM64)&gt;0),"",IF(COUNTBLANK(log_intensities!BM64)&gt;0,agglog2file!BM$4,log_intensities!BM64))</f>
        <v>21.88657730707126</v>
      </c>
      <c r="BN64" t="str">
        <f>IF(AND(COUNTBLANK(log_intensities!O64)&gt;0,COUNTBLANK(log_intensities!BN64)&gt;0),"",IF(COUNTBLANK(log_intensities!BN64)&gt;0,agglog2file!BN$4,log_intensities!BN64))</f>
        <v/>
      </c>
      <c r="BO64" t="str">
        <f>IF(AND(COUNTBLANK(log_intensities!P64)&gt;0,COUNTBLANK(log_intensities!BO64)&gt;0),"",IF(COUNTBLANK(log_intensities!BO64)&gt;0,agglog2file!BO$4,log_intensities!BO64))</f>
        <v/>
      </c>
      <c r="BP64" t="str">
        <f>IF(AND(COUNTBLANK(log_intensities!Q64)&gt;0,COUNTBLANK(log_intensities!BP64)&gt;0),"",IF(COUNTBLANK(log_intensities!BP64)&gt;0,agglog2file!BP$4,log_intensities!BP64))</f>
        <v/>
      </c>
      <c r="BQ64" t="str">
        <f>IF(AND(COUNTBLANK(log_intensities!R64)&gt;0,COUNTBLANK(log_intensities!BQ64)&gt;0),"",IF(COUNTBLANK(log_intensities!BQ64)&gt;0,agglog2file!BQ$4,log_intensities!BQ64))</f>
        <v/>
      </c>
      <c r="BR64">
        <f>IF(AND(COUNTBLANK(log_intensities!S64)&gt;0,COUNTBLANK(log_intensities!BR64)&gt;0),"",IF(COUNTBLANK(log_intensities!BR64)&gt;0,agglog2file!BR$4,log_intensities!BR64))</f>
        <v>16.355705594663604</v>
      </c>
      <c r="BS64">
        <f>IF(AND(COUNTBLANK(log_intensities!T64)&gt;0,COUNTBLANK(log_intensities!BS64)&gt;0),"",IF(COUNTBLANK(log_intensities!BS64)&gt;0,agglog2file!BS$4,log_intensities!BS64))</f>
        <v>16.259564533770785</v>
      </c>
      <c r="BT64" t="str">
        <f>IF(AND(COUNTBLANK(log_intensities!U64)&gt;0,COUNTBLANK(log_intensities!BT64)&gt;0),"",IF(COUNTBLANK(log_intensities!BT64)&gt;0,agglog2file!BT$4,log_intensities!BT64))</f>
        <v/>
      </c>
      <c r="BU64">
        <f>IF(AND(COUNTBLANK(log_intensities!V64)&gt;0,COUNTBLANK(log_intensities!BU64)&gt;0),"",IF(COUNTBLANK(log_intensities!BU64)&gt;0,agglog2file!BU$4,log_intensities!BU64))</f>
        <v>25.158701184440812</v>
      </c>
      <c r="BV64">
        <f>IF(AND(COUNTBLANK(log_intensities!W64)&gt;0,COUNTBLANK(log_intensities!BV64)&gt;0),"",IF(COUNTBLANK(log_intensities!BV64)&gt;0,agglog2file!BV$4,log_intensities!BV64))</f>
        <v>22.644428005432871</v>
      </c>
      <c r="BW64">
        <f>IF(AND(COUNTBLANK(log_intensities!X64)&gt;0,COUNTBLANK(log_intensities!BW64)&gt;0),"",IF(COUNTBLANK(log_intensities!BW64)&gt;0,agglog2file!BW$4,log_intensities!BW64))</f>
        <v>22.151963512126883</v>
      </c>
      <c r="BX64" t="str">
        <f>IF(AND(COUNTBLANK(log_intensities!Y64)&gt;0,COUNTBLANK(log_intensities!BX64)&gt;0),"",IF(COUNTBLANK(log_intensities!BX64)&gt;0,agglog2file!BX$4,log_intensities!BX64))</f>
        <v/>
      </c>
      <c r="BY64" t="str">
        <f>IF(AND(COUNTBLANK(log_intensities!Z64)&gt;0,COUNTBLANK(log_intensities!BY64)&gt;0),"",IF(COUNTBLANK(log_intensities!BY64)&gt;0,agglog2file!BY$4,log_intensities!BY64))</f>
        <v/>
      </c>
      <c r="BZ64" t="str">
        <f>IF(AND(COUNTBLANK(log_intensities!AA64)&gt;0,COUNTBLANK(log_intensities!BZ64)&gt;0),"",IF(COUNTBLANK(log_intensities!BZ64)&gt;0,agglog2file!BZ$4,log_intensities!BZ64))</f>
        <v/>
      </c>
      <c r="CA64" t="str">
        <f>IF(AND(COUNTBLANK(log_intensities!AB64)&gt;0,COUNTBLANK(log_intensities!CA64)&gt;0),"",IF(COUNTBLANK(log_intensities!CA64)&gt;0,agglog2file!CA$4,log_intensities!CA64))</f>
        <v/>
      </c>
      <c r="CB64" t="str">
        <f>IF(AND(COUNTBLANK(log_intensities!AC64)&gt;0,COUNTBLANK(log_intensities!CB64)&gt;0),"",IF(COUNTBLANK(log_intensities!CB64)&gt;0,agglog2file!CB$4,log_intensities!CB64))</f>
        <v/>
      </c>
      <c r="CC64" t="str">
        <f>IF(AND(COUNTBLANK(log_intensities!AD64)&gt;0,COUNTBLANK(log_intensities!CC64)&gt;0),"",IF(COUNTBLANK(log_intensities!CC64)&gt;0,agglog2file!CC$4,log_intensities!CC64))</f>
        <v/>
      </c>
      <c r="CD64" t="str">
        <f>IF(AND(COUNTBLANK(log_intensities!AE64)&gt;0,COUNTBLANK(log_intensities!CD64)&gt;0),"",IF(COUNTBLANK(log_intensities!CD64)&gt;0,agglog2file!CD$4,log_intensities!CD64))</f>
        <v/>
      </c>
      <c r="CE64" t="str">
        <f>IF(AND(COUNTBLANK(log_intensities!AF64)&gt;0,COUNTBLANK(log_intensities!CE64)&gt;0),"",IF(COUNTBLANK(log_intensities!CE64)&gt;0,agglog2file!CE$4,log_intensities!CE64))</f>
        <v/>
      </c>
      <c r="CF64" t="str">
        <f>IF(AND(COUNTBLANK(log_intensities!AG64)&gt;0,COUNTBLANK(log_intensities!CF64)&gt;0),"",IF(COUNTBLANK(log_intensities!CF64)&gt;0,agglog2file!CF$4,log_intensities!CF64))</f>
        <v/>
      </c>
      <c r="CG64" t="str">
        <f>IF(AND(COUNTBLANK(log_intensities!AH64)&gt;0,COUNTBLANK(log_intensities!CG64)&gt;0),"",IF(COUNTBLANK(log_intensities!CG64)&gt;0,agglog2file!CG$4,log_intensities!CG64))</f>
        <v/>
      </c>
      <c r="CH64" t="str">
        <f>IF(AND(COUNTBLANK(log_intensities!AI64)&gt;0,COUNTBLANK(log_intensities!CH64)&gt;0),"",IF(COUNTBLANK(log_intensities!CH64)&gt;0,agglog2file!CH$4,log_intensities!CH64))</f>
        <v/>
      </c>
      <c r="CI64" t="str">
        <f>IF(AND(COUNTBLANK(log_intensities!AJ64)&gt;0,COUNTBLANK(log_intensities!CI64)&gt;0),"",IF(COUNTBLANK(log_intensities!CI64)&gt;0,agglog2file!CI$4,log_intensities!CI64))</f>
        <v/>
      </c>
      <c r="CJ64">
        <f>IF(AND(COUNTBLANK(log_intensities!AK64)&gt;0,COUNTBLANK(log_intensities!CJ64)&gt;0),"",IF(COUNTBLANK(log_intensities!CJ64)&gt;0,agglog2file!CJ$4,log_intensities!CJ64))</f>
        <v>23.325675016876112</v>
      </c>
      <c r="CK64">
        <f>IF(AND(COUNTBLANK(log_intensities!AL64)&gt;0,COUNTBLANK(log_intensities!CK64)&gt;0),"",IF(COUNTBLANK(log_intensities!CK64)&gt;0,agglog2file!CK$4,log_intensities!CK64))</f>
        <v>22.80809587280622</v>
      </c>
      <c r="CL64">
        <f>IF(AND(COUNTBLANK(log_intensities!AM64)&gt;0,COUNTBLANK(log_intensities!CL64)&gt;0),"",IF(COUNTBLANK(log_intensities!CL64)&gt;0,agglog2file!CL$4,log_intensities!CL64))</f>
        <v>23.488900944504813</v>
      </c>
      <c r="CM64">
        <f>IF(AND(COUNTBLANK(log_intensities!AN64)&gt;0,COUNTBLANK(log_intensities!CM64)&gt;0),"",IF(COUNTBLANK(log_intensities!CM64)&gt;0,agglog2file!CM$4,log_intensities!CM64))</f>
        <v>23.805775237141816</v>
      </c>
      <c r="CN64" t="str">
        <f>IF(AND(COUNTBLANK(log_intensities!AO64)&gt;0,COUNTBLANK(log_intensities!CN64)&gt;0),"",IF(COUNTBLANK(log_intensities!CN64)&gt;0,agglog2file!CN$4,log_intensities!CN64))</f>
        <v/>
      </c>
      <c r="CO64" t="str">
        <f>IF(AND(COUNTBLANK(log_intensities!AP64)&gt;0,COUNTBLANK(log_intensities!CO64)&gt;0),"",IF(COUNTBLANK(log_intensities!CO64)&gt;0,agglog2file!CO$4,log_intensities!CO64))</f>
        <v/>
      </c>
      <c r="CP64" t="str">
        <f>IF(AND(COUNTBLANK(log_intensities!AQ64)&gt;0,COUNTBLANK(log_intensities!CP64)&gt;0),"",IF(COUNTBLANK(log_intensities!CP64)&gt;0,agglog2file!CP$4,log_intensities!CP64))</f>
        <v/>
      </c>
      <c r="CQ64" t="str">
        <f>IF(AND(COUNTBLANK(log_intensities!AR64)&gt;0,COUNTBLANK(log_intensities!CQ64)&gt;0),"",IF(COUNTBLANK(log_intensities!CQ64)&gt;0,agglog2file!CQ$4,log_intensities!CQ64))</f>
        <v/>
      </c>
      <c r="CR64" t="str">
        <f>IF(AND(COUNTBLANK(log_intensities!AS64)&gt;0,COUNTBLANK(log_intensities!CR64)&gt;0),"",IF(COUNTBLANK(log_intensities!CR64)&gt;0,agglog2file!CR$4,log_intensities!CR64))</f>
        <v/>
      </c>
      <c r="CS64" t="str">
        <f>IF(AND(COUNTBLANK(log_intensities!AT64)&gt;0,COUNTBLANK(log_intensities!CS64)&gt;0),"",IF(COUNTBLANK(log_intensities!CS64)&gt;0,agglog2file!CS$4,log_intensities!CS64))</f>
        <v/>
      </c>
      <c r="CT64">
        <f>IF(AND(COUNTBLANK(log_intensities!AU64)&gt;0,COUNTBLANK(log_intensities!CT64)&gt;0),"",IF(COUNTBLANK(log_intensities!CT64)&gt;0,agglog2file!CT$4,log_intensities!CT64))</f>
        <v>18.247621837116299</v>
      </c>
      <c r="CU64">
        <f>IF(AND(COUNTBLANK(log_intensities!AV64)&gt;0,COUNTBLANK(log_intensities!CU64)&gt;0),"",IF(COUNTBLANK(log_intensities!CU64)&gt;0,agglog2file!CU$4,log_intensities!CU64))</f>
        <v>19.64437981135514</v>
      </c>
      <c r="CV64" t="str">
        <f>IF(AND(COUNTBLANK(log_intensities!AW64)&gt;0,COUNTBLANK(log_intensities!CV64)&gt;0),"",IF(COUNTBLANK(log_intensities!CV64)&gt;0,agglog2file!CV$4,log_intensities!CV64))</f>
        <v/>
      </c>
      <c r="CW64" t="str">
        <f>IF(AND(COUNTBLANK(log_intensities!AX64)&gt;0,COUNTBLANK(log_intensities!CW64)&gt;0),"",IF(COUNTBLANK(log_intensities!CW64)&gt;0,agglog2file!CW$4,log_intensities!CW64))</f>
        <v/>
      </c>
      <c r="CX64" t="str">
        <f>IF(AND(COUNTBLANK(log_intensities!AY64)&gt;0,COUNTBLANK(log_intensities!CX64)&gt;0),"",IF(COUNTBLANK(log_intensities!CX64)&gt;0,agglog2file!CX$4,log_intensities!CX64))</f>
        <v/>
      </c>
      <c r="CY64" t="str">
        <f>IF(AND(COUNTBLANK(log_intensities!AZ64)&gt;0,COUNTBLANK(log_intensities!CY64)&gt;0),"",IF(COUNTBLANK(log_intensities!CY64)&gt;0,agglog2file!CY$4,log_intensities!CY64))</f>
        <v/>
      </c>
    </row>
    <row r="65" spans="1:103" x14ac:dyDescent="0.25">
      <c r="A65" t="s">
        <v>166</v>
      </c>
      <c r="B65" t="str">
        <f>IF(AND(COUNTBLANK(log_intensities!BA65)&gt;0,COUNTBLANK(log_intensities!B65)&gt;0),"",IF(COUNTBLANK(log_intensities!B65)&gt;0,agglog2file!B$4,log_intensities!B65))</f>
        <v/>
      </c>
      <c r="C65">
        <f>IF(AND(COUNTBLANK(log_intensities!BB65)&gt;0,COUNTBLANK(log_intensities!C65)&gt;0),"",IF(COUNTBLANK(log_intensities!C65)&gt;0,agglog2file!C$4,log_intensities!C65))</f>
        <v>25.27477942898383</v>
      </c>
      <c r="D65">
        <f>IF(AND(COUNTBLANK(log_intensities!BC65)&gt;0,COUNTBLANK(log_intensities!D65)&gt;0),"",IF(COUNTBLANK(log_intensities!D65)&gt;0,agglog2file!D$4,log_intensities!D65))</f>
        <v>25.105140711380535</v>
      </c>
      <c r="E65" t="str">
        <f>IF(AND(COUNTBLANK(log_intensities!BD65)&gt;0,COUNTBLANK(log_intensities!E65)&gt;0),"",IF(COUNTBLANK(log_intensities!E65)&gt;0,agglog2file!E$4,log_intensities!E65))</f>
        <v/>
      </c>
      <c r="F65" t="str">
        <f>IF(AND(COUNTBLANK(log_intensities!BE65)&gt;0,COUNTBLANK(log_intensities!F65)&gt;0),"",IF(COUNTBLANK(log_intensities!F65)&gt;0,agglog2file!F$4,log_intensities!F65))</f>
        <v/>
      </c>
      <c r="G65">
        <f>IF(AND(COUNTBLANK(log_intensities!BF65)&gt;0,COUNTBLANK(log_intensities!G65)&gt;0),"",IF(COUNTBLANK(log_intensities!G65)&gt;0,agglog2file!G$4,log_intensities!G65))</f>
        <v>22.357993469049571</v>
      </c>
      <c r="H65">
        <f>IF(AND(COUNTBLANK(log_intensities!BG65)&gt;0,COUNTBLANK(log_intensities!H65)&gt;0),"",IF(COUNTBLANK(log_intensities!H65)&gt;0,agglog2file!H$4,log_intensities!H65))</f>
        <v>22.259379393599236</v>
      </c>
      <c r="I65" t="str">
        <f>IF(AND(COUNTBLANK(log_intensities!BH65)&gt;0,COUNTBLANK(log_intensities!I65)&gt;0),"",IF(COUNTBLANK(log_intensities!I65)&gt;0,agglog2file!I$4,log_intensities!I65))</f>
        <v/>
      </c>
      <c r="J65" t="str">
        <f>IF(AND(COUNTBLANK(log_intensities!BI65)&gt;0,COUNTBLANK(log_intensities!J65)&gt;0),"",IF(COUNTBLANK(log_intensities!J65)&gt;0,agglog2file!J$4,log_intensities!J65))</f>
        <v/>
      </c>
      <c r="K65" t="str">
        <f>IF(AND(COUNTBLANK(log_intensities!BJ65)&gt;0,COUNTBLANK(log_intensities!K65)&gt;0),"",IF(COUNTBLANK(log_intensities!K65)&gt;0,agglog2file!K$4,log_intensities!K65))</f>
        <v/>
      </c>
      <c r="L65" t="str">
        <f>IF(AND(COUNTBLANK(log_intensities!BK65)&gt;0,COUNTBLANK(log_intensities!L65)&gt;0),"",IF(COUNTBLANK(log_intensities!L65)&gt;0,agglog2file!L$4,log_intensities!L65))</f>
        <v/>
      </c>
      <c r="M65">
        <f>IF(AND(COUNTBLANK(log_intensities!BL65)&gt;0,COUNTBLANK(log_intensities!M65)&gt;0),"",IF(COUNTBLANK(log_intensities!M65)&gt;0,agglog2file!M$4,log_intensities!M65))</f>
        <v>23.261915657854555</v>
      </c>
      <c r="N65">
        <f>IF(AND(COUNTBLANK(log_intensities!BM65)&gt;0,COUNTBLANK(log_intensities!N65)&gt;0),"",IF(COUNTBLANK(log_intensities!N65)&gt;0,agglog2file!N$4,log_intensities!N65))</f>
        <v>23.004367004197452</v>
      </c>
      <c r="O65">
        <f>IF(AND(COUNTBLANK(log_intensities!BN65)&gt;0,COUNTBLANK(log_intensities!O65)&gt;0),"",IF(COUNTBLANK(log_intensities!O65)&gt;0,agglog2file!O$4,log_intensities!O65))</f>
        <v>18.234461811228179</v>
      </c>
      <c r="P65" t="str">
        <f>IF(AND(COUNTBLANK(log_intensities!BO65)&gt;0,COUNTBLANK(log_intensities!P65)&gt;0),"",IF(COUNTBLANK(log_intensities!P65)&gt;0,agglog2file!P$4,log_intensities!P65))</f>
        <v/>
      </c>
      <c r="Q65" t="str">
        <f>IF(AND(COUNTBLANK(log_intensities!BP65)&gt;0,COUNTBLANK(log_intensities!Q65)&gt;0),"",IF(COUNTBLANK(log_intensities!Q65)&gt;0,agglog2file!Q$4,log_intensities!Q65))</f>
        <v/>
      </c>
      <c r="R65" t="str">
        <f>IF(AND(COUNTBLANK(log_intensities!BQ65)&gt;0,COUNTBLANK(log_intensities!R65)&gt;0),"",IF(COUNTBLANK(log_intensities!R65)&gt;0,agglog2file!R$4,log_intensities!R65))</f>
        <v/>
      </c>
      <c r="S65" t="str">
        <f>IF(AND(COUNTBLANK(log_intensities!BR65)&gt;0,COUNTBLANK(log_intensities!S65)&gt;0),"",IF(COUNTBLANK(log_intensities!S65)&gt;0,agglog2file!S$4,log_intensities!S65))</f>
        <v/>
      </c>
      <c r="T65" t="str">
        <f>IF(AND(COUNTBLANK(log_intensities!BS65)&gt;0,COUNTBLANK(log_intensities!T65)&gt;0),"",IF(COUNTBLANK(log_intensities!T65)&gt;0,agglog2file!T$4,log_intensities!T65))</f>
        <v/>
      </c>
      <c r="U65" t="str">
        <f>IF(AND(COUNTBLANK(log_intensities!BT65)&gt;0,COUNTBLANK(log_intensities!U65)&gt;0),"",IF(COUNTBLANK(log_intensities!U65)&gt;0,agglog2file!U$4,log_intensities!U65))</f>
        <v/>
      </c>
      <c r="V65">
        <f>IF(AND(COUNTBLANK(log_intensities!BU65)&gt;0,COUNTBLANK(log_intensities!V65)&gt;0),"",IF(COUNTBLANK(log_intensities!V65)&gt;0,agglog2file!V$4,log_intensities!V65))</f>
        <v>25.499283602458554</v>
      </c>
      <c r="W65">
        <f>IF(AND(COUNTBLANK(log_intensities!BV65)&gt;0,COUNTBLANK(log_intensities!W65)&gt;0),"",IF(COUNTBLANK(log_intensities!W65)&gt;0,agglog2file!W$4,log_intensities!W65))</f>
        <v>26.852179425458107</v>
      </c>
      <c r="X65">
        <f>IF(AND(COUNTBLANK(log_intensities!BW65)&gt;0,COUNTBLANK(log_intensities!X65)&gt;0),"",IF(COUNTBLANK(log_intensities!X65)&gt;0,agglog2file!X$4,log_intensities!X65))</f>
        <v>26.196076398535435</v>
      </c>
      <c r="Y65" t="str">
        <f>IF(AND(COUNTBLANK(log_intensities!BX65)&gt;0,COUNTBLANK(log_intensities!Y65)&gt;0),"",IF(COUNTBLANK(log_intensities!Y65)&gt;0,agglog2file!Y$4,log_intensities!Y65))</f>
        <v/>
      </c>
      <c r="Z65">
        <f>IF(AND(COUNTBLANK(log_intensities!BY65)&gt;0,COUNTBLANK(log_intensities!Z65)&gt;0),"",IF(COUNTBLANK(log_intensities!Z65)&gt;0,agglog2file!Z$4,log_intensities!Z65))</f>
        <v>16.874347436622791</v>
      </c>
      <c r="AA65" t="str">
        <f>IF(AND(COUNTBLANK(log_intensities!BZ65)&gt;0,COUNTBLANK(log_intensities!AA65)&gt;0),"",IF(COUNTBLANK(log_intensities!AA65)&gt;0,agglog2file!AA$4,log_intensities!AA65))</f>
        <v/>
      </c>
      <c r="AB65" t="str">
        <f>IF(AND(COUNTBLANK(log_intensities!CA65)&gt;0,COUNTBLANK(log_intensities!AB65)&gt;0),"",IF(COUNTBLANK(log_intensities!AB65)&gt;0,agglog2file!AB$4,log_intensities!AB65))</f>
        <v/>
      </c>
      <c r="AC65" t="str">
        <f>IF(AND(COUNTBLANK(log_intensities!CB65)&gt;0,COUNTBLANK(log_intensities!AC65)&gt;0),"",IF(COUNTBLANK(log_intensities!AC65)&gt;0,agglog2file!AC$4,log_intensities!AC65))</f>
        <v/>
      </c>
      <c r="AD65" t="str">
        <f>IF(AND(COUNTBLANK(log_intensities!CC65)&gt;0,COUNTBLANK(log_intensities!AD65)&gt;0),"",IF(COUNTBLANK(log_intensities!AD65)&gt;0,agglog2file!AD$4,log_intensities!AD65))</f>
        <v/>
      </c>
      <c r="AE65" t="str">
        <f>IF(AND(COUNTBLANK(log_intensities!CD65)&gt;0,COUNTBLANK(log_intensities!AE65)&gt;0),"",IF(COUNTBLANK(log_intensities!AE65)&gt;0,agglog2file!AE$4,log_intensities!AE65))</f>
        <v/>
      </c>
      <c r="AF65" t="str">
        <f>IF(AND(COUNTBLANK(log_intensities!CE65)&gt;0,COUNTBLANK(log_intensities!AF65)&gt;0),"",IF(COUNTBLANK(log_intensities!AF65)&gt;0,agglog2file!AF$4,log_intensities!AF65))</f>
        <v/>
      </c>
      <c r="AG65">
        <f>IF(AND(COUNTBLANK(log_intensities!CF65)&gt;0,COUNTBLANK(log_intensities!AG65)&gt;0),"",IF(COUNTBLANK(log_intensities!AG65)&gt;0,agglog2file!AG$4,log_intensities!AG65))</f>
        <v>23.807086697551789</v>
      </c>
      <c r="AH65">
        <f>IF(AND(COUNTBLANK(log_intensities!CG65)&gt;0,COUNTBLANK(log_intensities!AH65)&gt;0),"",IF(COUNTBLANK(log_intensities!AH65)&gt;0,agglog2file!AH$4,log_intensities!AH65))</f>
        <v>23.429106490213197</v>
      </c>
      <c r="AI65" t="str">
        <f>IF(AND(COUNTBLANK(log_intensities!CH65)&gt;0,COUNTBLANK(log_intensities!AI65)&gt;0),"",IF(COUNTBLANK(log_intensities!AI65)&gt;0,agglog2file!AI$4,log_intensities!AI65))</f>
        <v/>
      </c>
      <c r="AJ65" t="str">
        <f>IF(AND(COUNTBLANK(log_intensities!CI65)&gt;0,COUNTBLANK(log_intensities!AJ65)&gt;0),"",IF(COUNTBLANK(log_intensities!AJ65)&gt;0,agglog2file!AJ$4,log_intensities!AJ65))</f>
        <v/>
      </c>
      <c r="AK65">
        <f>IF(AND(COUNTBLANK(log_intensities!CJ65)&gt;0,COUNTBLANK(log_intensities!AK65)&gt;0),"",IF(COUNTBLANK(log_intensities!AK65)&gt;0,agglog2file!AK$4,log_intensities!AK65))</f>
        <v>24.807223665315689</v>
      </c>
      <c r="AL65">
        <f>IF(AND(COUNTBLANK(log_intensities!CK65)&gt;0,COUNTBLANK(log_intensities!AL65)&gt;0),"",IF(COUNTBLANK(log_intensities!AL65)&gt;0,agglog2file!AL$4,log_intensities!AL65))</f>
        <v>23.967353298039672</v>
      </c>
      <c r="AM65">
        <f>IF(AND(COUNTBLANK(log_intensities!CL65)&gt;0,COUNTBLANK(log_intensities!AM65)&gt;0),"",IF(COUNTBLANK(log_intensities!AM65)&gt;0,agglog2file!AM$4,log_intensities!AM65))</f>
        <v>26.290477277155407</v>
      </c>
      <c r="AN65">
        <f>IF(AND(COUNTBLANK(log_intensities!CM65)&gt;0,COUNTBLANK(log_intensities!AN65)&gt;0),"",IF(COUNTBLANK(log_intensities!AN65)&gt;0,agglog2file!AN$4,log_intensities!AN65))</f>
        <v>26.595039043967137</v>
      </c>
      <c r="AO65" t="str">
        <f>IF(AND(COUNTBLANK(log_intensities!CN65)&gt;0,COUNTBLANK(log_intensities!AO65)&gt;0),"",IF(COUNTBLANK(log_intensities!AO65)&gt;0,agglog2file!AO$4,log_intensities!AO65))</f>
        <v/>
      </c>
      <c r="AP65" t="str">
        <f>IF(AND(COUNTBLANK(log_intensities!CO65)&gt;0,COUNTBLANK(log_intensities!AP65)&gt;0),"",IF(COUNTBLANK(log_intensities!AP65)&gt;0,agglog2file!AP$4,log_intensities!AP65))</f>
        <v/>
      </c>
      <c r="AQ65" t="str">
        <f>IF(AND(COUNTBLANK(log_intensities!CP65)&gt;0,COUNTBLANK(log_intensities!AQ65)&gt;0),"",IF(COUNTBLANK(log_intensities!AQ65)&gt;0,agglog2file!AQ$4,log_intensities!AQ65))</f>
        <v/>
      </c>
      <c r="AR65" t="str">
        <f>IF(AND(COUNTBLANK(log_intensities!CQ65)&gt;0,COUNTBLANK(log_intensities!AR65)&gt;0),"",IF(COUNTBLANK(log_intensities!AR65)&gt;0,agglog2file!AR$4,log_intensities!AR65))</f>
        <v/>
      </c>
      <c r="AS65" t="str">
        <f>IF(AND(COUNTBLANK(log_intensities!CR65)&gt;0,COUNTBLANK(log_intensities!AS65)&gt;0),"",IF(COUNTBLANK(log_intensities!AS65)&gt;0,agglog2file!AS$4,log_intensities!AS65))</f>
        <v/>
      </c>
      <c r="AT65" t="str">
        <f>IF(AND(COUNTBLANK(log_intensities!CS65)&gt;0,COUNTBLANK(log_intensities!AT65)&gt;0),"",IF(COUNTBLANK(log_intensities!AT65)&gt;0,agglog2file!AT$4,log_intensities!AT65))</f>
        <v/>
      </c>
      <c r="AU65" t="str">
        <f>IF(AND(COUNTBLANK(log_intensities!CT65)&gt;0,COUNTBLANK(log_intensities!AU65)&gt;0),"",IF(COUNTBLANK(log_intensities!AU65)&gt;0,agglog2file!AU$4,log_intensities!AU65))</f>
        <v/>
      </c>
      <c r="AV65" t="str">
        <f>IF(AND(COUNTBLANK(log_intensities!CU65)&gt;0,COUNTBLANK(log_intensities!AV65)&gt;0),"",IF(COUNTBLANK(log_intensities!AV65)&gt;0,agglog2file!AV$4,log_intensities!AV65))</f>
        <v/>
      </c>
      <c r="AW65">
        <f>IF(AND(COUNTBLANK(log_intensities!CV65)&gt;0,COUNTBLANK(log_intensities!AW65)&gt;0),"",IF(COUNTBLANK(log_intensities!AW65)&gt;0,agglog2file!AW$4,log_intensities!AW65))</f>
        <v>22.316459727722954</v>
      </c>
      <c r="AX65">
        <f>IF(AND(COUNTBLANK(log_intensities!CW65)&gt;0,COUNTBLANK(log_intensities!AX65)&gt;0),"",IF(COUNTBLANK(log_intensities!AX65)&gt;0,agglog2file!AX$4,log_intensities!AX65))</f>
        <v>21.867527486226521</v>
      </c>
      <c r="AY65" t="str">
        <f>IF(AND(COUNTBLANK(log_intensities!CX65)&gt;0,COUNTBLANK(log_intensities!AY65)&gt;0),"",IF(COUNTBLANK(log_intensities!AY65)&gt;0,agglog2file!AY$4,log_intensities!AY65))</f>
        <v/>
      </c>
      <c r="AZ65" t="str">
        <f>IF(AND(COUNTBLANK(log_intensities!CY65)&gt;0,COUNTBLANK(log_intensities!AZ65)&gt;0),"",IF(COUNTBLANK(log_intensities!AZ65)&gt;0,agglog2file!AZ$4,log_intensities!AZ65))</f>
        <v/>
      </c>
      <c r="BA65" t="str">
        <f>IF(AND(COUNTBLANK(log_intensities!B65)&gt;0,COUNTBLANK(log_intensities!BA65)&gt;0),"",IF(COUNTBLANK(log_intensities!BA65)&gt;0,agglog2file!BA$4,log_intensities!BA65))</f>
        <v/>
      </c>
      <c r="BB65">
        <f>IF(AND(COUNTBLANK(log_intensities!C65)&gt;0,COUNTBLANK(log_intensities!BB65)&gt;0),"",IF(COUNTBLANK(log_intensities!BB65)&gt;0,agglog2file!BB$4,log_intensities!BB65))</f>
        <v>25.15032691336819</v>
      </c>
      <c r="BC65">
        <f>IF(AND(COUNTBLANK(log_intensities!D65)&gt;0,COUNTBLANK(log_intensities!BC65)&gt;0),"",IF(COUNTBLANK(log_intensities!BC65)&gt;0,agglog2file!BC$4,log_intensities!BC65))</f>
        <v>24.921141204453797</v>
      </c>
      <c r="BD65" t="str">
        <f>IF(AND(COUNTBLANK(log_intensities!E65)&gt;0,COUNTBLANK(log_intensities!BD65)&gt;0),"",IF(COUNTBLANK(log_intensities!BD65)&gt;0,agglog2file!BD$4,log_intensities!BD65))</f>
        <v/>
      </c>
      <c r="BE65" t="str">
        <f>IF(AND(COUNTBLANK(log_intensities!F65)&gt;0,COUNTBLANK(log_intensities!BE65)&gt;0),"",IF(COUNTBLANK(log_intensities!BE65)&gt;0,agglog2file!BE$4,log_intensities!BE65))</f>
        <v/>
      </c>
      <c r="BF65">
        <f>IF(AND(COUNTBLANK(log_intensities!G65)&gt;0,COUNTBLANK(log_intensities!BF65)&gt;0),"",IF(COUNTBLANK(log_intensities!BF65)&gt;0,agglog2file!BF$4,log_intensities!BF65))</f>
        <v>21.810512332617339</v>
      </c>
      <c r="BG65">
        <f>IF(AND(COUNTBLANK(log_intensities!H65)&gt;0,COUNTBLANK(log_intensities!BG65)&gt;0),"",IF(COUNTBLANK(log_intensities!BG65)&gt;0,agglog2file!BG$4,log_intensities!BG65))</f>
        <v>22.241493721639944</v>
      </c>
      <c r="BH65" t="str">
        <f>IF(AND(COUNTBLANK(log_intensities!I65)&gt;0,COUNTBLANK(log_intensities!BH65)&gt;0),"",IF(COUNTBLANK(log_intensities!BH65)&gt;0,agglog2file!BH$4,log_intensities!BH65))</f>
        <v/>
      </c>
      <c r="BI65" t="str">
        <f>IF(AND(COUNTBLANK(log_intensities!J65)&gt;0,COUNTBLANK(log_intensities!BI65)&gt;0),"",IF(COUNTBLANK(log_intensities!BI65)&gt;0,agglog2file!BI$4,log_intensities!BI65))</f>
        <v/>
      </c>
      <c r="BJ65" t="str">
        <f>IF(AND(COUNTBLANK(log_intensities!K65)&gt;0,COUNTBLANK(log_intensities!BJ65)&gt;0),"",IF(COUNTBLANK(log_intensities!BJ65)&gt;0,agglog2file!BJ$4,log_intensities!BJ65))</f>
        <v/>
      </c>
      <c r="BK65" t="str">
        <f>IF(AND(COUNTBLANK(log_intensities!L65)&gt;0,COUNTBLANK(log_intensities!BK65)&gt;0),"",IF(COUNTBLANK(log_intensities!BK65)&gt;0,agglog2file!BK$4,log_intensities!BK65))</f>
        <v/>
      </c>
      <c r="BL65">
        <f>IF(AND(COUNTBLANK(log_intensities!M65)&gt;0,COUNTBLANK(log_intensities!BL65)&gt;0),"",IF(COUNTBLANK(log_intensities!BL65)&gt;0,agglog2file!BL$4,log_intensities!BL65))</f>
        <v>22.995030099130588</v>
      </c>
      <c r="BM65">
        <f>IF(AND(COUNTBLANK(log_intensities!N65)&gt;0,COUNTBLANK(log_intensities!BM65)&gt;0),"",IF(COUNTBLANK(log_intensities!BM65)&gt;0,agglog2file!BM$4,log_intensities!BM65))</f>
        <v>22.337502653831677</v>
      </c>
      <c r="BN65">
        <f>IF(AND(COUNTBLANK(log_intensities!O65)&gt;0,COUNTBLANK(log_intensities!BN65)&gt;0),"",IF(COUNTBLANK(log_intensities!BN65)&gt;0,agglog2file!BN$4,log_intensities!BN65))</f>
        <v>18.932875035787585</v>
      </c>
      <c r="BO65" t="str">
        <f>IF(AND(COUNTBLANK(log_intensities!P65)&gt;0,COUNTBLANK(log_intensities!BO65)&gt;0),"",IF(COUNTBLANK(log_intensities!BO65)&gt;0,agglog2file!BO$4,log_intensities!BO65))</f>
        <v/>
      </c>
      <c r="BP65" t="str">
        <f>IF(AND(COUNTBLANK(log_intensities!Q65)&gt;0,COUNTBLANK(log_intensities!BP65)&gt;0),"",IF(COUNTBLANK(log_intensities!BP65)&gt;0,agglog2file!BP$4,log_intensities!BP65))</f>
        <v/>
      </c>
      <c r="BQ65" t="str">
        <f>IF(AND(COUNTBLANK(log_intensities!R65)&gt;0,COUNTBLANK(log_intensities!BQ65)&gt;0),"",IF(COUNTBLANK(log_intensities!BQ65)&gt;0,agglog2file!BQ$4,log_intensities!BQ65))</f>
        <v/>
      </c>
      <c r="BR65" t="str">
        <f>IF(AND(COUNTBLANK(log_intensities!S65)&gt;0,COUNTBLANK(log_intensities!BR65)&gt;0),"",IF(COUNTBLANK(log_intensities!BR65)&gt;0,agglog2file!BR$4,log_intensities!BR65))</f>
        <v/>
      </c>
      <c r="BS65" t="str">
        <f>IF(AND(COUNTBLANK(log_intensities!T65)&gt;0,COUNTBLANK(log_intensities!BS65)&gt;0),"",IF(COUNTBLANK(log_intensities!BS65)&gt;0,agglog2file!BS$4,log_intensities!BS65))</f>
        <v/>
      </c>
      <c r="BT65" t="str">
        <f>IF(AND(COUNTBLANK(log_intensities!U65)&gt;0,COUNTBLANK(log_intensities!BT65)&gt;0),"",IF(COUNTBLANK(log_intensities!BT65)&gt;0,agglog2file!BT$4,log_intensities!BT65))</f>
        <v/>
      </c>
      <c r="BU65">
        <f>IF(AND(COUNTBLANK(log_intensities!V65)&gt;0,COUNTBLANK(log_intensities!BU65)&gt;0),"",IF(COUNTBLANK(log_intensities!BU65)&gt;0,agglog2file!BU$4,log_intensities!BU65))</f>
        <v>24.424381526507666</v>
      </c>
      <c r="BV65">
        <f>IF(AND(COUNTBLANK(log_intensities!W65)&gt;0,COUNTBLANK(log_intensities!BV65)&gt;0),"",IF(COUNTBLANK(log_intensities!BV65)&gt;0,agglog2file!BV$4,log_intensities!BV65))</f>
        <v>26.035122213294827</v>
      </c>
      <c r="BW65">
        <f>IF(AND(COUNTBLANK(log_intensities!X65)&gt;0,COUNTBLANK(log_intensities!BW65)&gt;0),"",IF(COUNTBLANK(log_intensities!BW65)&gt;0,agglog2file!BW$4,log_intensities!BW65))</f>
        <v>25.357866395250213</v>
      </c>
      <c r="BX65" t="str">
        <f>IF(AND(COUNTBLANK(log_intensities!Y65)&gt;0,COUNTBLANK(log_intensities!BX65)&gt;0),"",IF(COUNTBLANK(log_intensities!BX65)&gt;0,agglog2file!BX$4,log_intensities!BX65))</f>
        <v/>
      </c>
      <c r="BY65">
        <f>IF(AND(COUNTBLANK(log_intensities!Z65)&gt;0,COUNTBLANK(log_intensities!BY65)&gt;0),"",IF(COUNTBLANK(log_intensities!BY65)&gt;0,agglog2file!BY$4,log_intensities!BY65))</f>
        <v>15.298304297361089</v>
      </c>
      <c r="BZ65" t="str">
        <f>IF(AND(COUNTBLANK(log_intensities!AA65)&gt;0,COUNTBLANK(log_intensities!BZ65)&gt;0),"",IF(COUNTBLANK(log_intensities!BZ65)&gt;0,agglog2file!BZ$4,log_intensities!BZ65))</f>
        <v/>
      </c>
      <c r="CA65" t="str">
        <f>IF(AND(COUNTBLANK(log_intensities!AB65)&gt;0,COUNTBLANK(log_intensities!CA65)&gt;0),"",IF(COUNTBLANK(log_intensities!CA65)&gt;0,agglog2file!CA$4,log_intensities!CA65))</f>
        <v/>
      </c>
      <c r="CB65" t="str">
        <f>IF(AND(COUNTBLANK(log_intensities!AC65)&gt;0,COUNTBLANK(log_intensities!CB65)&gt;0),"",IF(COUNTBLANK(log_intensities!CB65)&gt;0,agglog2file!CB$4,log_intensities!CB65))</f>
        <v/>
      </c>
      <c r="CC65" t="str">
        <f>IF(AND(COUNTBLANK(log_intensities!AD65)&gt;0,COUNTBLANK(log_intensities!CC65)&gt;0),"",IF(COUNTBLANK(log_intensities!CC65)&gt;0,agglog2file!CC$4,log_intensities!CC65))</f>
        <v/>
      </c>
      <c r="CD65" t="str">
        <f>IF(AND(COUNTBLANK(log_intensities!AE65)&gt;0,COUNTBLANK(log_intensities!CD65)&gt;0),"",IF(COUNTBLANK(log_intensities!CD65)&gt;0,agglog2file!CD$4,log_intensities!CD65))</f>
        <v/>
      </c>
      <c r="CE65" t="str">
        <f>IF(AND(COUNTBLANK(log_intensities!AF65)&gt;0,COUNTBLANK(log_intensities!CE65)&gt;0),"",IF(COUNTBLANK(log_intensities!CE65)&gt;0,agglog2file!CE$4,log_intensities!CE65))</f>
        <v/>
      </c>
      <c r="CF65">
        <f>IF(AND(COUNTBLANK(log_intensities!AG65)&gt;0,COUNTBLANK(log_intensities!CF65)&gt;0),"",IF(COUNTBLANK(log_intensities!CF65)&gt;0,agglog2file!CF$4,log_intensities!CF65))</f>
        <v>22.225493987063185</v>
      </c>
      <c r="CG65">
        <f>IF(AND(COUNTBLANK(log_intensities!AH65)&gt;0,COUNTBLANK(log_intensities!CG65)&gt;0),"",IF(COUNTBLANK(log_intensities!CG65)&gt;0,agglog2file!CG$4,log_intensities!CG65))</f>
        <v>22.00424272771474</v>
      </c>
      <c r="CH65" t="str">
        <f>IF(AND(COUNTBLANK(log_intensities!AI65)&gt;0,COUNTBLANK(log_intensities!CH65)&gt;0),"",IF(COUNTBLANK(log_intensities!CH65)&gt;0,agglog2file!CH$4,log_intensities!CH65))</f>
        <v/>
      </c>
      <c r="CI65" t="str">
        <f>IF(AND(COUNTBLANK(log_intensities!AJ65)&gt;0,COUNTBLANK(log_intensities!CI65)&gt;0),"",IF(COUNTBLANK(log_intensities!CI65)&gt;0,agglog2file!CI$4,log_intensities!CI65))</f>
        <v/>
      </c>
      <c r="CJ65">
        <f>IF(AND(COUNTBLANK(log_intensities!AK65)&gt;0,COUNTBLANK(log_intensities!CJ65)&gt;0),"",IF(COUNTBLANK(log_intensities!CJ65)&gt;0,agglog2file!CJ$4,log_intensities!CJ65))</f>
        <v>23.766620762023223</v>
      </c>
      <c r="CK65">
        <f>IF(AND(COUNTBLANK(log_intensities!AL65)&gt;0,COUNTBLANK(log_intensities!CK65)&gt;0),"",IF(COUNTBLANK(log_intensities!CK65)&gt;0,agglog2file!CK$4,log_intensities!CK65))</f>
        <v>23.158861528519939</v>
      </c>
      <c r="CL65">
        <f>IF(AND(COUNTBLANK(log_intensities!AM65)&gt;0,COUNTBLANK(log_intensities!CL65)&gt;0),"",IF(COUNTBLANK(log_intensities!CL65)&gt;0,agglog2file!CL$4,log_intensities!CL65))</f>
        <v>26.138077480812559</v>
      </c>
      <c r="CM65">
        <f>IF(AND(COUNTBLANK(log_intensities!AN65)&gt;0,COUNTBLANK(log_intensities!CM65)&gt;0),"",IF(COUNTBLANK(log_intensities!CM65)&gt;0,agglog2file!CM$4,log_intensities!CM65))</f>
        <v>26.196541543930802</v>
      </c>
      <c r="CN65" t="str">
        <f>IF(AND(COUNTBLANK(log_intensities!AO65)&gt;0,COUNTBLANK(log_intensities!CN65)&gt;0),"",IF(COUNTBLANK(log_intensities!CN65)&gt;0,agglog2file!CN$4,log_intensities!CN65))</f>
        <v/>
      </c>
      <c r="CO65" t="str">
        <f>IF(AND(COUNTBLANK(log_intensities!AP65)&gt;0,COUNTBLANK(log_intensities!CO65)&gt;0),"",IF(COUNTBLANK(log_intensities!CO65)&gt;0,agglog2file!CO$4,log_intensities!CO65))</f>
        <v/>
      </c>
      <c r="CP65" t="str">
        <f>IF(AND(COUNTBLANK(log_intensities!AQ65)&gt;0,COUNTBLANK(log_intensities!CP65)&gt;0),"",IF(COUNTBLANK(log_intensities!CP65)&gt;0,agglog2file!CP$4,log_intensities!CP65))</f>
        <v/>
      </c>
      <c r="CQ65" t="str">
        <f>IF(AND(COUNTBLANK(log_intensities!AR65)&gt;0,COUNTBLANK(log_intensities!CQ65)&gt;0),"",IF(COUNTBLANK(log_intensities!CQ65)&gt;0,agglog2file!CQ$4,log_intensities!CQ65))</f>
        <v/>
      </c>
      <c r="CR65" t="str">
        <f>IF(AND(COUNTBLANK(log_intensities!AS65)&gt;0,COUNTBLANK(log_intensities!CR65)&gt;0),"",IF(COUNTBLANK(log_intensities!CR65)&gt;0,agglog2file!CR$4,log_intensities!CR65))</f>
        <v/>
      </c>
      <c r="CS65" t="str">
        <f>IF(AND(COUNTBLANK(log_intensities!AT65)&gt;0,COUNTBLANK(log_intensities!CS65)&gt;0),"",IF(COUNTBLANK(log_intensities!CS65)&gt;0,agglog2file!CS$4,log_intensities!CS65))</f>
        <v/>
      </c>
      <c r="CT65" t="str">
        <f>IF(AND(COUNTBLANK(log_intensities!AU65)&gt;0,COUNTBLANK(log_intensities!CT65)&gt;0),"",IF(COUNTBLANK(log_intensities!CT65)&gt;0,agglog2file!CT$4,log_intensities!CT65))</f>
        <v/>
      </c>
      <c r="CU65" t="str">
        <f>IF(AND(COUNTBLANK(log_intensities!AV65)&gt;0,COUNTBLANK(log_intensities!CU65)&gt;0),"",IF(COUNTBLANK(log_intensities!CU65)&gt;0,agglog2file!CU$4,log_intensities!CU65))</f>
        <v/>
      </c>
      <c r="CV65">
        <f>IF(AND(COUNTBLANK(log_intensities!AW65)&gt;0,COUNTBLANK(log_intensities!CV65)&gt;0),"",IF(COUNTBLANK(log_intensities!CV65)&gt;0,agglog2file!CV$4,log_intensities!CV65))</f>
        <v>20.800647819138394</v>
      </c>
      <c r="CW65">
        <f>IF(AND(COUNTBLANK(log_intensities!AX65)&gt;0,COUNTBLANK(log_intensities!CW65)&gt;0),"",IF(COUNTBLANK(log_intensities!CW65)&gt;0,agglog2file!CW$4,log_intensities!CW65))</f>
        <v>20.952024188405716</v>
      </c>
      <c r="CX65" t="str">
        <f>IF(AND(COUNTBLANK(log_intensities!AY65)&gt;0,COUNTBLANK(log_intensities!CX65)&gt;0),"",IF(COUNTBLANK(log_intensities!CX65)&gt;0,agglog2file!CX$4,log_intensities!CX65))</f>
        <v/>
      </c>
      <c r="CY65" t="str">
        <f>IF(AND(COUNTBLANK(log_intensities!AZ65)&gt;0,COUNTBLANK(log_intensities!CY65)&gt;0),"",IF(COUNTBLANK(log_intensities!CY65)&gt;0,agglog2file!CY$4,log_intensities!CY65))</f>
        <v/>
      </c>
    </row>
    <row r="66" spans="1:103" x14ac:dyDescent="0.25">
      <c r="A66" t="s">
        <v>167</v>
      </c>
      <c r="B66" t="str">
        <f>IF(AND(COUNTBLANK(log_intensities!BA66)&gt;0,COUNTBLANK(log_intensities!B66)&gt;0),"",IF(COUNTBLANK(log_intensities!B66)&gt;0,agglog2file!B$4,log_intensities!B66))</f>
        <v/>
      </c>
      <c r="C66">
        <f>IF(AND(COUNTBLANK(log_intensities!BB66)&gt;0,COUNTBLANK(log_intensities!C66)&gt;0),"",IF(COUNTBLANK(log_intensities!C66)&gt;0,agglog2file!C$4,log_intensities!C66))</f>
        <v>21.260033508976701</v>
      </c>
      <c r="D66">
        <f>IF(AND(COUNTBLANK(log_intensities!BC66)&gt;0,COUNTBLANK(log_intensities!D66)&gt;0),"",IF(COUNTBLANK(log_intensities!D66)&gt;0,agglog2file!D$4,log_intensities!D66))</f>
        <v>21.656186830769393</v>
      </c>
      <c r="E66" t="str">
        <f>IF(AND(COUNTBLANK(log_intensities!BD66)&gt;0,COUNTBLANK(log_intensities!E66)&gt;0),"",IF(COUNTBLANK(log_intensities!E66)&gt;0,agglog2file!E$4,log_intensities!E66))</f>
        <v/>
      </c>
      <c r="F66" t="str">
        <f>IF(AND(COUNTBLANK(log_intensities!BE66)&gt;0,COUNTBLANK(log_intensities!F66)&gt;0),"",IF(COUNTBLANK(log_intensities!F66)&gt;0,agglog2file!F$4,log_intensities!F66))</f>
        <v/>
      </c>
      <c r="G66" t="str">
        <f>IF(AND(COUNTBLANK(log_intensities!BF66)&gt;0,COUNTBLANK(log_intensities!G66)&gt;0),"",IF(COUNTBLANK(log_intensities!G66)&gt;0,agglog2file!G$4,log_intensities!G66))</f>
        <v/>
      </c>
      <c r="H66">
        <f>IF(AND(COUNTBLANK(log_intensities!BG66)&gt;0,COUNTBLANK(log_intensities!H66)&gt;0),"",IF(COUNTBLANK(log_intensities!H66)&gt;0,agglog2file!H$4,log_intensities!H66))</f>
        <v>19.217792336995075</v>
      </c>
      <c r="I66" t="str">
        <f>IF(AND(COUNTBLANK(log_intensities!BH66)&gt;0,COUNTBLANK(log_intensities!I66)&gt;0),"",IF(COUNTBLANK(log_intensities!I66)&gt;0,agglog2file!I$4,log_intensities!I66))</f>
        <v/>
      </c>
      <c r="J66" t="str">
        <f>IF(AND(COUNTBLANK(log_intensities!BI66)&gt;0,COUNTBLANK(log_intensities!J66)&gt;0),"",IF(COUNTBLANK(log_intensities!J66)&gt;0,agglog2file!J$4,log_intensities!J66))</f>
        <v/>
      </c>
      <c r="K66" t="str">
        <f>IF(AND(COUNTBLANK(log_intensities!BJ66)&gt;0,COUNTBLANK(log_intensities!K66)&gt;0),"",IF(COUNTBLANK(log_intensities!K66)&gt;0,agglog2file!K$4,log_intensities!K66))</f>
        <v/>
      </c>
      <c r="L66" t="str">
        <f>IF(AND(COUNTBLANK(log_intensities!BK66)&gt;0,COUNTBLANK(log_intensities!L66)&gt;0),"",IF(COUNTBLANK(log_intensities!L66)&gt;0,agglog2file!L$4,log_intensities!L66))</f>
        <v/>
      </c>
      <c r="M66">
        <f>IF(AND(COUNTBLANK(log_intensities!BL66)&gt;0,COUNTBLANK(log_intensities!M66)&gt;0),"",IF(COUNTBLANK(log_intensities!M66)&gt;0,agglog2file!M$4,log_intensities!M66))</f>
        <v>19.123643702620992</v>
      </c>
      <c r="N66">
        <f>IF(AND(COUNTBLANK(log_intensities!BM66)&gt;0,COUNTBLANK(log_intensities!N66)&gt;0),"",IF(COUNTBLANK(log_intensities!N66)&gt;0,agglog2file!N$4,log_intensities!N66))</f>
        <v>24.693566820110352</v>
      </c>
      <c r="O66">
        <f>IF(AND(COUNTBLANK(log_intensities!BN66)&gt;0,COUNTBLANK(log_intensities!O66)&gt;0),"",IF(COUNTBLANK(log_intensities!O66)&gt;0,agglog2file!O$4,log_intensities!O66))</f>
        <v>21.866542079030257</v>
      </c>
      <c r="P66">
        <f>IF(AND(COUNTBLANK(log_intensities!BO66)&gt;0,COUNTBLANK(log_intensities!P66)&gt;0),"",IF(COUNTBLANK(log_intensities!P66)&gt;0,agglog2file!P$4,log_intensities!P66))</f>
        <v>21.304726579154455</v>
      </c>
      <c r="Q66" t="str">
        <f>IF(AND(COUNTBLANK(log_intensities!BP66)&gt;0,COUNTBLANK(log_intensities!Q66)&gt;0),"",IF(COUNTBLANK(log_intensities!Q66)&gt;0,agglog2file!Q$4,log_intensities!Q66))</f>
        <v/>
      </c>
      <c r="R66">
        <f>IF(AND(COUNTBLANK(log_intensities!BQ66)&gt;0,COUNTBLANK(log_intensities!R66)&gt;0),"",IF(COUNTBLANK(log_intensities!R66)&gt;0,agglog2file!R$4,log_intensities!R66))</f>
        <v>21.560856819777339</v>
      </c>
      <c r="S66" t="str">
        <f>IF(AND(COUNTBLANK(log_intensities!BR66)&gt;0,COUNTBLANK(log_intensities!S66)&gt;0),"",IF(COUNTBLANK(log_intensities!S66)&gt;0,agglog2file!S$4,log_intensities!S66))</f>
        <v/>
      </c>
      <c r="T66">
        <f>IF(AND(COUNTBLANK(log_intensities!BS66)&gt;0,COUNTBLANK(log_intensities!T66)&gt;0),"",IF(COUNTBLANK(log_intensities!T66)&gt;0,agglog2file!T$4,log_intensities!T66))</f>
        <v>19.757579329181045</v>
      </c>
      <c r="U66" t="str">
        <f>IF(AND(COUNTBLANK(log_intensities!BT66)&gt;0,COUNTBLANK(log_intensities!U66)&gt;0),"",IF(COUNTBLANK(log_intensities!U66)&gt;0,agglog2file!U$4,log_intensities!U66))</f>
        <v/>
      </c>
      <c r="V66">
        <f>IF(AND(COUNTBLANK(log_intensities!BU66)&gt;0,COUNTBLANK(log_intensities!V66)&gt;0),"",IF(COUNTBLANK(log_intensities!V66)&gt;0,agglog2file!V$4,log_intensities!V66))</f>
        <v>27.519403839544161</v>
      </c>
      <c r="W66">
        <f>IF(AND(COUNTBLANK(log_intensities!BV66)&gt;0,COUNTBLANK(log_intensities!W66)&gt;0),"",IF(COUNTBLANK(log_intensities!W66)&gt;0,agglog2file!W$4,log_intensities!W66))</f>
        <v>28.316148517669351</v>
      </c>
      <c r="X66">
        <f>IF(AND(COUNTBLANK(log_intensities!BW66)&gt;0,COUNTBLANK(log_intensities!X66)&gt;0),"",IF(COUNTBLANK(log_intensities!X66)&gt;0,agglog2file!X$4,log_intensities!X66))</f>
        <v>28.813253406940351</v>
      </c>
      <c r="Y66">
        <f>IF(AND(COUNTBLANK(log_intensities!BX66)&gt;0,COUNTBLANK(log_intensities!Y66)&gt;0),"",IF(COUNTBLANK(log_intensities!Y66)&gt;0,agglog2file!Y$4,log_intensities!Y66))</f>
        <v>26.123824216335265</v>
      </c>
      <c r="Z66">
        <f>IF(AND(COUNTBLANK(log_intensities!BY66)&gt;0,COUNTBLANK(log_intensities!Z66)&gt;0),"",IF(COUNTBLANK(log_intensities!Z66)&gt;0,agglog2file!Z$4,log_intensities!Z66))</f>
        <v>20.049469776334483</v>
      </c>
      <c r="AA66">
        <f>IF(AND(COUNTBLANK(log_intensities!BZ66)&gt;0,COUNTBLANK(log_intensities!AA66)&gt;0),"",IF(COUNTBLANK(log_intensities!AA66)&gt;0,agglog2file!AA$4,log_intensities!AA66))</f>
        <v>21.96268621420819</v>
      </c>
      <c r="AB66" t="str">
        <f>IF(AND(COUNTBLANK(log_intensities!CA66)&gt;0,COUNTBLANK(log_intensities!AB66)&gt;0),"",IF(COUNTBLANK(log_intensities!AB66)&gt;0,agglog2file!AB$4,log_intensities!AB66))</f>
        <v/>
      </c>
      <c r="AC66" t="str">
        <f>IF(AND(COUNTBLANK(log_intensities!CB66)&gt;0,COUNTBLANK(log_intensities!AC66)&gt;0),"",IF(COUNTBLANK(log_intensities!AC66)&gt;0,agglog2file!AC$4,log_intensities!AC66))</f>
        <v/>
      </c>
      <c r="AD66" t="str">
        <f>IF(AND(COUNTBLANK(log_intensities!CC66)&gt;0,COUNTBLANK(log_intensities!AD66)&gt;0),"",IF(COUNTBLANK(log_intensities!AD66)&gt;0,agglog2file!AD$4,log_intensities!AD66))</f>
        <v/>
      </c>
      <c r="AE66" t="str">
        <f>IF(AND(COUNTBLANK(log_intensities!CD66)&gt;0,COUNTBLANK(log_intensities!AE66)&gt;0),"",IF(COUNTBLANK(log_intensities!AE66)&gt;0,agglog2file!AE$4,log_intensities!AE66))</f>
        <v/>
      </c>
      <c r="AF66" t="str">
        <f>IF(AND(COUNTBLANK(log_intensities!CE66)&gt;0,COUNTBLANK(log_intensities!AF66)&gt;0),"",IF(COUNTBLANK(log_intensities!AF66)&gt;0,agglog2file!AF$4,log_intensities!AF66))</f>
        <v/>
      </c>
      <c r="AG66">
        <f>IF(AND(COUNTBLANK(log_intensities!CF66)&gt;0,COUNTBLANK(log_intensities!AG66)&gt;0),"",IF(COUNTBLANK(log_intensities!AG66)&gt;0,agglog2file!AG$4,log_intensities!AG66))</f>
        <v>20.50536072849507</v>
      </c>
      <c r="AH66">
        <f>IF(AND(COUNTBLANK(log_intensities!CG66)&gt;0,COUNTBLANK(log_intensities!AH66)&gt;0),"",IF(COUNTBLANK(log_intensities!AH66)&gt;0,agglog2file!AH$4,log_intensities!AH66))</f>
        <v>21.195713098515263</v>
      </c>
      <c r="AI66" t="str">
        <f>IF(AND(COUNTBLANK(log_intensities!CH66)&gt;0,COUNTBLANK(log_intensities!AI66)&gt;0),"",IF(COUNTBLANK(log_intensities!AI66)&gt;0,agglog2file!AI$4,log_intensities!AI66))</f>
        <v/>
      </c>
      <c r="AJ66">
        <f>IF(AND(COUNTBLANK(log_intensities!CI66)&gt;0,COUNTBLANK(log_intensities!AJ66)&gt;0),"",IF(COUNTBLANK(log_intensities!AJ66)&gt;0,agglog2file!AJ$4,log_intensities!AJ66))</f>
        <v>18.907187868406833</v>
      </c>
      <c r="AK66">
        <f>IF(AND(COUNTBLANK(log_intensities!CJ66)&gt;0,COUNTBLANK(log_intensities!AK66)&gt;0),"",IF(COUNTBLANK(log_intensities!AK66)&gt;0,agglog2file!AK$4,log_intensities!AK66))</f>
        <v>27.134748573399065</v>
      </c>
      <c r="AL66">
        <f>IF(AND(COUNTBLANK(log_intensities!CK66)&gt;0,COUNTBLANK(log_intensities!AL66)&gt;0),"",IF(COUNTBLANK(log_intensities!AL66)&gt;0,agglog2file!AL$4,log_intensities!AL66))</f>
        <v>26.997200576316704</v>
      </c>
      <c r="AM66">
        <f>IF(AND(COUNTBLANK(log_intensities!CL66)&gt;0,COUNTBLANK(log_intensities!AM66)&gt;0),"",IF(COUNTBLANK(log_intensities!AM66)&gt;0,agglog2file!AM$4,log_intensities!AM66))</f>
        <v>27.727381017300512</v>
      </c>
      <c r="AN66">
        <f>IF(AND(COUNTBLANK(log_intensities!CM66)&gt;0,COUNTBLANK(log_intensities!AN66)&gt;0),"",IF(COUNTBLANK(log_intensities!AN66)&gt;0,agglog2file!AN$4,log_intensities!AN66))</f>
        <v>27.631241429373581</v>
      </c>
      <c r="AO66">
        <f>IF(AND(COUNTBLANK(log_intensities!CN66)&gt;0,COUNTBLANK(log_intensities!AO66)&gt;0),"",IF(COUNTBLANK(log_intensities!AO66)&gt;0,agglog2file!AO$4,log_intensities!AO66))</f>
        <v>20.777294875731478</v>
      </c>
      <c r="AP66">
        <f>IF(AND(COUNTBLANK(log_intensities!CO66)&gt;0,COUNTBLANK(log_intensities!AP66)&gt;0),"",IF(COUNTBLANK(log_intensities!AP66)&gt;0,agglog2file!AP$4,log_intensities!AP66))</f>
        <v>16.166793379340479</v>
      </c>
      <c r="AQ66" t="str">
        <f>IF(AND(COUNTBLANK(log_intensities!CP66)&gt;0,COUNTBLANK(log_intensities!AQ66)&gt;0),"",IF(COUNTBLANK(log_intensities!AQ66)&gt;0,agglog2file!AQ$4,log_intensities!AQ66))</f>
        <v/>
      </c>
      <c r="AR66" t="str">
        <f>IF(AND(COUNTBLANK(log_intensities!CQ66)&gt;0,COUNTBLANK(log_intensities!AR66)&gt;0),"",IF(COUNTBLANK(log_intensities!AR66)&gt;0,agglog2file!AR$4,log_intensities!AR66))</f>
        <v/>
      </c>
      <c r="AS66" t="str">
        <f>IF(AND(COUNTBLANK(log_intensities!CR66)&gt;0,COUNTBLANK(log_intensities!AS66)&gt;0),"",IF(COUNTBLANK(log_intensities!AS66)&gt;0,agglog2file!AS$4,log_intensities!AS66))</f>
        <v/>
      </c>
      <c r="AT66" t="str">
        <f>IF(AND(COUNTBLANK(log_intensities!CS66)&gt;0,COUNTBLANK(log_intensities!AT66)&gt;0),"",IF(COUNTBLANK(log_intensities!AT66)&gt;0,agglog2file!AT$4,log_intensities!AT66))</f>
        <v/>
      </c>
      <c r="AU66" t="str">
        <f>IF(AND(COUNTBLANK(log_intensities!CT66)&gt;0,COUNTBLANK(log_intensities!AU66)&gt;0),"",IF(COUNTBLANK(log_intensities!AU66)&gt;0,agglog2file!AU$4,log_intensities!AU66))</f>
        <v/>
      </c>
      <c r="AV66" t="str">
        <f>IF(AND(COUNTBLANK(log_intensities!CU66)&gt;0,COUNTBLANK(log_intensities!AV66)&gt;0),"",IF(COUNTBLANK(log_intensities!AV66)&gt;0,agglog2file!AV$4,log_intensities!AV66))</f>
        <v/>
      </c>
      <c r="AW66" t="str">
        <f>IF(AND(COUNTBLANK(log_intensities!CV66)&gt;0,COUNTBLANK(log_intensities!AW66)&gt;0),"",IF(COUNTBLANK(log_intensities!AW66)&gt;0,agglog2file!AW$4,log_intensities!AW66))</f>
        <v/>
      </c>
      <c r="AX66" t="str">
        <f>IF(AND(COUNTBLANK(log_intensities!CW66)&gt;0,COUNTBLANK(log_intensities!AX66)&gt;0),"",IF(COUNTBLANK(log_intensities!AX66)&gt;0,agglog2file!AX$4,log_intensities!AX66))</f>
        <v/>
      </c>
      <c r="AY66" t="str">
        <f>IF(AND(COUNTBLANK(log_intensities!CX66)&gt;0,COUNTBLANK(log_intensities!AY66)&gt;0),"",IF(COUNTBLANK(log_intensities!AY66)&gt;0,agglog2file!AY$4,log_intensities!AY66))</f>
        <v/>
      </c>
      <c r="AZ66" t="str">
        <f>IF(AND(COUNTBLANK(log_intensities!CY66)&gt;0,COUNTBLANK(log_intensities!AZ66)&gt;0),"",IF(COUNTBLANK(log_intensities!AZ66)&gt;0,agglog2file!AZ$4,log_intensities!AZ66))</f>
        <v/>
      </c>
      <c r="BA66" t="str">
        <f>IF(AND(COUNTBLANK(log_intensities!B66)&gt;0,COUNTBLANK(log_intensities!BA66)&gt;0),"",IF(COUNTBLANK(log_intensities!BA66)&gt;0,agglog2file!BA$4,log_intensities!BA66))</f>
        <v/>
      </c>
      <c r="BB66">
        <f>IF(AND(COUNTBLANK(log_intensities!C66)&gt;0,COUNTBLANK(log_intensities!BB66)&gt;0),"",IF(COUNTBLANK(log_intensities!BB66)&gt;0,agglog2file!BB$4,log_intensities!BB66))</f>
        <v>21.653410309523409</v>
      </c>
      <c r="BC66">
        <f>IF(AND(COUNTBLANK(log_intensities!D66)&gt;0,COUNTBLANK(log_intensities!BC66)&gt;0),"",IF(COUNTBLANK(log_intensities!BC66)&gt;0,agglog2file!BC$4,log_intensities!BC66))</f>
        <v>21.928448627051743</v>
      </c>
      <c r="BD66" t="str">
        <f>IF(AND(COUNTBLANK(log_intensities!E66)&gt;0,COUNTBLANK(log_intensities!BD66)&gt;0),"",IF(COUNTBLANK(log_intensities!BD66)&gt;0,agglog2file!BD$4,log_intensities!BD66))</f>
        <v/>
      </c>
      <c r="BE66" t="str">
        <f>IF(AND(COUNTBLANK(log_intensities!F66)&gt;0,COUNTBLANK(log_intensities!BE66)&gt;0),"",IF(COUNTBLANK(log_intensities!BE66)&gt;0,agglog2file!BE$4,log_intensities!BE66))</f>
        <v/>
      </c>
      <c r="BF66" t="str">
        <f>IF(AND(COUNTBLANK(log_intensities!G66)&gt;0,COUNTBLANK(log_intensities!BF66)&gt;0),"",IF(COUNTBLANK(log_intensities!BF66)&gt;0,agglog2file!BF$4,log_intensities!BF66))</f>
        <v/>
      </c>
      <c r="BG66">
        <f>IF(AND(COUNTBLANK(log_intensities!H66)&gt;0,COUNTBLANK(log_intensities!BG66)&gt;0),"",IF(COUNTBLANK(log_intensities!BG66)&gt;0,agglog2file!BG$4,log_intensities!BG66))</f>
        <v>19.512689371849721</v>
      </c>
      <c r="BH66" t="str">
        <f>IF(AND(COUNTBLANK(log_intensities!I66)&gt;0,COUNTBLANK(log_intensities!BH66)&gt;0),"",IF(COUNTBLANK(log_intensities!BH66)&gt;0,agglog2file!BH$4,log_intensities!BH66))</f>
        <v/>
      </c>
      <c r="BI66" t="str">
        <f>IF(AND(COUNTBLANK(log_intensities!J66)&gt;0,COUNTBLANK(log_intensities!BI66)&gt;0),"",IF(COUNTBLANK(log_intensities!BI66)&gt;0,agglog2file!BI$4,log_intensities!BI66))</f>
        <v/>
      </c>
      <c r="BJ66" t="str">
        <f>IF(AND(COUNTBLANK(log_intensities!K66)&gt;0,COUNTBLANK(log_intensities!BJ66)&gt;0),"",IF(COUNTBLANK(log_intensities!BJ66)&gt;0,agglog2file!BJ$4,log_intensities!BJ66))</f>
        <v/>
      </c>
      <c r="BK66" t="str">
        <f>IF(AND(COUNTBLANK(log_intensities!L66)&gt;0,COUNTBLANK(log_intensities!BK66)&gt;0),"",IF(COUNTBLANK(log_intensities!BK66)&gt;0,agglog2file!BK$4,log_intensities!BK66))</f>
        <v/>
      </c>
      <c r="BL66">
        <f>IF(AND(COUNTBLANK(log_intensities!M66)&gt;0,COUNTBLANK(log_intensities!BL66)&gt;0),"",IF(COUNTBLANK(log_intensities!BL66)&gt;0,agglog2file!BL$4,log_intensities!BL66))</f>
        <v>19.909860277831541</v>
      </c>
      <c r="BM66">
        <f>IF(AND(COUNTBLANK(log_intensities!N66)&gt;0,COUNTBLANK(log_intensities!BM66)&gt;0),"",IF(COUNTBLANK(log_intensities!BM66)&gt;0,agglog2file!BM$4,log_intensities!BM66))</f>
        <v>24.967542299863695</v>
      </c>
      <c r="BN66">
        <f>IF(AND(COUNTBLANK(log_intensities!O66)&gt;0,COUNTBLANK(log_intensities!BN66)&gt;0),"",IF(COUNTBLANK(log_intensities!BN66)&gt;0,agglog2file!BN$4,log_intensities!BN66))</f>
        <v>22.067862640600723</v>
      </c>
      <c r="BO66">
        <f>IF(AND(COUNTBLANK(log_intensities!P66)&gt;0,COUNTBLANK(log_intensities!BO66)&gt;0),"",IF(COUNTBLANK(log_intensities!BO66)&gt;0,agglog2file!BO$4,log_intensities!BO66))</f>
        <v>21.533598839769287</v>
      </c>
      <c r="BP66" t="str">
        <f>IF(AND(COUNTBLANK(log_intensities!Q66)&gt;0,COUNTBLANK(log_intensities!BP66)&gt;0),"",IF(COUNTBLANK(log_intensities!BP66)&gt;0,agglog2file!BP$4,log_intensities!BP66))</f>
        <v/>
      </c>
      <c r="BQ66">
        <f>IF(AND(COUNTBLANK(log_intensities!R66)&gt;0,COUNTBLANK(log_intensities!BQ66)&gt;0),"",IF(COUNTBLANK(log_intensities!BQ66)&gt;0,agglog2file!BQ$4,log_intensities!BQ66))</f>
        <v>21.431136131297233</v>
      </c>
      <c r="BR66" t="str">
        <f>IF(AND(COUNTBLANK(log_intensities!S66)&gt;0,COUNTBLANK(log_intensities!BR66)&gt;0),"",IF(COUNTBLANK(log_intensities!BR66)&gt;0,agglog2file!BR$4,log_intensities!BR66))</f>
        <v/>
      </c>
      <c r="BS66">
        <f>IF(AND(COUNTBLANK(log_intensities!T66)&gt;0,COUNTBLANK(log_intensities!BS66)&gt;0),"",IF(COUNTBLANK(log_intensities!BS66)&gt;0,agglog2file!BS$4,log_intensities!BS66))</f>
        <v>19.273524335501723</v>
      </c>
      <c r="BT66" t="str">
        <f>IF(AND(COUNTBLANK(log_intensities!U66)&gt;0,COUNTBLANK(log_intensities!BT66)&gt;0),"",IF(COUNTBLANK(log_intensities!BT66)&gt;0,agglog2file!BT$4,log_intensities!BT66))</f>
        <v/>
      </c>
      <c r="BU66">
        <f>IF(AND(COUNTBLANK(log_intensities!V66)&gt;0,COUNTBLANK(log_intensities!BU66)&gt;0),"",IF(COUNTBLANK(log_intensities!BU66)&gt;0,agglog2file!BU$4,log_intensities!BU66))</f>
        <v>27.62057077497693</v>
      </c>
      <c r="BV66">
        <f>IF(AND(COUNTBLANK(log_intensities!W66)&gt;0,COUNTBLANK(log_intensities!BV66)&gt;0),"",IF(COUNTBLANK(log_intensities!BV66)&gt;0,agglog2file!BV$4,log_intensities!BV66))</f>
        <v>28.190189496186122</v>
      </c>
      <c r="BW66">
        <f>IF(AND(COUNTBLANK(log_intensities!X66)&gt;0,COUNTBLANK(log_intensities!BW66)&gt;0),"",IF(COUNTBLANK(log_intensities!BW66)&gt;0,agglog2file!BW$4,log_intensities!BW66))</f>
        <v>28.778056149975338</v>
      </c>
      <c r="BX66">
        <f>IF(AND(COUNTBLANK(log_intensities!Y66)&gt;0,COUNTBLANK(log_intensities!BX66)&gt;0),"",IF(COUNTBLANK(log_intensities!BX66)&gt;0,agglog2file!BX$4,log_intensities!BX66))</f>
        <v>26.086292279498348</v>
      </c>
      <c r="BY66">
        <f>IF(AND(COUNTBLANK(log_intensities!Z66)&gt;0,COUNTBLANK(log_intensities!BY66)&gt;0),"",IF(COUNTBLANK(log_intensities!BY66)&gt;0,agglog2file!BY$4,log_intensities!BY66))</f>
        <v>19.529979970642401</v>
      </c>
      <c r="BZ66">
        <f>IF(AND(COUNTBLANK(log_intensities!AA66)&gt;0,COUNTBLANK(log_intensities!BZ66)&gt;0),"",IF(COUNTBLANK(log_intensities!BZ66)&gt;0,agglog2file!BZ$4,log_intensities!BZ66))</f>
        <v>21.515684599375348</v>
      </c>
      <c r="CA66" t="str">
        <f>IF(AND(COUNTBLANK(log_intensities!AB66)&gt;0,COUNTBLANK(log_intensities!CA66)&gt;0),"",IF(COUNTBLANK(log_intensities!CA66)&gt;0,agglog2file!CA$4,log_intensities!CA66))</f>
        <v/>
      </c>
      <c r="CB66" t="str">
        <f>IF(AND(COUNTBLANK(log_intensities!AC66)&gt;0,COUNTBLANK(log_intensities!CB66)&gt;0),"",IF(COUNTBLANK(log_intensities!CB66)&gt;0,agglog2file!CB$4,log_intensities!CB66))</f>
        <v/>
      </c>
      <c r="CC66" t="str">
        <f>IF(AND(COUNTBLANK(log_intensities!AD66)&gt;0,COUNTBLANK(log_intensities!CC66)&gt;0),"",IF(COUNTBLANK(log_intensities!CC66)&gt;0,agglog2file!CC$4,log_intensities!CC66))</f>
        <v/>
      </c>
      <c r="CD66" t="str">
        <f>IF(AND(COUNTBLANK(log_intensities!AE66)&gt;0,COUNTBLANK(log_intensities!CD66)&gt;0),"",IF(COUNTBLANK(log_intensities!CD66)&gt;0,agglog2file!CD$4,log_intensities!CD66))</f>
        <v/>
      </c>
      <c r="CE66" t="str">
        <f>IF(AND(COUNTBLANK(log_intensities!AF66)&gt;0,COUNTBLANK(log_intensities!CE66)&gt;0),"",IF(COUNTBLANK(log_intensities!CE66)&gt;0,agglog2file!CE$4,log_intensities!CE66))</f>
        <v/>
      </c>
      <c r="CF66">
        <f>IF(AND(COUNTBLANK(log_intensities!AG66)&gt;0,COUNTBLANK(log_intensities!CF66)&gt;0),"",IF(COUNTBLANK(log_intensities!CF66)&gt;0,agglog2file!CF$4,log_intensities!CF66))</f>
        <v>19.978547346325964</v>
      </c>
      <c r="CG66">
        <f>IF(AND(COUNTBLANK(log_intensities!AH66)&gt;0,COUNTBLANK(log_intensities!CG66)&gt;0),"",IF(COUNTBLANK(log_intensities!CG66)&gt;0,agglog2file!CG$4,log_intensities!CG66))</f>
        <v>20.499891811231091</v>
      </c>
      <c r="CH66" t="str">
        <f>IF(AND(COUNTBLANK(log_intensities!AI66)&gt;0,COUNTBLANK(log_intensities!CH66)&gt;0),"",IF(COUNTBLANK(log_intensities!CH66)&gt;0,agglog2file!CH$4,log_intensities!CH66))</f>
        <v/>
      </c>
      <c r="CI66">
        <f>IF(AND(COUNTBLANK(log_intensities!AJ66)&gt;0,COUNTBLANK(log_intensities!CI66)&gt;0),"",IF(COUNTBLANK(log_intensities!CI66)&gt;0,agglog2file!CI$4,log_intensities!CI66))</f>
        <v>18.688393649338959</v>
      </c>
      <c r="CJ66">
        <f>IF(AND(COUNTBLANK(log_intensities!AK66)&gt;0,COUNTBLANK(log_intensities!CJ66)&gt;0),"",IF(COUNTBLANK(log_intensities!CJ66)&gt;0,agglog2file!CJ$4,log_intensities!CJ66))</f>
        <v>27.132957957161707</v>
      </c>
      <c r="CK66">
        <f>IF(AND(COUNTBLANK(log_intensities!AL66)&gt;0,COUNTBLANK(log_intensities!CK66)&gt;0),"",IF(COUNTBLANK(log_intensities!CK66)&gt;0,agglog2file!CK$4,log_intensities!CK66))</f>
        <v>26.966219538512537</v>
      </c>
      <c r="CL66">
        <f>IF(AND(COUNTBLANK(log_intensities!AM66)&gt;0,COUNTBLANK(log_intensities!CL66)&gt;0),"",IF(COUNTBLANK(log_intensities!CL66)&gt;0,agglog2file!CL$4,log_intensities!CL66))</f>
        <v>27.628164469875642</v>
      </c>
      <c r="CM66">
        <f>IF(AND(COUNTBLANK(log_intensities!AN66)&gt;0,COUNTBLANK(log_intensities!CM66)&gt;0),"",IF(COUNTBLANK(log_intensities!CM66)&gt;0,agglog2file!CM$4,log_intensities!CM66))</f>
        <v>27.613176620254368</v>
      </c>
      <c r="CN66">
        <f>IF(AND(COUNTBLANK(log_intensities!AO66)&gt;0,COUNTBLANK(log_intensities!CN66)&gt;0),"",IF(COUNTBLANK(log_intensities!CN66)&gt;0,agglog2file!CN$4,log_intensities!CN66))</f>
        <v>20.960196849589838</v>
      </c>
      <c r="CO66">
        <f>IF(AND(COUNTBLANK(log_intensities!AP66)&gt;0,COUNTBLANK(log_intensities!CO66)&gt;0),"",IF(COUNTBLANK(log_intensities!CO66)&gt;0,agglog2file!CO$4,log_intensities!CO66))</f>
        <v>15.221269910977027</v>
      </c>
      <c r="CP66" t="str">
        <f>IF(AND(COUNTBLANK(log_intensities!AQ66)&gt;0,COUNTBLANK(log_intensities!CP66)&gt;0),"",IF(COUNTBLANK(log_intensities!CP66)&gt;0,agglog2file!CP$4,log_intensities!CP66))</f>
        <v/>
      </c>
      <c r="CQ66" t="str">
        <f>IF(AND(COUNTBLANK(log_intensities!AR66)&gt;0,COUNTBLANK(log_intensities!CQ66)&gt;0),"",IF(COUNTBLANK(log_intensities!CQ66)&gt;0,agglog2file!CQ$4,log_intensities!CQ66))</f>
        <v/>
      </c>
      <c r="CR66" t="str">
        <f>IF(AND(COUNTBLANK(log_intensities!AS66)&gt;0,COUNTBLANK(log_intensities!CR66)&gt;0),"",IF(COUNTBLANK(log_intensities!CR66)&gt;0,agglog2file!CR$4,log_intensities!CR66))</f>
        <v/>
      </c>
      <c r="CS66" t="str">
        <f>IF(AND(COUNTBLANK(log_intensities!AT66)&gt;0,COUNTBLANK(log_intensities!CS66)&gt;0),"",IF(COUNTBLANK(log_intensities!CS66)&gt;0,agglog2file!CS$4,log_intensities!CS66))</f>
        <v/>
      </c>
      <c r="CT66" t="str">
        <f>IF(AND(COUNTBLANK(log_intensities!AU66)&gt;0,COUNTBLANK(log_intensities!CT66)&gt;0),"",IF(COUNTBLANK(log_intensities!CT66)&gt;0,agglog2file!CT$4,log_intensities!CT66))</f>
        <v/>
      </c>
      <c r="CU66" t="str">
        <f>IF(AND(COUNTBLANK(log_intensities!AV66)&gt;0,COUNTBLANK(log_intensities!CU66)&gt;0),"",IF(COUNTBLANK(log_intensities!CU66)&gt;0,agglog2file!CU$4,log_intensities!CU66))</f>
        <v/>
      </c>
      <c r="CV66" t="str">
        <f>IF(AND(COUNTBLANK(log_intensities!AW66)&gt;0,COUNTBLANK(log_intensities!CV66)&gt;0),"",IF(COUNTBLANK(log_intensities!CV66)&gt;0,agglog2file!CV$4,log_intensities!CV66))</f>
        <v/>
      </c>
      <c r="CW66" t="str">
        <f>IF(AND(COUNTBLANK(log_intensities!AX66)&gt;0,COUNTBLANK(log_intensities!CW66)&gt;0),"",IF(COUNTBLANK(log_intensities!CW66)&gt;0,agglog2file!CW$4,log_intensities!CW66))</f>
        <v/>
      </c>
      <c r="CX66" t="str">
        <f>IF(AND(COUNTBLANK(log_intensities!AY66)&gt;0,COUNTBLANK(log_intensities!CX66)&gt;0),"",IF(COUNTBLANK(log_intensities!CX66)&gt;0,agglog2file!CX$4,log_intensities!CX66))</f>
        <v/>
      </c>
      <c r="CY66" t="str">
        <f>IF(AND(COUNTBLANK(log_intensities!AZ66)&gt;0,COUNTBLANK(log_intensities!CY66)&gt;0),"",IF(COUNTBLANK(log_intensities!CY66)&gt;0,agglog2file!CY$4,log_intensities!CY66))</f>
        <v/>
      </c>
    </row>
    <row r="67" spans="1:103" x14ac:dyDescent="0.25">
      <c r="A67" t="s">
        <v>168</v>
      </c>
      <c r="B67" t="str">
        <f>IF(AND(COUNTBLANK(log_intensities!BA67)&gt;0,COUNTBLANK(log_intensities!B67)&gt;0),"",IF(COUNTBLANK(log_intensities!B67)&gt;0,agglog2file!B$4,log_intensities!B67))</f>
        <v/>
      </c>
      <c r="C67">
        <f>IF(AND(COUNTBLANK(log_intensities!BB67)&gt;0,COUNTBLANK(log_intensities!C67)&gt;0),"",IF(COUNTBLANK(log_intensities!C67)&gt;0,agglog2file!C$4,log_intensities!C67))</f>
        <v>20.721483116353927</v>
      </c>
      <c r="D67" t="str">
        <f>IF(AND(COUNTBLANK(log_intensities!BC67)&gt;0,COUNTBLANK(log_intensities!D67)&gt;0),"",IF(COUNTBLANK(log_intensities!D67)&gt;0,agglog2file!D$4,log_intensities!D67))</f>
        <v/>
      </c>
      <c r="E67" t="str">
        <f>IF(AND(COUNTBLANK(log_intensities!BD67)&gt;0,COUNTBLANK(log_intensities!E67)&gt;0),"",IF(COUNTBLANK(log_intensities!E67)&gt;0,agglog2file!E$4,log_intensities!E67))</f>
        <v/>
      </c>
      <c r="F67" t="str">
        <f>IF(AND(COUNTBLANK(log_intensities!BE67)&gt;0,COUNTBLANK(log_intensities!F67)&gt;0),"",IF(COUNTBLANK(log_intensities!F67)&gt;0,agglog2file!F$4,log_intensities!F67))</f>
        <v/>
      </c>
      <c r="G67" t="str">
        <f>IF(AND(COUNTBLANK(log_intensities!BF67)&gt;0,COUNTBLANK(log_intensities!G67)&gt;0),"",IF(COUNTBLANK(log_intensities!G67)&gt;0,agglog2file!G$4,log_intensities!G67))</f>
        <v/>
      </c>
      <c r="H67" t="str">
        <f>IF(AND(COUNTBLANK(log_intensities!BG67)&gt;0,COUNTBLANK(log_intensities!H67)&gt;0),"",IF(COUNTBLANK(log_intensities!H67)&gt;0,agglog2file!H$4,log_intensities!H67))</f>
        <v/>
      </c>
      <c r="I67" t="str">
        <f>IF(AND(COUNTBLANK(log_intensities!BH67)&gt;0,COUNTBLANK(log_intensities!I67)&gt;0),"",IF(COUNTBLANK(log_intensities!I67)&gt;0,agglog2file!I$4,log_intensities!I67))</f>
        <v/>
      </c>
      <c r="J67" t="str">
        <f>IF(AND(COUNTBLANK(log_intensities!BI67)&gt;0,COUNTBLANK(log_intensities!J67)&gt;0),"",IF(COUNTBLANK(log_intensities!J67)&gt;0,agglog2file!J$4,log_intensities!J67))</f>
        <v/>
      </c>
      <c r="K67" t="str">
        <f>IF(AND(COUNTBLANK(log_intensities!BJ67)&gt;0,COUNTBLANK(log_intensities!K67)&gt;0),"",IF(COUNTBLANK(log_intensities!K67)&gt;0,agglog2file!K$4,log_intensities!K67))</f>
        <v/>
      </c>
      <c r="L67" t="str">
        <f>IF(AND(COUNTBLANK(log_intensities!BK67)&gt;0,COUNTBLANK(log_intensities!L67)&gt;0),"",IF(COUNTBLANK(log_intensities!L67)&gt;0,agglog2file!L$4,log_intensities!L67))</f>
        <v/>
      </c>
      <c r="M67">
        <f>IF(AND(COUNTBLANK(log_intensities!BL67)&gt;0,COUNTBLANK(log_intensities!M67)&gt;0),"",IF(COUNTBLANK(log_intensities!M67)&gt;0,agglog2file!M$4,log_intensities!M67))</f>
        <v>22.221471810176837</v>
      </c>
      <c r="N67">
        <f>IF(AND(COUNTBLANK(log_intensities!BM67)&gt;0,COUNTBLANK(log_intensities!N67)&gt;0),"",IF(COUNTBLANK(log_intensities!N67)&gt;0,agglog2file!N$4,log_intensities!N67))</f>
        <v>19.615715711785043</v>
      </c>
      <c r="O67" t="str">
        <f>IF(AND(COUNTBLANK(log_intensities!BN67)&gt;0,COUNTBLANK(log_intensities!O67)&gt;0),"",IF(COUNTBLANK(log_intensities!O67)&gt;0,agglog2file!O$4,log_intensities!O67))</f>
        <v/>
      </c>
      <c r="P67" t="str">
        <f>IF(AND(COUNTBLANK(log_intensities!BO67)&gt;0,COUNTBLANK(log_intensities!P67)&gt;0),"",IF(COUNTBLANK(log_intensities!P67)&gt;0,agglog2file!P$4,log_intensities!P67))</f>
        <v/>
      </c>
      <c r="Q67" t="str">
        <f>IF(AND(COUNTBLANK(log_intensities!BP67)&gt;0,COUNTBLANK(log_intensities!Q67)&gt;0),"",IF(COUNTBLANK(log_intensities!Q67)&gt;0,agglog2file!Q$4,log_intensities!Q67))</f>
        <v/>
      </c>
      <c r="R67" t="str">
        <f>IF(AND(COUNTBLANK(log_intensities!BQ67)&gt;0,COUNTBLANK(log_intensities!R67)&gt;0),"",IF(COUNTBLANK(log_intensities!R67)&gt;0,agglog2file!R$4,log_intensities!R67))</f>
        <v/>
      </c>
      <c r="S67" t="str">
        <f>IF(AND(COUNTBLANK(log_intensities!BR67)&gt;0,COUNTBLANK(log_intensities!S67)&gt;0),"",IF(COUNTBLANK(log_intensities!S67)&gt;0,agglog2file!S$4,log_intensities!S67))</f>
        <v/>
      </c>
      <c r="T67" t="str">
        <f>IF(AND(COUNTBLANK(log_intensities!BS67)&gt;0,COUNTBLANK(log_intensities!T67)&gt;0),"",IF(COUNTBLANK(log_intensities!T67)&gt;0,agglog2file!T$4,log_intensities!T67))</f>
        <v/>
      </c>
      <c r="U67" t="str">
        <f>IF(AND(COUNTBLANK(log_intensities!BT67)&gt;0,COUNTBLANK(log_intensities!U67)&gt;0),"",IF(COUNTBLANK(log_intensities!U67)&gt;0,agglog2file!U$4,log_intensities!U67))</f>
        <v/>
      </c>
      <c r="V67">
        <f>IF(AND(COUNTBLANK(log_intensities!BU67)&gt;0,COUNTBLANK(log_intensities!V67)&gt;0),"",IF(COUNTBLANK(log_intensities!V67)&gt;0,agglog2file!V$4,log_intensities!V67))</f>
        <v>25.92149036680679</v>
      </c>
      <c r="W67">
        <f>IF(AND(COUNTBLANK(log_intensities!BV67)&gt;0,COUNTBLANK(log_intensities!W67)&gt;0),"",IF(COUNTBLANK(log_intensities!W67)&gt;0,agglog2file!W$4,log_intensities!W67))</f>
        <v>25.271000871124304</v>
      </c>
      <c r="X67">
        <f>IF(AND(COUNTBLANK(log_intensities!BW67)&gt;0,COUNTBLANK(log_intensities!X67)&gt;0),"",IF(COUNTBLANK(log_intensities!X67)&gt;0,agglog2file!X$4,log_intensities!X67))</f>
        <v>24.903175530570216</v>
      </c>
      <c r="Y67" t="str">
        <f>IF(AND(COUNTBLANK(log_intensities!BX67)&gt;0,COUNTBLANK(log_intensities!Y67)&gt;0),"",IF(COUNTBLANK(log_intensities!Y67)&gt;0,agglog2file!Y$4,log_intensities!Y67))</f>
        <v/>
      </c>
      <c r="Z67" t="str">
        <f>IF(AND(COUNTBLANK(log_intensities!BY67)&gt;0,COUNTBLANK(log_intensities!Z67)&gt;0),"",IF(COUNTBLANK(log_intensities!Z67)&gt;0,agglog2file!Z$4,log_intensities!Z67))</f>
        <v/>
      </c>
      <c r="AA67" t="str">
        <f>IF(AND(COUNTBLANK(log_intensities!BZ67)&gt;0,COUNTBLANK(log_intensities!AA67)&gt;0),"",IF(COUNTBLANK(log_intensities!AA67)&gt;0,agglog2file!AA$4,log_intensities!AA67))</f>
        <v/>
      </c>
      <c r="AB67" t="str">
        <f>IF(AND(COUNTBLANK(log_intensities!CA67)&gt;0,COUNTBLANK(log_intensities!AB67)&gt;0),"",IF(COUNTBLANK(log_intensities!AB67)&gt;0,agglog2file!AB$4,log_intensities!AB67))</f>
        <v/>
      </c>
      <c r="AC67" t="str">
        <f>IF(AND(COUNTBLANK(log_intensities!CB67)&gt;0,COUNTBLANK(log_intensities!AC67)&gt;0),"",IF(COUNTBLANK(log_intensities!AC67)&gt;0,agglog2file!AC$4,log_intensities!AC67))</f>
        <v/>
      </c>
      <c r="AD67" t="str">
        <f>IF(AND(COUNTBLANK(log_intensities!CC67)&gt;0,COUNTBLANK(log_intensities!AD67)&gt;0),"",IF(COUNTBLANK(log_intensities!AD67)&gt;0,agglog2file!AD$4,log_intensities!AD67))</f>
        <v/>
      </c>
      <c r="AE67" t="str">
        <f>IF(AND(COUNTBLANK(log_intensities!CD67)&gt;0,COUNTBLANK(log_intensities!AE67)&gt;0),"",IF(COUNTBLANK(log_intensities!AE67)&gt;0,agglog2file!AE$4,log_intensities!AE67))</f>
        <v/>
      </c>
      <c r="AF67" t="str">
        <f>IF(AND(COUNTBLANK(log_intensities!CE67)&gt;0,COUNTBLANK(log_intensities!AF67)&gt;0),"",IF(COUNTBLANK(log_intensities!AF67)&gt;0,agglog2file!AF$4,log_intensities!AF67))</f>
        <v/>
      </c>
      <c r="AG67" t="str">
        <f>IF(AND(COUNTBLANK(log_intensities!CF67)&gt;0,COUNTBLANK(log_intensities!AG67)&gt;0),"",IF(COUNTBLANK(log_intensities!AG67)&gt;0,agglog2file!AG$4,log_intensities!AG67))</f>
        <v/>
      </c>
      <c r="AH67" t="str">
        <f>IF(AND(COUNTBLANK(log_intensities!CG67)&gt;0,COUNTBLANK(log_intensities!AH67)&gt;0),"",IF(COUNTBLANK(log_intensities!AH67)&gt;0,agglog2file!AH$4,log_intensities!AH67))</f>
        <v/>
      </c>
      <c r="AI67" t="str">
        <f>IF(AND(COUNTBLANK(log_intensities!CH67)&gt;0,COUNTBLANK(log_intensities!AI67)&gt;0),"",IF(COUNTBLANK(log_intensities!AI67)&gt;0,agglog2file!AI$4,log_intensities!AI67))</f>
        <v/>
      </c>
      <c r="AJ67" t="str">
        <f>IF(AND(COUNTBLANK(log_intensities!CI67)&gt;0,COUNTBLANK(log_intensities!AJ67)&gt;0),"",IF(COUNTBLANK(log_intensities!AJ67)&gt;0,agglog2file!AJ$4,log_intensities!AJ67))</f>
        <v/>
      </c>
      <c r="AK67">
        <f>IF(AND(COUNTBLANK(log_intensities!CJ67)&gt;0,COUNTBLANK(log_intensities!AK67)&gt;0),"",IF(COUNTBLANK(log_intensities!AK67)&gt;0,agglog2file!AK$4,log_intensities!AK67))</f>
        <v>25.162993784632185</v>
      </c>
      <c r="AL67">
        <f>IF(AND(COUNTBLANK(log_intensities!CK67)&gt;0,COUNTBLANK(log_intensities!AL67)&gt;0),"",IF(COUNTBLANK(log_intensities!AL67)&gt;0,agglog2file!AL$4,log_intensities!AL67))</f>
        <v>23.336071497852519</v>
      </c>
      <c r="AM67">
        <f>IF(AND(COUNTBLANK(log_intensities!CL67)&gt;0,COUNTBLANK(log_intensities!AM67)&gt;0),"",IF(COUNTBLANK(log_intensities!AM67)&gt;0,agglog2file!AM$4,log_intensities!AM67))</f>
        <v>23.608101296679106</v>
      </c>
      <c r="AN67">
        <f>IF(AND(COUNTBLANK(log_intensities!CM67)&gt;0,COUNTBLANK(log_intensities!AN67)&gt;0),"",IF(COUNTBLANK(log_intensities!AN67)&gt;0,agglog2file!AN$4,log_intensities!AN67))</f>
        <v>24.812423401514764</v>
      </c>
      <c r="AO67" t="str">
        <f>IF(AND(COUNTBLANK(log_intensities!CN67)&gt;0,COUNTBLANK(log_intensities!AO67)&gt;0),"",IF(COUNTBLANK(log_intensities!AO67)&gt;0,agglog2file!AO$4,log_intensities!AO67))</f>
        <v/>
      </c>
      <c r="AP67" t="str">
        <f>IF(AND(COUNTBLANK(log_intensities!CO67)&gt;0,COUNTBLANK(log_intensities!AP67)&gt;0),"",IF(COUNTBLANK(log_intensities!AP67)&gt;0,agglog2file!AP$4,log_intensities!AP67))</f>
        <v/>
      </c>
      <c r="AQ67" t="str">
        <f>IF(AND(COUNTBLANK(log_intensities!CP67)&gt;0,COUNTBLANK(log_intensities!AQ67)&gt;0),"",IF(COUNTBLANK(log_intensities!AQ67)&gt;0,agglog2file!AQ$4,log_intensities!AQ67))</f>
        <v/>
      </c>
      <c r="AR67" t="str">
        <f>IF(AND(COUNTBLANK(log_intensities!CQ67)&gt;0,COUNTBLANK(log_intensities!AR67)&gt;0),"",IF(COUNTBLANK(log_intensities!AR67)&gt;0,agglog2file!AR$4,log_intensities!AR67))</f>
        <v/>
      </c>
      <c r="AS67" t="str">
        <f>IF(AND(COUNTBLANK(log_intensities!CR67)&gt;0,COUNTBLANK(log_intensities!AS67)&gt;0),"",IF(COUNTBLANK(log_intensities!AS67)&gt;0,agglog2file!AS$4,log_intensities!AS67))</f>
        <v/>
      </c>
      <c r="AT67" t="str">
        <f>IF(AND(COUNTBLANK(log_intensities!CS67)&gt;0,COUNTBLANK(log_intensities!AT67)&gt;0),"",IF(COUNTBLANK(log_intensities!AT67)&gt;0,agglog2file!AT$4,log_intensities!AT67))</f>
        <v/>
      </c>
      <c r="AU67" t="str">
        <f>IF(AND(COUNTBLANK(log_intensities!CT67)&gt;0,COUNTBLANK(log_intensities!AU67)&gt;0),"",IF(COUNTBLANK(log_intensities!AU67)&gt;0,agglog2file!AU$4,log_intensities!AU67))</f>
        <v/>
      </c>
      <c r="AV67" t="str">
        <f>IF(AND(COUNTBLANK(log_intensities!CU67)&gt;0,COUNTBLANK(log_intensities!AV67)&gt;0),"",IF(COUNTBLANK(log_intensities!AV67)&gt;0,agglog2file!AV$4,log_intensities!AV67))</f>
        <v/>
      </c>
      <c r="AW67">
        <f>IF(AND(COUNTBLANK(log_intensities!CV67)&gt;0,COUNTBLANK(log_intensities!AW67)&gt;0),"",IF(COUNTBLANK(log_intensities!AW67)&gt;0,agglog2file!AW$4,log_intensities!AW67))</f>
        <v>17.095286986724826</v>
      </c>
      <c r="AX67" t="str">
        <f>IF(AND(COUNTBLANK(log_intensities!CW67)&gt;0,COUNTBLANK(log_intensities!AX67)&gt;0),"",IF(COUNTBLANK(log_intensities!AX67)&gt;0,agglog2file!AX$4,log_intensities!AX67))</f>
        <v/>
      </c>
      <c r="AY67" t="str">
        <f>IF(AND(COUNTBLANK(log_intensities!CX67)&gt;0,COUNTBLANK(log_intensities!AY67)&gt;0),"",IF(COUNTBLANK(log_intensities!AY67)&gt;0,agglog2file!AY$4,log_intensities!AY67))</f>
        <v/>
      </c>
      <c r="AZ67" t="str">
        <f>IF(AND(COUNTBLANK(log_intensities!CY67)&gt;0,COUNTBLANK(log_intensities!AZ67)&gt;0),"",IF(COUNTBLANK(log_intensities!AZ67)&gt;0,agglog2file!AZ$4,log_intensities!AZ67))</f>
        <v/>
      </c>
      <c r="BA67" t="str">
        <f>IF(AND(COUNTBLANK(log_intensities!B67)&gt;0,COUNTBLANK(log_intensities!BA67)&gt;0),"",IF(COUNTBLANK(log_intensities!BA67)&gt;0,agglog2file!BA$4,log_intensities!BA67))</f>
        <v/>
      </c>
      <c r="BB67">
        <f>IF(AND(COUNTBLANK(log_intensities!C67)&gt;0,COUNTBLANK(log_intensities!BB67)&gt;0),"",IF(COUNTBLANK(log_intensities!BB67)&gt;0,agglog2file!BB$4,log_intensities!BB67))</f>
        <v>21.516079440623578</v>
      </c>
      <c r="BC67" t="str">
        <f>IF(AND(COUNTBLANK(log_intensities!D67)&gt;0,COUNTBLANK(log_intensities!BC67)&gt;0),"",IF(COUNTBLANK(log_intensities!BC67)&gt;0,agglog2file!BC$4,log_intensities!BC67))</f>
        <v/>
      </c>
      <c r="BD67" t="str">
        <f>IF(AND(COUNTBLANK(log_intensities!E67)&gt;0,COUNTBLANK(log_intensities!BD67)&gt;0),"",IF(COUNTBLANK(log_intensities!BD67)&gt;0,agglog2file!BD$4,log_intensities!BD67))</f>
        <v/>
      </c>
      <c r="BE67" t="str">
        <f>IF(AND(COUNTBLANK(log_intensities!F67)&gt;0,COUNTBLANK(log_intensities!BE67)&gt;0),"",IF(COUNTBLANK(log_intensities!BE67)&gt;0,agglog2file!BE$4,log_intensities!BE67))</f>
        <v/>
      </c>
      <c r="BF67" t="str">
        <f>IF(AND(COUNTBLANK(log_intensities!G67)&gt;0,COUNTBLANK(log_intensities!BF67)&gt;0),"",IF(COUNTBLANK(log_intensities!BF67)&gt;0,agglog2file!BF$4,log_intensities!BF67))</f>
        <v/>
      </c>
      <c r="BG67" t="str">
        <f>IF(AND(COUNTBLANK(log_intensities!H67)&gt;0,COUNTBLANK(log_intensities!BG67)&gt;0),"",IF(COUNTBLANK(log_intensities!BG67)&gt;0,agglog2file!BG$4,log_intensities!BG67))</f>
        <v/>
      </c>
      <c r="BH67" t="str">
        <f>IF(AND(COUNTBLANK(log_intensities!I67)&gt;0,COUNTBLANK(log_intensities!BH67)&gt;0),"",IF(COUNTBLANK(log_intensities!BH67)&gt;0,agglog2file!BH$4,log_intensities!BH67))</f>
        <v/>
      </c>
      <c r="BI67" t="str">
        <f>IF(AND(COUNTBLANK(log_intensities!J67)&gt;0,COUNTBLANK(log_intensities!BI67)&gt;0),"",IF(COUNTBLANK(log_intensities!BI67)&gt;0,agglog2file!BI$4,log_intensities!BI67))</f>
        <v/>
      </c>
      <c r="BJ67" t="str">
        <f>IF(AND(COUNTBLANK(log_intensities!K67)&gt;0,COUNTBLANK(log_intensities!BJ67)&gt;0),"",IF(COUNTBLANK(log_intensities!BJ67)&gt;0,agglog2file!BJ$4,log_intensities!BJ67))</f>
        <v/>
      </c>
      <c r="BK67" t="str">
        <f>IF(AND(COUNTBLANK(log_intensities!L67)&gt;0,COUNTBLANK(log_intensities!BK67)&gt;0),"",IF(COUNTBLANK(log_intensities!BK67)&gt;0,agglog2file!BK$4,log_intensities!BK67))</f>
        <v/>
      </c>
      <c r="BL67">
        <f>IF(AND(COUNTBLANK(log_intensities!M67)&gt;0,COUNTBLANK(log_intensities!BL67)&gt;0),"",IF(COUNTBLANK(log_intensities!BL67)&gt;0,agglog2file!BL$4,log_intensities!BL67))</f>
        <v>22.563959059681224</v>
      </c>
      <c r="BM67">
        <f>IF(AND(COUNTBLANK(log_intensities!N67)&gt;0,COUNTBLANK(log_intensities!BM67)&gt;0),"",IF(COUNTBLANK(log_intensities!BM67)&gt;0,agglog2file!BM$4,log_intensities!BM67))</f>
        <v>19.985728471699346</v>
      </c>
      <c r="BN67" t="str">
        <f>IF(AND(COUNTBLANK(log_intensities!O67)&gt;0,COUNTBLANK(log_intensities!BN67)&gt;0),"",IF(COUNTBLANK(log_intensities!BN67)&gt;0,agglog2file!BN$4,log_intensities!BN67))</f>
        <v/>
      </c>
      <c r="BO67" t="str">
        <f>IF(AND(COUNTBLANK(log_intensities!P67)&gt;0,COUNTBLANK(log_intensities!BO67)&gt;0),"",IF(COUNTBLANK(log_intensities!BO67)&gt;0,agglog2file!BO$4,log_intensities!BO67))</f>
        <v/>
      </c>
      <c r="BP67" t="str">
        <f>IF(AND(COUNTBLANK(log_intensities!Q67)&gt;0,COUNTBLANK(log_intensities!BP67)&gt;0),"",IF(COUNTBLANK(log_intensities!BP67)&gt;0,agglog2file!BP$4,log_intensities!BP67))</f>
        <v/>
      </c>
      <c r="BQ67" t="str">
        <f>IF(AND(COUNTBLANK(log_intensities!R67)&gt;0,COUNTBLANK(log_intensities!BQ67)&gt;0),"",IF(COUNTBLANK(log_intensities!BQ67)&gt;0,agglog2file!BQ$4,log_intensities!BQ67))</f>
        <v/>
      </c>
      <c r="BR67" t="str">
        <f>IF(AND(COUNTBLANK(log_intensities!S67)&gt;0,COUNTBLANK(log_intensities!BR67)&gt;0),"",IF(COUNTBLANK(log_intensities!BR67)&gt;0,agglog2file!BR$4,log_intensities!BR67))</f>
        <v/>
      </c>
      <c r="BS67" t="str">
        <f>IF(AND(COUNTBLANK(log_intensities!T67)&gt;0,COUNTBLANK(log_intensities!BS67)&gt;0),"",IF(COUNTBLANK(log_intensities!BS67)&gt;0,agglog2file!BS$4,log_intensities!BS67))</f>
        <v/>
      </c>
      <c r="BT67" t="str">
        <f>IF(AND(COUNTBLANK(log_intensities!U67)&gt;0,COUNTBLANK(log_intensities!BT67)&gt;0),"",IF(COUNTBLANK(log_intensities!BT67)&gt;0,agglog2file!BT$4,log_intensities!BT67))</f>
        <v/>
      </c>
      <c r="BU67">
        <f>IF(AND(COUNTBLANK(log_intensities!V67)&gt;0,COUNTBLANK(log_intensities!BU67)&gt;0),"",IF(COUNTBLANK(log_intensities!BU67)&gt;0,agglog2file!BU$4,log_intensities!BU67))</f>
        <v>24.774171501937541</v>
      </c>
      <c r="BV67">
        <f>IF(AND(COUNTBLANK(log_intensities!W67)&gt;0,COUNTBLANK(log_intensities!BV67)&gt;0),"",IF(COUNTBLANK(log_intensities!BV67)&gt;0,agglog2file!BV$4,log_intensities!BV67))</f>
        <v>24.013417698253789</v>
      </c>
      <c r="BW67">
        <f>IF(AND(COUNTBLANK(log_intensities!X67)&gt;0,COUNTBLANK(log_intensities!BW67)&gt;0),"",IF(COUNTBLANK(log_intensities!BW67)&gt;0,agglog2file!BW$4,log_intensities!BW67))</f>
        <v>22.793733583299783</v>
      </c>
      <c r="BX67" t="str">
        <f>IF(AND(COUNTBLANK(log_intensities!Y67)&gt;0,COUNTBLANK(log_intensities!BX67)&gt;0),"",IF(COUNTBLANK(log_intensities!BX67)&gt;0,agglog2file!BX$4,log_intensities!BX67))</f>
        <v/>
      </c>
      <c r="BY67" t="str">
        <f>IF(AND(COUNTBLANK(log_intensities!Z67)&gt;0,COUNTBLANK(log_intensities!BY67)&gt;0),"",IF(COUNTBLANK(log_intensities!BY67)&gt;0,agglog2file!BY$4,log_intensities!BY67))</f>
        <v/>
      </c>
      <c r="BZ67" t="str">
        <f>IF(AND(COUNTBLANK(log_intensities!AA67)&gt;0,COUNTBLANK(log_intensities!BZ67)&gt;0),"",IF(COUNTBLANK(log_intensities!BZ67)&gt;0,agglog2file!BZ$4,log_intensities!BZ67))</f>
        <v/>
      </c>
      <c r="CA67" t="str">
        <f>IF(AND(COUNTBLANK(log_intensities!AB67)&gt;0,COUNTBLANK(log_intensities!CA67)&gt;0),"",IF(COUNTBLANK(log_intensities!CA67)&gt;0,agglog2file!CA$4,log_intensities!CA67))</f>
        <v/>
      </c>
      <c r="CB67" t="str">
        <f>IF(AND(COUNTBLANK(log_intensities!AC67)&gt;0,COUNTBLANK(log_intensities!CB67)&gt;0),"",IF(COUNTBLANK(log_intensities!CB67)&gt;0,agglog2file!CB$4,log_intensities!CB67))</f>
        <v/>
      </c>
      <c r="CC67" t="str">
        <f>IF(AND(COUNTBLANK(log_intensities!AD67)&gt;0,COUNTBLANK(log_intensities!CC67)&gt;0),"",IF(COUNTBLANK(log_intensities!CC67)&gt;0,agglog2file!CC$4,log_intensities!CC67))</f>
        <v/>
      </c>
      <c r="CD67" t="str">
        <f>IF(AND(COUNTBLANK(log_intensities!AE67)&gt;0,COUNTBLANK(log_intensities!CD67)&gt;0),"",IF(COUNTBLANK(log_intensities!CD67)&gt;0,agglog2file!CD$4,log_intensities!CD67))</f>
        <v/>
      </c>
      <c r="CE67" t="str">
        <f>IF(AND(COUNTBLANK(log_intensities!AF67)&gt;0,COUNTBLANK(log_intensities!CE67)&gt;0),"",IF(COUNTBLANK(log_intensities!CE67)&gt;0,agglog2file!CE$4,log_intensities!CE67))</f>
        <v/>
      </c>
      <c r="CF67" t="str">
        <f>IF(AND(COUNTBLANK(log_intensities!AG67)&gt;0,COUNTBLANK(log_intensities!CF67)&gt;0),"",IF(COUNTBLANK(log_intensities!CF67)&gt;0,agglog2file!CF$4,log_intensities!CF67))</f>
        <v/>
      </c>
      <c r="CG67" t="str">
        <f>IF(AND(COUNTBLANK(log_intensities!AH67)&gt;0,COUNTBLANK(log_intensities!CG67)&gt;0),"",IF(COUNTBLANK(log_intensities!CG67)&gt;0,agglog2file!CG$4,log_intensities!CG67))</f>
        <v/>
      </c>
      <c r="CH67" t="str">
        <f>IF(AND(COUNTBLANK(log_intensities!AI67)&gt;0,COUNTBLANK(log_intensities!CH67)&gt;0),"",IF(COUNTBLANK(log_intensities!CH67)&gt;0,agglog2file!CH$4,log_intensities!CH67))</f>
        <v/>
      </c>
      <c r="CI67" t="str">
        <f>IF(AND(COUNTBLANK(log_intensities!AJ67)&gt;0,COUNTBLANK(log_intensities!CI67)&gt;0),"",IF(COUNTBLANK(log_intensities!CI67)&gt;0,agglog2file!CI$4,log_intensities!CI67))</f>
        <v/>
      </c>
      <c r="CJ67">
        <f>IF(AND(COUNTBLANK(log_intensities!AK67)&gt;0,COUNTBLANK(log_intensities!CJ67)&gt;0),"",IF(COUNTBLANK(log_intensities!CJ67)&gt;0,agglog2file!CJ$4,log_intensities!CJ67))</f>
        <v>24.498362186841899</v>
      </c>
      <c r="CK67">
        <f>IF(AND(COUNTBLANK(log_intensities!AL67)&gt;0,COUNTBLANK(log_intensities!CK67)&gt;0),"",IF(COUNTBLANK(log_intensities!CK67)&gt;0,agglog2file!CK$4,log_intensities!CK67))</f>
        <v>22.342185911649775</v>
      </c>
      <c r="CL67">
        <f>IF(AND(COUNTBLANK(log_intensities!AM67)&gt;0,COUNTBLANK(log_intensities!CL67)&gt;0),"",IF(COUNTBLANK(log_intensities!CL67)&gt;0,agglog2file!CL$4,log_intensities!CL67))</f>
        <v>22.718406794445119</v>
      </c>
      <c r="CM67">
        <f>IF(AND(COUNTBLANK(log_intensities!AN67)&gt;0,COUNTBLANK(log_intensities!CM67)&gt;0),"",IF(COUNTBLANK(log_intensities!CM67)&gt;0,agglog2file!CM$4,log_intensities!CM67))</f>
        <v>24.009069605545349</v>
      </c>
      <c r="CN67" t="str">
        <f>IF(AND(COUNTBLANK(log_intensities!AO67)&gt;0,COUNTBLANK(log_intensities!CN67)&gt;0),"",IF(COUNTBLANK(log_intensities!CN67)&gt;0,agglog2file!CN$4,log_intensities!CN67))</f>
        <v/>
      </c>
      <c r="CO67" t="str">
        <f>IF(AND(COUNTBLANK(log_intensities!AP67)&gt;0,COUNTBLANK(log_intensities!CO67)&gt;0),"",IF(COUNTBLANK(log_intensities!CO67)&gt;0,agglog2file!CO$4,log_intensities!CO67))</f>
        <v/>
      </c>
      <c r="CP67" t="str">
        <f>IF(AND(COUNTBLANK(log_intensities!AQ67)&gt;0,COUNTBLANK(log_intensities!CP67)&gt;0),"",IF(COUNTBLANK(log_intensities!CP67)&gt;0,agglog2file!CP$4,log_intensities!CP67))</f>
        <v/>
      </c>
      <c r="CQ67" t="str">
        <f>IF(AND(COUNTBLANK(log_intensities!AR67)&gt;0,COUNTBLANK(log_intensities!CQ67)&gt;0),"",IF(COUNTBLANK(log_intensities!CQ67)&gt;0,agglog2file!CQ$4,log_intensities!CQ67))</f>
        <v/>
      </c>
      <c r="CR67" t="str">
        <f>IF(AND(COUNTBLANK(log_intensities!AS67)&gt;0,COUNTBLANK(log_intensities!CR67)&gt;0),"",IF(COUNTBLANK(log_intensities!CR67)&gt;0,agglog2file!CR$4,log_intensities!CR67))</f>
        <v/>
      </c>
      <c r="CS67" t="str">
        <f>IF(AND(COUNTBLANK(log_intensities!AT67)&gt;0,COUNTBLANK(log_intensities!CS67)&gt;0),"",IF(COUNTBLANK(log_intensities!CS67)&gt;0,agglog2file!CS$4,log_intensities!CS67))</f>
        <v/>
      </c>
      <c r="CT67" t="str">
        <f>IF(AND(COUNTBLANK(log_intensities!AU67)&gt;0,COUNTBLANK(log_intensities!CT67)&gt;0),"",IF(COUNTBLANK(log_intensities!CT67)&gt;0,agglog2file!CT$4,log_intensities!CT67))</f>
        <v/>
      </c>
      <c r="CU67" t="str">
        <f>IF(AND(COUNTBLANK(log_intensities!AV67)&gt;0,COUNTBLANK(log_intensities!CU67)&gt;0),"",IF(COUNTBLANK(log_intensities!CU67)&gt;0,agglog2file!CU$4,log_intensities!CU67))</f>
        <v/>
      </c>
      <c r="CV67">
        <f>IF(AND(COUNTBLANK(log_intensities!AW67)&gt;0,COUNTBLANK(log_intensities!CV67)&gt;0),"",IF(COUNTBLANK(log_intensities!CV67)&gt;0,agglog2file!CV$4,log_intensities!CV67))</f>
        <v>18.475380154734712</v>
      </c>
      <c r="CW67" t="str">
        <f>IF(AND(COUNTBLANK(log_intensities!AX67)&gt;0,COUNTBLANK(log_intensities!CW67)&gt;0),"",IF(COUNTBLANK(log_intensities!CW67)&gt;0,agglog2file!CW$4,log_intensities!CW67))</f>
        <v/>
      </c>
      <c r="CX67" t="str">
        <f>IF(AND(COUNTBLANK(log_intensities!AY67)&gt;0,COUNTBLANK(log_intensities!CX67)&gt;0),"",IF(COUNTBLANK(log_intensities!CX67)&gt;0,agglog2file!CX$4,log_intensities!CX67))</f>
        <v/>
      </c>
      <c r="CY67" t="str">
        <f>IF(AND(COUNTBLANK(log_intensities!AZ67)&gt;0,COUNTBLANK(log_intensities!CY67)&gt;0),"",IF(COUNTBLANK(log_intensities!CY67)&gt;0,agglog2file!CY$4,log_intensities!CY67))</f>
        <v/>
      </c>
    </row>
    <row r="68" spans="1:103" x14ac:dyDescent="0.25">
      <c r="A68" t="s">
        <v>169</v>
      </c>
      <c r="B68" t="str">
        <f>IF(AND(COUNTBLANK(log_intensities!BA68)&gt;0,COUNTBLANK(log_intensities!B68)&gt;0),"",IF(COUNTBLANK(log_intensities!B68)&gt;0,agglog2file!B$4,log_intensities!B68))</f>
        <v/>
      </c>
      <c r="C68">
        <f>IF(AND(COUNTBLANK(log_intensities!BB68)&gt;0,COUNTBLANK(log_intensities!C68)&gt;0),"",IF(COUNTBLANK(log_intensities!C68)&gt;0,agglog2file!C$4,log_intensities!C68))</f>
        <v>24.535505846040728</v>
      </c>
      <c r="D68">
        <f>IF(AND(COUNTBLANK(log_intensities!BC68)&gt;0,COUNTBLANK(log_intensities!D68)&gt;0),"",IF(COUNTBLANK(log_intensities!D68)&gt;0,agglog2file!D$4,log_intensities!D68))</f>
        <v>24.2174881457324</v>
      </c>
      <c r="E68" t="str">
        <f>IF(AND(COUNTBLANK(log_intensities!BD68)&gt;0,COUNTBLANK(log_intensities!E68)&gt;0),"",IF(COUNTBLANK(log_intensities!E68)&gt;0,agglog2file!E$4,log_intensities!E68))</f>
        <v/>
      </c>
      <c r="F68" t="str">
        <f>IF(AND(COUNTBLANK(log_intensities!BE68)&gt;0,COUNTBLANK(log_intensities!F68)&gt;0),"",IF(COUNTBLANK(log_intensities!F68)&gt;0,agglog2file!F$4,log_intensities!F68))</f>
        <v/>
      </c>
      <c r="G68">
        <f>IF(AND(COUNTBLANK(log_intensities!BF68)&gt;0,COUNTBLANK(log_intensities!G68)&gt;0),"",IF(COUNTBLANK(log_intensities!G68)&gt;0,agglog2file!G$4,log_intensities!G68))</f>
        <v>21.745152840902023</v>
      </c>
      <c r="H68">
        <f>IF(AND(COUNTBLANK(log_intensities!BG68)&gt;0,COUNTBLANK(log_intensities!H68)&gt;0),"",IF(COUNTBLANK(log_intensities!H68)&gt;0,agglog2file!H$4,log_intensities!H68))</f>
        <v>22.528238837203741</v>
      </c>
      <c r="I68" t="str">
        <f>IF(AND(COUNTBLANK(log_intensities!BH68)&gt;0,COUNTBLANK(log_intensities!I68)&gt;0),"",IF(COUNTBLANK(log_intensities!I68)&gt;0,agglog2file!I$4,log_intensities!I68))</f>
        <v/>
      </c>
      <c r="J68" t="str">
        <f>IF(AND(COUNTBLANK(log_intensities!BI68)&gt;0,COUNTBLANK(log_intensities!J68)&gt;0),"",IF(COUNTBLANK(log_intensities!J68)&gt;0,agglog2file!J$4,log_intensities!J68))</f>
        <v/>
      </c>
      <c r="K68">
        <f>IF(AND(COUNTBLANK(log_intensities!BJ68)&gt;0,COUNTBLANK(log_intensities!K68)&gt;0),"",IF(COUNTBLANK(log_intensities!K68)&gt;0,agglog2file!K$4,log_intensities!K68))</f>
        <v>19.927019034769753</v>
      </c>
      <c r="L68">
        <f>IF(AND(COUNTBLANK(log_intensities!BK68)&gt;0,COUNTBLANK(log_intensities!L68)&gt;0),"",IF(COUNTBLANK(log_intensities!L68)&gt;0,agglog2file!L$4,log_intensities!L68))</f>
        <v>19.148605126061238</v>
      </c>
      <c r="M68">
        <f>IF(AND(COUNTBLANK(log_intensities!BL68)&gt;0,COUNTBLANK(log_intensities!M68)&gt;0),"",IF(COUNTBLANK(log_intensities!M68)&gt;0,agglog2file!M$4,log_intensities!M68))</f>
        <v>24.528252076002314</v>
      </c>
      <c r="N68">
        <f>IF(AND(COUNTBLANK(log_intensities!BM68)&gt;0,COUNTBLANK(log_intensities!N68)&gt;0),"",IF(COUNTBLANK(log_intensities!N68)&gt;0,agglog2file!N$4,log_intensities!N68))</f>
        <v>24.73240306023845</v>
      </c>
      <c r="O68" t="str">
        <f>IF(AND(COUNTBLANK(log_intensities!BN68)&gt;0,COUNTBLANK(log_intensities!O68)&gt;0),"",IF(COUNTBLANK(log_intensities!O68)&gt;0,agglog2file!O$4,log_intensities!O68))</f>
        <v/>
      </c>
      <c r="P68">
        <f>IF(AND(COUNTBLANK(log_intensities!BO68)&gt;0,COUNTBLANK(log_intensities!P68)&gt;0),"",IF(COUNTBLANK(log_intensities!P68)&gt;0,agglog2file!P$4,log_intensities!P68))</f>
        <v>18.08424685337955</v>
      </c>
      <c r="Q68" t="str">
        <f>IF(AND(COUNTBLANK(log_intensities!BP68)&gt;0,COUNTBLANK(log_intensities!Q68)&gt;0),"",IF(COUNTBLANK(log_intensities!Q68)&gt;0,agglog2file!Q$4,log_intensities!Q68))</f>
        <v/>
      </c>
      <c r="R68" t="str">
        <f>IF(AND(COUNTBLANK(log_intensities!BQ68)&gt;0,COUNTBLANK(log_intensities!R68)&gt;0),"",IF(COUNTBLANK(log_intensities!R68)&gt;0,agglog2file!R$4,log_intensities!R68))</f>
        <v/>
      </c>
      <c r="S68">
        <f>IF(AND(COUNTBLANK(log_intensities!BR68)&gt;0,COUNTBLANK(log_intensities!S68)&gt;0),"",IF(COUNTBLANK(log_intensities!S68)&gt;0,agglog2file!S$4,log_intensities!S68))</f>
        <v>16.742640752579316</v>
      </c>
      <c r="T68" t="str">
        <f>IF(AND(COUNTBLANK(log_intensities!BS68)&gt;0,COUNTBLANK(log_intensities!T68)&gt;0),"",IF(COUNTBLANK(log_intensities!T68)&gt;0,agglog2file!T$4,log_intensities!T68))</f>
        <v/>
      </c>
      <c r="U68">
        <f>IF(AND(COUNTBLANK(log_intensities!BT68)&gt;0,COUNTBLANK(log_intensities!U68)&gt;0),"",IF(COUNTBLANK(log_intensities!U68)&gt;0,agglog2file!U$4,log_intensities!U68))</f>
        <v>27.957787713738085</v>
      </c>
      <c r="V68">
        <f>IF(AND(COUNTBLANK(log_intensities!BU68)&gt;0,COUNTBLANK(log_intensities!V68)&gt;0),"",IF(COUNTBLANK(log_intensities!V68)&gt;0,agglog2file!V$4,log_intensities!V68))</f>
        <v>26.623461080252188</v>
      </c>
      <c r="W68">
        <f>IF(AND(COUNTBLANK(log_intensities!BV68)&gt;0,COUNTBLANK(log_intensities!W68)&gt;0),"",IF(COUNTBLANK(log_intensities!W68)&gt;0,agglog2file!W$4,log_intensities!W68))</f>
        <v>24.942474076825029</v>
      </c>
      <c r="X68">
        <f>IF(AND(COUNTBLANK(log_intensities!BW68)&gt;0,COUNTBLANK(log_intensities!X68)&gt;0),"",IF(COUNTBLANK(log_intensities!X68)&gt;0,agglog2file!X$4,log_intensities!X68))</f>
        <v>23.80398609133421</v>
      </c>
      <c r="Y68" t="str">
        <f>IF(AND(COUNTBLANK(log_intensities!BX68)&gt;0,COUNTBLANK(log_intensities!Y68)&gt;0),"",IF(COUNTBLANK(log_intensities!Y68)&gt;0,agglog2file!Y$4,log_intensities!Y68))</f>
        <v/>
      </c>
      <c r="Z68" t="str">
        <f>IF(AND(COUNTBLANK(log_intensities!BY68)&gt;0,COUNTBLANK(log_intensities!Z68)&gt;0),"",IF(COUNTBLANK(log_intensities!Z68)&gt;0,agglog2file!Z$4,log_intensities!Z68))</f>
        <v/>
      </c>
      <c r="AA68" t="str">
        <f>IF(AND(COUNTBLANK(log_intensities!BZ68)&gt;0,COUNTBLANK(log_intensities!AA68)&gt;0),"",IF(COUNTBLANK(log_intensities!AA68)&gt;0,agglog2file!AA$4,log_intensities!AA68))</f>
        <v/>
      </c>
      <c r="AB68" t="str">
        <f>IF(AND(COUNTBLANK(log_intensities!CA68)&gt;0,COUNTBLANK(log_intensities!AB68)&gt;0),"",IF(COUNTBLANK(log_intensities!AB68)&gt;0,agglog2file!AB$4,log_intensities!AB68))</f>
        <v/>
      </c>
      <c r="AC68" t="str">
        <f>IF(AND(COUNTBLANK(log_intensities!CB68)&gt;0,COUNTBLANK(log_intensities!AC68)&gt;0),"",IF(COUNTBLANK(log_intensities!AC68)&gt;0,agglog2file!AC$4,log_intensities!AC68))</f>
        <v/>
      </c>
      <c r="AD68" t="str">
        <f>IF(AND(COUNTBLANK(log_intensities!CC68)&gt;0,COUNTBLANK(log_intensities!AD68)&gt;0),"",IF(COUNTBLANK(log_intensities!AD68)&gt;0,agglog2file!AD$4,log_intensities!AD68))</f>
        <v/>
      </c>
      <c r="AE68" t="str">
        <f>IF(AND(COUNTBLANK(log_intensities!CD68)&gt;0,COUNTBLANK(log_intensities!AE68)&gt;0),"",IF(COUNTBLANK(log_intensities!AE68)&gt;0,agglog2file!AE$4,log_intensities!AE68))</f>
        <v/>
      </c>
      <c r="AF68" t="str">
        <f>IF(AND(COUNTBLANK(log_intensities!CE68)&gt;0,COUNTBLANK(log_intensities!AF68)&gt;0),"",IF(COUNTBLANK(log_intensities!AF68)&gt;0,agglog2file!AF$4,log_intensities!AF68))</f>
        <v/>
      </c>
      <c r="AG68">
        <f>IF(AND(COUNTBLANK(log_intensities!CF68)&gt;0,COUNTBLANK(log_intensities!AG68)&gt;0),"",IF(COUNTBLANK(log_intensities!AG68)&gt;0,agglog2file!AG$4,log_intensities!AG68))</f>
        <v>22.617805960793774</v>
      </c>
      <c r="AH68">
        <f>IF(AND(COUNTBLANK(log_intensities!CG68)&gt;0,COUNTBLANK(log_intensities!AH68)&gt;0),"",IF(COUNTBLANK(log_intensities!AH68)&gt;0,agglog2file!AH$4,log_intensities!AH68))</f>
        <v>21.823044797882343</v>
      </c>
      <c r="AI68" t="str">
        <f>IF(AND(COUNTBLANK(log_intensities!CH68)&gt;0,COUNTBLANK(log_intensities!AI68)&gt;0),"",IF(COUNTBLANK(log_intensities!AI68)&gt;0,agglog2file!AI$4,log_intensities!AI68))</f>
        <v/>
      </c>
      <c r="AJ68" t="str">
        <f>IF(AND(COUNTBLANK(log_intensities!CI68)&gt;0,COUNTBLANK(log_intensities!AJ68)&gt;0),"",IF(COUNTBLANK(log_intensities!AJ68)&gt;0,agglog2file!AJ$4,log_intensities!AJ68))</f>
        <v/>
      </c>
      <c r="AK68">
        <f>IF(AND(COUNTBLANK(log_intensities!CJ68)&gt;0,COUNTBLANK(log_intensities!AK68)&gt;0),"",IF(COUNTBLANK(log_intensities!AK68)&gt;0,agglog2file!AK$4,log_intensities!AK68))</f>
        <v>26.550449158180896</v>
      </c>
      <c r="AL68">
        <f>IF(AND(COUNTBLANK(log_intensities!CK68)&gt;0,COUNTBLANK(log_intensities!AL68)&gt;0),"",IF(COUNTBLANK(log_intensities!AL68)&gt;0,agglog2file!AL$4,log_intensities!AL68))</f>
        <v>25.951993741737891</v>
      </c>
      <c r="AM68">
        <f>IF(AND(COUNTBLANK(log_intensities!CL68)&gt;0,COUNTBLANK(log_intensities!AM68)&gt;0),"",IF(COUNTBLANK(log_intensities!AM68)&gt;0,agglog2file!AM$4,log_intensities!AM68))</f>
        <v>25.159969575311756</v>
      </c>
      <c r="AN68">
        <f>IF(AND(COUNTBLANK(log_intensities!CM68)&gt;0,COUNTBLANK(log_intensities!AN68)&gt;0),"",IF(COUNTBLANK(log_intensities!AN68)&gt;0,agglog2file!AN$4,log_intensities!AN68))</f>
        <v>24.01208057536153</v>
      </c>
      <c r="AO68" t="str">
        <f>IF(AND(COUNTBLANK(log_intensities!CN68)&gt;0,COUNTBLANK(log_intensities!AO68)&gt;0),"",IF(COUNTBLANK(log_intensities!AO68)&gt;0,agglog2file!AO$4,log_intensities!AO68))</f>
        <v/>
      </c>
      <c r="AP68" t="str">
        <f>IF(AND(COUNTBLANK(log_intensities!CO68)&gt;0,COUNTBLANK(log_intensities!AP68)&gt;0),"",IF(COUNTBLANK(log_intensities!AP68)&gt;0,agglog2file!AP$4,log_intensities!AP68))</f>
        <v/>
      </c>
      <c r="AQ68" t="str">
        <f>IF(AND(COUNTBLANK(log_intensities!CP68)&gt;0,COUNTBLANK(log_intensities!AQ68)&gt;0),"",IF(COUNTBLANK(log_intensities!AQ68)&gt;0,agglog2file!AQ$4,log_intensities!AQ68))</f>
        <v/>
      </c>
      <c r="AR68" t="str">
        <f>IF(AND(COUNTBLANK(log_intensities!CQ68)&gt;0,COUNTBLANK(log_intensities!AR68)&gt;0),"",IF(COUNTBLANK(log_intensities!AR68)&gt;0,agglog2file!AR$4,log_intensities!AR68))</f>
        <v/>
      </c>
      <c r="AS68" t="str">
        <f>IF(AND(COUNTBLANK(log_intensities!CR68)&gt;0,COUNTBLANK(log_intensities!AS68)&gt;0),"",IF(COUNTBLANK(log_intensities!AS68)&gt;0,agglog2file!AS$4,log_intensities!AS68))</f>
        <v/>
      </c>
      <c r="AT68" t="str">
        <f>IF(AND(COUNTBLANK(log_intensities!CS68)&gt;0,COUNTBLANK(log_intensities!AT68)&gt;0),"",IF(COUNTBLANK(log_intensities!AT68)&gt;0,agglog2file!AT$4,log_intensities!AT68))</f>
        <v/>
      </c>
      <c r="AU68">
        <f>IF(AND(COUNTBLANK(log_intensities!CT68)&gt;0,COUNTBLANK(log_intensities!AU68)&gt;0),"",IF(COUNTBLANK(log_intensities!AU68)&gt;0,agglog2file!AU$4,log_intensities!AU68))</f>
        <v>19.140449260095981</v>
      </c>
      <c r="AV68">
        <f>IF(AND(COUNTBLANK(log_intensities!CU68)&gt;0,COUNTBLANK(log_intensities!AV68)&gt;0),"",IF(COUNTBLANK(log_intensities!AV68)&gt;0,agglog2file!AV$4,log_intensities!AV68))</f>
        <v>19.544839910171227</v>
      </c>
      <c r="AW68">
        <f>IF(AND(COUNTBLANK(log_intensities!CV68)&gt;0,COUNTBLANK(log_intensities!AW68)&gt;0),"",IF(COUNTBLANK(log_intensities!AW68)&gt;0,agglog2file!AW$4,log_intensities!AW68))</f>
        <v>20.471507438554848</v>
      </c>
      <c r="AX68">
        <f>IF(AND(COUNTBLANK(log_intensities!CW68)&gt;0,COUNTBLANK(log_intensities!AX68)&gt;0),"",IF(COUNTBLANK(log_intensities!AX68)&gt;0,agglog2file!AX$4,log_intensities!AX68))</f>
        <v>21.816164212475719</v>
      </c>
      <c r="AY68" t="str">
        <f>IF(AND(COUNTBLANK(log_intensities!CX68)&gt;0,COUNTBLANK(log_intensities!AY68)&gt;0),"",IF(COUNTBLANK(log_intensities!AY68)&gt;0,agglog2file!AY$4,log_intensities!AY68))</f>
        <v/>
      </c>
      <c r="AZ68" t="str">
        <f>IF(AND(COUNTBLANK(log_intensities!CY68)&gt;0,COUNTBLANK(log_intensities!AZ68)&gt;0),"",IF(COUNTBLANK(log_intensities!AZ68)&gt;0,agglog2file!AZ$4,log_intensities!AZ68))</f>
        <v/>
      </c>
      <c r="BA68" t="str">
        <f>IF(AND(COUNTBLANK(log_intensities!B68)&gt;0,COUNTBLANK(log_intensities!BA68)&gt;0),"",IF(COUNTBLANK(log_intensities!BA68)&gt;0,agglog2file!BA$4,log_intensities!BA68))</f>
        <v/>
      </c>
      <c r="BB68">
        <f>IF(AND(COUNTBLANK(log_intensities!C68)&gt;0,COUNTBLANK(log_intensities!BB68)&gt;0),"",IF(COUNTBLANK(log_intensities!BB68)&gt;0,agglog2file!BB$4,log_intensities!BB68))</f>
        <v>23.892713097136095</v>
      </c>
      <c r="BC68">
        <f>IF(AND(COUNTBLANK(log_intensities!D68)&gt;0,COUNTBLANK(log_intensities!BC68)&gt;0),"",IF(COUNTBLANK(log_intensities!BC68)&gt;0,agglog2file!BC$4,log_intensities!BC68))</f>
        <v>23.935361257060944</v>
      </c>
      <c r="BD68" t="str">
        <f>IF(AND(COUNTBLANK(log_intensities!E68)&gt;0,COUNTBLANK(log_intensities!BD68)&gt;0),"",IF(COUNTBLANK(log_intensities!BD68)&gt;0,agglog2file!BD$4,log_intensities!BD68))</f>
        <v/>
      </c>
      <c r="BE68" t="str">
        <f>IF(AND(COUNTBLANK(log_intensities!F68)&gt;0,COUNTBLANK(log_intensities!BE68)&gt;0),"",IF(COUNTBLANK(log_intensities!BE68)&gt;0,agglog2file!BE$4,log_intensities!BE68))</f>
        <v/>
      </c>
      <c r="BF68">
        <f>IF(AND(COUNTBLANK(log_intensities!G68)&gt;0,COUNTBLANK(log_intensities!BF68)&gt;0),"",IF(COUNTBLANK(log_intensities!BF68)&gt;0,agglog2file!BF$4,log_intensities!BF68))</f>
        <v>22.537121849553085</v>
      </c>
      <c r="BG68">
        <f>IF(AND(COUNTBLANK(log_intensities!H68)&gt;0,COUNTBLANK(log_intensities!BG68)&gt;0),"",IF(COUNTBLANK(log_intensities!BG68)&gt;0,agglog2file!BG$4,log_intensities!BG68))</f>
        <v>22.21639880825807</v>
      </c>
      <c r="BH68" t="str">
        <f>IF(AND(COUNTBLANK(log_intensities!I68)&gt;0,COUNTBLANK(log_intensities!BH68)&gt;0),"",IF(COUNTBLANK(log_intensities!BH68)&gt;0,agglog2file!BH$4,log_intensities!BH68))</f>
        <v/>
      </c>
      <c r="BI68" t="str">
        <f>IF(AND(COUNTBLANK(log_intensities!J68)&gt;0,COUNTBLANK(log_intensities!BI68)&gt;0),"",IF(COUNTBLANK(log_intensities!BI68)&gt;0,agglog2file!BI$4,log_intensities!BI68))</f>
        <v/>
      </c>
      <c r="BJ68">
        <f>IF(AND(COUNTBLANK(log_intensities!K68)&gt;0,COUNTBLANK(log_intensities!BJ68)&gt;0),"",IF(COUNTBLANK(log_intensities!BJ68)&gt;0,agglog2file!BJ$4,log_intensities!BJ68))</f>
        <v>20.234346273196866</v>
      </c>
      <c r="BK68">
        <f>IF(AND(COUNTBLANK(log_intensities!L68)&gt;0,COUNTBLANK(log_intensities!BK68)&gt;0),"",IF(COUNTBLANK(log_intensities!BK68)&gt;0,agglog2file!BK$4,log_intensities!BK68))</f>
        <v>18.965931279908137</v>
      </c>
      <c r="BL68">
        <f>IF(AND(COUNTBLANK(log_intensities!M68)&gt;0,COUNTBLANK(log_intensities!BL68)&gt;0),"",IF(COUNTBLANK(log_intensities!BL68)&gt;0,agglog2file!BL$4,log_intensities!BL68))</f>
        <v>24.648774523359233</v>
      </c>
      <c r="BM68">
        <f>IF(AND(COUNTBLANK(log_intensities!N68)&gt;0,COUNTBLANK(log_intensities!BM68)&gt;0),"",IF(COUNTBLANK(log_intensities!BM68)&gt;0,agglog2file!BM$4,log_intensities!BM68))</f>
        <v>24.548121740373155</v>
      </c>
      <c r="BN68" t="str">
        <f>IF(AND(COUNTBLANK(log_intensities!O68)&gt;0,COUNTBLANK(log_intensities!BN68)&gt;0),"",IF(COUNTBLANK(log_intensities!BN68)&gt;0,agglog2file!BN$4,log_intensities!BN68))</f>
        <v/>
      </c>
      <c r="BO68">
        <f>IF(AND(COUNTBLANK(log_intensities!P68)&gt;0,COUNTBLANK(log_intensities!BO68)&gt;0),"",IF(COUNTBLANK(log_intensities!BO68)&gt;0,agglog2file!BO$4,log_intensities!BO68))</f>
        <v>18.411432162952003</v>
      </c>
      <c r="BP68" t="str">
        <f>IF(AND(COUNTBLANK(log_intensities!Q68)&gt;0,COUNTBLANK(log_intensities!BP68)&gt;0),"",IF(COUNTBLANK(log_intensities!BP68)&gt;0,agglog2file!BP$4,log_intensities!BP68))</f>
        <v/>
      </c>
      <c r="BQ68" t="str">
        <f>IF(AND(COUNTBLANK(log_intensities!R68)&gt;0,COUNTBLANK(log_intensities!BQ68)&gt;0),"",IF(COUNTBLANK(log_intensities!BQ68)&gt;0,agglog2file!BQ$4,log_intensities!BQ68))</f>
        <v/>
      </c>
      <c r="BR68">
        <f>IF(AND(COUNTBLANK(log_intensities!S68)&gt;0,COUNTBLANK(log_intensities!BR68)&gt;0),"",IF(COUNTBLANK(log_intensities!BR68)&gt;0,agglog2file!BR$4,log_intensities!BR68))</f>
        <v>16.600065051498358</v>
      </c>
      <c r="BS68" t="str">
        <f>IF(AND(COUNTBLANK(log_intensities!T68)&gt;0,COUNTBLANK(log_intensities!BS68)&gt;0),"",IF(COUNTBLANK(log_intensities!BS68)&gt;0,agglog2file!BS$4,log_intensities!BS68))</f>
        <v/>
      </c>
      <c r="BT68">
        <f>IF(AND(COUNTBLANK(log_intensities!U68)&gt;0,COUNTBLANK(log_intensities!BT68)&gt;0),"",IF(COUNTBLANK(log_intensities!BT68)&gt;0,agglog2file!BT$4,log_intensities!BT68))</f>
        <v>26.991798647984488</v>
      </c>
      <c r="BU68">
        <f>IF(AND(COUNTBLANK(log_intensities!V68)&gt;0,COUNTBLANK(log_intensities!BU68)&gt;0),"",IF(COUNTBLANK(log_intensities!BU68)&gt;0,agglog2file!BU$4,log_intensities!BU68))</f>
        <v>25.695066007887494</v>
      </c>
      <c r="BV68">
        <f>IF(AND(COUNTBLANK(log_intensities!W68)&gt;0,COUNTBLANK(log_intensities!BV68)&gt;0),"",IF(COUNTBLANK(log_intensities!BV68)&gt;0,agglog2file!BV$4,log_intensities!BV68))</f>
        <v>21.827391689185163</v>
      </c>
      <c r="BW68">
        <f>IF(AND(COUNTBLANK(log_intensities!X68)&gt;0,COUNTBLANK(log_intensities!BW68)&gt;0),"",IF(COUNTBLANK(log_intensities!BW68)&gt;0,agglog2file!BW$4,log_intensities!BW68))</f>
        <v>22.710007001727472</v>
      </c>
      <c r="BX68" t="str">
        <f>IF(AND(COUNTBLANK(log_intensities!Y68)&gt;0,COUNTBLANK(log_intensities!BX68)&gt;0),"",IF(COUNTBLANK(log_intensities!BX68)&gt;0,agglog2file!BX$4,log_intensities!BX68))</f>
        <v/>
      </c>
      <c r="BY68" t="str">
        <f>IF(AND(COUNTBLANK(log_intensities!Z68)&gt;0,COUNTBLANK(log_intensities!BY68)&gt;0),"",IF(COUNTBLANK(log_intensities!BY68)&gt;0,agglog2file!BY$4,log_intensities!BY68))</f>
        <v/>
      </c>
      <c r="BZ68" t="str">
        <f>IF(AND(COUNTBLANK(log_intensities!AA68)&gt;0,COUNTBLANK(log_intensities!BZ68)&gt;0),"",IF(COUNTBLANK(log_intensities!BZ68)&gt;0,agglog2file!BZ$4,log_intensities!BZ68))</f>
        <v/>
      </c>
      <c r="CA68" t="str">
        <f>IF(AND(COUNTBLANK(log_intensities!AB68)&gt;0,COUNTBLANK(log_intensities!CA68)&gt;0),"",IF(COUNTBLANK(log_intensities!CA68)&gt;0,agglog2file!CA$4,log_intensities!CA68))</f>
        <v/>
      </c>
      <c r="CB68" t="str">
        <f>IF(AND(COUNTBLANK(log_intensities!AC68)&gt;0,COUNTBLANK(log_intensities!CB68)&gt;0),"",IF(COUNTBLANK(log_intensities!CB68)&gt;0,agglog2file!CB$4,log_intensities!CB68))</f>
        <v/>
      </c>
      <c r="CC68" t="str">
        <f>IF(AND(COUNTBLANK(log_intensities!AD68)&gt;0,COUNTBLANK(log_intensities!CC68)&gt;0),"",IF(COUNTBLANK(log_intensities!CC68)&gt;0,agglog2file!CC$4,log_intensities!CC68))</f>
        <v/>
      </c>
      <c r="CD68" t="str">
        <f>IF(AND(COUNTBLANK(log_intensities!AE68)&gt;0,COUNTBLANK(log_intensities!CD68)&gt;0),"",IF(COUNTBLANK(log_intensities!CD68)&gt;0,agglog2file!CD$4,log_intensities!CD68))</f>
        <v/>
      </c>
      <c r="CE68" t="str">
        <f>IF(AND(COUNTBLANK(log_intensities!AF68)&gt;0,COUNTBLANK(log_intensities!CE68)&gt;0),"",IF(COUNTBLANK(log_intensities!CE68)&gt;0,agglog2file!CE$4,log_intensities!CE68))</f>
        <v/>
      </c>
      <c r="CF68">
        <f>IF(AND(COUNTBLANK(log_intensities!AG68)&gt;0,COUNTBLANK(log_intensities!CF68)&gt;0),"",IF(COUNTBLANK(log_intensities!CF68)&gt;0,agglog2file!CF$4,log_intensities!CF68))</f>
        <v>19.439579138007332</v>
      </c>
      <c r="CG68">
        <f>IF(AND(COUNTBLANK(log_intensities!AH68)&gt;0,COUNTBLANK(log_intensities!CG68)&gt;0),"",IF(COUNTBLANK(log_intensities!CG68)&gt;0,agglog2file!CG$4,log_intensities!CG68))</f>
        <v>18.482110750250513</v>
      </c>
      <c r="CH68" t="str">
        <f>IF(AND(COUNTBLANK(log_intensities!AI68)&gt;0,COUNTBLANK(log_intensities!CH68)&gt;0),"",IF(COUNTBLANK(log_intensities!CH68)&gt;0,agglog2file!CH$4,log_intensities!CH68))</f>
        <v/>
      </c>
      <c r="CI68" t="str">
        <f>IF(AND(COUNTBLANK(log_intensities!AJ68)&gt;0,COUNTBLANK(log_intensities!CI68)&gt;0),"",IF(COUNTBLANK(log_intensities!CI68)&gt;0,agglog2file!CI$4,log_intensities!CI68))</f>
        <v/>
      </c>
      <c r="CJ68">
        <f>IF(AND(COUNTBLANK(log_intensities!AK68)&gt;0,COUNTBLANK(log_intensities!CJ68)&gt;0),"",IF(COUNTBLANK(log_intensities!CJ68)&gt;0,agglog2file!CJ$4,log_intensities!CJ68))</f>
        <v>25.824474758624756</v>
      </c>
      <c r="CK68">
        <f>IF(AND(COUNTBLANK(log_intensities!AL68)&gt;0,COUNTBLANK(log_intensities!CK68)&gt;0),"",IF(COUNTBLANK(log_intensities!CK68)&gt;0,agglog2file!CK$4,log_intensities!CK68))</f>
        <v>25.043686148053734</v>
      </c>
      <c r="CL68">
        <f>IF(AND(COUNTBLANK(log_intensities!AM68)&gt;0,COUNTBLANK(log_intensities!CL68)&gt;0),"",IF(COUNTBLANK(log_intensities!CL68)&gt;0,agglog2file!CL$4,log_intensities!CL68))</f>
        <v>24.222687939567919</v>
      </c>
      <c r="CM68">
        <f>IF(AND(COUNTBLANK(log_intensities!AN68)&gt;0,COUNTBLANK(log_intensities!CM68)&gt;0),"",IF(COUNTBLANK(log_intensities!CM68)&gt;0,agglog2file!CM$4,log_intensities!CM68))</f>
        <v>22.803790057878118</v>
      </c>
      <c r="CN68" t="str">
        <f>IF(AND(COUNTBLANK(log_intensities!AO68)&gt;0,COUNTBLANK(log_intensities!CN68)&gt;0),"",IF(COUNTBLANK(log_intensities!CN68)&gt;0,agglog2file!CN$4,log_intensities!CN68))</f>
        <v/>
      </c>
      <c r="CO68" t="str">
        <f>IF(AND(COUNTBLANK(log_intensities!AP68)&gt;0,COUNTBLANK(log_intensities!CO68)&gt;0),"",IF(COUNTBLANK(log_intensities!CO68)&gt;0,agglog2file!CO$4,log_intensities!CO68))</f>
        <v/>
      </c>
      <c r="CP68" t="str">
        <f>IF(AND(COUNTBLANK(log_intensities!AQ68)&gt;0,COUNTBLANK(log_intensities!CP68)&gt;0),"",IF(COUNTBLANK(log_intensities!CP68)&gt;0,agglog2file!CP$4,log_intensities!CP68))</f>
        <v/>
      </c>
      <c r="CQ68" t="str">
        <f>IF(AND(COUNTBLANK(log_intensities!AR68)&gt;0,COUNTBLANK(log_intensities!CQ68)&gt;0),"",IF(COUNTBLANK(log_intensities!CQ68)&gt;0,agglog2file!CQ$4,log_intensities!CQ68))</f>
        <v/>
      </c>
      <c r="CR68" t="str">
        <f>IF(AND(COUNTBLANK(log_intensities!AS68)&gt;0,COUNTBLANK(log_intensities!CR68)&gt;0),"",IF(COUNTBLANK(log_intensities!CR68)&gt;0,agglog2file!CR$4,log_intensities!CR68))</f>
        <v/>
      </c>
      <c r="CS68" t="str">
        <f>IF(AND(COUNTBLANK(log_intensities!AT68)&gt;0,COUNTBLANK(log_intensities!CS68)&gt;0),"",IF(COUNTBLANK(log_intensities!CS68)&gt;0,agglog2file!CS$4,log_intensities!CS68))</f>
        <v/>
      </c>
      <c r="CT68">
        <f>IF(AND(COUNTBLANK(log_intensities!AU68)&gt;0,COUNTBLANK(log_intensities!CT68)&gt;0),"",IF(COUNTBLANK(log_intensities!CT68)&gt;0,agglog2file!CT$4,log_intensities!CT68))</f>
        <v>18.474018087310441</v>
      </c>
      <c r="CU68">
        <f>IF(AND(COUNTBLANK(log_intensities!AV68)&gt;0,COUNTBLANK(log_intensities!CU68)&gt;0),"",IF(COUNTBLANK(log_intensities!CU68)&gt;0,agglog2file!CU$4,log_intensities!CU68))</f>
        <v>18.499393806477034</v>
      </c>
      <c r="CV68">
        <f>IF(AND(COUNTBLANK(log_intensities!AW68)&gt;0,COUNTBLANK(log_intensities!CV68)&gt;0),"",IF(COUNTBLANK(log_intensities!CV68)&gt;0,agglog2file!CV$4,log_intensities!CV68))</f>
        <v>18.475380154734712</v>
      </c>
      <c r="CW68">
        <f>IF(AND(COUNTBLANK(log_intensities!AX68)&gt;0,COUNTBLANK(log_intensities!CW68)&gt;0),"",IF(COUNTBLANK(log_intensities!CW68)&gt;0,agglog2file!CW$4,log_intensities!CW68))</f>
        <v>20.495103255014072</v>
      </c>
      <c r="CX68" t="str">
        <f>IF(AND(COUNTBLANK(log_intensities!AY68)&gt;0,COUNTBLANK(log_intensities!CX68)&gt;0),"",IF(COUNTBLANK(log_intensities!CX68)&gt;0,agglog2file!CX$4,log_intensities!CX68))</f>
        <v/>
      </c>
      <c r="CY68" t="str">
        <f>IF(AND(COUNTBLANK(log_intensities!AZ68)&gt;0,COUNTBLANK(log_intensities!CY68)&gt;0),"",IF(COUNTBLANK(log_intensities!CY68)&gt;0,agglog2file!CY$4,log_intensities!CY68))</f>
        <v/>
      </c>
    </row>
    <row r="69" spans="1:103" x14ac:dyDescent="0.25">
      <c r="A69" t="s">
        <v>170</v>
      </c>
      <c r="B69" t="str">
        <f>IF(AND(COUNTBLANK(log_intensities!BA69)&gt;0,COUNTBLANK(log_intensities!B69)&gt;0),"",IF(COUNTBLANK(log_intensities!B69)&gt;0,agglog2file!B$4,log_intensities!B69))</f>
        <v/>
      </c>
      <c r="C69">
        <f>IF(AND(COUNTBLANK(log_intensities!BB69)&gt;0,COUNTBLANK(log_intensities!C69)&gt;0),"",IF(COUNTBLANK(log_intensities!C69)&gt;0,agglog2file!C$4,log_intensities!C69))</f>
        <v>22.333742101268701</v>
      </c>
      <c r="D69">
        <f>IF(AND(COUNTBLANK(log_intensities!BC69)&gt;0,COUNTBLANK(log_intensities!D69)&gt;0),"",IF(COUNTBLANK(log_intensities!D69)&gt;0,agglog2file!D$4,log_intensities!D69))</f>
        <v>22.108866063805539</v>
      </c>
      <c r="E69" t="str">
        <f>IF(AND(COUNTBLANK(log_intensities!BD69)&gt;0,COUNTBLANK(log_intensities!E69)&gt;0),"",IF(COUNTBLANK(log_intensities!E69)&gt;0,agglog2file!E$4,log_intensities!E69))</f>
        <v/>
      </c>
      <c r="F69" t="str">
        <f>IF(AND(COUNTBLANK(log_intensities!BE69)&gt;0,COUNTBLANK(log_intensities!F69)&gt;0),"",IF(COUNTBLANK(log_intensities!F69)&gt;0,agglog2file!F$4,log_intensities!F69))</f>
        <v/>
      </c>
      <c r="G69" t="str">
        <f>IF(AND(COUNTBLANK(log_intensities!BF69)&gt;0,COUNTBLANK(log_intensities!G69)&gt;0),"",IF(COUNTBLANK(log_intensities!G69)&gt;0,agglog2file!G$4,log_intensities!G69))</f>
        <v/>
      </c>
      <c r="H69" t="str">
        <f>IF(AND(COUNTBLANK(log_intensities!BG69)&gt;0,COUNTBLANK(log_intensities!H69)&gt;0),"",IF(COUNTBLANK(log_intensities!H69)&gt;0,agglog2file!H$4,log_intensities!H69))</f>
        <v/>
      </c>
      <c r="I69" t="str">
        <f>IF(AND(COUNTBLANK(log_intensities!BH69)&gt;0,COUNTBLANK(log_intensities!I69)&gt;0),"",IF(COUNTBLANK(log_intensities!I69)&gt;0,agglog2file!I$4,log_intensities!I69))</f>
        <v/>
      </c>
      <c r="J69" t="str">
        <f>IF(AND(COUNTBLANK(log_intensities!BI69)&gt;0,COUNTBLANK(log_intensities!J69)&gt;0),"",IF(COUNTBLANK(log_intensities!J69)&gt;0,agglog2file!J$4,log_intensities!J69))</f>
        <v/>
      </c>
      <c r="K69" t="str">
        <f>IF(AND(COUNTBLANK(log_intensities!BJ69)&gt;0,COUNTBLANK(log_intensities!K69)&gt;0),"",IF(COUNTBLANK(log_intensities!K69)&gt;0,agglog2file!K$4,log_intensities!K69))</f>
        <v/>
      </c>
      <c r="L69" t="str">
        <f>IF(AND(COUNTBLANK(log_intensities!BK69)&gt;0,COUNTBLANK(log_intensities!L69)&gt;0),"",IF(COUNTBLANK(log_intensities!L69)&gt;0,agglog2file!L$4,log_intensities!L69))</f>
        <v/>
      </c>
      <c r="M69">
        <f>IF(AND(COUNTBLANK(log_intensities!BL69)&gt;0,COUNTBLANK(log_intensities!M69)&gt;0),"",IF(COUNTBLANK(log_intensities!M69)&gt;0,agglog2file!M$4,log_intensities!M69))</f>
        <v>24.552136735433038</v>
      </c>
      <c r="N69">
        <f>IF(AND(COUNTBLANK(log_intensities!BM69)&gt;0,COUNTBLANK(log_intensities!N69)&gt;0),"",IF(COUNTBLANK(log_intensities!N69)&gt;0,agglog2file!N$4,log_intensities!N69))</f>
        <v>24.076163535285449</v>
      </c>
      <c r="O69" t="str">
        <f>IF(AND(COUNTBLANK(log_intensities!BN69)&gt;0,COUNTBLANK(log_intensities!O69)&gt;0),"",IF(COUNTBLANK(log_intensities!O69)&gt;0,agglog2file!O$4,log_intensities!O69))</f>
        <v/>
      </c>
      <c r="P69" t="str">
        <f>IF(AND(COUNTBLANK(log_intensities!BO69)&gt;0,COUNTBLANK(log_intensities!P69)&gt;0),"",IF(COUNTBLANK(log_intensities!P69)&gt;0,agglog2file!P$4,log_intensities!P69))</f>
        <v/>
      </c>
      <c r="Q69" t="str">
        <f>IF(AND(COUNTBLANK(log_intensities!BP69)&gt;0,COUNTBLANK(log_intensities!Q69)&gt;0),"",IF(COUNTBLANK(log_intensities!Q69)&gt;0,agglog2file!Q$4,log_intensities!Q69))</f>
        <v/>
      </c>
      <c r="R69" t="str">
        <f>IF(AND(COUNTBLANK(log_intensities!BQ69)&gt;0,COUNTBLANK(log_intensities!R69)&gt;0),"",IF(COUNTBLANK(log_intensities!R69)&gt;0,agglog2file!R$4,log_intensities!R69))</f>
        <v/>
      </c>
      <c r="S69" t="str">
        <f>IF(AND(COUNTBLANK(log_intensities!BR69)&gt;0,COUNTBLANK(log_intensities!S69)&gt;0),"",IF(COUNTBLANK(log_intensities!S69)&gt;0,agglog2file!S$4,log_intensities!S69))</f>
        <v/>
      </c>
      <c r="T69" t="str">
        <f>IF(AND(COUNTBLANK(log_intensities!BS69)&gt;0,COUNTBLANK(log_intensities!T69)&gt;0),"",IF(COUNTBLANK(log_intensities!T69)&gt;0,agglog2file!T$4,log_intensities!T69))</f>
        <v/>
      </c>
      <c r="U69">
        <f>IF(AND(COUNTBLANK(log_intensities!BT69)&gt;0,COUNTBLANK(log_intensities!U69)&gt;0),"",IF(COUNTBLANK(log_intensities!U69)&gt;0,agglog2file!U$4,log_intensities!U69))</f>
        <v>26.001152753308347</v>
      </c>
      <c r="V69">
        <f>IF(AND(COUNTBLANK(log_intensities!BU69)&gt;0,COUNTBLANK(log_intensities!V69)&gt;0),"",IF(COUNTBLANK(log_intensities!V69)&gt;0,agglog2file!V$4,log_intensities!V69))</f>
        <v>27.649145486384906</v>
      </c>
      <c r="W69">
        <f>IF(AND(COUNTBLANK(log_intensities!BV69)&gt;0,COUNTBLANK(log_intensities!W69)&gt;0),"",IF(COUNTBLANK(log_intensities!W69)&gt;0,agglog2file!W$4,log_intensities!W69))</f>
        <v>25.293137903795706</v>
      </c>
      <c r="X69">
        <f>IF(AND(COUNTBLANK(log_intensities!BW69)&gt;0,COUNTBLANK(log_intensities!X69)&gt;0),"",IF(COUNTBLANK(log_intensities!X69)&gt;0,agglog2file!X$4,log_intensities!X69))</f>
        <v>26.299946652762234</v>
      </c>
      <c r="Y69">
        <f>IF(AND(COUNTBLANK(log_intensities!BX69)&gt;0,COUNTBLANK(log_intensities!Y69)&gt;0),"",IF(COUNTBLANK(log_intensities!Y69)&gt;0,agglog2file!Y$4,log_intensities!Y69))</f>
        <v>22.845375310563966</v>
      </c>
      <c r="Z69" t="str">
        <f>IF(AND(COUNTBLANK(log_intensities!BY69)&gt;0,COUNTBLANK(log_intensities!Z69)&gt;0),"",IF(COUNTBLANK(log_intensities!Z69)&gt;0,agglog2file!Z$4,log_intensities!Z69))</f>
        <v/>
      </c>
      <c r="AA69" t="str">
        <f>IF(AND(COUNTBLANK(log_intensities!BZ69)&gt;0,COUNTBLANK(log_intensities!AA69)&gt;0),"",IF(COUNTBLANK(log_intensities!AA69)&gt;0,agglog2file!AA$4,log_intensities!AA69))</f>
        <v/>
      </c>
      <c r="AB69" t="str">
        <f>IF(AND(COUNTBLANK(log_intensities!CA69)&gt;0,COUNTBLANK(log_intensities!AB69)&gt;0),"",IF(COUNTBLANK(log_intensities!AB69)&gt;0,agglog2file!AB$4,log_intensities!AB69))</f>
        <v/>
      </c>
      <c r="AC69" t="str">
        <f>IF(AND(COUNTBLANK(log_intensities!CB69)&gt;0,COUNTBLANK(log_intensities!AC69)&gt;0),"",IF(COUNTBLANK(log_intensities!AC69)&gt;0,agglog2file!AC$4,log_intensities!AC69))</f>
        <v/>
      </c>
      <c r="AD69" t="str">
        <f>IF(AND(COUNTBLANK(log_intensities!CC69)&gt;0,COUNTBLANK(log_intensities!AD69)&gt;0),"",IF(COUNTBLANK(log_intensities!AD69)&gt;0,agglog2file!AD$4,log_intensities!AD69))</f>
        <v/>
      </c>
      <c r="AE69" t="str">
        <f>IF(AND(COUNTBLANK(log_intensities!CD69)&gt;0,COUNTBLANK(log_intensities!AE69)&gt;0),"",IF(COUNTBLANK(log_intensities!AE69)&gt;0,agglog2file!AE$4,log_intensities!AE69))</f>
        <v/>
      </c>
      <c r="AF69" t="str">
        <f>IF(AND(COUNTBLANK(log_intensities!CE69)&gt;0,COUNTBLANK(log_intensities!AF69)&gt;0),"",IF(COUNTBLANK(log_intensities!AF69)&gt;0,agglog2file!AF$4,log_intensities!AF69))</f>
        <v/>
      </c>
      <c r="AG69" t="str">
        <f>IF(AND(COUNTBLANK(log_intensities!CF69)&gt;0,COUNTBLANK(log_intensities!AG69)&gt;0),"",IF(COUNTBLANK(log_intensities!AG69)&gt;0,agglog2file!AG$4,log_intensities!AG69))</f>
        <v/>
      </c>
      <c r="AH69" t="str">
        <f>IF(AND(COUNTBLANK(log_intensities!CG69)&gt;0,COUNTBLANK(log_intensities!AH69)&gt;0),"",IF(COUNTBLANK(log_intensities!AH69)&gt;0,agglog2file!AH$4,log_intensities!AH69))</f>
        <v/>
      </c>
      <c r="AI69" t="str">
        <f>IF(AND(COUNTBLANK(log_intensities!CH69)&gt;0,COUNTBLANK(log_intensities!AI69)&gt;0),"",IF(COUNTBLANK(log_intensities!AI69)&gt;0,agglog2file!AI$4,log_intensities!AI69))</f>
        <v/>
      </c>
      <c r="AJ69" t="str">
        <f>IF(AND(COUNTBLANK(log_intensities!CI69)&gt;0,COUNTBLANK(log_intensities!AJ69)&gt;0),"",IF(COUNTBLANK(log_intensities!AJ69)&gt;0,agglog2file!AJ$4,log_intensities!AJ69))</f>
        <v/>
      </c>
      <c r="AK69">
        <f>IF(AND(COUNTBLANK(log_intensities!CJ69)&gt;0,COUNTBLANK(log_intensities!AK69)&gt;0),"",IF(COUNTBLANK(log_intensities!AK69)&gt;0,agglog2file!AK$4,log_intensities!AK69))</f>
        <v>28.285657354656674</v>
      </c>
      <c r="AL69">
        <f>IF(AND(COUNTBLANK(log_intensities!CK69)&gt;0,COUNTBLANK(log_intensities!AL69)&gt;0),"",IF(COUNTBLANK(log_intensities!AL69)&gt;0,agglog2file!AL$4,log_intensities!AL69))</f>
        <v>28.100219461508459</v>
      </c>
      <c r="AM69">
        <f>IF(AND(COUNTBLANK(log_intensities!CL69)&gt;0,COUNTBLANK(log_intensities!AM69)&gt;0),"",IF(COUNTBLANK(log_intensities!AM69)&gt;0,agglog2file!AM$4,log_intensities!AM69))</f>
        <v>26.272671906669306</v>
      </c>
      <c r="AN69">
        <f>IF(AND(COUNTBLANK(log_intensities!CM69)&gt;0,COUNTBLANK(log_intensities!AN69)&gt;0),"",IF(COUNTBLANK(log_intensities!AN69)&gt;0,agglog2file!AN$4,log_intensities!AN69))</f>
        <v>26.076582868173404</v>
      </c>
      <c r="AO69" t="str">
        <f>IF(AND(COUNTBLANK(log_intensities!CN69)&gt;0,COUNTBLANK(log_intensities!AO69)&gt;0),"",IF(COUNTBLANK(log_intensities!AO69)&gt;0,agglog2file!AO$4,log_intensities!AO69))</f>
        <v/>
      </c>
      <c r="AP69" t="str">
        <f>IF(AND(COUNTBLANK(log_intensities!CO69)&gt;0,COUNTBLANK(log_intensities!AP69)&gt;0),"",IF(COUNTBLANK(log_intensities!AP69)&gt;0,agglog2file!AP$4,log_intensities!AP69))</f>
        <v/>
      </c>
      <c r="AQ69" t="str">
        <f>IF(AND(COUNTBLANK(log_intensities!CP69)&gt;0,COUNTBLANK(log_intensities!AQ69)&gt;0),"",IF(COUNTBLANK(log_intensities!AQ69)&gt;0,agglog2file!AQ$4,log_intensities!AQ69))</f>
        <v/>
      </c>
      <c r="AR69" t="str">
        <f>IF(AND(COUNTBLANK(log_intensities!CQ69)&gt;0,COUNTBLANK(log_intensities!AR69)&gt;0),"",IF(COUNTBLANK(log_intensities!AR69)&gt;0,agglog2file!AR$4,log_intensities!AR69))</f>
        <v/>
      </c>
      <c r="AS69" t="str">
        <f>IF(AND(COUNTBLANK(log_intensities!CR69)&gt;0,COUNTBLANK(log_intensities!AS69)&gt;0),"",IF(COUNTBLANK(log_intensities!AS69)&gt;0,agglog2file!AS$4,log_intensities!AS69))</f>
        <v/>
      </c>
      <c r="AT69" t="str">
        <f>IF(AND(COUNTBLANK(log_intensities!CS69)&gt;0,COUNTBLANK(log_intensities!AT69)&gt;0),"",IF(COUNTBLANK(log_intensities!AT69)&gt;0,agglog2file!AT$4,log_intensities!AT69))</f>
        <v/>
      </c>
      <c r="AU69" t="str">
        <f>IF(AND(COUNTBLANK(log_intensities!CT69)&gt;0,COUNTBLANK(log_intensities!AU69)&gt;0),"",IF(COUNTBLANK(log_intensities!AU69)&gt;0,agglog2file!AU$4,log_intensities!AU69))</f>
        <v/>
      </c>
      <c r="AV69" t="str">
        <f>IF(AND(COUNTBLANK(log_intensities!CU69)&gt;0,COUNTBLANK(log_intensities!AV69)&gt;0),"",IF(COUNTBLANK(log_intensities!AV69)&gt;0,agglog2file!AV$4,log_intensities!AV69))</f>
        <v/>
      </c>
      <c r="AW69">
        <f>IF(AND(COUNTBLANK(log_intensities!CV69)&gt;0,COUNTBLANK(log_intensities!AW69)&gt;0),"",IF(COUNTBLANK(log_intensities!AW69)&gt;0,agglog2file!AW$4,log_intensities!AW69))</f>
        <v>18.825648539378228</v>
      </c>
      <c r="AX69" t="str">
        <f>IF(AND(COUNTBLANK(log_intensities!CW69)&gt;0,COUNTBLANK(log_intensities!AX69)&gt;0),"",IF(COUNTBLANK(log_intensities!AX69)&gt;0,agglog2file!AX$4,log_intensities!AX69))</f>
        <v/>
      </c>
      <c r="AY69" t="str">
        <f>IF(AND(COUNTBLANK(log_intensities!CX69)&gt;0,COUNTBLANK(log_intensities!AY69)&gt;0),"",IF(COUNTBLANK(log_intensities!AY69)&gt;0,agglog2file!AY$4,log_intensities!AY69))</f>
        <v/>
      </c>
      <c r="AZ69" t="str">
        <f>IF(AND(COUNTBLANK(log_intensities!CY69)&gt;0,COUNTBLANK(log_intensities!AZ69)&gt;0),"",IF(COUNTBLANK(log_intensities!AZ69)&gt;0,agglog2file!AZ$4,log_intensities!AZ69))</f>
        <v/>
      </c>
      <c r="BA69" t="str">
        <f>IF(AND(COUNTBLANK(log_intensities!B69)&gt;0,COUNTBLANK(log_intensities!BA69)&gt;0),"",IF(COUNTBLANK(log_intensities!BA69)&gt;0,agglog2file!BA$4,log_intensities!BA69))</f>
        <v/>
      </c>
      <c r="BB69">
        <f>IF(AND(COUNTBLANK(log_intensities!C69)&gt;0,COUNTBLANK(log_intensities!BB69)&gt;0),"",IF(COUNTBLANK(log_intensities!BB69)&gt;0,agglog2file!BB$4,log_intensities!BB69))</f>
        <v>22.301335950888859</v>
      </c>
      <c r="BC69">
        <f>IF(AND(COUNTBLANK(log_intensities!D69)&gt;0,COUNTBLANK(log_intensities!BC69)&gt;0),"",IF(COUNTBLANK(log_intensities!BC69)&gt;0,agglog2file!BC$4,log_intensities!BC69))</f>
        <v>19.939474017791984</v>
      </c>
      <c r="BD69" t="str">
        <f>IF(AND(COUNTBLANK(log_intensities!E69)&gt;0,COUNTBLANK(log_intensities!BD69)&gt;0),"",IF(COUNTBLANK(log_intensities!BD69)&gt;0,agglog2file!BD$4,log_intensities!BD69))</f>
        <v/>
      </c>
      <c r="BE69" t="str">
        <f>IF(AND(COUNTBLANK(log_intensities!F69)&gt;0,COUNTBLANK(log_intensities!BE69)&gt;0),"",IF(COUNTBLANK(log_intensities!BE69)&gt;0,agglog2file!BE$4,log_intensities!BE69))</f>
        <v/>
      </c>
      <c r="BF69" t="str">
        <f>IF(AND(COUNTBLANK(log_intensities!G69)&gt;0,COUNTBLANK(log_intensities!BF69)&gt;0),"",IF(COUNTBLANK(log_intensities!BF69)&gt;0,agglog2file!BF$4,log_intensities!BF69))</f>
        <v/>
      </c>
      <c r="BG69" t="str">
        <f>IF(AND(COUNTBLANK(log_intensities!H69)&gt;0,COUNTBLANK(log_intensities!BG69)&gt;0),"",IF(COUNTBLANK(log_intensities!BG69)&gt;0,agglog2file!BG$4,log_intensities!BG69))</f>
        <v/>
      </c>
      <c r="BH69" t="str">
        <f>IF(AND(COUNTBLANK(log_intensities!I69)&gt;0,COUNTBLANK(log_intensities!BH69)&gt;0),"",IF(COUNTBLANK(log_intensities!BH69)&gt;0,agglog2file!BH$4,log_intensities!BH69))</f>
        <v/>
      </c>
      <c r="BI69" t="str">
        <f>IF(AND(COUNTBLANK(log_intensities!J69)&gt;0,COUNTBLANK(log_intensities!BI69)&gt;0),"",IF(COUNTBLANK(log_intensities!BI69)&gt;0,agglog2file!BI$4,log_intensities!BI69))</f>
        <v/>
      </c>
      <c r="BJ69" t="str">
        <f>IF(AND(COUNTBLANK(log_intensities!K69)&gt;0,COUNTBLANK(log_intensities!BJ69)&gt;0),"",IF(COUNTBLANK(log_intensities!BJ69)&gt;0,agglog2file!BJ$4,log_intensities!BJ69))</f>
        <v/>
      </c>
      <c r="BK69" t="str">
        <f>IF(AND(COUNTBLANK(log_intensities!L69)&gt;0,COUNTBLANK(log_intensities!BK69)&gt;0),"",IF(COUNTBLANK(log_intensities!BK69)&gt;0,agglog2file!BK$4,log_intensities!BK69))</f>
        <v/>
      </c>
      <c r="BL69">
        <f>IF(AND(COUNTBLANK(log_intensities!M69)&gt;0,COUNTBLANK(log_intensities!BL69)&gt;0),"",IF(COUNTBLANK(log_intensities!BL69)&gt;0,agglog2file!BL$4,log_intensities!BL69))</f>
        <v>24.103802290758466</v>
      </c>
      <c r="BM69">
        <f>IF(AND(COUNTBLANK(log_intensities!N69)&gt;0,COUNTBLANK(log_intensities!BM69)&gt;0),"",IF(COUNTBLANK(log_intensities!BM69)&gt;0,agglog2file!BM$4,log_intensities!BM69))</f>
        <v>23.891463100626471</v>
      </c>
      <c r="BN69" t="str">
        <f>IF(AND(COUNTBLANK(log_intensities!O69)&gt;0,COUNTBLANK(log_intensities!BN69)&gt;0),"",IF(COUNTBLANK(log_intensities!BN69)&gt;0,agglog2file!BN$4,log_intensities!BN69))</f>
        <v/>
      </c>
      <c r="BO69" t="str">
        <f>IF(AND(COUNTBLANK(log_intensities!P69)&gt;0,COUNTBLANK(log_intensities!BO69)&gt;0),"",IF(COUNTBLANK(log_intensities!BO69)&gt;0,agglog2file!BO$4,log_intensities!BO69))</f>
        <v/>
      </c>
      <c r="BP69" t="str">
        <f>IF(AND(COUNTBLANK(log_intensities!Q69)&gt;0,COUNTBLANK(log_intensities!BP69)&gt;0),"",IF(COUNTBLANK(log_intensities!BP69)&gt;0,agglog2file!BP$4,log_intensities!BP69))</f>
        <v/>
      </c>
      <c r="BQ69" t="str">
        <f>IF(AND(COUNTBLANK(log_intensities!R69)&gt;0,COUNTBLANK(log_intensities!BQ69)&gt;0),"",IF(COUNTBLANK(log_intensities!BQ69)&gt;0,agglog2file!BQ$4,log_intensities!BQ69))</f>
        <v/>
      </c>
      <c r="BR69" t="str">
        <f>IF(AND(COUNTBLANK(log_intensities!S69)&gt;0,COUNTBLANK(log_intensities!BR69)&gt;0),"",IF(COUNTBLANK(log_intensities!BR69)&gt;0,agglog2file!BR$4,log_intensities!BR69))</f>
        <v/>
      </c>
      <c r="BS69" t="str">
        <f>IF(AND(COUNTBLANK(log_intensities!T69)&gt;0,COUNTBLANK(log_intensities!BS69)&gt;0),"",IF(COUNTBLANK(log_intensities!BS69)&gt;0,agglog2file!BS$4,log_intensities!BS69))</f>
        <v/>
      </c>
      <c r="BT69">
        <f>IF(AND(COUNTBLANK(log_intensities!U69)&gt;0,COUNTBLANK(log_intensities!BT69)&gt;0),"",IF(COUNTBLANK(log_intensities!BT69)&gt;0,agglog2file!BT$4,log_intensities!BT69))</f>
        <v>25.17800039243328</v>
      </c>
      <c r="BU69">
        <f>IF(AND(COUNTBLANK(log_intensities!V69)&gt;0,COUNTBLANK(log_intensities!BU69)&gt;0),"",IF(COUNTBLANK(log_intensities!BU69)&gt;0,agglog2file!BU$4,log_intensities!BU69))</f>
        <v>26.790228539663481</v>
      </c>
      <c r="BV69">
        <f>IF(AND(COUNTBLANK(log_intensities!W69)&gt;0,COUNTBLANK(log_intensities!BV69)&gt;0),"",IF(COUNTBLANK(log_intensities!BV69)&gt;0,agglog2file!BV$4,log_intensities!BV69))</f>
        <v>24.825469153410925</v>
      </c>
      <c r="BW69">
        <f>IF(AND(COUNTBLANK(log_intensities!X69)&gt;0,COUNTBLANK(log_intensities!BW69)&gt;0),"",IF(COUNTBLANK(log_intensities!BW69)&gt;0,agglog2file!BW$4,log_intensities!BW69))</f>
        <v>25.281153778157083</v>
      </c>
      <c r="BX69">
        <f>IF(AND(COUNTBLANK(log_intensities!Y69)&gt;0,COUNTBLANK(log_intensities!BX69)&gt;0),"",IF(COUNTBLANK(log_intensities!BX69)&gt;0,agglog2file!BX$4,log_intensities!BX69))</f>
        <v>22.104619889836773</v>
      </c>
      <c r="BY69" t="str">
        <f>IF(AND(COUNTBLANK(log_intensities!Z69)&gt;0,COUNTBLANK(log_intensities!BY69)&gt;0),"",IF(COUNTBLANK(log_intensities!BY69)&gt;0,agglog2file!BY$4,log_intensities!BY69))</f>
        <v/>
      </c>
      <c r="BZ69" t="str">
        <f>IF(AND(COUNTBLANK(log_intensities!AA69)&gt;0,COUNTBLANK(log_intensities!BZ69)&gt;0),"",IF(COUNTBLANK(log_intensities!BZ69)&gt;0,agglog2file!BZ$4,log_intensities!BZ69))</f>
        <v/>
      </c>
      <c r="CA69" t="str">
        <f>IF(AND(COUNTBLANK(log_intensities!AB69)&gt;0,COUNTBLANK(log_intensities!CA69)&gt;0),"",IF(COUNTBLANK(log_intensities!CA69)&gt;0,agglog2file!CA$4,log_intensities!CA69))</f>
        <v/>
      </c>
      <c r="CB69" t="str">
        <f>IF(AND(COUNTBLANK(log_intensities!AC69)&gt;0,COUNTBLANK(log_intensities!CB69)&gt;0),"",IF(COUNTBLANK(log_intensities!CB69)&gt;0,agglog2file!CB$4,log_intensities!CB69))</f>
        <v/>
      </c>
      <c r="CC69" t="str">
        <f>IF(AND(COUNTBLANK(log_intensities!AD69)&gt;0,COUNTBLANK(log_intensities!CC69)&gt;0),"",IF(COUNTBLANK(log_intensities!CC69)&gt;0,agglog2file!CC$4,log_intensities!CC69))</f>
        <v/>
      </c>
      <c r="CD69" t="str">
        <f>IF(AND(COUNTBLANK(log_intensities!AE69)&gt;0,COUNTBLANK(log_intensities!CD69)&gt;0),"",IF(COUNTBLANK(log_intensities!CD69)&gt;0,agglog2file!CD$4,log_intensities!CD69))</f>
        <v/>
      </c>
      <c r="CE69" t="str">
        <f>IF(AND(COUNTBLANK(log_intensities!AF69)&gt;0,COUNTBLANK(log_intensities!CE69)&gt;0),"",IF(COUNTBLANK(log_intensities!CE69)&gt;0,agglog2file!CE$4,log_intensities!CE69))</f>
        <v/>
      </c>
      <c r="CF69" t="str">
        <f>IF(AND(COUNTBLANK(log_intensities!AG69)&gt;0,COUNTBLANK(log_intensities!CF69)&gt;0),"",IF(COUNTBLANK(log_intensities!CF69)&gt;0,agglog2file!CF$4,log_intensities!CF69))</f>
        <v/>
      </c>
      <c r="CG69" t="str">
        <f>IF(AND(COUNTBLANK(log_intensities!AH69)&gt;0,COUNTBLANK(log_intensities!CG69)&gt;0),"",IF(COUNTBLANK(log_intensities!CG69)&gt;0,agglog2file!CG$4,log_intensities!CG69))</f>
        <v/>
      </c>
      <c r="CH69" t="str">
        <f>IF(AND(COUNTBLANK(log_intensities!AI69)&gt;0,COUNTBLANK(log_intensities!CH69)&gt;0),"",IF(COUNTBLANK(log_intensities!CH69)&gt;0,agglog2file!CH$4,log_intensities!CH69))</f>
        <v/>
      </c>
      <c r="CI69" t="str">
        <f>IF(AND(COUNTBLANK(log_intensities!AJ69)&gt;0,COUNTBLANK(log_intensities!CI69)&gt;0),"",IF(COUNTBLANK(log_intensities!CI69)&gt;0,agglog2file!CI$4,log_intensities!CI69))</f>
        <v/>
      </c>
      <c r="CJ69">
        <f>IF(AND(COUNTBLANK(log_intensities!AK69)&gt;0,COUNTBLANK(log_intensities!CJ69)&gt;0),"",IF(COUNTBLANK(log_intensities!CJ69)&gt;0,agglog2file!CJ$4,log_intensities!CJ69))</f>
        <v>27.866333112813113</v>
      </c>
      <c r="CK69">
        <f>IF(AND(COUNTBLANK(log_intensities!AL69)&gt;0,COUNTBLANK(log_intensities!CK69)&gt;0),"",IF(COUNTBLANK(log_intensities!CK69)&gt;0,agglog2file!CK$4,log_intensities!CK69))</f>
        <v>27.60664445651792</v>
      </c>
      <c r="CL69">
        <f>IF(AND(COUNTBLANK(log_intensities!AM69)&gt;0,COUNTBLANK(log_intensities!CL69)&gt;0),"",IF(COUNTBLANK(log_intensities!CL69)&gt;0,agglog2file!CL$4,log_intensities!CL69))</f>
        <v>25.557447980722994</v>
      </c>
      <c r="CM69">
        <f>IF(AND(COUNTBLANK(log_intensities!AN69)&gt;0,COUNTBLANK(log_intensities!CM69)&gt;0),"",IF(COUNTBLANK(log_intensities!CM69)&gt;0,agglog2file!CM$4,log_intensities!CM69))</f>
        <v>25.047363623087307</v>
      </c>
      <c r="CN69" t="str">
        <f>IF(AND(COUNTBLANK(log_intensities!AO69)&gt;0,COUNTBLANK(log_intensities!CN69)&gt;0),"",IF(COUNTBLANK(log_intensities!CN69)&gt;0,agglog2file!CN$4,log_intensities!CN69))</f>
        <v/>
      </c>
      <c r="CO69" t="str">
        <f>IF(AND(COUNTBLANK(log_intensities!AP69)&gt;0,COUNTBLANK(log_intensities!CO69)&gt;0),"",IF(COUNTBLANK(log_intensities!CO69)&gt;0,agglog2file!CO$4,log_intensities!CO69))</f>
        <v/>
      </c>
      <c r="CP69" t="str">
        <f>IF(AND(COUNTBLANK(log_intensities!AQ69)&gt;0,COUNTBLANK(log_intensities!CP69)&gt;0),"",IF(COUNTBLANK(log_intensities!CP69)&gt;0,agglog2file!CP$4,log_intensities!CP69))</f>
        <v/>
      </c>
      <c r="CQ69" t="str">
        <f>IF(AND(COUNTBLANK(log_intensities!AR69)&gt;0,COUNTBLANK(log_intensities!CQ69)&gt;0),"",IF(COUNTBLANK(log_intensities!CQ69)&gt;0,agglog2file!CQ$4,log_intensities!CQ69))</f>
        <v/>
      </c>
      <c r="CR69" t="str">
        <f>IF(AND(COUNTBLANK(log_intensities!AS69)&gt;0,COUNTBLANK(log_intensities!CR69)&gt;0),"",IF(COUNTBLANK(log_intensities!CR69)&gt;0,agglog2file!CR$4,log_intensities!CR69))</f>
        <v/>
      </c>
      <c r="CS69" t="str">
        <f>IF(AND(COUNTBLANK(log_intensities!AT69)&gt;0,COUNTBLANK(log_intensities!CS69)&gt;0),"",IF(COUNTBLANK(log_intensities!CS69)&gt;0,agglog2file!CS$4,log_intensities!CS69))</f>
        <v/>
      </c>
      <c r="CT69" t="str">
        <f>IF(AND(COUNTBLANK(log_intensities!AU69)&gt;0,COUNTBLANK(log_intensities!CT69)&gt;0),"",IF(COUNTBLANK(log_intensities!CT69)&gt;0,agglog2file!CT$4,log_intensities!CT69))</f>
        <v/>
      </c>
      <c r="CU69" t="str">
        <f>IF(AND(COUNTBLANK(log_intensities!AV69)&gt;0,COUNTBLANK(log_intensities!CU69)&gt;0),"",IF(COUNTBLANK(log_intensities!CU69)&gt;0,agglog2file!CU$4,log_intensities!CU69))</f>
        <v/>
      </c>
      <c r="CV69">
        <f>IF(AND(COUNTBLANK(log_intensities!AW69)&gt;0,COUNTBLANK(log_intensities!CV69)&gt;0),"",IF(COUNTBLANK(log_intensities!CV69)&gt;0,agglog2file!CV$4,log_intensities!CV69))</f>
        <v>18.475380154734712</v>
      </c>
      <c r="CW69" t="str">
        <f>IF(AND(COUNTBLANK(log_intensities!AX69)&gt;0,COUNTBLANK(log_intensities!CW69)&gt;0),"",IF(COUNTBLANK(log_intensities!CW69)&gt;0,agglog2file!CW$4,log_intensities!CW69))</f>
        <v/>
      </c>
      <c r="CX69" t="str">
        <f>IF(AND(COUNTBLANK(log_intensities!AY69)&gt;0,COUNTBLANK(log_intensities!CX69)&gt;0),"",IF(COUNTBLANK(log_intensities!CX69)&gt;0,agglog2file!CX$4,log_intensities!CX69))</f>
        <v/>
      </c>
      <c r="CY69" t="str">
        <f>IF(AND(COUNTBLANK(log_intensities!AZ69)&gt;0,COUNTBLANK(log_intensities!CY69)&gt;0),"",IF(COUNTBLANK(log_intensities!CY69)&gt;0,agglog2file!CY$4,log_intensities!CY69))</f>
        <v/>
      </c>
    </row>
    <row r="70" spans="1:103" x14ac:dyDescent="0.25">
      <c r="A70" t="s">
        <v>171</v>
      </c>
      <c r="B70" t="str">
        <f>IF(AND(COUNTBLANK(log_intensities!BA70)&gt;0,COUNTBLANK(log_intensities!B70)&gt;0),"",IF(COUNTBLANK(log_intensities!B70)&gt;0,agglog2file!B$4,log_intensities!B70))</f>
        <v/>
      </c>
      <c r="C70">
        <f>IF(AND(COUNTBLANK(log_intensities!BB70)&gt;0,COUNTBLANK(log_intensities!C70)&gt;0),"",IF(COUNTBLANK(log_intensities!C70)&gt;0,agglog2file!C$4,log_intensities!C70))</f>
        <v>23.234155129482119</v>
      </c>
      <c r="D70">
        <f>IF(AND(COUNTBLANK(log_intensities!BC70)&gt;0,COUNTBLANK(log_intensities!D70)&gt;0),"",IF(COUNTBLANK(log_intensities!D70)&gt;0,agglog2file!D$4,log_intensities!D70))</f>
        <v>23.951627904097272</v>
      </c>
      <c r="E70" t="str">
        <f>IF(AND(COUNTBLANK(log_intensities!BD70)&gt;0,COUNTBLANK(log_intensities!E70)&gt;0),"",IF(COUNTBLANK(log_intensities!E70)&gt;0,agglog2file!E$4,log_intensities!E70))</f>
        <v/>
      </c>
      <c r="F70" t="str">
        <f>IF(AND(COUNTBLANK(log_intensities!BE70)&gt;0,COUNTBLANK(log_intensities!F70)&gt;0),"",IF(COUNTBLANK(log_intensities!F70)&gt;0,agglog2file!F$4,log_intensities!F70))</f>
        <v/>
      </c>
      <c r="G70">
        <f>IF(AND(COUNTBLANK(log_intensities!BF70)&gt;0,COUNTBLANK(log_intensities!G70)&gt;0),"",IF(COUNTBLANK(log_intensities!G70)&gt;0,agglog2file!G$4,log_intensities!G70))</f>
        <v>24.075795531350803</v>
      </c>
      <c r="H70" t="str">
        <f>IF(AND(COUNTBLANK(log_intensities!BG70)&gt;0,COUNTBLANK(log_intensities!H70)&gt;0),"",IF(COUNTBLANK(log_intensities!H70)&gt;0,agglog2file!H$4,log_intensities!H70))</f>
        <v/>
      </c>
      <c r="I70">
        <f>IF(AND(COUNTBLANK(log_intensities!BH70)&gt;0,COUNTBLANK(log_intensities!I70)&gt;0),"",IF(COUNTBLANK(log_intensities!I70)&gt;0,agglog2file!I$4,log_intensities!I70))</f>
        <v>23.001094127312385</v>
      </c>
      <c r="J70">
        <f>IF(AND(COUNTBLANK(log_intensities!BI70)&gt;0,COUNTBLANK(log_intensities!J70)&gt;0),"",IF(COUNTBLANK(log_intensities!J70)&gt;0,agglog2file!J$4,log_intensities!J70))</f>
        <v>22.475248950017424</v>
      </c>
      <c r="K70" t="str">
        <f>IF(AND(COUNTBLANK(log_intensities!BJ70)&gt;0,COUNTBLANK(log_intensities!K70)&gt;0),"",IF(COUNTBLANK(log_intensities!K70)&gt;0,agglog2file!K$4,log_intensities!K70))</f>
        <v/>
      </c>
      <c r="L70" t="str">
        <f>IF(AND(COUNTBLANK(log_intensities!BK70)&gt;0,COUNTBLANK(log_intensities!L70)&gt;0),"",IF(COUNTBLANK(log_intensities!L70)&gt;0,agglog2file!L$4,log_intensities!L70))</f>
        <v/>
      </c>
      <c r="M70" t="str">
        <f>IF(AND(COUNTBLANK(log_intensities!BL70)&gt;0,COUNTBLANK(log_intensities!M70)&gt;0),"",IF(COUNTBLANK(log_intensities!M70)&gt;0,agglog2file!M$4,log_intensities!M70))</f>
        <v/>
      </c>
      <c r="N70" t="str">
        <f>IF(AND(COUNTBLANK(log_intensities!BM70)&gt;0,COUNTBLANK(log_intensities!N70)&gt;0),"",IF(COUNTBLANK(log_intensities!N70)&gt;0,agglog2file!N$4,log_intensities!N70))</f>
        <v/>
      </c>
      <c r="O70">
        <f>IF(AND(COUNTBLANK(log_intensities!BN70)&gt;0,COUNTBLANK(log_intensities!O70)&gt;0),"",IF(COUNTBLANK(log_intensities!O70)&gt;0,agglog2file!O$4,log_intensities!O70))</f>
        <v>23.612572969570365</v>
      </c>
      <c r="P70">
        <f>IF(AND(COUNTBLANK(log_intensities!BO70)&gt;0,COUNTBLANK(log_intensities!P70)&gt;0),"",IF(COUNTBLANK(log_intensities!P70)&gt;0,agglog2file!P$4,log_intensities!P70))</f>
        <v>22.05615156565834</v>
      </c>
      <c r="Q70" t="str">
        <f>IF(AND(COUNTBLANK(log_intensities!BP70)&gt;0,COUNTBLANK(log_intensities!Q70)&gt;0),"",IF(COUNTBLANK(log_intensities!Q70)&gt;0,agglog2file!Q$4,log_intensities!Q70))</f>
        <v/>
      </c>
      <c r="R70">
        <f>IF(AND(COUNTBLANK(log_intensities!BQ70)&gt;0,COUNTBLANK(log_intensities!R70)&gt;0),"",IF(COUNTBLANK(log_intensities!R70)&gt;0,agglog2file!R$4,log_intensities!R70))</f>
        <v>15.676467816721608</v>
      </c>
      <c r="S70" t="str">
        <f>IF(AND(COUNTBLANK(log_intensities!BR70)&gt;0,COUNTBLANK(log_intensities!S70)&gt;0),"",IF(COUNTBLANK(log_intensities!S70)&gt;0,agglog2file!S$4,log_intensities!S70))</f>
        <v/>
      </c>
      <c r="T70">
        <f>IF(AND(COUNTBLANK(log_intensities!BS70)&gt;0,COUNTBLANK(log_intensities!T70)&gt;0),"",IF(COUNTBLANK(log_intensities!T70)&gt;0,agglog2file!T$4,log_intensities!T70))</f>
        <v>17.209250789909579</v>
      </c>
      <c r="U70" t="str">
        <f>IF(AND(COUNTBLANK(log_intensities!BT70)&gt;0,COUNTBLANK(log_intensities!U70)&gt;0),"",IF(COUNTBLANK(log_intensities!U70)&gt;0,agglog2file!U$4,log_intensities!U70))</f>
        <v/>
      </c>
      <c r="V70" t="str">
        <f>IF(AND(COUNTBLANK(log_intensities!BU70)&gt;0,COUNTBLANK(log_intensities!V70)&gt;0),"",IF(COUNTBLANK(log_intensities!V70)&gt;0,agglog2file!V$4,log_intensities!V70))</f>
        <v/>
      </c>
      <c r="W70" t="str">
        <f>IF(AND(COUNTBLANK(log_intensities!BV70)&gt;0,COUNTBLANK(log_intensities!W70)&gt;0),"",IF(COUNTBLANK(log_intensities!W70)&gt;0,agglog2file!W$4,log_intensities!W70))</f>
        <v/>
      </c>
      <c r="X70" t="str">
        <f>IF(AND(COUNTBLANK(log_intensities!BW70)&gt;0,COUNTBLANK(log_intensities!X70)&gt;0),"",IF(COUNTBLANK(log_intensities!X70)&gt;0,agglog2file!X$4,log_intensities!X70))</f>
        <v/>
      </c>
      <c r="Y70">
        <f>IF(AND(COUNTBLANK(log_intensities!BX70)&gt;0,COUNTBLANK(log_intensities!Y70)&gt;0),"",IF(COUNTBLANK(log_intensities!Y70)&gt;0,agglog2file!Y$4,log_intensities!Y70))</f>
        <v>20.801879853453062</v>
      </c>
      <c r="Z70">
        <f>IF(AND(COUNTBLANK(log_intensities!BY70)&gt;0,COUNTBLANK(log_intensities!Z70)&gt;0),"",IF(COUNTBLANK(log_intensities!Z70)&gt;0,agglog2file!Z$4,log_intensities!Z70))</f>
        <v>19.823009205891783</v>
      </c>
      <c r="AA70">
        <f>IF(AND(COUNTBLANK(log_intensities!BZ70)&gt;0,COUNTBLANK(log_intensities!AA70)&gt;0),"",IF(COUNTBLANK(log_intensities!AA70)&gt;0,agglog2file!AA$4,log_intensities!AA70))</f>
        <v>15.359190568995302</v>
      </c>
      <c r="AB70">
        <f>IF(AND(COUNTBLANK(log_intensities!CA70)&gt;0,COUNTBLANK(log_intensities!AB70)&gt;0),"",IF(COUNTBLANK(log_intensities!AB70)&gt;0,agglog2file!AB$4,log_intensities!AB70))</f>
        <v>19.090639529541939</v>
      </c>
      <c r="AC70" t="str">
        <f>IF(AND(COUNTBLANK(log_intensities!CB70)&gt;0,COUNTBLANK(log_intensities!AC70)&gt;0),"",IF(COUNTBLANK(log_intensities!AC70)&gt;0,agglog2file!AC$4,log_intensities!AC70))</f>
        <v/>
      </c>
      <c r="AD70" t="str">
        <f>IF(AND(COUNTBLANK(log_intensities!CC70)&gt;0,COUNTBLANK(log_intensities!AD70)&gt;0),"",IF(COUNTBLANK(log_intensities!AD70)&gt;0,agglog2file!AD$4,log_intensities!AD70))</f>
        <v/>
      </c>
      <c r="AE70" t="str">
        <f>IF(AND(COUNTBLANK(log_intensities!CD70)&gt;0,COUNTBLANK(log_intensities!AE70)&gt;0),"",IF(COUNTBLANK(log_intensities!AE70)&gt;0,agglog2file!AE$4,log_intensities!AE70))</f>
        <v/>
      </c>
      <c r="AF70" t="str">
        <f>IF(AND(COUNTBLANK(log_intensities!CE70)&gt;0,COUNTBLANK(log_intensities!AF70)&gt;0),"",IF(COUNTBLANK(log_intensities!AF70)&gt;0,agglog2file!AF$4,log_intensities!AF70))</f>
        <v/>
      </c>
      <c r="AG70">
        <f>IF(AND(COUNTBLANK(log_intensities!CF70)&gt;0,COUNTBLANK(log_intensities!AG70)&gt;0),"",IF(COUNTBLANK(log_intensities!AG70)&gt;0,agglog2file!AG$4,log_intensities!AG70))</f>
        <v>23.92632665989866</v>
      </c>
      <c r="AH70">
        <f>IF(AND(COUNTBLANK(log_intensities!CG70)&gt;0,COUNTBLANK(log_intensities!AH70)&gt;0),"",IF(COUNTBLANK(log_intensities!AH70)&gt;0,agglog2file!AH$4,log_intensities!AH70))</f>
        <v>22.930990019184783</v>
      </c>
      <c r="AI70" t="str">
        <f>IF(AND(COUNTBLANK(log_intensities!CH70)&gt;0,COUNTBLANK(log_intensities!AI70)&gt;0),"",IF(COUNTBLANK(log_intensities!AI70)&gt;0,agglog2file!AI$4,log_intensities!AI70))</f>
        <v/>
      </c>
      <c r="AJ70" t="str">
        <f>IF(AND(COUNTBLANK(log_intensities!CI70)&gt;0,COUNTBLANK(log_intensities!AJ70)&gt;0),"",IF(COUNTBLANK(log_intensities!AJ70)&gt;0,agglog2file!AJ$4,log_intensities!AJ70))</f>
        <v/>
      </c>
      <c r="AK70" t="str">
        <f>IF(AND(COUNTBLANK(log_intensities!CJ70)&gt;0,COUNTBLANK(log_intensities!AK70)&gt;0),"",IF(COUNTBLANK(log_intensities!AK70)&gt;0,agglog2file!AK$4,log_intensities!AK70))</f>
        <v/>
      </c>
      <c r="AL70">
        <f>IF(AND(COUNTBLANK(log_intensities!CK70)&gt;0,COUNTBLANK(log_intensities!AL70)&gt;0),"",IF(COUNTBLANK(log_intensities!AL70)&gt;0,agglog2file!AL$4,log_intensities!AL70))</f>
        <v>22.270898376391045</v>
      </c>
      <c r="AM70" t="str">
        <f>IF(AND(COUNTBLANK(log_intensities!CL70)&gt;0,COUNTBLANK(log_intensities!AM70)&gt;0),"",IF(COUNTBLANK(log_intensities!AM70)&gt;0,agglog2file!AM$4,log_intensities!AM70))</f>
        <v/>
      </c>
      <c r="AN70">
        <f>IF(AND(COUNTBLANK(log_intensities!CM70)&gt;0,COUNTBLANK(log_intensities!AN70)&gt;0),"",IF(COUNTBLANK(log_intensities!AN70)&gt;0,agglog2file!AN$4,log_intensities!AN70))</f>
        <v>22.879349855812748</v>
      </c>
      <c r="AO70">
        <f>IF(AND(COUNTBLANK(log_intensities!CN70)&gt;0,COUNTBLANK(log_intensities!AO70)&gt;0),"",IF(COUNTBLANK(log_intensities!AO70)&gt;0,agglog2file!AO$4,log_intensities!AO70))</f>
        <v>20.295506815989832</v>
      </c>
      <c r="AP70">
        <f>IF(AND(COUNTBLANK(log_intensities!CO70)&gt;0,COUNTBLANK(log_intensities!AP70)&gt;0),"",IF(COUNTBLANK(log_intensities!AP70)&gt;0,agglog2file!AP$4,log_intensities!AP70))</f>
        <v>19.439321222998387</v>
      </c>
      <c r="AQ70" t="str">
        <f>IF(AND(COUNTBLANK(log_intensities!CP70)&gt;0,COUNTBLANK(log_intensities!AQ70)&gt;0),"",IF(COUNTBLANK(log_intensities!AQ70)&gt;0,agglog2file!AQ$4,log_intensities!AQ70))</f>
        <v/>
      </c>
      <c r="AR70" t="str">
        <f>IF(AND(COUNTBLANK(log_intensities!CQ70)&gt;0,COUNTBLANK(log_intensities!AR70)&gt;0),"",IF(COUNTBLANK(log_intensities!AR70)&gt;0,agglog2file!AR$4,log_intensities!AR70))</f>
        <v/>
      </c>
      <c r="AS70">
        <f>IF(AND(COUNTBLANK(log_intensities!CR70)&gt;0,COUNTBLANK(log_intensities!AS70)&gt;0),"",IF(COUNTBLANK(log_intensities!AS70)&gt;0,agglog2file!AS$4,log_intensities!AS70))</f>
        <v>21.121653074377683</v>
      </c>
      <c r="AT70" t="str">
        <f>IF(AND(COUNTBLANK(log_intensities!CS70)&gt;0,COUNTBLANK(log_intensities!AT70)&gt;0),"",IF(COUNTBLANK(log_intensities!AT70)&gt;0,agglog2file!AT$4,log_intensities!AT70))</f>
        <v/>
      </c>
      <c r="AU70" t="str">
        <f>IF(AND(COUNTBLANK(log_intensities!CT70)&gt;0,COUNTBLANK(log_intensities!AU70)&gt;0),"",IF(COUNTBLANK(log_intensities!AU70)&gt;0,agglog2file!AU$4,log_intensities!AU70))</f>
        <v/>
      </c>
      <c r="AV70" t="str">
        <f>IF(AND(COUNTBLANK(log_intensities!CU70)&gt;0,COUNTBLANK(log_intensities!AV70)&gt;0),"",IF(COUNTBLANK(log_intensities!AV70)&gt;0,agglog2file!AV$4,log_intensities!AV70))</f>
        <v/>
      </c>
      <c r="AW70">
        <f>IF(AND(COUNTBLANK(log_intensities!CV70)&gt;0,COUNTBLANK(log_intensities!AW70)&gt;0),"",IF(COUNTBLANK(log_intensities!AW70)&gt;0,agglog2file!AW$4,log_intensities!AW70))</f>
        <v>24.142498558789139</v>
      </c>
      <c r="AX70">
        <f>IF(AND(COUNTBLANK(log_intensities!CW70)&gt;0,COUNTBLANK(log_intensities!AX70)&gt;0),"",IF(COUNTBLANK(log_intensities!AX70)&gt;0,agglog2file!AX$4,log_intensities!AX70))</f>
        <v>22.587155006873306</v>
      </c>
      <c r="AY70">
        <f>IF(AND(COUNTBLANK(log_intensities!CX70)&gt;0,COUNTBLANK(log_intensities!AY70)&gt;0),"",IF(COUNTBLANK(log_intensities!AY70)&gt;0,agglog2file!AY$4,log_intensities!AY70))</f>
        <v>22.37449874323222</v>
      </c>
      <c r="AZ70">
        <f>IF(AND(COUNTBLANK(log_intensities!CY70)&gt;0,COUNTBLANK(log_intensities!AZ70)&gt;0),"",IF(COUNTBLANK(log_intensities!AZ70)&gt;0,agglog2file!AZ$4,log_intensities!AZ70))</f>
        <v>21.324585993758838</v>
      </c>
      <c r="BA70" t="str">
        <f>IF(AND(COUNTBLANK(log_intensities!B70)&gt;0,COUNTBLANK(log_intensities!BA70)&gt;0),"",IF(COUNTBLANK(log_intensities!BA70)&gt;0,agglog2file!BA$4,log_intensities!BA70))</f>
        <v/>
      </c>
      <c r="BB70">
        <f>IF(AND(COUNTBLANK(log_intensities!C70)&gt;0,COUNTBLANK(log_intensities!BB70)&gt;0),"",IF(COUNTBLANK(log_intensities!BB70)&gt;0,agglog2file!BB$4,log_intensities!BB70))</f>
        <v>21.068347194375789</v>
      </c>
      <c r="BC70">
        <f>IF(AND(COUNTBLANK(log_intensities!D70)&gt;0,COUNTBLANK(log_intensities!BC70)&gt;0),"",IF(COUNTBLANK(log_intensities!BC70)&gt;0,agglog2file!BC$4,log_intensities!BC70))</f>
        <v>20.0474392132476</v>
      </c>
      <c r="BD70" t="str">
        <f>IF(AND(COUNTBLANK(log_intensities!E70)&gt;0,COUNTBLANK(log_intensities!BD70)&gt;0),"",IF(COUNTBLANK(log_intensities!BD70)&gt;0,agglog2file!BD$4,log_intensities!BD70))</f>
        <v/>
      </c>
      <c r="BE70" t="str">
        <f>IF(AND(COUNTBLANK(log_intensities!F70)&gt;0,COUNTBLANK(log_intensities!BE70)&gt;0),"",IF(COUNTBLANK(log_intensities!BE70)&gt;0,agglog2file!BE$4,log_intensities!BE70))</f>
        <v/>
      </c>
      <c r="BF70">
        <f>IF(AND(COUNTBLANK(log_intensities!G70)&gt;0,COUNTBLANK(log_intensities!BF70)&gt;0),"",IF(COUNTBLANK(log_intensities!BF70)&gt;0,agglog2file!BF$4,log_intensities!BF70))</f>
        <v>24.128717792080124</v>
      </c>
      <c r="BG70" t="str">
        <f>IF(AND(COUNTBLANK(log_intensities!H70)&gt;0,COUNTBLANK(log_intensities!BG70)&gt;0),"",IF(COUNTBLANK(log_intensities!BG70)&gt;0,agglog2file!BG$4,log_intensities!BG70))</f>
        <v/>
      </c>
      <c r="BH70">
        <f>IF(AND(COUNTBLANK(log_intensities!I70)&gt;0,COUNTBLANK(log_intensities!BH70)&gt;0),"",IF(COUNTBLANK(log_intensities!BH70)&gt;0,agglog2file!BH$4,log_intensities!BH70))</f>
        <v>23.635745175302706</v>
      </c>
      <c r="BI70">
        <f>IF(AND(COUNTBLANK(log_intensities!J70)&gt;0,COUNTBLANK(log_intensities!BI70)&gt;0),"",IF(COUNTBLANK(log_intensities!BI70)&gt;0,agglog2file!BI$4,log_intensities!BI70))</f>
        <v>22.950857153806311</v>
      </c>
      <c r="BJ70" t="str">
        <f>IF(AND(COUNTBLANK(log_intensities!K70)&gt;0,COUNTBLANK(log_intensities!BJ70)&gt;0),"",IF(COUNTBLANK(log_intensities!BJ70)&gt;0,agglog2file!BJ$4,log_intensities!BJ70))</f>
        <v/>
      </c>
      <c r="BK70" t="str">
        <f>IF(AND(COUNTBLANK(log_intensities!L70)&gt;0,COUNTBLANK(log_intensities!BK70)&gt;0),"",IF(COUNTBLANK(log_intensities!BK70)&gt;0,agglog2file!BK$4,log_intensities!BK70))</f>
        <v/>
      </c>
      <c r="BL70" t="str">
        <f>IF(AND(COUNTBLANK(log_intensities!M70)&gt;0,COUNTBLANK(log_intensities!BL70)&gt;0),"",IF(COUNTBLANK(log_intensities!BL70)&gt;0,agglog2file!BL$4,log_intensities!BL70))</f>
        <v/>
      </c>
      <c r="BM70" t="str">
        <f>IF(AND(COUNTBLANK(log_intensities!N70)&gt;0,COUNTBLANK(log_intensities!BM70)&gt;0),"",IF(COUNTBLANK(log_intensities!BM70)&gt;0,agglog2file!BM$4,log_intensities!BM70))</f>
        <v/>
      </c>
      <c r="BN70">
        <f>IF(AND(COUNTBLANK(log_intensities!O70)&gt;0,COUNTBLANK(log_intensities!BN70)&gt;0),"",IF(COUNTBLANK(log_intensities!BN70)&gt;0,agglog2file!BN$4,log_intensities!BN70))</f>
        <v>23.646640194267611</v>
      </c>
      <c r="BO70">
        <f>IF(AND(COUNTBLANK(log_intensities!P70)&gt;0,COUNTBLANK(log_intensities!BO70)&gt;0),"",IF(COUNTBLANK(log_intensities!BO70)&gt;0,agglog2file!BO$4,log_intensities!BO70))</f>
        <v>22.079582939970269</v>
      </c>
      <c r="BP70" t="str">
        <f>IF(AND(COUNTBLANK(log_intensities!Q70)&gt;0,COUNTBLANK(log_intensities!BP70)&gt;0),"",IF(COUNTBLANK(log_intensities!BP70)&gt;0,agglog2file!BP$4,log_intensities!BP70))</f>
        <v/>
      </c>
      <c r="BQ70">
        <f>IF(AND(COUNTBLANK(log_intensities!R70)&gt;0,COUNTBLANK(log_intensities!BQ70)&gt;0),"",IF(COUNTBLANK(log_intensities!BQ70)&gt;0,agglog2file!BQ$4,log_intensities!BQ70))</f>
        <v>19.603670204369674</v>
      </c>
      <c r="BR70" t="str">
        <f>IF(AND(COUNTBLANK(log_intensities!S70)&gt;0,COUNTBLANK(log_intensities!BR70)&gt;0),"",IF(COUNTBLANK(log_intensities!BR70)&gt;0,agglog2file!BR$4,log_intensities!BR70))</f>
        <v/>
      </c>
      <c r="BS70">
        <f>IF(AND(COUNTBLANK(log_intensities!T70)&gt;0,COUNTBLANK(log_intensities!BS70)&gt;0),"",IF(COUNTBLANK(log_intensities!BS70)&gt;0,agglog2file!BS$4,log_intensities!BS70))</f>
        <v>17.957544708394138</v>
      </c>
      <c r="BT70" t="str">
        <f>IF(AND(COUNTBLANK(log_intensities!U70)&gt;0,COUNTBLANK(log_intensities!BT70)&gt;0),"",IF(COUNTBLANK(log_intensities!BT70)&gt;0,agglog2file!BT$4,log_intensities!BT70))</f>
        <v/>
      </c>
      <c r="BU70" t="str">
        <f>IF(AND(COUNTBLANK(log_intensities!V70)&gt;0,COUNTBLANK(log_intensities!BU70)&gt;0),"",IF(COUNTBLANK(log_intensities!BU70)&gt;0,agglog2file!BU$4,log_intensities!BU70))</f>
        <v/>
      </c>
      <c r="BV70" t="str">
        <f>IF(AND(COUNTBLANK(log_intensities!W70)&gt;0,COUNTBLANK(log_intensities!BV70)&gt;0),"",IF(COUNTBLANK(log_intensities!BV70)&gt;0,agglog2file!BV$4,log_intensities!BV70))</f>
        <v/>
      </c>
      <c r="BW70" t="str">
        <f>IF(AND(COUNTBLANK(log_intensities!X70)&gt;0,COUNTBLANK(log_intensities!BW70)&gt;0),"",IF(COUNTBLANK(log_intensities!BW70)&gt;0,agglog2file!BW$4,log_intensities!BW70))</f>
        <v/>
      </c>
      <c r="BX70">
        <f>IF(AND(COUNTBLANK(log_intensities!Y70)&gt;0,COUNTBLANK(log_intensities!BX70)&gt;0),"",IF(COUNTBLANK(log_intensities!BX70)&gt;0,agglog2file!BX$4,log_intensities!BX70))</f>
        <v>22.903727531460881</v>
      </c>
      <c r="BY70">
        <f>IF(AND(COUNTBLANK(log_intensities!Z70)&gt;0,COUNTBLANK(log_intensities!BY70)&gt;0),"",IF(COUNTBLANK(log_intensities!BY70)&gt;0,agglog2file!BY$4,log_intensities!BY70))</f>
        <v>19.262943985988041</v>
      </c>
      <c r="BZ70">
        <f>IF(AND(COUNTBLANK(log_intensities!AA70)&gt;0,COUNTBLANK(log_intensities!BZ70)&gt;0),"",IF(COUNTBLANK(log_intensities!BZ70)&gt;0,agglog2file!BZ$4,log_intensities!BZ70))</f>
        <v>19.224931118978692</v>
      </c>
      <c r="CA70">
        <f>IF(AND(COUNTBLANK(log_intensities!AB70)&gt;0,COUNTBLANK(log_intensities!CA70)&gt;0),"",IF(COUNTBLANK(log_intensities!CA70)&gt;0,agglog2file!CA$4,log_intensities!CA70))</f>
        <v>17.096694567939817</v>
      </c>
      <c r="CB70" t="str">
        <f>IF(AND(COUNTBLANK(log_intensities!AC70)&gt;0,COUNTBLANK(log_intensities!CB70)&gt;0),"",IF(COUNTBLANK(log_intensities!CB70)&gt;0,agglog2file!CB$4,log_intensities!CB70))</f>
        <v/>
      </c>
      <c r="CC70" t="str">
        <f>IF(AND(COUNTBLANK(log_intensities!AD70)&gt;0,COUNTBLANK(log_intensities!CC70)&gt;0),"",IF(COUNTBLANK(log_intensities!CC70)&gt;0,agglog2file!CC$4,log_intensities!CC70))</f>
        <v/>
      </c>
      <c r="CD70" t="str">
        <f>IF(AND(COUNTBLANK(log_intensities!AE70)&gt;0,COUNTBLANK(log_intensities!CD70)&gt;0),"",IF(COUNTBLANK(log_intensities!CD70)&gt;0,agglog2file!CD$4,log_intensities!CD70))</f>
        <v/>
      </c>
      <c r="CE70" t="str">
        <f>IF(AND(COUNTBLANK(log_intensities!AF70)&gt;0,COUNTBLANK(log_intensities!CE70)&gt;0),"",IF(COUNTBLANK(log_intensities!CE70)&gt;0,agglog2file!CE$4,log_intensities!CE70))</f>
        <v/>
      </c>
      <c r="CF70">
        <f>IF(AND(COUNTBLANK(log_intensities!AG70)&gt;0,COUNTBLANK(log_intensities!CF70)&gt;0),"",IF(COUNTBLANK(log_intensities!CF70)&gt;0,agglog2file!CF$4,log_intensities!CF70))</f>
        <v>23.219318160600189</v>
      </c>
      <c r="CG70">
        <f>IF(AND(COUNTBLANK(log_intensities!AH70)&gt;0,COUNTBLANK(log_intensities!CG70)&gt;0),"",IF(COUNTBLANK(log_intensities!CG70)&gt;0,agglog2file!CG$4,log_intensities!CG70))</f>
        <v>24.355761799622108</v>
      </c>
      <c r="CH70" t="str">
        <f>IF(AND(COUNTBLANK(log_intensities!AI70)&gt;0,COUNTBLANK(log_intensities!CH70)&gt;0),"",IF(COUNTBLANK(log_intensities!CH70)&gt;0,agglog2file!CH$4,log_intensities!CH70))</f>
        <v/>
      </c>
      <c r="CI70" t="str">
        <f>IF(AND(COUNTBLANK(log_intensities!AJ70)&gt;0,COUNTBLANK(log_intensities!CI70)&gt;0),"",IF(COUNTBLANK(log_intensities!CI70)&gt;0,agglog2file!CI$4,log_intensities!CI70))</f>
        <v/>
      </c>
      <c r="CJ70" t="str">
        <f>IF(AND(COUNTBLANK(log_intensities!AK70)&gt;0,COUNTBLANK(log_intensities!CJ70)&gt;0),"",IF(COUNTBLANK(log_intensities!CJ70)&gt;0,agglog2file!CJ$4,log_intensities!CJ70))</f>
        <v/>
      </c>
      <c r="CK70">
        <f>IF(AND(COUNTBLANK(log_intensities!AL70)&gt;0,COUNTBLANK(log_intensities!CK70)&gt;0),"",IF(COUNTBLANK(log_intensities!CK70)&gt;0,agglog2file!CK$4,log_intensities!CK70))</f>
        <v>22.961507825502025</v>
      </c>
      <c r="CL70" t="str">
        <f>IF(AND(COUNTBLANK(log_intensities!AM70)&gt;0,COUNTBLANK(log_intensities!CL70)&gt;0),"",IF(COUNTBLANK(log_intensities!CL70)&gt;0,agglog2file!CL$4,log_intensities!CL70))</f>
        <v/>
      </c>
      <c r="CM70">
        <f>IF(AND(COUNTBLANK(log_intensities!AN70)&gt;0,COUNTBLANK(log_intensities!CM70)&gt;0),"",IF(COUNTBLANK(log_intensities!CM70)&gt;0,agglog2file!CM$4,log_intensities!CM70))</f>
        <v>22.157721344631</v>
      </c>
      <c r="CN70">
        <f>IF(AND(COUNTBLANK(log_intensities!AO70)&gt;0,COUNTBLANK(log_intensities!CN70)&gt;0),"",IF(COUNTBLANK(log_intensities!CN70)&gt;0,agglog2file!CN$4,log_intensities!CN70))</f>
        <v>18.896433993578086</v>
      </c>
      <c r="CO70">
        <f>IF(AND(COUNTBLANK(log_intensities!AP70)&gt;0,COUNTBLANK(log_intensities!CO70)&gt;0),"",IF(COUNTBLANK(log_intensities!CO70)&gt;0,agglog2file!CO$4,log_intensities!CO70))</f>
        <v>18.821666871836495</v>
      </c>
      <c r="CP70" t="str">
        <f>IF(AND(COUNTBLANK(log_intensities!AQ70)&gt;0,COUNTBLANK(log_intensities!CP70)&gt;0),"",IF(COUNTBLANK(log_intensities!CP70)&gt;0,agglog2file!CP$4,log_intensities!CP70))</f>
        <v/>
      </c>
      <c r="CQ70" t="str">
        <f>IF(AND(COUNTBLANK(log_intensities!AR70)&gt;0,COUNTBLANK(log_intensities!CQ70)&gt;0),"",IF(COUNTBLANK(log_intensities!CQ70)&gt;0,agglog2file!CQ$4,log_intensities!CQ70))</f>
        <v/>
      </c>
      <c r="CR70">
        <f>IF(AND(COUNTBLANK(log_intensities!AS70)&gt;0,COUNTBLANK(log_intensities!CR70)&gt;0),"",IF(COUNTBLANK(log_intensities!CR70)&gt;0,agglog2file!CR$4,log_intensities!CR70))</f>
        <v>21.390648085438809</v>
      </c>
      <c r="CS70" t="str">
        <f>IF(AND(COUNTBLANK(log_intensities!AT70)&gt;0,COUNTBLANK(log_intensities!CS70)&gt;0),"",IF(COUNTBLANK(log_intensities!CS70)&gt;0,agglog2file!CS$4,log_intensities!CS70))</f>
        <v/>
      </c>
      <c r="CT70" t="str">
        <f>IF(AND(COUNTBLANK(log_intensities!AU70)&gt;0,COUNTBLANK(log_intensities!CT70)&gt;0),"",IF(COUNTBLANK(log_intensities!CT70)&gt;0,agglog2file!CT$4,log_intensities!CT70))</f>
        <v/>
      </c>
      <c r="CU70" t="str">
        <f>IF(AND(COUNTBLANK(log_intensities!AV70)&gt;0,COUNTBLANK(log_intensities!CU70)&gt;0),"",IF(COUNTBLANK(log_intensities!CU70)&gt;0,agglog2file!CU$4,log_intensities!CU70))</f>
        <v/>
      </c>
      <c r="CV70">
        <f>IF(AND(COUNTBLANK(log_intensities!AW70)&gt;0,COUNTBLANK(log_intensities!CV70)&gt;0),"",IF(COUNTBLANK(log_intensities!CV70)&gt;0,agglog2file!CV$4,log_intensities!CV70))</f>
        <v>23.63411721061475</v>
      </c>
      <c r="CW70">
        <f>IF(AND(COUNTBLANK(log_intensities!AX70)&gt;0,COUNTBLANK(log_intensities!CW70)&gt;0),"",IF(COUNTBLANK(log_intensities!CW70)&gt;0,agglog2file!CW$4,log_intensities!CW70))</f>
        <v>22.517049308428852</v>
      </c>
      <c r="CX70">
        <f>IF(AND(COUNTBLANK(log_intensities!AY70)&gt;0,COUNTBLANK(log_intensities!CX70)&gt;0),"",IF(COUNTBLANK(log_intensities!CX70)&gt;0,agglog2file!CX$4,log_intensities!CX70))</f>
        <v>22.062033333840077</v>
      </c>
      <c r="CY70">
        <f>IF(AND(COUNTBLANK(log_intensities!AZ70)&gt;0,COUNTBLANK(log_intensities!CY70)&gt;0),"",IF(COUNTBLANK(log_intensities!CY70)&gt;0,agglog2file!CY$4,log_intensities!CY70))</f>
        <v>20.202139862031597</v>
      </c>
    </row>
    <row r="71" spans="1:103" x14ac:dyDescent="0.25">
      <c r="A71" t="s">
        <v>172</v>
      </c>
      <c r="B71" t="str">
        <f>IF(AND(COUNTBLANK(log_intensities!BA71)&gt;0,COUNTBLANK(log_intensities!B71)&gt;0),"",IF(COUNTBLANK(log_intensities!B71)&gt;0,agglog2file!B$4,log_intensities!B71))</f>
        <v/>
      </c>
      <c r="C71" t="str">
        <f>IF(AND(COUNTBLANK(log_intensities!BB71)&gt;0,COUNTBLANK(log_intensities!C71)&gt;0),"",IF(COUNTBLANK(log_intensities!C71)&gt;0,agglog2file!C$4,log_intensities!C71))</f>
        <v/>
      </c>
      <c r="D71" t="str">
        <f>IF(AND(COUNTBLANK(log_intensities!BC71)&gt;0,COUNTBLANK(log_intensities!D71)&gt;0),"",IF(COUNTBLANK(log_intensities!D71)&gt;0,agglog2file!D$4,log_intensities!D71))</f>
        <v/>
      </c>
      <c r="E71">
        <f>IF(AND(COUNTBLANK(log_intensities!BD71)&gt;0,COUNTBLANK(log_intensities!E71)&gt;0),"",IF(COUNTBLANK(log_intensities!E71)&gt;0,agglog2file!E$4,log_intensities!E71))</f>
        <v>23.242829405610692</v>
      </c>
      <c r="F71">
        <f>IF(AND(COUNTBLANK(log_intensities!BE71)&gt;0,COUNTBLANK(log_intensities!F71)&gt;0),"",IF(COUNTBLANK(log_intensities!F71)&gt;0,agglog2file!F$4,log_intensities!F71))</f>
        <v>23.243103440299855</v>
      </c>
      <c r="G71">
        <f>IF(AND(COUNTBLANK(log_intensities!BF71)&gt;0,COUNTBLANK(log_intensities!G71)&gt;0),"",IF(COUNTBLANK(log_intensities!G71)&gt;0,agglog2file!G$4,log_intensities!G71))</f>
        <v>24.625808027614099</v>
      </c>
      <c r="H71">
        <f>IF(AND(COUNTBLANK(log_intensities!BG71)&gt;0,COUNTBLANK(log_intensities!H71)&gt;0),"",IF(COUNTBLANK(log_intensities!H71)&gt;0,agglog2file!H$4,log_intensities!H71))</f>
        <v>24.910132309779936</v>
      </c>
      <c r="I71">
        <f>IF(AND(COUNTBLANK(log_intensities!BH71)&gt;0,COUNTBLANK(log_intensities!I71)&gt;0),"",IF(COUNTBLANK(log_intensities!I71)&gt;0,agglog2file!I$4,log_intensities!I71))</f>
        <v>26.97219953776338</v>
      </c>
      <c r="J71">
        <f>IF(AND(COUNTBLANK(log_intensities!BI71)&gt;0,COUNTBLANK(log_intensities!J71)&gt;0),"",IF(COUNTBLANK(log_intensities!J71)&gt;0,agglog2file!J$4,log_intensities!J71))</f>
        <v>26.581630023506232</v>
      </c>
      <c r="K71" t="str">
        <f>IF(AND(COUNTBLANK(log_intensities!BJ71)&gt;0,COUNTBLANK(log_intensities!K71)&gt;0),"",IF(COUNTBLANK(log_intensities!K71)&gt;0,agglog2file!K$4,log_intensities!K71))</f>
        <v/>
      </c>
      <c r="L71" t="str">
        <f>IF(AND(COUNTBLANK(log_intensities!BK71)&gt;0,COUNTBLANK(log_intensities!L71)&gt;0),"",IF(COUNTBLANK(log_intensities!L71)&gt;0,agglog2file!L$4,log_intensities!L71))</f>
        <v/>
      </c>
      <c r="M71" t="str">
        <f>IF(AND(COUNTBLANK(log_intensities!BL71)&gt;0,COUNTBLANK(log_intensities!M71)&gt;0),"",IF(COUNTBLANK(log_intensities!M71)&gt;0,agglog2file!M$4,log_intensities!M71))</f>
        <v/>
      </c>
      <c r="N71" t="str">
        <f>IF(AND(COUNTBLANK(log_intensities!BM71)&gt;0,COUNTBLANK(log_intensities!N71)&gt;0),"",IF(COUNTBLANK(log_intensities!N71)&gt;0,agglog2file!N$4,log_intensities!N71))</f>
        <v/>
      </c>
      <c r="O71">
        <f>IF(AND(COUNTBLANK(log_intensities!BN71)&gt;0,COUNTBLANK(log_intensities!O71)&gt;0),"",IF(COUNTBLANK(log_intensities!O71)&gt;0,agglog2file!O$4,log_intensities!O71))</f>
        <v>23.661073651202972</v>
      </c>
      <c r="P71">
        <f>IF(AND(COUNTBLANK(log_intensities!BO71)&gt;0,COUNTBLANK(log_intensities!P71)&gt;0),"",IF(COUNTBLANK(log_intensities!P71)&gt;0,agglog2file!P$4,log_intensities!P71))</f>
        <v>23.032783485560607</v>
      </c>
      <c r="Q71" t="str">
        <f>IF(AND(COUNTBLANK(log_intensities!BP71)&gt;0,COUNTBLANK(log_intensities!Q71)&gt;0),"",IF(COUNTBLANK(log_intensities!Q71)&gt;0,agglog2file!Q$4,log_intensities!Q71))</f>
        <v/>
      </c>
      <c r="R71" t="str">
        <f>IF(AND(COUNTBLANK(log_intensities!BQ71)&gt;0,COUNTBLANK(log_intensities!R71)&gt;0),"",IF(COUNTBLANK(log_intensities!R71)&gt;0,agglog2file!R$4,log_intensities!R71))</f>
        <v/>
      </c>
      <c r="S71" t="str">
        <f>IF(AND(COUNTBLANK(log_intensities!BR71)&gt;0,COUNTBLANK(log_intensities!S71)&gt;0),"",IF(COUNTBLANK(log_intensities!S71)&gt;0,agglog2file!S$4,log_intensities!S71))</f>
        <v/>
      </c>
      <c r="T71" t="str">
        <f>IF(AND(COUNTBLANK(log_intensities!BS71)&gt;0,COUNTBLANK(log_intensities!T71)&gt;0),"",IF(COUNTBLANK(log_intensities!T71)&gt;0,agglog2file!T$4,log_intensities!T71))</f>
        <v/>
      </c>
      <c r="U71" t="str">
        <f>IF(AND(COUNTBLANK(log_intensities!BT71)&gt;0,COUNTBLANK(log_intensities!U71)&gt;0),"",IF(COUNTBLANK(log_intensities!U71)&gt;0,agglog2file!U$4,log_intensities!U71))</f>
        <v/>
      </c>
      <c r="V71" t="str">
        <f>IF(AND(COUNTBLANK(log_intensities!BU71)&gt;0,COUNTBLANK(log_intensities!V71)&gt;0),"",IF(COUNTBLANK(log_intensities!V71)&gt;0,agglog2file!V$4,log_intensities!V71))</f>
        <v/>
      </c>
      <c r="W71" t="str">
        <f>IF(AND(COUNTBLANK(log_intensities!BV71)&gt;0,COUNTBLANK(log_intensities!W71)&gt;0),"",IF(COUNTBLANK(log_intensities!W71)&gt;0,agglog2file!W$4,log_intensities!W71))</f>
        <v/>
      </c>
      <c r="X71" t="str">
        <f>IF(AND(COUNTBLANK(log_intensities!BW71)&gt;0,COUNTBLANK(log_intensities!X71)&gt;0),"",IF(COUNTBLANK(log_intensities!X71)&gt;0,agglog2file!X$4,log_intensities!X71))</f>
        <v/>
      </c>
      <c r="Y71" t="str">
        <f>IF(AND(COUNTBLANK(log_intensities!BX71)&gt;0,COUNTBLANK(log_intensities!Y71)&gt;0),"",IF(COUNTBLANK(log_intensities!Y71)&gt;0,agglog2file!Y$4,log_intensities!Y71))</f>
        <v/>
      </c>
      <c r="Z71" t="str">
        <f>IF(AND(COUNTBLANK(log_intensities!BY71)&gt;0,COUNTBLANK(log_intensities!Z71)&gt;0),"",IF(COUNTBLANK(log_intensities!Z71)&gt;0,agglog2file!Z$4,log_intensities!Z71))</f>
        <v/>
      </c>
      <c r="AA71">
        <f>IF(AND(COUNTBLANK(log_intensities!BZ71)&gt;0,COUNTBLANK(log_intensities!AA71)&gt;0),"",IF(COUNTBLANK(log_intensities!AA71)&gt;0,agglog2file!AA$4,log_intensities!AA71))</f>
        <v>22.938589314604922</v>
      </c>
      <c r="AB71">
        <f>IF(AND(COUNTBLANK(log_intensities!CA71)&gt;0,COUNTBLANK(log_intensities!AB71)&gt;0),"",IF(COUNTBLANK(log_intensities!AB71)&gt;0,agglog2file!AB$4,log_intensities!AB71))</f>
        <v>23.036077382712101</v>
      </c>
      <c r="AC71">
        <f>IF(AND(COUNTBLANK(log_intensities!CB71)&gt;0,COUNTBLANK(log_intensities!AC71)&gt;0),"",IF(COUNTBLANK(log_intensities!AC71)&gt;0,agglog2file!AC$4,log_intensities!AC71))</f>
        <v>23.863451242427281</v>
      </c>
      <c r="AD71">
        <f>IF(AND(COUNTBLANK(log_intensities!CC71)&gt;0,COUNTBLANK(log_intensities!AD71)&gt;0),"",IF(COUNTBLANK(log_intensities!AD71)&gt;0,agglog2file!AD$4,log_intensities!AD71))</f>
        <v>22.531381734201108</v>
      </c>
      <c r="AE71" t="str">
        <f>IF(AND(COUNTBLANK(log_intensities!CD71)&gt;0,COUNTBLANK(log_intensities!AE71)&gt;0),"",IF(COUNTBLANK(log_intensities!AE71)&gt;0,agglog2file!AE$4,log_intensities!AE71))</f>
        <v/>
      </c>
      <c r="AF71" t="str">
        <f>IF(AND(COUNTBLANK(log_intensities!CE71)&gt;0,COUNTBLANK(log_intensities!AF71)&gt;0),"",IF(COUNTBLANK(log_intensities!AF71)&gt;0,agglog2file!AF$4,log_intensities!AF71))</f>
        <v/>
      </c>
      <c r="AG71" t="str">
        <f>IF(AND(COUNTBLANK(log_intensities!CF71)&gt;0,COUNTBLANK(log_intensities!AG71)&gt;0),"",IF(COUNTBLANK(log_intensities!AG71)&gt;0,agglog2file!AG$4,log_intensities!AG71))</f>
        <v/>
      </c>
      <c r="AH71" t="str">
        <f>IF(AND(COUNTBLANK(log_intensities!CG71)&gt;0,COUNTBLANK(log_intensities!AH71)&gt;0),"",IF(COUNTBLANK(log_intensities!AH71)&gt;0,agglog2file!AH$4,log_intensities!AH71))</f>
        <v/>
      </c>
      <c r="AI71" t="str">
        <f>IF(AND(COUNTBLANK(log_intensities!CH71)&gt;0,COUNTBLANK(log_intensities!AI71)&gt;0),"",IF(COUNTBLANK(log_intensities!AI71)&gt;0,agglog2file!AI$4,log_intensities!AI71))</f>
        <v/>
      </c>
      <c r="AJ71" t="str">
        <f>IF(AND(COUNTBLANK(log_intensities!CI71)&gt;0,COUNTBLANK(log_intensities!AJ71)&gt;0),"",IF(COUNTBLANK(log_intensities!AJ71)&gt;0,agglog2file!AJ$4,log_intensities!AJ71))</f>
        <v/>
      </c>
      <c r="AK71" t="str">
        <f>IF(AND(COUNTBLANK(log_intensities!CJ71)&gt;0,COUNTBLANK(log_intensities!AK71)&gt;0),"",IF(COUNTBLANK(log_intensities!AK71)&gt;0,agglog2file!AK$4,log_intensities!AK71))</f>
        <v/>
      </c>
      <c r="AL71" t="str">
        <f>IF(AND(COUNTBLANK(log_intensities!CK71)&gt;0,COUNTBLANK(log_intensities!AL71)&gt;0),"",IF(COUNTBLANK(log_intensities!AL71)&gt;0,agglog2file!AL$4,log_intensities!AL71))</f>
        <v/>
      </c>
      <c r="AM71" t="str">
        <f>IF(AND(COUNTBLANK(log_intensities!CL71)&gt;0,COUNTBLANK(log_intensities!AM71)&gt;0),"",IF(COUNTBLANK(log_intensities!AM71)&gt;0,agglog2file!AM$4,log_intensities!AM71))</f>
        <v/>
      </c>
      <c r="AN71" t="str">
        <f>IF(AND(COUNTBLANK(log_intensities!CM71)&gt;0,COUNTBLANK(log_intensities!AN71)&gt;0),"",IF(COUNTBLANK(log_intensities!AN71)&gt;0,agglog2file!AN$4,log_intensities!AN71))</f>
        <v/>
      </c>
      <c r="AO71">
        <f>IF(AND(COUNTBLANK(log_intensities!CN71)&gt;0,COUNTBLANK(log_intensities!AO71)&gt;0),"",IF(COUNTBLANK(log_intensities!AO71)&gt;0,agglog2file!AO$4,log_intensities!AO71))</f>
        <v>24.636697602672694</v>
      </c>
      <c r="AP71">
        <f>IF(AND(COUNTBLANK(log_intensities!CO71)&gt;0,COUNTBLANK(log_intensities!AP71)&gt;0),"",IF(COUNTBLANK(log_intensities!AP71)&gt;0,agglog2file!AP$4,log_intensities!AP71))</f>
        <v>24.637189176229064</v>
      </c>
      <c r="AQ71">
        <f>IF(AND(COUNTBLANK(log_intensities!CP71)&gt;0,COUNTBLANK(log_intensities!AQ71)&gt;0),"",IF(COUNTBLANK(log_intensities!AQ71)&gt;0,agglog2file!AQ$4,log_intensities!AQ71))</f>
        <v>25.211416116753188</v>
      </c>
      <c r="AR71">
        <f>IF(AND(COUNTBLANK(log_intensities!CQ71)&gt;0,COUNTBLANK(log_intensities!AR71)&gt;0),"",IF(COUNTBLANK(log_intensities!AR71)&gt;0,agglog2file!AR$4,log_intensities!AR71))</f>
        <v>24.793762854345285</v>
      </c>
      <c r="AS71" t="str">
        <f>IF(AND(COUNTBLANK(log_intensities!CR71)&gt;0,COUNTBLANK(log_intensities!AS71)&gt;0),"",IF(COUNTBLANK(log_intensities!AS71)&gt;0,agglog2file!AS$4,log_intensities!AS71))</f>
        <v/>
      </c>
      <c r="AT71">
        <f>IF(AND(COUNTBLANK(log_intensities!CS71)&gt;0,COUNTBLANK(log_intensities!AT71)&gt;0),"",IF(COUNTBLANK(log_intensities!AT71)&gt;0,agglog2file!AT$4,log_intensities!AT71))</f>
        <v>23.805659388909845</v>
      </c>
      <c r="AU71" t="str">
        <f>IF(AND(COUNTBLANK(log_intensities!CT71)&gt;0,COUNTBLANK(log_intensities!AU71)&gt;0),"",IF(COUNTBLANK(log_intensities!AU71)&gt;0,agglog2file!AU$4,log_intensities!AU71))</f>
        <v/>
      </c>
      <c r="AV71" t="str">
        <f>IF(AND(COUNTBLANK(log_intensities!CU71)&gt;0,COUNTBLANK(log_intensities!AV71)&gt;0),"",IF(COUNTBLANK(log_intensities!AV71)&gt;0,agglog2file!AV$4,log_intensities!AV71))</f>
        <v/>
      </c>
      <c r="AW71">
        <f>IF(AND(COUNTBLANK(log_intensities!CV71)&gt;0,COUNTBLANK(log_intensities!AW71)&gt;0),"",IF(COUNTBLANK(log_intensities!AW71)&gt;0,agglog2file!AW$4,log_intensities!AW71))</f>
        <v>23.944572378583089</v>
      </c>
      <c r="AX71">
        <f>IF(AND(COUNTBLANK(log_intensities!CW71)&gt;0,COUNTBLANK(log_intensities!AX71)&gt;0),"",IF(COUNTBLANK(log_intensities!AX71)&gt;0,agglog2file!AX$4,log_intensities!AX71))</f>
        <v>22.945530217112147</v>
      </c>
      <c r="AY71">
        <f>IF(AND(COUNTBLANK(log_intensities!CX71)&gt;0,COUNTBLANK(log_intensities!AY71)&gt;0),"",IF(COUNTBLANK(log_intensities!AY71)&gt;0,agglog2file!AY$4,log_intensities!AY71))</f>
        <v>24.96899403682481</v>
      </c>
      <c r="AZ71">
        <f>IF(AND(COUNTBLANK(log_intensities!CY71)&gt;0,COUNTBLANK(log_intensities!AZ71)&gt;0),"",IF(COUNTBLANK(log_intensities!AZ71)&gt;0,agglog2file!AZ$4,log_intensities!AZ71))</f>
        <v>24.456688567826305</v>
      </c>
      <c r="BA71" t="str">
        <f>IF(AND(COUNTBLANK(log_intensities!B71)&gt;0,COUNTBLANK(log_intensities!BA71)&gt;0),"",IF(COUNTBLANK(log_intensities!BA71)&gt;0,agglog2file!BA$4,log_intensities!BA71))</f>
        <v/>
      </c>
      <c r="BB71" t="str">
        <f>IF(AND(COUNTBLANK(log_intensities!C71)&gt;0,COUNTBLANK(log_intensities!BB71)&gt;0),"",IF(COUNTBLANK(log_intensities!BB71)&gt;0,agglog2file!BB$4,log_intensities!BB71))</f>
        <v/>
      </c>
      <c r="BC71" t="str">
        <f>IF(AND(COUNTBLANK(log_intensities!D71)&gt;0,COUNTBLANK(log_intensities!BC71)&gt;0),"",IF(COUNTBLANK(log_intensities!BC71)&gt;0,agglog2file!BC$4,log_intensities!BC71))</f>
        <v/>
      </c>
      <c r="BD71">
        <f>IF(AND(COUNTBLANK(log_intensities!E71)&gt;0,COUNTBLANK(log_intensities!BD71)&gt;0),"",IF(COUNTBLANK(log_intensities!BD71)&gt;0,agglog2file!BD$4,log_intensities!BD71))</f>
        <v>22.194067305245884</v>
      </c>
      <c r="BE71">
        <f>IF(AND(COUNTBLANK(log_intensities!F71)&gt;0,COUNTBLANK(log_intensities!BE71)&gt;0),"",IF(COUNTBLANK(log_intensities!BE71)&gt;0,agglog2file!BE$4,log_intensities!BE71))</f>
        <v>19.497487475456033</v>
      </c>
      <c r="BF71">
        <f>IF(AND(COUNTBLANK(log_intensities!G71)&gt;0,COUNTBLANK(log_intensities!BF71)&gt;0),"",IF(COUNTBLANK(log_intensities!BF71)&gt;0,agglog2file!BF$4,log_intensities!BF71))</f>
        <v>24.494070373818023</v>
      </c>
      <c r="BG71">
        <f>IF(AND(COUNTBLANK(log_intensities!H71)&gt;0,COUNTBLANK(log_intensities!BG71)&gt;0),"",IF(COUNTBLANK(log_intensities!BG71)&gt;0,agglog2file!BG$4,log_intensities!BG71))</f>
        <v>24.657123034136177</v>
      </c>
      <c r="BH71">
        <f>IF(AND(COUNTBLANK(log_intensities!I71)&gt;0,COUNTBLANK(log_intensities!BH71)&gt;0),"",IF(COUNTBLANK(log_intensities!BH71)&gt;0,agglog2file!BH$4,log_intensities!BH71))</f>
        <v>26.838939678239566</v>
      </c>
      <c r="BI71">
        <f>IF(AND(COUNTBLANK(log_intensities!J71)&gt;0,COUNTBLANK(log_intensities!BI71)&gt;0),"",IF(COUNTBLANK(log_intensities!BI71)&gt;0,agglog2file!BI$4,log_intensities!BI71))</f>
        <v>26.511073158949145</v>
      </c>
      <c r="BJ71" t="str">
        <f>IF(AND(COUNTBLANK(log_intensities!K71)&gt;0,COUNTBLANK(log_intensities!BJ71)&gt;0),"",IF(COUNTBLANK(log_intensities!BJ71)&gt;0,agglog2file!BJ$4,log_intensities!BJ71))</f>
        <v/>
      </c>
      <c r="BK71" t="str">
        <f>IF(AND(COUNTBLANK(log_intensities!L71)&gt;0,COUNTBLANK(log_intensities!BK71)&gt;0),"",IF(COUNTBLANK(log_intensities!BK71)&gt;0,agglog2file!BK$4,log_intensities!BK71))</f>
        <v/>
      </c>
      <c r="BL71" t="str">
        <f>IF(AND(COUNTBLANK(log_intensities!M71)&gt;0,COUNTBLANK(log_intensities!BL71)&gt;0),"",IF(COUNTBLANK(log_intensities!BL71)&gt;0,agglog2file!BL$4,log_intensities!BL71))</f>
        <v/>
      </c>
      <c r="BM71" t="str">
        <f>IF(AND(COUNTBLANK(log_intensities!N71)&gt;0,COUNTBLANK(log_intensities!BM71)&gt;0),"",IF(COUNTBLANK(log_intensities!BM71)&gt;0,agglog2file!BM$4,log_intensities!BM71))</f>
        <v/>
      </c>
      <c r="BN71">
        <f>IF(AND(COUNTBLANK(log_intensities!O71)&gt;0,COUNTBLANK(log_intensities!BN71)&gt;0),"",IF(COUNTBLANK(log_intensities!BN71)&gt;0,agglog2file!BN$4,log_intensities!BN71))</f>
        <v>23.61550133456447</v>
      </c>
      <c r="BO71">
        <f>IF(AND(COUNTBLANK(log_intensities!P71)&gt;0,COUNTBLANK(log_intensities!BO71)&gt;0),"",IF(COUNTBLANK(log_intensities!BO71)&gt;0,agglog2file!BO$4,log_intensities!BO71))</f>
        <v>22.477006072276779</v>
      </c>
      <c r="BP71" t="str">
        <f>IF(AND(COUNTBLANK(log_intensities!Q71)&gt;0,COUNTBLANK(log_intensities!BP71)&gt;0),"",IF(COUNTBLANK(log_intensities!BP71)&gt;0,agglog2file!BP$4,log_intensities!BP71))</f>
        <v/>
      </c>
      <c r="BQ71" t="str">
        <f>IF(AND(COUNTBLANK(log_intensities!R71)&gt;0,COUNTBLANK(log_intensities!BQ71)&gt;0),"",IF(COUNTBLANK(log_intensities!BQ71)&gt;0,agglog2file!BQ$4,log_intensities!BQ71))</f>
        <v/>
      </c>
      <c r="BR71" t="str">
        <f>IF(AND(COUNTBLANK(log_intensities!S71)&gt;0,COUNTBLANK(log_intensities!BR71)&gt;0),"",IF(COUNTBLANK(log_intensities!BR71)&gt;0,agglog2file!BR$4,log_intensities!BR71))</f>
        <v/>
      </c>
      <c r="BS71" t="str">
        <f>IF(AND(COUNTBLANK(log_intensities!T71)&gt;0,COUNTBLANK(log_intensities!BS71)&gt;0),"",IF(COUNTBLANK(log_intensities!BS71)&gt;0,agglog2file!BS$4,log_intensities!BS71))</f>
        <v/>
      </c>
      <c r="BT71" t="str">
        <f>IF(AND(COUNTBLANK(log_intensities!U71)&gt;0,COUNTBLANK(log_intensities!BT71)&gt;0),"",IF(COUNTBLANK(log_intensities!BT71)&gt;0,agglog2file!BT$4,log_intensities!BT71))</f>
        <v/>
      </c>
      <c r="BU71" t="str">
        <f>IF(AND(COUNTBLANK(log_intensities!V71)&gt;0,COUNTBLANK(log_intensities!BU71)&gt;0),"",IF(COUNTBLANK(log_intensities!BU71)&gt;0,agglog2file!BU$4,log_intensities!BU71))</f>
        <v/>
      </c>
      <c r="BV71" t="str">
        <f>IF(AND(COUNTBLANK(log_intensities!W71)&gt;0,COUNTBLANK(log_intensities!BV71)&gt;0),"",IF(COUNTBLANK(log_intensities!BV71)&gt;0,agglog2file!BV$4,log_intensities!BV71))</f>
        <v/>
      </c>
      <c r="BW71" t="str">
        <f>IF(AND(COUNTBLANK(log_intensities!X71)&gt;0,COUNTBLANK(log_intensities!BW71)&gt;0),"",IF(COUNTBLANK(log_intensities!BW71)&gt;0,agglog2file!BW$4,log_intensities!BW71))</f>
        <v/>
      </c>
      <c r="BX71" t="str">
        <f>IF(AND(COUNTBLANK(log_intensities!Y71)&gt;0,COUNTBLANK(log_intensities!BX71)&gt;0),"",IF(COUNTBLANK(log_intensities!BX71)&gt;0,agglog2file!BX$4,log_intensities!BX71))</f>
        <v/>
      </c>
      <c r="BY71" t="str">
        <f>IF(AND(COUNTBLANK(log_intensities!Z71)&gt;0,COUNTBLANK(log_intensities!BY71)&gt;0),"",IF(COUNTBLANK(log_intensities!BY71)&gt;0,agglog2file!BY$4,log_intensities!BY71))</f>
        <v/>
      </c>
      <c r="BZ71">
        <f>IF(AND(COUNTBLANK(log_intensities!AA71)&gt;0,COUNTBLANK(log_intensities!BZ71)&gt;0),"",IF(COUNTBLANK(log_intensities!BZ71)&gt;0,agglog2file!BZ$4,log_intensities!BZ71))</f>
        <v>22.260246454734848</v>
      </c>
      <c r="CA71">
        <f>IF(AND(COUNTBLANK(log_intensities!AB71)&gt;0,COUNTBLANK(log_intensities!CA71)&gt;0),"",IF(COUNTBLANK(log_intensities!CA71)&gt;0,agglog2file!CA$4,log_intensities!CA71))</f>
        <v>22.145605345829161</v>
      </c>
      <c r="CB71">
        <f>IF(AND(COUNTBLANK(log_intensities!AC71)&gt;0,COUNTBLANK(log_intensities!CB71)&gt;0),"",IF(COUNTBLANK(log_intensities!CB71)&gt;0,agglog2file!CB$4,log_intensities!CB71))</f>
        <v>19.127895644719533</v>
      </c>
      <c r="CC71">
        <f>IF(AND(COUNTBLANK(log_intensities!AD71)&gt;0,COUNTBLANK(log_intensities!CC71)&gt;0),"",IF(COUNTBLANK(log_intensities!CC71)&gt;0,agglog2file!CC$4,log_intensities!CC71))</f>
        <v>14.750656185287895</v>
      </c>
      <c r="CD71" t="str">
        <f>IF(AND(COUNTBLANK(log_intensities!AE71)&gt;0,COUNTBLANK(log_intensities!CD71)&gt;0),"",IF(COUNTBLANK(log_intensities!CD71)&gt;0,agglog2file!CD$4,log_intensities!CD71))</f>
        <v/>
      </c>
      <c r="CE71" t="str">
        <f>IF(AND(COUNTBLANK(log_intensities!AF71)&gt;0,COUNTBLANK(log_intensities!CE71)&gt;0),"",IF(COUNTBLANK(log_intensities!CE71)&gt;0,agglog2file!CE$4,log_intensities!CE71))</f>
        <v/>
      </c>
      <c r="CF71" t="str">
        <f>IF(AND(COUNTBLANK(log_intensities!AG71)&gt;0,COUNTBLANK(log_intensities!CF71)&gt;0),"",IF(COUNTBLANK(log_intensities!CF71)&gt;0,agglog2file!CF$4,log_intensities!CF71))</f>
        <v/>
      </c>
      <c r="CG71" t="str">
        <f>IF(AND(COUNTBLANK(log_intensities!AH71)&gt;0,COUNTBLANK(log_intensities!CG71)&gt;0),"",IF(COUNTBLANK(log_intensities!CG71)&gt;0,agglog2file!CG$4,log_intensities!CG71))</f>
        <v/>
      </c>
      <c r="CH71" t="str">
        <f>IF(AND(COUNTBLANK(log_intensities!AI71)&gt;0,COUNTBLANK(log_intensities!CH71)&gt;0),"",IF(COUNTBLANK(log_intensities!CH71)&gt;0,agglog2file!CH$4,log_intensities!CH71))</f>
        <v/>
      </c>
      <c r="CI71" t="str">
        <f>IF(AND(COUNTBLANK(log_intensities!AJ71)&gt;0,COUNTBLANK(log_intensities!CI71)&gt;0),"",IF(COUNTBLANK(log_intensities!CI71)&gt;0,agglog2file!CI$4,log_intensities!CI71))</f>
        <v/>
      </c>
      <c r="CJ71" t="str">
        <f>IF(AND(COUNTBLANK(log_intensities!AK71)&gt;0,COUNTBLANK(log_intensities!CJ71)&gt;0),"",IF(COUNTBLANK(log_intensities!CJ71)&gt;0,agglog2file!CJ$4,log_intensities!CJ71))</f>
        <v/>
      </c>
      <c r="CK71" t="str">
        <f>IF(AND(COUNTBLANK(log_intensities!AL71)&gt;0,COUNTBLANK(log_intensities!CK71)&gt;0),"",IF(COUNTBLANK(log_intensities!CK71)&gt;0,agglog2file!CK$4,log_intensities!CK71))</f>
        <v/>
      </c>
      <c r="CL71" t="str">
        <f>IF(AND(COUNTBLANK(log_intensities!AM71)&gt;0,COUNTBLANK(log_intensities!CL71)&gt;0),"",IF(COUNTBLANK(log_intensities!CL71)&gt;0,agglog2file!CL$4,log_intensities!CL71))</f>
        <v/>
      </c>
      <c r="CM71" t="str">
        <f>IF(AND(COUNTBLANK(log_intensities!AN71)&gt;0,COUNTBLANK(log_intensities!CM71)&gt;0),"",IF(COUNTBLANK(log_intensities!CM71)&gt;0,agglog2file!CM$4,log_intensities!CM71))</f>
        <v/>
      </c>
      <c r="CN71">
        <f>IF(AND(COUNTBLANK(log_intensities!AO71)&gt;0,COUNTBLANK(log_intensities!CN71)&gt;0),"",IF(COUNTBLANK(log_intensities!CN71)&gt;0,agglog2file!CN$4,log_intensities!CN71))</f>
        <v>24.18926099633952</v>
      </c>
      <c r="CO71">
        <f>IF(AND(COUNTBLANK(log_intensities!AP71)&gt;0,COUNTBLANK(log_intensities!CO71)&gt;0),"",IF(COUNTBLANK(log_intensities!CO71)&gt;0,agglog2file!CO$4,log_intensities!CO71))</f>
        <v>24.243978572672255</v>
      </c>
      <c r="CP71">
        <f>IF(AND(COUNTBLANK(log_intensities!AQ71)&gt;0,COUNTBLANK(log_intensities!CP71)&gt;0),"",IF(COUNTBLANK(log_intensities!CP71)&gt;0,agglog2file!CP$4,log_intensities!CP71))</f>
        <v>24.883027456207621</v>
      </c>
      <c r="CQ71">
        <f>IF(AND(COUNTBLANK(log_intensities!AR71)&gt;0,COUNTBLANK(log_intensities!CQ71)&gt;0),"",IF(COUNTBLANK(log_intensities!CQ71)&gt;0,agglog2file!CQ$4,log_intensities!CQ71))</f>
        <v>24.609496601826443</v>
      </c>
      <c r="CR71" t="str">
        <f>IF(AND(COUNTBLANK(log_intensities!AS71)&gt;0,COUNTBLANK(log_intensities!CR71)&gt;0),"",IF(COUNTBLANK(log_intensities!CR71)&gt;0,agglog2file!CR$4,log_intensities!CR71))</f>
        <v/>
      </c>
      <c r="CS71">
        <f>IF(AND(COUNTBLANK(log_intensities!AT71)&gt;0,COUNTBLANK(log_intensities!CS71)&gt;0),"",IF(COUNTBLANK(log_intensities!CS71)&gt;0,agglog2file!CS$4,log_intensities!CS71))</f>
        <v>22.350085053027648</v>
      </c>
      <c r="CT71" t="str">
        <f>IF(AND(COUNTBLANK(log_intensities!AU71)&gt;0,COUNTBLANK(log_intensities!CT71)&gt;0),"",IF(COUNTBLANK(log_intensities!CT71)&gt;0,agglog2file!CT$4,log_intensities!CT71))</f>
        <v/>
      </c>
      <c r="CU71" t="str">
        <f>IF(AND(COUNTBLANK(log_intensities!AV71)&gt;0,COUNTBLANK(log_intensities!CU71)&gt;0),"",IF(COUNTBLANK(log_intensities!CU71)&gt;0,agglog2file!CU$4,log_intensities!CU71))</f>
        <v/>
      </c>
      <c r="CV71">
        <f>IF(AND(COUNTBLANK(log_intensities!AW71)&gt;0,COUNTBLANK(log_intensities!CV71)&gt;0),"",IF(COUNTBLANK(log_intensities!CV71)&gt;0,agglog2file!CV$4,log_intensities!CV71))</f>
        <v>22.918341072369309</v>
      </c>
      <c r="CW71">
        <f>IF(AND(COUNTBLANK(log_intensities!AX71)&gt;0,COUNTBLANK(log_intensities!CW71)&gt;0),"",IF(COUNTBLANK(log_intensities!CW71)&gt;0,agglog2file!CW$4,log_intensities!CW71))</f>
        <v>21.222457834191815</v>
      </c>
      <c r="CX71">
        <f>IF(AND(COUNTBLANK(log_intensities!AY71)&gt;0,COUNTBLANK(log_intensities!CX71)&gt;0),"",IF(COUNTBLANK(log_intensities!CX71)&gt;0,agglog2file!CX$4,log_intensities!CX71))</f>
        <v>24.27766632440396</v>
      </c>
      <c r="CY71">
        <f>IF(AND(COUNTBLANK(log_intensities!AZ71)&gt;0,COUNTBLANK(log_intensities!CY71)&gt;0),"",IF(COUNTBLANK(log_intensities!CY71)&gt;0,agglog2file!CY$4,log_intensities!CY71))</f>
        <v>23.839429432836578</v>
      </c>
    </row>
    <row r="72" spans="1:103" x14ac:dyDescent="0.25">
      <c r="A72" t="s">
        <v>173</v>
      </c>
      <c r="B72" t="str">
        <f>IF(AND(COUNTBLANK(log_intensities!BA72)&gt;0,COUNTBLANK(log_intensities!B72)&gt;0),"",IF(COUNTBLANK(log_intensities!B72)&gt;0,agglog2file!B$4,log_intensities!B72))</f>
        <v/>
      </c>
      <c r="C72">
        <f>IF(AND(COUNTBLANK(log_intensities!BB72)&gt;0,COUNTBLANK(log_intensities!C72)&gt;0),"",IF(COUNTBLANK(log_intensities!C72)&gt;0,agglog2file!C$4,log_intensities!C72))</f>
        <v>23.957803666665097</v>
      </c>
      <c r="D72">
        <f>IF(AND(COUNTBLANK(log_intensities!BC72)&gt;0,COUNTBLANK(log_intensities!D72)&gt;0),"",IF(COUNTBLANK(log_intensities!D72)&gt;0,agglog2file!D$4,log_intensities!D72))</f>
        <v>23.514220977995961</v>
      </c>
      <c r="E72">
        <f>IF(AND(COUNTBLANK(log_intensities!BD72)&gt;0,COUNTBLANK(log_intensities!E72)&gt;0),"",IF(COUNTBLANK(log_intensities!E72)&gt;0,agglog2file!E$4,log_intensities!E72))</f>
        <v>21.020799261203372</v>
      </c>
      <c r="F72" t="str">
        <f>IF(AND(COUNTBLANK(log_intensities!BE72)&gt;0,COUNTBLANK(log_intensities!F72)&gt;0),"",IF(COUNTBLANK(log_intensities!F72)&gt;0,agglog2file!F$4,log_intensities!F72))</f>
        <v/>
      </c>
      <c r="G72" t="str">
        <f>IF(AND(COUNTBLANK(log_intensities!BF72)&gt;0,COUNTBLANK(log_intensities!G72)&gt;0),"",IF(COUNTBLANK(log_intensities!G72)&gt;0,agglog2file!G$4,log_intensities!G72))</f>
        <v/>
      </c>
      <c r="H72" t="str">
        <f>IF(AND(COUNTBLANK(log_intensities!BG72)&gt;0,COUNTBLANK(log_intensities!H72)&gt;0),"",IF(COUNTBLANK(log_intensities!H72)&gt;0,agglog2file!H$4,log_intensities!H72))</f>
        <v/>
      </c>
      <c r="I72">
        <f>IF(AND(COUNTBLANK(log_intensities!BH72)&gt;0,COUNTBLANK(log_intensities!I72)&gt;0),"",IF(COUNTBLANK(log_intensities!I72)&gt;0,agglog2file!I$4,log_intensities!I72))</f>
        <v>22.496633012108006</v>
      </c>
      <c r="J72">
        <f>IF(AND(COUNTBLANK(log_intensities!BI72)&gt;0,COUNTBLANK(log_intensities!J72)&gt;0),"",IF(COUNTBLANK(log_intensities!J72)&gt;0,agglog2file!J$4,log_intensities!J72))</f>
        <v>21.489171768939553</v>
      </c>
      <c r="K72" t="str">
        <f>IF(AND(COUNTBLANK(log_intensities!BJ72)&gt;0,COUNTBLANK(log_intensities!K72)&gt;0),"",IF(COUNTBLANK(log_intensities!K72)&gt;0,agglog2file!K$4,log_intensities!K72))</f>
        <v/>
      </c>
      <c r="L72" t="str">
        <f>IF(AND(COUNTBLANK(log_intensities!BK72)&gt;0,COUNTBLANK(log_intensities!L72)&gt;0),"",IF(COUNTBLANK(log_intensities!L72)&gt;0,agglog2file!L$4,log_intensities!L72))</f>
        <v/>
      </c>
      <c r="M72">
        <f>IF(AND(COUNTBLANK(log_intensities!BL72)&gt;0,COUNTBLANK(log_intensities!M72)&gt;0),"",IF(COUNTBLANK(log_intensities!M72)&gt;0,agglog2file!M$4,log_intensities!M72))</f>
        <v>20.872923092632671</v>
      </c>
      <c r="N72">
        <f>IF(AND(COUNTBLANK(log_intensities!BM72)&gt;0,COUNTBLANK(log_intensities!N72)&gt;0),"",IF(COUNTBLANK(log_intensities!N72)&gt;0,agglog2file!N$4,log_intensities!N72))</f>
        <v>23.045183780957313</v>
      </c>
      <c r="O72">
        <f>IF(AND(COUNTBLANK(log_intensities!BN72)&gt;0,COUNTBLANK(log_intensities!O72)&gt;0),"",IF(COUNTBLANK(log_intensities!O72)&gt;0,agglog2file!O$4,log_intensities!O72))</f>
        <v>19.671711901880368</v>
      </c>
      <c r="P72">
        <f>IF(AND(COUNTBLANK(log_intensities!BO72)&gt;0,COUNTBLANK(log_intensities!P72)&gt;0),"",IF(COUNTBLANK(log_intensities!P72)&gt;0,agglog2file!P$4,log_intensities!P72))</f>
        <v>18.9929477655505</v>
      </c>
      <c r="Q72" t="str">
        <f>IF(AND(COUNTBLANK(log_intensities!BP72)&gt;0,COUNTBLANK(log_intensities!Q72)&gt;0),"",IF(COUNTBLANK(log_intensities!Q72)&gt;0,agglog2file!Q$4,log_intensities!Q72))</f>
        <v/>
      </c>
      <c r="R72">
        <f>IF(AND(COUNTBLANK(log_intensities!BQ72)&gt;0,COUNTBLANK(log_intensities!R72)&gt;0),"",IF(COUNTBLANK(log_intensities!R72)&gt;0,agglog2file!R$4,log_intensities!R72))</f>
        <v>15.676467816721608</v>
      </c>
      <c r="S72" t="str">
        <f>IF(AND(COUNTBLANK(log_intensities!BR72)&gt;0,COUNTBLANK(log_intensities!S72)&gt;0),"",IF(COUNTBLANK(log_intensities!S72)&gt;0,agglog2file!S$4,log_intensities!S72))</f>
        <v/>
      </c>
      <c r="T72" t="str">
        <f>IF(AND(COUNTBLANK(log_intensities!BS72)&gt;0,COUNTBLANK(log_intensities!T72)&gt;0),"",IF(COUNTBLANK(log_intensities!T72)&gt;0,agglog2file!T$4,log_intensities!T72))</f>
        <v/>
      </c>
      <c r="U72" t="str">
        <f>IF(AND(COUNTBLANK(log_intensities!BT72)&gt;0,COUNTBLANK(log_intensities!U72)&gt;0),"",IF(COUNTBLANK(log_intensities!U72)&gt;0,agglog2file!U$4,log_intensities!U72))</f>
        <v/>
      </c>
      <c r="V72">
        <f>IF(AND(COUNTBLANK(log_intensities!BU72)&gt;0,COUNTBLANK(log_intensities!V72)&gt;0),"",IF(COUNTBLANK(log_intensities!V72)&gt;0,agglog2file!V$4,log_intensities!V72))</f>
        <v>27.892942923322995</v>
      </c>
      <c r="W72">
        <f>IF(AND(COUNTBLANK(log_intensities!BV72)&gt;0,COUNTBLANK(log_intensities!W72)&gt;0),"",IF(COUNTBLANK(log_intensities!W72)&gt;0,agglog2file!W$4,log_intensities!W72))</f>
        <v>29.29375057015822</v>
      </c>
      <c r="X72">
        <f>IF(AND(COUNTBLANK(log_intensities!BW72)&gt;0,COUNTBLANK(log_intensities!X72)&gt;0),"",IF(COUNTBLANK(log_intensities!X72)&gt;0,agglog2file!X$4,log_intensities!X72))</f>
        <v>29.184074733830602</v>
      </c>
      <c r="Y72">
        <f>IF(AND(COUNTBLANK(log_intensities!BX72)&gt;0,COUNTBLANK(log_intensities!Y72)&gt;0),"",IF(COUNTBLANK(log_intensities!Y72)&gt;0,agglog2file!Y$4,log_intensities!Y72))</f>
        <v>24.811843379302285</v>
      </c>
      <c r="Z72">
        <f>IF(AND(COUNTBLANK(log_intensities!BY72)&gt;0,COUNTBLANK(log_intensities!Z72)&gt;0),"",IF(COUNTBLANK(log_intensities!Z72)&gt;0,agglog2file!Z$4,log_intensities!Z72))</f>
        <v>20.967428322821974</v>
      </c>
      <c r="AA72">
        <f>IF(AND(COUNTBLANK(log_intensities!BZ72)&gt;0,COUNTBLANK(log_intensities!AA72)&gt;0),"",IF(COUNTBLANK(log_intensities!AA72)&gt;0,agglog2file!AA$4,log_intensities!AA72))</f>
        <v>22.033617580141755</v>
      </c>
      <c r="AB72">
        <f>IF(AND(COUNTBLANK(log_intensities!CA72)&gt;0,COUNTBLANK(log_intensities!AB72)&gt;0),"",IF(COUNTBLANK(log_intensities!AB72)&gt;0,agglog2file!AB$4,log_intensities!AB72))</f>
        <v>19.010351161872446</v>
      </c>
      <c r="AC72" t="str">
        <f>IF(AND(COUNTBLANK(log_intensities!CB72)&gt;0,COUNTBLANK(log_intensities!AC72)&gt;0),"",IF(COUNTBLANK(log_intensities!AC72)&gt;0,agglog2file!AC$4,log_intensities!AC72))</f>
        <v/>
      </c>
      <c r="AD72" t="str">
        <f>IF(AND(COUNTBLANK(log_intensities!CC72)&gt;0,COUNTBLANK(log_intensities!AD72)&gt;0),"",IF(COUNTBLANK(log_intensities!AD72)&gt;0,agglog2file!AD$4,log_intensities!AD72))</f>
        <v/>
      </c>
      <c r="AE72" t="str">
        <f>IF(AND(COUNTBLANK(log_intensities!CD72)&gt;0,COUNTBLANK(log_intensities!AE72)&gt;0),"",IF(COUNTBLANK(log_intensities!AE72)&gt;0,agglog2file!AE$4,log_intensities!AE72))</f>
        <v/>
      </c>
      <c r="AF72" t="str">
        <f>IF(AND(COUNTBLANK(log_intensities!CE72)&gt;0,COUNTBLANK(log_intensities!AF72)&gt;0),"",IF(COUNTBLANK(log_intensities!AF72)&gt;0,agglog2file!AF$4,log_intensities!AF72))</f>
        <v/>
      </c>
      <c r="AG72">
        <f>IF(AND(COUNTBLANK(log_intensities!CF72)&gt;0,COUNTBLANK(log_intensities!AG72)&gt;0),"",IF(COUNTBLANK(log_intensities!AG72)&gt;0,agglog2file!AG$4,log_intensities!AG72))</f>
        <v>22.605976818283921</v>
      </c>
      <c r="AH72">
        <f>IF(AND(COUNTBLANK(log_intensities!CG72)&gt;0,COUNTBLANK(log_intensities!AH72)&gt;0),"",IF(COUNTBLANK(log_intensities!AH72)&gt;0,agglog2file!AH$4,log_intensities!AH72))</f>
        <v>22.262556679330352</v>
      </c>
      <c r="AI72" t="str">
        <f>IF(AND(COUNTBLANK(log_intensities!CH72)&gt;0,COUNTBLANK(log_intensities!AI72)&gt;0),"",IF(COUNTBLANK(log_intensities!AI72)&gt;0,agglog2file!AI$4,log_intensities!AI72))</f>
        <v/>
      </c>
      <c r="AJ72" t="str">
        <f>IF(AND(COUNTBLANK(log_intensities!CI72)&gt;0,COUNTBLANK(log_intensities!AJ72)&gt;0),"",IF(COUNTBLANK(log_intensities!AJ72)&gt;0,agglog2file!AJ$4,log_intensities!AJ72))</f>
        <v/>
      </c>
      <c r="AK72">
        <f>IF(AND(COUNTBLANK(log_intensities!CJ72)&gt;0,COUNTBLANK(log_intensities!AK72)&gt;0),"",IF(COUNTBLANK(log_intensities!AK72)&gt;0,agglog2file!AK$4,log_intensities!AK72))</f>
        <v>27.348754609182862</v>
      </c>
      <c r="AL72">
        <f>IF(AND(COUNTBLANK(log_intensities!CK72)&gt;0,COUNTBLANK(log_intensities!AL72)&gt;0),"",IF(COUNTBLANK(log_intensities!AL72)&gt;0,agglog2file!AL$4,log_intensities!AL72))</f>
        <v>26.348398568622358</v>
      </c>
      <c r="AM72">
        <f>IF(AND(COUNTBLANK(log_intensities!CL72)&gt;0,COUNTBLANK(log_intensities!AM72)&gt;0),"",IF(COUNTBLANK(log_intensities!AM72)&gt;0,agglog2file!AM$4,log_intensities!AM72))</f>
        <v>29.285820634393144</v>
      </c>
      <c r="AN72">
        <f>IF(AND(COUNTBLANK(log_intensities!CM72)&gt;0,COUNTBLANK(log_intensities!AN72)&gt;0),"",IF(COUNTBLANK(log_intensities!AN72)&gt;0,agglog2file!AN$4,log_intensities!AN72))</f>
        <v>29.332661242262567</v>
      </c>
      <c r="AO72">
        <f>IF(AND(COUNTBLANK(log_intensities!CN72)&gt;0,COUNTBLANK(log_intensities!AO72)&gt;0),"",IF(COUNTBLANK(log_intensities!AO72)&gt;0,agglog2file!AO$4,log_intensities!AO72))</f>
        <v>20.790278066849595</v>
      </c>
      <c r="AP72">
        <f>IF(AND(COUNTBLANK(log_intensities!CO72)&gt;0,COUNTBLANK(log_intensities!AP72)&gt;0),"",IF(COUNTBLANK(log_intensities!AP72)&gt;0,agglog2file!AP$4,log_intensities!AP72))</f>
        <v>15.852074206421328</v>
      </c>
      <c r="AQ72">
        <f>IF(AND(COUNTBLANK(log_intensities!CP72)&gt;0,COUNTBLANK(log_intensities!AQ72)&gt;0),"",IF(COUNTBLANK(log_intensities!AQ72)&gt;0,agglog2file!AQ$4,log_intensities!AQ72))</f>
        <v>20.35950954794605</v>
      </c>
      <c r="AR72">
        <f>IF(AND(COUNTBLANK(log_intensities!CQ72)&gt;0,COUNTBLANK(log_intensities!AR72)&gt;0),"",IF(COUNTBLANK(log_intensities!AR72)&gt;0,agglog2file!AR$4,log_intensities!AR72))</f>
        <v>22.446536461812475</v>
      </c>
      <c r="AS72" t="str">
        <f>IF(AND(COUNTBLANK(log_intensities!CR72)&gt;0,COUNTBLANK(log_intensities!AS72)&gt;0),"",IF(COUNTBLANK(log_intensities!AS72)&gt;0,agglog2file!AS$4,log_intensities!AS72))</f>
        <v/>
      </c>
      <c r="AT72" t="str">
        <f>IF(AND(COUNTBLANK(log_intensities!CS72)&gt;0,COUNTBLANK(log_intensities!AT72)&gt;0),"",IF(COUNTBLANK(log_intensities!AT72)&gt;0,agglog2file!AT$4,log_intensities!AT72))</f>
        <v/>
      </c>
      <c r="AU72" t="str">
        <f>IF(AND(COUNTBLANK(log_intensities!CT72)&gt;0,COUNTBLANK(log_intensities!AU72)&gt;0),"",IF(COUNTBLANK(log_intensities!AU72)&gt;0,agglog2file!AU$4,log_intensities!AU72))</f>
        <v/>
      </c>
      <c r="AV72" t="str">
        <f>IF(AND(COUNTBLANK(log_intensities!CU72)&gt;0,COUNTBLANK(log_intensities!AV72)&gt;0),"",IF(COUNTBLANK(log_intensities!AV72)&gt;0,agglog2file!AV$4,log_intensities!AV72))</f>
        <v/>
      </c>
      <c r="AW72">
        <f>IF(AND(COUNTBLANK(log_intensities!CV72)&gt;0,COUNTBLANK(log_intensities!AW72)&gt;0),"",IF(COUNTBLANK(log_intensities!AW72)&gt;0,agglog2file!AW$4,log_intensities!AW72))</f>
        <v>20.16541278366147</v>
      </c>
      <c r="AX72">
        <f>IF(AND(COUNTBLANK(log_intensities!CW72)&gt;0,COUNTBLANK(log_intensities!AX72)&gt;0),"",IF(COUNTBLANK(log_intensities!AX72)&gt;0,agglog2file!AX$4,log_intensities!AX72))</f>
        <v>18.728540030158896</v>
      </c>
      <c r="AY72">
        <f>IF(AND(COUNTBLANK(log_intensities!CX72)&gt;0,COUNTBLANK(log_intensities!AY72)&gt;0),"",IF(COUNTBLANK(log_intensities!AY72)&gt;0,agglog2file!AY$4,log_intensities!AY72))</f>
        <v>18.405770003370279</v>
      </c>
      <c r="AZ72">
        <f>IF(AND(COUNTBLANK(log_intensities!CY72)&gt;0,COUNTBLANK(log_intensities!AZ72)&gt;0),"",IF(COUNTBLANK(log_intensities!AZ72)&gt;0,agglog2file!AZ$4,log_intensities!AZ72))</f>
        <v>19.098134428942373</v>
      </c>
      <c r="BA72" t="str">
        <f>IF(AND(COUNTBLANK(log_intensities!B72)&gt;0,COUNTBLANK(log_intensities!BA72)&gt;0),"",IF(COUNTBLANK(log_intensities!BA72)&gt;0,agglog2file!BA$4,log_intensities!BA72))</f>
        <v/>
      </c>
      <c r="BB72">
        <f>IF(AND(COUNTBLANK(log_intensities!C72)&gt;0,COUNTBLANK(log_intensities!BB72)&gt;0),"",IF(COUNTBLANK(log_intensities!BB72)&gt;0,agglog2file!BB$4,log_intensities!BB72))</f>
        <v>22.736401539044561</v>
      </c>
      <c r="BC72">
        <f>IF(AND(COUNTBLANK(log_intensities!D72)&gt;0,COUNTBLANK(log_intensities!BC72)&gt;0),"",IF(COUNTBLANK(log_intensities!BC72)&gt;0,agglog2file!BC$4,log_intensities!BC72))</f>
        <v>22.256014749756677</v>
      </c>
      <c r="BD72">
        <f>IF(AND(COUNTBLANK(log_intensities!E72)&gt;0,COUNTBLANK(log_intensities!BD72)&gt;0),"",IF(COUNTBLANK(log_intensities!BD72)&gt;0,agglog2file!BD$4,log_intensities!BD72))</f>
        <v>18.161764483584847</v>
      </c>
      <c r="BE72" t="str">
        <f>IF(AND(COUNTBLANK(log_intensities!F72)&gt;0,COUNTBLANK(log_intensities!BE72)&gt;0),"",IF(COUNTBLANK(log_intensities!BE72)&gt;0,agglog2file!BE$4,log_intensities!BE72))</f>
        <v/>
      </c>
      <c r="BF72" t="str">
        <f>IF(AND(COUNTBLANK(log_intensities!G72)&gt;0,COUNTBLANK(log_intensities!BF72)&gt;0),"",IF(COUNTBLANK(log_intensities!BF72)&gt;0,agglog2file!BF$4,log_intensities!BF72))</f>
        <v/>
      </c>
      <c r="BG72" t="str">
        <f>IF(AND(COUNTBLANK(log_intensities!H72)&gt;0,COUNTBLANK(log_intensities!BG72)&gt;0),"",IF(COUNTBLANK(log_intensities!BG72)&gt;0,agglog2file!BG$4,log_intensities!BG72))</f>
        <v/>
      </c>
      <c r="BH72">
        <f>IF(AND(COUNTBLANK(log_intensities!I72)&gt;0,COUNTBLANK(log_intensities!BH72)&gt;0),"",IF(COUNTBLANK(log_intensities!BH72)&gt;0,agglog2file!BH$4,log_intensities!BH72))</f>
        <v>19.331753760569764</v>
      </c>
      <c r="BI72">
        <f>IF(AND(COUNTBLANK(log_intensities!J72)&gt;0,COUNTBLANK(log_intensities!BI72)&gt;0),"",IF(COUNTBLANK(log_intensities!BI72)&gt;0,agglog2file!BI$4,log_intensities!BI72))</f>
        <v>20.122625506800055</v>
      </c>
      <c r="BJ72" t="str">
        <f>IF(AND(COUNTBLANK(log_intensities!K72)&gt;0,COUNTBLANK(log_intensities!BJ72)&gt;0),"",IF(COUNTBLANK(log_intensities!BJ72)&gt;0,agglog2file!BJ$4,log_intensities!BJ72))</f>
        <v/>
      </c>
      <c r="BK72" t="str">
        <f>IF(AND(COUNTBLANK(log_intensities!L72)&gt;0,COUNTBLANK(log_intensities!BK72)&gt;0),"",IF(COUNTBLANK(log_intensities!BK72)&gt;0,agglog2file!BK$4,log_intensities!BK72))</f>
        <v/>
      </c>
      <c r="BL72">
        <f>IF(AND(COUNTBLANK(log_intensities!M72)&gt;0,COUNTBLANK(log_intensities!BL72)&gt;0),"",IF(COUNTBLANK(log_intensities!BL72)&gt;0,agglog2file!BL$4,log_intensities!BL72))</f>
        <v>18.30315642493645</v>
      </c>
      <c r="BM72">
        <f>IF(AND(COUNTBLANK(log_intensities!N72)&gt;0,COUNTBLANK(log_intensities!BM72)&gt;0),"",IF(COUNTBLANK(log_intensities!BM72)&gt;0,agglog2file!BM$4,log_intensities!BM72))</f>
        <v>21.565019951693778</v>
      </c>
      <c r="BN72">
        <f>IF(AND(COUNTBLANK(log_intensities!O72)&gt;0,COUNTBLANK(log_intensities!BN72)&gt;0),"",IF(COUNTBLANK(log_intensities!BN72)&gt;0,agglog2file!BN$4,log_intensities!BN72))</f>
        <v>18.932875035787585</v>
      </c>
      <c r="BO72">
        <f>IF(AND(COUNTBLANK(log_intensities!P72)&gt;0,COUNTBLANK(log_intensities!BO72)&gt;0),"",IF(COUNTBLANK(log_intensities!BO72)&gt;0,agglog2file!BO$4,log_intensities!BO72))</f>
        <v>17.545824963734688</v>
      </c>
      <c r="BP72" t="str">
        <f>IF(AND(COUNTBLANK(log_intensities!Q72)&gt;0,COUNTBLANK(log_intensities!BP72)&gt;0),"",IF(COUNTBLANK(log_intensities!BP72)&gt;0,agglog2file!BP$4,log_intensities!BP72))</f>
        <v/>
      </c>
      <c r="BQ72">
        <f>IF(AND(COUNTBLANK(log_intensities!R72)&gt;0,COUNTBLANK(log_intensities!BQ72)&gt;0),"",IF(COUNTBLANK(log_intensities!BQ72)&gt;0,agglog2file!BQ$4,log_intensities!BQ72))</f>
        <v>19.112885265661635</v>
      </c>
      <c r="BR72" t="str">
        <f>IF(AND(COUNTBLANK(log_intensities!S72)&gt;0,COUNTBLANK(log_intensities!BR72)&gt;0),"",IF(COUNTBLANK(log_intensities!BR72)&gt;0,agglog2file!BR$4,log_intensities!BR72))</f>
        <v/>
      </c>
      <c r="BS72" t="str">
        <f>IF(AND(COUNTBLANK(log_intensities!T72)&gt;0,COUNTBLANK(log_intensities!BS72)&gt;0),"",IF(COUNTBLANK(log_intensities!BS72)&gt;0,agglog2file!BS$4,log_intensities!BS72))</f>
        <v/>
      </c>
      <c r="BT72" t="str">
        <f>IF(AND(COUNTBLANK(log_intensities!U72)&gt;0,COUNTBLANK(log_intensities!BT72)&gt;0),"",IF(COUNTBLANK(log_intensities!BT72)&gt;0,agglog2file!BT$4,log_intensities!BT72))</f>
        <v/>
      </c>
      <c r="BU72">
        <f>IF(AND(COUNTBLANK(log_intensities!V72)&gt;0,COUNTBLANK(log_intensities!BU72)&gt;0),"",IF(COUNTBLANK(log_intensities!BU72)&gt;0,agglog2file!BU$4,log_intensities!BU72))</f>
        <v>26.431139907577577</v>
      </c>
      <c r="BV72">
        <f>IF(AND(COUNTBLANK(log_intensities!W72)&gt;0,COUNTBLANK(log_intensities!BV72)&gt;0),"",IF(COUNTBLANK(log_intensities!BV72)&gt;0,agglog2file!BV$4,log_intensities!BV72))</f>
        <v>27.631953598021319</v>
      </c>
      <c r="BW72">
        <f>IF(AND(COUNTBLANK(log_intensities!X72)&gt;0,COUNTBLANK(log_intensities!BW72)&gt;0),"",IF(COUNTBLANK(log_intensities!BW72)&gt;0,agglog2file!BW$4,log_intensities!BW72))</f>
        <v>27.37517949235756</v>
      </c>
      <c r="BX72">
        <f>IF(AND(COUNTBLANK(log_intensities!Y72)&gt;0,COUNTBLANK(log_intensities!BX72)&gt;0),"",IF(COUNTBLANK(log_intensities!BX72)&gt;0,agglog2file!BX$4,log_intensities!BX72))</f>
        <v>22.919954044198459</v>
      </c>
      <c r="BY72">
        <f>IF(AND(COUNTBLANK(log_intensities!Z72)&gt;0,COUNTBLANK(log_intensities!BY72)&gt;0),"",IF(COUNTBLANK(log_intensities!BY72)&gt;0,agglog2file!BY$4,log_intensities!BY72))</f>
        <v>15.298304297361089</v>
      </c>
      <c r="BZ72">
        <f>IF(AND(COUNTBLANK(log_intensities!AA72)&gt;0,COUNTBLANK(log_intensities!BZ72)&gt;0),"",IF(COUNTBLANK(log_intensities!BZ72)&gt;0,agglog2file!BZ$4,log_intensities!BZ72))</f>
        <v>14.91147065067312</v>
      </c>
      <c r="CA72">
        <f>IF(AND(COUNTBLANK(log_intensities!AB72)&gt;0,COUNTBLANK(log_intensities!CA72)&gt;0),"",IF(COUNTBLANK(log_intensities!CA72)&gt;0,agglog2file!CA$4,log_intensities!CA72))</f>
        <v>15.853038364082547</v>
      </c>
      <c r="CB72" t="str">
        <f>IF(AND(COUNTBLANK(log_intensities!AC72)&gt;0,COUNTBLANK(log_intensities!CB72)&gt;0),"",IF(COUNTBLANK(log_intensities!CB72)&gt;0,agglog2file!CB$4,log_intensities!CB72))</f>
        <v/>
      </c>
      <c r="CC72" t="str">
        <f>IF(AND(COUNTBLANK(log_intensities!AD72)&gt;0,COUNTBLANK(log_intensities!CC72)&gt;0),"",IF(COUNTBLANK(log_intensities!CC72)&gt;0,agglog2file!CC$4,log_intensities!CC72))</f>
        <v/>
      </c>
      <c r="CD72" t="str">
        <f>IF(AND(COUNTBLANK(log_intensities!AE72)&gt;0,COUNTBLANK(log_intensities!CD72)&gt;0),"",IF(COUNTBLANK(log_intensities!CD72)&gt;0,agglog2file!CD$4,log_intensities!CD72))</f>
        <v/>
      </c>
      <c r="CE72" t="str">
        <f>IF(AND(COUNTBLANK(log_intensities!AF72)&gt;0,COUNTBLANK(log_intensities!CE72)&gt;0),"",IF(COUNTBLANK(log_intensities!CE72)&gt;0,agglog2file!CE$4,log_intensities!CE72))</f>
        <v/>
      </c>
      <c r="CF72">
        <f>IF(AND(COUNTBLANK(log_intensities!AG72)&gt;0,COUNTBLANK(log_intensities!CF72)&gt;0),"",IF(COUNTBLANK(log_intensities!CF72)&gt;0,agglog2file!CF$4,log_intensities!CF72))</f>
        <v>19.144551626859375</v>
      </c>
      <c r="CG72">
        <f>IF(AND(COUNTBLANK(log_intensities!AH72)&gt;0,COUNTBLANK(log_intensities!CG72)&gt;0),"",IF(COUNTBLANK(log_intensities!CG72)&gt;0,agglog2file!CG$4,log_intensities!CG72))</f>
        <v>18.87610927246525</v>
      </c>
      <c r="CH72" t="str">
        <f>IF(AND(COUNTBLANK(log_intensities!AI72)&gt;0,COUNTBLANK(log_intensities!CH72)&gt;0),"",IF(COUNTBLANK(log_intensities!CH72)&gt;0,agglog2file!CH$4,log_intensities!CH72))</f>
        <v/>
      </c>
      <c r="CI72" t="str">
        <f>IF(AND(COUNTBLANK(log_intensities!AJ72)&gt;0,COUNTBLANK(log_intensities!CI72)&gt;0),"",IF(COUNTBLANK(log_intensities!CI72)&gt;0,agglog2file!CI$4,log_intensities!CI72))</f>
        <v/>
      </c>
      <c r="CJ72">
        <f>IF(AND(COUNTBLANK(log_intensities!AK72)&gt;0,COUNTBLANK(log_intensities!CJ72)&gt;0),"",IF(COUNTBLANK(log_intensities!CJ72)&gt;0,agglog2file!CJ$4,log_intensities!CJ72))</f>
        <v>26.293218703776915</v>
      </c>
      <c r="CK72">
        <f>IF(AND(COUNTBLANK(log_intensities!AL72)&gt;0,COUNTBLANK(log_intensities!CK72)&gt;0),"",IF(COUNTBLANK(log_intensities!CK72)&gt;0,agglog2file!CK$4,log_intensities!CK72))</f>
        <v>24.959699824530098</v>
      </c>
      <c r="CL72">
        <f>IF(AND(COUNTBLANK(log_intensities!AM72)&gt;0,COUNTBLANK(log_intensities!CL72)&gt;0),"",IF(COUNTBLANK(log_intensities!CL72)&gt;0,agglog2file!CL$4,log_intensities!CL72))</f>
        <v>28.252941402909531</v>
      </c>
      <c r="CM72">
        <f>IF(AND(COUNTBLANK(log_intensities!AN72)&gt;0,COUNTBLANK(log_intensities!CM72)&gt;0),"",IF(COUNTBLANK(log_intensities!CM72)&gt;0,agglog2file!CM$4,log_intensities!CM72))</f>
        <v>28.348688992131535</v>
      </c>
      <c r="CN72">
        <f>IF(AND(COUNTBLANK(log_intensities!AO72)&gt;0,COUNTBLANK(log_intensities!CN72)&gt;0),"",IF(COUNTBLANK(log_intensities!CN72)&gt;0,agglog2file!CN$4,log_intensities!CN72))</f>
        <v>16.567021715784637</v>
      </c>
      <c r="CO72">
        <f>IF(AND(COUNTBLANK(log_intensities!AP72)&gt;0,COUNTBLANK(log_intensities!CO72)&gt;0),"",IF(COUNTBLANK(log_intensities!CO72)&gt;0,agglog2file!CO$4,log_intensities!CO72))</f>
        <v>15.782937019527392</v>
      </c>
      <c r="CP72">
        <f>IF(AND(COUNTBLANK(log_intensities!AQ72)&gt;0,COUNTBLANK(log_intensities!CP72)&gt;0),"",IF(COUNTBLANK(log_intensities!CP72)&gt;0,agglog2file!CP$4,log_intensities!CP72))</f>
        <v>19.978204254437561</v>
      </c>
      <c r="CQ72">
        <f>IF(AND(COUNTBLANK(log_intensities!AR72)&gt;0,COUNTBLANK(log_intensities!CQ72)&gt;0),"",IF(COUNTBLANK(log_intensities!CQ72)&gt;0,agglog2file!CQ$4,log_intensities!CQ72))</f>
        <v>18.869913409031792</v>
      </c>
      <c r="CR72" t="str">
        <f>IF(AND(COUNTBLANK(log_intensities!AS72)&gt;0,COUNTBLANK(log_intensities!CR72)&gt;0),"",IF(COUNTBLANK(log_intensities!CR72)&gt;0,agglog2file!CR$4,log_intensities!CR72))</f>
        <v/>
      </c>
      <c r="CS72" t="str">
        <f>IF(AND(COUNTBLANK(log_intensities!AT72)&gt;0,COUNTBLANK(log_intensities!CS72)&gt;0),"",IF(COUNTBLANK(log_intensities!CS72)&gt;0,agglog2file!CS$4,log_intensities!CS72))</f>
        <v/>
      </c>
      <c r="CT72" t="str">
        <f>IF(AND(COUNTBLANK(log_intensities!AU72)&gt;0,COUNTBLANK(log_intensities!CT72)&gt;0),"",IF(COUNTBLANK(log_intensities!CT72)&gt;0,agglog2file!CT$4,log_intensities!CT72))</f>
        <v/>
      </c>
      <c r="CU72" t="str">
        <f>IF(AND(COUNTBLANK(log_intensities!AV72)&gt;0,COUNTBLANK(log_intensities!CU72)&gt;0),"",IF(COUNTBLANK(log_intensities!CU72)&gt;0,agglog2file!CU$4,log_intensities!CU72))</f>
        <v/>
      </c>
      <c r="CV72">
        <f>IF(AND(COUNTBLANK(log_intensities!AW72)&gt;0,COUNTBLANK(log_intensities!CV72)&gt;0),"",IF(COUNTBLANK(log_intensities!CV72)&gt;0,agglog2file!CV$4,log_intensities!CV72))</f>
        <v>18.214115648730239</v>
      </c>
      <c r="CW72">
        <f>IF(AND(COUNTBLANK(log_intensities!AX72)&gt;0,COUNTBLANK(log_intensities!CW72)&gt;0),"",IF(COUNTBLANK(log_intensities!CW72)&gt;0,agglog2file!CW$4,log_intensities!CW72))</f>
        <v>15.501846201718125</v>
      </c>
      <c r="CX72">
        <f>IF(AND(COUNTBLANK(log_intensities!AY72)&gt;0,COUNTBLANK(log_intensities!CX72)&gt;0),"",IF(COUNTBLANK(log_intensities!CX72)&gt;0,agglog2file!CX$4,log_intensities!CX72))</f>
        <v>17.767990015947891</v>
      </c>
      <c r="CY72">
        <f>IF(AND(COUNTBLANK(log_intensities!AZ72)&gt;0,COUNTBLANK(log_intensities!CY72)&gt;0),"",IF(COUNTBLANK(log_intensities!CY72)&gt;0,agglog2file!CY$4,log_intensities!CY72))</f>
        <v>17.731718839733077</v>
      </c>
    </row>
    <row r="73" spans="1:103" x14ac:dyDescent="0.25">
      <c r="A73" t="s">
        <v>174</v>
      </c>
      <c r="B73" t="str">
        <f>IF(AND(COUNTBLANK(log_intensities!BA73)&gt;0,COUNTBLANK(log_intensities!B73)&gt;0),"",IF(COUNTBLANK(log_intensities!B73)&gt;0,agglog2file!B$4,log_intensities!B73))</f>
        <v/>
      </c>
      <c r="C73">
        <f>IF(AND(COUNTBLANK(log_intensities!BB73)&gt;0,COUNTBLANK(log_intensities!C73)&gt;0),"",IF(COUNTBLANK(log_intensities!C73)&gt;0,agglog2file!C$4,log_intensities!C73))</f>
        <v>26.121605477878504</v>
      </c>
      <c r="D73">
        <f>IF(AND(COUNTBLANK(log_intensities!BC73)&gt;0,COUNTBLANK(log_intensities!D73)&gt;0),"",IF(COUNTBLANK(log_intensities!D73)&gt;0,agglog2file!D$4,log_intensities!D73))</f>
        <v>25.821982169867855</v>
      </c>
      <c r="E73" t="str">
        <f>IF(AND(COUNTBLANK(log_intensities!BD73)&gt;0,COUNTBLANK(log_intensities!E73)&gt;0),"",IF(COUNTBLANK(log_intensities!E73)&gt;0,agglog2file!E$4,log_intensities!E73))</f>
        <v/>
      </c>
      <c r="F73" t="str">
        <f>IF(AND(COUNTBLANK(log_intensities!BE73)&gt;0,COUNTBLANK(log_intensities!F73)&gt;0),"",IF(COUNTBLANK(log_intensities!F73)&gt;0,agglog2file!F$4,log_intensities!F73))</f>
        <v/>
      </c>
      <c r="G73">
        <f>IF(AND(COUNTBLANK(log_intensities!BF73)&gt;0,COUNTBLANK(log_intensities!G73)&gt;0),"",IF(COUNTBLANK(log_intensities!G73)&gt;0,agglog2file!G$4,log_intensities!G73))</f>
        <v>21.648095949551742</v>
      </c>
      <c r="H73">
        <f>IF(AND(COUNTBLANK(log_intensities!BG73)&gt;0,COUNTBLANK(log_intensities!H73)&gt;0),"",IF(COUNTBLANK(log_intensities!H73)&gt;0,agglog2file!H$4,log_intensities!H73))</f>
        <v>23.053318171589808</v>
      </c>
      <c r="I73" t="str">
        <f>IF(AND(COUNTBLANK(log_intensities!BH73)&gt;0,COUNTBLANK(log_intensities!I73)&gt;0),"",IF(COUNTBLANK(log_intensities!I73)&gt;0,agglog2file!I$4,log_intensities!I73))</f>
        <v/>
      </c>
      <c r="J73">
        <f>IF(AND(COUNTBLANK(log_intensities!BI73)&gt;0,COUNTBLANK(log_intensities!J73)&gt;0),"",IF(COUNTBLANK(log_intensities!J73)&gt;0,agglog2file!J$4,log_intensities!J73))</f>
        <v>20.199687254871755</v>
      </c>
      <c r="K73" t="str">
        <f>IF(AND(COUNTBLANK(log_intensities!BJ73)&gt;0,COUNTBLANK(log_intensities!K73)&gt;0),"",IF(COUNTBLANK(log_intensities!K73)&gt;0,agglog2file!K$4,log_intensities!K73))</f>
        <v/>
      </c>
      <c r="L73" t="str">
        <f>IF(AND(COUNTBLANK(log_intensities!BK73)&gt;0,COUNTBLANK(log_intensities!L73)&gt;0),"",IF(COUNTBLANK(log_intensities!L73)&gt;0,agglog2file!L$4,log_intensities!L73))</f>
        <v/>
      </c>
      <c r="M73">
        <f>IF(AND(COUNTBLANK(log_intensities!BL73)&gt;0,COUNTBLANK(log_intensities!M73)&gt;0),"",IF(COUNTBLANK(log_intensities!M73)&gt;0,agglog2file!M$4,log_intensities!M73))</f>
        <v>24.126846871732894</v>
      </c>
      <c r="N73">
        <f>IF(AND(COUNTBLANK(log_intensities!BM73)&gt;0,COUNTBLANK(log_intensities!N73)&gt;0),"",IF(COUNTBLANK(log_intensities!N73)&gt;0,agglog2file!N$4,log_intensities!N73))</f>
        <v>23.839184675395661</v>
      </c>
      <c r="O73" t="str">
        <f>IF(AND(COUNTBLANK(log_intensities!BN73)&gt;0,COUNTBLANK(log_intensities!O73)&gt;0),"",IF(COUNTBLANK(log_intensities!O73)&gt;0,agglog2file!O$4,log_intensities!O73))</f>
        <v/>
      </c>
      <c r="P73" t="str">
        <f>IF(AND(COUNTBLANK(log_intensities!BO73)&gt;0,COUNTBLANK(log_intensities!P73)&gt;0),"",IF(COUNTBLANK(log_intensities!P73)&gt;0,agglog2file!P$4,log_intensities!P73))</f>
        <v/>
      </c>
      <c r="Q73" t="str">
        <f>IF(AND(COUNTBLANK(log_intensities!BP73)&gt;0,COUNTBLANK(log_intensities!Q73)&gt;0),"",IF(COUNTBLANK(log_intensities!Q73)&gt;0,agglog2file!Q$4,log_intensities!Q73))</f>
        <v/>
      </c>
      <c r="R73" t="str">
        <f>IF(AND(COUNTBLANK(log_intensities!BQ73)&gt;0,COUNTBLANK(log_intensities!R73)&gt;0),"",IF(COUNTBLANK(log_intensities!R73)&gt;0,agglog2file!R$4,log_intensities!R73))</f>
        <v/>
      </c>
      <c r="S73" t="str">
        <f>IF(AND(COUNTBLANK(log_intensities!BR73)&gt;0,COUNTBLANK(log_intensities!S73)&gt;0),"",IF(COUNTBLANK(log_intensities!S73)&gt;0,agglog2file!S$4,log_intensities!S73))</f>
        <v/>
      </c>
      <c r="T73" t="str">
        <f>IF(AND(COUNTBLANK(log_intensities!BS73)&gt;0,COUNTBLANK(log_intensities!T73)&gt;0),"",IF(COUNTBLANK(log_intensities!T73)&gt;0,agglog2file!T$4,log_intensities!T73))</f>
        <v/>
      </c>
      <c r="U73" t="str">
        <f>IF(AND(COUNTBLANK(log_intensities!BT73)&gt;0,COUNTBLANK(log_intensities!U73)&gt;0),"",IF(COUNTBLANK(log_intensities!U73)&gt;0,agglog2file!U$4,log_intensities!U73))</f>
        <v/>
      </c>
      <c r="V73">
        <f>IF(AND(COUNTBLANK(log_intensities!BU73)&gt;0,COUNTBLANK(log_intensities!V73)&gt;0),"",IF(COUNTBLANK(log_intensities!V73)&gt;0,agglog2file!V$4,log_intensities!V73))</f>
        <v>23.733750782442502</v>
      </c>
      <c r="W73">
        <f>IF(AND(COUNTBLANK(log_intensities!BV73)&gt;0,COUNTBLANK(log_intensities!W73)&gt;0),"",IF(COUNTBLANK(log_intensities!W73)&gt;0,agglog2file!W$4,log_intensities!W73))</f>
        <v>26.481637245498092</v>
      </c>
      <c r="X73">
        <f>IF(AND(COUNTBLANK(log_intensities!BW73)&gt;0,COUNTBLANK(log_intensities!X73)&gt;0),"",IF(COUNTBLANK(log_intensities!X73)&gt;0,agglog2file!X$4,log_intensities!X73))</f>
        <v>25.981022093122998</v>
      </c>
      <c r="Y73" t="str">
        <f>IF(AND(COUNTBLANK(log_intensities!BX73)&gt;0,COUNTBLANK(log_intensities!Y73)&gt;0),"",IF(COUNTBLANK(log_intensities!Y73)&gt;0,agglog2file!Y$4,log_intensities!Y73))</f>
        <v/>
      </c>
      <c r="Z73" t="str">
        <f>IF(AND(COUNTBLANK(log_intensities!BY73)&gt;0,COUNTBLANK(log_intensities!Z73)&gt;0),"",IF(COUNTBLANK(log_intensities!Z73)&gt;0,agglog2file!Z$4,log_intensities!Z73))</f>
        <v/>
      </c>
      <c r="AA73" t="str">
        <f>IF(AND(COUNTBLANK(log_intensities!BZ73)&gt;0,COUNTBLANK(log_intensities!AA73)&gt;0),"",IF(COUNTBLANK(log_intensities!AA73)&gt;0,agglog2file!AA$4,log_intensities!AA73))</f>
        <v/>
      </c>
      <c r="AB73" t="str">
        <f>IF(AND(COUNTBLANK(log_intensities!CA73)&gt;0,COUNTBLANK(log_intensities!AB73)&gt;0),"",IF(COUNTBLANK(log_intensities!AB73)&gt;0,agglog2file!AB$4,log_intensities!AB73))</f>
        <v/>
      </c>
      <c r="AC73" t="str">
        <f>IF(AND(COUNTBLANK(log_intensities!CB73)&gt;0,COUNTBLANK(log_intensities!AC73)&gt;0),"",IF(COUNTBLANK(log_intensities!AC73)&gt;0,agglog2file!AC$4,log_intensities!AC73))</f>
        <v/>
      </c>
      <c r="AD73" t="str">
        <f>IF(AND(COUNTBLANK(log_intensities!CC73)&gt;0,COUNTBLANK(log_intensities!AD73)&gt;0),"",IF(COUNTBLANK(log_intensities!AD73)&gt;0,agglog2file!AD$4,log_intensities!AD73))</f>
        <v/>
      </c>
      <c r="AE73" t="str">
        <f>IF(AND(COUNTBLANK(log_intensities!CD73)&gt;0,COUNTBLANK(log_intensities!AE73)&gt;0),"",IF(COUNTBLANK(log_intensities!AE73)&gt;0,agglog2file!AE$4,log_intensities!AE73))</f>
        <v/>
      </c>
      <c r="AF73" t="str">
        <f>IF(AND(COUNTBLANK(log_intensities!CE73)&gt;0,COUNTBLANK(log_intensities!AF73)&gt;0),"",IF(COUNTBLANK(log_intensities!AF73)&gt;0,agglog2file!AF$4,log_intensities!AF73))</f>
        <v/>
      </c>
      <c r="AG73">
        <f>IF(AND(COUNTBLANK(log_intensities!CF73)&gt;0,COUNTBLANK(log_intensities!AG73)&gt;0),"",IF(COUNTBLANK(log_intensities!AG73)&gt;0,agglog2file!AG$4,log_intensities!AG73))</f>
        <v>24.807096366707402</v>
      </c>
      <c r="AH73">
        <f>IF(AND(COUNTBLANK(log_intensities!CG73)&gt;0,COUNTBLANK(log_intensities!AH73)&gt;0),"",IF(COUNTBLANK(log_intensities!AH73)&gt;0,agglog2file!AH$4,log_intensities!AH73))</f>
        <v>24.148378955619076</v>
      </c>
      <c r="AI73" t="str">
        <f>IF(AND(COUNTBLANK(log_intensities!CH73)&gt;0,COUNTBLANK(log_intensities!AI73)&gt;0),"",IF(COUNTBLANK(log_intensities!AI73)&gt;0,agglog2file!AI$4,log_intensities!AI73))</f>
        <v/>
      </c>
      <c r="AJ73" t="str">
        <f>IF(AND(COUNTBLANK(log_intensities!CI73)&gt;0,COUNTBLANK(log_intensities!AJ73)&gt;0),"",IF(COUNTBLANK(log_intensities!AJ73)&gt;0,agglog2file!AJ$4,log_intensities!AJ73))</f>
        <v/>
      </c>
      <c r="AK73">
        <f>IF(AND(COUNTBLANK(log_intensities!CJ73)&gt;0,COUNTBLANK(log_intensities!AK73)&gt;0),"",IF(COUNTBLANK(log_intensities!AK73)&gt;0,agglog2file!AK$4,log_intensities!AK73))</f>
        <v>25.65028682477854</v>
      </c>
      <c r="AL73">
        <f>IF(AND(COUNTBLANK(log_intensities!CK73)&gt;0,COUNTBLANK(log_intensities!AL73)&gt;0),"",IF(COUNTBLANK(log_intensities!AL73)&gt;0,agglog2file!AL$4,log_intensities!AL73))</f>
        <v>24.723278806977021</v>
      </c>
      <c r="AM73">
        <f>IF(AND(COUNTBLANK(log_intensities!CL73)&gt;0,COUNTBLANK(log_intensities!AM73)&gt;0),"",IF(COUNTBLANK(log_intensities!AM73)&gt;0,agglog2file!AM$4,log_intensities!AM73))</f>
        <v>26.083273110436576</v>
      </c>
      <c r="AN73">
        <f>IF(AND(COUNTBLANK(log_intensities!CM73)&gt;0,COUNTBLANK(log_intensities!AN73)&gt;0),"",IF(COUNTBLANK(log_intensities!AN73)&gt;0,agglog2file!AN$4,log_intensities!AN73))</f>
        <v>25.852403129536295</v>
      </c>
      <c r="AO73">
        <f>IF(AND(COUNTBLANK(log_intensities!CN73)&gt;0,COUNTBLANK(log_intensities!AO73)&gt;0),"",IF(COUNTBLANK(log_intensities!AO73)&gt;0,agglog2file!AO$4,log_intensities!AO73))</f>
        <v>19.655636040437667</v>
      </c>
      <c r="AP73">
        <f>IF(AND(COUNTBLANK(log_intensities!CO73)&gt;0,COUNTBLANK(log_intensities!AP73)&gt;0),"",IF(COUNTBLANK(log_intensities!AP73)&gt;0,agglog2file!AP$4,log_intensities!AP73))</f>
        <v>19.539972873455138</v>
      </c>
      <c r="AQ73" t="str">
        <f>IF(AND(COUNTBLANK(log_intensities!CP73)&gt;0,COUNTBLANK(log_intensities!AQ73)&gt;0),"",IF(COUNTBLANK(log_intensities!AQ73)&gt;0,agglog2file!AQ$4,log_intensities!AQ73))</f>
        <v/>
      </c>
      <c r="AR73" t="str">
        <f>IF(AND(COUNTBLANK(log_intensities!CQ73)&gt;0,COUNTBLANK(log_intensities!AR73)&gt;0),"",IF(COUNTBLANK(log_intensities!AR73)&gt;0,agglog2file!AR$4,log_intensities!AR73))</f>
        <v/>
      </c>
      <c r="AS73" t="str">
        <f>IF(AND(COUNTBLANK(log_intensities!CR73)&gt;0,COUNTBLANK(log_intensities!AS73)&gt;0),"",IF(COUNTBLANK(log_intensities!AS73)&gt;0,agglog2file!AS$4,log_intensities!AS73))</f>
        <v/>
      </c>
      <c r="AT73" t="str">
        <f>IF(AND(COUNTBLANK(log_intensities!CS73)&gt;0,COUNTBLANK(log_intensities!AT73)&gt;0),"",IF(COUNTBLANK(log_intensities!AT73)&gt;0,agglog2file!AT$4,log_intensities!AT73))</f>
        <v/>
      </c>
      <c r="AU73" t="str">
        <f>IF(AND(COUNTBLANK(log_intensities!CT73)&gt;0,COUNTBLANK(log_intensities!AU73)&gt;0),"",IF(COUNTBLANK(log_intensities!AU73)&gt;0,agglog2file!AU$4,log_intensities!AU73))</f>
        <v/>
      </c>
      <c r="AV73" t="str">
        <f>IF(AND(COUNTBLANK(log_intensities!CU73)&gt;0,COUNTBLANK(log_intensities!AV73)&gt;0),"",IF(COUNTBLANK(log_intensities!AV73)&gt;0,agglog2file!AV$4,log_intensities!AV73))</f>
        <v/>
      </c>
      <c r="AW73">
        <f>IF(AND(COUNTBLANK(log_intensities!CV73)&gt;0,COUNTBLANK(log_intensities!AW73)&gt;0),"",IF(COUNTBLANK(log_intensities!AW73)&gt;0,agglog2file!AW$4,log_intensities!AW73))</f>
        <v>23.253153269140505</v>
      </c>
      <c r="AX73">
        <f>IF(AND(COUNTBLANK(log_intensities!CW73)&gt;0,COUNTBLANK(log_intensities!AX73)&gt;0),"",IF(COUNTBLANK(log_intensities!AX73)&gt;0,agglog2file!AX$4,log_intensities!AX73))</f>
        <v>23.036795243340034</v>
      </c>
      <c r="AY73">
        <f>IF(AND(COUNTBLANK(log_intensities!CX73)&gt;0,COUNTBLANK(log_intensities!AY73)&gt;0),"",IF(COUNTBLANK(log_intensities!AY73)&gt;0,agglog2file!AY$4,log_intensities!AY73))</f>
        <v>18.243628009065937</v>
      </c>
      <c r="AZ73">
        <f>IF(AND(COUNTBLANK(log_intensities!CY73)&gt;0,COUNTBLANK(log_intensities!AZ73)&gt;0),"",IF(COUNTBLANK(log_intensities!AZ73)&gt;0,agglog2file!AZ$4,log_intensities!AZ73))</f>
        <v>17.21667377847152</v>
      </c>
      <c r="BA73" t="str">
        <f>IF(AND(COUNTBLANK(log_intensities!B73)&gt;0,COUNTBLANK(log_intensities!BA73)&gt;0),"",IF(COUNTBLANK(log_intensities!BA73)&gt;0,agglog2file!BA$4,log_intensities!BA73))</f>
        <v/>
      </c>
      <c r="BB73">
        <f>IF(AND(COUNTBLANK(log_intensities!C73)&gt;0,COUNTBLANK(log_intensities!BB73)&gt;0),"",IF(COUNTBLANK(log_intensities!BB73)&gt;0,agglog2file!BB$4,log_intensities!BB73))</f>
        <v>25.834587246714609</v>
      </c>
      <c r="BC73">
        <f>IF(AND(COUNTBLANK(log_intensities!D73)&gt;0,COUNTBLANK(log_intensities!BC73)&gt;0),"",IF(COUNTBLANK(log_intensities!BC73)&gt;0,agglog2file!BC$4,log_intensities!BC73))</f>
        <v>25.705992214258128</v>
      </c>
      <c r="BD73" t="str">
        <f>IF(AND(COUNTBLANK(log_intensities!E73)&gt;0,COUNTBLANK(log_intensities!BD73)&gt;0),"",IF(COUNTBLANK(log_intensities!BD73)&gt;0,agglog2file!BD$4,log_intensities!BD73))</f>
        <v/>
      </c>
      <c r="BE73" t="str">
        <f>IF(AND(COUNTBLANK(log_intensities!F73)&gt;0,COUNTBLANK(log_intensities!BE73)&gt;0),"",IF(COUNTBLANK(log_intensities!BE73)&gt;0,agglog2file!BE$4,log_intensities!BE73))</f>
        <v/>
      </c>
      <c r="BF73">
        <f>IF(AND(COUNTBLANK(log_intensities!G73)&gt;0,COUNTBLANK(log_intensities!BF73)&gt;0),"",IF(COUNTBLANK(log_intensities!BF73)&gt;0,agglog2file!BF$4,log_intensities!BF73))</f>
        <v>22.075411024719575</v>
      </c>
      <c r="BG73">
        <f>IF(AND(COUNTBLANK(log_intensities!H73)&gt;0,COUNTBLANK(log_intensities!BG73)&gt;0),"",IF(COUNTBLANK(log_intensities!BG73)&gt;0,agglog2file!BG$4,log_intensities!BG73))</f>
        <v>22.776960606008867</v>
      </c>
      <c r="BH73" t="str">
        <f>IF(AND(COUNTBLANK(log_intensities!I73)&gt;0,COUNTBLANK(log_intensities!BH73)&gt;0),"",IF(COUNTBLANK(log_intensities!BH73)&gt;0,agglog2file!BH$4,log_intensities!BH73))</f>
        <v/>
      </c>
      <c r="BI73">
        <f>IF(AND(COUNTBLANK(log_intensities!J73)&gt;0,COUNTBLANK(log_intensities!BI73)&gt;0),"",IF(COUNTBLANK(log_intensities!BI73)&gt;0,agglog2file!BI$4,log_intensities!BI73))</f>
        <v>20.453345085768671</v>
      </c>
      <c r="BJ73" t="str">
        <f>IF(AND(COUNTBLANK(log_intensities!K73)&gt;0,COUNTBLANK(log_intensities!BJ73)&gt;0),"",IF(COUNTBLANK(log_intensities!BJ73)&gt;0,agglog2file!BJ$4,log_intensities!BJ73))</f>
        <v/>
      </c>
      <c r="BK73" t="str">
        <f>IF(AND(COUNTBLANK(log_intensities!L73)&gt;0,COUNTBLANK(log_intensities!BK73)&gt;0),"",IF(COUNTBLANK(log_intensities!BK73)&gt;0,agglog2file!BK$4,log_intensities!BK73))</f>
        <v/>
      </c>
      <c r="BL73">
        <f>IF(AND(COUNTBLANK(log_intensities!M73)&gt;0,COUNTBLANK(log_intensities!BL73)&gt;0),"",IF(COUNTBLANK(log_intensities!BL73)&gt;0,agglog2file!BL$4,log_intensities!BL73))</f>
        <v>23.783627547782345</v>
      </c>
      <c r="BM73">
        <f>IF(AND(COUNTBLANK(log_intensities!N73)&gt;0,COUNTBLANK(log_intensities!BM73)&gt;0),"",IF(COUNTBLANK(log_intensities!BM73)&gt;0,agglog2file!BM$4,log_intensities!BM73))</f>
        <v>23.40028997183315</v>
      </c>
      <c r="BN73" t="str">
        <f>IF(AND(COUNTBLANK(log_intensities!O73)&gt;0,COUNTBLANK(log_intensities!BN73)&gt;0),"",IF(COUNTBLANK(log_intensities!BN73)&gt;0,agglog2file!BN$4,log_intensities!BN73))</f>
        <v/>
      </c>
      <c r="BO73" t="str">
        <f>IF(AND(COUNTBLANK(log_intensities!P73)&gt;0,COUNTBLANK(log_intensities!BO73)&gt;0),"",IF(COUNTBLANK(log_intensities!BO73)&gt;0,agglog2file!BO$4,log_intensities!BO73))</f>
        <v/>
      </c>
      <c r="BP73" t="str">
        <f>IF(AND(COUNTBLANK(log_intensities!Q73)&gt;0,COUNTBLANK(log_intensities!BP73)&gt;0),"",IF(COUNTBLANK(log_intensities!BP73)&gt;0,agglog2file!BP$4,log_intensities!BP73))</f>
        <v/>
      </c>
      <c r="BQ73" t="str">
        <f>IF(AND(COUNTBLANK(log_intensities!R73)&gt;0,COUNTBLANK(log_intensities!BQ73)&gt;0),"",IF(COUNTBLANK(log_intensities!BQ73)&gt;0,agglog2file!BQ$4,log_intensities!BQ73))</f>
        <v/>
      </c>
      <c r="BR73" t="str">
        <f>IF(AND(COUNTBLANK(log_intensities!S73)&gt;0,COUNTBLANK(log_intensities!BR73)&gt;0),"",IF(COUNTBLANK(log_intensities!BR73)&gt;0,agglog2file!BR$4,log_intensities!BR73))</f>
        <v/>
      </c>
      <c r="BS73" t="str">
        <f>IF(AND(COUNTBLANK(log_intensities!T73)&gt;0,COUNTBLANK(log_intensities!BS73)&gt;0),"",IF(COUNTBLANK(log_intensities!BS73)&gt;0,agglog2file!BS$4,log_intensities!BS73))</f>
        <v/>
      </c>
      <c r="BT73" t="str">
        <f>IF(AND(COUNTBLANK(log_intensities!U73)&gt;0,COUNTBLANK(log_intensities!BT73)&gt;0),"",IF(COUNTBLANK(log_intensities!BT73)&gt;0,agglog2file!BT$4,log_intensities!BT73))</f>
        <v/>
      </c>
      <c r="BU73">
        <f>IF(AND(COUNTBLANK(log_intensities!V73)&gt;0,COUNTBLANK(log_intensities!BU73)&gt;0),"",IF(COUNTBLANK(log_intensities!BU73)&gt;0,agglog2file!BU$4,log_intensities!BU73))</f>
        <v>22.094098338598052</v>
      </c>
      <c r="BV73">
        <f>IF(AND(COUNTBLANK(log_intensities!W73)&gt;0,COUNTBLANK(log_intensities!BV73)&gt;0),"",IF(COUNTBLANK(log_intensities!BV73)&gt;0,agglog2file!BV$4,log_intensities!BV73))</f>
        <v>25.59379803592044</v>
      </c>
      <c r="BW73">
        <f>IF(AND(COUNTBLANK(log_intensities!X73)&gt;0,COUNTBLANK(log_intensities!BW73)&gt;0),"",IF(COUNTBLANK(log_intensities!BW73)&gt;0,agglog2file!BW$4,log_intensities!BW73))</f>
        <v>25.019841969806027</v>
      </c>
      <c r="BX73" t="str">
        <f>IF(AND(COUNTBLANK(log_intensities!Y73)&gt;0,COUNTBLANK(log_intensities!BX73)&gt;0),"",IF(COUNTBLANK(log_intensities!BX73)&gt;0,agglog2file!BX$4,log_intensities!BX73))</f>
        <v/>
      </c>
      <c r="BY73" t="str">
        <f>IF(AND(COUNTBLANK(log_intensities!Z73)&gt;0,COUNTBLANK(log_intensities!BY73)&gt;0),"",IF(COUNTBLANK(log_intensities!BY73)&gt;0,agglog2file!BY$4,log_intensities!BY73))</f>
        <v/>
      </c>
      <c r="BZ73" t="str">
        <f>IF(AND(COUNTBLANK(log_intensities!AA73)&gt;0,COUNTBLANK(log_intensities!BZ73)&gt;0),"",IF(COUNTBLANK(log_intensities!BZ73)&gt;0,agglog2file!BZ$4,log_intensities!BZ73))</f>
        <v/>
      </c>
      <c r="CA73" t="str">
        <f>IF(AND(COUNTBLANK(log_intensities!AB73)&gt;0,COUNTBLANK(log_intensities!CA73)&gt;0),"",IF(COUNTBLANK(log_intensities!CA73)&gt;0,agglog2file!CA$4,log_intensities!CA73))</f>
        <v/>
      </c>
      <c r="CB73" t="str">
        <f>IF(AND(COUNTBLANK(log_intensities!AC73)&gt;0,COUNTBLANK(log_intensities!CB73)&gt;0),"",IF(COUNTBLANK(log_intensities!CB73)&gt;0,agglog2file!CB$4,log_intensities!CB73))</f>
        <v/>
      </c>
      <c r="CC73" t="str">
        <f>IF(AND(COUNTBLANK(log_intensities!AD73)&gt;0,COUNTBLANK(log_intensities!CC73)&gt;0),"",IF(COUNTBLANK(log_intensities!CC73)&gt;0,agglog2file!CC$4,log_intensities!CC73))</f>
        <v/>
      </c>
      <c r="CD73" t="str">
        <f>IF(AND(COUNTBLANK(log_intensities!AE73)&gt;0,COUNTBLANK(log_intensities!CD73)&gt;0),"",IF(COUNTBLANK(log_intensities!CD73)&gt;0,agglog2file!CD$4,log_intensities!CD73))</f>
        <v/>
      </c>
      <c r="CE73" t="str">
        <f>IF(AND(COUNTBLANK(log_intensities!AF73)&gt;0,COUNTBLANK(log_intensities!CE73)&gt;0),"",IF(COUNTBLANK(log_intensities!CE73)&gt;0,agglog2file!CE$4,log_intensities!CE73))</f>
        <v/>
      </c>
      <c r="CF73">
        <f>IF(AND(COUNTBLANK(log_intensities!AG73)&gt;0,COUNTBLANK(log_intensities!CF73)&gt;0),"",IF(COUNTBLANK(log_intensities!CF73)&gt;0,agglog2file!CF$4,log_intensities!CF73))</f>
        <v>21.820976603057161</v>
      </c>
      <c r="CG73">
        <f>IF(AND(COUNTBLANK(log_intensities!AH73)&gt;0,COUNTBLANK(log_intensities!CG73)&gt;0),"",IF(COUNTBLANK(log_intensities!CG73)&gt;0,agglog2file!CG$4,log_intensities!CG73))</f>
        <v>23.16242604787254</v>
      </c>
      <c r="CH73" t="str">
        <f>IF(AND(COUNTBLANK(log_intensities!AI73)&gt;0,COUNTBLANK(log_intensities!CH73)&gt;0),"",IF(COUNTBLANK(log_intensities!CH73)&gt;0,agglog2file!CH$4,log_intensities!CH73))</f>
        <v/>
      </c>
      <c r="CI73" t="str">
        <f>IF(AND(COUNTBLANK(log_intensities!AJ73)&gt;0,COUNTBLANK(log_intensities!CI73)&gt;0),"",IF(COUNTBLANK(log_intensities!CI73)&gt;0,agglog2file!CI$4,log_intensities!CI73))</f>
        <v/>
      </c>
      <c r="CJ73">
        <f>IF(AND(COUNTBLANK(log_intensities!AK73)&gt;0,COUNTBLANK(log_intensities!CJ73)&gt;0),"",IF(COUNTBLANK(log_intensities!CJ73)&gt;0,agglog2file!CJ$4,log_intensities!CJ73))</f>
        <v>25.035969321958724</v>
      </c>
      <c r="CK73">
        <f>IF(AND(COUNTBLANK(log_intensities!AL73)&gt;0,COUNTBLANK(log_intensities!CK73)&gt;0),"",IF(COUNTBLANK(log_intensities!CK73)&gt;0,agglog2file!CK$4,log_intensities!CK73))</f>
        <v>24.207607675478297</v>
      </c>
      <c r="CL73">
        <f>IF(AND(COUNTBLANK(log_intensities!AM73)&gt;0,COUNTBLANK(log_intensities!CL73)&gt;0),"",IF(COUNTBLANK(log_intensities!CL73)&gt;0,agglog2file!CL$4,log_intensities!CL73))</f>
        <v>25.616794437760472</v>
      </c>
      <c r="CM73">
        <f>IF(AND(COUNTBLANK(log_intensities!AN73)&gt;0,COUNTBLANK(log_intensities!CM73)&gt;0),"",IF(COUNTBLANK(log_intensities!CM73)&gt;0,agglog2file!CM$4,log_intensities!CM73))</f>
        <v>25.385444407671777</v>
      </c>
      <c r="CN73">
        <f>IF(AND(COUNTBLANK(log_intensities!AO73)&gt;0,COUNTBLANK(log_intensities!CN73)&gt;0),"",IF(COUNTBLANK(log_intensities!CN73)&gt;0,agglog2file!CN$4,log_intensities!CN73))</f>
        <v>16.988118249448284</v>
      </c>
      <c r="CO73">
        <f>IF(AND(COUNTBLANK(log_intensities!AP73)&gt;0,COUNTBLANK(log_intensities!CO73)&gt;0),"",IF(COUNTBLANK(log_intensities!CO73)&gt;0,agglog2file!CO$4,log_intensities!CO73))</f>
        <v>16.954493849189358</v>
      </c>
      <c r="CP73" t="str">
        <f>IF(AND(COUNTBLANK(log_intensities!AQ73)&gt;0,COUNTBLANK(log_intensities!CP73)&gt;0),"",IF(COUNTBLANK(log_intensities!CP73)&gt;0,agglog2file!CP$4,log_intensities!CP73))</f>
        <v/>
      </c>
      <c r="CQ73" t="str">
        <f>IF(AND(COUNTBLANK(log_intensities!AR73)&gt;0,COUNTBLANK(log_intensities!CQ73)&gt;0),"",IF(COUNTBLANK(log_intensities!CQ73)&gt;0,agglog2file!CQ$4,log_intensities!CQ73))</f>
        <v/>
      </c>
      <c r="CR73" t="str">
        <f>IF(AND(COUNTBLANK(log_intensities!AS73)&gt;0,COUNTBLANK(log_intensities!CR73)&gt;0),"",IF(COUNTBLANK(log_intensities!CR73)&gt;0,agglog2file!CR$4,log_intensities!CR73))</f>
        <v/>
      </c>
      <c r="CS73" t="str">
        <f>IF(AND(COUNTBLANK(log_intensities!AT73)&gt;0,COUNTBLANK(log_intensities!CS73)&gt;0),"",IF(COUNTBLANK(log_intensities!CS73)&gt;0,agglog2file!CS$4,log_intensities!CS73))</f>
        <v/>
      </c>
      <c r="CT73" t="str">
        <f>IF(AND(COUNTBLANK(log_intensities!AU73)&gt;0,COUNTBLANK(log_intensities!CT73)&gt;0),"",IF(COUNTBLANK(log_intensities!CT73)&gt;0,agglog2file!CT$4,log_intensities!CT73))</f>
        <v/>
      </c>
      <c r="CU73" t="str">
        <f>IF(AND(COUNTBLANK(log_intensities!AV73)&gt;0,COUNTBLANK(log_intensities!CU73)&gt;0),"",IF(COUNTBLANK(log_intensities!CU73)&gt;0,agglog2file!CU$4,log_intensities!CU73))</f>
        <v/>
      </c>
      <c r="CV73">
        <f>IF(AND(COUNTBLANK(log_intensities!AW73)&gt;0,COUNTBLANK(log_intensities!CV73)&gt;0),"",IF(COUNTBLANK(log_intensities!CV73)&gt;0,agglog2file!CV$4,log_intensities!CV73))</f>
        <v>22.183734130052606</v>
      </c>
      <c r="CW73">
        <f>IF(AND(COUNTBLANK(log_intensities!AX73)&gt;0,COUNTBLANK(log_intensities!CW73)&gt;0),"",IF(COUNTBLANK(log_intensities!CW73)&gt;0,agglog2file!CW$4,log_intensities!CW73))</f>
        <v>22.292654981915351</v>
      </c>
      <c r="CX73">
        <f>IF(AND(COUNTBLANK(log_intensities!AY73)&gt;0,COUNTBLANK(log_intensities!CX73)&gt;0),"",IF(COUNTBLANK(log_intensities!CX73)&gt;0,agglog2file!CX$4,log_intensities!CX73))</f>
        <v>17.767990015947891</v>
      </c>
      <c r="CY73">
        <f>IF(AND(COUNTBLANK(log_intensities!AZ73)&gt;0,COUNTBLANK(log_intensities!CY73)&gt;0),"",IF(COUNTBLANK(log_intensities!CY73)&gt;0,agglog2file!CY$4,log_intensities!CY73))</f>
        <v>17.731718839733077</v>
      </c>
    </row>
    <row r="74" spans="1:103" x14ac:dyDescent="0.25">
      <c r="A74" t="s">
        <v>175</v>
      </c>
      <c r="B74" t="str">
        <f>IF(AND(COUNTBLANK(log_intensities!BA74)&gt;0,COUNTBLANK(log_intensities!B74)&gt;0),"",IF(COUNTBLANK(log_intensities!B74)&gt;0,agglog2file!B$4,log_intensities!B74))</f>
        <v/>
      </c>
      <c r="C74">
        <f>IF(AND(COUNTBLANK(log_intensities!BB74)&gt;0,COUNTBLANK(log_intensities!C74)&gt;0),"",IF(COUNTBLANK(log_intensities!C74)&gt;0,agglog2file!C$4,log_intensities!C74))</f>
        <v>23.416672854982458</v>
      </c>
      <c r="D74">
        <f>IF(AND(COUNTBLANK(log_intensities!BC74)&gt;0,COUNTBLANK(log_intensities!D74)&gt;0),"",IF(COUNTBLANK(log_intensities!D74)&gt;0,agglog2file!D$4,log_intensities!D74))</f>
        <v>22.483425106462402</v>
      </c>
      <c r="E74">
        <f>IF(AND(COUNTBLANK(log_intensities!BD74)&gt;0,COUNTBLANK(log_intensities!E74)&gt;0),"",IF(COUNTBLANK(log_intensities!E74)&gt;0,agglog2file!E$4,log_intensities!E74))</f>
        <v>24.68106616525743</v>
      </c>
      <c r="F74">
        <f>IF(AND(COUNTBLANK(log_intensities!BE74)&gt;0,COUNTBLANK(log_intensities!F74)&gt;0),"",IF(COUNTBLANK(log_intensities!F74)&gt;0,agglog2file!F$4,log_intensities!F74))</f>
        <v>24.533572923962868</v>
      </c>
      <c r="G74" t="str">
        <f>IF(AND(COUNTBLANK(log_intensities!BF74)&gt;0,COUNTBLANK(log_intensities!G74)&gt;0),"",IF(COUNTBLANK(log_intensities!G74)&gt;0,agglog2file!G$4,log_intensities!G74))</f>
        <v/>
      </c>
      <c r="H74" t="str">
        <f>IF(AND(COUNTBLANK(log_intensities!BG74)&gt;0,COUNTBLANK(log_intensities!H74)&gt;0),"",IF(COUNTBLANK(log_intensities!H74)&gt;0,agglog2file!H$4,log_intensities!H74))</f>
        <v/>
      </c>
      <c r="I74">
        <f>IF(AND(COUNTBLANK(log_intensities!BH74)&gt;0,COUNTBLANK(log_intensities!I74)&gt;0),"",IF(COUNTBLANK(log_intensities!I74)&gt;0,agglog2file!I$4,log_intensities!I74))</f>
        <v>24.519770927698687</v>
      </c>
      <c r="J74">
        <f>IF(AND(COUNTBLANK(log_intensities!BI74)&gt;0,COUNTBLANK(log_intensities!J74)&gt;0),"",IF(COUNTBLANK(log_intensities!J74)&gt;0,agglog2file!J$4,log_intensities!J74))</f>
        <v>23.36189740086348</v>
      </c>
      <c r="K74" t="str">
        <f>IF(AND(COUNTBLANK(log_intensities!BJ74)&gt;0,COUNTBLANK(log_intensities!K74)&gt;0),"",IF(COUNTBLANK(log_intensities!K74)&gt;0,agglog2file!K$4,log_intensities!K74))</f>
        <v/>
      </c>
      <c r="L74" t="str">
        <f>IF(AND(COUNTBLANK(log_intensities!BK74)&gt;0,COUNTBLANK(log_intensities!L74)&gt;0),"",IF(COUNTBLANK(log_intensities!L74)&gt;0,agglog2file!L$4,log_intensities!L74))</f>
        <v/>
      </c>
      <c r="M74">
        <f>IF(AND(COUNTBLANK(log_intensities!BL74)&gt;0,COUNTBLANK(log_intensities!M74)&gt;0),"",IF(COUNTBLANK(log_intensities!M74)&gt;0,agglog2file!M$4,log_intensities!M74))</f>
        <v>22.992478506300149</v>
      </c>
      <c r="N74">
        <f>IF(AND(COUNTBLANK(log_intensities!BM74)&gt;0,COUNTBLANK(log_intensities!N74)&gt;0),"",IF(COUNTBLANK(log_intensities!N74)&gt;0,agglog2file!N$4,log_intensities!N74))</f>
        <v>23.378349300865302</v>
      </c>
      <c r="O74">
        <f>IF(AND(COUNTBLANK(log_intensities!BN74)&gt;0,COUNTBLANK(log_intensities!O74)&gt;0),"",IF(COUNTBLANK(log_intensities!O74)&gt;0,agglog2file!O$4,log_intensities!O74))</f>
        <v>20.855951628779021</v>
      </c>
      <c r="P74">
        <f>IF(AND(COUNTBLANK(log_intensities!BO74)&gt;0,COUNTBLANK(log_intensities!P74)&gt;0),"",IF(COUNTBLANK(log_intensities!P74)&gt;0,agglog2file!P$4,log_intensities!P74))</f>
        <v>18.308060915829859</v>
      </c>
      <c r="Q74" t="str">
        <f>IF(AND(COUNTBLANK(log_intensities!BP74)&gt;0,COUNTBLANK(log_intensities!Q74)&gt;0),"",IF(COUNTBLANK(log_intensities!Q74)&gt;0,agglog2file!Q$4,log_intensities!Q74))</f>
        <v/>
      </c>
      <c r="R74" t="str">
        <f>IF(AND(COUNTBLANK(log_intensities!BQ74)&gt;0,COUNTBLANK(log_intensities!R74)&gt;0),"",IF(COUNTBLANK(log_intensities!R74)&gt;0,agglog2file!R$4,log_intensities!R74))</f>
        <v/>
      </c>
      <c r="S74" t="str">
        <f>IF(AND(COUNTBLANK(log_intensities!BR74)&gt;0,COUNTBLANK(log_intensities!S74)&gt;0),"",IF(COUNTBLANK(log_intensities!S74)&gt;0,agglog2file!S$4,log_intensities!S74))</f>
        <v/>
      </c>
      <c r="T74" t="str">
        <f>IF(AND(COUNTBLANK(log_intensities!BS74)&gt;0,COUNTBLANK(log_intensities!T74)&gt;0),"",IF(COUNTBLANK(log_intensities!T74)&gt;0,agglog2file!T$4,log_intensities!T74))</f>
        <v/>
      </c>
      <c r="U74" t="str">
        <f>IF(AND(COUNTBLANK(log_intensities!BT74)&gt;0,COUNTBLANK(log_intensities!U74)&gt;0),"",IF(COUNTBLANK(log_intensities!U74)&gt;0,agglog2file!U$4,log_intensities!U74))</f>
        <v/>
      </c>
      <c r="V74">
        <f>IF(AND(COUNTBLANK(log_intensities!BU74)&gt;0,COUNTBLANK(log_intensities!V74)&gt;0),"",IF(COUNTBLANK(log_intensities!V74)&gt;0,agglog2file!V$4,log_intensities!V74))</f>
        <v>28.574060643977948</v>
      </c>
      <c r="W74">
        <f>IF(AND(COUNTBLANK(log_intensities!BV74)&gt;0,COUNTBLANK(log_intensities!W74)&gt;0),"",IF(COUNTBLANK(log_intensities!W74)&gt;0,agglog2file!W$4,log_intensities!W74))</f>
        <v>30.388041660317334</v>
      </c>
      <c r="X74">
        <f>IF(AND(COUNTBLANK(log_intensities!BW74)&gt;0,COUNTBLANK(log_intensities!X74)&gt;0),"",IF(COUNTBLANK(log_intensities!X74)&gt;0,agglog2file!X$4,log_intensities!X74))</f>
        <v>30.020085128006826</v>
      </c>
      <c r="Y74">
        <f>IF(AND(COUNTBLANK(log_intensities!BX74)&gt;0,COUNTBLANK(log_intensities!Y74)&gt;0),"",IF(COUNTBLANK(log_intensities!Y74)&gt;0,agglog2file!Y$4,log_intensities!Y74))</f>
        <v>23.317142757561104</v>
      </c>
      <c r="Z74">
        <f>IF(AND(COUNTBLANK(log_intensities!BY74)&gt;0,COUNTBLANK(log_intensities!Z74)&gt;0),"",IF(COUNTBLANK(log_intensities!Z74)&gt;0,agglog2file!Z$4,log_intensities!Z74))</f>
        <v>19.225140439935622</v>
      </c>
      <c r="AA74" t="str">
        <f>IF(AND(COUNTBLANK(log_intensities!BZ74)&gt;0,COUNTBLANK(log_intensities!AA74)&gt;0),"",IF(COUNTBLANK(log_intensities!AA74)&gt;0,agglog2file!AA$4,log_intensities!AA74))</f>
        <v/>
      </c>
      <c r="AB74" t="str">
        <f>IF(AND(COUNTBLANK(log_intensities!CA74)&gt;0,COUNTBLANK(log_intensities!AB74)&gt;0),"",IF(COUNTBLANK(log_intensities!AB74)&gt;0,agglog2file!AB$4,log_intensities!AB74))</f>
        <v/>
      </c>
      <c r="AC74" t="str">
        <f>IF(AND(COUNTBLANK(log_intensities!CB74)&gt;0,COUNTBLANK(log_intensities!AC74)&gt;0),"",IF(COUNTBLANK(log_intensities!AC74)&gt;0,agglog2file!AC$4,log_intensities!AC74))</f>
        <v/>
      </c>
      <c r="AD74" t="str">
        <f>IF(AND(COUNTBLANK(log_intensities!CC74)&gt;0,COUNTBLANK(log_intensities!AD74)&gt;0),"",IF(COUNTBLANK(log_intensities!AD74)&gt;0,agglog2file!AD$4,log_intensities!AD74))</f>
        <v/>
      </c>
      <c r="AE74" t="str">
        <f>IF(AND(COUNTBLANK(log_intensities!CD74)&gt;0,COUNTBLANK(log_intensities!AE74)&gt;0),"",IF(COUNTBLANK(log_intensities!AE74)&gt;0,agglog2file!AE$4,log_intensities!AE74))</f>
        <v/>
      </c>
      <c r="AF74" t="str">
        <f>IF(AND(COUNTBLANK(log_intensities!CE74)&gt;0,COUNTBLANK(log_intensities!AF74)&gt;0),"",IF(COUNTBLANK(log_intensities!AF74)&gt;0,agglog2file!AF$4,log_intensities!AF74))</f>
        <v/>
      </c>
      <c r="AG74">
        <f>IF(AND(COUNTBLANK(log_intensities!CF74)&gt;0,COUNTBLANK(log_intensities!AG74)&gt;0),"",IF(COUNTBLANK(log_intensities!AG74)&gt;0,agglog2file!AG$4,log_intensities!AG74))</f>
        <v>22.587987517361388</v>
      </c>
      <c r="AH74">
        <f>IF(AND(COUNTBLANK(log_intensities!CG74)&gt;0,COUNTBLANK(log_intensities!AH74)&gt;0),"",IF(COUNTBLANK(log_intensities!AH74)&gt;0,agglog2file!AH$4,log_intensities!AH74))</f>
        <v>21.399255713975069</v>
      </c>
      <c r="AI74" t="str">
        <f>IF(AND(COUNTBLANK(log_intensities!CH74)&gt;0,COUNTBLANK(log_intensities!AI74)&gt;0),"",IF(COUNTBLANK(log_intensities!AI74)&gt;0,agglog2file!AI$4,log_intensities!AI74))</f>
        <v/>
      </c>
      <c r="AJ74" t="str">
        <f>IF(AND(COUNTBLANK(log_intensities!CI74)&gt;0,COUNTBLANK(log_intensities!AJ74)&gt;0),"",IF(COUNTBLANK(log_intensities!AJ74)&gt;0,agglog2file!AJ$4,log_intensities!AJ74))</f>
        <v/>
      </c>
      <c r="AK74">
        <f>IF(AND(COUNTBLANK(log_intensities!CJ74)&gt;0,COUNTBLANK(log_intensities!AK74)&gt;0),"",IF(COUNTBLANK(log_intensities!AK74)&gt;0,agglog2file!AK$4,log_intensities!AK74))</f>
        <v>27.106059396048433</v>
      </c>
      <c r="AL74">
        <f>IF(AND(COUNTBLANK(log_intensities!CK74)&gt;0,COUNTBLANK(log_intensities!AL74)&gt;0),"",IF(COUNTBLANK(log_intensities!AL74)&gt;0,agglog2file!AL$4,log_intensities!AL74))</f>
        <v>26.190414280023866</v>
      </c>
      <c r="AM74">
        <f>IF(AND(COUNTBLANK(log_intensities!CL74)&gt;0,COUNTBLANK(log_intensities!AM74)&gt;0),"",IF(COUNTBLANK(log_intensities!AM74)&gt;0,agglog2file!AM$4,log_intensities!AM74))</f>
        <v>29.64928982606385</v>
      </c>
      <c r="AN74">
        <f>IF(AND(COUNTBLANK(log_intensities!CM74)&gt;0,COUNTBLANK(log_intensities!AN74)&gt;0),"",IF(COUNTBLANK(log_intensities!AN74)&gt;0,agglog2file!AN$4,log_intensities!AN74))</f>
        <v>29.73632840517995</v>
      </c>
      <c r="AO74" t="str">
        <f>IF(AND(COUNTBLANK(log_intensities!CN74)&gt;0,COUNTBLANK(log_intensities!AO74)&gt;0),"",IF(COUNTBLANK(log_intensities!AO74)&gt;0,agglog2file!AO$4,log_intensities!AO74))</f>
        <v/>
      </c>
      <c r="AP74" t="str">
        <f>IF(AND(COUNTBLANK(log_intensities!CO74)&gt;0,COUNTBLANK(log_intensities!AP74)&gt;0),"",IF(COUNTBLANK(log_intensities!AP74)&gt;0,agglog2file!AP$4,log_intensities!AP74))</f>
        <v/>
      </c>
      <c r="AQ74">
        <f>IF(AND(COUNTBLANK(log_intensities!CP74)&gt;0,COUNTBLANK(log_intensities!AQ74)&gt;0),"",IF(COUNTBLANK(log_intensities!AQ74)&gt;0,agglog2file!AQ$4,log_intensities!AQ74))</f>
        <v>24.026097362534045</v>
      </c>
      <c r="AR74">
        <f>IF(AND(COUNTBLANK(log_intensities!CQ74)&gt;0,COUNTBLANK(log_intensities!AR74)&gt;0),"",IF(COUNTBLANK(log_intensities!AR74)&gt;0,agglog2file!AR$4,log_intensities!AR74))</f>
        <v>24.064714300714478</v>
      </c>
      <c r="AS74" t="str">
        <f>IF(AND(COUNTBLANK(log_intensities!CR74)&gt;0,COUNTBLANK(log_intensities!AS74)&gt;0),"",IF(COUNTBLANK(log_intensities!AS74)&gt;0,agglog2file!AS$4,log_intensities!AS74))</f>
        <v/>
      </c>
      <c r="AT74" t="str">
        <f>IF(AND(COUNTBLANK(log_intensities!CS74)&gt;0,COUNTBLANK(log_intensities!AT74)&gt;0),"",IF(COUNTBLANK(log_intensities!AT74)&gt;0,agglog2file!AT$4,log_intensities!AT74))</f>
        <v/>
      </c>
      <c r="AU74" t="str">
        <f>IF(AND(COUNTBLANK(log_intensities!CT74)&gt;0,COUNTBLANK(log_intensities!AU74)&gt;0),"",IF(COUNTBLANK(log_intensities!AU74)&gt;0,agglog2file!AU$4,log_intensities!AU74))</f>
        <v/>
      </c>
      <c r="AV74" t="str">
        <f>IF(AND(COUNTBLANK(log_intensities!CU74)&gt;0,COUNTBLANK(log_intensities!AV74)&gt;0),"",IF(COUNTBLANK(log_intensities!AV74)&gt;0,agglog2file!AV$4,log_intensities!AV74))</f>
        <v/>
      </c>
      <c r="AW74">
        <f>IF(AND(COUNTBLANK(log_intensities!CV74)&gt;0,COUNTBLANK(log_intensities!AW74)&gt;0),"",IF(COUNTBLANK(log_intensities!AW74)&gt;0,agglog2file!AW$4,log_intensities!AW74))</f>
        <v>19.249987343044548</v>
      </c>
      <c r="AX74" t="str">
        <f>IF(AND(COUNTBLANK(log_intensities!CW74)&gt;0,COUNTBLANK(log_intensities!AX74)&gt;0),"",IF(COUNTBLANK(log_intensities!AX74)&gt;0,agglog2file!AX$4,log_intensities!AX74))</f>
        <v/>
      </c>
      <c r="AY74">
        <f>IF(AND(COUNTBLANK(log_intensities!CX74)&gt;0,COUNTBLANK(log_intensities!AY74)&gt;0),"",IF(COUNTBLANK(log_intensities!AY74)&gt;0,agglog2file!AY$4,log_intensities!AY74))</f>
        <v>17.598379687235234</v>
      </c>
      <c r="AZ74">
        <f>IF(AND(COUNTBLANK(log_intensities!CY74)&gt;0,COUNTBLANK(log_intensities!AZ74)&gt;0),"",IF(COUNTBLANK(log_intensities!AZ74)&gt;0,agglog2file!AZ$4,log_intensities!AZ74))</f>
        <v>17.090541793299227</v>
      </c>
      <c r="BA74" t="str">
        <f>IF(AND(COUNTBLANK(log_intensities!B74)&gt;0,COUNTBLANK(log_intensities!BA74)&gt;0),"",IF(COUNTBLANK(log_intensities!BA74)&gt;0,agglog2file!BA$4,log_intensities!BA74))</f>
        <v/>
      </c>
      <c r="BB74">
        <f>IF(AND(COUNTBLANK(log_intensities!C74)&gt;0,COUNTBLANK(log_intensities!BB74)&gt;0),"",IF(COUNTBLANK(log_intensities!BB74)&gt;0,agglog2file!BB$4,log_intensities!BB74))</f>
        <v>23.71036154386239</v>
      </c>
      <c r="BC74">
        <f>IF(AND(COUNTBLANK(log_intensities!D74)&gt;0,COUNTBLANK(log_intensities!BC74)&gt;0),"",IF(COUNTBLANK(log_intensities!BC74)&gt;0,agglog2file!BC$4,log_intensities!BC74))</f>
        <v>22.759923754206916</v>
      </c>
      <c r="BD74">
        <f>IF(AND(COUNTBLANK(log_intensities!E74)&gt;0,COUNTBLANK(log_intensities!BD74)&gt;0),"",IF(COUNTBLANK(log_intensities!BD74)&gt;0,agglog2file!BD$4,log_intensities!BD74))</f>
        <v>25.044837613411737</v>
      </c>
      <c r="BE74">
        <f>IF(AND(COUNTBLANK(log_intensities!F74)&gt;0,COUNTBLANK(log_intensities!BE74)&gt;0),"",IF(COUNTBLANK(log_intensities!BE74)&gt;0,agglog2file!BE$4,log_intensities!BE74))</f>
        <v>25.108040673520289</v>
      </c>
      <c r="BF74" t="str">
        <f>IF(AND(COUNTBLANK(log_intensities!G74)&gt;0,COUNTBLANK(log_intensities!BF74)&gt;0),"",IF(COUNTBLANK(log_intensities!BF74)&gt;0,agglog2file!BF$4,log_intensities!BF74))</f>
        <v/>
      </c>
      <c r="BG74" t="str">
        <f>IF(AND(COUNTBLANK(log_intensities!H74)&gt;0,COUNTBLANK(log_intensities!BG74)&gt;0),"",IF(COUNTBLANK(log_intensities!BG74)&gt;0,agglog2file!BG$4,log_intensities!BG74))</f>
        <v/>
      </c>
      <c r="BH74">
        <f>IF(AND(COUNTBLANK(log_intensities!I74)&gt;0,COUNTBLANK(log_intensities!BH74)&gt;0),"",IF(COUNTBLANK(log_intensities!BH74)&gt;0,agglog2file!BH$4,log_intensities!BH74))</f>
        <v>24.861370500812182</v>
      </c>
      <c r="BI74">
        <f>IF(AND(COUNTBLANK(log_intensities!J74)&gt;0,COUNTBLANK(log_intensities!BI74)&gt;0),"",IF(COUNTBLANK(log_intensities!BI74)&gt;0,agglog2file!BI$4,log_intensities!BI74))</f>
        <v>23.670528829357707</v>
      </c>
      <c r="BJ74" t="str">
        <f>IF(AND(COUNTBLANK(log_intensities!K74)&gt;0,COUNTBLANK(log_intensities!BJ74)&gt;0),"",IF(COUNTBLANK(log_intensities!BJ74)&gt;0,agglog2file!BJ$4,log_intensities!BJ74))</f>
        <v/>
      </c>
      <c r="BK74" t="str">
        <f>IF(AND(COUNTBLANK(log_intensities!L74)&gt;0,COUNTBLANK(log_intensities!BK74)&gt;0),"",IF(COUNTBLANK(log_intensities!BK74)&gt;0,agglog2file!BK$4,log_intensities!BK74))</f>
        <v/>
      </c>
      <c r="BL74">
        <f>IF(AND(COUNTBLANK(log_intensities!M74)&gt;0,COUNTBLANK(log_intensities!BL74)&gt;0),"",IF(COUNTBLANK(log_intensities!BL74)&gt;0,agglog2file!BL$4,log_intensities!BL74))</f>
        <v>23.309403888696593</v>
      </c>
      <c r="BM74">
        <f>IF(AND(COUNTBLANK(log_intensities!N74)&gt;0,COUNTBLANK(log_intensities!BM74)&gt;0),"",IF(COUNTBLANK(log_intensities!BM74)&gt;0,agglog2file!BM$4,log_intensities!BM74))</f>
        <v>23.683129093921664</v>
      </c>
      <c r="BN74">
        <f>IF(AND(COUNTBLANK(log_intensities!O74)&gt;0,COUNTBLANK(log_intensities!BN74)&gt;0),"",IF(COUNTBLANK(log_intensities!BN74)&gt;0,agglog2file!BN$4,log_intensities!BN74))</f>
        <v>21.098266431940107</v>
      </c>
      <c r="BO74">
        <f>IF(AND(COUNTBLANK(log_intensities!P74)&gt;0,COUNTBLANK(log_intensities!BO74)&gt;0),"",IF(COUNTBLANK(log_intensities!BO74)&gt;0,agglog2file!BO$4,log_intensities!BO74))</f>
        <v>18.292343024278949</v>
      </c>
      <c r="BP74" t="str">
        <f>IF(AND(COUNTBLANK(log_intensities!Q74)&gt;0,COUNTBLANK(log_intensities!BP74)&gt;0),"",IF(COUNTBLANK(log_intensities!BP74)&gt;0,agglog2file!BP$4,log_intensities!BP74))</f>
        <v/>
      </c>
      <c r="BQ74" t="str">
        <f>IF(AND(COUNTBLANK(log_intensities!R74)&gt;0,COUNTBLANK(log_intensities!BQ74)&gt;0),"",IF(COUNTBLANK(log_intensities!BQ74)&gt;0,agglog2file!BQ$4,log_intensities!BQ74))</f>
        <v/>
      </c>
      <c r="BR74" t="str">
        <f>IF(AND(COUNTBLANK(log_intensities!S74)&gt;0,COUNTBLANK(log_intensities!BR74)&gt;0),"",IF(COUNTBLANK(log_intensities!BR74)&gt;0,agglog2file!BR$4,log_intensities!BR74))</f>
        <v/>
      </c>
      <c r="BS74" t="str">
        <f>IF(AND(COUNTBLANK(log_intensities!T74)&gt;0,COUNTBLANK(log_intensities!BS74)&gt;0),"",IF(COUNTBLANK(log_intensities!BS74)&gt;0,agglog2file!BS$4,log_intensities!BS74))</f>
        <v/>
      </c>
      <c r="BT74" t="str">
        <f>IF(AND(COUNTBLANK(log_intensities!U74)&gt;0,COUNTBLANK(log_intensities!BT74)&gt;0),"",IF(COUNTBLANK(log_intensities!BT74)&gt;0,agglog2file!BT$4,log_intensities!BT74))</f>
        <v/>
      </c>
      <c r="BU74">
        <f>IF(AND(COUNTBLANK(log_intensities!V74)&gt;0,COUNTBLANK(log_intensities!BU74)&gt;0),"",IF(COUNTBLANK(log_intensities!BU74)&gt;0,agglog2file!BU$4,log_intensities!BU74))</f>
        <v>28.472947453321847</v>
      </c>
      <c r="BV74">
        <f>IF(AND(COUNTBLANK(log_intensities!W74)&gt;0,COUNTBLANK(log_intensities!BV74)&gt;0),"",IF(COUNTBLANK(log_intensities!BV74)&gt;0,agglog2file!BV$4,log_intensities!BV74))</f>
        <v>30.278886627143375</v>
      </c>
      <c r="BW74">
        <f>IF(AND(COUNTBLANK(log_intensities!X74)&gt;0,COUNTBLANK(log_intensities!BW74)&gt;0),"",IF(COUNTBLANK(log_intensities!BW74)&gt;0,agglog2file!BW$4,log_intensities!BW74))</f>
        <v>29.895753859326106</v>
      </c>
      <c r="BX74">
        <f>IF(AND(COUNTBLANK(log_intensities!Y74)&gt;0,COUNTBLANK(log_intensities!BX74)&gt;0),"",IF(COUNTBLANK(log_intensities!BX74)&gt;0,agglog2file!BX$4,log_intensities!BX74))</f>
        <v>23.275094062411664</v>
      </c>
      <c r="BY74">
        <f>IF(AND(COUNTBLANK(log_intensities!Z74)&gt;0,COUNTBLANK(log_intensities!BY74)&gt;0),"",IF(COUNTBLANK(log_intensities!BY74)&gt;0,agglog2file!BY$4,log_intensities!BY74))</f>
        <v>19.287955588415329</v>
      </c>
      <c r="BZ74" t="str">
        <f>IF(AND(COUNTBLANK(log_intensities!AA74)&gt;0,COUNTBLANK(log_intensities!BZ74)&gt;0),"",IF(COUNTBLANK(log_intensities!BZ74)&gt;0,agglog2file!BZ$4,log_intensities!BZ74))</f>
        <v/>
      </c>
      <c r="CA74" t="str">
        <f>IF(AND(COUNTBLANK(log_intensities!AB74)&gt;0,COUNTBLANK(log_intensities!CA74)&gt;0),"",IF(COUNTBLANK(log_intensities!CA74)&gt;0,agglog2file!CA$4,log_intensities!CA74))</f>
        <v/>
      </c>
      <c r="CB74" t="str">
        <f>IF(AND(COUNTBLANK(log_intensities!AC74)&gt;0,COUNTBLANK(log_intensities!CB74)&gt;0),"",IF(COUNTBLANK(log_intensities!CB74)&gt;0,agglog2file!CB$4,log_intensities!CB74))</f>
        <v/>
      </c>
      <c r="CC74" t="str">
        <f>IF(AND(COUNTBLANK(log_intensities!AD74)&gt;0,COUNTBLANK(log_intensities!CC74)&gt;0),"",IF(COUNTBLANK(log_intensities!CC74)&gt;0,agglog2file!CC$4,log_intensities!CC74))</f>
        <v/>
      </c>
      <c r="CD74" t="str">
        <f>IF(AND(COUNTBLANK(log_intensities!AE74)&gt;0,COUNTBLANK(log_intensities!CD74)&gt;0),"",IF(COUNTBLANK(log_intensities!CD74)&gt;0,agglog2file!CD$4,log_intensities!CD74))</f>
        <v/>
      </c>
      <c r="CE74" t="str">
        <f>IF(AND(COUNTBLANK(log_intensities!AF74)&gt;0,COUNTBLANK(log_intensities!CE74)&gt;0),"",IF(COUNTBLANK(log_intensities!CE74)&gt;0,agglog2file!CE$4,log_intensities!CE74))</f>
        <v/>
      </c>
      <c r="CF74">
        <f>IF(AND(COUNTBLANK(log_intensities!AG74)&gt;0,COUNTBLANK(log_intensities!CF74)&gt;0),"",IF(COUNTBLANK(log_intensities!CF74)&gt;0,agglog2file!CF$4,log_intensities!CF74))</f>
        <v>22.325331861774675</v>
      </c>
      <c r="CG74">
        <f>IF(AND(COUNTBLANK(log_intensities!AH74)&gt;0,COUNTBLANK(log_intensities!CG74)&gt;0),"",IF(COUNTBLANK(log_intensities!CG74)&gt;0,agglog2file!CG$4,log_intensities!CG74))</f>
        <v>20.911243045394261</v>
      </c>
      <c r="CH74" t="str">
        <f>IF(AND(COUNTBLANK(log_intensities!AI74)&gt;0,COUNTBLANK(log_intensities!CH74)&gt;0),"",IF(COUNTBLANK(log_intensities!CH74)&gt;0,agglog2file!CH$4,log_intensities!CH74))</f>
        <v/>
      </c>
      <c r="CI74" t="str">
        <f>IF(AND(COUNTBLANK(log_intensities!AJ74)&gt;0,COUNTBLANK(log_intensities!CI74)&gt;0),"",IF(COUNTBLANK(log_intensities!CI74)&gt;0,agglog2file!CI$4,log_intensities!CI74))</f>
        <v/>
      </c>
      <c r="CJ74">
        <f>IF(AND(COUNTBLANK(log_intensities!AK74)&gt;0,COUNTBLANK(log_intensities!CJ74)&gt;0),"",IF(COUNTBLANK(log_intensities!CJ74)&gt;0,agglog2file!CJ$4,log_intensities!CJ74))</f>
        <v>27.187930370370999</v>
      </c>
      <c r="CK74">
        <f>IF(AND(COUNTBLANK(log_intensities!AL74)&gt;0,COUNTBLANK(log_intensities!CK74)&gt;0),"",IF(COUNTBLANK(log_intensities!CK74)&gt;0,agglog2file!CK$4,log_intensities!CK74))</f>
        <v>26.026782470581345</v>
      </c>
      <c r="CL74">
        <f>IF(AND(COUNTBLANK(log_intensities!AM74)&gt;0,COUNTBLANK(log_intensities!CL74)&gt;0),"",IF(COUNTBLANK(log_intensities!CL74)&gt;0,agglog2file!CL$4,log_intensities!CL74))</f>
        <v>29.621552119188003</v>
      </c>
      <c r="CM74">
        <f>IF(AND(COUNTBLANK(log_intensities!AN74)&gt;0,COUNTBLANK(log_intensities!CM74)&gt;0),"",IF(COUNTBLANK(log_intensities!CM74)&gt;0,agglog2file!CM$4,log_intensities!CM74))</f>
        <v>29.723983108069703</v>
      </c>
      <c r="CN74" t="str">
        <f>IF(AND(COUNTBLANK(log_intensities!AO74)&gt;0,COUNTBLANK(log_intensities!CN74)&gt;0),"",IF(COUNTBLANK(log_intensities!CN74)&gt;0,agglog2file!CN$4,log_intensities!CN74))</f>
        <v/>
      </c>
      <c r="CO74" t="str">
        <f>IF(AND(COUNTBLANK(log_intensities!AP74)&gt;0,COUNTBLANK(log_intensities!CO74)&gt;0),"",IF(COUNTBLANK(log_intensities!CO74)&gt;0,agglog2file!CO$4,log_intensities!CO74))</f>
        <v/>
      </c>
      <c r="CP74">
        <f>IF(AND(COUNTBLANK(log_intensities!AQ74)&gt;0,COUNTBLANK(log_intensities!CP74)&gt;0),"",IF(COUNTBLANK(log_intensities!CP74)&gt;0,agglog2file!CP$4,log_intensities!CP74))</f>
        <v>24.226098402406983</v>
      </c>
      <c r="CQ74">
        <f>IF(AND(COUNTBLANK(log_intensities!AR74)&gt;0,COUNTBLANK(log_intensities!CQ74)&gt;0),"",IF(COUNTBLANK(log_intensities!CQ74)&gt;0,agglog2file!CQ$4,log_intensities!CQ74))</f>
        <v>24.210352054039991</v>
      </c>
      <c r="CR74" t="str">
        <f>IF(AND(COUNTBLANK(log_intensities!AS74)&gt;0,COUNTBLANK(log_intensities!CR74)&gt;0),"",IF(COUNTBLANK(log_intensities!CR74)&gt;0,agglog2file!CR$4,log_intensities!CR74))</f>
        <v/>
      </c>
      <c r="CS74" t="str">
        <f>IF(AND(COUNTBLANK(log_intensities!AT74)&gt;0,COUNTBLANK(log_intensities!CS74)&gt;0),"",IF(COUNTBLANK(log_intensities!CS74)&gt;0,agglog2file!CS$4,log_intensities!CS74))</f>
        <v/>
      </c>
      <c r="CT74" t="str">
        <f>IF(AND(COUNTBLANK(log_intensities!AU74)&gt;0,COUNTBLANK(log_intensities!CT74)&gt;0),"",IF(COUNTBLANK(log_intensities!CT74)&gt;0,agglog2file!CT$4,log_intensities!CT74))</f>
        <v/>
      </c>
      <c r="CU74" t="str">
        <f>IF(AND(COUNTBLANK(log_intensities!AV74)&gt;0,COUNTBLANK(log_intensities!CU74)&gt;0),"",IF(COUNTBLANK(log_intensities!CU74)&gt;0,agglog2file!CU$4,log_intensities!CU74))</f>
        <v/>
      </c>
      <c r="CV74">
        <f>IF(AND(COUNTBLANK(log_intensities!AW74)&gt;0,COUNTBLANK(log_intensities!CV74)&gt;0),"",IF(COUNTBLANK(log_intensities!CV74)&gt;0,agglog2file!CV$4,log_intensities!CV74))</f>
        <v>18.442625328762372</v>
      </c>
      <c r="CW74" t="str">
        <f>IF(AND(COUNTBLANK(log_intensities!AX74)&gt;0,COUNTBLANK(log_intensities!CW74)&gt;0),"",IF(COUNTBLANK(log_intensities!CW74)&gt;0,agglog2file!CW$4,log_intensities!CW74))</f>
        <v/>
      </c>
      <c r="CX74">
        <f>IF(AND(COUNTBLANK(log_intensities!AY74)&gt;0,COUNTBLANK(log_intensities!CX74)&gt;0),"",IF(COUNTBLANK(log_intensities!CX74)&gt;0,agglog2file!CX$4,log_intensities!CX74))</f>
        <v>17.767990015947891</v>
      </c>
      <c r="CY74">
        <f>IF(AND(COUNTBLANK(log_intensities!AZ74)&gt;0,COUNTBLANK(log_intensities!CY74)&gt;0),"",IF(COUNTBLANK(log_intensities!CY74)&gt;0,agglog2file!CY$4,log_intensities!CY74))</f>
        <v>17.731718839733077</v>
      </c>
    </row>
    <row r="75" spans="1:103" x14ac:dyDescent="0.25">
      <c r="A75" t="s">
        <v>176</v>
      </c>
      <c r="B75" t="str">
        <f>IF(AND(COUNTBLANK(log_intensities!BA75)&gt;0,COUNTBLANK(log_intensities!B75)&gt;0),"",IF(COUNTBLANK(log_intensities!B75)&gt;0,agglog2file!B$4,log_intensities!B75))</f>
        <v/>
      </c>
      <c r="C75" t="str">
        <f>IF(AND(COUNTBLANK(log_intensities!BB75)&gt;0,COUNTBLANK(log_intensities!C75)&gt;0),"",IF(COUNTBLANK(log_intensities!C75)&gt;0,agglog2file!C$4,log_intensities!C75))</f>
        <v/>
      </c>
      <c r="D75" t="str">
        <f>IF(AND(COUNTBLANK(log_intensities!BC75)&gt;0,COUNTBLANK(log_intensities!D75)&gt;0),"",IF(COUNTBLANK(log_intensities!D75)&gt;0,agglog2file!D$4,log_intensities!D75))</f>
        <v/>
      </c>
      <c r="E75">
        <f>IF(AND(COUNTBLANK(log_intensities!BD75)&gt;0,COUNTBLANK(log_intensities!E75)&gt;0),"",IF(COUNTBLANK(log_intensities!E75)&gt;0,agglog2file!E$4,log_intensities!E75))</f>
        <v>28.147022210214917</v>
      </c>
      <c r="F75">
        <f>IF(AND(COUNTBLANK(log_intensities!BE75)&gt;0,COUNTBLANK(log_intensities!F75)&gt;0),"",IF(COUNTBLANK(log_intensities!F75)&gt;0,agglog2file!F$4,log_intensities!F75))</f>
        <v>28.198427934770905</v>
      </c>
      <c r="G75" t="str">
        <f>IF(AND(COUNTBLANK(log_intensities!BF75)&gt;0,COUNTBLANK(log_intensities!G75)&gt;0),"",IF(COUNTBLANK(log_intensities!G75)&gt;0,agglog2file!G$4,log_intensities!G75))</f>
        <v/>
      </c>
      <c r="H75">
        <f>IF(AND(COUNTBLANK(log_intensities!BG75)&gt;0,COUNTBLANK(log_intensities!H75)&gt;0),"",IF(COUNTBLANK(log_intensities!H75)&gt;0,agglog2file!H$4,log_intensities!H75))</f>
        <v>20.613408602514298</v>
      </c>
      <c r="I75">
        <f>IF(AND(COUNTBLANK(log_intensities!BH75)&gt;0,COUNTBLANK(log_intensities!I75)&gt;0),"",IF(COUNTBLANK(log_intensities!I75)&gt;0,agglog2file!I$4,log_intensities!I75))</f>
        <v>27.469461206627976</v>
      </c>
      <c r="J75">
        <f>IF(AND(COUNTBLANK(log_intensities!BI75)&gt;0,COUNTBLANK(log_intensities!J75)&gt;0),"",IF(COUNTBLANK(log_intensities!J75)&gt;0,agglog2file!J$4,log_intensities!J75))</f>
        <v>26.100236396115392</v>
      </c>
      <c r="K75" t="str">
        <f>IF(AND(COUNTBLANK(log_intensities!BJ75)&gt;0,COUNTBLANK(log_intensities!K75)&gt;0),"",IF(COUNTBLANK(log_intensities!K75)&gt;0,agglog2file!K$4,log_intensities!K75))</f>
        <v/>
      </c>
      <c r="L75" t="str">
        <f>IF(AND(COUNTBLANK(log_intensities!BK75)&gt;0,COUNTBLANK(log_intensities!L75)&gt;0),"",IF(COUNTBLANK(log_intensities!L75)&gt;0,agglog2file!L$4,log_intensities!L75))</f>
        <v/>
      </c>
      <c r="M75" t="str">
        <f>IF(AND(COUNTBLANK(log_intensities!BL75)&gt;0,COUNTBLANK(log_intensities!M75)&gt;0),"",IF(COUNTBLANK(log_intensities!M75)&gt;0,agglog2file!M$4,log_intensities!M75))</f>
        <v/>
      </c>
      <c r="N75" t="str">
        <f>IF(AND(COUNTBLANK(log_intensities!BM75)&gt;0,COUNTBLANK(log_intensities!N75)&gt;0),"",IF(COUNTBLANK(log_intensities!N75)&gt;0,agglog2file!N$4,log_intensities!N75))</f>
        <v/>
      </c>
      <c r="O75" t="str">
        <f>IF(AND(COUNTBLANK(log_intensities!BN75)&gt;0,COUNTBLANK(log_intensities!O75)&gt;0),"",IF(COUNTBLANK(log_intensities!O75)&gt;0,agglog2file!O$4,log_intensities!O75))</f>
        <v/>
      </c>
      <c r="P75" t="str">
        <f>IF(AND(COUNTBLANK(log_intensities!BO75)&gt;0,COUNTBLANK(log_intensities!P75)&gt;0),"",IF(COUNTBLANK(log_intensities!P75)&gt;0,agglog2file!P$4,log_intensities!P75))</f>
        <v/>
      </c>
      <c r="Q75" t="str">
        <f>IF(AND(COUNTBLANK(log_intensities!BP75)&gt;0,COUNTBLANK(log_intensities!Q75)&gt;0),"",IF(COUNTBLANK(log_intensities!Q75)&gt;0,agglog2file!Q$4,log_intensities!Q75))</f>
        <v/>
      </c>
      <c r="R75" t="str">
        <f>IF(AND(COUNTBLANK(log_intensities!BQ75)&gt;0,COUNTBLANK(log_intensities!R75)&gt;0),"",IF(COUNTBLANK(log_intensities!R75)&gt;0,agglog2file!R$4,log_intensities!R75))</f>
        <v/>
      </c>
      <c r="S75" t="str">
        <f>IF(AND(COUNTBLANK(log_intensities!BR75)&gt;0,COUNTBLANK(log_intensities!S75)&gt;0),"",IF(COUNTBLANK(log_intensities!S75)&gt;0,agglog2file!S$4,log_intensities!S75))</f>
        <v/>
      </c>
      <c r="T75" t="str">
        <f>IF(AND(COUNTBLANK(log_intensities!BS75)&gt;0,COUNTBLANK(log_intensities!T75)&gt;0),"",IF(COUNTBLANK(log_intensities!T75)&gt;0,agglog2file!T$4,log_intensities!T75))</f>
        <v/>
      </c>
      <c r="U75" t="str">
        <f>IF(AND(COUNTBLANK(log_intensities!BT75)&gt;0,COUNTBLANK(log_intensities!U75)&gt;0),"",IF(COUNTBLANK(log_intensities!U75)&gt;0,agglog2file!U$4,log_intensities!U75))</f>
        <v/>
      </c>
      <c r="V75" t="str">
        <f>IF(AND(COUNTBLANK(log_intensities!BU75)&gt;0,COUNTBLANK(log_intensities!V75)&gt;0),"",IF(COUNTBLANK(log_intensities!V75)&gt;0,agglog2file!V$4,log_intensities!V75))</f>
        <v/>
      </c>
      <c r="W75" t="str">
        <f>IF(AND(COUNTBLANK(log_intensities!BV75)&gt;0,COUNTBLANK(log_intensities!W75)&gt;0),"",IF(COUNTBLANK(log_intensities!W75)&gt;0,agglog2file!W$4,log_intensities!W75))</f>
        <v/>
      </c>
      <c r="X75" t="str">
        <f>IF(AND(COUNTBLANK(log_intensities!BW75)&gt;0,COUNTBLANK(log_intensities!X75)&gt;0),"",IF(COUNTBLANK(log_intensities!X75)&gt;0,agglog2file!X$4,log_intensities!X75))</f>
        <v/>
      </c>
      <c r="Y75" t="str">
        <f>IF(AND(COUNTBLANK(log_intensities!BX75)&gt;0,COUNTBLANK(log_intensities!Y75)&gt;0),"",IF(COUNTBLANK(log_intensities!Y75)&gt;0,agglog2file!Y$4,log_intensities!Y75))</f>
        <v/>
      </c>
      <c r="Z75" t="str">
        <f>IF(AND(COUNTBLANK(log_intensities!BY75)&gt;0,COUNTBLANK(log_intensities!Z75)&gt;0),"",IF(COUNTBLANK(log_intensities!Z75)&gt;0,agglog2file!Z$4,log_intensities!Z75))</f>
        <v/>
      </c>
      <c r="AA75">
        <f>IF(AND(COUNTBLANK(log_intensities!BZ75)&gt;0,COUNTBLANK(log_intensities!AA75)&gt;0),"",IF(COUNTBLANK(log_intensities!AA75)&gt;0,agglog2file!AA$4,log_intensities!AA75))</f>
        <v>19.285082611121798</v>
      </c>
      <c r="AB75">
        <f>IF(AND(COUNTBLANK(log_intensities!CA75)&gt;0,COUNTBLANK(log_intensities!AB75)&gt;0),"",IF(COUNTBLANK(log_intensities!AB75)&gt;0,agglog2file!AB$4,log_intensities!AB75))</f>
        <v>21.480899540580403</v>
      </c>
      <c r="AC75">
        <f>IF(AND(COUNTBLANK(log_intensities!CB75)&gt;0,COUNTBLANK(log_intensities!AC75)&gt;0),"",IF(COUNTBLANK(log_intensities!AC75)&gt;0,agglog2file!AC$4,log_intensities!AC75))</f>
        <v>29.53330813901453</v>
      </c>
      <c r="AD75">
        <f>IF(AND(COUNTBLANK(log_intensities!CC75)&gt;0,COUNTBLANK(log_intensities!AD75)&gt;0),"",IF(COUNTBLANK(log_intensities!AD75)&gt;0,agglog2file!AD$4,log_intensities!AD75))</f>
        <v>29.524660996953664</v>
      </c>
      <c r="AE75">
        <f>IF(AND(COUNTBLANK(log_intensities!CD75)&gt;0,COUNTBLANK(log_intensities!AE75)&gt;0),"",IF(COUNTBLANK(log_intensities!AE75)&gt;0,agglog2file!AE$4,log_intensities!AE75))</f>
        <v>25.657841485030872</v>
      </c>
      <c r="AF75">
        <f>IF(AND(COUNTBLANK(log_intensities!CE75)&gt;0,COUNTBLANK(log_intensities!AF75)&gt;0),"",IF(COUNTBLANK(log_intensities!AF75)&gt;0,agglog2file!AF$4,log_intensities!AF75))</f>
        <v>25.301276115760256</v>
      </c>
      <c r="AG75" t="str">
        <f>IF(AND(COUNTBLANK(log_intensities!CF75)&gt;0,COUNTBLANK(log_intensities!AG75)&gt;0),"",IF(COUNTBLANK(log_intensities!AG75)&gt;0,agglog2file!AG$4,log_intensities!AG75))</f>
        <v/>
      </c>
      <c r="AH75" t="str">
        <f>IF(AND(COUNTBLANK(log_intensities!CG75)&gt;0,COUNTBLANK(log_intensities!AH75)&gt;0),"",IF(COUNTBLANK(log_intensities!AH75)&gt;0,agglog2file!AH$4,log_intensities!AH75))</f>
        <v/>
      </c>
      <c r="AI75" t="str">
        <f>IF(AND(COUNTBLANK(log_intensities!CH75)&gt;0,COUNTBLANK(log_intensities!AI75)&gt;0),"",IF(COUNTBLANK(log_intensities!AI75)&gt;0,agglog2file!AI$4,log_intensities!AI75))</f>
        <v/>
      </c>
      <c r="AJ75" t="str">
        <f>IF(AND(COUNTBLANK(log_intensities!CI75)&gt;0,COUNTBLANK(log_intensities!AJ75)&gt;0),"",IF(COUNTBLANK(log_intensities!AJ75)&gt;0,agglog2file!AJ$4,log_intensities!AJ75))</f>
        <v/>
      </c>
      <c r="AK75" t="str">
        <f>IF(AND(COUNTBLANK(log_intensities!CJ75)&gt;0,COUNTBLANK(log_intensities!AK75)&gt;0),"",IF(COUNTBLANK(log_intensities!AK75)&gt;0,agglog2file!AK$4,log_intensities!AK75))</f>
        <v/>
      </c>
      <c r="AL75" t="str">
        <f>IF(AND(COUNTBLANK(log_intensities!CK75)&gt;0,COUNTBLANK(log_intensities!AL75)&gt;0),"",IF(COUNTBLANK(log_intensities!AL75)&gt;0,agglog2file!AL$4,log_intensities!AL75))</f>
        <v/>
      </c>
      <c r="AM75" t="str">
        <f>IF(AND(COUNTBLANK(log_intensities!CL75)&gt;0,COUNTBLANK(log_intensities!AM75)&gt;0),"",IF(COUNTBLANK(log_intensities!AM75)&gt;0,agglog2file!AM$4,log_intensities!AM75))</f>
        <v/>
      </c>
      <c r="AN75" t="str">
        <f>IF(AND(COUNTBLANK(log_intensities!CM75)&gt;0,COUNTBLANK(log_intensities!AN75)&gt;0),"",IF(COUNTBLANK(log_intensities!AN75)&gt;0,agglog2file!AN$4,log_intensities!AN75))</f>
        <v/>
      </c>
      <c r="AO75" t="str">
        <f>IF(AND(COUNTBLANK(log_intensities!CN75)&gt;0,COUNTBLANK(log_intensities!AO75)&gt;0),"",IF(COUNTBLANK(log_intensities!AO75)&gt;0,agglog2file!AO$4,log_intensities!AO75))</f>
        <v/>
      </c>
      <c r="AP75" t="str">
        <f>IF(AND(COUNTBLANK(log_intensities!CO75)&gt;0,COUNTBLANK(log_intensities!AP75)&gt;0),"",IF(COUNTBLANK(log_intensities!AP75)&gt;0,agglog2file!AP$4,log_intensities!AP75))</f>
        <v/>
      </c>
      <c r="AQ75">
        <f>IF(AND(COUNTBLANK(log_intensities!CP75)&gt;0,COUNTBLANK(log_intensities!AQ75)&gt;0),"",IF(COUNTBLANK(log_intensities!AQ75)&gt;0,agglog2file!AQ$4,log_intensities!AQ75))</f>
        <v>29.587313824188936</v>
      </c>
      <c r="AR75">
        <f>IF(AND(COUNTBLANK(log_intensities!CQ75)&gt;0,COUNTBLANK(log_intensities!AR75)&gt;0),"",IF(COUNTBLANK(log_intensities!AR75)&gt;0,agglog2file!AR$4,log_intensities!AR75))</f>
        <v>29.339521728114583</v>
      </c>
      <c r="AS75">
        <f>IF(AND(COUNTBLANK(log_intensities!CR75)&gt;0,COUNTBLANK(log_intensities!AS75)&gt;0),"",IF(COUNTBLANK(log_intensities!AS75)&gt;0,agglog2file!AS$4,log_intensities!AS75))</f>
        <v>25.644425446792734</v>
      </c>
      <c r="AT75">
        <f>IF(AND(COUNTBLANK(log_intensities!CS75)&gt;0,COUNTBLANK(log_intensities!AT75)&gt;0),"",IF(COUNTBLANK(log_intensities!AT75)&gt;0,agglog2file!AT$4,log_intensities!AT75))</f>
        <v>25.149840035977334</v>
      </c>
      <c r="AU75" t="str">
        <f>IF(AND(COUNTBLANK(log_intensities!CT75)&gt;0,COUNTBLANK(log_intensities!AU75)&gt;0),"",IF(COUNTBLANK(log_intensities!AU75)&gt;0,agglog2file!AU$4,log_intensities!AU75))</f>
        <v/>
      </c>
      <c r="AV75" t="str">
        <f>IF(AND(COUNTBLANK(log_intensities!CU75)&gt;0,COUNTBLANK(log_intensities!AV75)&gt;0),"",IF(COUNTBLANK(log_intensities!AV75)&gt;0,agglog2file!AV$4,log_intensities!AV75))</f>
        <v/>
      </c>
      <c r="AW75" t="str">
        <f>IF(AND(COUNTBLANK(log_intensities!CV75)&gt;0,COUNTBLANK(log_intensities!AW75)&gt;0),"",IF(COUNTBLANK(log_intensities!AW75)&gt;0,agglog2file!AW$4,log_intensities!AW75))</f>
        <v/>
      </c>
      <c r="AX75" t="str">
        <f>IF(AND(COUNTBLANK(log_intensities!CW75)&gt;0,COUNTBLANK(log_intensities!AX75)&gt;0),"",IF(COUNTBLANK(log_intensities!AX75)&gt;0,agglog2file!AX$4,log_intensities!AX75))</f>
        <v/>
      </c>
      <c r="AY75">
        <f>IF(AND(COUNTBLANK(log_intensities!CX75)&gt;0,COUNTBLANK(log_intensities!AY75)&gt;0),"",IF(COUNTBLANK(log_intensities!AY75)&gt;0,agglog2file!AY$4,log_intensities!AY75))</f>
        <v>24.319208266697903</v>
      </c>
      <c r="AZ75">
        <f>IF(AND(COUNTBLANK(log_intensities!CY75)&gt;0,COUNTBLANK(log_intensities!AZ75)&gt;0),"",IF(COUNTBLANK(log_intensities!AZ75)&gt;0,agglog2file!AZ$4,log_intensities!AZ75))</f>
        <v>23.585518749322855</v>
      </c>
      <c r="BA75" t="str">
        <f>IF(AND(COUNTBLANK(log_intensities!B75)&gt;0,COUNTBLANK(log_intensities!BA75)&gt;0),"",IF(COUNTBLANK(log_intensities!BA75)&gt;0,agglog2file!BA$4,log_intensities!BA75))</f>
        <v/>
      </c>
      <c r="BB75" t="str">
        <f>IF(AND(COUNTBLANK(log_intensities!C75)&gt;0,COUNTBLANK(log_intensities!BB75)&gt;0),"",IF(COUNTBLANK(log_intensities!BB75)&gt;0,agglog2file!BB$4,log_intensities!BB75))</f>
        <v/>
      </c>
      <c r="BC75" t="str">
        <f>IF(AND(COUNTBLANK(log_intensities!D75)&gt;0,COUNTBLANK(log_intensities!BC75)&gt;0),"",IF(COUNTBLANK(log_intensities!BC75)&gt;0,agglog2file!BC$4,log_intensities!BC75))</f>
        <v/>
      </c>
      <c r="BD75">
        <f>IF(AND(COUNTBLANK(log_intensities!E75)&gt;0,COUNTBLANK(log_intensities!BD75)&gt;0),"",IF(COUNTBLANK(log_intensities!BD75)&gt;0,agglog2file!BD$4,log_intensities!BD75))</f>
        <v>28.206289395295308</v>
      </c>
      <c r="BE75">
        <f>IF(AND(COUNTBLANK(log_intensities!F75)&gt;0,COUNTBLANK(log_intensities!BE75)&gt;0),"",IF(COUNTBLANK(log_intensities!BE75)&gt;0,agglog2file!BE$4,log_intensities!BE75))</f>
        <v>28.139239056556104</v>
      </c>
      <c r="BF75" t="str">
        <f>IF(AND(COUNTBLANK(log_intensities!G75)&gt;0,COUNTBLANK(log_intensities!BF75)&gt;0),"",IF(COUNTBLANK(log_intensities!BF75)&gt;0,agglog2file!BF$4,log_intensities!BF75))</f>
        <v/>
      </c>
      <c r="BG75">
        <f>IF(AND(COUNTBLANK(log_intensities!H75)&gt;0,COUNTBLANK(log_intensities!BG75)&gt;0),"",IF(COUNTBLANK(log_intensities!BG75)&gt;0,agglog2file!BG$4,log_intensities!BG75))</f>
        <v>21.605485753119144</v>
      </c>
      <c r="BH75">
        <f>IF(AND(COUNTBLANK(log_intensities!I75)&gt;0,COUNTBLANK(log_intensities!BH75)&gt;0),"",IF(COUNTBLANK(log_intensities!BH75)&gt;0,agglog2file!BH$4,log_intensities!BH75))</f>
        <v>27.506699381716736</v>
      </c>
      <c r="BI75">
        <f>IF(AND(COUNTBLANK(log_intensities!J75)&gt;0,COUNTBLANK(log_intensities!BI75)&gt;0),"",IF(COUNTBLANK(log_intensities!BI75)&gt;0,agglog2file!BI$4,log_intensities!BI75))</f>
        <v>26.583619885088595</v>
      </c>
      <c r="BJ75" t="str">
        <f>IF(AND(COUNTBLANK(log_intensities!K75)&gt;0,COUNTBLANK(log_intensities!BJ75)&gt;0),"",IF(COUNTBLANK(log_intensities!BJ75)&gt;0,agglog2file!BJ$4,log_intensities!BJ75))</f>
        <v/>
      </c>
      <c r="BK75" t="str">
        <f>IF(AND(COUNTBLANK(log_intensities!L75)&gt;0,COUNTBLANK(log_intensities!BK75)&gt;0),"",IF(COUNTBLANK(log_intensities!BK75)&gt;0,agglog2file!BK$4,log_intensities!BK75))</f>
        <v/>
      </c>
      <c r="BL75" t="str">
        <f>IF(AND(COUNTBLANK(log_intensities!M75)&gt;0,COUNTBLANK(log_intensities!BL75)&gt;0),"",IF(COUNTBLANK(log_intensities!BL75)&gt;0,agglog2file!BL$4,log_intensities!BL75))</f>
        <v/>
      </c>
      <c r="BM75" t="str">
        <f>IF(AND(COUNTBLANK(log_intensities!N75)&gt;0,COUNTBLANK(log_intensities!BM75)&gt;0),"",IF(COUNTBLANK(log_intensities!BM75)&gt;0,agglog2file!BM$4,log_intensities!BM75))</f>
        <v/>
      </c>
      <c r="BN75" t="str">
        <f>IF(AND(COUNTBLANK(log_intensities!O75)&gt;0,COUNTBLANK(log_intensities!BN75)&gt;0),"",IF(COUNTBLANK(log_intensities!BN75)&gt;0,agglog2file!BN$4,log_intensities!BN75))</f>
        <v/>
      </c>
      <c r="BO75" t="str">
        <f>IF(AND(COUNTBLANK(log_intensities!P75)&gt;0,COUNTBLANK(log_intensities!BO75)&gt;0),"",IF(COUNTBLANK(log_intensities!BO75)&gt;0,agglog2file!BO$4,log_intensities!BO75))</f>
        <v/>
      </c>
      <c r="BP75" t="str">
        <f>IF(AND(COUNTBLANK(log_intensities!Q75)&gt;0,COUNTBLANK(log_intensities!BP75)&gt;0),"",IF(COUNTBLANK(log_intensities!BP75)&gt;0,agglog2file!BP$4,log_intensities!BP75))</f>
        <v/>
      </c>
      <c r="BQ75" t="str">
        <f>IF(AND(COUNTBLANK(log_intensities!R75)&gt;0,COUNTBLANK(log_intensities!BQ75)&gt;0),"",IF(COUNTBLANK(log_intensities!BQ75)&gt;0,agglog2file!BQ$4,log_intensities!BQ75))</f>
        <v/>
      </c>
      <c r="BR75" t="str">
        <f>IF(AND(COUNTBLANK(log_intensities!S75)&gt;0,COUNTBLANK(log_intensities!BR75)&gt;0),"",IF(COUNTBLANK(log_intensities!BR75)&gt;0,agglog2file!BR$4,log_intensities!BR75))</f>
        <v/>
      </c>
      <c r="BS75" t="str">
        <f>IF(AND(COUNTBLANK(log_intensities!T75)&gt;0,COUNTBLANK(log_intensities!BS75)&gt;0),"",IF(COUNTBLANK(log_intensities!BS75)&gt;0,agglog2file!BS$4,log_intensities!BS75))</f>
        <v/>
      </c>
      <c r="BT75" t="str">
        <f>IF(AND(COUNTBLANK(log_intensities!U75)&gt;0,COUNTBLANK(log_intensities!BT75)&gt;0),"",IF(COUNTBLANK(log_intensities!BT75)&gt;0,agglog2file!BT$4,log_intensities!BT75))</f>
        <v/>
      </c>
      <c r="BU75" t="str">
        <f>IF(AND(COUNTBLANK(log_intensities!V75)&gt;0,COUNTBLANK(log_intensities!BU75)&gt;0),"",IF(COUNTBLANK(log_intensities!BU75)&gt;0,agglog2file!BU$4,log_intensities!BU75))</f>
        <v/>
      </c>
      <c r="BV75" t="str">
        <f>IF(AND(COUNTBLANK(log_intensities!W75)&gt;0,COUNTBLANK(log_intensities!BV75)&gt;0),"",IF(COUNTBLANK(log_intensities!BV75)&gt;0,agglog2file!BV$4,log_intensities!BV75))</f>
        <v/>
      </c>
      <c r="BW75" t="str">
        <f>IF(AND(COUNTBLANK(log_intensities!X75)&gt;0,COUNTBLANK(log_intensities!BW75)&gt;0),"",IF(COUNTBLANK(log_intensities!BW75)&gt;0,agglog2file!BW$4,log_intensities!BW75))</f>
        <v/>
      </c>
      <c r="BX75" t="str">
        <f>IF(AND(COUNTBLANK(log_intensities!Y75)&gt;0,COUNTBLANK(log_intensities!BX75)&gt;0),"",IF(COUNTBLANK(log_intensities!BX75)&gt;0,agglog2file!BX$4,log_intensities!BX75))</f>
        <v/>
      </c>
      <c r="BY75" t="str">
        <f>IF(AND(COUNTBLANK(log_intensities!Z75)&gt;0,COUNTBLANK(log_intensities!BY75)&gt;0),"",IF(COUNTBLANK(log_intensities!BY75)&gt;0,agglog2file!BY$4,log_intensities!BY75))</f>
        <v/>
      </c>
      <c r="BZ75">
        <f>IF(AND(COUNTBLANK(log_intensities!AA75)&gt;0,COUNTBLANK(log_intensities!BZ75)&gt;0),"",IF(COUNTBLANK(log_intensities!BZ75)&gt;0,agglog2file!BZ$4,log_intensities!BZ75))</f>
        <v>14.91147065067312</v>
      </c>
      <c r="CA75">
        <f>IF(AND(COUNTBLANK(log_intensities!AB75)&gt;0,COUNTBLANK(log_intensities!CA75)&gt;0),"",IF(COUNTBLANK(log_intensities!CA75)&gt;0,agglog2file!CA$4,log_intensities!CA75))</f>
        <v>19.378637477313895</v>
      </c>
      <c r="CB75">
        <f>IF(AND(COUNTBLANK(log_intensities!AC75)&gt;0,COUNTBLANK(log_intensities!CB75)&gt;0),"",IF(COUNTBLANK(log_intensities!CB75)&gt;0,agglog2file!CB$4,log_intensities!CB75))</f>
        <v>28.810483832758159</v>
      </c>
      <c r="CC75">
        <f>IF(AND(COUNTBLANK(log_intensities!AD75)&gt;0,COUNTBLANK(log_intensities!CC75)&gt;0),"",IF(COUNTBLANK(log_intensities!CC75)&gt;0,agglog2file!CC$4,log_intensities!CC75))</f>
        <v>28.624599045143828</v>
      </c>
      <c r="CD75">
        <f>IF(AND(COUNTBLANK(log_intensities!AE75)&gt;0,COUNTBLANK(log_intensities!CD75)&gt;0),"",IF(COUNTBLANK(log_intensities!CD75)&gt;0,agglog2file!CD$4,log_intensities!CD75))</f>
        <v>23.183302044884275</v>
      </c>
      <c r="CE75">
        <f>IF(AND(COUNTBLANK(log_intensities!AF75)&gt;0,COUNTBLANK(log_intensities!CE75)&gt;0),"",IF(COUNTBLANK(log_intensities!CE75)&gt;0,agglog2file!CE$4,log_intensities!CE75))</f>
        <v>22.956191404277646</v>
      </c>
      <c r="CF75" t="str">
        <f>IF(AND(COUNTBLANK(log_intensities!AG75)&gt;0,COUNTBLANK(log_intensities!CF75)&gt;0),"",IF(COUNTBLANK(log_intensities!CF75)&gt;0,agglog2file!CF$4,log_intensities!CF75))</f>
        <v/>
      </c>
      <c r="CG75" t="str">
        <f>IF(AND(COUNTBLANK(log_intensities!AH75)&gt;0,COUNTBLANK(log_intensities!CG75)&gt;0),"",IF(COUNTBLANK(log_intensities!CG75)&gt;0,agglog2file!CG$4,log_intensities!CG75))</f>
        <v/>
      </c>
      <c r="CH75" t="str">
        <f>IF(AND(COUNTBLANK(log_intensities!AI75)&gt;0,COUNTBLANK(log_intensities!CH75)&gt;0),"",IF(COUNTBLANK(log_intensities!CH75)&gt;0,agglog2file!CH$4,log_intensities!CH75))</f>
        <v/>
      </c>
      <c r="CI75" t="str">
        <f>IF(AND(COUNTBLANK(log_intensities!AJ75)&gt;0,COUNTBLANK(log_intensities!CI75)&gt;0),"",IF(COUNTBLANK(log_intensities!CI75)&gt;0,agglog2file!CI$4,log_intensities!CI75))</f>
        <v/>
      </c>
      <c r="CJ75" t="str">
        <f>IF(AND(COUNTBLANK(log_intensities!AK75)&gt;0,COUNTBLANK(log_intensities!CJ75)&gt;0),"",IF(COUNTBLANK(log_intensities!CJ75)&gt;0,agglog2file!CJ$4,log_intensities!CJ75))</f>
        <v/>
      </c>
      <c r="CK75" t="str">
        <f>IF(AND(COUNTBLANK(log_intensities!AL75)&gt;0,COUNTBLANK(log_intensities!CK75)&gt;0),"",IF(COUNTBLANK(log_intensities!CK75)&gt;0,agglog2file!CK$4,log_intensities!CK75))</f>
        <v/>
      </c>
      <c r="CL75" t="str">
        <f>IF(AND(COUNTBLANK(log_intensities!AM75)&gt;0,COUNTBLANK(log_intensities!CL75)&gt;0),"",IF(COUNTBLANK(log_intensities!CL75)&gt;0,agglog2file!CL$4,log_intensities!CL75))</f>
        <v/>
      </c>
      <c r="CM75" t="str">
        <f>IF(AND(COUNTBLANK(log_intensities!AN75)&gt;0,COUNTBLANK(log_intensities!CM75)&gt;0),"",IF(COUNTBLANK(log_intensities!CM75)&gt;0,agglog2file!CM$4,log_intensities!CM75))</f>
        <v/>
      </c>
      <c r="CN75" t="str">
        <f>IF(AND(COUNTBLANK(log_intensities!AO75)&gt;0,COUNTBLANK(log_intensities!CN75)&gt;0),"",IF(COUNTBLANK(log_intensities!CN75)&gt;0,agglog2file!CN$4,log_intensities!CN75))</f>
        <v/>
      </c>
      <c r="CO75" t="str">
        <f>IF(AND(COUNTBLANK(log_intensities!AP75)&gt;0,COUNTBLANK(log_intensities!CO75)&gt;0),"",IF(COUNTBLANK(log_intensities!CO75)&gt;0,agglog2file!CO$4,log_intensities!CO75))</f>
        <v/>
      </c>
      <c r="CP75">
        <f>IF(AND(COUNTBLANK(log_intensities!AQ75)&gt;0,COUNTBLANK(log_intensities!CP75)&gt;0),"",IF(COUNTBLANK(log_intensities!CP75)&gt;0,agglog2file!CP$4,log_intensities!CP75))</f>
        <v>28.657281062509327</v>
      </c>
      <c r="CQ75">
        <f>IF(AND(COUNTBLANK(log_intensities!AR75)&gt;0,COUNTBLANK(log_intensities!CQ75)&gt;0),"",IF(COUNTBLANK(log_intensities!CQ75)&gt;0,agglog2file!CQ$4,log_intensities!CQ75))</f>
        <v>28.46631315259199</v>
      </c>
      <c r="CR75">
        <f>IF(AND(COUNTBLANK(log_intensities!AS75)&gt;0,COUNTBLANK(log_intensities!CR75)&gt;0),"",IF(COUNTBLANK(log_intensities!CR75)&gt;0,agglog2file!CR$4,log_intensities!CR75))</f>
        <v>22.901000113216604</v>
      </c>
      <c r="CS75">
        <f>IF(AND(COUNTBLANK(log_intensities!AT75)&gt;0,COUNTBLANK(log_intensities!CS75)&gt;0),"",IF(COUNTBLANK(log_intensities!CS75)&gt;0,agglog2file!CS$4,log_intensities!CS75))</f>
        <v>22.560310882079644</v>
      </c>
      <c r="CT75" t="str">
        <f>IF(AND(COUNTBLANK(log_intensities!AU75)&gt;0,COUNTBLANK(log_intensities!CT75)&gt;0),"",IF(COUNTBLANK(log_intensities!CT75)&gt;0,agglog2file!CT$4,log_intensities!CT75))</f>
        <v/>
      </c>
      <c r="CU75" t="str">
        <f>IF(AND(COUNTBLANK(log_intensities!AV75)&gt;0,COUNTBLANK(log_intensities!CU75)&gt;0),"",IF(COUNTBLANK(log_intensities!CU75)&gt;0,agglog2file!CU$4,log_intensities!CU75))</f>
        <v/>
      </c>
      <c r="CV75" t="str">
        <f>IF(AND(COUNTBLANK(log_intensities!AW75)&gt;0,COUNTBLANK(log_intensities!CV75)&gt;0),"",IF(COUNTBLANK(log_intensities!CV75)&gt;0,agglog2file!CV$4,log_intensities!CV75))</f>
        <v/>
      </c>
      <c r="CW75" t="str">
        <f>IF(AND(COUNTBLANK(log_intensities!AX75)&gt;0,COUNTBLANK(log_intensities!CW75)&gt;0),"",IF(COUNTBLANK(log_intensities!CW75)&gt;0,agglog2file!CW$4,log_intensities!CW75))</f>
        <v/>
      </c>
      <c r="CX75">
        <f>IF(AND(COUNTBLANK(log_intensities!AY75)&gt;0,COUNTBLANK(log_intensities!CX75)&gt;0),"",IF(COUNTBLANK(log_intensities!CX75)&gt;0,agglog2file!CX$4,log_intensities!CX75))</f>
        <v>22.084278042853668</v>
      </c>
      <c r="CY75">
        <f>IF(AND(COUNTBLANK(log_intensities!AZ75)&gt;0,COUNTBLANK(log_intensities!CY75)&gt;0),"",IF(COUNTBLANK(log_intensities!CY75)&gt;0,agglog2file!CY$4,log_intensities!CY75))</f>
        <v>21.443703120400748</v>
      </c>
    </row>
    <row r="76" spans="1:103" x14ac:dyDescent="0.25">
      <c r="A76" t="s">
        <v>177</v>
      </c>
      <c r="B76" t="str">
        <f>IF(AND(COUNTBLANK(log_intensities!BA76)&gt;0,COUNTBLANK(log_intensities!B76)&gt;0),"",IF(COUNTBLANK(log_intensities!B76)&gt;0,agglog2file!B$4,log_intensities!B76))</f>
        <v/>
      </c>
      <c r="C76" t="str">
        <f>IF(AND(COUNTBLANK(log_intensities!BB76)&gt;0,COUNTBLANK(log_intensities!C76)&gt;0),"",IF(COUNTBLANK(log_intensities!C76)&gt;0,agglog2file!C$4,log_intensities!C76))</f>
        <v/>
      </c>
      <c r="D76" t="str">
        <f>IF(AND(COUNTBLANK(log_intensities!BC76)&gt;0,COUNTBLANK(log_intensities!D76)&gt;0),"",IF(COUNTBLANK(log_intensities!D76)&gt;0,agglog2file!D$4,log_intensities!D76))</f>
        <v/>
      </c>
      <c r="E76" t="str">
        <f>IF(AND(COUNTBLANK(log_intensities!BD76)&gt;0,COUNTBLANK(log_intensities!E76)&gt;0),"",IF(COUNTBLANK(log_intensities!E76)&gt;0,agglog2file!E$4,log_intensities!E76))</f>
        <v/>
      </c>
      <c r="F76" t="str">
        <f>IF(AND(COUNTBLANK(log_intensities!BE76)&gt;0,COUNTBLANK(log_intensities!F76)&gt;0),"",IF(COUNTBLANK(log_intensities!F76)&gt;0,agglog2file!F$4,log_intensities!F76))</f>
        <v/>
      </c>
      <c r="G76" t="str">
        <f>IF(AND(COUNTBLANK(log_intensities!BF76)&gt;0,COUNTBLANK(log_intensities!G76)&gt;0),"",IF(COUNTBLANK(log_intensities!G76)&gt;0,agglog2file!G$4,log_intensities!G76))</f>
        <v/>
      </c>
      <c r="H76" t="str">
        <f>IF(AND(COUNTBLANK(log_intensities!BG76)&gt;0,COUNTBLANK(log_intensities!H76)&gt;0),"",IF(COUNTBLANK(log_intensities!H76)&gt;0,agglog2file!H$4,log_intensities!H76))</f>
        <v/>
      </c>
      <c r="I76" t="str">
        <f>IF(AND(COUNTBLANK(log_intensities!BH76)&gt;0,COUNTBLANK(log_intensities!I76)&gt;0),"",IF(COUNTBLANK(log_intensities!I76)&gt;0,agglog2file!I$4,log_intensities!I76))</f>
        <v/>
      </c>
      <c r="J76" t="str">
        <f>IF(AND(COUNTBLANK(log_intensities!BI76)&gt;0,COUNTBLANK(log_intensities!J76)&gt;0),"",IF(COUNTBLANK(log_intensities!J76)&gt;0,agglog2file!J$4,log_intensities!J76))</f>
        <v/>
      </c>
      <c r="K76" t="str">
        <f>IF(AND(COUNTBLANK(log_intensities!BJ76)&gt;0,COUNTBLANK(log_intensities!K76)&gt;0),"",IF(COUNTBLANK(log_intensities!K76)&gt;0,agglog2file!K$4,log_intensities!K76))</f>
        <v/>
      </c>
      <c r="L76" t="str">
        <f>IF(AND(COUNTBLANK(log_intensities!BK76)&gt;0,COUNTBLANK(log_intensities!L76)&gt;0),"",IF(COUNTBLANK(log_intensities!L76)&gt;0,agglog2file!L$4,log_intensities!L76))</f>
        <v/>
      </c>
      <c r="M76">
        <f>IF(AND(COUNTBLANK(log_intensities!BL76)&gt;0,COUNTBLANK(log_intensities!M76)&gt;0),"",IF(COUNTBLANK(log_intensities!M76)&gt;0,agglog2file!M$4,log_intensities!M76))</f>
        <v>19.466368268143015</v>
      </c>
      <c r="N76" t="str">
        <f>IF(AND(COUNTBLANK(log_intensities!BM76)&gt;0,COUNTBLANK(log_intensities!N76)&gt;0),"",IF(COUNTBLANK(log_intensities!N76)&gt;0,agglog2file!N$4,log_intensities!N76))</f>
        <v/>
      </c>
      <c r="O76" t="str">
        <f>IF(AND(COUNTBLANK(log_intensities!BN76)&gt;0,COUNTBLANK(log_intensities!O76)&gt;0),"",IF(COUNTBLANK(log_intensities!O76)&gt;0,agglog2file!O$4,log_intensities!O76))</f>
        <v/>
      </c>
      <c r="P76" t="str">
        <f>IF(AND(COUNTBLANK(log_intensities!BO76)&gt;0,COUNTBLANK(log_intensities!P76)&gt;0),"",IF(COUNTBLANK(log_intensities!P76)&gt;0,agglog2file!P$4,log_intensities!P76))</f>
        <v/>
      </c>
      <c r="Q76" t="str">
        <f>IF(AND(COUNTBLANK(log_intensities!BP76)&gt;0,COUNTBLANK(log_intensities!Q76)&gt;0),"",IF(COUNTBLANK(log_intensities!Q76)&gt;0,agglog2file!Q$4,log_intensities!Q76))</f>
        <v/>
      </c>
      <c r="R76" t="str">
        <f>IF(AND(COUNTBLANK(log_intensities!BQ76)&gt;0,COUNTBLANK(log_intensities!R76)&gt;0),"",IF(COUNTBLANK(log_intensities!R76)&gt;0,agglog2file!R$4,log_intensities!R76))</f>
        <v/>
      </c>
      <c r="S76" t="str">
        <f>IF(AND(COUNTBLANK(log_intensities!BR76)&gt;0,COUNTBLANK(log_intensities!S76)&gt;0),"",IF(COUNTBLANK(log_intensities!S76)&gt;0,agglog2file!S$4,log_intensities!S76))</f>
        <v/>
      </c>
      <c r="T76" t="str">
        <f>IF(AND(COUNTBLANK(log_intensities!BS76)&gt;0,COUNTBLANK(log_intensities!T76)&gt;0),"",IF(COUNTBLANK(log_intensities!T76)&gt;0,agglog2file!T$4,log_intensities!T76))</f>
        <v/>
      </c>
      <c r="U76">
        <f>IF(AND(COUNTBLANK(log_intensities!BT76)&gt;0,COUNTBLANK(log_intensities!U76)&gt;0),"",IF(COUNTBLANK(log_intensities!U76)&gt;0,agglog2file!U$4,log_intensities!U76))</f>
        <v>19.134953351332271</v>
      </c>
      <c r="V76" t="str">
        <f>IF(AND(COUNTBLANK(log_intensities!BU76)&gt;0,COUNTBLANK(log_intensities!V76)&gt;0),"",IF(COUNTBLANK(log_intensities!V76)&gt;0,agglog2file!V$4,log_intensities!V76))</f>
        <v/>
      </c>
      <c r="W76">
        <f>IF(AND(COUNTBLANK(log_intensities!BV76)&gt;0,COUNTBLANK(log_intensities!W76)&gt;0),"",IF(COUNTBLANK(log_intensities!W76)&gt;0,agglog2file!W$4,log_intensities!W76))</f>
        <v>27.365388586426818</v>
      </c>
      <c r="X76">
        <f>IF(AND(COUNTBLANK(log_intensities!BW76)&gt;0,COUNTBLANK(log_intensities!X76)&gt;0),"",IF(COUNTBLANK(log_intensities!X76)&gt;0,agglog2file!X$4,log_intensities!X76))</f>
        <v>26.860604692166582</v>
      </c>
      <c r="Y76" t="str">
        <f>IF(AND(COUNTBLANK(log_intensities!BX76)&gt;0,COUNTBLANK(log_intensities!Y76)&gt;0),"",IF(COUNTBLANK(log_intensities!Y76)&gt;0,agglog2file!Y$4,log_intensities!Y76))</f>
        <v/>
      </c>
      <c r="Z76">
        <f>IF(AND(COUNTBLANK(log_intensities!BY76)&gt;0,COUNTBLANK(log_intensities!Z76)&gt;0),"",IF(COUNTBLANK(log_intensities!Z76)&gt;0,agglog2file!Z$4,log_intensities!Z76))</f>
        <v>18.246148352304292</v>
      </c>
      <c r="AA76" t="str">
        <f>IF(AND(COUNTBLANK(log_intensities!BZ76)&gt;0,COUNTBLANK(log_intensities!AA76)&gt;0),"",IF(COUNTBLANK(log_intensities!AA76)&gt;0,agglog2file!AA$4,log_intensities!AA76))</f>
        <v/>
      </c>
      <c r="AB76" t="str">
        <f>IF(AND(COUNTBLANK(log_intensities!CA76)&gt;0,COUNTBLANK(log_intensities!AB76)&gt;0),"",IF(COUNTBLANK(log_intensities!AB76)&gt;0,agglog2file!AB$4,log_intensities!AB76))</f>
        <v/>
      </c>
      <c r="AC76" t="str">
        <f>IF(AND(COUNTBLANK(log_intensities!CB76)&gt;0,COUNTBLANK(log_intensities!AC76)&gt;0),"",IF(COUNTBLANK(log_intensities!AC76)&gt;0,agglog2file!AC$4,log_intensities!AC76))</f>
        <v/>
      </c>
      <c r="AD76" t="str">
        <f>IF(AND(COUNTBLANK(log_intensities!CC76)&gt;0,COUNTBLANK(log_intensities!AD76)&gt;0),"",IF(COUNTBLANK(log_intensities!AD76)&gt;0,agglog2file!AD$4,log_intensities!AD76))</f>
        <v/>
      </c>
      <c r="AE76" t="str">
        <f>IF(AND(COUNTBLANK(log_intensities!CD76)&gt;0,COUNTBLANK(log_intensities!AE76)&gt;0),"",IF(COUNTBLANK(log_intensities!AE76)&gt;0,agglog2file!AE$4,log_intensities!AE76))</f>
        <v/>
      </c>
      <c r="AF76" t="str">
        <f>IF(AND(COUNTBLANK(log_intensities!CE76)&gt;0,COUNTBLANK(log_intensities!AF76)&gt;0),"",IF(COUNTBLANK(log_intensities!AF76)&gt;0,agglog2file!AF$4,log_intensities!AF76))</f>
        <v/>
      </c>
      <c r="AG76">
        <f>IF(AND(COUNTBLANK(log_intensities!CF76)&gt;0,COUNTBLANK(log_intensities!AG76)&gt;0),"",IF(COUNTBLANK(log_intensities!AG76)&gt;0,agglog2file!AG$4,log_intensities!AG76))</f>
        <v>22.662408154339793</v>
      </c>
      <c r="AH76">
        <f>IF(AND(COUNTBLANK(log_intensities!CG76)&gt;0,COUNTBLANK(log_intensities!AH76)&gt;0),"",IF(COUNTBLANK(log_intensities!AH76)&gt;0,agglog2file!AH$4,log_intensities!AH76))</f>
        <v>20.18546063637331</v>
      </c>
      <c r="AI76" t="str">
        <f>IF(AND(COUNTBLANK(log_intensities!CH76)&gt;0,COUNTBLANK(log_intensities!AI76)&gt;0),"",IF(COUNTBLANK(log_intensities!AI76)&gt;0,agglog2file!AI$4,log_intensities!AI76))</f>
        <v/>
      </c>
      <c r="AJ76" t="str">
        <f>IF(AND(COUNTBLANK(log_intensities!CI76)&gt;0,COUNTBLANK(log_intensities!AJ76)&gt;0),"",IF(COUNTBLANK(log_intensities!AJ76)&gt;0,agglog2file!AJ$4,log_intensities!AJ76))</f>
        <v/>
      </c>
      <c r="AK76">
        <f>IF(AND(COUNTBLANK(log_intensities!CJ76)&gt;0,COUNTBLANK(log_intensities!AK76)&gt;0),"",IF(COUNTBLANK(log_intensities!AK76)&gt;0,agglog2file!AK$4,log_intensities!AK76))</f>
        <v>23.52161019044723</v>
      </c>
      <c r="AL76">
        <f>IF(AND(COUNTBLANK(log_intensities!CK76)&gt;0,COUNTBLANK(log_intensities!AL76)&gt;0),"",IF(COUNTBLANK(log_intensities!AL76)&gt;0,agglog2file!AL$4,log_intensities!AL76))</f>
        <v>20.542281064847892</v>
      </c>
      <c r="AM76">
        <f>IF(AND(COUNTBLANK(log_intensities!CL76)&gt;0,COUNTBLANK(log_intensities!AM76)&gt;0),"",IF(COUNTBLANK(log_intensities!AM76)&gt;0,agglog2file!AM$4,log_intensities!AM76))</f>
        <v>27.797624097676717</v>
      </c>
      <c r="AN76">
        <f>IF(AND(COUNTBLANK(log_intensities!CM76)&gt;0,COUNTBLANK(log_intensities!AN76)&gt;0),"",IF(COUNTBLANK(log_intensities!AN76)&gt;0,agglog2file!AN$4,log_intensities!AN76))</f>
        <v>27.903896842602837</v>
      </c>
      <c r="AO76" t="str">
        <f>IF(AND(COUNTBLANK(log_intensities!CN76)&gt;0,COUNTBLANK(log_intensities!AO76)&gt;0),"",IF(COUNTBLANK(log_intensities!AO76)&gt;0,agglog2file!AO$4,log_intensities!AO76))</f>
        <v/>
      </c>
      <c r="AP76" t="str">
        <f>IF(AND(COUNTBLANK(log_intensities!CO76)&gt;0,COUNTBLANK(log_intensities!AP76)&gt;0),"",IF(COUNTBLANK(log_intensities!AP76)&gt;0,agglog2file!AP$4,log_intensities!AP76))</f>
        <v/>
      </c>
      <c r="AQ76" t="str">
        <f>IF(AND(COUNTBLANK(log_intensities!CP76)&gt;0,COUNTBLANK(log_intensities!AQ76)&gt;0),"",IF(COUNTBLANK(log_intensities!AQ76)&gt;0,agglog2file!AQ$4,log_intensities!AQ76))</f>
        <v/>
      </c>
      <c r="AR76" t="str">
        <f>IF(AND(COUNTBLANK(log_intensities!CQ76)&gt;0,COUNTBLANK(log_intensities!AR76)&gt;0),"",IF(COUNTBLANK(log_intensities!AR76)&gt;0,agglog2file!AR$4,log_intensities!AR76))</f>
        <v/>
      </c>
      <c r="AS76" t="str">
        <f>IF(AND(COUNTBLANK(log_intensities!CR76)&gt;0,COUNTBLANK(log_intensities!AS76)&gt;0),"",IF(COUNTBLANK(log_intensities!AS76)&gt;0,agglog2file!AS$4,log_intensities!AS76))</f>
        <v/>
      </c>
      <c r="AT76" t="str">
        <f>IF(AND(COUNTBLANK(log_intensities!CS76)&gt;0,COUNTBLANK(log_intensities!AT76)&gt;0),"",IF(COUNTBLANK(log_intensities!AT76)&gt;0,agglog2file!AT$4,log_intensities!AT76))</f>
        <v/>
      </c>
      <c r="AU76" t="str">
        <f>IF(AND(COUNTBLANK(log_intensities!CT76)&gt;0,COUNTBLANK(log_intensities!AU76)&gt;0),"",IF(COUNTBLANK(log_intensities!AU76)&gt;0,agglog2file!AU$4,log_intensities!AU76))</f>
        <v/>
      </c>
      <c r="AV76" t="str">
        <f>IF(AND(COUNTBLANK(log_intensities!CU76)&gt;0,COUNTBLANK(log_intensities!AV76)&gt;0),"",IF(COUNTBLANK(log_intensities!AV76)&gt;0,agglog2file!AV$4,log_intensities!AV76))</f>
        <v/>
      </c>
      <c r="AW76">
        <f>IF(AND(COUNTBLANK(log_intensities!CV76)&gt;0,COUNTBLANK(log_intensities!AW76)&gt;0),"",IF(COUNTBLANK(log_intensities!AW76)&gt;0,agglog2file!AW$4,log_intensities!AW76))</f>
        <v>22.931701983592575</v>
      </c>
      <c r="AX76">
        <f>IF(AND(COUNTBLANK(log_intensities!CW76)&gt;0,COUNTBLANK(log_intensities!AX76)&gt;0),"",IF(COUNTBLANK(log_intensities!AX76)&gt;0,agglog2file!AX$4,log_intensities!AX76))</f>
        <v>21.736122109822499</v>
      </c>
      <c r="AY76" t="str">
        <f>IF(AND(COUNTBLANK(log_intensities!CX76)&gt;0,COUNTBLANK(log_intensities!AY76)&gt;0),"",IF(COUNTBLANK(log_intensities!AY76)&gt;0,agglog2file!AY$4,log_intensities!AY76))</f>
        <v/>
      </c>
      <c r="AZ76" t="str">
        <f>IF(AND(COUNTBLANK(log_intensities!CY76)&gt;0,COUNTBLANK(log_intensities!AZ76)&gt;0),"",IF(COUNTBLANK(log_intensities!AZ76)&gt;0,agglog2file!AZ$4,log_intensities!AZ76))</f>
        <v/>
      </c>
      <c r="BA76" t="str">
        <f>IF(AND(COUNTBLANK(log_intensities!B76)&gt;0,COUNTBLANK(log_intensities!BA76)&gt;0),"",IF(COUNTBLANK(log_intensities!BA76)&gt;0,agglog2file!BA$4,log_intensities!BA76))</f>
        <v/>
      </c>
      <c r="BB76" t="str">
        <f>IF(AND(COUNTBLANK(log_intensities!C76)&gt;0,COUNTBLANK(log_intensities!BB76)&gt;0),"",IF(COUNTBLANK(log_intensities!BB76)&gt;0,agglog2file!BB$4,log_intensities!BB76))</f>
        <v/>
      </c>
      <c r="BC76" t="str">
        <f>IF(AND(COUNTBLANK(log_intensities!D76)&gt;0,COUNTBLANK(log_intensities!BC76)&gt;0),"",IF(COUNTBLANK(log_intensities!BC76)&gt;0,agglog2file!BC$4,log_intensities!BC76))</f>
        <v/>
      </c>
      <c r="BD76" t="str">
        <f>IF(AND(COUNTBLANK(log_intensities!E76)&gt;0,COUNTBLANK(log_intensities!BD76)&gt;0),"",IF(COUNTBLANK(log_intensities!BD76)&gt;0,agglog2file!BD$4,log_intensities!BD76))</f>
        <v/>
      </c>
      <c r="BE76" t="str">
        <f>IF(AND(COUNTBLANK(log_intensities!F76)&gt;0,COUNTBLANK(log_intensities!BE76)&gt;0),"",IF(COUNTBLANK(log_intensities!BE76)&gt;0,agglog2file!BE$4,log_intensities!BE76))</f>
        <v/>
      </c>
      <c r="BF76" t="str">
        <f>IF(AND(COUNTBLANK(log_intensities!G76)&gt;0,COUNTBLANK(log_intensities!BF76)&gt;0),"",IF(COUNTBLANK(log_intensities!BF76)&gt;0,agglog2file!BF$4,log_intensities!BF76))</f>
        <v/>
      </c>
      <c r="BG76" t="str">
        <f>IF(AND(COUNTBLANK(log_intensities!H76)&gt;0,COUNTBLANK(log_intensities!BG76)&gt;0),"",IF(COUNTBLANK(log_intensities!BG76)&gt;0,agglog2file!BG$4,log_intensities!BG76))</f>
        <v/>
      </c>
      <c r="BH76" t="str">
        <f>IF(AND(COUNTBLANK(log_intensities!I76)&gt;0,COUNTBLANK(log_intensities!BH76)&gt;0),"",IF(COUNTBLANK(log_intensities!BH76)&gt;0,agglog2file!BH$4,log_intensities!BH76))</f>
        <v/>
      </c>
      <c r="BI76" t="str">
        <f>IF(AND(COUNTBLANK(log_intensities!J76)&gt;0,COUNTBLANK(log_intensities!BI76)&gt;0),"",IF(COUNTBLANK(log_intensities!BI76)&gt;0,agglog2file!BI$4,log_intensities!BI76))</f>
        <v/>
      </c>
      <c r="BJ76" t="str">
        <f>IF(AND(COUNTBLANK(log_intensities!K76)&gt;0,COUNTBLANK(log_intensities!BJ76)&gt;0),"",IF(COUNTBLANK(log_intensities!BJ76)&gt;0,agglog2file!BJ$4,log_intensities!BJ76))</f>
        <v/>
      </c>
      <c r="BK76" t="str">
        <f>IF(AND(COUNTBLANK(log_intensities!L76)&gt;0,COUNTBLANK(log_intensities!BK76)&gt;0),"",IF(COUNTBLANK(log_intensities!BK76)&gt;0,agglog2file!BK$4,log_intensities!BK76))</f>
        <v/>
      </c>
      <c r="BL76">
        <f>IF(AND(COUNTBLANK(log_intensities!M76)&gt;0,COUNTBLANK(log_intensities!BL76)&gt;0),"",IF(COUNTBLANK(log_intensities!BL76)&gt;0,agglog2file!BL$4,log_intensities!BL76))</f>
        <v>19.811553265754458</v>
      </c>
      <c r="BM76" t="str">
        <f>IF(AND(COUNTBLANK(log_intensities!N76)&gt;0,COUNTBLANK(log_intensities!BM76)&gt;0),"",IF(COUNTBLANK(log_intensities!BM76)&gt;0,agglog2file!BM$4,log_intensities!BM76))</f>
        <v/>
      </c>
      <c r="BN76" t="str">
        <f>IF(AND(COUNTBLANK(log_intensities!O76)&gt;0,COUNTBLANK(log_intensities!BN76)&gt;0),"",IF(COUNTBLANK(log_intensities!BN76)&gt;0,agglog2file!BN$4,log_intensities!BN76))</f>
        <v/>
      </c>
      <c r="BO76" t="str">
        <f>IF(AND(COUNTBLANK(log_intensities!P76)&gt;0,COUNTBLANK(log_intensities!BO76)&gt;0),"",IF(COUNTBLANK(log_intensities!BO76)&gt;0,agglog2file!BO$4,log_intensities!BO76))</f>
        <v/>
      </c>
      <c r="BP76" t="str">
        <f>IF(AND(COUNTBLANK(log_intensities!Q76)&gt;0,COUNTBLANK(log_intensities!BP76)&gt;0),"",IF(COUNTBLANK(log_intensities!BP76)&gt;0,agglog2file!BP$4,log_intensities!BP76))</f>
        <v/>
      </c>
      <c r="BQ76" t="str">
        <f>IF(AND(COUNTBLANK(log_intensities!R76)&gt;0,COUNTBLANK(log_intensities!BQ76)&gt;0),"",IF(COUNTBLANK(log_intensities!BQ76)&gt;0,agglog2file!BQ$4,log_intensities!BQ76))</f>
        <v/>
      </c>
      <c r="BR76" t="str">
        <f>IF(AND(COUNTBLANK(log_intensities!S76)&gt;0,COUNTBLANK(log_intensities!BR76)&gt;0),"",IF(COUNTBLANK(log_intensities!BR76)&gt;0,agglog2file!BR$4,log_intensities!BR76))</f>
        <v/>
      </c>
      <c r="BS76" t="str">
        <f>IF(AND(COUNTBLANK(log_intensities!T76)&gt;0,COUNTBLANK(log_intensities!BS76)&gt;0),"",IF(COUNTBLANK(log_intensities!BS76)&gt;0,agglog2file!BS$4,log_intensities!BS76))</f>
        <v/>
      </c>
      <c r="BT76">
        <f>IF(AND(COUNTBLANK(log_intensities!U76)&gt;0,COUNTBLANK(log_intensities!BT76)&gt;0),"",IF(COUNTBLANK(log_intensities!BT76)&gt;0,agglog2file!BT$4,log_intensities!BT76))</f>
        <v>22.288306588983524</v>
      </c>
      <c r="BU76" t="str">
        <f>IF(AND(COUNTBLANK(log_intensities!V76)&gt;0,COUNTBLANK(log_intensities!BU76)&gt;0),"",IF(COUNTBLANK(log_intensities!BU76)&gt;0,agglog2file!BU$4,log_intensities!BU76))</f>
        <v/>
      </c>
      <c r="BV76">
        <f>IF(AND(COUNTBLANK(log_intensities!W76)&gt;0,COUNTBLANK(log_intensities!BV76)&gt;0),"",IF(COUNTBLANK(log_intensities!BV76)&gt;0,agglog2file!BV$4,log_intensities!BV76))</f>
        <v>26.151599197205766</v>
      </c>
      <c r="BW76">
        <f>IF(AND(COUNTBLANK(log_intensities!X76)&gt;0,COUNTBLANK(log_intensities!BW76)&gt;0),"",IF(COUNTBLANK(log_intensities!BW76)&gt;0,agglog2file!BW$4,log_intensities!BW76))</f>
        <v>25.244068761503986</v>
      </c>
      <c r="BX76" t="str">
        <f>IF(AND(COUNTBLANK(log_intensities!Y76)&gt;0,COUNTBLANK(log_intensities!BX76)&gt;0),"",IF(COUNTBLANK(log_intensities!BX76)&gt;0,agglog2file!BX$4,log_intensities!BX76))</f>
        <v/>
      </c>
      <c r="BY76">
        <f>IF(AND(COUNTBLANK(log_intensities!Z76)&gt;0,COUNTBLANK(log_intensities!BY76)&gt;0),"",IF(COUNTBLANK(log_intensities!BY76)&gt;0,agglog2file!BY$4,log_intensities!BY76))</f>
        <v>15.298304297361089</v>
      </c>
      <c r="BZ76" t="str">
        <f>IF(AND(COUNTBLANK(log_intensities!AA76)&gt;0,COUNTBLANK(log_intensities!BZ76)&gt;0),"",IF(COUNTBLANK(log_intensities!BZ76)&gt;0,agglog2file!BZ$4,log_intensities!BZ76))</f>
        <v/>
      </c>
      <c r="CA76" t="str">
        <f>IF(AND(COUNTBLANK(log_intensities!AB76)&gt;0,COUNTBLANK(log_intensities!CA76)&gt;0),"",IF(COUNTBLANK(log_intensities!CA76)&gt;0,agglog2file!CA$4,log_intensities!CA76))</f>
        <v/>
      </c>
      <c r="CB76" t="str">
        <f>IF(AND(COUNTBLANK(log_intensities!AC76)&gt;0,COUNTBLANK(log_intensities!CB76)&gt;0),"",IF(COUNTBLANK(log_intensities!CB76)&gt;0,agglog2file!CB$4,log_intensities!CB76))</f>
        <v/>
      </c>
      <c r="CC76" t="str">
        <f>IF(AND(COUNTBLANK(log_intensities!AD76)&gt;0,COUNTBLANK(log_intensities!CC76)&gt;0),"",IF(COUNTBLANK(log_intensities!CC76)&gt;0,agglog2file!CC$4,log_intensities!CC76))</f>
        <v/>
      </c>
      <c r="CD76" t="str">
        <f>IF(AND(COUNTBLANK(log_intensities!AE76)&gt;0,COUNTBLANK(log_intensities!CD76)&gt;0),"",IF(COUNTBLANK(log_intensities!CD76)&gt;0,agglog2file!CD$4,log_intensities!CD76))</f>
        <v/>
      </c>
      <c r="CE76" t="str">
        <f>IF(AND(COUNTBLANK(log_intensities!AF76)&gt;0,COUNTBLANK(log_intensities!CE76)&gt;0),"",IF(COUNTBLANK(log_intensities!CE76)&gt;0,agglog2file!CE$4,log_intensities!CE76))</f>
        <v/>
      </c>
      <c r="CF76">
        <f>IF(AND(COUNTBLANK(log_intensities!AG76)&gt;0,COUNTBLANK(log_intensities!CF76)&gt;0),"",IF(COUNTBLANK(log_intensities!CF76)&gt;0,agglog2file!CF$4,log_intensities!CF76))</f>
        <v>19.439579138007332</v>
      </c>
      <c r="CG76">
        <f>IF(AND(COUNTBLANK(log_intensities!AH76)&gt;0,COUNTBLANK(log_intensities!CG76)&gt;0),"",IF(COUNTBLANK(log_intensities!CG76)&gt;0,agglog2file!CG$4,log_intensities!CG76))</f>
        <v>18.482110750250513</v>
      </c>
      <c r="CH76" t="str">
        <f>IF(AND(COUNTBLANK(log_intensities!AI76)&gt;0,COUNTBLANK(log_intensities!CH76)&gt;0),"",IF(COUNTBLANK(log_intensities!CH76)&gt;0,agglog2file!CH$4,log_intensities!CH76))</f>
        <v/>
      </c>
      <c r="CI76" t="str">
        <f>IF(AND(COUNTBLANK(log_intensities!AJ76)&gt;0,COUNTBLANK(log_intensities!CI76)&gt;0),"",IF(COUNTBLANK(log_intensities!CI76)&gt;0,agglog2file!CI$4,log_intensities!CI76))</f>
        <v/>
      </c>
      <c r="CJ76">
        <f>IF(AND(COUNTBLANK(log_intensities!AK76)&gt;0,COUNTBLANK(log_intensities!CJ76)&gt;0),"",IF(COUNTBLANK(log_intensities!CJ76)&gt;0,agglog2file!CJ$4,log_intensities!CJ76))</f>
        <v>23.123415312648323</v>
      </c>
      <c r="CK76">
        <f>IF(AND(COUNTBLANK(log_intensities!AL76)&gt;0,COUNTBLANK(log_intensities!CK76)&gt;0),"",IF(COUNTBLANK(log_intensities!CK76)&gt;0,agglog2file!CK$4,log_intensities!CK76))</f>
        <v>21.050735307569965</v>
      </c>
      <c r="CL76">
        <f>IF(AND(COUNTBLANK(log_intensities!AM76)&gt;0,COUNTBLANK(log_intensities!CL76)&gt;0),"",IF(COUNTBLANK(log_intensities!CL76)&gt;0,agglog2file!CL$4,log_intensities!CL76))</f>
        <v>27.319604134231785</v>
      </c>
      <c r="CM76">
        <f>IF(AND(COUNTBLANK(log_intensities!AN76)&gt;0,COUNTBLANK(log_intensities!CM76)&gt;0),"",IF(COUNTBLANK(log_intensities!CM76)&gt;0,agglog2file!CM$4,log_intensities!CM76))</f>
        <v>27.483828491318743</v>
      </c>
      <c r="CN76" t="str">
        <f>IF(AND(COUNTBLANK(log_intensities!AO76)&gt;0,COUNTBLANK(log_intensities!CN76)&gt;0),"",IF(COUNTBLANK(log_intensities!CN76)&gt;0,agglog2file!CN$4,log_intensities!CN76))</f>
        <v/>
      </c>
      <c r="CO76" t="str">
        <f>IF(AND(COUNTBLANK(log_intensities!AP76)&gt;0,COUNTBLANK(log_intensities!CO76)&gt;0),"",IF(COUNTBLANK(log_intensities!CO76)&gt;0,agglog2file!CO$4,log_intensities!CO76))</f>
        <v/>
      </c>
      <c r="CP76" t="str">
        <f>IF(AND(COUNTBLANK(log_intensities!AQ76)&gt;0,COUNTBLANK(log_intensities!CP76)&gt;0),"",IF(COUNTBLANK(log_intensities!CP76)&gt;0,agglog2file!CP$4,log_intensities!CP76))</f>
        <v/>
      </c>
      <c r="CQ76" t="str">
        <f>IF(AND(COUNTBLANK(log_intensities!AR76)&gt;0,COUNTBLANK(log_intensities!CQ76)&gt;0),"",IF(COUNTBLANK(log_intensities!CQ76)&gt;0,agglog2file!CQ$4,log_intensities!CQ76))</f>
        <v/>
      </c>
      <c r="CR76" t="str">
        <f>IF(AND(COUNTBLANK(log_intensities!AS76)&gt;0,COUNTBLANK(log_intensities!CR76)&gt;0),"",IF(COUNTBLANK(log_intensities!CR76)&gt;0,agglog2file!CR$4,log_intensities!CR76))</f>
        <v/>
      </c>
      <c r="CS76" t="str">
        <f>IF(AND(COUNTBLANK(log_intensities!AT76)&gt;0,COUNTBLANK(log_intensities!CS76)&gt;0),"",IF(COUNTBLANK(log_intensities!CS76)&gt;0,agglog2file!CS$4,log_intensities!CS76))</f>
        <v/>
      </c>
      <c r="CT76" t="str">
        <f>IF(AND(COUNTBLANK(log_intensities!AU76)&gt;0,COUNTBLANK(log_intensities!CT76)&gt;0),"",IF(COUNTBLANK(log_intensities!CT76)&gt;0,agglog2file!CT$4,log_intensities!CT76))</f>
        <v/>
      </c>
      <c r="CU76" t="str">
        <f>IF(AND(COUNTBLANK(log_intensities!AV76)&gt;0,COUNTBLANK(log_intensities!CU76)&gt;0),"",IF(COUNTBLANK(log_intensities!CU76)&gt;0,agglog2file!CU$4,log_intensities!CU76))</f>
        <v/>
      </c>
      <c r="CV76">
        <f>IF(AND(COUNTBLANK(log_intensities!AW76)&gt;0,COUNTBLANK(log_intensities!CV76)&gt;0),"",IF(COUNTBLANK(log_intensities!CV76)&gt;0,agglog2file!CV$4,log_intensities!CV76))</f>
        <v>22.432136945486533</v>
      </c>
      <c r="CW76">
        <f>IF(AND(COUNTBLANK(log_intensities!AX76)&gt;0,COUNTBLANK(log_intensities!CW76)&gt;0),"",IF(COUNTBLANK(log_intensities!CW76)&gt;0,agglog2file!CW$4,log_intensities!CW76))</f>
        <v>20.865813369527537</v>
      </c>
      <c r="CX76" t="str">
        <f>IF(AND(COUNTBLANK(log_intensities!AY76)&gt;0,COUNTBLANK(log_intensities!CX76)&gt;0),"",IF(COUNTBLANK(log_intensities!CX76)&gt;0,agglog2file!CX$4,log_intensities!CX76))</f>
        <v/>
      </c>
      <c r="CY76" t="str">
        <f>IF(AND(COUNTBLANK(log_intensities!AZ76)&gt;0,COUNTBLANK(log_intensities!CY76)&gt;0),"",IF(COUNTBLANK(log_intensities!CY76)&gt;0,agglog2file!CY$4,log_intensities!CY76))</f>
        <v/>
      </c>
    </row>
    <row r="77" spans="1:103" x14ac:dyDescent="0.25">
      <c r="A77" t="s">
        <v>178</v>
      </c>
      <c r="B77" t="str">
        <f>IF(AND(COUNTBLANK(log_intensities!BA77)&gt;0,COUNTBLANK(log_intensities!B77)&gt;0),"",IF(COUNTBLANK(log_intensities!B77)&gt;0,agglog2file!B$4,log_intensities!B77))</f>
        <v/>
      </c>
      <c r="C77">
        <f>IF(AND(COUNTBLANK(log_intensities!BB77)&gt;0,COUNTBLANK(log_intensities!C77)&gt;0),"",IF(COUNTBLANK(log_intensities!C77)&gt;0,agglog2file!C$4,log_intensities!C77))</f>
        <v>26.53323682730375</v>
      </c>
      <c r="D77">
        <f>IF(AND(COUNTBLANK(log_intensities!BC77)&gt;0,COUNTBLANK(log_intensities!D77)&gt;0),"",IF(COUNTBLANK(log_intensities!D77)&gt;0,agglog2file!D$4,log_intensities!D77))</f>
        <v>26.335497947628589</v>
      </c>
      <c r="E77" t="str">
        <f>IF(AND(COUNTBLANK(log_intensities!BD77)&gt;0,COUNTBLANK(log_intensities!E77)&gt;0),"",IF(COUNTBLANK(log_intensities!E77)&gt;0,agglog2file!E$4,log_intensities!E77))</f>
        <v/>
      </c>
      <c r="F77" t="str">
        <f>IF(AND(COUNTBLANK(log_intensities!BE77)&gt;0,COUNTBLANK(log_intensities!F77)&gt;0),"",IF(COUNTBLANK(log_intensities!F77)&gt;0,agglog2file!F$4,log_intensities!F77))</f>
        <v/>
      </c>
      <c r="G77">
        <f>IF(AND(COUNTBLANK(log_intensities!BF77)&gt;0,COUNTBLANK(log_intensities!G77)&gt;0),"",IF(COUNTBLANK(log_intensities!G77)&gt;0,agglog2file!G$4,log_intensities!G77))</f>
        <v>24.502521904159792</v>
      </c>
      <c r="H77">
        <f>IF(AND(COUNTBLANK(log_intensities!BG77)&gt;0,COUNTBLANK(log_intensities!H77)&gt;0),"",IF(COUNTBLANK(log_intensities!H77)&gt;0,agglog2file!H$4,log_intensities!H77))</f>
        <v>24.731701297048819</v>
      </c>
      <c r="I77">
        <f>IF(AND(COUNTBLANK(log_intensities!BH77)&gt;0,COUNTBLANK(log_intensities!I77)&gt;0),"",IF(COUNTBLANK(log_intensities!I77)&gt;0,agglog2file!I$4,log_intensities!I77))</f>
        <v>24.082753035555722</v>
      </c>
      <c r="J77">
        <f>IF(AND(COUNTBLANK(log_intensities!BI77)&gt;0,COUNTBLANK(log_intensities!J77)&gt;0),"",IF(COUNTBLANK(log_intensities!J77)&gt;0,agglog2file!J$4,log_intensities!J77))</f>
        <v>23.472276645607018</v>
      </c>
      <c r="K77" t="str">
        <f>IF(AND(COUNTBLANK(log_intensities!BJ77)&gt;0,COUNTBLANK(log_intensities!K77)&gt;0),"",IF(COUNTBLANK(log_intensities!K77)&gt;0,agglog2file!K$4,log_intensities!K77))</f>
        <v/>
      </c>
      <c r="L77" t="str">
        <f>IF(AND(COUNTBLANK(log_intensities!BK77)&gt;0,COUNTBLANK(log_intensities!L77)&gt;0),"",IF(COUNTBLANK(log_intensities!L77)&gt;0,agglog2file!L$4,log_intensities!L77))</f>
        <v/>
      </c>
      <c r="M77">
        <f>IF(AND(COUNTBLANK(log_intensities!BL77)&gt;0,COUNTBLANK(log_intensities!M77)&gt;0),"",IF(COUNTBLANK(log_intensities!M77)&gt;0,agglog2file!M$4,log_intensities!M77))</f>
        <v>25.050419328587168</v>
      </c>
      <c r="N77">
        <f>IF(AND(COUNTBLANK(log_intensities!BM77)&gt;0,COUNTBLANK(log_intensities!N77)&gt;0),"",IF(COUNTBLANK(log_intensities!N77)&gt;0,agglog2file!N$4,log_intensities!N77))</f>
        <v>24.944028263391598</v>
      </c>
      <c r="O77">
        <f>IF(AND(COUNTBLANK(log_intensities!BN77)&gt;0,COUNTBLANK(log_intensities!O77)&gt;0),"",IF(COUNTBLANK(log_intensities!O77)&gt;0,agglog2file!O$4,log_intensities!O77))</f>
        <v>19.22664928412723</v>
      </c>
      <c r="P77">
        <f>IF(AND(COUNTBLANK(log_intensities!BO77)&gt;0,COUNTBLANK(log_intensities!P77)&gt;0),"",IF(COUNTBLANK(log_intensities!P77)&gt;0,agglog2file!P$4,log_intensities!P77))</f>
        <v>17.160120277573682</v>
      </c>
      <c r="Q77" t="str">
        <f>IF(AND(COUNTBLANK(log_intensities!BP77)&gt;0,COUNTBLANK(log_intensities!Q77)&gt;0),"",IF(COUNTBLANK(log_intensities!Q77)&gt;0,agglog2file!Q$4,log_intensities!Q77))</f>
        <v/>
      </c>
      <c r="R77" t="str">
        <f>IF(AND(COUNTBLANK(log_intensities!BQ77)&gt;0,COUNTBLANK(log_intensities!R77)&gt;0),"",IF(COUNTBLANK(log_intensities!R77)&gt;0,agglog2file!R$4,log_intensities!R77))</f>
        <v/>
      </c>
      <c r="S77" t="str">
        <f>IF(AND(COUNTBLANK(log_intensities!BR77)&gt;0,COUNTBLANK(log_intensities!S77)&gt;0),"",IF(COUNTBLANK(log_intensities!S77)&gt;0,agglog2file!S$4,log_intensities!S77))</f>
        <v/>
      </c>
      <c r="T77" t="str">
        <f>IF(AND(COUNTBLANK(log_intensities!BS77)&gt;0,COUNTBLANK(log_intensities!T77)&gt;0),"",IF(COUNTBLANK(log_intensities!T77)&gt;0,agglog2file!T$4,log_intensities!T77))</f>
        <v/>
      </c>
      <c r="U77">
        <f>IF(AND(COUNTBLANK(log_intensities!BT77)&gt;0,COUNTBLANK(log_intensities!U77)&gt;0),"",IF(COUNTBLANK(log_intensities!U77)&gt;0,agglog2file!U$4,log_intensities!U77))</f>
        <v>26.077570657342186</v>
      </c>
      <c r="V77">
        <f>IF(AND(COUNTBLANK(log_intensities!BU77)&gt;0,COUNTBLANK(log_intensities!V77)&gt;0),"",IF(COUNTBLANK(log_intensities!V77)&gt;0,agglog2file!V$4,log_intensities!V77))</f>
        <v>25.030205567738161</v>
      </c>
      <c r="W77">
        <f>IF(AND(COUNTBLANK(log_intensities!BV77)&gt;0,COUNTBLANK(log_intensities!W77)&gt;0),"",IF(COUNTBLANK(log_intensities!W77)&gt;0,agglog2file!W$4,log_intensities!W77))</f>
        <v>26.571858595027969</v>
      </c>
      <c r="X77">
        <f>IF(AND(COUNTBLANK(log_intensities!BW77)&gt;0,COUNTBLANK(log_intensities!X77)&gt;0),"",IF(COUNTBLANK(log_intensities!X77)&gt;0,agglog2file!X$4,log_intensities!X77))</f>
        <v>26.052668532123292</v>
      </c>
      <c r="Y77">
        <f>IF(AND(COUNTBLANK(log_intensities!BX77)&gt;0,COUNTBLANK(log_intensities!Y77)&gt;0),"",IF(COUNTBLANK(log_intensities!Y77)&gt;0,agglog2file!Y$4,log_intensities!Y77))</f>
        <v>18.42640170462602</v>
      </c>
      <c r="Z77">
        <f>IF(AND(COUNTBLANK(log_intensities!BY77)&gt;0,COUNTBLANK(log_intensities!Z77)&gt;0),"",IF(COUNTBLANK(log_intensities!Z77)&gt;0,agglog2file!Z$4,log_intensities!Z77))</f>
        <v>19.273152035956489</v>
      </c>
      <c r="AA77">
        <f>IF(AND(COUNTBLANK(log_intensities!BZ77)&gt;0,COUNTBLANK(log_intensities!AA77)&gt;0),"",IF(COUNTBLANK(log_intensities!AA77)&gt;0,agglog2file!AA$4,log_intensities!AA77))</f>
        <v>16.175664936675751</v>
      </c>
      <c r="AB77" t="str">
        <f>IF(AND(COUNTBLANK(log_intensities!CA77)&gt;0,COUNTBLANK(log_intensities!AB77)&gt;0),"",IF(COUNTBLANK(log_intensities!AB77)&gt;0,agglog2file!AB$4,log_intensities!AB77))</f>
        <v/>
      </c>
      <c r="AC77" t="str">
        <f>IF(AND(COUNTBLANK(log_intensities!CB77)&gt;0,COUNTBLANK(log_intensities!AC77)&gt;0),"",IF(COUNTBLANK(log_intensities!AC77)&gt;0,agglog2file!AC$4,log_intensities!AC77))</f>
        <v/>
      </c>
      <c r="AD77" t="str">
        <f>IF(AND(COUNTBLANK(log_intensities!CC77)&gt;0,COUNTBLANK(log_intensities!AD77)&gt;0),"",IF(COUNTBLANK(log_intensities!AD77)&gt;0,agglog2file!AD$4,log_intensities!AD77))</f>
        <v/>
      </c>
      <c r="AE77" t="str">
        <f>IF(AND(COUNTBLANK(log_intensities!CD77)&gt;0,COUNTBLANK(log_intensities!AE77)&gt;0),"",IF(COUNTBLANK(log_intensities!AE77)&gt;0,agglog2file!AE$4,log_intensities!AE77))</f>
        <v/>
      </c>
      <c r="AF77" t="str">
        <f>IF(AND(COUNTBLANK(log_intensities!CE77)&gt;0,COUNTBLANK(log_intensities!AF77)&gt;0),"",IF(COUNTBLANK(log_intensities!AF77)&gt;0,agglog2file!AF$4,log_intensities!AF77))</f>
        <v/>
      </c>
      <c r="AG77">
        <f>IF(AND(COUNTBLANK(log_intensities!CF77)&gt;0,COUNTBLANK(log_intensities!AG77)&gt;0),"",IF(COUNTBLANK(log_intensities!AG77)&gt;0,agglog2file!AG$4,log_intensities!AG77))</f>
        <v>24.356775676500817</v>
      </c>
      <c r="AH77">
        <f>IF(AND(COUNTBLANK(log_intensities!CG77)&gt;0,COUNTBLANK(log_intensities!AH77)&gt;0),"",IF(COUNTBLANK(log_intensities!AH77)&gt;0,agglog2file!AH$4,log_intensities!AH77))</f>
        <v>25.038340710793808</v>
      </c>
      <c r="AI77" t="str">
        <f>IF(AND(COUNTBLANK(log_intensities!CH77)&gt;0,COUNTBLANK(log_intensities!AI77)&gt;0),"",IF(COUNTBLANK(log_intensities!AI77)&gt;0,agglog2file!AI$4,log_intensities!AI77))</f>
        <v/>
      </c>
      <c r="AJ77" t="str">
        <f>IF(AND(COUNTBLANK(log_intensities!CI77)&gt;0,COUNTBLANK(log_intensities!AJ77)&gt;0),"",IF(COUNTBLANK(log_intensities!AJ77)&gt;0,agglog2file!AJ$4,log_intensities!AJ77))</f>
        <v/>
      </c>
      <c r="AK77">
        <f>IF(AND(COUNTBLANK(log_intensities!CJ77)&gt;0,COUNTBLANK(log_intensities!AK77)&gt;0),"",IF(COUNTBLANK(log_intensities!AK77)&gt;0,agglog2file!AK$4,log_intensities!AK77))</f>
        <v>25.962639715713493</v>
      </c>
      <c r="AL77">
        <f>IF(AND(COUNTBLANK(log_intensities!CK77)&gt;0,COUNTBLANK(log_intensities!AL77)&gt;0),"",IF(COUNTBLANK(log_intensities!AL77)&gt;0,agglog2file!AL$4,log_intensities!AL77))</f>
        <v>25.031334094695186</v>
      </c>
      <c r="AM77">
        <f>IF(AND(COUNTBLANK(log_intensities!CL77)&gt;0,COUNTBLANK(log_intensities!AM77)&gt;0),"",IF(COUNTBLANK(log_intensities!AM77)&gt;0,agglog2file!AM$4,log_intensities!AM77))</f>
        <v>26.385817400352568</v>
      </c>
      <c r="AN77">
        <f>IF(AND(COUNTBLANK(log_intensities!CM77)&gt;0,COUNTBLANK(log_intensities!AN77)&gt;0),"",IF(COUNTBLANK(log_intensities!AN77)&gt;0,agglog2file!AN$4,log_intensities!AN77))</f>
        <v>26.2457113077241</v>
      </c>
      <c r="AO77">
        <f>IF(AND(COUNTBLANK(log_intensities!CN77)&gt;0,COUNTBLANK(log_intensities!AO77)&gt;0),"",IF(COUNTBLANK(log_intensities!AO77)&gt;0,agglog2file!AO$4,log_intensities!AO77))</f>
        <v>19.611298170158097</v>
      </c>
      <c r="AP77">
        <f>IF(AND(COUNTBLANK(log_intensities!CO77)&gt;0,COUNTBLANK(log_intensities!AP77)&gt;0),"",IF(COUNTBLANK(log_intensities!AP77)&gt;0,agglog2file!AP$4,log_intensities!AP77))</f>
        <v>19.896639353753059</v>
      </c>
      <c r="AQ77" t="str">
        <f>IF(AND(COUNTBLANK(log_intensities!CP77)&gt;0,COUNTBLANK(log_intensities!AQ77)&gt;0),"",IF(COUNTBLANK(log_intensities!AQ77)&gt;0,agglog2file!AQ$4,log_intensities!AQ77))</f>
        <v/>
      </c>
      <c r="AR77" t="str">
        <f>IF(AND(COUNTBLANK(log_intensities!CQ77)&gt;0,COUNTBLANK(log_intensities!AR77)&gt;0),"",IF(COUNTBLANK(log_intensities!AR77)&gt;0,agglog2file!AR$4,log_intensities!AR77))</f>
        <v/>
      </c>
      <c r="AS77" t="str">
        <f>IF(AND(COUNTBLANK(log_intensities!CR77)&gt;0,COUNTBLANK(log_intensities!AS77)&gt;0),"",IF(COUNTBLANK(log_intensities!AS77)&gt;0,agglog2file!AS$4,log_intensities!AS77))</f>
        <v/>
      </c>
      <c r="AT77" t="str">
        <f>IF(AND(COUNTBLANK(log_intensities!CS77)&gt;0,COUNTBLANK(log_intensities!AT77)&gt;0),"",IF(COUNTBLANK(log_intensities!AT77)&gt;0,agglog2file!AT$4,log_intensities!AT77))</f>
        <v/>
      </c>
      <c r="AU77" t="str">
        <f>IF(AND(COUNTBLANK(log_intensities!CT77)&gt;0,COUNTBLANK(log_intensities!AU77)&gt;0),"",IF(COUNTBLANK(log_intensities!AU77)&gt;0,agglog2file!AU$4,log_intensities!AU77))</f>
        <v/>
      </c>
      <c r="AV77" t="str">
        <f>IF(AND(COUNTBLANK(log_intensities!CU77)&gt;0,COUNTBLANK(log_intensities!AV77)&gt;0),"",IF(COUNTBLANK(log_intensities!AV77)&gt;0,agglog2file!AV$4,log_intensities!AV77))</f>
        <v/>
      </c>
      <c r="AW77">
        <f>IF(AND(COUNTBLANK(log_intensities!CV77)&gt;0,COUNTBLANK(log_intensities!AW77)&gt;0),"",IF(COUNTBLANK(log_intensities!AW77)&gt;0,agglog2file!AW$4,log_intensities!AW77))</f>
        <v>23.844304705954844</v>
      </c>
      <c r="AX77">
        <f>IF(AND(COUNTBLANK(log_intensities!CW77)&gt;0,COUNTBLANK(log_intensities!AX77)&gt;0),"",IF(COUNTBLANK(log_intensities!AX77)&gt;0,agglog2file!AX$4,log_intensities!AX77))</f>
        <v>23.047052009740259</v>
      </c>
      <c r="AY77">
        <f>IF(AND(COUNTBLANK(log_intensities!CX77)&gt;0,COUNTBLANK(log_intensities!AY77)&gt;0),"",IF(COUNTBLANK(log_intensities!AY77)&gt;0,agglog2file!AY$4,log_intensities!AY77))</f>
        <v>21.457911927785478</v>
      </c>
      <c r="AZ77">
        <f>IF(AND(COUNTBLANK(log_intensities!CY77)&gt;0,COUNTBLANK(log_intensities!AZ77)&gt;0),"",IF(COUNTBLANK(log_intensities!AZ77)&gt;0,agglog2file!AZ$4,log_intensities!AZ77))</f>
        <v>20.607752898353411</v>
      </c>
      <c r="BA77" t="str">
        <f>IF(AND(COUNTBLANK(log_intensities!B77)&gt;0,COUNTBLANK(log_intensities!BA77)&gt;0),"",IF(COUNTBLANK(log_intensities!BA77)&gt;0,agglog2file!BA$4,log_intensities!BA77))</f>
        <v/>
      </c>
      <c r="BB77">
        <f>IF(AND(COUNTBLANK(log_intensities!C77)&gt;0,COUNTBLANK(log_intensities!BB77)&gt;0),"",IF(COUNTBLANK(log_intensities!BB77)&gt;0,agglog2file!BB$4,log_intensities!BB77))</f>
        <v>26.300900359205031</v>
      </c>
      <c r="BC77">
        <f>IF(AND(COUNTBLANK(log_intensities!D77)&gt;0,COUNTBLANK(log_intensities!BC77)&gt;0),"",IF(COUNTBLANK(log_intensities!BC77)&gt;0,agglog2file!BC$4,log_intensities!BC77))</f>
        <v>26.064836278145009</v>
      </c>
      <c r="BD77" t="str">
        <f>IF(AND(COUNTBLANK(log_intensities!E77)&gt;0,COUNTBLANK(log_intensities!BD77)&gt;0),"",IF(COUNTBLANK(log_intensities!BD77)&gt;0,agglog2file!BD$4,log_intensities!BD77))</f>
        <v/>
      </c>
      <c r="BE77" t="str">
        <f>IF(AND(COUNTBLANK(log_intensities!F77)&gt;0,COUNTBLANK(log_intensities!BE77)&gt;0),"",IF(COUNTBLANK(log_intensities!BE77)&gt;0,agglog2file!BE$4,log_intensities!BE77))</f>
        <v/>
      </c>
      <c r="BF77">
        <f>IF(AND(COUNTBLANK(log_intensities!G77)&gt;0,COUNTBLANK(log_intensities!BF77)&gt;0),"",IF(COUNTBLANK(log_intensities!BF77)&gt;0,agglog2file!BF$4,log_intensities!BF77))</f>
        <v>24.147822513359298</v>
      </c>
      <c r="BG77">
        <f>IF(AND(COUNTBLANK(log_intensities!H77)&gt;0,COUNTBLANK(log_intensities!BG77)&gt;0),"",IF(COUNTBLANK(log_intensities!BG77)&gt;0,agglog2file!BG$4,log_intensities!BG77))</f>
        <v>24.262771185306764</v>
      </c>
      <c r="BH77">
        <f>IF(AND(COUNTBLANK(log_intensities!I77)&gt;0,COUNTBLANK(log_intensities!BH77)&gt;0),"",IF(COUNTBLANK(log_intensities!BH77)&gt;0,agglog2file!BH$4,log_intensities!BH77))</f>
        <v>23.535964359668572</v>
      </c>
      <c r="BI77">
        <f>IF(AND(COUNTBLANK(log_intensities!J77)&gt;0,COUNTBLANK(log_intensities!BI77)&gt;0),"",IF(COUNTBLANK(log_intensities!BI77)&gt;0,agglog2file!BI$4,log_intensities!BI77))</f>
        <v>23.047186321701091</v>
      </c>
      <c r="BJ77" t="str">
        <f>IF(AND(COUNTBLANK(log_intensities!K77)&gt;0,COUNTBLANK(log_intensities!BJ77)&gt;0),"",IF(COUNTBLANK(log_intensities!BJ77)&gt;0,agglog2file!BJ$4,log_intensities!BJ77))</f>
        <v/>
      </c>
      <c r="BK77" t="str">
        <f>IF(AND(COUNTBLANK(log_intensities!L77)&gt;0,COUNTBLANK(log_intensities!BK77)&gt;0),"",IF(COUNTBLANK(log_intensities!BK77)&gt;0,agglog2file!BK$4,log_intensities!BK77))</f>
        <v/>
      </c>
      <c r="BL77">
        <f>IF(AND(COUNTBLANK(log_intensities!M77)&gt;0,COUNTBLANK(log_intensities!BL77)&gt;0),"",IF(COUNTBLANK(log_intensities!BL77)&gt;0,agglog2file!BL$4,log_intensities!BL77))</f>
        <v>25.040415916133785</v>
      </c>
      <c r="BM77">
        <f>IF(AND(COUNTBLANK(log_intensities!N77)&gt;0,COUNTBLANK(log_intensities!BM77)&gt;0),"",IF(COUNTBLANK(log_intensities!BM77)&gt;0,agglog2file!BM$4,log_intensities!BM77))</f>
        <v>24.63330026422317</v>
      </c>
      <c r="BN77">
        <f>IF(AND(COUNTBLANK(log_intensities!O77)&gt;0,COUNTBLANK(log_intensities!BN77)&gt;0),"",IF(COUNTBLANK(log_intensities!BN77)&gt;0,agglog2file!BN$4,log_intensities!BN77))</f>
        <v>18.932875035787585</v>
      </c>
      <c r="BO77">
        <f>IF(AND(COUNTBLANK(log_intensities!P77)&gt;0,COUNTBLANK(log_intensities!BO77)&gt;0),"",IF(COUNTBLANK(log_intensities!BO77)&gt;0,agglog2file!BO$4,log_intensities!BO77))</f>
        <v>17.337603436158247</v>
      </c>
      <c r="BP77" t="str">
        <f>IF(AND(COUNTBLANK(log_intensities!Q77)&gt;0,COUNTBLANK(log_intensities!BP77)&gt;0),"",IF(COUNTBLANK(log_intensities!BP77)&gt;0,agglog2file!BP$4,log_intensities!BP77))</f>
        <v/>
      </c>
      <c r="BQ77" t="str">
        <f>IF(AND(COUNTBLANK(log_intensities!R77)&gt;0,COUNTBLANK(log_intensities!BQ77)&gt;0),"",IF(COUNTBLANK(log_intensities!BQ77)&gt;0,agglog2file!BQ$4,log_intensities!BQ77))</f>
        <v/>
      </c>
      <c r="BR77" t="str">
        <f>IF(AND(COUNTBLANK(log_intensities!S77)&gt;0,COUNTBLANK(log_intensities!BR77)&gt;0),"",IF(COUNTBLANK(log_intensities!BR77)&gt;0,agglog2file!BR$4,log_intensities!BR77))</f>
        <v/>
      </c>
      <c r="BS77" t="str">
        <f>IF(AND(COUNTBLANK(log_intensities!T77)&gt;0,COUNTBLANK(log_intensities!BS77)&gt;0),"",IF(COUNTBLANK(log_intensities!BS77)&gt;0,agglog2file!BS$4,log_intensities!BS77))</f>
        <v/>
      </c>
      <c r="BT77">
        <f>IF(AND(COUNTBLANK(log_intensities!U77)&gt;0,COUNTBLANK(log_intensities!BT77)&gt;0),"",IF(COUNTBLANK(log_intensities!BT77)&gt;0,agglog2file!BT$4,log_intensities!BT77))</f>
        <v>25.336752140837323</v>
      </c>
      <c r="BU77">
        <f>IF(AND(COUNTBLANK(log_intensities!V77)&gt;0,COUNTBLANK(log_intensities!BU77)&gt;0),"",IF(COUNTBLANK(log_intensities!BU77)&gt;0,agglog2file!BU$4,log_intensities!BU77))</f>
        <v>24.024851698960457</v>
      </c>
      <c r="BV77">
        <f>IF(AND(COUNTBLANK(log_intensities!W77)&gt;0,COUNTBLANK(log_intensities!BV77)&gt;0),"",IF(COUNTBLANK(log_intensities!BV77)&gt;0,agglog2file!BV$4,log_intensities!BV77))</f>
        <v>25.916409104928135</v>
      </c>
      <c r="BW77">
        <f>IF(AND(COUNTBLANK(log_intensities!X77)&gt;0,COUNTBLANK(log_intensities!BW77)&gt;0),"",IF(COUNTBLANK(log_intensities!BW77)&gt;0,agglog2file!BW$4,log_intensities!BW77))</f>
        <v>25.360857858335908</v>
      </c>
      <c r="BX77">
        <f>IF(AND(COUNTBLANK(log_intensities!Y77)&gt;0,COUNTBLANK(log_intensities!BX77)&gt;0),"",IF(COUNTBLANK(log_intensities!BX77)&gt;0,agglog2file!BX$4,log_intensities!BX77))</f>
        <v>17.036942026761054</v>
      </c>
      <c r="BY77">
        <f>IF(AND(COUNTBLANK(log_intensities!Z77)&gt;0,COUNTBLANK(log_intensities!BY77)&gt;0),"",IF(COUNTBLANK(log_intensities!BY77)&gt;0,agglog2file!BY$4,log_intensities!BY77))</f>
        <v>16.128685527322038</v>
      </c>
      <c r="BZ77">
        <f>IF(AND(COUNTBLANK(log_intensities!AA77)&gt;0,COUNTBLANK(log_intensities!BZ77)&gt;0),"",IF(COUNTBLANK(log_intensities!BZ77)&gt;0,agglog2file!BZ$4,log_intensities!BZ77))</f>
        <v>14.91147065067312</v>
      </c>
      <c r="CA77" t="str">
        <f>IF(AND(COUNTBLANK(log_intensities!AB77)&gt;0,COUNTBLANK(log_intensities!CA77)&gt;0),"",IF(COUNTBLANK(log_intensities!CA77)&gt;0,agglog2file!CA$4,log_intensities!CA77))</f>
        <v/>
      </c>
      <c r="CB77" t="str">
        <f>IF(AND(COUNTBLANK(log_intensities!AC77)&gt;0,COUNTBLANK(log_intensities!CB77)&gt;0),"",IF(COUNTBLANK(log_intensities!CB77)&gt;0,agglog2file!CB$4,log_intensities!CB77))</f>
        <v/>
      </c>
      <c r="CC77" t="str">
        <f>IF(AND(COUNTBLANK(log_intensities!AD77)&gt;0,COUNTBLANK(log_intensities!CC77)&gt;0),"",IF(COUNTBLANK(log_intensities!CC77)&gt;0,agglog2file!CC$4,log_intensities!CC77))</f>
        <v/>
      </c>
      <c r="CD77" t="str">
        <f>IF(AND(COUNTBLANK(log_intensities!AE77)&gt;0,COUNTBLANK(log_intensities!CD77)&gt;0),"",IF(COUNTBLANK(log_intensities!CD77)&gt;0,agglog2file!CD$4,log_intensities!CD77))</f>
        <v/>
      </c>
      <c r="CE77" t="str">
        <f>IF(AND(COUNTBLANK(log_intensities!AF77)&gt;0,COUNTBLANK(log_intensities!CE77)&gt;0),"",IF(COUNTBLANK(log_intensities!CE77)&gt;0,agglog2file!CE$4,log_intensities!CE77))</f>
        <v/>
      </c>
      <c r="CF77">
        <f>IF(AND(COUNTBLANK(log_intensities!AG77)&gt;0,COUNTBLANK(log_intensities!CF77)&gt;0),"",IF(COUNTBLANK(log_intensities!CF77)&gt;0,agglog2file!CF$4,log_intensities!CF77))</f>
        <v>23.645621964377209</v>
      </c>
      <c r="CG77">
        <f>IF(AND(COUNTBLANK(log_intensities!AH77)&gt;0,COUNTBLANK(log_intensities!CG77)&gt;0),"",IF(COUNTBLANK(log_intensities!CG77)&gt;0,agglog2file!CG$4,log_intensities!CG77))</f>
        <v>24.155170864928646</v>
      </c>
      <c r="CH77" t="str">
        <f>IF(AND(COUNTBLANK(log_intensities!AI77)&gt;0,COUNTBLANK(log_intensities!CH77)&gt;0),"",IF(COUNTBLANK(log_intensities!CH77)&gt;0,agglog2file!CH$4,log_intensities!CH77))</f>
        <v/>
      </c>
      <c r="CI77" t="str">
        <f>IF(AND(COUNTBLANK(log_intensities!AJ77)&gt;0,COUNTBLANK(log_intensities!CI77)&gt;0),"",IF(COUNTBLANK(log_intensities!CI77)&gt;0,agglog2file!CI$4,log_intensities!CI77))</f>
        <v/>
      </c>
      <c r="CJ77">
        <f>IF(AND(COUNTBLANK(log_intensities!AK77)&gt;0,COUNTBLANK(log_intensities!CJ77)&gt;0),"",IF(COUNTBLANK(log_intensities!CJ77)&gt;0,agglog2file!CJ$4,log_intensities!CJ77))</f>
        <v>25.258560848692138</v>
      </c>
      <c r="CK77">
        <f>IF(AND(COUNTBLANK(log_intensities!AL77)&gt;0,COUNTBLANK(log_intensities!CK77)&gt;0),"",IF(COUNTBLANK(log_intensities!CK77)&gt;0,agglog2file!CK$4,log_intensities!CK77))</f>
        <v>24.427637355648667</v>
      </c>
      <c r="CL77">
        <f>IF(AND(COUNTBLANK(log_intensities!AM77)&gt;0,COUNTBLANK(log_intensities!CL77)&gt;0),"",IF(COUNTBLANK(log_intensities!CL77)&gt;0,agglog2file!CL$4,log_intensities!CL77))</f>
        <v>25.605493266293688</v>
      </c>
      <c r="CM77">
        <f>IF(AND(COUNTBLANK(log_intensities!AN77)&gt;0,COUNTBLANK(log_intensities!CM77)&gt;0),"",IF(COUNTBLANK(log_intensities!CM77)&gt;0,agglog2file!CM$4,log_intensities!CM77))</f>
        <v>25.891589930945184</v>
      </c>
      <c r="CN77">
        <f>IF(AND(COUNTBLANK(log_intensities!AO77)&gt;0,COUNTBLANK(log_intensities!CN77)&gt;0),"",IF(COUNTBLANK(log_intensities!CN77)&gt;0,agglog2file!CN$4,log_intensities!CN77))</f>
        <v>18.164476196156336</v>
      </c>
      <c r="CO77">
        <f>IF(AND(COUNTBLANK(log_intensities!AP77)&gt;0,COUNTBLANK(log_intensities!CO77)&gt;0),"",IF(COUNTBLANK(log_intensities!CO77)&gt;0,agglog2file!CO$4,log_intensities!CO77))</f>
        <v>19.325929818112851</v>
      </c>
      <c r="CP77" t="str">
        <f>IF(AND(COUNTBLANK(log_intensities!AQ77)&gt;0,COUNTBLANK(log_intensities!CP77)&gt;0),"",IF(COUNTBLANK(log_intensities!CP77)&gt;0,agglog2file!CP$4,log_intensities!CP77))</f>
        <v/>
      </c>
      <c r="CQ77" t="str">
        <f>IF(AND(COUNTBLANK(log_intensities!AR77)&gt;0,COUNTBLANK(log_intensities!CQ77)&gt;0),"",IF(COUNTBLANK(log_intensities!CQ77)&gt;0,agglog2file!CQ$4,log_intensities!CQ77))</f>
        <v/>
      </c>
      <c r="CR77" t="str">
        <f>IF(AND(COUNTBLANK(log_intensities!AS77)&gt;0,COUNTBLANK(log_intensities!CR77)&gt;0),"",IF(COUNTBLANK(log_intensities!CR77)&gt;0,agglog2file!CR$4,log_intensities!CR77))</f>
        <v/>
      </c>
      <c r="CS77" t="str">
        <f>IF(AND(COUNTBLANK(log_intensities!AT77)&gt;0,COUNTBLANK(log_intensities!CS77)&gt;0),"",IF(COUNTBLANK(log_intensities!CS77)&gt;0,agglog2file!CS$4,log_intensities!CS77))</f>
        <v/>
      </c>
      <c r="CT77" t="str">
        <f>IF(AND(COUNTBLANK(log_intensities!AU77)&gt;0,COUNTBLANK(log_intensities!CT77)&gt;0),"",IF(COUNTBLANK(log_intensities!CT77)&gt;0,agglog2file!CT$4,log_intensities!CT77))</f>
        <v/>
      </c>
      <c r="CU77" t="str">
        <f>IF(AND(COUNTBLANK(log_intensities!AV77)&gt;0,COUNTBLANK(log_intensities!CU77)&gt;0),"",IF(COUNTBLANK(log_intensities!CU77)&gt;0,agglog2file!CU$4,log_intensities!CU77))</f>
        <v/>
      </c>
      <c r="CV77">
        <f>IF(AND(COUNTBLANK(log_intensities!AW77)&gt;0,COUNTBLANK(log_intensities!CV77)&gt;0),"",IF(COUNTBLANK(log_intensities!CV77)&gt;0,agglog2file!CV$4,log_intensities!CV77))</f>
        <v>23.154317226398788</v>
      </c>
      <c r="CW77">
        <f>IF(AND(COUNTBLANK(log_intensities!AX77)&gt;0,COUNTBLANK(log_intensities!CW77)&gt;0),"",IF(COUNTBLANK(log_intensities!CW77)&gt;0,agglog2file!CW$4,log_intensities!CW77))</f>
        <v>22.843153408903987</v>
      </c>
      <c r="CX77">
        <f>IF(AND(COUNTBLANK(log_intensities!AY77)&gt;0,COUNTBLANK(log_intensities!CX77)&gt;0),"",IF(COUNTBLANK(log_intensities!CX77)&gt;0,agglog2file!CX$4,log_intensities!CX77))</f>
        <v>18.201246845308614</v>
      </c>
      <c r="CY77">
        <f>IF(AND(COUNTBLANK(log_intensities!AZ77)&gt;0,COUNTBLANK(log_intensities!CY77)&gt;0),"",IF(COUNTBLANK(log_intensities!CY77)&gt;0,agglog2file!CY$4,log_intensities!CY77))</f>
        <v>18.821789113749592</v>
      </c>
    </row>
    <row r="78" spans="1:103" x14ac:dyDescent="0.25">
      <c r="A78" t="s">
        <v>179</v>
      </c>
      <c r="B78" t="str">
        <f>IF(AND(COUNTBLANK(log_intensities!BA78)&gt;0,COUNTBLANK(log_intensities!B78)&gt;0),"",IF(COUNTBLANK(log_intensities!B78)&gt;0,agglog2file!B$4,log_intensities!B78))</f>
        <v/>
      </c>
      <c r="C78">
        <f>IF(AND(COUNTBLANK(log_intensities!BB78)&gt;0,COUNTBLANK(log_intensities!C78)&gt;0),"",IF(COUNTBLANK(log_intensities!C78)&gt;0,agglog2file!C$4,log_intensities!C78))</f>
        <v>25.340650844672808</v>
      </c>
      <c r="D78">
        <f>IF(AND(COUNTBLANK(log_intensities!BC78)&gt;0,COUNTBLANK(log_intensities!D78)&gt;0),"",IF(COUNTBLANK(log_intensities!D78)&gt;0,agglog2file!D$4,log_intensities!D78))</f>
        <v>25.057453614324565</v>
      </c>
      <c r="E78" t="str">
        <f>IF(AND(COUNTBLANK(log_intensities!BD78)&gt;0,COUNTBLANK(log_intensities!E78)&gt;0),"",IF(COUNTBLANK(log_intensities!E78)&gt;0,agglog2file!E$4,log_intensities!E78))</f>
        <v/>
      </c>
      <c r="F78" t="str">
        <f>IF(AND(COUNTBLANK(log_intensities!BE78)&gt;0,COUNTBLANK(log_intensities!F78)&gt;0),"",IF(COUNTBLANK(log_intensities!F78)&gt;0,agglog2file!F$4,log_intensities!F78))</f>
        <v/>
      </c>
      <c r="G78">
        <f>IF(AND(COUNTBLANK(log_intensities!BF78)&gt;0,COUNTBLANK(log_intensities!G78)&gt;0),"",IF(COUNTBLANK(log_intensities!G78)&gt;0,agglog2file!G$4,log_intensities!G78))</f>
        <v>23.955826668455749</v>
      </c>
      <c r="H78">
        <f>IF(AND(COUNTBLANK(log_intensities!BG78)&gt;0,COUNTBLANK(log_intensities!H78)&gt;0),"",IF(COUNTBLANK(log_intensities!H78)&gt;0,agglog2file!H$4,log_intensities!H78))</f>
        <v>24.617539729214862</v>
      </c>
      <c r="I78" t="str">
        <f>IF(AND(COUNTBLANK(log_intensities!BH78)&gt;0,COUNTBLANK(log_intensities!I78)&gt;0),"",IF(COUNTBLANK(log_intensities!I78)&gt;0,agglog2file!I$4,log_intensities!I78))</f>
        <v/>
      </c>
      <c r="J78" t="str">
        <f>IF(AND(COUNTBLANK(log_intensities!BI78)&gt;0,COUNTBLANK(log_intensities!J78)&gt;0),"",IF(COUNTBLANK(log_intensities!J78)&gt;0,agglog2file!J$4,log_intensities!J78))</f>
        <v/>
      </c>
      <c r="K78" t="str">
        <f>IF(AND(COUNTBLANK(log_intensities!BJ78)&gt;0,COUNTBLANK(log_intensities!K78)&gt;0),"",IF(COUNTBLANK(log_intensities!K78)&gt;0,agglog2file!K$4,log_intensities!K78))</f>
        <v/>
      </c>
      <c r="L78" t="str">
        <f>IF(AND(COUNTBLANK(log_intensities!BK78)&gt;0,COUNTBLANK(log_intensities!L78)&gt;0),"",IF(COUNTBLANK(log_intensities!L78)&gt;0,agglog2file!L$4,log_intensities!L78))</f>
        <v/>
      </c>
      <c r="M78">
        <f>IF(AND(COUNTBLANK(log_intensities!BL78)&gt;0,COUNTBLANK(log_intensities!M78)&gt;0),"",IF(COUNTBLANK(log_intensities!M78)&gt;0,agglog2file!M$4,log_intensities!M78))</f>
        <v>24.534242951478948</v>
      </c>
      <c r="N78">
        <f>IF(AND(COUNTBLANK(log_intensities!BM78)&gt;0,COUNTBLANK(log_intensities!N78)&gt;0),"",IF(COUNTBLANK(log_intensities!N78)&gt;0,agglog2file!N$4,log_intensities!N78))</f>
        <v>23.810336209296647</v>
      </c>
      <c r="O78">
        <f>IF(AND(COUNTBLANK(log_intensities!BN78)&gt;0,COUNTBLANK(log_intensities!O78)&gt;0),"",IF(COUNTBLANK(log_intensities!O78)&gt;0,agglog2file!O$4,log_intensities!O78))</f>
        <v>20.998297399383009</v>
      </c>
      <c r="P78">
        <f>IF(AND(COUNTBLANK(log_intensities!BO78)&gt;0,COUNTBLANK(log_intensities!P78)&gt;0),"",IF(COUNTBLANK(log_intensities!P78)&gt;0,agglog2file!P$4,log_intensities!P78))</f>
        <v>18.412054205199379</v>
      </c>
      <c r="Q78" t="str">
        <f>IF(AND(COUNTBLANK(log_intensities!BP78)&gt;0,COUNTBLANK(log_intensities!Q78)&gt;0),"",IF(COUNTBLANK(log_intensities!Q78)&gt;0,agglog2file!Q$4,log_intensities!Q78))</f>
        <v/>
      </c>
      <c r="R78" t="str">
        <f>IF(AND(COUNTBLANK(log_intensities!BQ78)&gt;0,COUNTBLANK(log_intensities!R78)&gt;0),"",IF(COUNTBLANK(log_intensities!R78)&gt;0,agglog2file!R$4,log_intensities!R78))</f>
        <v/>
      </c>
      <c r="S78" t="str">
        <f>IF(AND(COUNTBLANK(log_intensities!BR78)&gt;0,COUNTBLANK(log_intensities!S78)&gt;0),"",IF(COUNTBLANK(log_intensities!S78)&gt;0,agglog2file!S$4,log_intensities!S78))</f>
        <v/>
      </c>
      <c r="T78" t="str">
        <f>IF(AND(COUNTBLANK(log_intensities!BS78)&gt;0,COUNTBLANK(log_intensities!T78)&gt;0),"",IF(COUNTBLANK(log_intensities!T78)&gt;0,agglog2file!T$4,log_intensities!T78))</f>
        <v/>
      </c>
      <c r="U78">
        <f>IF(AND(COUNTBLANK(log_intensities!BT78)&gt;0,COUNTBLANK(log_intensities!U78)&gt;0),"",IF(COUNTBLANK(log_intensities!U78)&gt;0,agglog2file!U$4,log_intensities!U78))</f>
        <v>26.677329406322318</v>
      </c>
      <c r="V78">
        <f>IF(AND(COUNTBLANK(log_intensities!BU78)&gt;0,COUNTBLANK(log_intensities!V78)&gt;0),"",IF(COUNTBLANK(log_intensities!V78)&gt;0,agglog2file!V$4,log_intensities!V78))</f>
        <v>25.699251667198357</v>
      </c>
      <c r="W78">
        <f>IF(AND(COUNTBLANK(log_intensities!BV78)&gt;0,COUNTBLANK(log_intensities!W78)&gt;0),"",IF(COUNTBLANK(log_intensities!W78)&gt;0,agglog2file!W$4,log_intensities!W78))</f>
        <v>26.108846838276776</v>
      </c>
      <c r="X78">
        <f>IF(AND(COUNTBLANK(log_intensities!BW78)&gt;0,COUNTBLANK(log_intensities!X78)&gt;0),"",IF(COUNTBLANK(log_intensities!X78)&gt;0,agglog2file!X$4,log_intensities!X78))</f>
        <v>25.769117514687661</v>
      </c>
      <c r="Y78">
        <f>IF(AND(COUNTBLANK(log_intensities!BX78)&gt;0,COUNTBLANK(log_intensities!Y78)&gt;0),"",IF(COUNTBLANK(log_intensities!Y78)&gt;0,agglog2file!Y$4,log_intensities!Y78))</f>
        <v>19.210655269364459</v>
      </c>
      <c r="Z78">
        <f>IF(AND(COUNTBLANK(log_intensities!BY78)&gt;0,COUNTBLANK(log_intensities!Z78)&gt;0),"",IF(COUNTBLANK(log_intensities!Z78)&gt;0,agglog2file!Z$4,log_intensities!Z78))</f>
        <v>19.070235721189828</v>
      </c>
      <c r="AA78" t="str">
        <f>IF(AND(COUNTBLANK(log_intensities!BZ78)&gt;0,COUNTBLANK(log_intensities!AA78)&gt;0),"",IF(COUNTBLANK(log_intensities!AA78)&gt;0,agglog2file!AA$4,log_intensities!AA78))</f>
        <v/>
      </c>
      <c r="AB78" t="str">
        <f>IF(AND(COUNTBLANK(log_intensities!CA78)&gt;0,COUNTBLANK(log_intensities!AB78)&gt;0),"",IF(COUNTBLANK(log_intensities!AB78)&gt;0,agglog2file!AB$4,log_intensities!AB78))</f>
        <v/>
      </c>
      <c r="AC78" t="str">
        <f>IF(AND(COUNTBLANK(log_intensities!CB78)&gt;0,COUNTBLANK(log_intensities!AC78)&gt;0),"",IF(COUNTBLANK(log_intensities!AC78)&gt;0,agglog2file!AC$4,log_intensities!AC78))</f>
        <v/>
      </c>
      <c r="AD78" t="str">
        <f>IF(AND(COUNTBLANK(log_intensities!CC78)&gt;0,COUNTBLANK(log_intensities!AD78)&gt;0),"",IF(COUNTBLANK(log_intensities!AD78)&gt;0,agglog2file!AD$4,log_intensities!AD78))</f>
        <v/>
      </c>
      <c r="AE78" t="str">
        <f>IF(AND(COUNTBLANK(log_intensities!CD78)&gt;0,COUNTBLANK(log_intensities!AE78)&gt;0),"",IF(COUNTBLANK(log_intensities!AE78)&gt;0,agglog2file!AE$4,log_intensities!AE78))</f>
        <v/>
      </c>
      <c r="AF78" t="str">
        <f>IF(AND(COUNTBLANK(log_intensities!CE78)&gt;0,COUNTBLANK(log_intensities!AF78)&gt;0),"",IF(COUNTBLANK(log_intensities!AF78)&gt;0,agglog2file!AF$4,log_intensities!AF78))</f>
        <v/>
      </c>
      <c r="AG78">
        <f>IF(AND(COUNTBLANK(log_intensities!CF78)&gt;0,COUNTBLANK(log_intensities!AG78)&gt;0),"",IF(COUNTBLANK(log_intensities!AG78)&gt;0,agglog2file!AG$4,log_intensities!AG78))</f>
        <v>25.803694589622367</v>
      </c>
      <c r="AH78">
        <f>IF(AND(COUNTBLANK(log_intensities!CG78)&gt;0,COUNTBLANK(log_intensities!AH78)&gt;0),"",IF(COUNTBLANK(log_intensities!AH78)&gt;0,agglog2file!AH$4,log_intensities!AH78))</f>
        <v>25.50844567750482</v>
      </c>
      <c r="AI78" t="str">
        <f>IF(AND(COUNTBLANK(log_intensities!CH78)&gt;0,COUNTBLANK(log_intensities!AI78)&gt;0),"",IF(COUNTBLANK(log_intensities!AI78)&gt;0,agglog2file!AI$4,log_intensities!AI78))</f>
        <v/>
      </c>
      <c r="AJ78" t="str">
        <f>IF(AND(COUNTBLANK(log_intensities!CI78)&gt;0,COUNTBLANK(log_intensities!AJ78)&gt;0),"",IF(COUNTBLANK(log_intensities!AJ78)&gt;0,agglog2file!AJ$4,log_intensities!AJ78))</f>
        <v/>
      </c>
      <c r="AK78">
        <f>IF(AND(COUNTBLANK(log_intensities!CJ78)&gt;0,COUNTBLANK(log_intensities!AK78)&gt;0),"",IF(COUNTBLANK(log_intensities!AK78)&gt;0,agglog2file!AK$4,log_intensities!AK78))</f>
        <v>24.457003278628878</v>
      </c>
      <c r="AL78">
        <f>IF(AND(COUNTBLANK(log_intensities!CK78)&gt;0,COUNTBLANK(log_intensities!AL78)&gt;0),"",IF(COUNTBLANK(log_intensities!AL78)&gt;0,agglog2file!AL$4,log_intensities!AL78))</f>
        <v>23.200730302965145</v>
      </c>
      <c r="AM78">
        <f>IF(AND(COUNTBLANK(log_intensities!CL78)&gt;0,COUNTBLANK(log_intensities!AM78)&gt;0),"",IF(COUNTBLANK(log_intensities!AM78)&gt;0,agglog2file!AM$4,log_intensities!AM78))</f>
        <v>26.353556798789349</v>
      </c>
      <c r="AN78">
        <f>IF(AND(COUNTBLANK(log_intensities!CM78)&gt;0,COUNTBLANK(log_intensities!AN78)&gt;0),"",IF(COUNTBLANK(log_intensities!AN78)&gt;0,agglog2file!AN$4,log_intensities!AN78))</f>
        <v>26.426669182647245</v>
      </c>
      <c r="AO78">
        <f>IF(AND(COUNTBLANK(log_intensities!CN78)&gt;0,COUNTBLANK(log_intensities!AO78)&gt;0),"",IF(COUNTBLANK(log_intensities!AO78)&gt;0,agglog2file!AO$4,log_intensities!AO78))</f>
        <v>19.960416205504515</v>
      </c>
      <c r="AP78">
        <f>IF(AND(COUNTBLANK(log_intensities!CO78)&gt;0,COUNTBLANK(log_intensities!AP78)&gt;0),"",IF(COUNTBLANK(log_intensities!AP78)&gt;0,agglog2file!AP$4,log_intensities!AP78))</f>
        <v>18.139064156730949</v>
      </c>
      <c r="AQ78" t="str">
        <f>IF(AND(COUNTBLANK(log_intensities!CP78)&gt;0,COUNTBLANK(log_intensities!AQ78)&gt;0),"",IF(COUNTBLANK(log_intensities!AQ78)&gt;0,agglog2file!AQ$4,log_intensities!AQ78))</f>
        <v/>
      </c>
      <c r="AR78" t="str">
        <f>IF(AND(COUNTBLANK(log_intensities!CQ78)&gt;0,COUNTBLANK(log_intensities!AR78)&gt;0),"",IF(COUNTBLANK(log_intensities!AR78)&gt;0,agglog2file!AR$4,log_intensities!AR78))</f>
        <v/>
      </c>
      <c r="AS78" t="str">
        <f>IF(AND(COUNTBLANK(log_intensities!CR78)&gt;0,COUNTBLANK(log_intensities!AS78)&gt;0),"",IF(COUNTBLANK(log_intensities!AS78)&gt;0,agglog2file!AS$4,log_intensities!AS78))</f>
        <v/>
      </c>
      <c r="AT78" t="str">
        <f>IF(AND(COUNTBLANK(log_intensities!CS78)&gt;0,COUNTBLANK(log_intensities!AT78)&gt;0),"",IF(COUNTBLANK(log_intensities!AT78)&gt;0,agglog2file!AT$4,log_intensities!AT78))</f>
        <v/>
      </c>
      <c r="AU78" t="str">
        <f>IF(AND(COUNTBLANK(log_intensities!CT78)&gt;0,COUNTBLANK(log_intensities!AU78)&gt;0),"",IF(COUNTBLANK(log_intensities!AU78)&gt;0,agglog2file!AU$4,log_intensities!AU78))</f>
        <v/>
      </c>
      <c r="AV78" t="str">
        <f>IF(AND(COUNTBLANK(log_intensities!CU78)&gt;0,COUNTBLANK(log_intensities!AV78)&gt;0),"",IF(COUNTBLANK(log_intensities!AV78)&gt;0,agglog2file!AV$4,log_intensities!AV78))</f>
        <v/>
      </c>
      <c r="AW78">
        <f>IF(AND(COUNTBLANK(log_intensities!CV78)&gt;0,COUNTBLANK(log_intensities!AW78)&gt;0),"",IF(COUNTBLANK(log_intensities!AW78)&gt;0,agglog2file!AW$4,log_intensities!AW78))</f>
        <v>23.171325365637852</v>
      </c>
      <c r="AX78">
        <f>IF(AND(COUNTBLANK(log_intensities!CW78)&gt;0,COUNTBLANK(log_intensities!AX78)&gt;0),"",IF(COUNTBLANK(log_intensities!AX78)&gt;0,agglog2file!AX$4,log_intensities!AX78))</f>
        <v>21.755352936977207</v>
      </c>
      <c r="AY78">
        <f>IF(AND(COUNTBLANK(log_intensities!CX78)&gt;0,COUNTBLANK(log_intensities!AY78)&gt;0),"",IF(COUNTBLANK(log_intensities!AY78)&gt;0,agglog2file!AY$4,log_intensities!AY78))</f>
        <v>18.860224382207722</v>
      </c>
      <c r="AZ78" t="str">
        <f>IF(AND(COUNTBLANK(log_intensities!CY78)&gt;0,COUNTBLANK(log_intensities!AZ78)&gt;0),"",IF(COUNTBLANK(log_intensities!AZ78)&gt;0,agglog2file!AZ$4,log_intensities!AZ78))</f>
        <v/>
      </c>
      <c r="BA78" t="str">
        <f>IF(AND(COUNTBLANK(log_intensities!B78)&gt;0,COUNTBLANK(log_intensities!BA78)&gt;0),"",IF(COUNTBLANK(log_intensities!BA78)&gt;0,agglog2file!BA$4,log_intensities!BA78))</f>
        <v/>
      </c>
      <c r="BB78">
        <f>IF(AND(COUNTBLANK(log_intensities!C78)&gt;0,COUNTBLANK(log_intensities!BB78)&gt;0),"",IF(COUNTBLANK(log_intensities!BB78)&gt;0,agglog2file!BB$4,log_intensities!BB78))</f>
        <v>25.191451258869929</v>
      </c>
      <c r="BC78">
        <f>IF(AND(COUNTBLANK(log_intensities!D78)&gt;0,COUNTBLANK(log_intensities!BC78)&gt;0),"",IF(COUNTBLANK(log_intensities!BC78)&gt;0,agglog2file!BC$4,log_intensities!BC78))</f>
        <v>25.0282277974921</v>
      </c>
      <c r="BD78" t="str">
        <f>IF(AND(COUNTBLANK(log_intensities!E78)&gt;0,COUNTBLANK(log_intensities!BD78)&gt;0),"",IF(COUNTBLANK(log_intensities!BD78)&gt;0,agglog2file!BD$4,log_intensities!BD78))</f>
        <v/>
      </c>
      <c r="BE78" t="str">
        <f>IF(AND(COUNTBLANK(log_intensities!F78)&gt;0,COUNTBLANK(log_intensities!BE78)&gt;0),"",IF(COUNTBLANK(log_intensities!BE78)&gt;0,agglog2file!BE$4,log_intensities!BE78))</f>
        <v/>
      </c>
      <c r="BF78">
        <f>IF(AND(COUNTBLANK(log_intensities!G78)&gt;0,COUNTBLANK(log_intensities!BF78)&gt;0),"",IF(COUNTBLANK(log_intensities!BF78)&gt;0,agglog2file!BF$4,log_intensities!BF78))</f>
        <v>23.6582660268528</v>
      </c>
      <c r="BG78">
        <f>IF(AND(COUNTBLANK(log_intensities!H78)&gt;0,COUNTBLANK(log_intensities!BG78)&gt;0),"",IF(COUNTBLANK(log_intensities!BG78)&gt;0,agglog2file!BG$4,log_intensities!BG78))</f>
        <v>24.517975682311775</v>
      </c>
      <c r="BH78" t="str">
        <f>IF(AND(COUNTBLANK(log_intensities!I78)&gt;0,COUNTBLANK(log_intensities!BH78)&gt;0),"",IF(COUNTBLANK(log_intensities!BH78)&gt;0,agglog2file!BH$4,log_intensities!BH78))</f>
        <v/>
      </c>
      <c r="BI78" t="str">
        <f>IF(AND(COUNTBLANK(log_intensities!J78)&gt;0,COUNTBLANK(log_intensities!BI78)&gt;0),"",IF(COUNTBLANK(log_intensities!BI78)&gt;0,agglog2file!BI$4,log_intensities!BI78))</f>
        <v/>
      </c>
      <c r="BJ78" t="str">
        <f>IF(AND(COUNTBLANK(log_intensities!K78)&gt;0,COUNTBLANK(log_intensities!BJ78)&gt;0),"",IF(COUNTBLANK(log_intensities!BJ78)&gt;0,agglog2file!BJ$4,log_intensities!BJ78))</f>
        <v/>
      </c>
      <c r="BK78" t="str">
        <f>IF(AND(COUNTBLANK(log_intensities!L78)&gt;0,COUNTBLANK(log_intensities!BK78)&gt;0),"",IF(COUNTBLANK(log_intensities!BK78)&gt;0,agglog2file!BK$4,log_intensities!BK78))</f>
        <v/>
      </c>
      <c r="BL78">
        <f>IF(AND(COUNTBLANK(log_intensities!M78)&gt;0,COUNTBLANK(log_intensities!BL78)&gt;0),"",IF(COUNTBLANK(log_intensities!BL78)&gt;0,agglog2file!BL$4,log_intensities!BL78))</f>
        <v>24.778420328159601</v>
      </c>
      <c r="BM78">
        <f>IF(AND(COUNTBLANK(log_intensities!N78)&gt;0,COUNTBLANK(log_intensities!BM78)&gt;0),"",IF(COUNTBLANK(log_intensities!BM78)&gt;0,agglog2file!BM$4,log_intensities!BM78))</f>
        <v>23.777268052270774</v>
      </c>
      <c r="BN78">
        <f>IF(AND(COUNTBLANK(log_intensities!O78)&gt;0,COUNTBLANK(log_intensities!BN78)&gt;0),"",IF(COUNTBLANK(log_intensities!BN78)&gt;0,agglog2file!BN$4,log_intensities!BN78))</f>
        <v>21.356914597134274</v>
      </c>
      <c r="BO78">
        <f>IF(AND(COUNTBLANK(log_intensities!P78)&gt;0,COUNTBLANK(log_intensities!BO78)&gt;0),"",IF(COUNTBLANK(log_intensities!BO78)&gt;0,agglog2file!BO$4,log_intensities!BO78))</f>
        <v>18.545366521053726</v>
      </c>
      <c r="BP78" t="str">
        <f>IF(AND(COUNTBLANK(log_intensities!Q78)&gt;0,COUNTBLANK(log_intensities!BP78)&gt;0),"",IF(COUNTBLANK(log_intensities!BP78)&gt;0,agglog2file!BP$4,log_intensities!BP78))</f>
        <v/>
      </c>
      <c r="BQ78" t="str">
        <f>IF(AND(COUNTBLANK(log_intensities!R78)&gt;0,COUNTBLANK(log_intensities!BQ78)&gt;0),"",IF(COUNTBLANK(log_intensities!BQ78)&gt;0,agglog2file!BQ$4,log_intensities!BQ78))</f>
        <v/>
      </c>
      <c r="BR78" t="str">
        <f>IF(AND(COUNTBLANK(log_intensities!S78)&gt;0,COUNTBLANK(log_intensities!BR78)&gt;0),"",IF(COUNTBLANK(log_intensities!BR78)&gt;0,agglog2file!BR$4,log_intensities!BR78))</f>
        <v/>
      </c>
      <c r="BS78" t="str">
        <f>IF(AND(COUNTBLANK(log_intensities!T78)&gt;0,COUNTBLANK(log_intensities!BS78)&gt;0),"",IF(COUNTBLANK(log_intensities!BS78)&gt;0,agglog2file!BS$4,log_intensities!BS78))</f>
        <v/>
      </c>
      <c r="BT78">
        <f>IF(AND(COUNTBLANK(log_intensities!U78)&gt;0,COUNTBLANK(log_intensities!BT78)&gt;0),"",IF(COUNTBLANK(log_intensities!BT78)&gt;0,agglog2file!BT$4,log_intensities!BT78))</f>
        <v>25.622325513328281</v>
      </c>
      <c r="BU78">
        <f>IF(AND(COUNTBLANK(log_intensities!V78)&gt;0,COUNTBLANK(log_intensities!BU78)&gt;0),"",IF(COUNTBLANK(log_intensities!BU78)&gt;0,agglog2file!BU$4,log_intensities!BU78))</f>
        <v>24.544193987658236</v>
      </c>
      <c r="BV78">
        <f>IF(AND(COUNTBLANK(log_intensities!W78)&gt;0,COUNTBLANK(log_intensities!BV78)&gt;0),"",IF(COUNTBLANK(log_intensities!BV78)&gt;0,agglog2file!BV$4,log_intensities!BV78))</f>
        <v>25.467568781006275</v>
      </c>
      <c r="BW78">
        <f>IF(AND(COUNTBLANK(log_intensities!X78)&gt;0,COUNTBLANK(log_intensities!BW78)&gt;0),"",IF(COUNTBLANK(log_intensities!BW78)&gt;0,agglog2file!BW$4,log_intensities!BW78))</f>
        <v>24.735219542340847</v>
      </c>
      <c r="BX78">
        <f>IF(AND(COUNTBLANK(log_intensities!Y78)&gt;0,COUNTBLANK(log_intensities!BX78)&gt;0),"",IF(COUNTBLANK(log_intensities!BX78)&gt;0,agglog2file!BX$4,log_intensities!BX78))</f>
        <v>17.036942026761054</v>
      </c>
      <c r="BY78">
        <f>IF(AND(COUNTBLANK(log_intensities!Z78)&gt;0,COUNTBLANK(log_intensities!BY78)&gt;0),"",IF(COUNTBLANK(log_intensities!BY78)&gt;0,agglog2file!BY$4,log_intensities!BY78))</f>
        <v>15.298304297361089</v>
      </c>
      <c r="BZ78" t="str">
        <f>IF(AND(COUNTBLANK(log_intensities!AA78)&gt;0,COUNTBLANK(log_intensities!BZ78)&gt;0),"",IF(COUNTBLANK(log_intensities!BZ78)&gt;0,agglog2file!BZ$4,log_intensities!BZ78))</f>
        <v/>
      </c>
      <c r="CA78" t="str">
        <f>IF(AND(COUNTBLANK(log_intensities!AB78)&gt;0,COUNTBLANK(log_intensities!CA78)&gt;0),"",IF(COUNTBLANK(log_intensities!CA78)&gt;0,agglog2file!CA$4,log_intensities!CA78))</f>
        <v/>
      </c>
      <c r="CB78" t="str">
        <f>IF(AND(COUNTBLANK(log_intensities!AC78)&gt;0,COUNTBLANK(log_intensities!CB78)&gt;0),"",IF(COUNTBLANK(log_intensities!CB78)&gt;0,agglog2file!CB$4,log_intensities!CB78))</f>
        <v/>
      </c>
      <c r="CC78" t="str">
        <f>IF(AND(COUNTBLANK(log_intensities!AD78)&gt;0,COUNTBLANK(log_intensities!CC78)&gt;0),"",IF(COUNTBLANK(log_intensities!CC78)&gt;0,agglog2file!CC$4,log_intensities!CC78))</f>
        <v/>
      </c>
      <c r="CD78" t="str">
        <f>IF(AND(COUNTBLANK(log_intensities!AE78)&gt;0,COUNTBLANK(log_intensities!CD78)&gt;0),"",IF(COUNTBLANK(log_intensities!CD78)&gt;0,agglog2file!CD$4,log_intensities!CD78))</f>
        <v/>
      </c>
      <c r="CE78" t="str">
        <f>IF(AND(COUNTBLANK(log_intensities!AF78)&gt;0,COUNTBLANK(log_intensities!CE78)&gt;0),"",IF(COUNTBLANK(log_intensities!CE78)&gt;0,agglog2file!CE$4,log_intensities!CE78))</f>
        <v/>
      </c>
      <c r="CF78">
        <f>IF(AND(COUNTBLANK(log_intensities!AG78)&gt;0,COUNTBLANK(log_intensities!CF78)&gt;0),"",IF(COUNTBLANK(log_intensities!CF78)&gt;0,agglog2file!CF$4,log_intensities!CF78))</f>
        <v>24.361918624947801</v>
      </c>
      <c r="CG78">
        <f>IF(AND(COUNTBLANK(log_intensities!AH78)&gt;0,COUNTBLANK(log_intensities!CG78)&gt;0),"",IF(COUNTBLANK(log_intensities!CG78)&gt;0,agglog2file!CG$4,log_intensities!CG78))</f>
        <v>24.105780605640547</v>
      </c>
      <c r="CH78" t="str">
        <f>IF(AND(COUNTBLANK(log_intensities!AI78)&gt;0,COUNTBLANK(log_intensities!CH78)&gt;0),"",IF(COUNTBLANK(log_intensities!CH78)&gt;0,agglog2file!CH$4,log_intensities!CH78))</f>
        <v/>
      </c>
      <c r="CI78" t="str">
        <f>IF(AND(COUNTBLANK(log_intensities!AJ78)&gt;0,COUNTBLANK(log_intensities!CI78)&gt;0),"",IF(COUNTBLANK(log_intensities!CI78)&gt;0,agglog2file!CI$4,log_intensities!CI78))</f>
        <v/>
      </c>
      <c r="CJ78">
        <f>IF(AND(COUNTBLANK(log_intensities!AK78)&gt;0,COUNTBLANK(log_intensities!CJ78)&gt;0),"",IF(COUNTBLANK(log_intensities!CJ78)&gt;0,agglog2file!CJ$4,log_intensities!CJ78))</f>
        <v>22.400638522898433</v>
      </c>
      <c r="CK78">
        <f>IF(AND(COUNTBLANK(log_intensities!AL78)&gt;0,COUNTBLANK(log_intensities!CK78)&gt;0),"",IF(COUNTBLANK(log_intensities!CK78)&gt;0,agglog2file!CK$4,log_intensities!CK78))</f>
        <v>20.096601345797019</v>
      </c>
      <c r="CL78">
        <f>IF(AND(COUNTBLANK(log_intensities!AM78)&gt;0,COUNTBLANK(log_intensities!CL78)&gt;0),"",IF(COUNTBLANK(log_intensities!CL78)&gt;0,agglog2file!CL$4,log_intensities!CL78))</f>
        <v>25.731124620198287</v>
      </c>
      <c r="CM78">
        <f>IF(AND(COUNTBLANK(log_intensities!AN78)&gt;0,COUNTBLANK(log_intensities!CM78)&gt;0),"",IF(COUNTBLANK(log_intensities!CM78)&gt;0,agglog2file!CM$4,log_intensities!CM78))</f>
        <v>25.871348239092956</v>
      </c>
      <c r="CN78">
        <f>IF(AND(COUNTBLANK(log_intensities!AO78)&gt;0,COUNTBLANK(log_intensities!CN78)&gt;0),"",IF(COUNTBLANK(log_intensities!CN78)&gt;0,agglog2file!CN$4,log_intensities!CN78))</f>
        <v>16.919433314259493</v>
      </c>
      <c r="CO78">
        <f>IF(AND(COUNTBLANK(log_intensities!AP78)&gt;0,COUNTBLANK(log_intensities!CO78)&gt;0),"",IF(COUNTBLANK(log_intensities!CO78)&gt;0,agglog2file!CO$4,log_intensities!CO78))</f>
        <v>15.782937019527392</v>
      </c>
      <c r="CP78" t="str">
        <f>IF(AND(COUNTBLANK(log_intensities!AQ78)&gt;0,COUNTBLANK(log_intensities!CP78)&gt;0),"",IF(COUNTBLANK(log_intensities!CP78)&gt;0,agglog2file!CP$4,log_intensities!CP78))</f>
        <v/>
      </c>
      <c r="CQ78" t="str">
        <f>IF(AND(COUNTBLANK(log_intensities!AR78)&gt;0,COUNTBLANK(log_intensities!CQ78)&gt;0),"",IF(COUNTBLANK(log_intensities!CQ78)&gt;0,agglog2file!CQ$4,log_intensities!CQ78))</f>
        <v/>
      </c>
      <c r="CR78" t="str">
        <f>IF(AND(COUNTBLANK(log_intensities!AS78)&gt;0,COUNTBLANK(log_intensities!CR78)&gt;0),"",IF(COUNTBLANK(log_intensities!CR78)&gt;0,agglog2file!CR$4,log_intensities!CR78))</f>
        <v/>
      </c>
      <c r="CS78" t="str">
        <f>IF(AND(COUNTBLANK(log_intensities!AT78)&gt;0,COUNTBLANK(log_intensities!CS78)&gt;0),"",IF(COUNTBLANK(log_intensities!CS78)&gt;0,agglog2file!CS$4,log_intensities!CS78))</f>
        <v/>
      </c>
      <c r="CT78" t="str">
        <f>IF(AND(COUNTBLANK(log_intensities!AU78)&gt;0,COUNTBLANK(log_intensities!CT78)&gt;0),"",IF(COUNTBLANK(log_intensities!CT78)&gt;0,agglog2file!CT$4,log_intensities!CT78))</f>
        <v/>
      </c>
      <c r="CU78" t="str">
        <f>IF(AND(COUNTBLANK(log_intensities!AV78)&gt;0,COUNTBLANK(log_intensities!CU78)&gt;0),"",IF(COUNTBLANK(log_intensities!CU78)&gt;0,agglog2file!CU$4,log_intensities!CU78))</f>
        <v/>
      </c>
      <c r="CV78">
        <f>IF(AND(COUNTBLANK(log_intensities!AW78)&gt;0,COUNTBLANK(log_intensities!CV78)&gt;0),"",IF(COUNTBLANK(log_intensities!CV78)&gt;0,agglog2file!CV$4,log_intensities!CV78))</f>
        <v>22.038078615058485</v>
      </c>
      <c r="CW78">
        <f>IF(AND(COUNTBLANK(log_intensities!AX78)&gt;0,COUNTBLANK(log_intensities!CW78)&gt;0),"",IF(COUNTBLANK(log_intensities!CW78)&gt;0,agglog2file!CW$4,log_intensities!CW78))</f>
        <v>20.320702749997718</v>
      </c>
      <c r="CX78">
        <f>IF(AND(COUNTBLANK(log_intensities!AY78)&gt;0,COUNTBLANK(log_intensities!CX78)&gt;0),"",IF(COUNTBLANK(log_intensities!CX78)&gt;0,agglog2file!CX$4,log_intensities!CX78))</f>
        <v>17.767990015947891</v>
      </c>
      <c r="CY78" t="str">
        <f>IF(AND(COUNTBLANK(log_intensities!AZ78)&gt;0,COUNTBLANK(log_intensities!CY78)&gt;0),"",IF(COUNTBLANK(log_intensities!CY78)&gt;0,agglog2file!CY$4,log_intensities!CY78))</f>
        <v/>
      </c>
    </row>
    <row r="79" spans="1:103" x14ac:dyDescent="0.25">
      <c r="A79" t="s">
        <v>180</v>
      </c>
      <c r="B79" t="str">
        <f>IF(AND(COUNTBLANK(log_intensities!BA79)&gt;0,COUNTBLANK(log_intensities!B79)&gt;0),"",IF(COUNTBLANK(log_intensities!B79)&gt;0,agglog2file!B$4,log_intensities!B79))</f>
        <v/>
      </c>
      <c r="C79">
        <f>IF(AND(COUNTBLANK(log_intensities!BB79)&gt;0,COUNTBLANK(log_intensities!C79)&gt;0),"",IF(COUNTBLANK(log_intensities!C79)&gt;0,agglog2file!C$4,log_intensities!C79))</f>
        <v>23.941796387500137</v>
      </c>
      <c r="D79">
        <f>IF(AND(COUNTBLANK(log_intensities!BC79)&gt;0,COUNTBLANK(log_intensities!D79)&gt;0),"",IF(COUNTBLANK(log_intensities!D79)&gt;0,agglog2file!D$4,log_intensities!D79))</f>
        <v>24.792772826621299</v>
      </c>
      <c r="E79" t="str">
        <f>IF(AND(COUNTBLANK(log_intensities!BD79)&gt;0,COUNTBLANK(log_intensities!E79)&gt;0),"",IF(COUNTBLANK(log_intensities!E79)&gt;0,agglog2file!E$4,log_intensities!E79))</f>
        <v/>
      </c>
      <c r="F79" t="str">
        <f>IF(AND(COUNTBLANK(log_intensities!BE79)&gt;0,COUNTBLANK(log_intensities!F79)&gt;0),"",IF(COUNTBLANK(log_intensities!F79)&gt;0,agglog2file!F$4,log_intensities!F79))</f>
        <v/>
      </c>
      <c r="G79">
        <f>IF(AND(COUNTBLANK(log_intensities!BF79)&gt;0,COUNTBLANK(log_intensities!G79)&gt;0),"",IF(COUNTBLANK(log_intensities!G79)&gt;0,agglog2file!G$4,log_intensities!G79))</f>
        <v>23.913559030845317</v>
      </c>
      <c r="H79">
        <f>IF(AND(COUNTBLANK(log_intensities!BG79)&gt;0,COUNTBLANK(log_intensities!H79)&gt;0),"",IF(COUNTBLANK(log_intensities!H79)&gt;0,agglog2file!H$4,log_intensities!H79))</f>
        <v>23.663033295822313</v>
      </c>
      <c r="I79">
        <f>IF(AND(COUNTBLANK(log_intensities!BH79)&gt;0,COUNTBLANK(log_intensities!I79)&gt;0),"",IF(COUNTBLANK(log_intensities!I79)&gt;0,agglog2file!I$4,log_intensities!I79))</f>
        <v>20.458731560727486</v>
      </c>
      <c r="J79">
        <f>IF(AND(COUNTBLANK(log_intensities!BI79)&gt;0,COUNTBLANK(log_intensities!J79)&gt;0),"",IF(COUNTBLANK(log_intensities!J79)&gt;0,agglog2file!J$4,log_intensities!J79))</f>
        <v>21.51683890832188</v>
      </c>
      <c r="K79" t="str">
        <f>IF(AND(COUNTBLANK(log_intensities!BJ79)&gt;0,COUNTBLANK(log_intensities!K79)&gt;0),"",IF(COUNTBLANK(log_intensities!K79)&gt;0,agglog2file!K$4,log_intensities!K79))</f>
        <v/>
      </c>
      <c r="L79" t="str">
        <f>IF(AND(COUNTBLANK(log_intensities!BK79)&gt;0,COUNTBLANK(log_intensities!L79)&gt;0),"",IF(COUNTBLANK(log_intensities!L79)&gt;0,agglog2file!L$4,log_intensities!L79))</f>
        <v/>
      </c>
      <c r="M79" t="str">
        <f>IF(AND(COUNTBLANK(log_intensities!BL79)&gt;0,COUNTBLANK(log_intensities!M79)&gt;0),"",IF(COUNTBLANK(log_intensities!M79)&gt;0,agglog2file!M$4,log_intensities!M79))</f>
        <v/>
      </c>
      <c r="N79" t="str">
        <f>IF(AND(COUNTBLANK(log_intensities!BM79)&gt;0,COUNTBLANK(log_intensities!N79)&gt;0),"",IF(COUNTBLANK(log_intensities!N79)&gt;0,agglog2file!N$4,log_intensities!N79))</f>
        <v/>
      </c>
      <c r="O79">
        <f>IF(AND(COUNTBLANK(log_intensities!BN79)&gt;0,COUNTBLANK(log_intensities!O79)&gt;0),"",IF(COUNTBLANK(log_intensities!O79)&gt;0,agglog2file!O$4,log_intensities!O79))</f>
        <v>18.716342499236099</v>
      </c>
      <c r="P79">
        <f>IF(AND(COUNTBLANK(log_intensities!BO79)&gt;0,COUNTBLANK(log_intensities!P79)&gt;0),"",IF(COUNTBLANK(log_intensities!P79)&gt;0,agglog2file!P$4,log_intensities!P79))</f>
        <v>19.279254270160415</v>
      </c>
      <c r="Q79" t="str">
        <f>IF(AND(COUNTBLANK(log_intensities!BP79)&gt;0,COUNTBLANK(log_intensities!Q79)&gt;0),"",IF(COUNTBLANK(log_intensities!Q79)&gt;0,agglog2file!Q$4,log_intensities!Q79))</f>
        <v/>
      </c>
      <c r="R79" t="str">
        <f>IF(AND(COUNTBLANK(log_intensities!BQ79)&gt;0,COUNTBLANK(log_intensities!R79)&gt;0),"",IF(COUNTBLANK(log_intensities!R79)&gt;0,agglog2file!R$4,log_intensities!R79))</f>
        <v/>
      </c>
      <c r="S79" t="str">
        <f>IF(AND(COUNTBLANK(log_intensities!BR79)&gt;0,COUNTBLANK(log_intensities!S79)&gt;0),"",IF(COUNTBLANK(log_intensities!S79)&gt;0,agglog2file!S$4,log_intensities!S79))</f>
        <v/>
      </c>
      <c r="T79" t="str">
        <f>IF(AND(COUNTBLANK(log_intensities!BS79)&gt;0,COUNTBLANK(log_intensities!T79)&gt;0),"",IF(COUNTBLANK(log_intensities!T79)&gt;0,agglog2file!T$4,log_intensities!T79))</f>
        <v/>
      </c>
      <c r="U79">
        <f>IF(AND(COUNTBLANK(log_intensities!BT79)&gt;0,COUNTBLANK(log_intensities!U79)&gt;0),"",IF(COUNTBLANK(log_intensities!U79)&gt;0,agglog2file!U$4,log_intensities!U79))</f>
        <v>20.811489861282265</v>
      </c>
      <c r="V79" t="str">
        <f>IF(AND(COUNTBLANK(log_intensities!BU79)&gt;0,COUNTBLANK(log_intensities!V79)&gt;0),"",IF(COUNTBLANK(log_intensities!V79)&gt;0,agglog2file!V$4,log_intensities!V79))</f>
        <v/>
      </c>
      <c r="W79">
        <f>IF(AND(COUNTBLANK(log_intensities!BV79)&gt;0,COUNTBLANK(log_intensities!W79)&gt;0),"",IF(COUNTBLANK(log_intensities!W79)&gt;0,agglog2file!W$4,log_intensities!W79))</f>
        <v>25.449508195810392</v>
      </c>
      <c r="X79">
        <f>IF(AND(COUNTBLANK(log_intensities!BW79)&gt;0,COUNTBLANK(log_intensities!X79)&gt;0),"",IF(COUNTBLANK(log_intensities!X79)&gt;0,agglog2file!X$4,log_intensities!X79))</f>
        <v>25.468429919281196</v>
      </c>
      <c r="Y79">
        <f>IF(AND(COUNTBLANK(log_intensities!BX79)&gt;0,COUNTBLANK(log_intensities!Y79)&gt;0),"",IF(COUNTBLANK(log_intensities!Y79)&gt;0,agglog2file!Y$4,log_intensities!Y79))</f>
        <v>22.070783343662171</v>
      </c>
      <c r="Z79">
        <f>IF(AND(COUNTBLANK(log_intensities!BY79)&gt;0,COUNTBLANK(log_intensities!Z79)&gt;0),"",IF(COUNTBLANK(log_intensities!Z79)&gt;0,agglog2file!Z$4,log_intensities!Z79))</f>
        <v>22.07648933552046</v>
      </c>
      <c r="AA79">
        <f>IF(AND(COUNTBLANK(log_intensities!BZ79)&gt;0,COUNTBLANK(log_intensities!AA79)&gt;0),"",IF(COUNTBLANK(log_intensities!AA79)&gt;0,agglog2file!AA$4,log_intensities!AA79))</f>
        <v>19.814953796560655</v>
      </c>
      <c r="AB79">
        <f>IF(AND(COUNTBLANK(log_intensities!CA79)&gt;0,COUNTBLANK(log_intensities!AB79)&gt;0),"",IF(COUNTBLANK(log_intensities!AB79)&gt;0,agglog2file!AB$4,log_intensities!AB79))</f>
        <v>20.409974892710711</v>
      </c>
      <c r="AC79" t="str">
        <f>IF(AND(COUNTBLANK(log_intensities!CB79)&gt;0,COUNTBLANK(log_intensities!AC79)&gt;0),"",IF(COUNTBLANK(log_intensities!AC79)&gt;0,agglog2file!AC$4,log_intensities!AC79))</f>
        <v/>
      </c>
      <c r="AD79" t="str">
        <f>IF(AND(COUNTBLANK(log_intensities!CC79)&gt;0,COUNTBLANK(log_intensities!AD79)&gt;0),"",IF(COUNTBLANK(log_intensities!AD79)&gt;0,agglog2file!AD$4,log_intensities!AD79))</f>
        <v/>
      </c>
      <c r="AE79" t="str">
        <f>IF(AND(COUNTBLANK(log_intensities!CD79)&gt;0,COUNTBLANK(log_intensities!AE79)&gt;0),"",IF(COUNTBLANK(log_intensities!AE79)&gt;0,agglog2file!AE$4,log_intensities!AE79))</f>
        <v/>
      </c>
      <c r="AF79" t="str">
        <f>IF(AND(COUNTBLANK(log_intensities!CE79)&gt;0,COUNTBLANK(log_intensities!AF79)&gt;0),"",IF(COUNTBLANK(log_intensities!AF79)&gt;0,agglog2file!AF$4,log_intensities!AF79))</f>
        <v/>
      </c>
      <c r="AG79">
        <f>IF(AND(COUNTBLANK(log_intensities!CF79)&gt;0,COUNTBLANK(log_intensities!AG79)&gt;0),"",IF(COUNTBLANK(log_intensities!AG79)&gt;0,agglog2file!AG$4,log_intensities!AG79))</f>
        <v>27.368457113996545</v>
      </c>
      <c r="AH79">
        <f>IF(AND(COUNTBLANK(log_intensities!CG79)&gt;0,COUNTBLANK(log_intensities!AH79)&gt;0),"",IF(COUNTBLANK(log_intensities!AH79)&gt;0,agglog2file!AH$4,log_intensities!AH79))</f>
        <v>27.133187387869373</v>
      </c>
      <c r="AI79" t="str">
        <f>IF(AND(COUNTBLANK(log_intensities!CH79)&gt;0,COUNTBLANK(log_intensities!AI79)&gt;0),"",IF(COUNTBLANK(log_intensities!AI79)&gt;0,agglog2file!AI$4,log_intensities!AI79))</f>
        <v/>
      </c>
      <c r="AJ79" t="str">
        <f>IF(AND(COUNTBLANK(log_intensities!CI79)&gt;0,COUNTBLANK(log_intensities!AJ79)&gt;0),"",IF(COUNTBLANK(log_intensities!AJ79)&gt;0,agglog2file!AJ$4,log_intensities!AJ79))</f>
        <v/>
      </c>
      <c r="AK79">
        <f>IF(AND(COUNTBLANK(log_intensities!CJ79)&gt;0,COUNTBLANK(log_intensities!AK79)&gt;0),"",IF(COUNTBLANK(log_intensities!AK79)&gt;0,agglog2file!AK$4,log_intensities!AK79))</f>
        <v>20.58253449439907</v>
      </c>
      <c r="AL79" t="str">
        <f>IF(AND(COUNTBLANK(log_intensities!CK79)&gt;0,COUNTBLANK(log_intensities!AL79)&gt;0),"",IF(COUNTBLANK(log_intensities!AL79)&gt;0,agglog2file!AL$4,log_intensities!AL79))</f>
        <v/>
      </c>
      <c r="AM79">
        <f>IF(AND(COUNTBLANK(log_intensities!CL79)&gt;0,COUNTBLANK(log_intensities!AM79)&gt;0),"",IF(COUNTBLANK(log_intensities!AM79)&gt;0,agglog2file!AM$4,log_intensities!AM79))</f>
        <v>28.382017803897877</v>
      </c>
      <c r="AN79">
        <f>IF(AND(COUNTBLANK(log_intensities!CM79)&gt;0,COUNTBLANK(log_intensities!AN79)&gt;0),"",IF(COUNTBLANK(log_intensities!AN79)&gt;0,agglog2file!AN$4,log_intensities!AN79))</f>
        <v>28.283718932940577</v>
      </c>
      <c r="AO79">
        <f>IF(AND(COUNTBLANK(log_intensities!CN79)&gt;0,COUNTBLANK(log_intensities!AO79)&gt;0),"",IF(COUNTBLANK(log_intensities!AO79)&gt;0,agglog2file!AO$4,log_intensities!AO79))</f>
        <v>22.58989730499307</v>
      </c>
      <c r="AP79">
        <f>IF(AND(COUNTBLANK(log_intensities!CO79)&gt;0,COUNTBLANK(log_intensities!AP79)&gt;0),"",IF(COUNTBLANK(log_intensities!AP79)&gt;0,agglog2file!AP$4,log_intensities!AP79))</f>
        <v>23.553121461048466</v>
      </c>
      <c r="AQ79">
        <f>IF(AND(COUNTBLANK(log_intensities!CP79)&gt;0,COUNTBLANK(log_intensities!AQ79)&gt;0),"",IF(COUNTBLANK(log_intensities!AQ79)&gt;0,agglog2file!AQ$4,log_intensities!AQ79))</f>
        <v>23.442912680024062</v>
      </c>
      <c r="AR79">
        <f>IF(AND(COUNTBLANK(log_intensities!CQ79)&gt;0,COUNTBLANK(log_intensities!AR79)&gt;0),"",IF(COUNTBLANK(log_intensities!AR79)&gt;0,agglog2file!AR$4,log_intensities!AR79))</f>
        <v>23.950119711339543</v>
      </c>
      <c r="AS79" t="str">
        <f>IF(AND(COUNTBLANK(log_intensities!CR79)&gt;0,COUNTBLANK(log_intensities!AS79)&gt;0),"",IF(COUNTBLANK(log_intensities!AS79)&gt;0,agglog2file!AS$4,log_intensities!AS79))</f>
        <v/>
      </c>
      <c r="AT79">
        <f>IF(AND(COUNTBLANK(log_intensities!CS79)&gt;0,COUNTBLANK(log_intensities!AT79)&gt;0),"",IF(COUNTBLANK(log_intensities!AT79)&gt;0,agglog2file!AT$4,log_intensities!AT79))</f>
        <v>20.787850410694443</v>
      </c>
      <c r="AU79" t="str">
        <f>IF(AND(COUNTBLANK(log_intensities!CT79)&gt;0,COUNTBLANK(log_intensities!AU79)&gt;0),"",IF(COUNTBLANK(log_intensities!AU79)&gt;0,agglog2file!AU$4,log_intensities!AU79))</f>
        <v/>
      </c>
      <c r="AV79" t="str">
        <f>IF(AND(COUNTBLANK(log_intensities!CU79)&gt;0,COUNTBLANK(log_intensities!AV79)&gt;0),"",IF(COUNTBLANK(log_intensities!AV79)&gt;0,agglog2file!AV$4,log_intensities!AV79))</f>
        <v/>
      </c>
      <c r="AW79">
        <f>IF(AND(COUNTBLANK(log_intensities!CV79)&gt;0,COUNTBLANK(log_intensities!AW79)&gt;0),"",IF(COUNTBLANK(log_intensities!AW79)&gt;0,agglog2file!AW$4,log_intensities!AW79))</f>
        <v>26.78607723944538</v>
      </c>
      <c r="AX79">
        <f>IF(AND(COUNTBLANK(log_intensities!CW79)&gt;0,COUNTBLANK(log_intensities!AX79)&gt;0),"",IF(COUNTBLANK(log_intensities!AX79)&gt;0,agglog2file!AX$4,log_intensities!AX79))</f>
        <v>26.575524609760912</v>
      </c>
      <c r="AY79">
        <f>IF(AND(COUNTBLANK(log_intensities!CX79)&gt;0,COUNTBLANK(log_intensities!AY79)&gt;0),"",IF(COUNTBLANK(log_intensities!AY79)&gt;0,agglog2file!AY$4,log_intensities!AY79))</f>
        <v>23.178300502976754</v>
      </c>
      <c r="AZ79">
        <f>IF(AND(COUNTBLANK(log_intensities!CY79)&gt;0,COUNTBLANK(log_intensities!AZ79)&gt;0),"",IF(COUNTBLANK(log_intensities!AZ79)&gt;0,agglog2file!AZ$4,log_intensities!AZ79))</f>
        <v>23.177512564689021</v>
      </c>
      <c r="BA79" t="str">
        <f>IF(AND(COUNTBLANK(log_intensities!B79)&gt;0,COUNTBLANK(log_intensities!BA79)&gt;0),"",IF(COUNTBLANK(log_intensities!BA79)&gt;0,agglog2file!BA$4,log_intensities!BA79))</f>
        <v/>
      </c>
      <c r="BB79">
        <f>IF(AND(COUNTBLANK(log_intensities!C79)&gt;0,COUNTBLANK(log_intensities!BB79)&gt;0),"",IF(COUNTBLANK(log_intensities!BB79)&gt;0,agglog2file!BB$4,log_intensities!BB79))</f>
        <v>25.347745175305647</v>
      </c>
      <c r="BC79">
        <f>IF(AND(COUNTBLANK(log_intensities!D79)&gt;0,COUNTBLANK(log_intensities!BC79)&gt;0),"",IF(COUNTBLANK(log_intensities!BC79)&gt;0,agglog2file!BC$4,log_intensities!BC79))</f>
        <v>25.234199327548918</v>
      </c>
      <c r="BD79" t="str">
        <f>IF(AND(COUNTBLANK(log_intensities!E79)&gt;0,COUNTBLANK(log_intensities!BD79)&gt;0),"",IF(COUNTBLANK(log_intensities!BD79)&gt;0,agglog2file!BD$4,log_intensities!BD79))</f>
        <v/>
      </c>
      <c r="BE79" t="str">
        <f>IF(AND(COUNTBLANK(log_intensities!F79)&gt;0,COUNTBLANK(log_intensities!BE79)&gt;0),"",IF(COUNTBLANK(log_intensities!BE79)&gt;0,agglog2file!BE$4,log_intensities!BE79))</f>
        <v/>
      </c>
      <c r="BF79">
        <f>IF(AND(COUNTBLANK(log_intensities!G79)&gt;0,COUNTBLANK(log_intensities!BF79)&gt;0),"",IF(COUNTBLANK(log_intensities!BF79)&gt;0,agglog2file!BF$4,log_intensities!BF79))</f>
        <v>25.1247723494679</v>
      </c>
      <c r="BG79">
        <f>IF(AND(COUNTBLANK(log_intensities!H79)&gt;0,COUNTBLANK(log_intensities!BG79)&gt;0),"",IF(COUNTBLANK(log_intensities!BG79)&gt;0,agglog2file!BG$4,log_intensities!BG79))</f>
        <v>25.517932511990246</v>
      </c>
      <c r="BH79">
        <f>IF(AND(COUNTBLANK(log_intensities!I79)&gt;0,COUNTBLANK(log_intensities!BH79)&gt;0),"",IF(COUNTBLANK(log_intensities!BH79)&gt;0,agglog2file!BH$4,log_intensities!BH79))</f>
        <v>23.511097454549905</v>
      </c>
      <c r="BI79">
        <f>IF(AND(COUNTBLANK(log_intensities!J79)&gt;0,COUNTBLANK(log_intensities!BI79)&gt;0),"",IF(COUNTBLANK(log_intensities!BI79)&gt;0,agglog2file!BI$4,log_intensities!BI79))</f>
        <v>23.835896281204892</v>
      </c>
      <c r="BJ79" t="str">
        <f>IF(AND(COUNTBLANK(log_intensities!K79)&gt;0,COUNTBLANK(log_intensities!BJ79)&gt;0),"",IF(COUNTBLANK(log_intensities!BJ79)&gt;0,agglog2file!BJ$4,log_intensities!BJ79))</f>
        <v/>
      </c>
      <c r="BK79" t="str">
        <f>IF(AND(COUNTBLANK(log_intensities!L79)&gt;0,COUNTBLANK(log_intensities!BK79)&gt;0),"",IF(COUNTBLANK(log_intensities!BK79)&gt;0,agglog2file!BK$4,log_intensities!BK79))</f>
        <v/>
      </c>
      <c r="BL79" t="str">
        <f>IF(AND(COUNTBLANK(log_intensities!M79)&gt;0,COUNTBLANK(log_intensities!BL79)&gt;0),"",IF(COUNTBLANK(log_intensities!BL79)&gt;0,agglog2file!BL$4,log_intensities!BL79))</f>
        <v/>
      </c>
      <c r="BM79" t="str">
        <f>IF(AND(COUNTBLANK(log_intensities!N79)&gt;0,COUNTBLANK(log_intensities!BM79)&gt;0),"",IF(COUNTBLANK(log_intensities!BM79)&gt;0,agglog2file!BM$4,log_intensities!BM79))</f>
        <v/>
      </c>
      <c r="BN79">
        <f>IF(AND(COUNTBLANK(log_intensities!O79)&gt;0,COUNTBLANK(log_intensities!BN79)&gt;0),"",IF(COUNTBLANK(log_intensities!BN79)&gt;0,agglog2file!BN$4,log_intensities!BN79))</f>
        <v>20.308675611420707</v>
      </c>
      <c r="BO79">
        <f>IF(AND(COUNTBLANK(log_intensities!P79)&gt;0,COUNTBLANK(log_intensities!BO79)&gt;0),"",IF(COUNTBLANK(log_intensities!BO79)&gt;0,agglog2file!BO$4,log_intensities!BO79))</f>
        <v>19.93583927011149</v>
      </c>
      <c r="BP79" t="str">
        <f>IF(AND(COUNTBLANK(log_intensities!Q79)&gt;0,COUNTBLANK(log_intensities!BP79)&gt;0),"",IF(COUNTBLANK(log_intensities!BP79)&gt;0,agglog2file!BP$4,log_intensities!BP79))</f>
        <v/>
      </c>
      <c r="BQ79" t="str">
        <f>IF(AND(COUNTBLANK(log_intensities!R79)&gt;0,COUNTBLANK(log_intensities!BQ79)&gt;0),"",IF(COUNTBLANK(log_intensities!BQ79)&gt;0,agglog2file!BQ$4,log_intensities!BQ79))</f>
        <v/>
      </c>
      <c r="BR79" t="str">
        <f>IF(AND(COUNTBLANK(log_intensities!S79)&gt;0,COUNTBLANK(log_intensities!BR79)&gt;0),"",IF(COUNTBLANK(log_intensities!BR79)&gt;0,agglog2file!BR$4,log_intensities!BR79))</f>
        <v/>
      </c>
      <c r="BS79" t="str">
        <f>IF(AND(COUNTBLANK(log_intensities!T79)&gt;0,COUNTBLANK(log_intensities!BS79)&gt;0),"",IF(COUNTBLANK(log_intensities!BS79)&gt;0,agglog2file!BS$4,log_intensities!BS79))</f>
        <v/>
      </c>
      <c r="BT79">
        <f>IF(AND(COUNTBLANK(log_intensities!U79)&gt;0,COUNTBLANK(log_intensities!BT79)&gt;0),"",IF(COUNTBLANK(log_intensities!BT79)&gt;0,agglog2file!BT$4,log_intensities!BT79))</f>
        <v>22.288306588983524</v>
      </c>
      <c r="BU79" t="str">
        <f>IF(AND(COUNTBLANK(log_intensities!V79)&gt;0,COUNTBLANK(log_intensities!BU79)&gt;0),"",IF(COUNTBLANK(log_intensities!BU79)&gt;0,agglog2file!BU$4,log_intensities!BU79))</f>
        <v/>
      </c>
      <c r="BV79">
        <f>IF(AND(COUNTBLANK(log_intensities!W79)&gt;0,COUNTBLANK(log_intensities!BV79)&gt;0),"",IF(COUNTBLANK(log_intensities!BV79)&gt;0,agglog2file!BV$4,log_intensities!BV79))</f>
        <v>21.827391689185163</v>
      </c>
      <c r="BW79">
        <f>IF(AND(COUNTBLANK(log_intensities!X79)&gt;0,COUNTBLANK(log_intensities!BW79)&gt;0),"",IF(COUNTBLANK(log_intensities!BW79)&gt;0,agglog2file!BW$4,log_intensities!BW79))</f>
        <v>21.580674861735083</v>
      </c>
      <c r="BX79">
        <f>IF(AND(COUNTBLANK(log_intensities!Y79)&gt;0,COUNTBLANK(log_intensities!BX79)&gt;0),"",IF(COUNTBLANK(log_intensities!BX79)&gt;0,agglog2file!BX$4,log_intensities!BX79))</f>
        <v>17.036942026761054</v>
      </c>
      <c r="BY79">
        <f>IF(AND(COUNTBLANK(log_intensities!Z79)&gt;0,COUNTBLANK(log_intensities!BY79)&gt;0),"",IF(COUNTBLANK(log_intensities!BY79)&gt;0,agglog2file!BY$4,log_intensities!BY79))</f>
        <v>15.298304297361089</v>
      </c>
      <c r="BZ79">
        <f>IF(AND(COUNTBLANK(log_intensities!AA79)&gt;0,COUNTBLANK(log_intensities!BZ79)&gt;0),"",IF(COUNTBLANK(log_intensities!BZ79)&gt;0,agglog2file!BZ$4,log_intensities!BZ79))</f>
        <v>14.91147065067312</v>
      </c>
      <c r="CA79">
        <f>IF(AND(COUNTBLANK(log_intensities!AB79)&gt;0,COUNTBLANK(log_intensities!CA79)&gt;0),"",IF(COUNTBLANK(log_intensities!CA79)&gt;0,agglog2file!CA$4,log_intensities!CA79))</f>
        <v>15.853038364082547</v>
      </c>
      <c r="CB79" t="str">
        <f>IF(AND(COUNTBLANK(log_intensities!AC79)&gt;0,COUNTBLANK(log_intensities!CB79)&gt;0),"",IF(COUNTBLANK(log_intensities!CB79)&gt;0,agglog2file!CB$4,log_intensities!CB79))</f>
        <v/>
      </c>
      <c r="CC79" t="str">
        <f>IF(AND(COUNTBLANK(log_intensities!AD79)&gt;0,COUNTBLANK(log_intensities!CC79)&gt;0),"",IF(COUNTBLANK(log_intensities!CC79)&gt;0,agglog2file!CC$4,log_intensities!CC79))</f>
        <v/>
      </c>
      <c r="CD79" t="str">
        <f>IF(AND(COUNTBLANK(log_intensities!AE79)&gt;0,COUNTBLANK(log_intensities!CD79)&gt;0),"",IF(COUNTBLANK(log_intensities!CD79)&gt;0,agglog2file!CD$4,log_intensities!CD79))</f>
        <v/>
      </c>
      <c r="CE79" t="str">
        <f>IF(AND(COUNTBLANK(log_intensities!AF79)&gt;0,COUNTBLANK(log_intensities!CE79)&gt;0),"",IF(COUNTBLANK(log_intensities!CE79)&gt;0,agglog2file!CE$4,log_intensities!CE79))</f>
        <v/>
      </c>
      <c r="CF79">
        <f>IF(AND(COUNTBLANK(log_intensities!AG79)&gt;0,COUNTBLANK(log_intensities!CF79)&gt;0),"",IF(COUNTBLANK(log_intensities!CF79)&gt;0,agglog2file!CF$4,log_intensities!CF79))</f>
        <v>24.33002698997965</v>
      </c>
      <c r="CG79">
        <f>IF(AND(COUNTBLANK(log_intensities!AH79)&gt;0,COUNTBLANK(log_intensities!CG79)&gt;0),"",IF(COUNTBLANK(log_intensities!CG79)&gt;0,agglog2file!CG$4,log_intensities!CG79))</f>
        <v>25.491166029152165</v>
      </c>
      <c r="CH79" t="str">
        <f>IF(AND(COUNTBLANK(log_intensities!AI79)&gt;0,COUNTBLANK(log_intensities!CH79)&gt;0),"",IF(COUNTBLANK(log_intensities!CH79)&gt;0,agglog2file!CH$4,log_intensities!CH79))</f>
        <v/>
      </c>
      <c r="CI79" t="str">
        <f>IF(AND(COUNTBLANK(log_intensities!AJ79)&gt;0,COUNTBLANK(log_intensities!CI79)&gt;0),"",IF(COUNTBLANK(log_intensities!CI79)&gt;0,agglog2file!CI$4,log_intensities!CI79))</f>
        <v/>
      </c>
      <c r="CJ79">
        <f>IF(AND(COUNTBLANK(log_intensities!AK79)&gt;0,COUNTBLANK(log_intensities!CJ79)&gt;0),"",IF(COUNTBLANK(log_intensities!CJ79)&gt;0,agglog2file!CJ$4,log_intensities!CJ79))</f>
        <v>22.462577541824174</v>
      </c>
      <c r="CK79" t="str">
        <f>IF(AND(COUNTBLANK(log_intensities!AL79)&gt;0,COUNTBLANK(log_intensities!CK79)&gt;0),"",IF(COUNTBLANK(log_intensities!CK79)&gt;0,agglog2file!CK$4,log_intensities!CK79))</f>
        <v/>
      </c>
      <c r="CL79">
        <f>IF(AND(COUNTBLANK(log_intensities!AM79)&gt;0,COUNTBLANK(log_intensities!CL79)&gt;0),"",IF(COUNTBLANK(log_intensities!CL79)&gt;0,agglog2file!CL$4,log_intensities!CL79))</f>
        <v>22.552576515897091</v>
      </c>
      <c r="CM79">
        <f>IF(AND(COUNTBLANK(log_intensities!AN79)&gt;0,COUNTBLANK(log_intensities!CM79)&gt;0),"",IF(COUNTBLANK(log_intensities!CM79)&gt;0,agglog2file!CM$4,log_intensities!CM79))</f>
        <v>21.464049280837031</v>
      </c>
      <c r="CN79">
        <f>IF(AND(COUNTBLANK(log_intensities!AO79)&gt;0,COUNTBLANK(log_intensities!CN79)&gt;0),"",IF(COUNTBLANK(log_intensities!CN79)&gt;0,agglog2file!CN$4,log_intensities!CN79))</f>
        <v>21.806798149052685</v>
      </c>
      <c r="CO79">
        <f>IF(AND(COUNTBLANK(log_intensities!AP79)&gt;0,COUNTBLANK(log_intensities!CO79)&gt;0),"",IF(COUNTBLANK(log_intensities!CO79)&gt;0,agglog2file!CO$4,log_intensities!CO79))</f>
        <v>20.318239928988223</v>
      </c>
      <c r="CP79">
        <f>IF(AND(COUNTBLANK(log_intensities!AQ79)&gt;0,COUNTBLANK(log_intensities!CP79)&gt;0),"",IF(COUNTBLANK(log_intensities!CP79)&gt;0,agglog2file!CP$4,log_intensities!CP79))</f>
        <v>19.978204254437561</v>
      </c>
      <c r="CQ79">
        <f>IF(AND(COUNTBLANK(log_intensities!AR79)&gt;0,COUNTBLANK(log_intensities!CQ79)&gt;0),"",IF(COUNTBLANK(log_intensities!CQ79)&gt;0,agglog2file!CQ$4,log_intensities!CQ79))</f>
        <v>20.747654466165784</v>
      </c>
      <c r="CR79" t="str">
        <f>IF(AND(COUNTBLANK(log_intensities!AS79)&gt;0,COUNTBLANK(log_intensities!CR79)&gt;0),"",IF(COUNTBLANK(log_intensities!CR79)&gt;0,agglog2file!CR$4,log_intensities!CR79))</f>
        <v/>
      </c>
      <c r="CS79">
        <f>IF(AND(COUNTBLANK(log_intensities!AT79)&gt;0,COUNTBLANK(log_intensities!CS79)&gt;0),"",IF(COUNTBLANK(log_intensities!CS79)&gt;0,agglog2file!CS$4,log_intensities!CS79))</f>
        <v>18.072599242673164</v>
      </c>
      <c r="CT79" t="str">
        <f>IF(AND(COUNTBLANK(log_intensities!AU79)&gt;0,COUNTBLANK(log_intensities!CT79)&gt;0),"",IF(COUNTBLANK(log_intensities!CT79)&gt;0,agglog2file!CT$4,log_intensities!CT79))</f>
        <v/>
      </c>
      <c r="CU79" t="str">
        <f>IF(AND(COUNTBLANK(log_intensities!AV79)&gt;0,COUNTBLANK(log_intensities!CU79)&gt;0),"",IF(COUNTBLANK(log_intensities!CU79)&gt;0,agglog2file!CU$4,log_intensities!CU79))</f>
        <v/>
      </c>
      <c r="CV79">
        <f>IF(AND(COUNTBLANK(log_intensities!AW79)&gt;0,COUNTBLANK(log_intensities!CV79)&gt;0),"",IF(COUNTBLANK(log_intensities!CV79)&gt;0,agglog2file!CV$4,log_intensities!CV79))</f>
        <v>24.057276808214485</v>
      </c>
      <c r="CW79">
        <f>IF(AND(COUNTBLANK(log_intensities!AX79)&gt;0,COUNTBLANK(log_intensities!CW79)&gt;0),"",IF(COUNTBLANK(log_intensities!CW79)&gt;0,agglog2file!CW$4,log_intensities!CW79))</f>
        <v>24.403559606213797</v>
      </c>
      <c r="CX79">
        <f>IF(AND(COUNTBLANK(log_intensities!AY79)&gt;0,COUNTBLANK(log_intensities!CX79)&gt;0),"",IF(COUNTBLANK(log_intensities!CX79)&gt;0,agglog2file!CX$4,log_intensities!CX79))</f>
        <v>17.767990015947891</v>
      </c>
      <c r="CY79">
        <f>IF(AND(COUNTBLANK(log_intensities!AZ79)&gt;0,COUNTBLANK(log_intensities!CY79)&gt;0),"",IF(COUNTBLANK(log_intensities!CY79)&gt;0,agglog2file!CY$4,log_intensities!CY79))</f>
        <v>20.484594594076</v>
      </c>
    </row>
    <row r="80" spans="1:103" x14ac:dyDescent="0.25">
      <c r="A80" t="s">
        <v>181</v>
      </c>
      <c r="B80" t="str">
        <f>IF(AND(COUNTBLANK(log_intensities!BA80)&gt;0,COUNTBLANK(log_intensities!B80)&gt;0),"",IF(COUNTBLANK(log_intensities!B80)&gt;0,agglog2file!B$4,log_intensities!B80))</f>
        <v/>
      </c>
      <c r="C80">
        <f>IF(AND(COUNTBLANK(log_intensities!BB80)&gt;0,COUNTBLANK(log_intensities!C80)&gt;0),"",IF(COUNTBLANK(log_intensities!C80)&gt;0,agglog2file!C$4,log_intensities!C80))</f>
        <v>26.379191350704659</v>
      </c>
      <c r="D80">
        <f>IF(AND(COUNTBLANK(log_intensities!BC80)&gt;0,COUNTBLANK(log_intensities!D80)&gt;0),"",IF(COUNTBLANK(log_intensities!D80)&gt;0,agglog2file!D$4,log_intensities!D80))</f>
        <v>25.935645809794256</v>
      </c>
      <c r="E80" t="str">
        <f>IF(AND(COUNTBLANK(log_intensities!BD80)&gt;0,COUNTBLANK(log_intensities!E80)&gt;0),"",IF(COUNTBLANK(log_intensities!E80)&gt;0,agglog2file!E$4,log_intensities!E80))</f>
        <v/>
      </c>
      <c r="F80" t="str">
        <f>IF(AND(COUNTBLANK(log_intensities!BE80)&gt;0,COUNTBLANK(log_intensities!F80)&gt;0),"",IF(COUNTBLANK(log_intensities!F80)&gt;0,agglog2file!F$4,log_intensities!F80))</f>
        <v/>
      </c>
      <c r="G80">
        <f>IF(AND(COUNTBLANK(log_intensities!BF80)&gt;0,COUNTBLANK(log_intensities!G80)&gt;0),"",IF(COUNTBLANK(log_intensities!G80)&gt;0,agglog2file!G$4,log_intensities!G80))</f>
        <v>23.41674702031646</v>
      </c>
      <c r="H80">
        <f>IF(AND(COUNTBLANK(log_intensities!BG80)&gt;0,COUNTBLANK(log_intensities!H80)&gt;0),"",IF(COUNTBLANK(log_intensities!H80)&gt;0,agglog2file!H$4,log_intensities!H80))</f>
        <v>23.412235146854993</v>
      </c>
      <c r="I80" t="str">
        <f>IF(AND(COUNTBLANK(log_intensities!BH80)&gt;0,COUNTBLANK(log_intensities!I80)&gt;0),"",IF(COUNTBLANK(log_intensities!I80)&gt;0,agglog2file!I$4,log_intensities!I80))</f>
        <v/>
      </c>
      <c r="J80">
        <f>IF(AND(COUNTBLANK(log_intensities!BI80)&gt;0,COUNTBLANK(log_intensities!J80)&gt;0),"",IF(COUNTBLANK(log_intensities!J80)&gt;0,agglog2file!J$4,log_intensities!J80))</f>
        <v>21.306464416515766</v>
      </c>
      <c r="K80" t="str">
        <f>IF(AND(COUNTBLANK(log_intensities!BJ80)&gt;0,COUNTBLANK(log_intensities!K80)&gt;0),"",IF(COUNTBLANK(log_intensities!K80)&gt;0,agglog2file!K$4,log_intensities!K80))</f>
        <v/>
      </c>
      <c r="L80" t="str">
        <f>IF(AND(COUNTBLANK(log_intensities!BK80)&gt;0,COUNTBLANK(log_intensities!L80)&gt;0),"",IF(COUNTBLANK(log_intensities!L80)&gt;0,agglog2file!L$4,log_intensities!L80))</f>
        <v/>
      </c>
      <c r="M80">
        <f>IF(AND(COUNTBLANK(log_intensities!BL80)&gt;0,COUNTBLANK(log_intensities!M80)&gt;0),"",IF(COUNTBLANK(log_intensities!M80)&gt;0,agglog2file!M$4,log_intensities!M80))</f>
        <v>21.81633005550513</v>
      </c>
      <c r="N80">
        <f>IF(AND(COUNTBLANK(log_intensities!BM80)&gt;0,COUNTBLANK(log_intensities!N80)&gt;0),"",IF(COUNTBLANK(log_intensities!N80)&gt;0,agglog2file!N$4,log_intensities!N80))</f>
        <v>22.121494709331216</v>
      </c>
      <c r="O80" t="str">
        <f>IF(AND(COUNTBLANK(log_intensities!BN80)&gt;0,COUNTBLANK(log_intensities!O80)&gt;0),"",IF(COUNTBLANK(log_intensities!O80)&gt;0,agglog2file!O$4,log_intensities!O80))</f>
        <v/>
      </c>
      <c r="P80">
        <f>IF(AND(COUNTBLANK(log_intensities!BO80)&gt;0,COUNTBLANK(log_intensities!P80)&gt;0),"",IF(COUNTBLANK(log_intensities!P80)&gt;0,agglog2file!P$4,log_intensities!P80))</f>
        <v>19.274986739190691</v>
      </c>
      <c r="Q80" t="str">
        <f>IF(AND(COUNTBLANK(log_intensities!BP80)&gt;0,COUNTBLANK(log_intensities!Q80)&gt;0),"",IF(COUNTBLANK(log_intensities!Q80)&gt;0,agglog2file!Q$4,log_intensities!Q80))</f>
        <v/>
      </c>
      <c r="R80">
        <f>IF(AND(COUNTBLANK(log_intensities!BQ80)&gt;0,COUNTBLANK(log_intensities!R80)&gt;0),"",IF(COUNTBLANK(log_intensities!R80)&gt;0,agglog2file!R$4,log_intensities!R80))</f>
        <v>15.676467816721608</v>
      </c>
      <c r="S80" t="str">
        <f>IF(AND(COUNTBLANK(log_intensities!BR80)&gt;0,COUNTBLANK(log_intensities!S80)&gt;0),"",IF(COUNTBLANK(log_intensities!S80)&gt;0,agglog2file!S$4,log_intensities!S80))</f>
        <v/>
      </c>
      <c r="T80" t="str">
        <f>IF(AND(COUNTBLANK(log_intensities!BS80)&gt;0,COUNTBLANK(log_intensities!T80)&gt;0),"",IF(COUNTBLANK(log_intensities!T80)&gt;0,agglog2file!T$4,log_intensities!T80))</f>
        <v/>
      </c>
      <c r="U80">
        <f>IF(AND(COUNTBLANK(log_intensities!BT80)&gt;0,COUNTBLANK(log_intensities!U80)&gt;0),"",IF(COUNTBLANK(log_intensities!U80)&gt;0,agglog2file!U$4,log_intensities!U80))</f>
        <v>23.877946845793296</v>
      </c>
      <c r="V80">
        <f>IF(AND(COUNTBLANK(log_intensities!BU80)&gt;0,COUNTBLANK(log_intensities!V80)&gt;0),"",IF(COUNTBLANK(log_intensities!V80)&gt;0,agglog2file!V$4,log_intensities!V80))</f>
        <v>24.097382936178004</v>
      </c>
      <c r="W80">
        <f>IF(AND(COUNTBLANK(log_intensities!BV80)&gt;0,COUNTBLANK(log_intensities!W80)&gt;0),"",IF(COUNTBLANK(log_intensities!W80)&gt;0,agglog2file!W$4,log_intensities!W80))</f>
        <v>27.942471984001667</v>
      </c>
      <c r="X80">
        <f>IF(AND(COUNTBLANK(log_intensities!BW80)&gt;0,COUNTBLANK(log_intensities!X80)&gt;0),"",IF(COUNTBLANK(log_intensities!X80)&gt;0,agglog2file!X$4,log_intensities!X80))</f>
        <v>27.337911310439111</v>
      </c>
      <c r="Y80">
        <f>IF(AND(COUNTBLANK(log_intensities!BX80)&gt;0,COUNTBLANK(log_intensities!Y80)&gt;0),"",IF(COUNTBLANK(log_intensities!Y80)&gt;0,agglog2file!Y$4,log_intensities!Y80))</f>
        <v>21.230384728203745</v>
      </c>
      <c r="Z80">
        <f>IF(AND(COUNTBLANK(log_intensities!BY80)&gt;0,COUNTBLANK(log_intensities!Z80)&gt;0),"",IF(COUNTBLANK(log_intensities!Z80)&gt;0,agglog2file!Z$4,log_intensities!Z80))</f>
        <v>20.424161592537537</v>
      </c>
      <c r="AA80" t="str">
        <f>IF(AND(COUNTBLANK(log_intensities!BZ80)&gt;0,COUNTBLANK(log_intensities!AA80)&gt;0),"",IF(COUNTBLANK(log_intensities!AA80)&gt;0,agglog2file!AA$4,log_intensities!AA80))</f>
        <v/>
      </c>
      <c r="AB80" t="str">
        <f>IF(AND(COUNTBLANK(log_intensities!CA80)&gt;0,COUNTBLANK(log_intensities!AB80)&gt;0),"",IF(COUNTBLANK(log_intensities!AB80)&gt;0,agglog2file!AB$4,log_intensities!AB80))</f>
        <v/>
      </c>
      <c r="AC80" t="str">
        <f>IF(AND(COUNTBLANK(log_intensities!CB80)&gt;0,COUNTBLANK(log_intensities!AC80)&gt;0),"",IF(COUNTBLANK(log_intensities!AC80)&gt;0,agglog2file!AC$4,log_intensities!AC80))</f>
        <v/>
      </c>
      <c r="AD80" t="str">
        <f>IF(AND(COUNTBLANK(log_intensities!CC80)&gt;0,COUNTBLANK(log_intensities!AD80)&gt;0),"",IF(COUNTBLANK(log_intensities!AD80)&gt;0,agglog2file!AD$4,log_intensities!AD80))</f>
        <v/>
      </c>
      <c r="AE80" t="str">
        <f>IF(AND(COUNTBLANK(log_intensities!CD80)&gt;0,COUNTBLANK(log_intensities!AE80)&gt;0),"",IF(COUNTBLANK(log_intensities!AE80)&gt;0,agglog2file!AE$4,log_intensities!AE80))</f>
        <v/>
      </c>
      <c r="AF80" t="str">
        <f>IF(AND(COUNTBLANK(log_intensities!CE80)&gt;0,COUNTBLANK(log_intensities!AF80)&gt;0),"",IF(COUNTBLANK(log_intensities!AF80)&gt;0,agglog2file!AF$4,log_intensities!AF80))</f>
        <v/>
      </c>
      <c r="AG80">
        <f>IF(AND(COUNTBLANK(log_intensities!CF80)&gt;0,COUNTBLANK(log_intensities!AG80)&gt;0),"",IF(COUNTBLANK(log_intensities!AG80)&gt;0,agglog2file!AG$4,log_intensities!AG80))</f>
        <v>26.502683898024095</v>
      </c>
      <c r="AH80">
        <f>IF(AND(COUNTBLANK(log_intensities!CG80)&gt;0,COUNTBLANK(log_intensities!AH80)&gt;0),"",IF(COUNTBLANK(log_intensities!AH80)&gt;0,agglog2file!AH$4,log_intensities!AH80))</f>
        <v>25.97838840826152</v>
      </c>
      <c r="AI80" t="str">
        <f>IF(AND(COUNTBLANK(log_intensities!CH80)&gt;0,COUNTBLANK(log_intensities!AI80)&gt;0),"",IF(COUNTBLANK(log_intensities!AI80)&gt;0,agglog2file!AI$4,log_intensities!AI80))</f>
        <v/>
      </c>
      <c r="AJ80" t="str">
        <f>IF(AND(COUNTBLANK(log_intensities!CI80)&gt;0,COUNTBLANK(log_intensities!AJ80)&gt;0),"",IF(COUNTBLANK(log_intensities!AJ80)&gt;0,agglog2file!AJ$4,log_intensities!AJ80))</f>
        <v/>
      </c>
      <c r="AK80">
        <f>IF(AND(COUNTBLANK(log_intensities!CJ80)&gt;0,COUNTBLANK(log_intensities!AK80)&gt;0),"",IF(COUNTBLANK(log_intensities!AK80)&gt;0,agglog2file!AK$4,log_intensities!AK80))</f>
        <v>25.638900404804424</v>
      </c>
      <c r="AL80">
        <f>IF(AND(COUNTBLANK(log_intensities!CK80)&gt;0,COUNTBLANK(log_intensities!AL80)&gt;0),"",IF(COUNTBLANK(log_intensities!AL80)&gt;0,agglog2file!AL$4,log_intensities!AL80))</f>
        <v>24.909001453441224</v>
      </c>
      <c r="AM80">
        <f>IF(AND(COUNTBLANK(log_intensities!CL80)&gt;0,COUNTBLANK(log_intensities!AM80)&gt;0),"",IF(COUNTBLANK(log_intensities!AM80)&gt;0,agglog2file!AM$4,log_intensities!AM80))</f>
        <v>28.408376397805121</v>
      </c>
      <c r="AN80">
        <f>IF(AND(COUNTBLANK(log_intensities!CM80)&gt;0,COUNTBLANK(log_intensities!AN80)&gt;0),"",IF(COUNTBLANK(log_intensities!AN80)&gt;0,agglog2file!AN$4,log_intensities!AN80))</f>
        <v>28.33000864143802</v>
      </c>
      <c r="AO80">
        <f>IF(AND(COUNTBLANK(log_intensities!CN80)&gt;0,COUNTBLANK(log_intensities!AO80)&gt;0),"",IF(COUNTBLANK(log_intensities!AO80)&gt;0,agglog2file!AO$4,log_intensities!AO80))</f>
        <v>20.430384168227455</v>
      </c>
      <c r="AP80">
        <f>IF(AND(COUNTBLANK(log_intensities!CO80)&gt;0,COUNTBLANK(log_intensities!AP80)&gt;0),"",IF(COUNTBLANK(log_intensities!AP80)&gt;0,agglog2file!AP$4,log_intensities!AP80))</f>
        <v>21.14544164596181</v>
      </c>
      <c r="AQ80" t="str">
        <f>IF(AND(COUNTBLANK(log_intensities!CP80)&gt;0,COUNTBLANK(log_intensities!AQ80)&gt;0),"",IF(COUNTBLANK(log_intensities!AQ80)&gt;0,agglog2file!AQ$4,log_intensities!AQ80))</f>
        <v/>
      </c>
      <c r="AR80" t="str">
        <f>IF(AND(COUNTBLANK(log_intensities!CQ80)&gt;0,COUNTBLANK(log_intensities!AR80)&gt;0),"",IF(COUNTBLANK(log_intensities!AR80)&gt;0,agglog2file!AR$4,log_intensities!AR80))</f>
        <v/>
      </c>
      <c r="AS80" t="str">
        <f>IF(AND(COUNTBLANK(log_intensities!CR80)&gt;0,COUNTBLANK(log_intensities!AS80)&gt;0),"",IF(COUNTBLANK(log_intensities!AS80)&gt;0,agglog2file!AS$4,log_intensities!AS80))</f>
        <v/>
      </c>
      <c r="AT80" t="str">
        <f>IF(AND(COUNTBLANK(log_intensities!CS80)&gt;0,COUNTBLANK(log_intensities!AT80)&gt;0),"",IF(COUNTBLANK(log_intensities!AT80)&gt;0,agglog2file!AT$4,log_intensities!AT80))</f>
        <v/>
      </c>
      <c r="AU80" t="str">
        <f>IF(AND(COUNTBLANK(log_intensities!CT80)&gt;0,COUNTBLANK(log_intensities!AU80)&gt;0),"",IF(COUNTBLANK(log_intensities!AU80)&gt;0,agglog2file!AU$4,log_intensities!AU80))</f>
        <v/>
      </c>
      <c r="AV80" t="str">
        <f>IF(AND(COUNTBLANK(log_intensities!CU80)&gt;0,COUNTBLANK(log_intensities!AV80)&gt;0),"",IF(COUNTBLANK(log_intensities!AV80)&gt;0,agglog2file!AV$4,log_intensities!AV80))</f>
        <v/>
      </c>
      <c r="AW80">
        <f>IF(AND(COUNTBLANK(log_intensities!CV80)&gt;0,COUNTBLANK(log_intensities!AW80)&gt;0),"",IF(COUNTBLANK(log_intensities!AW80)&gt;0,agglog2file!AW$4,log_intensities!AW80))</f>
        <v>24.243909455065534</v>
      </c>
      <c r="AX80">
        <f>IF(AND(COUNTBLANK(log_intensities!CW80)&gt;0,COUNTBLANK(log_intensities!AX80)&gt;0),"",IF(COUNTBLANK(log_intensities!AX80)&gt;0,agglog2file!AX$4,log_intensities!AX80))</f>
        <v>24.17504950583799</v>
      </c>
      <c r="AY80" t="str">
        <f>IF(AND(COUNTBLANK(log_intensities!CX80)&gt;0,COUNTBLANK(log_intensities!AY80)&gt;0),"",IF(COUNTBLANK(log_intensities!AY80)&gt;0,agglog2file!AY$4,log_intensities!AY80))</f>
        <v/>
      </c>
      <c r="AZ80" t="str">
        <f>IF(AND(COUNTBLANK(log_intensities!CY80)&gt;0,COUNTBLANK(log_intensities!AZ80)&gt;0),"",IF(COUNTBLANK(log_intensities!AZ80)&gt;0,agglog2file!AZ$4,log_intensities!AZ80))</f>
        <v/>
      </c>
      <c r="BA80" t="str">
        <f>IF(AND(COUNTBLANK(log_intensities!B80)&gt;0,COUNTBLANK(log_intensities!BA80)&gt;0),"",IF(COUNTBLANK(log_intensities!BA80)&gt;0,agglog2file!BA$4,log_intensities!BA80))</f>
        <v/>
      </c>
      <c r="BB80">
        <f>IF(AND(COUNTBLANK(log_intensities!C80)&gt;0,COUNTBLANK(log_intensities!BB80)&gt;0),"",IF(COUNTBLANK(log_intensities!BB80)&gt;0,agglog2file!BB$4,log_intensities!BB80))</f>
        <v>26.006402158580201</v>
      </c>
      <c r="BC80">
        <f>IF(AND(COUNTBLANK(log_intensities!D80)&gt;0,COUNTBLANK(log_intensities!BC80)&gt;0),"",IF(COUNTBLANK(log_intensities!BC80)&gt;0,agglog2file!BC$4,log_intensities!BC80))</f>
        <v>25.27416104887574</v>
      </c>
      <c r="BD80" t="str">
        <f>IF(AND(COUNTBLANK(log_intensities!E80)&gt;0,COUNTBLANK(log_intensities!BD80)&gt;0),"",IF(COUNTBLANK(log_intensities!BD80)&gt;0,agglog2file!BD$4,log_intensities!BD80))</f>
        <v/>
      </c>
      <c r="BE80" t="str">
        <f>IF(AND(COUNTBLANK(log_intensities!F80)&gt;0,COUNTBLANK(log_intensities!BE80)&gt;0),"",IF(COUNTBLANK(log_intensities!BE80)&gt;0,agglog2file!BE$4,log_intensities!BE80))</f>
        <v/>
      </c>
      <c r="BF80">
        <f>IF(AND(COUNTBLANK(log_intensities!G80)&gt;0,COUNTBLANK(log_intensities!BF80)&gt;0),"",IF(COUNTBLANK(log_intensities!BF80)&gt;0,agglog2file!BF$4,log_intensities!BF80))</f>
        <v>22.846104317079256</v>
      </c>
      <c r="BG80">
        <f>IF(AND(COUNTBLANK(log_intensities!H80)&gt;0,COUNTBLANK(log_intensities!BG80)&gt;0),"",IF(COUNTBLANK(log_intensities!BG80)&gt;0,agglog2file!BG$4,log_intensities!BG80))</f>
        <v>22.207486468646852</v>
      </c>
      <c r="BH80" t="str">
        <f>IF(AND(COUNTBLANK(log_intensities!I80)&gt;0,COUNTBLANK(log_intensities!BH80)&gt;0),"",IF(COUNTBLANK(log_intensities!BH80)&gt;0,agglog2file!BH$4,log_intensities!BH80))</f>
        <v/>
      </c>
      <c r="BI80">
        <f>IF(AND(COUNTBLANK(log_intensities!J80)&gt;0,COUNTBLANK(log_intensities!BI80)&gt;0),"",IF(COUNTBLANK(log_intensities!BI80)&gt;0,agglog2file!BI$4,log_intensities!BI80))</f>
        <v>20.122625506800055</v>
      </c>
      <c r="BJ80" t="str">
        <f>IF(AND(COUNTBLANK(log_intensities!K80)&gt;0,COUNTBLANK(log_intensities!BJ80)&gt;0),"",IF(COUNTBLANK(log_intensities!BJ80)&gt;0,agglog2file!BJ$4,log_intensities!BJ80))</f>
        <v/>
      </c>
      <c r="BK80" t="str">
        <f>IF(AND(COUNTBLANK(log_intensities!L80)&gt;0,COUNTBLANK(log_intensities!BK80)&gt;0),"",IF(COUNTBLANK(log_intensities!BK80)&gt;0,agglog2file!BK$4,log_intensities!BK80))</f>
        <v/>
      </c>
      <c r="BL80">
        <f>IF(AND(COUNTBLANK(log_intensities!M80)&gt;0,COUNTBLANK(log_intensities!BL80)&gt;0),"",IF(COUNTBLANK(log_intensities!BL80)&gt;0,agglog2file!BL$4,log_intensities!BL80))</f>
        <v>21.332580029551966</v>
      </c>
      <c r="BM80">
        <f>IF(AND(COUNTBLANK(log_intensities!N80)&gt;0,COUNTBLANK(log_intensities!BM80)&gt;0),"",IF(COUNTBLANK(log_intensities!BM80)&gt;0,agglog2file!BM$4,log_intensities!BM80))</f>
        <v>22.210963214372441</v>
      </c>
      <c r="BN80" t="str">
        <f>IF(AND(COUNTBLANK(log_intensities!O80)&gt;0,COUNTBLANK(log_intensities!BN80)&gt;0),"",IF(COUNTBLANK(log_intensities!BN80)&gt;0,agglog2file!BN$4,log_intensities!BN80))</f>
        <v/>
      </c>
      <c r="BO80">
        <f>IF(AND(COUNTBLANK(log_intensities!P80)&gt;0,COUNTBLANK(log_intensities!BO80)&gt;0),"",IF(COUNTBLANK(log_intensities!BO80)&gt;0,agglog2file!BO$4,log_intensities!BO80))</f>
        <v>17.545824963734688</v>
      </c>
      <c r="BP80" t="str">
        <f>IF(AND(COUNTBLANK(log_intensities!Q80)&gt;0,COUNTBLANK(log_intensities!BP80)&gt;0),"",IF(COUNTBLANK(log_intensities!BP80)&gt;0,agglog2file!BP$4,log_intensities!BP80))</f>
        <v/>
      </c>
      <c r="BQ80">
        <f>IF(AND(COUNTBLANK(log_intensities!R80)&gt;0,COUNTBLANK(log_intensities!BQ80)&gt;0),"",IF(COUNTBLANK(log_intensities!BQ80)&gt;0,agglog2file!BQ$4,log_intensities!BQ80))</f>
        <v>16.586843745283907</v>
      </c>
      <c r="BR80" t="str">
        <f>IF(AND(COUNTBLANK(log_intensities!S80)&gt;0,COUNTBLANK(log_intensities!BR80)&gt;0),"",IF(COUNTBLANK(log_intensities!BR80)&gt;0,agglog2file!BR$4,log_intensities!BR80))</f>
        <v/>
      </c>
      <c r="BS80" t="str">
        <f>IF(AND(COUNTBLANK(log_intensities!T80)&gt;0,COUNTBLANK(log_intensities!BS80)&gt;0),"",IF(COUNTBLANK(log_intensities!BS80)&gt;0,agglog2file!BS$4,log_intensities!BS80))</f>
        <v/>
      </c>
      <c r="BT80">
        <f>IF(AND(COUNTBLANK(log_intensities!U80)&gt;0,COUNTBLANK(log_intensities!BT80)&gt;0),"",IF(COUNTBLANK(log_intensities!BT80)&gt;0,agglog2file!BT$4,log_intensities!BT80))</f>
        <v>22.510753849921542</v>
      </c>
      <c r="BU80">
        <f>IF(AND(COUNTBLANK(log_intensities!V80)&gt;0,COUNTBLANK(log_intensities!BU80)&gt;0),"",IF(COUNTBLANK(log_intensities!BU80)&gt;0,agglog2file!BU$4,log_intensities!BU80))</f>
        <v>22.51593436500842</v>
      </c>
      <c r="BV80">
        <f>IF(AND(COUNTBLANK(log_intensities!W80)&gt;0,COUNTBLANK(log_intensities!BV80)&gt;0),"",IF(COUNTBLANK(log_intensities!BV80)&gt;0,agglog2file!BV$4,log_intensities!BV80))</f>
        <v>26.798519766116886</v>
      </c>
      <c r="BW80">
        <f>IF(AND(COUNTBLANK(log_intensities!X80)&gt;0,COUNTBLANK(log_intensities!BW80)&gt;0),"",IF(COUNTBLANK(log_intensities!BW80)&gt;0,agglog2file!BW$4,log_intensities!BW80))</f>
        <v>24.595302404796978</v>
      </c>
      <c r="BX80">
        <f>IF(AND(COUNTBLANK(log_intensities!Y80)&gt;0,COUNTBLANK(log_intensities!BX80)&gt;0),"",IF(COUNTBLANK(log_intensities!BX80)&gt;0,agglog2file!BX$4,log_intensities!BX80))</f>
        <v>17.036942026761054</v>
      </c>
      <c r="BY80">
        <f>IF(AND(COUNTBLANK(log_intensities!Z80)&gt;0,COUNTBLANK(log_intensities!BY80)&gt;0),"",IF(COUNTBLANK(log_intensities!BY80)&gt;0,agglog2file!BY$4,log_intensities!BY80))</f>
        <v>16.733189873411565</v>
      </c>
      <c r="BZ80" t="str">
        <f>IF(AND(COUNTBLANK(log_intensities!AA80)&gt;0,COUNTBLANK(log_intensities!BZ80)&gt;0),"",IF(COUNTBLANK(log_intensities!BZ80)&gt;0,agglog2file!BZ$4,log_intensities!BZ80))</f>
        <v/>
      </c>
      <c r="CA80" t="str">
        <f>IF(AND(COUNTBLANK(log_intensities!AB80)&gt;0,COUNTBLANK(log_intensities!CA80)&gt;0),"",IF(COUNTBLANK(log_intensities!CA80)&gt;0,agglog2file!CA$4,log_intensities!CA80))</f>
        <v/>
      </c>
      <c r="CB80" t="str">
        <f>IF(AND(COUNTBLANK(log_intensities!AC80)&gt;0,COUNTBLANK(log_intensities!CB80)&gt;0),"",IF(COUNTBLANK(log_intensities!CB80)&gt;0,agglog2file!CB$4,log_intensities!CB80))</f>
        <v/>
      </c>
      <c r="CC80" t="str">
        <f>IF(AND(COUNTBLANK(log_intensities!AD80)&gt;0,COUNTBLANK(log_intensities!CC80)&gt;0),"",IF(COUNTBLANK(log_intensities!CC80)&gt;0,agglog2file!CC$4,log_intensities!CC80))</f>
        <v/>
      </c>
      <c r="CD80" t="str">
        <f>IF(AND(COUNTBLANK(log_intensities!AE80)&gt;0,COUNTBLANK(log_intensities!CD80)&gt;0),"",IF(COUNTBLANK(log_intensities!CD80)&gt;0,agglog2file!CD$4,log_intensities!CD80))</f>
        <v/>
      </c>
      <c r="CE80" t="str">
        <f>IF(AND(COUNTBLANK(log_intensities!AF80)&gt;0,COUNTBLANK(log_intensities!CE80)&gt;0),"",IF(COUNTBLANK(log_intensities!CE80)&gt;0,agglog2file!CE$4,log_intensities!CE80))</f>
        <v/>
      </c>
      <c r="CF80">
        <f>IF(AND(COUNTBLANK(log_intensities!AG80)&gt;0,COUNTBLANK(log_intensities!CF80)&gt;0),"",IF(COUNTBLANK(log_intensities!CF80)&gt;0,agglog2file!CF$4,log_intensities!CF80))</f>
        <v>25.69162545739691</v>
      </c>
      <c r="CG80">
        <f>IF(AND(COUNTBLANK(log_intensities!AH80)&gt;0,COUNTBLANK(log_intensities!CG80)&gt;0),"",IF(COUNTBLANK(log_intensities!CG80)&gt;0,agglog2file!CG$4,log_intensities!CG80))</f>
        <v>24.160108331822215</v>
      </c>
      <c r="CH80" t="str">
        <f>IF(AND(COUNTBLANK(log_intensities!AI80)&gt;0,COUNTBLANK(log_intensities!CH80)&gt;0),"",IF(COUNTBLANK(log_intensities!CH80)&gt;0,agglog2file!CH$4,log_intensities!CH80))</f>
        <v/>
      </c>
      <c r="CI80" t="str">
        <f>IF(AND(COUNTBLANK(log_intensities!AJ80)&gt;0,COUNTBLANK(log_intensities!CI80)&gt;0),"",IF(COUNTBLANK(log_intensities!CI80)&gt;0,agglog2file!CI$4,log_intensities!CI80))</f>
        <v/>
      </c>
      <c r="CJ80">
        <f>IF(AND(COUNTBLANK(log_intensities!AK80)&gt;0,COUNTBLANK(log_intensities!CJ80)&gt;0),"",IF(COUNTBLANK(log_intensities!CJ80)&gt;0,agglog2file!CJ$4,log_intensities!CJ80))</f>
        <v>24.519000912862808</v>
      </c>
      <c r="CK80">
        <f>IF(AND(COUNTBLANK(log_intensities!AL80)&gt;0,COUNTBLANK(log_intensities!CK80)&gt;0),"",IF(COUNTBLANK(log_intensities!CK80)&gt;0,agglog2file!CK$4,log_intensities!CK80))</f>
        <v>24.088303468439666</v>
      </c>
      <c r="CL80">
        <f>IF(AND(COUNTBLANK(log_intensities!AM80)&gt;0,COUNTBLANK(log_intensities!CL80)&gt;0),"",IF(COUNTBLANK(log_intensities!CL80)&gt;0,agglog2file!CL$4,log_intensities!CL80))</f>
        <v>27.135683917397756</v>
      </c>
      <c r="CM80">
        <f>IF(AND(COUNTBLANK(log_intensities!AN80)&gt;0,COUNTBLANK(log_intensities!CM80)&gt;0),"",IF(COUNTBLANK(log_intensities!CM80)&gt;0,agglog2file!CM$4,log_intensities!CM80))</f>
        <v>27.319860473136732</v>
      </c>
      <c r="CN80">
        <f>IF(AND(COUNTBLANK(log_intensities!AO80)&gt;0,COUNTBLANK(log_intensities!CN80)&gt;0),"",IF(COUNTBLANK(log_intensities!CN80)&gt;0,agglog2file!CN$4,log_intensities!CN80))</f>
        <v>19.980902390094109</v>
      </c>
      <c r="CO80">
        <f>IF(AND(COUNTBLANK(log_intensities!AP80)&gt;0,COUNTBLANK(log_intensities!CO80)&gt;0),"",IF(COUNTBLANK(log_intensities!CO80)&gt;0,agglog2file!CO$4,log_intensities!CO80))</f>
        <v>19.762510186925763</v>
      </c>
      <c r="CP80" t="str">
        <f>IF(AND(COUNTBLANK(log_intensities!AQ80)&gt;0,COUNTBLANK(log_intensities!CP80)&gt;0),"",IF(COUNTBLANK(log_intensities!CP80)&gt;0,agglog2file!CP$4,log_intensities!CP80))</f>
        <v/>
      </c>
      <c r="CQ80" t="str">
        <f>IF(AND(COUNTBLANK(log_intensities!AR80)&gt;0,COUNTBLANK(log_intensities!CQ80)&gt;0),"",IF(COUNTBLANK(log_intensities!CQ80)&gt;0,agglog2file!CQ$4,log_intensities!CQ80))</f>
        <v/>
      </c>
      <c r="CR80" t="str">
        <f>IF(AND(COUNTBLANK(log_intensities!AS80)&gt;0,COUNTBLANK(log_intensities!CR80)&gt;0),"",IF(COUNTBLANK(log_intensities!CR80)&gt;0,agglog2file!CR$4,log_intensities!CR80))</f>
        <v/>
      </c>
      <c r="CS80" t="str">
        <f>IF(AND(COUNTBLANK(log_intensities!AT80)&gt;0,COUNTBLANK(log_intensities!CS80)&gt;0),"",IF(COUNTBLANK(log_intensities!CS80)&gt;0,agglog2file!CS$4,log_intensities!CS80))</f>
        <v/>
      </c>
      <c r="CT80" t="str">
        <f>IF(AND(COUNTBLANK(log_intensities!AU80)&gt;0,COUNTBLANK(log_intensities!CT80)&gt;0),"",IF(COUNTBLANK(log_intensities!CT80)&gt;0,agglog2file!CT$4,log_intensities!CT80))</f>
        <v/>
      </c>
      <c r="CU80" t="str">
        <f>IF(AND(COUNTBLANK(log_intensities!AV80)&gt;0,COUNTBLANK(log_intensities!CU80)&gt;0),"",IF(COUNTBLANK(log_intensities!CU80)&gt;0,agglog2file!CU$4,log_intensities!CU80))</f>
        <v/>
      </c>
      <c r="CV80">
        <f>IF(AND(COUNTBLANK(log_intensities!AW80)&gt;0,COUNTBLANK(log_intensities!CV80)&gt;0),"",IF(COUNTBLANK(log_intensities!CV80)&gt;0,agglog2file!CV$4,log_intensities!CV80))</f>
        <v>22.89084294566111</v>
      </c>
      <c r="CW80">
        <f>IF(AND(COUNTBLANK(log_intensities!AX80)&gt;0,COUNTBLANK(log_intensities!CW80)&gt;0),"",IF(COUNTBLANK(log_intensities!CW80)&gt;0,agglog2file!CW$4,log_intensities!CW80))</f>
        <v>23.19776413755066</v>
      </c>
      <c r="CX80" t="str">
        <f>IF(AND(COUNTBLANK(log_intensities!AY80)&gt;0,COUNTBLANK(log_intensities!CX80)&gt;0),"",IF(COUNTBLANK(log_intensities!CX80)&gt;0,agglog2file!CX$4,log_intensities!CX80))</f>
        <v/>
      </c>
      <c r="CY80" t="str">
        <f>IF(AND(COUNTBLANK(log_intensities!AZ80)&gt;0,COUNTBLANK(log_intensities!CY80)&gt;0),"",IF(COUNTBLANK(log_intensities!CY80)&gt;0,agglog2file!CY$4,log_intensities!CY80))</f>
        <v/>
      </c>
    </row>
    <row r="81" spans="1:103" x14ac:dyDescent="0.25">
      <c r="A81" t="s">
        <v>182</v>
      </c>
      <c r="B81" t="str">
        <f>IF(AND(COUNTBLANK(log_intensities!BA81)&gt;0,COUNTBLANK(log_intensities!B81)&gt;0),"",IF(COUNTBLANK(log_intensities!B81)&gt;0,agglog2file!B$4,log_intensities!B81))</f>
        <v/>
      </c>
      <c r="C81" t="str">
        <f>IF(AND(COUNTBLANK(log_intensities!BB81)&gt;0,COUNTBLANK(log_intensities!C81)&gt;0),"",IF(COUNTBLANK(log_intensities!C81)&gt;0,agglog2file!C$4,log_intensities!C81))</f>
        <v/>
      </c>
      <c r="D81" t="str">
        <f>IF(AND(COUNTBLANK(log_intensities!BC81)&gt;0,COUNTBLANK(log_intensities!D81)&gt;0),"",IF(COUNTBLANK(log_intensities!D81)&gt;0,agglog2file!D$4,log_intensities!D81))</f>
        <v/>
      </c>
      <c r="E81" t="str">
        <f>IF(AND(COUNTBLANK(log_intensities!BD81)&gt;0,COUNTBLANK(log_intensities!E81)&gt;0),"",IF(COUNTBLANK(log_intensities!E81)&gt;0,agglog2file!E$4,log_intensities!E81))</f>
        <v/>
      </c>
      <c r="F81" t="str">
        <f>IF(AND(COUNTBLANK(log_intensities!BE81)&gt;0,COUNTBLANK(log_intensities!F81)&gt;0),"",IF(COUNTBLANK(log_intensities!F81)&gt;0,agglog2file!F$4,log_intensities!F81))</f>
        <v/>
      </c>
      <c r="G81" t="str">
        <f>IF(AND(COUNTBLANK(log_intensities!BF81)&gt;0,COUNTBLANK(log_intensities!G81)&gt;0),"",IF(COUNTBLANK(log_intensities!G81)&gt;0,agglog2file!G$4,log_intensities!G81))</f>
        <v/>
      </c>
      <c r="H81" t="str">
        <f>IF(AND(COUNTBLANK(log_intensities!BG81)&gt;0,COUNTBLANK(log_intensities!H81)&gt;0),"",IF(COUNTBLANK(log_intensities!H81)&gt;0,agglog2file!H$4,log_intensities!H81))</f>
        <v/>
      </c>
      <c r="I81" t="str">
        <f>IF(AND(COUNTBLANK(log_intensities!BH81)&gt;0,COUNTBLANK(log_intensities!I81)&gt;0),"",IF(COUNTBLANK(log_intensities!I81)&gt;0,agglog2file!I$4,log_intensities!I81))</f>
        <v/>
      </c>
      <c r="J81" t="str">
        <f>IF(AND(COUNTBLANK(log_intensities!BI81)&gt;0,COUNTBLANK(log_intensities!J81)&gt;0),"",IF(COUNTBLANK(log_intensities!J81)&gt;0,agglog2file!J$4,log_intensities!J81))</f>
        <v/>
      </c>
      <c r="K81" t="str">
        <f>IF(AND(COUNTBLANK(log_intensities!BJ81)&gt;0,COUNTBLANK(log_intensities!K81)&gt;0),"",IF(COUNTBLANK(log_intensities!K81)&gt;0,agglog2file!K$4,log_intensities!K81))</f>
        <v/>
      </c>
      <c r="L81" t="str">
        <f>IF(AND(COUNTBLANK(log_intensities!BK81)&gt;0,COUNTBLANK(log_intensities!L81)&gt;0),"",IF(COUNTBLANK(log_intensities!L81)&gt;0,agglog2file!L$4,log_intensities!L81))</f>
        <v/>
      </c>
      <c r="M81">
        <f>IF(AND(COUNTBLANK(log_intensities!BL81)&gt;0,COUNTBLANK(log_intensities!M81)&gt;0),"",IF(COUNTBLANK(log_intensities!M81)&gt;0,agglog2file!M$4,log_intensities!M81))</f>
        <v>20.119967316307111</v>
      </c>
      <c r="N81">
        <f>IF(AND(COUNTBLANK(log_intensities!BM81)&gt;0,COUNTBLANK(log_intensities!N81)&gt;0),"",IF(COUNTBLANK(log_intensities!N81)&gt;0,agglog2file!N$4,log_intensities!N81))</f>
        <v>19.074228397816256</v>
      </c>
      <c r="O81" t="str">
        <f>IF(AND(COUNTBLANK(log_intensities!BN81)&gt;0,COUNTBLANK(log_intensities!O81)&gt;0),"",IF(COUNTBLANK(log_intensities!O81)&gt;0,agglog2file!O$4,log_intensities!O81))</f>
        <v/>
      </c>
      <c r="P81" t="str">
        <f>IF(AND(COUNTBLANK(log_intensities!BO81)&gt;0,COUNTBLANK(log_intensities!P81)&gt;0),"",IF(COUNTBLANK(log_intensities!P81)&gt;0,agglog2file!P$4,log_intensities!P81))</f>
        <v/>
      </c>
      <c r="Q81" t="str">
        <f>IF(AND(COUNTBLANK(log_intensities!BP81)&gt;0,COUNTBLANK(log_intensities!Q81)&gt;0),"",IF(COUNTBLANK(log_intensities!Q81)&gt;0,agglog2file!Q$4,log_intensities!Q81))</f>
        <v/>
      </c>
      <c r="R81" t="str">
        <f>IF(AND(COUNTBLANK(log_intensities!BQ81)&gt;0,COUNTBLANK(log_intensities!R81)&gt;0),"",IF(COUNTBLANK(log_intensities!R81)&gt;0,agglog2file!R$4,log_intensities!R81))</f>
        <v/>
      </c>
      <c r="S81" t="str">
        <f>IF(AND(COUNTBLANK(log_intensities!BR81)&gt;0,COUNTBLANK(log_intensities!S81)&gt;0),"",IF(COUNTBLANK(log_intensities!S81)&gt;0,agglog2file!S$4,log_intensities!S81))</f>
        <v/>
      </c>
      <c r="T81" t="str">
        <f>IF(AND(COUNTBLANK(log_intensities!BS81)&gt;0,COUNTBLANK(log_intensities!T81)&gt;0),"",IF(COUNTBLANK(log_intensities!T81)&gt;0,agglog2file!T$4,log_intensities!T81))</f>
        <v/>
      </c>
      <c r="U81" t="str">
        <f>IF(AND(COUNTBLANK(log_intensities!BT81)&gt;0,COUNTBLANK(log_intensities!U81)&gt;0),"",IF(COUNTBLANK(log_intensities!U81)&gt;0,agglog2file!U$4,log_intensities!U81))</f>
        <v/>
      </c>
      <c r="V81">
        <f>IF(AND(COUNTBLANK(log_intensities!BU81)&gt;0,COUNTBLANK(log_intensities!V81)&gt;0),"",IF(COUNTBLANK(log_intensities!V81)&gt;0,agglog2file!V$4,log_intensities!V81))</f>
        <v>26.306777617568169</v>
      </c>
      <c r="W81">
        <f>IF(AND(COUNTBLANK(log_intensities!BV81)&gt;0,COUNTBLANK(log_intensities!W81)&gt;0),"",IF(COUNTBLANK(log_intensities!W81)&gt;0,agglog2file!W$4,log_intensities!W81))</f>
        <v>23.859391320497082</v>
      </c>
      <c r="X81">
        <f>IF(AND(COUNTBLANK(log_intensities!BW81)&gt;0,COUNTBLANK(log_intensities!X81)&gt;0),"",IF(COUNTBLANK(log_intensities!X81)&gt;0,agglog2file!X$4,log_intensities!X81))</f>
        <v>23.662490746384126</v>
      </c>
      <c r="Y81" t="str">
        <f>IF(AND(COUNTBLANK(log_intensities!BX81)&gt;0,COUNTBLANK(log_intensities!Y81)&gt;0),"",IF(COUNTBLANK(log_intensities!Y81)&gt;0,agglog2file!Y$4,log_intensities!Y81))</f>
        <v/>
      </c>
      <c r="Z81" t="str">
        <f>IF(AND(COUNTBLANK(log_intensities!BY81)&gt;0,COUNTBLANK(log_intensities!Z81)&gt;0),"",IF(COUNTBLANK(log_intensities!Z81)&gt;0,agglog2file!Z$4,log_intensities!Z81))</f>
        <v/>
      </c>
      <c r="AA81" t="str">
        <f>IF(AND(COUNTBLANK(log_intensities!BZ81)&gt;0,COUNTBLANK(log_intensities!AA81)&gt;0),"",IF(COUNTBLANK(log_intensities!AA81)&gt;0,agglog2file!AA$4,log_intensities!AA81))</f>
        <v/>
      </c>
      <c r="AB81" t="str">
        <f>IF(AND(COUNTBLANK(log_intensities!CA81)&gt;0,COUNTBLANK(log_intensities!AB81)&gt;0),"",IF(COUNTBLANK(log_intensities!AB81)&gt;0,agglog2file!AB$4,log_intensities!AB81))</f>
        <v/>
      </c>
      <c r="AC81" t="str">
        <f>IF(AND(COUNTBLANK(log_intensities!CB81)&gt;0,COUNTBLANK(log_intensities!AC81)&gt;0),"",IF(COUNTBLANK(log_intensities!AC81)&gt;0,agglog2file!AC$4,log_intensities!AC81))</f>
        <v/>
      </c>
      <c r="AD81" t="str">
        <f>IF(AND(COUNTBLANK(log_intensities!CC81)&gt;0,COUNTBLANK(log_intensities!AD81)&gt;0),"",IF(COUNTBLANK(log_intensities!AD81)&gt;0,agglog2file!AD$4,log_intensities!AD81))</f>
        <v/>
      </c>
      <c r="AE81" t="str">
        <f>IF(AND(COUNTBLANK(log_intensities!CD81)&gt;0,COUNTBLANK(log_intensities!AE81)&gt;0),"",IF(COUNTBLANK(log_intensities!AE81)&gt;0,agglog2file!AE$4,log_intensities!AE81))</f>
        <v/>
      </c>
      <c r="AF81" t="str">
        <f>IF(AND(COUNTBLANK(log_intensities!CE81)&gt;0,COUNTBLANK(log_intensities!AF81)&gt;0),"",IF(COUNTBLANK(log_intensities!AF81)&gt;0,agglog2file!AF$4,log_intensities!AF81))</f>
        <v/>
      </c>
      <c r="AG81" t="str">
        <f>IF(AND(COUNTBLANK(log_intensities!CF81)&gt;0,COUNTBLANK(log_intensities!AG81)&gt;0),"",IF(COUNTBLANK(log_intensities!AG81)&gt;0,agglog2file!AG$4,log_intensities!AG81))</f>
        <v/>
      </c>
      <c r="AH81" t="str">
        <f>IF(AND(COUNTBLANK(log_intensities!CG81)&gt;0,COUNTBLANK(log_intensities!AH81)&gt;0),"",IF(COUNTBLANK(log_intensities!AH81)&gt;0,agglog2file!AH$4,log_intensities!AH81))</f>
        <v/>
      </c>
      <c r="AI81" t="str">
        <f>IF(AND(COUNTBLANK(log_intensities!CH81)&gt;0,COUNTBLANK(log_intensities!AI81)&gt;0),"",IF(COUNTBLANK(log_intensities!AI81)&gt;0,agglog2file!AI$4,log_intensities!AI81))</f>
        <v/>
      </c>
      <c r="AJ81" t="str">
        <f>IF(AND(COUNTBLANK(log_intensities!CI81)&gt;0,COUNTBLANK(log_intensities!AJ81)&gt;0),"",IF(COUNTBLANK(log_intensities!AJ81)&gt;0,agglog2file!AJ$4,log_intensities!AJ81))</f>
        <v/>
      </c>
      <c r="AK81">
        <f>IF(AND(COUNTBLANK(log_intensities!CJ81)&gt;0,COUNTBLANK(log_intensities!AK81)&gt;0),"",IF(COUNTBLANK(log_intensities!AK81)&gt;0,agglog2file!AK$4,log_intensities!AK81))</f>
        <v>24.004344331486575</v>
      </c>
      <c r="AL81">
        <f>IF(AND(COUNTBLANK(log_intensities!CK81)&gt;0,COUNTBLANK(log_intensities!AL81)&gt;0),"",IF(COUNTBLANK(log_intensities!AL81)&gt;0,agglog2file!AL$4,log_intensities!AL81))</f>
        <v>24.267178029083293</v>
      </c>
      <c r="AM81">
        <f>IF(AND(COUNTBLANK(log_intensities!CL81)&gt;0,COUNTBLANK(log_intensities!AM81)&gt;0),"",IF(COUNTBLANK(log_intensities!AM81)&gt;0,agglog2file!AM$4,log_intensities!AM81))</f>
        <v>23.763501303564343</v>
      </c>
      <c r="AN81">
        <f>IF(AND(COUNTBLANK(log_intensities!CM81)&gt;0,COUNTBLANK(log_intensities!AN81)&gt;0),"",IF(COUNTBLANK(log_intensities!AN81)&gt;0,agglog2file!AN$4,log_intensities!AN81))</f>
        <v>23.789615535895134</v>
      </c>
      <c r="AO81" t="str">
        <f>IF(AND(COUNTBLANK(log_intensities!CN81)&gt;0,COUNTBLANK(log_intensities!AO81)&gt;0),"",IF(COUNTBLANK(log_intensities!AO81)&gt;0,agglog2file!AO$4,log_intensities!AO81))</f>
        <v/>
      </c>
      <c r="AP81" t="str">
        <f>IF(AND(COUNTBLANK(log_intensities!CO81)&gt;0,COUNTBLANK(log_intensities!AP81)&gt;0),"",IF(COUNTBLANK(log_intensities!AP81)&gt;0,agglog2file!AP$4,log_intensities!AP81))</f>
        <v/>
      </c>
      <c r="AQ81" t="str">
        <f>IF(AND(COUNTBLANK(log_intensities!CP81)&gt;0,COUNTBLANK(log_intensities!AQ81)&gt;0),"",IF(COUNTBLANK(log_intensities!AQ81)&gt;0,agglog2file!AQ$4,log_intensities!AQ81))</f>
        <v/>
      </c>
      <c r="AR81" t="str">
        <f>IF(AND(COUNTBLANK(log_intensities!CQ81)&gt;0,COUNTBLANK(log_intensities!AR81)&gt;0),"",IF(COUNTBLANK(log_intensities!AR81)&gt;0,agglog2file!AR$4,log_intensities!AR81))</f>
        <v/>
      </c>
      <c r="AS81" t="str">
        <f>IF(AND(COUNTBLANK(log_intensities!CR81)&gt;0,COUNTBLANK(log_intensities!AS81)&gt;0),"",IF(COUNTBLANK(log_intensities!AS81)&gt;0,agglog2file!AS$4,log_intensities!AS81))</f>
        <v/>
      </c>
      <c r="AT81" t="str">
        <f>IF(AND(COUNTBLANK(log_intensities!CS81)&gt;0,COUNTBLANK(log_intensities!AT81)&gt;0),"",IF(COUNTBLANK(log_intensities!AT81)&gt;0,agglog2file!AT$4,log_intensities!AT81))</f>
        <v/>
      </c>
      <c r="AU81" t="str">
        <f>IF(AND(COUNTBLANK(log_intensities!CT81)&gt;0,COUNTBLANK(log_intensities!AU81)&gt;0),"",IF(COUNTBLANK(log_intensities!AU81)&gt;0,agglog2file!AU$4,log_intensities!AU81))</f>
        <v/>
      </c>
      <c r="AV81" t="str">
        <f>IF(AND(COUNTBLANK(log_intensities!CU81)&gt;0,COUNTBLANK(log_intensities!AV81)&gt;0),"",IF(COUNTBLANK(log_intensities!AV81)&gt;0,agglog2file!AV$4,log_intensities!AV81))</f>
        <v/>
      </c>
      <c r="AW81" t="str">
        <f>IF(AND(COUNTBLANK(log_intensities!CV81)&gt;0,COUNTBLANK(log_intensities!AW81)&gt;0),"",IF(COUNTBLANK(log_intensities!AW81)&gt;0,agglog2file!AW$4,log_intensities!AW81))</f>
        <v/>
      </c>
      <c r="AX81" t="str">
        <f>IF(AND(COUNTBLANK(log_intensities!CW81)&gt;0,COUNTBLANK(log_intensities!AX81)&gt;0),"",IF(COUNTBLANK(log_intensities!AX81)&gt;0,agglog2file!AX$4,log_intensities!AX81))</f>
        <v/>
      </c>
      <c r="AY81" t="str">
        <f>IF(AND(COUNTBLANK(log_intensities!CX81)&gt;0,COUNTBLANK(log_intensities!AY81)&gt;0),"",IF(COUNTBLANK(log_intensities!AY81)&gt;0,agglog2file!AY$4,log_intensities!AY81))</f>
        <v/>
      </c>
      <c r="AZ81" t="str">
        <f>IF(AND(COUNTBLANK(log_intensities!CY81)&gt;0,COUNTBLANK(log_intensities!AZ81)&gt;0),"",IF(COUNTBLANK(log_intensities!AZ81)&gt;0,agglog2file!AZ$4,log_intensities!AZ81))</f>
        <v/>
      </c>
      <c r="BA81" t="str">
        <f>IF(AND(COUNTBLANK(log_intensities!B81)&gt;0,COUNTBLANK(log_intensities!BA81)&gt;0),"",IF(COUNTBLANK(log_intensities!BA81)&gt;0,agglog2file!BA$4,log_intensities!BA81))</f>
        <v/>
      </c>
      <c r="BB81" t="str">
        <f>IF(AND(COUNTBLANK(log_intensities!C81)&gt;0,COUNTBLANK(log_intensities!BB81)&gt;0),"",IF(COUNTBLANK(log_intensities!BB81)&gt;0,agglog2file!BB$4,log_intensities!BB81))</f>
        <v/>
      </c>
      <c r="BC81" t="str">
        <f>IF(AND(COUNTBLANK(log_intensities!D81)&gt;0,COUNTBLANK(log_intensities!BC81)&gt;0),"",IF(COUNTBLANK(log_intensities!BC81)&gt;0,agglog2file!BC$4,log_intensities!BC81))</f>
        <v/>
      </c>
      <c r="BD81" t="str">
        <f>IF(AND(COUNTBLANK(log_intensities!E81)&gt;0,COUNTBLANK(log_intensities!BD81)&gt;0),"",IF(COUNTBLANK(log_intensities!BD81)&gt;0,agglog2file!BD$4,log_intensities!BD81))</f>
        <v/>
      </c>
      <c r="BE81" t="str">
        <f>IF(AND(COUNTBLANK(log_intensities!F81)&gt;0,COUNTBLANK(log_intensities!BE81)&gt;0),"",IF(COUNTBLANK(log_intensities!BE81)&gt;0,agglog2file!BE$4,log_intensities!BE81))</f>
        <v/>
      </c>
      <c r="BF81" t="str">
        <f>IF(AND(COUNTBLANK(log_intensities!G81)&gt;0,COUNTBLANK(log_intensities!BF81)&gt;0),"",IF(COUNTBLANK(log_intensities!BF81)&gt;0,agglog2file!BF$4,log_intensities!BF81))</f>
        <v/>
      </c>
      <c r="BG81" t="str">
        <f>IF(AND(COUNTBLANK(log_intensities!H81)&gt;0,COUNTBLANK(log_intensities!BG81)&gt;0),"",IF(COUNTBLANK(log_intensities!BG81)&gt;0,agglog2file!BG$4,log_intensities!BG81))</f>
        <v/>
      </c>
      <c r="BH81" t="str">
        <f>IF(AND(COUNTBLANK(log_intensities!I81)&gt;0,COUNTBLANK(log_intensities!BH81)&gt;0),"",IF(COUNTBLANK(log_intensities!BH81)&gt;0,agglog2file!BH$4,log_intensities!BH81))</f>
        <v/>
      </c>
      <c r="BI81" t="str">
        <f>IF(AND(COUNTBLANK(log_intensities!J81)&gt;0,COUNTBLANK(log_intensities!BI81)&gt;0),"",IF(COUNTBLANK(log_intensities!BI81)&gt;0,agglog2file!BI$4,log_intensities!BI81))</f>
        <v/>
      </c>
      <c r="BJ81" t="str">
        <f>IF(AND(COUNTBLANK(log_intensities!K81)&gt;0,COUNTBLANK(log_intensities!BJ81)&gt;0),"",IF(COUNTBLANK(log_intensities!BJ81)&gt;0,agglog2file!BJ$4,log_intensities!BJ81))</f>
        <v/>
      </c>
      <c r="BK81" t="str">
        <f>IF(AND(COUNTBLANK(log_intensities!L81)&gt;0,COUNTBLANK(log_intensities!BK81)&gt;0),"",IF(COUNTBLANK(log_intensities!BK81)&gt;0,agglog2file!BK$4,log_intensities!BK81))</f>
        <v/>
      </c>
      <c r="BL81">
        <f>IF(AND(COUNTBLANK(log_intensities!M81)&gt;0,COUNTBLANK(log_intensities!BL81)&gt;0),"",IF(COUNTBLANK(log_intensities!BL81)&gt;0,agglog2file!BL$4,log_intensities!BL81))</f>
        <v>19.828702622718239</v>
      </c>
      <c r="BM81">
        <f>IF(AND(COUNTBLANK(log_intensities!N81)&gt;0,COUNTBLANK(log_intensities!BM81)&gt;0),"",IF(COUNTBLANK(log_intensities!BM81)&gt;0,agglog2file!BM$4,log_intensities!BM81))</f>
        <v>20.748701964060739</v>
      </c>
      <c r="BN81" t="str">
        <f>IF(AND(COUNTBLANK(log_intensities!O81)&gt;0,COUNTBLANK(log_intensities!BN81)&gt;0),"",IF(COUNTBLANK(log_intensities!BN81)&gt;0,agglog2file!BN$4,log_intensities!BN81))</f>
        <v/>
      </c>
      <c r="BO81" t="str">
        <f>IF(AND(COUNTBLANK(log_intensities!P81)&gt;0,COUNTBLANK(log_intensities!BO81)&gt;0),"",IF(COUNTBLANK(log_intensities!BO81)&gt;0,agglog2file!BO$4,log_intensities!BO81))</f>
        <v/>
      </c>
      <c r="BP81" t="str">
        <f>IF(AND(COUNTBLANK(log_intensities!Q81)&gt;0,COUNTBLANK(log_intensities!BP81)&gt;0),"",IF(COUNTBLANK(log_intensities!BP81)&gt;0,agglog2file!BP$4,log_intensities!BP81))</f>
        <v/>
      </c>
      <c r="BQ81" t="str">
        <f>IF(AND(COUNTBLANK(log_intensities!R81)&gt;0,COUNTBLANK(log_intensities!BQ81)&gt;0),"",IF(COUNTBLANK(log_intensities!BQ81)&gt;0,agglog2file!BQ$4,log_intensities!BQ81))</f>
        <v/>
      </c>
      <c r="BR81" t="str">
        <f>IF(AND(COUNTBLANK(log_intensities!S81)&gt;0,COUNTBLANK(log_intensities!BR81)&gt;0),"",IF(COUNTBLANK(log_intensities!BR81)&gt;0,agglog2file!BR$4,log_intensities!BR81))</f>
        <v/>
      </c>
      <c r="BS81" t="str">
        <f>IF(AND(COUNTBLANK(log_intensities!T81)&gt;0,COUNTBLANK(log_intensities!BS81)&gt;0),"",IF(COUNTBLANK(log_intensities!BS81)&gt;0,agglog2file!BS$4,log_intensities!BS81))</f>
        <v/>
      </c>
      <c r="BT81" t="str">
        <f>IF(AND(COUNTBLANK(log_intensities!U81)&gt;0,COUNTBLANK(log_intensities!BT81)&gt;0),"",IF(COUNTBLANK(log_intensities!BT81)&gt;0,agglog2file!BT$4,log_intensities!BT81))</f>
        <v/>
      </c>
      <c r="BU81">
        <f>IF(AND(COUNTBLANK(log_intensities!V81)&gt;0,COUNTBLANK(log_intensities!BU81)&gt;0),"",IF(COUNTBLANK(log_intensities!BU81)&gt;0,agglog2file!BU$4,log_intensities!BU81))</f>
        <v>25.305996187036502</v>
      </c>
      <c r="BV81">
        <f>IF(AND(COUNTBLANK(log_intensities!W81)&gt;0,COUNTBLANK(log_intensities!BV81)&gt;0),"",IF(COUNTBLANK(log_intensities!BV81)&gt;0,agglog2file!BV$4,log_intensities!BV81))</f>
        <v>22.419453068653958</v>
      </c>
      <c r="BW81">
        <f>IF(AND(COUNTBLANK(log_intensities!X81)&gt;0,COUNTBLANK(log_intensities!BW81)&gt;0),"",IF(COUNTBLANK(log_intensities!BW81)&gt;0,agglog2file!BW$4,log_intensities!BW81))</f>
        <v>21.580674861735083</v>
      </c>
      <c r="BX81" t="str">
        <f>IF(AND(COUNTBLANK(log_intensities!Y81)&gt;0,COUNTBLANK(log_intensities!BX81)&gt;0),"",IF(COUNTBLANK(log_intensities!BX81)&gt;0,agglog2file!BX$4,log_intensities!BX81))</f>
        <v/>
      </c>
      <c r="BY81" t="str">
        <f>IF(AND(COUNTBLANK(log_intensities!Z81)&gt;0,COUNTBLANK(log_intensities!BY81)&gt;0),"",IF(COUNTBLANK(log_intensities!BY81)&gt;0,agglog2file!BY$4,log_intensities!BY81))</f>
        <v/>
      </c>
      <c r="BZ81" t="str">
        <f>IF(AND(COUNTBLANK(log_intensities!AA81)&gt;0,COUNTBLANK(log_intensities!BZ81)&gt;0),"",IF(COUNTBLANK(log_intensities!BZ81)&gt;0,agglog2file!BZ$4,log_intensities!BZ81))</f>
        <v/>
      </c>
      <c r="CA81" t="str">
        <f>IF(AND(COUNTBLANK(log_intensities!AB81)&gt;0,COUNTBLANK(log_intensities!CA81)&gt;0),"",IF(COUNTBLANK(log_intensities!CA81)&gt;0,agglog2file!CA$4,log_intensities!CA81))</f>
        <v/>
      </c>
      <c r="CB81" t="str">
        <f>IF(AND(COUNTBLANK(log_intensities!AC81)&gt;0,COUNTBLANK(log_intensities!CB81)&gt;0),"",IF(COUNTBLANK(log_intensities!CB81)&gt;0,agglog2file!CB$4,log_intensities!CB81))</f>
        <v/>
      </c>
      <c r="CC81" t="str">
        <f>IF(AND(COUNTBLANK(log_intensities!AD81)&gt;0,COUNTBLANK(log_intensities!CC81)&gt;0),"",IF(COUNTBLANK(log_intensities!CC81)&gt;0,agglog2file!CC$4,log_intensities!CC81))</f>
        <v/>
      </c>
      <c r="CD81" t="str">
        <f>IF(AND(COUNTBLANK(log_intensities!AE81)&gt;0,COUNTBLANK(log_intensities!CD81)&gt;0),"",IF(COUNTBLANK(log_intensities!CD81)&gt;0,agglog2file!CD$4,log_intensities!CD81))</f>
        <v/>
      </c>
      <c r="CE81" t="str">
        <f>IF(AND(COUNTBLANK(log_intensities!AF81)&gt;0,COUNTBLANK(log_intensities!CE81)&gt;0),"",IF(COUNTBLANK(log_intensities!CE81)&gt;0,agglog2file!CE$4,log_intensities!CE81))</f>
        <v/>
      </c>
      <c r="CF81" t="str">
        <f>IF(AND(COUNTBLANK(log_intensities!AG81)&gt;0,COUNTBLANK(log_intensities!CF81)&gt;0),"",IF(COUNTBLANK(log_intensities!CF81)&gt;0,agglog2file!CF$4,log_intensities!CF81))</f>
        <v/>
      </c>
      <c r="CG81" t="str">
        <f>IF(AND(COUNTBLANK(log_intensities!AH81)&gt;0,COUNTBLANK(log_intensities!CG81)&gt;0),"",IF(COUNTBLANK(log_intensities!CG81)&gt;0,agglog2file!CG$4,log_intensities!CG81))</f>
        <v/>
      </c>
      <c r="CH81" t="str">
        <f>IF(AND(COUNTBLANK(log_intensities!AI81)&gt;0,COUNTBLANK(log_intensities!CH81)&gt;0),"",IF(COUNTBLANK(log_intensities!CH81)&gt;0,agglog2file!CH$4,log_intensities!CH81))</f>
        <v/>
      </c>
      <c r="CI81" t="str">
        <f>IF(AND(COUNTBLANK(log_intensities!AJ81)&gt;0,COUNTBLANK(log_intensities!CI81)&gt;0),"",IF(COUNTBLANK(log_intensities!CI81)&gt;0,agglog2file!CI$4,log_intensities!CI81))</f>
        <v/>
      </c>
      <c r="CJ81">
        <f>IF(AND(COUNTBLANK(log_intensities!AK81)&gt;0,COUNTBLANK(log_intensities!CJ81)&gt;0),"",IF(COUNTBLANK(log_intensities!CJ81)&gt;0,agglog2file!CJ$4,log_intensities!CJ81))</f>
        <v>23.134106851596428</v>
      </c>
      <c r="CK81">
        <f>IF(AND(COUNTBLANK(log_intensities!AL81)&gt;0,COUNTBLANK(log_intensities!CK81)&gt;0),"",IF(COUNTBLANK(log_intensities!CK81)&gt;0,agglog2file!CK$4,log_intensities!CK81))</f>
        <v>23.687582434212445</v>
      </c>
      <c r="CL81">
        <f>IF(AND(COUNTBLANK(log_intensities!AM81)&gt;0,COUNTBLANK(log_intensities!CL81)&gt;0),"",IF(COUNTBLANK(log_intensities!CL81)&gt;0,agglog2file!CL$4,log_intensities!CL81))</f>
        <v>22.107868596995829</v>
      </c>
      <c r="CM81">
        <f>IF(AND(COUNTBLANK(log_intensities!AN81)&gt;0,COUNTBLANK(log_intensities!CM81)&gt;0),"",IF(COUNTBLANK(log_intensities!CM81)&gt;0,agglog2file!CM$4,log_intensities!CM81))</f>
        <v>23.28030068308389</v>
      </c>
      <c r="CN81" t="str">
        <f>IF(AND(COUNTBLANK(log_intensities!AO81)&gt;0,COUNTBLANK(log_intensities!CN81)&gt;0),"",IF(COUNTBLANK(log_intensities!CN81)&gt;0,agglog2file!CN$4,log_intensities!CN81))</f>
        <v/>
      </c>
      <c r="CO81" t="str">
        <f>IF(AND(COUNTBLANK(log_intensities!AP81)&gt;0,COUNTBLANK(log_intensities!CO81)&gt;0),"",IF(COUNTBLANK(log_intensities!CO81)&gt;0,agglog2file!CO$4,log_intensities!CO81))</f>
        <v/>
      </c>
      <c r="CP81" t="str">
        <f>IF(AND(COUNTBLANK(log_intensities!AQ81)&gt;0,COUNTBLANK(log_intensities!CP81)&gt;0),"",IF(COUNTBLANK(log_intensities!CP81)&gt;0,agglog2file!CP$4,log_intensities!CP81))</f>
        <v/>
      </c>
      <c r="CQ81" t="str">
        <f>IF(AND(COUNTBLANK(log_intensities!AR81)&gt;0,COUNTBLANK(log_intensities!CQ81)&gt;0),"",IF(COUNTBLANK(log_intensities!CQ81)&gt;0,agglog2file!CQ$4,log_intensities!CQ81))</f>
        <v/>
      </c>
      <c r="CR81" t="str">
        <f>IF(AND(COUNTBLANK(log_intensities!AS81)&gt;0,COUNTBLANK(log_intensities!CR81)&gt;0),"",IF(COUNTBLANK(log_intensities!CR81)&gt;0,agglog2file!CR$4,log_intensities!CR81))</f>
        <v/>
      </c>
      <c r="CS81" t="str">
        <f>IF(AND(COUNTBLANK(log_intensities!AT81)&gt;0,COUNTBLANK(log_intensities!CS81)&gt;0),"",IF(COUNTBLANK(log_intensities!CS81)&gt;0,agglog2file!CS$4,log_intensities!CS81))</f>
        <v/>
      </c>
      <c r="CT81" t="str">
        <f>IF(AND(COUNTBLANK(log_intensities!AU81)&gt;0,COUNTBLANK(log_intensities!CT81)&gt;0),"",IF(COUNTBLANK(log_intensities!CT81)&gt;0,agglog2file!CT$4,log_intensities!CT81))</f>
        <v/>
      </c>
      <c r="CU81" t="str">
        <f>IF(AND(COUNTBLANK(log_intensities!AV81)&gt;0,COUNTBLANK(log_intensities!CU81)&gt;0),"",IF(COUNTBLANK(log_intensities!CU81)&gt;0,agglog2file!CU$4,log_intensities!CU81))</f>
        <v/>
      </c>
      <c r="CV81" t="str">
        <f>IF(AND(COUNTBLANK(log_intensities!AW81)&gt;0,COUNTBLANK(log_intensities!CV81)&gt;0),"",IF(COUNTBLANK(log_intensities!CV81)&gt;0,agglog2file!CV$4,log_intensities!CV81))</f>
        <v/>
      </c>
      <c r="CW81" t="str">
        <f>IF(AND(COUNTBLANK(log_intensities!AX81)&gt;0,COUNTBLANK(log_intensities!CW81)&gt;0),"",IF(COUNTBLANK(log_intensities!CW81)&gt;0,agglog2file!CW$4,log_intensities!CW81))</f>
        <v/>
      </c>
      <c r="CX81" t="str">
        <f>IF(AND(COUNTBLANK(log_intensities!AY81)&gt;0,COUNTBLANK(log_intensities!CX81)&gt;0),"",IF(COUNTBLANK(log_intensities!CX81)&gt;0,agglog2file!CX$4,log_intensities!CX81))</f>
        <v/>
      </c>
      <c r="CY81" t="str">
        <f>IF(AND(COUNTBLANK(log_intensities!AZ81)&gt;0,COUNTBLANK(log_intensities!CY81)&gt;0),"",IF(COUNTBLANK(log_intensities!CY81)&gt;0,agglog2file!CY$4,log_intensities!CY81))</f>
        <v/>
      </c>
    </row>
    <row r="82" spans="1:103" x14ac:dyDescent="0.25">
      <c r="A82" t="s">
        <v>183</v>
      </c>
      <c r="B82" t="str">
        <f>IF(AND(COUNTBLANK(log_intensities!BA82)&gt;0,COUNTBLANK(log_intensities!B82)&gt;0),"",IF(COUNTBLANK(log_intensities!B82)&gt;0,agglog2file!B$4,log_intensities!B82))</f>
        <v/>
      </c>
      <c r="C82">
        <f>IF(AND(COUNTBLANK(log_intensities!BB82)&gt;0,COUNTBLANK(log_intensities!C82)&gt;0),"",IF(COUNTBLANK(log_intensities!C82)&gt;0,agglog2file!C$4,log_intensities!C82))</f>
        <v>19.822079171103294</v>
      </c>
      <c r="D82" t="str">
        <f>IF(AND(COUNTBLANK(log_intensities!BC82)&gt;0,COUNTBLANK(log_intensities!D82)&gt;0),"",IF(COUNTBLANK(log_intensities!D82)&gt;0,agglog2file!D$4,log_intensities!D82))</f>
        <v/>
      </c>
      <c r="E82" t="str">
        <f>IF(AND(COUNTBLANK(log_intensities!BD82)&gt;0,COUNTBLANK(log_intensities!E82)&gt;0),"",IF(COUNTBLANK(log_intensities!E82)&gt;0,agglog2file!E$4,log_intensities!E82))</f>
        <v/>
      </c>
      <c r="F82">
        <f>IF(AND(COUNTBLANK(log_intensities!BE82)&gt;0,COUNTBLANK(log_intensities!F82)&gt;0),"",IF(COUNTBLANK(log_intensities!F82)&gt;0,agglog2file!F$4,log_intensities!F82))</f>
        <v>22.896685133794204</v>
      </c>
      <c r="G82" t="str">
        <f>IF(AND(COUNTBLANK(log_intensities!BF82)&gt;0,COUNTBLANK(log_intensities!G82)&gt;0),"",IF(COUNTBLANK(log_intensities!G82)&gt;0,agglog2file!G$4,log_intensities!G82))</f>
        <v/>
      </c>
      <c r="H82" t="str">
        <f>IF(AND(COUNTBLANK(log_intensities!BG82)&gt;0,COUNTBLANK(log_intensities!H82)&gt;0),"",IF(COUNTBLANK(log_intensities!H82)&gt;0,agglog2file!H$4,log_intensities!H82))</f>
        <v/>
      </c>
      <c r="I82" t="str">
        <f>IF(AND(COUNTBLANK(log_intensities!BH82)&gt;0,COUNTBLANK(log_intensities!I82)&gt;0),"",IF(COUNTBLANK(log_intensities!I82)&gt;0,agglog2file!I$4,log_intensities!I82))</f>
        <v/>
      </c>
      <c r="J82" t="str">
        <f>IF(AND(COUNTBLANK(log_intensities!BI82)&gt;0,COUNTBLANK(log_intensities!J82)&gt;0),"",IF(COUNTBLANK(log_intensities!J82)&gt;0,agglog2file!J$4,log_intensities!J82))</f>
        <v/>
      </c>
      <c r="K82">
        <f>IF(AND(COUNTBLANK(log_intensities!BJ82)&gt;0,COUNTBLANK(log_intensities!K82)&gt;0),"",IF(COUNTBLANK(log_intensities!K82)&gt;0,agglog2file!K$4,log_intensities!K82))</f>
        <v>16.212879666242983</v>
      </c>
      <c r="L82" t="str">
        <f>IF(AND(COUNTBLANK(log_intensities!BK82)&gt;0,COUNTBLANK(log_intensities!L82)&gt;0),"",IF(COUNTBLANK(log_intensities!L82)&gt;0,agglog2file!L$4,log_intensities!L82))</f>
        <v/>
      </c>
      <c r="M82">
        <f>IF(AND(COUNTBLANK(log_intensities!BL82)&gt;0,COUNTBLANK(log_intensities!M82)&gt;0),"",IF(COUNTBLANK(log_intensities!M82)&gt;0,agglog2file!M$4,log_intensities!M82))</f>
        <v>23.011650879974823</v>
      </c>
      <c r="N82">
        <f>IF(AND(COUNTBLANK(log_intensities!BM82)&gt;0,COUNTBLANK(log_intensities!N82)&gt;0),"",IF(COUNTBLANK(log_intensities!N82)&gt;0,agglog2file!N$4,log_intensities!N82))</f>
        <v>21.953145742874121</v>
      </c>
      <c r="O82" t="str">
        <f>IF(AND(COUNTBLANK(log_intensities!BN82)&gt;0,COUNTBLANK(log_intensities!O82)&gt;0),"",IF(COUNTBLANK(log_intensities!O82)&gt;0,agglog2file!O$4,log_intensities!O82))</f>
        <v/>
      </c>
      <c r="P82" t="str">
        <f>IF(AND(COUNTBLANK(log_intensities!BO82)&gt;0,COUNTBLANK(log_intensities!P82)&gt;0),"",IF(COUNTBLANK(log_intensities!P82)&gt;0,agglog2file!P$4,log_intensities!P82))</f>
        <v/>
      </c>
      <c r="Q82" t="str">
        <f>IF(AND(COUNTBLANK(log_intensities!BP82)&gt;0,COUNTBLANK(log_intensities!Q82)&gt;0),"",IF(COUNTBLANK(log_intensities!Q82)&gt;0,agglog2file!Q$4,log_intensities!Q82))</f>
        <v/>
      </c>
      <c r="R82" t="str">
        <f>IF(AND(COUNTBLANK(log_intensities!BQ82)&gt;0,COUNTBLANK(log_intensities!R82)&gt;0),"",IF(COUNTBLANK(log_intensities!R82)&gt;0,agglog2file!R$4,log_intensities!R82))</f>
        <v/>
      </c>
      <c r="S82" t="str">
        <f>IF(AND(COUNTBLANK(log_intensities!BR82)&gt;0,COUNTBLANK(log_intensities!S82)&gt;0),"",IF(COUNTBLANK(log_intensities!S82)&gt;0,agglog2file!S$4,log_intensities!S82))</f>
        <v/>
      </c>
      <c r="T82" t="str">
        <f>IF(AND(COUNTBLANK(log_intensities!BS82)&gt;0,COUNTBLANK(log_intensities!T82)&gt;0),"",IF(COUNTBLANK(log_intensities!T82)&gt;0,agglog2file!T$4,log_intensities!T82))</f>
        <v/>
      </c>
      <c r="U82" t="str">
        <f>IF(AND(COUNTBLANK(log_intensities!BT82)&gt;0,COUNTBLANK(log_intensities!U82)&gt;0),"",IF(COUNTBLANK(log_intensities!U82)&gt;0,agglog2file!U$4,log_intensities!U82))</f>
        <v/>
      </c>
      <c r="V82">
        <f>IF(AND(COUNTBLANK(log_intensities!BU82)&gt;0,COUNTBLANK(log_intensities!V82)&gt;0),"",IF(COUNTBLANK(log_intensities!V82)&gt;0,agglog2file!V$4,log_intensities!V82))</f>
        <v>26.493719940737641</v>
      </c>
      <c r="W82">
        <f>IF(AND(COUNTBLANK(log_intensities!BV82)&gt;0,COUNTBLANK(log_intensities!W82)&gt;0),"",IF(COUNTBLANK(log_intensities!W82)&gt;0,agglog2file!W$4,log_intensities!W82))</f>
        <v>24.322808017877897</v>
      </c>
      <c r="X82">
        <f>IF(AND(COUNTBLANK(log_intensities!BW82)&gt;0,COUNTBLANK(log_intensities!X82)&gt;0),"",IF(COUNTBLANK(log_intensities!X82)&gt;0,agglog2file!X$4,log_intensities!X82))</f>
        <v>23.755171585454598</v>
      </c>
      <c r="Y82" t="str">
        <f>IF(AND(COUNTBLANK(log_intensities!BX82)&gt;0,COUNTBLANK(log_intensities!Y82)&gt;0),"",IF(COUNTBLANK(log_intensities!Y82)&gt;0,agglog2file!Y$4,log_intensities!Y82))</f>
        <v/>
      </c>
      <c r="Z82" t="str">
        <f>IF(AND(COUNTBLANK(log_intensities!BY82)&gt;0,COUNTBLANK(log_intensities!Z82)&gt;0),"",IF(COUNTBLANK(log_intensities!Z82)&gt;0,agglog2file!Z$4,log_intensities!Z82))</f>
        <v/>
      </c>
      <c r="AA82" t="str">
        <f>IF(AND(COUNTBLANK(log_intensities!BZ82)&gt;0,COUNTBLANK(log_intensities!AA82)&gt;0),"",IF(COUNTBLANK(log_intensities!AA82)&gt;0,agglog2file!AA$4,log_intensities!AA82))</f>
        <v/>
      </c>
      <c r="AB82" t="str">
        <f>IF(AND(COUNTBLANK(log_intensities!CA82)&gt;0,COUNTBLANK(log_intensities!AB82)&gt;0),"",IF(COUNTBLANK(log_intensities!AB82)&gt;0,agglog2file!AB$4,log_intensities!AB82))</f>
        <v/>
      </c>
      <c r="AC82" t="str">
        <f>IF(AND(COUNTBLANK(log_intensities!CB82)&gt;0,COUNTBLANK(log_intensities!AC82)&gt;0),"",IF(COUNTBLANK(log_intensities!AC82)&gt;0,agglog2file!AC$4,log_intensities!AC82))</f>
        <v/>
      </c>
      <c r="AD82" t="str">
        <f>IF(AND(COUNTBLANK(log_intensities!CC82)&gt;0,COUNTBLANK(log_intensities!AD82)&gt;0),"",IF(COUNTBLANK(log_intensities!AD82)&gt;0,agglog2file!AD$4,log_intensities!AD82))</f>
        <v/>
      </c>
      <c r="AE82" t="str">
        <f>IF(AND(COUNTBLANK(log_intensities!CD82)&gt;0,COUNTBLANK(log_intensities!AE82)&gt;0),"",IF(COUNTBLANK(log_intensities!AE82)&gt;0,agglog2file!AE$4,log_intensities!AE82))</f>
        <v/>
      </c>
      <c r="AF82" t="str">
        <f>IF(AND(COUNTBLANK(log_intensities!CE82)&gt;0,COUNTBLANK(log_intensities!AF82)&gt;0),"",IF(COUNTBLANK(log_intensities!AF82)&gt;0,agglog2file!AF$4,log_intensities!AF82))</f>
        <v/>
      </c>
      <c r="AG82" t="str">
        <f>IF(AND(COUNTBLANK(log_intensities!CF82)&gt;0,COUNTBLANK(log_intensities!AG82)&gt;0),"",IF(COUNTBLANK(log_intensities!AG82)&gt;0,agglog2file!AG$4,log_intensities!AG82))</f>
        <v/>
      </c>
      <c r="AH82" t="str">
        <f>IF(AND(COUNTBLANK(log_intensities!CG82)&gt;0,COUNTBLANK(log_intensities!AH82)&gt;0),"",IF(COUNTBLANK(log_intensities!AH82)&gt;0,agglog2file!AH$4,log_intensities!AH82))</f>
        <v/>
      </c>
      <c r="AI82" t="str">
        <f>IF(AND(COUNTBLANK(log_intensities!CH82)&gt;0,COUNTBLANK(log_intensities!AI82)&gt;0),"",IF(COUNTBLANK(log_intensities!AI82)&gt;0,agglog2file!AI$4,log_intensities!AI82))</f>
        <v/>
      </c>
      <c r="AJ82" t="str">
        <f>IF(AND(COUNTBLANK(log_intensities!CI82)&gt;0,COUNTBLANK(log_intensities!AJ82)&gt;0),"",IF(COUNTBLANK(log_intensities!AJ82)&gt;0,agglog2file!AJ$4,log_intensities!AJ82))</f>
        <v/>
      </c>
      <c r="AK82">
        <f>IF(AND(COUNTBLANK(log_intensities!CJ82)&gt;0,COUNTBLANK(log_intensities!AK82)&gt;0),"",IF(COUNTBLANK(log_intensities!AK82)&gt;0,agglog2file!AK$4,log_intensities!AK82))</f>
        <v>24.942590925581861</v>
      </c>
      <c r="AL82">
        <f>IF(AND(COUNTBLANK(log_intensities!CK82)&gt;0,COUNTBLANK(log_intensities!AL82)&gt;0),"",IF(COUNTBLANK(log_intensities!AL82)&gt;0,agglog2file!AL$4,log_intensities!AL82))</f>
        <v>23.838289726801197</v>
      </c>
      <c r="AM82">
        <f>IF(AND(COUNTBLANK(log_intensities!CL82)&gt;0,COUNTBLANK(log_intensities!AM82)&gt;0),"",IF(COUNTBLANK(log_intensities!AM82)&gt;0,agglog2file!AM$4,log_intensities!AM82))</f>
        <v>24.446812466641124</v>
      </c>
      <c r="AN82">
        <f>IF(AND(COUNTBLANK(log_intensities!CM82)&gt;0,COUNTBLANK(log_intensities!AN82)&gt;0),"",IF(COUNTBLANK(log_intensities!AN82)&gt;0,agglog2file!AN$4,log_intensities!AN82))</f>
        <v>24.226362104874998</v>
      </c>
      <c r="AO82" t="str">
        <f>IF(AND(COUNTBLANK(log_intensities!CN82)&gt;0,COUNTBLANK(log_intensities!AO82)&gt;0),"",IF(COUNTBLANK(log_intensities!AO82)&gt;0,agglog2file!AO$4,log_intensities!AO82))</f>
        <v/>
      </c>
      <c r="AP82" t="str">
        <f>IF(AND(COUNTBLANK(log_intensities!CO82)&gt;0,COUNTBLANK(log_intensities!AP82)&gt;0),"",IF(COUNTBLANK(log_intensities!AP82)&gt;0,agglog2file!AP$4,log_intensities!AP82))</f>
        <v/>
      </c>
      <c r="AQ82" t="str">
        <f>IF(AND(COUNTBLANK(log_intensities!CP82)&gt;0,COUNTBLANK(log_intensities!AQ82)&gt;0),"",IF(COUNTBLANK(log_intensities!AQ82)&gt;0,agglog2file!AQ$4,log_intensities!AQ82))</f>
        <v/>
      </c>
      <c r="AR82" t="str">
        <f>IF(AND(COUNTBLANK(log_intensities!CQ82)&gt;0,COUNTBLANK(log_intensities!AR82)&gt;0),"",IF(COUNTBLANK(log_intensities!AR82)&gt;0,agglog2file!AR$4,log_intensities!AR82))</f>
        <v/>
      </c>
      <c r="AS82" t="str">
        <f>IF(AND(COUNTBLANK(log_intensities!CR82)&gt;0,COUNTBLANK(log_intensities!AS82)&gt;0),"",IF(COUNTBLANK(log_intensities!AS82)&gt;0,agglog2file!AS$4,log_intensities!AS82))</f>
        <v/>
      </c>
      <c r="AT82" t="str">
        <f>IF(AND(COUNTBLANK(log_intensities!CS82)&gt;0,COUNTBLANK(log_intensities!AT82)&gt;0),"",IF(COUNTBLANK(log_intensities!AT82)&gt;0,agglog2file!AT$4,log_intensities!AT82))</f>
        <v/>
      </c>
      <c r="AU82" t="str">
        <f>IF(AND(COUNTBLANK(log_intensities!CT82)&gt;0,COUNTBLANK(log_intensities!AU82)&gt;0),"",IF(COUNTBLANK(log_intensities!AU82)&gt;0,agglog2file!AU$4,log_intensities!AU82))</f>
        <v/>
      </c>
      <c r="AV82">
        <f>IF(AND(COUNTBLANK(log_intensities!CU82)&gt;0,COUNTBLANK(log_intensities!AV82)&gt;0),"",IF(COUNTBLANK(log_intensities!AV82)&gt;0,agglog2file!AV$4,log_intensities!AV82))</f>
        <v>15.06487620113524</v>
      </c>
      <c r="AW82" t="str">
        <f>IF(AND(COUNTBLANK(log_intensities!CV82)&gt;0,COUNTBLANK(log_intensities!AW82)&gt;0),"",IF(COUNTBLANK(log_intensities!AW82)&gt;0,agglog2file!AW$4,log_intensities!AW82))</f>
        <v/>
      </c>
      <c r="AX82" t="str">
        <f>IF(AND(COUNTBLANK(log_intensities!CW82)&gt;0,COUNTBLANK(log_intensities!AX82)&gt;0),"",IF(COUNTBLANK(log_intensities!AX82)&gt;0,agglog2file!AX$4,log_intensities!AX82))</f>
        <v/>
      </c>
      <c r="AY82" t="str">
        <f>IF(AND(COUNTBLANK(log_intensities!CX82)&gt;0,COUNTBLANK(log_intensities!AY82)&gt;0),"",IF(COUNTBLANK(log_intensities!AY82)&gt;0,agglog2file!AY$4,log_intensities!AY82))</f>
        <v/>
      </c>
      <c r="AZ82" t="str">
        <f>IF(AND(COUNTBLANK(log_intensities!CY82)&gt;0,COUNTBLANK(log_intensities!AZ82)&gt;0),"",IF(COUNTBLANK(log_intensities!AZ82)&gt;0,agglog2file!AZ$4,log_intensities!AZ82))</f>
        <v/>
      </c>
      <c r="BA82" t="str">
        <f>IF(AND(COUNTBLANK(log_intensities!B82)&gt;0,COUNTBLANK(log_intensities!BA82)&gt;0),"",IF(COUNTBLANK(log_intensities!BA82)&gt;0,agglog2file!BA$4,log_intensities!BA82))</f>
        <v/>
      </c>
      <c r="BB82">
        <f>IF(AND(COUNTBLANK(log_intensities!C82)&gt;0,COUNTBLANK(log_intensities!BB82)&gt;0),"",IF(COUNTBLANK(log_intensities!BB82)&gt;0,agglog2file!BB$4,log_intensities!BB82))</f>
        <v>21.068347194375789</v>
      </c>
      <c r="BC82" t="str">
        <f>IF(AND(COUNTBLANK(log_intensities!D82)&gt;0,COUNTBLANK(log_intensities!BC82)&gt;0),"",IF(COUNTBLANK(log_intensities!BC82)&gt;0,agglog2file!BC$4,log_intensities!BC82))</f>
        <v/>
      </c>
      <c r="BD82" t="str">
        <f>IF(AND(COUNTBLANK(log_intensities!E82)&gt;0,COUNTBLANK(log_intensities!BD82)&gt;0),"",IF(COUNTBLANK(log_intensities!BD82)&gt;0,agglog2file!BD$4,log_intensities!BD82))</f>
        <v/>
      </c>
      <c r="BE82">
        <f>IF(AND(COUNTBLANK(log_intensities!F82)&gt;0,COUNTBLANK(log_intensities!BE82)&gt;0),"",IF(COUNTBLANK(log_intensities!BE82)&gt;0,agglog2file!BE$4,log_intensities!BE82))</f>
        <v>23.127001410135019</v>
      </c>
      <c r="BF82" t="str">
        <f>IF(AND(COUNTBLANK(log_intensities!G82)&gt;0,COUNTBLANK(log_intensities!BF82)&gt;0),"",IF(COUNTBLANK(log_intensities!BF82)&gt;0,agglog2file!BF$4,log_intensities!BF82))</f>
        <v/>
      </c>
      <c r="BG82" t="str">
        <f>IF(AND(COUNTBLANK(log_intensities!H82)&gt;0,COUNTBLANK(log_intensities!BG82)&gt;0),"",IF(COUNTBLANK(log_intensities!BG82)&gt;0,agglog2file!BG$4,log_intensities!BG82))</f>
        <v/>
      </c>
      <c r="BH82" t="str">
        <f>IF(AND(COUNTBLANK(log_intensities!I82)&gt;0,COUNTBLANK(log_intensities!BH82)&gt;0),"",IF(COUNTBLANK(log_intensities!BH82)&gt;0,agglog2file!BH$4,log_intensities!BH82))</f>
        <v/>
      </c>
      <c r="BI82" t="str">
        <f>IF(AND(COUNTBLANK(log_intensities!J82)&gt;0,COUNTBLANK(log_intensities!BI82)&gt;0),"",IF(COUNTBLANK(log_intensities!BI82)&gt;0,agglog2file!BI$4,log_intensities!BI82))</f>
        <v/>
      </c>
      <c r="BJ82">
        <f>IF(AND(COUNTBLANK(log_intensities!K82)&gt;0,COUNTBLANK(log_intensities!BJ82)&gt;0),"",IF(COUNTBLANK(log_intensities!BJ82)&gt;0,agglog2file!BJ$4,log_intensities!BJ82))</f>
        <v>17.307438042229084</v>
      </c>
      <c r="BK82" t="str">
        <f>IF(AND(COUNTBLANK(log_intensities!L82)&gt;0,COUNTBLANK(log_intensities!BK82)&gt;0),"",IF(COUNTBLANK(log_intensities!BK82)&gt;0,agglog2file!BK$4,log_intensities!BK82))</f>
        <v/>
      </c>
      <c r="BL82">
        <f>IF(AND(COUNTBLANK(log_intensities!M82)&gt;0,COUNTBLANK(log_intensities!BL82)&gt;0),"",IF(COUNTBLANK(log_intensities!BL82)&gt;0,agglog2file!BL$4,log_intensities!BL82))</f>
        <v>22.984419903495429</v>
      </c>
      <c r="BM82">
        <f>IF(AND(COUNTBLANK(log_intensities!N82)&gt;0,COUNTBLANK(log_intensities!BM82)&gt;0),"",IF(COUNTBLANK(log_intensities!BM82)&gt;0,agglog2file!BM$4,log_intensities!BM82))</f>
        <v>22.02171182262564</v>
      </c>
      <c r="BN82" t="str">
        <f>IF(AND(COUNTBLANK(log_intensities!O82)&gt;0,COUNTBLANK(log_intensities!BN82)&gt;0),"",IF(COUNTBLANK(log_intensities!BN82)&gt;0,agglog2file!BN$4,log_intensities!BN82))</f>
        <v/>
      </c>
      <c r="BO82" t="str">
        <f>IF(AND(COUNTBLANK(log_intensities!P82)&gt;0,COUNTBLANK(log_intensities!BO82)&gt;0),"",IF(COUNTBLANK(log_intensities!BO82)&gt;0,agglog2file!BO$4,log_intensities!BO82))</f>
        <v/>
      </c>
      <c r="BP82" t="str">
        <f>IF(AND(COUNTBLANK(log_intensities!Q82)&gt;0,COUNTBLANK(log_intensities!BP82)&gt;0),"",IF(COUNTBLANK(log_intensities!BP82)&gt;0,agglog2file!BP$4,log_intensities!BP82))</f>
        <v/>
      </c>
      <c r="BQ82" t="str">
        <f>IF(AND(COUNTBLANK(log_intensities!R82)&gt;0,COUNTBLANK(log_intensities!BQ82)&gt;0),"",IF(COUNTBLANK(log_intensities!BQ82)&gt;0,agglog2file!BQ$4,log_intensities!BQ82))</f>
        <v/>
      </c>
      <c r="BR82" t="str">
        <f>IF(AND(COUNTBLANK(log_intensities!S82)&gt;0,COUNTBLANK(log_intensities!BR82)&gt;0),"",IF(COUNTBLANK(log_intensities!BR82)&gt;0,agglog2file!BR$4,log_intensities!BR82))</f>
        <v/>
      </c>
      <c r="BS82" t="str">
        <f>IF(AND(COUNTBLANK(log_intensities!T82)&gt;0,COUNTBLANK(log_intensities!BS82)&gt;0),"",IF(COUNTBLANK(log_intensities!BS82)&gt;0,agglog2file!BS$4,log_intensities!BS82))</f>
        <v/>
      </c>
      <c r="BT82" t="str">
        <f>IF(AND(COUNTBLANK(log_intensities!U82)&gt;0,COUNTBLANK(log_intensities!BT82)&gt;0),"",IF(COUNTBLANK(log_intensities!BT82)&gt;0,agglog2file!BT$4,log_intensities!BT82))</f>
        <v/>
      </c>
      <c r="BU82">
        <f>IF(AND(COUNTBLANK(log_intensities!V82)&gt;0,COUNTBLANK(log_intensities!BU82)&gt;0),"",IF(COUNTBLANK(log_intensities!BU82)&gt;0,agglog2file!BU$4,log_intensities!BU82))</f>
        <v>25.883257006603927</v>
      </c>
      <c r="BV82">
        <f>IF(AND(COUNTBLANK(log_intensities!W82)&gt;0,COUNTBLANK(log_intensities!BV82)&gt;0),"",IF(COUNTBLANK(log_intensities!BV82)&gt;0,agglog2file!BV$4,log_intensities!BV82))</f>
        <v>23.08211038106522</v>
      </c>
      <c r="BW82">
        <f>IF(AND(COUNTBLANK(log_intensities!X82)&gt;0,COUNTBLANK(log_intensities!BW82)&gt;0),"",IF(COUNTBLANK(log_intensities!BW82)&gt;0,agglog2file!BW$4,log_intensities!BW82))</f>
        <v>23.153632016625608</v>
      </c>
      <c r="BX82" t="str">
        <f>IF(AND(COUNTBLANK(log_intensities!Y82)&gt;0,COUNTBLANK(log_intensities!BX82)&gt;0),"",IF(COUNTBLANK(log_intensities!BX82)&gt;0,agglog2file!BX$4,log_intensities!BX82))</f>
        <v/>
      </c>
      <c r="BY82" t="str">
        <f>IF(AND(COUNTBLANK(log_intensities!Z82)&gt;0,COUNTBLANK(log_intensities!BY82)&gt;0),"",IF(COUNTBLANK(log_intensities!BY82)&gt;0,agglog2file!BY$4,log_intensities!BY82))</f>
        <v/>
      </c>
      <c r="BZ82" t="str">
        <f>IF(AND(COUNTBLANK(log_intensities!AA82)&gt;0,COUNTBLANK(log_intensities!BZ82)&gt;0),"",IF(COUNTBLANK(log_intensities!BZ82)&gt;0,agglog2file!BZ$4,log_intensities!BZ82))</f>
        <v/>
      </c>
      <c r="CA82" t="str">
        <f>IF(AND(COUNTBLANK(log_intensities!AB82)&gt;0,COUNTBLANK(log_intensities!CA82)&gt;0),"",IF(COUNTBLANK(log_intensities!CA82)&gt;0,agglog2file!CA$4,log_intensities!CA82))</f>
        <v/>
      </c>
      <c r="CB82" t="str">
        <f>IF(AND(COUNTBLANK(log_intensities!AC82)&gt;0,COUNTBLANK(log_intensities!CB82)&gt;0),"",IF(COUNTBLANK(log_intensities!CB82)&gt;0,agglog2file!CB$4,log_intensities!CB82))</f>
        <v/>
      </c>
      <c r="CC82" t="str">
        <f>IF(AND(COUNTBLANK(log_intensities!AD82)&gt;0,COUNTBLANK(log_intensities!CC82)&gt;0),"",IF(COUNTBLANK(log_intensities!CC82)&gt;0,agglog2file!CC$4,log_intensities!CC82))</f>
        <v/>
      </c>
      <c r="CD82" t="str">
        <f>IF(AND(COUNTBLANK(log_intensities!AE82)&gt;0,COUNTBLANK(log_intensities!CD82)&gt;0),"",IF(COUNTBLANK(log_intensities!CD82)&gt;0,agglog2file!CD$4,log_intensities!CD82))</f>
        <v/>
      </c>
      <c r="CE82" t="str">
        <f>IF(AND(COUNTBLANK(log_intensities!AF82)&gt;0,COUNTBLANK(log_intensities!CE82)&gt;0),"",IF(COUNTBLANK(log_intensities!CE82)&gt;0,agglog2file!CE$4,log_intensities!CE82))</f>
        <v/>
      </c>
      <c r="CF82" t="str">
        <f>IF(AND(COUNTBLANK(log_intensities!AG82)&gt;0,COUNTBLANK(log_intensities!CF82)&gt;0),"",IF(COUNTBLANK(log_intensities!CF82)&gt;0,agglog2file!CF$4,log_intensities!CF82))</f>
        <v/>
      </c>
      <c r="CG82" t="str">
        <f>IF(AND(COUNTBLANK(log_intensities!AH82)&gt;0,COUNTBLANK(log_intensities!CG82)&gt;0),"",IF(COUNTBLANK(log_intensities!CG82)&gt;0,agglog2file!CG$4,log_intensities!CG82))</f>
        <v/>
      </c>
      <c r="CH82" t="str">
        <f>IF(AND(COUNTBLANK(log_intensities!AI82)&gt;0,COUNTBLANK(log_intensities!CH82)&gt;0),"",IF(COUNTBLANK(log_intensities!CH82)&gt;0,agglog2file!CH$4,log_intensities!CH82))</f>
        <v/>
      </c>
      <c r="CI82" t="str">
        <f>IF(AND(COUNTBLANK(log_intensities!AJ82)&gt;0,COUNTBLANK(log_intensities!CI82)&gt;0),"",IF(COUNTBLANK(log_intensities!CI82)&gt;0,agglog2file!CI$4,log_intensities!CI82))</f>
        <v/>
      </c>
      <c r="CJ82">
        <f>IF(AND(COUNTBLANK(log_intensities!AK82)&gt;0,COUNTBLANK(log_intensities!CJ82)&gt;0),"",IF(COUNTBLANK(log_intensities!CJ82)&gt;0,agglog2file!CJ$4,log_intensities!CJ82))</f>
        <v>24.651200830110493</v>
      </c>
      <c r="CK82">
        <f>IF(AND(COUNTBLANK(log_intensities!AL82)&gt;0,COUNTBLANK(log_intensities!CK82)&gt;0),"",IF(COUNTBLANK(log_intensities!CK82)&gt;0,agglog2file!CK$4,log_intensities!CK82))</f>
        <v>23.335833178067642</v>
      </c>
      <c r="CL82">
        <f>IF(AND(COUNTBLANK(log_intensities!AM82)&gt;0,COUNTBLANK(log_intensities!CL82)&gt;0),"",IF(COUNTBLANK(log_intensities!CL82)&gt;0,agglog2file!CL$4,log_intensities!CL82))</f>
        <v>23.817040064310014</v>
      </c>
      <c r="CM82">
        <f>IF(AND(COUNTBLANK(log_intensities!AN82)&gt;0,COUNTBLANK(log_intensities!CM82)&gt;0),"",IF(COUNTBLANK(log_intensities!CM82)&gt;0,agglog2file!CM$4,log_intensities!CM82))</f>
        <v>23.946871601556701</v>
      </c>
      <c r="CN82" t="str">
        <f>IF(AND(COUNTBLANK(log_intensities!AO82)&gt;0,COUNTBLANK(log_intensities!CN82)&gt;0),"",IF(COUNTBLANK(log_intensities!CN82)&gt;0,agglog2file!CN$4,log_intensities!CN82))</f>
        <v/>
      </c>
      <c r="CO82" t="str">
        <f>IF(AND(COUNTBLANK(log_intensities!AP82)&gt;0,COUNTBLANK(log_intensities!CO82)&gt;0),"",IF(COUNTBLANK(log_intensities!CO82)&gt;0,agglog2file!CO$4,log_intensities!CO82))</f>
        <v/>
      </c>
      <c r="CP82" t="str">
        <f>IF(AND(COUNTBLANK(log_intensities!AQ82)&gt;0,COUNTBLANK(log_intensities!CP82)&gt;0),"",IF(COUNTBLANK(log_intensities!CP82)&gt;0,agglog2file!CP$4,log_intensities!CP82))</f>
        <v/>
      </c>
      <c r="CQ82" t="str">
        <f>IF(AND(COUNTBLANK(log_intensities!AR82)&gt;0,COUNTBLANK(log_intensities!CQ82)&gt;0),"",IF(COUNTBLANK(log_intensities!CQ82)&gt;0,agglog2file!CQ$4,log_intensities!CQ82))</f>
        <v/>
      </c>
      <c r="CR82" t="str">
        <f>IF(AND(COUNTBLANK(log_intensities!AS82)&gt;0,COUNTBLANK(log_intensities!CR82)&gt;0),"",IF(COUNTBLANK(log_intensities!CR82)&gt;0,agglog2file!CR$4,log_intensities!CR82))</f>
        <v/>
      </c>
      <c r="CS82" t="str">
        <f>IF(AND(COUNTBLANK(log_intensities!AT82)&gt;0,COUNTBLANK(log_intensities!CS82)&gt;0),"",IF(COUNTBLANK(log_intensities!CS82)&gt;0,agglog2file!CS$4,log_intensities!CS82))</f>
        <v/>
      </c>
      <c r="CT82" t="str">
        <f>IF(AND(COUNTBLANK(log_intensities!AU82)&gt;0,COUNTBLANK(log_intensities!CT82)&gt;0),"",IF(COUNTBLANK(log_intensities!CT82)&gt;0,agglog2file!CT$4,log_intensities!CT82))</f>
        <v/>
      </c>
      <c r="CU82">
        <f>IF(AND(COUNTBLANK(log_intensities!AV82)&gt;0,COUNTBLANK(log_intensities!CU82)&gt;0),"",IF(COUNTBLANK(log_intensities!CU82)&gt;0,agglog2file!CU$4,log_intensities!CU82))</f>
        <v>16.236742813725353</v>
      </c>
      <c r="CV82" t="str">
        <f>IF(AND(COUNTBLANK(log_intensities!AW82)&gt;0,COUNTBLANK(log_intensities!CV82)&gt;0),"",IF(COUNTBLANK(log_intensities!CV82)&gt;0,agglog2file!CV$4,log_intensities!CV82))</f>
        <v/>
      </c>
      <c r="CW82" t="str">
        <f>IF(AND(COUNTBLANK(log_intensities!AX82)&gt;0,COUNTBLANK(log_intensities!CW82)&gt;0),"",IF(COUNTBLANK(log_intensities!CW82)&gt;0,agglog2file!CW$4,log_intensities!CW82))</f>
        <v/>
      </c>
      <c r="CX82" t="str">
        <f>IF(AND(COUNTBLANK(log_intensities!AY82)&gt;0,COUNTBLANK(log_intensities!CX82)&gt;0),"",IF(COUNTBLANK(log_intensities!CX82)&gt;0,agglog2file!CX$4,log_intensities!CX82))</f>
        <v/>
      </c>
      <c r="CY82" t="str">
        <f>IF(AND(COUNTBLANK(log_intensities!AZ82)&gt;0,COUNTBLANK(log_intensities!CY82)&gt;0),"",IF(COUNTBLANK(log_intensities!CY82)&gt;0,agglog2file!CY$4,log_intensities!CY82))</f>
        <v/>
      </c>
    </row>
    <row r="83" spans="1:103" x14ac:dyDescent="0.25">
      <c r="A83" t="s">
        <v>184</v>
      </c>
      <c r="B83" t="str">
        <f>IF(AND(COUNTBLANK(log_intensities!BA83)&gt;0,COUNTBLANK(log_intensities!B83)&gt;0),"",IF(COUNTBLANK(log_intensities!B83)&gt;0,agglog2file!B$4,log_intensities!B83))</f>
        <v/>
      </c>
      <c r="C83">
        <f>IF(AND(COUNTBLANK(log_intensities!BB83)&gt;0,COUNTBLANK(log_intensities!C83)&gt;0),"",IF(COUNTBLANK(log_intensities!C83)&gt;0,agglog2file!C$4,log_intensities!C83))</f>
        <v>20.212018829980469</v>
      </c>
      <c r="D83">
        <f>IF(AND(COUNTBLANK(log_intensities!BC83)&gt;0,COUNTBLANK(log_intensities!D83)&gt;0),"",IF(COUNTBLANK(log_intensities!D83)&gt;0,agglog2file!D$4,log_intensities!D83))</f>
        <v>20.679109239811375</v>
      </c>
      <c r="E83" t="str">
        <f>IF(AND(COUNTBLANK(log_intensities!BD83)&gt;0,COUNTBLANK(log_intensities!E83)&gt;0),"",IF(COUNTBLANK(log_intensities!E83)&gt;0,agglog2file!E$4,log_intensities!E83))</f>
        <v/>
      </c>
      <c r="F83" t="str">
        <f>IF(AND(COUNTBLANK(log_intensities!BE83)&gt;0,COUNTBLANK(log_intensities!F83)&gt;0),"",IF(COUNTBLANK(log_intensities!F83)&gt;0,agglog2file!F$4,log_intensities!F83))</f>
        <v/>
      </c>
      <c r="G83" t="str">
        <f>IF(AND(COUNTBLANK(log_intensities!BF83)&gt;0,COUNTBLANK(log_intensities!G83)&gt;0),"",IF(COUNTBLANK(log_intensities!G83)&gt;0,agglog2file!G$4,log_intensities!G83))</f>
        <v/>
      </c>
      <c r="H83">
        <f>IF(AND(COUNTBLANK(log_intensities!BG83)&gt;0,COUNTBLANK(log_intensities!H83)&gt;0),"",IF(COUNTBLANK(log_intensities!H83)&gt;0,agglog2file!H$4,log_intensities!H83))</f>
        <v>19.049612927945319</v>
      </c>
      <c r="I83" t="str">
        <f>IF(AND(COUNTBLANK(log_intensities!BH83)&gt;0,COUNTBLANK(log_intensities!I83)&gt;0),"",IF(COUNTBLANK(log_intensities!I83)&gt;0,agglog2file!I$4,log_intensities!I83))</f>
        <v/>
      </c>
      <c r="J83" t="str">
        <f>IF(AND(COUNTBLANK(log_intensities!BI83)&gt;0,COUNTBLANK(log_intensities!J83)&gt;0),"",IF(COUNTBLANK(log_intensities!J83)&gt;0,agglog2file!J$4,log_intensities!J83))</f>
        <v/>
      </c>
      <c r="K83">
        <f>IF(AND(COUNTBLANK(log_intensities!BJ83)&gt;0,COUNTBLANK(log_intensities!K83)&gt;0),"",IF(COUNTBLANK(log_intensities!K83)&gt;0,agglog2file!K$4,log_intensities!K83))</f>
        <v>17.980975402248507</v>
      </c>
      <c r="L83">
        <f>IF(AND(COUNTBLANK(log_intensities!BK83)&gt;0,COUNTBLANK(log_intensities!L83)&gt;0),"",IF(COUNTBLANK(log_intensities!L83)&gt;0,agglog2file!L$4,log_intensities!L83))</f>
        <v>17.607042800949461</v>
      </c>
      <c r="M83">
        <f>IF(AND(COUNTBLANK(log_intensities!BL83)&gt;0,COUNTBLANK(log_intensities!M83)&gt;0),"",IF(COUNTBLANK(log_intensities!M83)&gt;0,agglog2file!M$4,log_intensities!M83))</f>
        <v>21.718238791128659</v>
      </c>
      <c r="N83">
        <f>IF(AND(COUNTBLANK(log_intensities!BM83)&gt;0,COUNTBLANK(log_intensities!N83)&gt;0),"",IF(COUNTBLANK(log_intensities!N83)&gt;0,agglog2file!N$4,log_intensities!N83))</f>
        <v>19.983669814173993</v>
      </c>
      <c r="O83" t="str">
        <f>IF(AND(COUNTBLANK(log_intensities!BN83)&gt;0,COUNTBLANK(log_intensities!O83)&gt;0),"",IF(COUNTBLANK(log_intensities!O83)&gt;0,agglog2file!O$4,log_intensities!O83))</f>
        <v/>
      </c>
      <c r="P83" t="str">
        <f>IF(AND(COUNTBLANK(log_intensities!BO83)&gt;0,COUNTBLANK(log_intensities!P83)&gt;0),"",IF(COUNTBLANK(log_intensities!P83)&gt;0,agglog2file!P$4,log_intensities!P83))</f>
        <v/>
      </c>
      <c r="Q83" t="str">
        <f>IF(AND(COUNTBLANK(log_intensities!BP83)&gt;0,COUNTBLANK(log_intensities!Q83)&gt;0),"",IF(COUNTBLANK(log_intensities!Q83)&gt;0,agglog2file!Q$4,log_intensities!Q83))</f>
        <v/>
      </c>
      <c r="R83" t="str">
        <f>IF(AND(COUNTBLANK(log_intensities!BQ83)&gt;0,COUNTBLANK(log_intensities!R83)&gt;0),"",IF(COUNTBLANK(log_intensities!R83)&gt;0,agglog2file!R$4,log_intensities!R83))</f>
        <v/>
      </c>
      <c r="S83" t="str">
        <f>IF(AND(COUNTBLANK(log_intensities!BR83)&gt;0,COUNTBLANK(log_intensities!S83)&gt;0),"",IF(COUNTBLANK(log_intensities!S83)&gt;0,agglog2file!S$4,log_intensities!S83))</f>
        <v/>
      </c>
      <c r="T83">
        <f>IF(AND(COUNTBLANK(log_intensities!BS83)&gt;0,COUNTBLANK(log_intensities!T83)&gt;0),"",IF(COUNTBLANK(log_intensities!T83)&gt;0,agglog2file!T$4,log_intensities!T83))</f>
        <v>19.158560505935352</v>
      </c>
      <c r="U83">
        <f>IF(AND(COUNTBLANK(log_intensities!BT83)&gt;0,COUNTBLANK(log_intensities!U83)&gt;0),"",IF(COUNTBLANK(log_intensities!U83)&gt;0,agglog2file!U$4,log_intensities!U83))</f>
        <v>20.930525116339805</v>
      </c>
      <c r="V83">
        <f>IF(AND(COUNTBLANK(log_intensities!BU83)&gt;0,COUNTBLANK(log_intensities!V83)&gt;0),"",IF(COUNTBLANK(log_intensities!V83)&gt;0,agglog2file!V$4,log_intensities!V83))</f>
        <v>23.127080027077291</v>
      </c>
      <c r="W83" t="str">
        <f>IF(AND(COUNTBLANK(log_intensities!BV83)&gt;0,COUNTBLANK(log_intensities!W83)&gt;0),"",IF(COUNTBLANK(log_intensities!W83)&gt;0,agglog2file!W$4,log_intensities!W83))</f>
        <v/>
      </c>
      <c r="X83" t="str">
        <f>IF(AND(COUNTBLANK(log_intensities!BW83)&gt;0,COUNTBLANK(log_intensities!X83)&gt;0),"",IF(COUNTBLANK(log_intensities!X83)&gt;0,agglog2file!X$4,log_intensities!X83))</f>
        <v/>
      </c>
      <c r="Y83" t="str">
        <f>IF(AND(COUNTBLANK(log_intensities!BX83)&gt;0,COUNTBLANK(log_intensities!Y83)&gt;0),"",IF(COUNTBLANK(log_intensities!Y83)&gt;0,agglog2file!Y$4,log_intensities!Y83))</f>
        <v/>
      </c>
      <c r="Z83" t="str">
        <f>IF(AND(COUNTBLANK(log_intensities!BY83)&gt;0,COUNTBLANK(log_intensities!Z83)&gt;0),"",IF(COUNTBLANK(log_intensities!Z83)&gt;0,agglog2file!Z$4,log_intensities!Z83))</f>
        <v/>
      </c>
      <c r="AA83" t="str">
        <f>IF(AND(COUNTBLANK(log_intensities!BZ83)&gt;0,COUNTBLANK(log_intensities!AA83)&gt;0),"",IF(COUNTBLANK(log_intensities!AA83)&gt;0,agglog2file!AA$4,log_intensities!AA83))</f>
        <v/>
      </c>
      <c r="AB83" t="str">
        <f>IF(AND(COUNTBLANK(log_intensities!CA83)&gt;0,COUNTBLANK(log_intensities!AB83)&gt;0),"",IF(COUNTBLANK(log_intensities!AB83)&gt;0,agglog2file!AB$4,log_intensities!AB83))</f>
        <v/>
      </c>
      <c r="AC83" t="str">
        <f>IF(AND(COUNTBLANK(log_intensities!CB83)&gt;0,COUNTBLANK(log_intensities!AC83)&gt;0),"",IF(COUNTBLANK(log_intensities!AC83)&gt;0,agglog2file!AC$4,log_intensities!AC83))</f>
        <v/>
      </c>
      <c r="AD83" t="str">
        <f>IF(AND(COUNTBLANK(log_intensities!CC83)&gt;0,COUNTBLANK(log_intensities!AD83)&gt;0),"",IF(COUNTBLANK(log_intensities!AD83)&gt;0,agglog2file!AD$4,log_intensities!AD83))</f>
        <v/>
      </c>
      <c r="AE83" t="str">
        <f>IF(AND(COUNTBLANK(log_intensities!CD83)&gt;0,COUNTBLANK(log_intensities!AE83)&gt;0),"",IF(COUNTBLANK(log_intensities!AE83)&gt;0,agglog2file!AE$4,log_intensities!AE83))</f>
        <v/>
      </c>
      <c r="AF83" t="str">
        <f>IF(AND(COUNTBLANK(log_intensities!CE83)&gt;0,COUNTBLANK(log_intensities!AF83)&gt;0),"",IF(COUNTBLANK(log_intensities!AF83)&gt;0,agglog2file!AF$4,log_intensities!AF83))</f>
        <v/>
      </c>
      <c r="AG83" t="str">
        <f>IF(AND(COUNTBLANK(log_intensities!CF83)&gt;0,COUNTBLANK(log_intensities!AG83)&gt;0),"",IF(COUNTBLANK(log_intensities!AG83)&gt;0,agglog2file!AG$4,log_intensities!AG83))</f>
        <v/>
      </c>
      <c r="AH83" t="str">
        <f>IF(AND(COUNTBLANK(log_intensities!CG83)&gt;0,COUNTBLANK(log_intensities!AH83)&gt;0),"",IF(COUNTBLANK(log_intensities!AH83)&gt;0,agglog2file!AH$4,log_intensities!AH83))</f>
        <v/>
      </c>
      <c r="AI83" t="str">
        <f>IF(AND(COUNTBLANK(log_intensities!CH83)&gt;0,COUNTBLANK(log_intensities!AI83)&gt;0),"",IF(COUNTBLANK(log_intensities!AI83)&gt;0,agglog2file!AI$4,log_intensities!AI83))</f>
        <v/>
      </c>
      <c r="AJ83" t="str">
        <f>IF(AND(COUNTBLANK(log_intensities!CI83)&gt;0,COUNTBLANK(log_intensities!AJ83)&gt;0),"",IF(COUNTBLANK(log_intensities!AJ83)&gt;0,agglog2file!AJ$4,log_intensities!AJ83))</f>
        <v/>
      </c>
      <c r="AK83">
        <f>IF(AND(COUNTBLANK(log_intensities!CJ83)&gt;0,COUNTBLANK(log_intensities!AK83)&gt;0),"",IF(COUNTBLANK(log_intensities!AK83)&gt;0,agglog2file!AK$4,log_intensities!AK83))</f>
        <v>24.575285097150768</v>
      </c>
      <c r="AL83">
        <f>IF(AND(COUNTBLANK(log_intensities!CK83)&gt;0,COUNTBLANK(log_intensities!AL83)&gt;0),"",IF(COUNTBLANK(log_intensities!AL83)&gt;0,agglog2file!AL$4,log_intensities!AL83))</f>
        <v>23.715809957859484</v>
      </c>
      <c r="AM83">
        <f>IF(AND(COUNTBLANK(log_intensities!CL83)&gt;0,COUNTBLANK(log_intensities!AM83)&gt;0),"",IF(COUNTBLANK(log_intensities!AM83)&gt;0,agglog2file!AM$4,log_intensities!AM83))</f>
        <v>23.097848665989954</v>
      </c>
      <c r="AN83">
        <f>IF(AND(COUNTBLANK(log_intensities!CM83)&gt;0,COUNTBLANK(log_intensities!AN83)&gt;0),"",IF(COUNTBLANK(log_intensities!AN83)&gt;0,agglog2file!AN$4,log_intensities!AN83))</f>
        <v>22.978897218117538</v>
      </c>
      <c r="AO83" t="str">
        <f>IF(AND(COUNTBLANK(log_intensities!CN83)&gt;0,COUNTBLANK(log_intensities!AO83)&gt;0),"",IF(COUNTBLANK(log_intensities!AO83)&gt;0,agglog2file!AO$4,log_intensities!AO83))</f>
        <v/>
      </c>
      <c r="AP83" t="str">
        <f>IF(AND(COUNTBLANK(log_intensities!CO83)&gt;0,COUNTBLANK(log_intensities!AP83)&gt;0),"",IF(COUNTBLANK(log_intensities!AP83)&gt;0,agglog2file!AP$4,log_intensities!AP83))</f>
        <v/>
      </c>
      <c r="AQ83" t="str">
        <f>IF(AND(COUNTBLANK(log_intensities!CP83)&gt;0,COUNTBLANK(log_intensities!AQ83)&gt;0),"",IF(COUNTBLANK(log_intensities!AQ83)&gt;0,agglog2file!AQ$4,log_intensities!AQ83))</f>
        <v/>
      </c>
      <c r="AR83" t="str">
        <f>IF(AND(COUNTBLANK(log_intensities!CQ83)&gt;0,COUNTBLANK(log_intensities!AR83)&gt;0),"",IF(COUNTBLANK(log_intensities!AR83)&gt;0,agglog2file!AR$4,log_intensities!AR83))</f>
        <v/>
      </c>
      <c r="AS83" t="str">
        <f>IF(AND(COUNTBLANK(log_intensities!CR83)&gt;0,COUNTBLANK(log_intensities!AS83)&gt;0),"",IF(COUNTBLANK(log_intensities!AS83)&gt;0,agglog2file!AS$4,log_intensities!AS83))</f>
        <v/>
      </c>
      <c r="AT83" t="str">
        <f>IF(AND(COUNTBLANK(log_intensities!CS83)&gt;0,COUNTBLANK(log_intensities!AT83)&gt;0),"",IF(COUNTBLANK(log_intensities!AT83)&gt;0,agglog2file!AT$4,log_intensities!AT83))</f>
        <v/>
      </c>
      <c r="AU83">
        <f>IF(AND(COUNTBLANK(log_intensities!CT83)&gt;0,COUNTBLANK(log_intensities!AU83)&gt;0),"",IF(COUNTBLANK(log_intensities!AU83)&gt;0,agglog2file!AU$4,log_intensities!AU83))</f>
        <v>19.309627514839175</v>
      </c>
      <c r="AV83">
        <f>IF(AND(COUNTBLANK(log_intensities!CU83)&gt;0,COUNTBLANK(log_intensities!AV83)&gt;0),"",IF(COUNTBLANK(log_intensities!AV83)&gt;0,agglog2file!AV$4,log_intensities!AV83))</f>
        <v>19.794915647254399</v>
      </c>
      <c r="AW83">
        <f>IF(AND(COUNTBLANK(log_intensities!CV83)&gt;0,COUNTBLANK(log_intensities!AW83)&gt;0),"",IF(COUNTBLANK(log_intensities!AW83)&gt;0,agglog2file!AW$4,log_intensities!AW83))</f>
        <v>20.329377948017129</v>
      </c>
      <c r="AX83">
        <f>IF(AND(COUNTBLANK(log_intensities!CW83)&gt;0,COUNTBLANK(log_intensities!AX83)&gt;0),"",IF(COUNTBLANK(log_intensities!AX83)&gt;0,agglog2file!AX$4,log_intensities!AX83))</f>
        <v>19.659589558263132</v>
      </c>
      <c r="AY83" t="str">
        <f>IF(AND(COUNTBLANK(log_intensities!CX83)&gt;0,COUNTBLANK(log_intensities!AY83)&gt;0),"",IF(COUNTBLANK(log_intensities!AY83)&gt;0,agglog2file!AY$4,log_intensities!AY83))</f>
        <v/>
      </c>
      <c r="AZ83" t="str">
        <f>IF(AND(COUNTBLANK(log_intensities!CY83)&gt;0,COUNTBLANK(log_intensities!AZ83)&gt;0),"",IF(COUNTBLANK(log_intensities!AZ83)&gt;0,agglog2file!AZ$4,log_intensities!AZ83))</f>
        <v/>
      </c>
      <c r="BA83" t="str">
        <f>IF(AND(COUNTBLANK(log_intensities!B83)&gt;0,COUNTBLANK(log_intensities!BA83)&gt;0),"",IF(COUNTBLANK(log_intensities!BA83)&gt;0,agglog2file!BA$4,log_intensities!BA83))</f>
        <v/>
      </c>
      <c r="BB83">
        <f>IF(AND(COUNTBLANK(log_intensities!C83)&gt;0,COUNTBLANK(log_intensities!BB83)&gt;0),"",IF(COUNTBLANK(log_intensities!BB83)&gt;0,agglog2file!BB$4,log_intensities!BB83))</f>
        <v>21.068347194375789</v>
      </c>
      <c r="BC83">
        <f>IF(AND(COUNTBLANK(log_intensities!D83)&gt;0,COUNTBLANK(log_intensities!BC83)&gt;0),"",IF(COUNTBLANK(log_intensities!BC83)&gt;0,agglog2file!BC$4,log_intensities!BC83))</f>
        <v>19.366439402842172</v>
      </c>
      <c r="BD83" t="str">
        <f>IF(AND(COUNTBLANK(log_intensities!E83)&gt;0,COUNTBLANK(log_intensities!BD83)&gt;0),"",IF(COUNTBLANK(log_intensities!BD83)&gt;0,agglog2file!BD$4,log_intensities!BD83))</f>
        <v/>
      </c>
      <c r="BE83" t="str">
        <f>IF(AND(COUNTBLANK(log_intensities!F83)&gt;0,COUNTBLANK(log_intensities!BE83)&gt;0),"",IF(COUNTBLANK(log_intensities!BE83)&gt;0,agglog2file!BE$4,log_intensities!BE83))</f>
        <v/>
      </c>
      <c r="BF83" t="str">
        <f>IF(AND(COUNTBLANK(log_intensities!G83)&gt;0,COUNTBLANK(log_intensities!BF83)&gt;0),"",IF(COUNTBLANK(log_intensities!BF83)&gt;0,agglog2file!BF$4,log_intensities!BF83))</f>
        <v/>
      </c>
      <c r="BG83">
        <f>IF(AND(COUNTBLANK(log_intensities!H83)&gt;0,COUNTBLANK(log_intensities!BG83)&gt;0),"",IF(COUNTBLANK(log_intensities!BG83)&gt;0,agglog2file!BG$4,log_intensities!BG83))</f>
        <v>19.442248766715089</v>
      </c>
      <c r="BH83" t="str">
        <f>IF(AND(COUNTBLANK(log_intensities!I83)&gt;0,COUNTBLANK(log_intensities!BH83)&gt;0),"",IF(COUNTBLANK(log_intensities!BH83)&gt;0,agglog2file!BH$4,log_intensities!BH83))</f>
        <v/>
      </c>
      <c r="BI83" t="str">
        <f>IF(AND(COUNTBLANK(log_intensities!J83)&gt;0,COUNTBLANK(log_intensities!BI83)&gt;0),"",IF(COUNTBLANK(log_intensities!BI83)&gt;0,agglog2file!BI$4,log_intensities!BI83))</f>
        <v/>
      </c>
      <c r="BJ83">
        <f>IF(AND(COUNTBLANK(log_intensities!K83)&gt;0,COUNTBLANK(log_intensities!BJ83)&gt;0),"",IF(COUNTBLANK(log_intensities!BJ83)&gt;0,agglog2file!BJ$4,log_intensities!BJ83))</f>
        <v>18.190806292642687</v>
      </c>
      <c r="BK83">
        <f>IF(AND(COUNTBLANK(log_intensities!L83)&gt;0,COUNTBLANK(log_intensities!BK83)&gt;0),"",IF(COUNTBLANK(log_intensities!BK83)&gt;0,agglog2file!BK$4,log_intensities!BK83))</f>
        <v>15.409069343727829</v>
      </c>
      <c r="BL83">
        <f>IF(AND(COUNTBLANK(log_intensities!M83)&gt;0,COUNTBLANK(log_intensities!BL83)&gt;0),"",IF(COUNTBLANK(log_intensities!BL83)&gt;0,agglog2file!BL$4,log_intensities!BL83))</f>
        <v>19.701729081538272</v>
      </c>
      <c r="BM83">
        <f>IF(AND(COUNTBLANK(log_intensities!N83)&gt;0,COUNTBLANK(log_intensities!BM83)&gt;0),"",IF(COUNTBLANK(log_intensities!BM83)&gt;0,agglog2file!BM$4,log_intensities!BM83))</f>
        <v>18.990856251909978</v>
      </c>
      <c r="BN83" t="str">
        <f>IF(AND(COUNTBLANK(log_intensities!O83)&gt;0,COUNTBLANK(log_intensities!BN83)&gt;0),"",IF(COUNTBLANK(log_intensities!BN83)&gt;0,agglog2file!BN$4,log_intensities!BN83))</f>
        <v/>
      </c>
      <c r="BO83" t="str">
        <f>IF(AND(COUNTBLANK(log_intensities!P83)&gt;0,COUNTBLANK(log_intensities!BO83)&gt;0),"",IF(COUNTBLANK(log_intensities!BO83)&gt;0,agglog2file!BO$4,log_intensities!BO83))</f>
        <v/>
      </c>
      <c r="BP83" t="str">
        <f>IF(AND(COUNTBLANK(log_intensities!Q83)&gt;0,COUNTBLANK(log_intensities!BP83)&gt;0),"",IF(COUNTBLANK(log_intensities!BP83)&gt;0,agglog2file!BP$4,log_intensities!BP83))</f>
        <v/>
      </c>
      <c r="BQ83" t="str">
        <f>IF(AND(COUNTBLANK(log_intensities!R83)&gt;0,COUNTBLANK(log_intensities!BQ83)&gt;0),"",IF(COUNTBLANK(log_intensities!BQ83)&gt;0,agglog2file!BQ$4,log_intensities!BQ83))</f>
        <v/>
      </c>
      <c r="BR83" t="str">
        <f>IF(AND(COUNTBLANK(log_intensities!S83)&gt;0,COUNTBLANK(log_intensities!BR83)&gt;0),"",IF(COUNTBLANK(log_intensities!BR83)&gt;0,agglog2file!BR$4,log_intensities!BR83))</f>
        <v/>
      </c>
      <c r="BS83">
        <f>IF(AND(COUNTBLANK(log_intensities!T83)&gt;0,COUNTBLANK(log_intensities!BS83)&gt;0),"",IF(COUNTBLANK(log_intensities!BS83)&gt;0,agglog2file!BS$4,log_intensities!BS83))</f>
        <v>16.588968138857773</v>
      </c>
      <c r="BT83">
        <f>IF(AND(COUNTBLANK(log_intensities!U83)&gt;0,COUNTBLANK(log_intensities!BT83)&gt;0),"",IF(COUNTBLANK(log_intensities!BT83)&gt;0,agglog2file!BT$4,log_intensities!BT83))</f>
        <v>22.288306588983524</v>
      </c>
      <c r="BU83">
        <f>IF(AND(COUNTBLANK(log_intensities!V83)&gt;0,COUNTBLANK(log_intensities!BU83)&gt;0),"",IF(COUNTBLANK(log_intensities!BU83)&gt;0,agglog2file!BU$4,log_intensities!BU83))</f>
        <v>20.21224597077714</v>
      </c>
      <c r="BV83" t="str">
        <f>IF(AND(COUNTBLANK(log_intensities!W83)&gt;0,COUNTBLANK(log_intensities!BV83)&gt;0),"",IF(COUNTBLANK(log_intensities!BV83)&gt;0,agglog2file!BV$4,log_intensities!BV83))</f>
        <v/>
      </c>
      <c r="BW83" t="str">
        <f>IF(AND(COUNTBLANK(log_intensities!X83)&gt;0,COUNTBLANK(log_intensities!BW83)&gt;0),"",IF(COUNTBLANK(log_intensities!BW83)&gt;0,agglog2file!BW$4,log_intensities!BW83))</f>
        <v/>
      </c>
      <c r="BX83" t="str">
        <f>IF(AND(COUNTBLANK(log_intensities!Y83)&gt;0,COUNTBLANK(log_intensities!BX83)&gt;0),"",IF(COUNTBLANK(log_intensities!BX83)&gt;0,agglog2file!BX$4,log_intensities!BX83))</f>
        <v/>
      </c>
      <c r="BY83" t="str">
        <f>IF(AND(COUNTBLANK(log_intensities!Z83)&gt;0,COUNTBLANK(log_intensities!BY83)&gt;0),"",IF(COUNTBLANK(log_intensities!BY83)&gt;0,agglog2file!BY$4,log_intensities!BY83))</f>
        <v/>
      </c>
      <c r="BZ83" t="str">
        <f>IF(AND(COUNTBLANK(log_intensities!AA83)&gt;0,COUNTBLANK(log_intensities!BZ83)&gt;0),"",IF(COUNTBLANK(log_intensities!BZ83)&gt;0,agglog2file!BZ$4,log_intensities!BZ83))</f>
        <v/>
      </c>
      <c r="CA83" t="str">
        <f>IF(AND(COUNTBLANK(log_intensities!AB83)&gt;0,COUNTBLANK(log_intensities!CA83)&gt;0),"",IF(COUNTBLANK(log_intensities!CA83)&gt;0,agglog2file!CA$4,log_intensities!CA83))</f>
        <v/>
      </c>
      <c r="CB83" t="str">
        <f>IF(AND(COUNTBLANK(log_intensities!AC83)&gt;0,COUNTBLANK(log_intensities!CB83)&gt;0),"",IF(COUNTBLANK(log_intensities!CB83)&gt;0,agglog2file!CB$4,log_intensities!CB83))</f>
        <v/>
      </c>
      <c r="CC83" t="str">
        <f>IF(AND(COUNTBLANK(log_intensities!AD83)&gt;0,COUNTBLANK(log_intensities!CC83)&gt;0),"",IF(COUNTBLANK(log_intensities!CC83)&gt;0,agglog2file!CC$4,log_intensities!CC83))</f>
        <v/>
      </c>
      <c r="CD83" t="str">
        <f>IF(AND(COUNTBLANK(log_intensities!AE83)&gt;0,COUNTBLANK(log_intensities!CD83)&gt;0),"",IF(COUNTBLANK(log_intensities!CD83)&gt;0,agglog2file!CD$4,log_intensities!CD83))</f>
        <v/>
      </c>
      <c r="CE83" t="str">
        <f>IF(AND(COUNTBLANK(log_intensities!AF83)&gt;0,COUNTBLANK(log_intensities!CE83)&gt;0),"",IF(COUNTBLANK(log_intensities!CE83)&gt;0,agglog2file!CE$4,log_intensities!CE83))</f>
        <v/>
      </c>
      <c r="CF83" t="str">
        <f>IF(AND(COUNTBLANK(log_intensities!AG83)&gt;0,COUNTBLANK(log_intensities!CF83)&gt;0),"",IF(COUNTBLANK(log_intensities!CF83)&gt;0,agglog2file!CF$4,log_intensities!CF83))</f>
        <v/>
      </c>
      <c r="CG83" t="str">
        <f>IF(AND(COUNTBLANK(log_intensities!AH83)&gt;0,COUNTBLANK(log_intensities!CG83)&gt;0),"",IF(COUNTBLANK(log_intensities!CG83)&gt;0,agglog2file!CG$4,log_intensities!CG83))</f>
        <v/>
      </c>
      <c r="CH83" t="str">
        <f>IF(AND(COUNTBLANK(log_intensities!AI83)&gt;0,COUNTBLANK(log_intensities!CH83)&gt;0),"",IF(COUNTBLANK(log_intensities!CH83)&gt;0,agglog2file!CH$4,log_intensities!CH83))</f>
        <v/>
      </c>
      <c r="CI83" t="str">
        <f>IF(AND(COUNTBLANK(log_intensities!AJ83)&gt;0,COUNTBLANK(log_intensities!CI83)&gt;0),"",IF(COUNTBLANK(log_intensities!CI83)&gt;0,agglog2file!CI$4,log_intensities!CI83))</f>
        <v/>
      </c>
      <c r="CJ83">
        <f>IF(AND(COUNTBLANK(log_intensities!AK83)&gt;0,COUNTBLANK(log_intensities!CJ83)&gt;0),"",IF(COUNTBLANK(log_intensities!CJ83)&gt;0,agglog2file!CJ$4,log_intensities!CJ83))</f>
        <v>24.037712111946508</v>
      </c>
      <c r="CK83">
        <f>IF(AND(COUNTBLANK(log_intensities!AL83)&gt;0,COUNTBLANK(log_intensities!CK83)&gt;0),"",IF(COUNTBLANK(log_intensities!CK83)&gt;0,agglog2file!CK$4,log_intensities!CK83))</f>
        <v>23.378462527986272</v>
      </c>
      <c r="CL83">
        <f>IF(AND(COUNTBLANK(log_intensities!AM83)&gt;0,COUNTBLANK(log_intensities!CL83)&gt;0),"",IF(COUNTBLANK(log_intensities!CL83)&gt;0,agglog2file!CL$4,log_intensities!CL83))</f>
        <v>21.311113518976551</v>
      </c>
      <c r="CM83">
        <f>IF(AND(COUNTBLANK(log_intensities!AN83)&gt;0,COUNTBLANK(log_intensities!CM83)&gt;0),"",IF(COUNTBLANK(log_intensities!CM83)&gt;0,agglog2file!CM$4,log_intensities!CM83))</f>
        <v>22.16757137632149</v>
      </c>
      <c r="CN83" t="str">
        <f>IF(AND(COUNTBLANK(log_intensities!AO83)&gt;0,COUNTBLANK(log_intensities!CN83)&gt;0),"",IF(COUNTBLANK(log_intensities!CN83)&gt;0,agglog2file!CN$4,log_intensities!CN83))</f>
        <v/>
      </c>
      <c r="CO83" t="str">
        <f>IF(AND(COUNTBLANK(log_intensities!AP83)&gt;0,COUNTBLANK(log_intensities!CO83)&gt;0),"",IF(COUNTBLANK(log_intensities!CO83)&gt;0,agglog2file!CO$4,log_intensities!CO83))</f>
        <v/>
      </c>
      <c r="CP83" t="str">
        <f>IF(AND(COUNTBLANK(log_intensities!AQ83)&gt;0,COUNTBLANK(log_intensities!CP83)&gt;0),"",IF(COUNTBLANK(log_intensities!CP83)&gt;0,agglog2file!CP$4,log_intensities!CP83))</f>
        <v/>
      </c>
      <c r="CQ83" t="str">
        <f>IF(AND(COUNTBLANK(log_intensities!AR83)&gt;0,COUNTBLANK(log_intensities!CQ83)&gt;0),"",IF(COUNTBLANK(log_intensities!CQ83)&gt;0,agglog2file!CQ$4,log_intensities!CQ83))</f>
        <v/>
      </c>
      <c r="CR83" t="str">
        <f>IF(AND(COUNTBLANK(log_intensities!AS83)&gt;0,COUNTBLANK(log_intensities!CR83)&gt;0),"",IF(COUNTBLANK(log_intensities!CR83)&gt;0,agglog2file!CR$4,log_intensities!CR83))</f>
        <v/>
      </c>
      <c r="CS83" t="str">
        <f>IF(AND(COUNTBLANK(log_intensities!AT83)&gt;0,COUNTBLANK(log_intensities!CS83)&gt;0),"",IF(COUNTBLANK(log_intensities!CS83)&gt;0,agglog2file!CS$4,log_intensities!CS83))</f>
        <v/>
      </c>
      <c r="CT83">
        <f>IF(AND(COUNTBLANK(log_intensities!AU83)&gt;0,COUNTBLANK(log_intensities!CT83)&gt;0),"",IF(COUNTBLANK(log_intensities!CT83)&gt;0,agglog2file!CT$4,log_intensities!CT83))</f>
        <v>18.709543603704851</v>
      </c>
      <c r="CU83">
        <f>IF(AND(COUNTBLANK(log_intensities!AV83)&gt;0,COUNTBLANK(log_intensities!CU83)&gt;0),"",IF(COUNTBLANK(log_intensities!CU83)&gt;0,agglog2file!CU$4,log_intensities!CU83))</f>
        <v>19.002893312161309</v>
      </c>
      <c r="CV83">
        <f>IF(AND(COUNTBLANK(log_intensities!AW83)&gt;0,COUNTBLANK(log_intensities!CV83)&gt;0),"",IF(COUNTBLANK(log_intensities!CV83)&gt;0,agglog2file!CV$4,log_intensities!CV83))</f>
        <v>19.466937171364087</v>
      </c>
      <c r="CW83">
        <f>IF(AND(COUNTBLANK(log_intensities!AX83)&gt;0,COUNTBLANK(log_intensities!CW83)&gt;0),"",IF(COUNTBLANK(log_intensities!CW83)&gt;0,agglog2file!CW$4,log_intensities!CW83))</f>
        <v>18.299808432876063</v>
      </c>
      <c r="CX83" t="str">
        <f>IF(AND(COUNTBLANK(log_intensities!AY83)&gt;0,COUNTBLANK(log_intensities!CX83)&gt;0),"",IF(COUNTBLANK(log_intensities!CX83)&gt;0,agglog2file!CX$4,log_intensities!CX83))</f>
        <v/>
      </c>
      <c r="CY83" t="str">
        <f>IF(AND(COUNTBLANK(log_intensities!AZ83)&gt;0,COUNTBLANK(log_intensities!CY83)&gt;0),"",IF(COUNTBLANK(log_intensities!CY83)&gt;0,agglog2file!CY$4,log_intensities!CY83))</f>
        <v/>
      </c>
    </row>
    <row r="84" spans="1:103" x14ac:dyDescent="0.25">
      <c r="A84" t="s">
        <v>185</v>
      </c>
      <c r="B84" t="str">
        <f>IF(AND(COUNTBLANK(log_intensities!BA84)&gt;0,COUNTBLANK(log_intensities!B84)&gt;0),"",IF(COUNTBLANK(log_intensities!B84)&gt;0,agglog2file!B$4,log_intensities!B84))</f>
        <v/>
      </c>
      <c r="C84">
        <f>IF(AND(COUNTBLANK(log_intensities!BB84)&gt;0,COUNTBLANK(log_intensities!C84)&gt;0),"",IF(COUNTBLANK(log_intensities!C84)&gt;0,agglog2file!C$4,log_intensities!C84))</f>
        <v>21.92741242014003</v>
      </c>
      <c r="D84">
        <f>IF(AND(COUNTBLANK(log_intensities!BC84)&gt;0,COUNTBLANK(log_intensities!D84)&gt;0),"",IF(COUNTBLANK(log_intensities!D84)&gt;0,agglog2file!D$4,log_intensities!D84))</f>
        <v>20.91318098475751</v>
      </c>
      <c r="E84" t="str">
        <f>IF(AND(COUNTBLANK(log_intensities!BD84)&gt;0,COUNTBLANK(log_intensities!E84)&gt;0),"",IF(COUNTBLANK(log_intensities!E84)&gt;0,agglog2file!E$4,log_intensities!E84))</f>
        <v/>
      </c>
      <c r="F84" t="str">
        <f>IF(AND(COUNTBLANK(log_intensities!BE84)&gt;0,COUNTBLANK(log_intensities!F84)&gt;0),"",IF(COUNTBLANK(log_intensities!F84)&gt;0,agglog2file!F$4,log_intensities!F84))</f>
        <v/>
      </c>
      <c r="G84" t="str">
        <f>IF(AND(COUNTBLANK(log_intensities!BF84)&gt;0,COUNTBLANK(log_intensities!G84)&gt;0),"",IF(COUNTBLANK(log_intensities!G84)&gt;0,agglog2file!G$4,log_intensities!G84))</f>
        <v/>
      </c>
      <c r="H84" t="str">
        <f>IF(AND(COUNTBLANK(log_intensities!BG84)&gt;0,COUNTBLANK(log_intensities!H84)&gt;0),"",IF(COUNTBLANK(log_intensities!H84)&gt;0,agglog2file!H$4,log_intensities!H84))</f>
        <v/>
      </c>
      <c r="I84" t="str">
        <f>IF(AND(COUNTBLANK(log_intensities!BH84)&gt;0,COUNTBLANK(log_intensities!I84)&gt;0),"",IF(COUNTBLANK(log_intensities!I84)&gt;0,agglog2file!I$4,log_intensities!I84))</f>
        <v/>
      </c>
      <c r="J84" t="str">
        <f>IF(AND(COUNTBLANK(log_intensities!BI84)&gt;0,COUNTBLANK(log_intensities!J84)&gt;0),"",IF(COUNTBLANK(log_intensities!J84)&gt;0,agglog2file!J$4,log_intensities!J84))</f>
        <v/>
      </c>
      <c r="K84" t="str">
        <f>IF(AND(COUNTBLANK(log_intensities!BJ84)&gt;0,COUNTBLANK(log_intensities!K84)&gt;0),"",IF(COUNTBLANK(log_intensities!K84)&gt;0,agglog2file!K$4,log_intensities!K84))</f>
        <v/>
      </c>
      <c r="L84" t="str">
        <f>IF(AND(COUNTBLANK(log_intensities!BK84)&gt;0,COUNTBLANK(log_intensities!L84)&gt;0),"",IF(COUNTBLANK(log_intensities!L84)&gt;0,agglog2file!L$4,log_intensities!L84))</f>
        <v/>
      </c>
      <c r="M84" t="str">
        <f>IF(AND(COUNTBLANK(log_intensities!BL84)&gt;0,COUNTBLANK(log_intensities!M84)&gt;0),"",IF(COUNTBLANK(log_intensities!M84)&gt;0,agglog2file!M$4,log_intensities!M84))</f>
        <v/>
      </c>
      <c r="N84" t="str">
        <f>IF(AND(COUNTBLANK(log_intensities!BM84)&gt;0,COUNTBLANK(log_intensities!N84)&gt;0),"",IF(COUNTBLANK(log_intensities!N84)&gt;0,agglog2file!N$4,log_intensities!N84))</f>
        <v/>
      </c>
      <c r="O84" t="str">
        <f>IF(AND(COUNTBLANK(log_intensities!BN84)&gt;0,COUNTBLANK(log_intensities!O84)&gt;0),"",IF(COUNTBLANK(log_intensities!O84)&gt;0,agglog2file!O$4,log_intensities!O84))</f>
        <v/>
      </c>
      <c r="P84" t="str">
        <f>IF(AND(COUNTBLANK(log_intensities!BO84)&gt;0,COUNTBLANK(log_intensities!P84)&gt;0),"",IF(COUNTBLANK(log_intensities!P84)&gt;0,agglog2file!P$4,log_intensities!P84))</f>
        <v/>
      </c>
      <c r="Q84" t="str">
        <f>IF(AND(COUNTBLANK(log_intensities!BP84)&gt;0,COUNTBLANK(log_intensities!Q84)&gt;0),"",IF(COUNTBLANK(log_intensities!Q84)&gt;0,agglog2file!Q$4,log_intensities!Q84))</f>
        <v/>
      </c>
      <c r="R84" t="str">
        <f>IF(AND(COUNTBLANK(log_intensities!BQ84)&gt;0,COUNTBLANK(log_intensities!R84)&gt;0),"",IF(COUNTBLANK(log_intensities!R84)&gt;0,agglog2file!R$4,log_intensities!R84))</f>
        <v/>
      </c>
      <c r="S84">
        <f>IF(AND(COUNTBLANK(log_intensities!BR84)&gt;0,COUNTBLANK(log_intensities!S84)&gt;0),"",IF(COUNTBLANK(log_intensities!S84)&gt;0,agglog2file!S$4,log_intensities!S84))</f>
        <v>17.624815513773097</v>
      </c>
      <c r="T84" t="str">
        <f>IF(AND(COUNTBLANK(log_intensities!BS84)&gt;0,COUNTBLANK(log_intensities!T84)&gt;0),"",IF(COUNTBLANK(log_intensities!T84)&gt;0,agglog2file!T$4,log_intensities!T84))</f>
        <v/>
      </c>
      <c r="U84" t="str">
        <f>IF(AND(COUNTBLANK(log_intensities!BT84)&gt;0,COUNTBLANK(log_intensities!U84)&gt;0),"",IF(COUNTBLANK(log_intensities!U84)&gt;0,agglog2file!U$4,log_intensities!U84))</f>
        <v/>
      </c>
      <c r="V84">
        <f>IF(AND(COUNTBLANK(log_intensities!BU84)&gt;0,COUNTBLANK(log_intensities!V84)&gt;0),"",IF(COUNTBLANK(log_intensities!V84)&gt;0,agglog2file!V$4,log_intensities!V84))</f>
        <v>25.619527296588998</v>
      </c>
      <c r="W84">
        <f>IF(AND(COUNTBLANK(log_intensities!BV84)&gt;0,COUNTBLANK(log_intensities!W84)&gt;0),"",IF(COUNTBLANK(log_intensities!W84)&gt;0,agglog2file!W$4,log_intensities!W84))</f>
        <v>24.450981241989837</v>
      </c>
      <c r="X84">
        <f>IF(AND(COUNTBLANK(log_intensities!BW84)&gt;0,COUNTBLANK(log_intensities!X84)&gt;0),"",IF(COUNTBLANK(log_intensities!X84)&gt;0,agglog2file!X$4,log_intensities!X84))</f>
        <v>23.764933553892643</v>
      </c>
      <c r="Y84" t="str">
        <f>IF(AND(COUNTBLANK(log_intensities!BX84)&gt;0,COUNTBLANK(log_intensities!Y84)&gt;0),"",IF(COUNTBLANK(log_intensities!Y84)&gt;0,agglog2file!Y$4,log_intensities!Y84))</f>
        <v/>
      </c>
      <c r="Z84" t="str">
        <f>IF(AND(COUNTBLANK(log_intensities!BY84)&gt;0,COUNTBLANK(log_intensities!Z84)&gt;0),"",IF(COUNTBLANK(log_intensities!Z84)&gt;0,agglog2file!Z$4,log_intensities!Z84))</f>
        <v/>
      </c>
      <c r="AA84" t="str">
        <f>IF(AND(COUNTBLANK(log_intensities!BZ84)&gt;0,COUNTBLANK(log_intensities!AA84)&gt;0),"",IF(COUNTBLANK(log_intensities!AA84)&gt;0,agglog2file!AA$4,log_intensities!AA84))</f>
        <v/>
      </c>
      <c r="AB84" t="str">
        <f>IF(AND(COUNTBLANK(log_intensities!CA84)&gt;0,COUNTBLANK(log_intensities!AB84)&gt;0),"",IF(COUNTBLANK(log_intensities!AB84)&gt;0,agglog2file!AB$4,log_intensities!AB84))</f>
        <v/>
      </c>
      <c r="AC84" t="str">
        <f>IF(AND(COUNTBLANK(log_intensities!CB84)&gt;0,COUNTBLANK(log_intensities!AC84)&gt;0),"",IF(COUNTBLANK(log_intensities!AC84)&gt;0,agglog2file!AC$4,log_intensities!AC84))</f>
        <v/>
      </c>
      <c r="AD84" t="str">
        <f>IF(AND(COUNTBLANK(log_intensities!CC84)&gt;0,COUNTBLANK(log_intensities!AD84)&gt;0),"",IF(COUNTBLANK(log_intensities!AD84)&gt;0,agglog2file!AD$4,log_intensities!AD84))</f>
        <v/>
      </c>
      <c r="AE84" t="str">
        <f>IF(AND(COUNTBLANK(log_intensities!CD84)&gt;0,COUNTBLANK(log_intensities!AE84)&gt;0),"",IF(COUNTBLANK(log_intensities!AE84)&gt;0,agglog2file!AE$4,log_intensities!AE84))</f>
        <v/>
      </c>
      <c r="AF84" t="str">
        <f>IF(AND(COUNTBLANK(log_intensities!CE84)&gt;0,COUNTBLANK(log_intensities!AF84)&gt;0),"",IF(COUNTBLANK(log_intensities!AF84)&gt;0,agglog2file!AF$4,log_intensities!AF84))</f>
        <v/>
      </c>
      <c r="AG84" t="str">
        <f>IF(AND(COUNTBLANK(log_intensities!CF84)&gt;0,COUNTBLANK(log_intensities!AG84)&gt;0),"",IF(COUNTBLANK(log_intensities!AG84)&gt;0,agglog2file!AG$4,log_intensities!AG84))</f>
        <v/>
      </c>
      <c r="AH84" t="str">
        <f>IF(AND(COUNTBLANK(log_intensities!CG84)&gt;0,COUNTBLANK(log_intensities!AH84)&gt;0),"",IF(COUNTBLANK(log_intensities!AH84)&gt;0,agglog2file!AH$4,log_intensities!AH84))</f>
        <v/>
      </c>
      <c r="AI84" t="str">
        <f>IF(AND(COUNTBLANK(log_intensities!CH84)&gt;0,COUNTBLANK(log_intensities!AI84)&gt;0),"",IF(COUNTBLANK(log_intensities!AI84)&gt;0,agglog2file!AI$4,log_intensities!AI84))</f>
        <v/>
      </c>
      <c r="AJ84" t="str">
        <f>IF(AND(COUNTBLANK(log_intensities!CI84)&gt;0,COUNTBLANK(log_intensities!AJ84)&gt;0),"",IF(COUNTBLANK(log_intensities!AJ84)&gt;0,agglog2file!AJ$4,log_intensities!AJ84))</f>
        <v/>
      </c>
      <c r="AK84">
        <f>IF(AND(COUNTBLANK(log_intensities!CJ84)&gt;0,COUNTBLANK(log_intensities!AK84)&gt;0),"",IF(COUNTBLANK(log_intensities!AK84)&gt;0,agglog2file!AK$4,log_intensities!AK84))</f>
        <v>24.483561632854499</v>
      </c>
      <c r="AL84">
        <f>IF(AND(COUNTBLANK(log_intensities!CK84)&gt;0,COUNTBLANK(log_intensities!AL84)&gt;0),"",IF(COUNTBLANK(log_intensities!AL84)&gt;0,agglog2file!AL$4,log_intensities!AL84))</f>
        <v>23.283322651067387</v>
      </c>
      <c r="AM84">
        <f>IF(AND(COUNTBLANK(log_intensities!CL84)&gt;0,COUNTBLANK(log_intensities!AM84)&gt;0),"",IF(COUNTBLANK(log_intensities!AM84)&gt;0,agglog2file!AM$4,log_intensities!AM84))</f>
        <v>24.472349198231125</v>
      </c>
      <c r="AN84">
        <f>IF(AND(COUNTBLANK(log_intensities!CM84)&gt;0,COUNTBLANK(log_intensities!AN84)&gt;0),"",IF(COUNTBLANK(log_intensities!AN84)&gt;0,agglog2file!AN$4,log_intensities!AN84))</f>
        <v>24.069497222168291</v>
      </c>
      <c r="AO84" t="str">
        <f>IF(AND(COUNTBLANK(log_intensities!CN84)&gt;0,COUNTBLANK(log_intensities!AO84)&gt;0),"",IF(COUNTBLANK(log_intensities!AO84)&gt;0,agglog2file!AO$4,log_intensities!AO84))</f>
        <v/>
      </c>
      <c r="AP84" t="str">
        <f>IF(AND(COUNTBLANK(log_intensities!CO84)&gt;0,COUNTBLANK(log_intensities!AP84)&gt;0),"",IF(COUNTBLANK(log_intensities!AP84)&gt;0,agglog2file!AP$4,log_intensities!AP84))</f>
        <v/>
      </c>
      <c r="AQ84" t="str">
        <f>IF(AND(COUNTBLANK(log_intensities!CP84)&gt;0,COUNTBLANK(log_intensities!AQ84)&gt;0),"",IF(COUNTBLANK(log_intensities!AQ84)&gt;0,agglog2file!AQ$4,log_intensities!AQ84))</f>
        <v/>
      </c>
      <c r="AR84" t="str">
        <f>IF(AND(COUNTBLANK(log_intensities!CQ84)&gt;0,COUNTBLANK(log_intensities!AR84)&gt;0),"",IF(COUNTBLANK(log_intensities!AR84)&gt;0,agglog2file!AR$4,log_intensities!AR84))</f>
        <v/>
      </c>
      <c r="AS84" t="str">
        <f>IF(AND(COUNTBLANK(log_intensities!CR84)&gt;0,COUNTBLANK(log_intensities!AS84)&gt;0),"",IF(COUNTBLANK(log_intensities!AS84)&gt;0,agglog2file!AS$4,log_intensities!AS84))</f>
        <v/>
      </c>
      <c r="AT84" t="str">
        <f>IF(AND(COUNTBLANK(log_intensities!CS84)&gt;0,COUNTBLANK(log_intensities!AT84)&gt;0),"",IF(COUNTBLANK(log_intensities!AT84)&gt;0,agglog2file!AT$4,log_intensities!AT84))</f>
        <v/>
      </c>
      <c r="AU84" t="str">
        <f>IF(AND(COUNTBLANK(log_intensities!CT84)&gt;0,COUNTBLANK(log_intensities!AU84)&gt;0),"",IF(COUNTBLANK(log_intensities!AU84)&gt;0,agglog2file!AU$4,log_intensities!AU84))</f>
        <v/>
      </c>
      <c r="AV84" t="str">
        <f>IF(AND(COUNTBLANK(log_intensities!CU84)&gt;0,COUNTBLANK(log_intensities!AV84)&gt;0),"",IF(COUNTBLANK(log_intensities!AV84)&gt;0,agglog2file!AV$4,log_intensities!AV84))</f>
        <v/>
      </c>
      <c r="AW84" t="str">
        <f>IF(AND(COUNTBLANK(log_intensities!CV84)&gt;0,COUNTBLANK(log_intensities!AW84)&gt;0),"",IF(COUNTBLANK(log_intensities!AW84)&gt;0,agglog2file!AW$4,log_intensities!AW84))</f>
        <v/>
      </c>
      <c r="AX84" t="str">
        <f>IF(AND(COUNTBLANK(log_intensities!CW84)&gt;0,COUNTBLANK(log_intensities!AX84)&gt;0),"",IF(COUNTBLANK(log_intensities!AX84)&gt;0,agglog2file!AX$4,log_intensities!AX84))</f>
        <v/>
      </c>
      <c r="AY84" t="str">
        <f>IF(AND(COUNTBLANK(log_intensities!CX84)&gt;0,COUNTBLANK(log_intensities!AY84)&gt;0),"",IF(COUNTBLANK(log_intensities!AY84)&gt;0,agglog2file!AY$4,log_intensities!AY84))</f>
        <v/>
      </c>
      <c r="AZ84" t="str">
        <f>IF(AND(COUNTBLANK(log_intensities!CY84)&gt;0,COUNTBLANK(log_intensities!AZ84)&gt;0),"",IF(COUNTBLANK(log_intensities!AZ84)&gt;0,agglog2file!AZ$4,log_intensities!AZ84))</f>
        <v/>
      </c>
      <c r="BA84" t="str">
        <f>IF(AND(COUNTBLANK(log_intensities!B84)&gt;0,COUNTBLANK(log_intensities!BA84)&gt;0),"",IF(COUNTBLANK(log_intensities!BA84)&gt;0,agglog2file!BA$4,log_intensities!BA84))</f>
        <v/>
      </c>
      <c r="BB84">
        <f>IF(AND(COUNTBLANK(log_intensities!C84)&gt;0,COUNTBLANK(log_intensities!BB84)&gt;0),"",IF(COUNTBLANK(log_intensities!BB84)&gt;0,agglog2file!BB$4,log_intensities!BB84))</f>
        <v>21.844225933150614</v>
      </c>
      <c r="BC84">
        <f>IF(AND(COUNTBLANK(log_intensities!D84)&gt;0,COUNTBLANK(log_intensities!BC84)&gt;0),"",IF(COUNTBLANK(log_intensities!BC84)&gt;0,agglog2file!BC$4,log_intensities!BC84))</f>
        <v>20.669924732990928</v>
      </c>
      <c r="BD84" t="str">
        <f>IF(AND(COUNTBLANK(log_intensities!E84)&gt;0,COUNTBLANK(log_intensities!BD84)&gt;0),"",IF(COUNTBLANK(log_intensities!BD84)&gt;0,agglog2file!BD$4,log_intensities!BD84))</f>
        <v/>
      </c>
      <c r="BE84" t="str">
        <f>IF(AND(COUNTBLANK(log_intensities!F84)&gt;0,COUNTBLANK(log_intensities!BE84)&gt;0),"",IF(COUNTBLANK(log_intensities!BE84)&gt;0,agglog2file!BE$4,log_intensities!BE84))</f>
        <v/>
      </c>
      <c r="BF84" t="str">
        <f>IF(AND(COUNTBLANK(log_intensities!G84)&gt;0,COUNTBLANK(log_intensities!BF84)&gt;0),"",IF(COUNTBLANK(log_intensities!BF84)&gt;0,agglog2file!BF$4,log_intensities!BF84))</f>
        <v/>
      </c>
      <c r="BG84" t="str">
        <f>IF(AND(COUNTBLANK(log_intensities!H84)&gt;0,COUNTBLANK(log_intensities!BG84)&gt;0),"",IF(COUNTBLANK(log_intensities!BG84)&gt;0,agglog2file!BG$4,log_intensities!BG84))</f>
        <v/>
      </c>
      <c r="BH84" t="str">
        <f>IF(AND(COUNTBLANK(log_intensities!I84)&gt;0,COUNTBLANK(log_intensities!BH84)&gt;0),"",IF(COUNTBLANK(log_intensities!BH84)&gt;0,agglog2file!BH$4,log_intensities!BH84))</f>
        <v/>
      </c>
      <c r="BI84" t="str">
        <f>IF(AND(COUNTBLANK(log_intensities!J84)&gt;0,COUNTBLANK(log_intensities!BI84)&gt;0),"",IF(COUNTBLANK(log_intensities!BI84)&gt;0,agglog2file!BI$4,log_intensities!BI84))</f>
        <v/>
      </c>
      <c r="BJ84" t="str">
        <f>IF(AND(COUNTBLANK(log_intensities!K84)&gt;0,COUNTBLANK(log_intensities!BJ84)&gt;0),"",IF(COUNTBLANK(log_intensities!BJ84)&gt;0,agglog2file!BJ$4,log_intensities!BJ84))</f>
        <v/>
      </c>
      <c r="BK84" t="str">
        <f>IF(AND(COUNTBLANK(log_intensities!L84)&gt;0,COUNTBLANK(log_intensities!BK84)&gt;0),"",IF(COUNTBLANK(log_intensities!BK84)&gt;0,agglog2file!BK$4,log_intensities!BK84))</f>
        <v/>
      </c>
      <c r="BL84" t="str">
        <f>IF(AND(COUNTBLANK(log_intensities!M84)&gt;0,COUNTBLANK(log_intensities!BL84)&gt;0),"",IF(COUNTBLANK(log_intensities!BL84)&gt;0,agglog2file!BL$4,log_intensities!BL84))</f>
        <v/>
      </c>
      <c r="BM84" t="str">
        <f>IF(AND(COUNTBLANK(log_intensities!N84)&gt;0,COUNTBLANK(log_intensities!BM84)&gt;0),"",IF(COUNTBLANK(log_intensities!BM84)&gt;0,agglog2file!BM$4,log_intensities!BM84))</f>
        <v/>
      </c>
      <c r="BN84" t="str">
        <f>IF(AND(COUNTBLANK(log_intensities!O84)&gt;0,COUNTBLANK(log_intensities!BN84)&gt;0),"",IF(COUNTBLANK(log_intensities!BN84)&gt;0,agglog2file!BN$4,log_intensities!BN84))</f>
        <v/>
      </c>
      <c r="BO84" t="str">
        <f>IF(AND(COUNTBLANK(log_intensities!P84)&gt;0,COUNTBLANK(log_intensities!BO84)&gt;0),"",IF(COUNTBLANK(log_intensities!BO84)&gt;0,agglog2file!BO$4,log_intensities!BO84))</f>
        <v/>
      </c>
      <c r="BP84" t="str">
        <f>IF(AND(COUNTBLANK(log_intensities!Q84)&gt;0,COUNTBLANK(log_intensities!BP84)&gt;0),"",IF(COUNTBLANK(log_intensities!BP84)&gt;0,agglog2file!BP$4,log_intensities!BP84))</f>
        <v/>
      </c>
      <c r="BQ84" t="str">
        <f>IF(AND(COUNTBLANK(log_intensities!R84)&gt;0,COUNTBLANK(log_intensities!BQ84)&gt;0),"",IF(COUNTBLANK(log_intensities!BQ84)&gt;0,agglog2file!BQ$4,log_intensities!BQ84))</f>
        <v/>
      </c>
      <c r="BR84">
        <f>IF(AND(COUNTBLANK(log_intensities!S84)&gt;0,COUNTBLANK(log_intensities!BR84)&gt;0),"",IF(COUNTBLANK(log_intensities!BR84)&gt;0,agglog2file!BR$4,log_intensities!BR84))</f>
        <v>14.559634606294422</v>
      </c>
      <c r="BS84" t="str">
        <f>IF(AND(COUNTBLANK(log_intensities!T84)&gt;0,COUNTBLANK(log_intensities!BS84)&gt;0),"",IF(COUNTBLANK(log_intensities!BS84)&gt;0,agglog2file!BS$4,log_intensities!BS84))</f>
        <v/>
      </c>
      <c r="BT84" t="str">
        <f>IF(AND(COUNTBLANK(log_intensities!U84)&gt;0,COUNTBLANK(log_intensities!BT84)&gt;0),"",IF(COUNTBLANK(log_intensities!BT84)&gt;0,agglog2file!BT$4,log_intensities!BT84))</f>
        <v/>
      </c>
      <c r="BU84">
        <f>IF(AND(COUNTBLANK(log_intensities!V84)&gt;0,COUNTBLANK(log_intensities!BU84)&gt;0),"",IF(COUNTBLANK(log_intensities!BU84)&gt;0,agglog2file!BU$4,log_intensities!BU84))</f>
        <v>24.829426794061895</v>
      </c>
      <c r="BV84">
        <f>IF(AND(COUNTBLANK(log_intensities!W84)&gt;0,COUNTBLANK(log_intensities!BV84)&gt;0),"",IF(COUNTBLANK(log_intensities!BV84)&gt;0,agglog2file!BV$4,log_intensities!BV84))</f>
        <v>23.621238065757247</v>
      </c>
      <c r="BW84">
        <f>IF(AND(COUNTBLANK(log_intensities!X84)&gt;0,COUNTBLANK(log_intensities!BW84)&gt;0),"",IF(COUNTBLANK(log_intensities!BW84)&gt;0,agglog2file!BW$4,log_intensities!BW84))</f>
        <v>22.84463172151743</v>
      </c>
      <c r="BX84" t="str">
        <f>IF(AND(COUNTBLANK(log_intensities!Y84)&gt;0,COUNTBLANK(log_intensities!BX84)&gt;0),"",IF(COUNTBLANK(log_intensities!BX84)&gt;0,agglog2file!BX$4,log_intensities!BX84))</f>
        <v/>
      </c>
      <c r="BY84" t="str">
        <f>IF(AND(COUNTBLANK(log_intensities!Z84)&gt;0,COUNTBLANK(log_intensities!BY84)&gt;0),"",IF(COUNTBLANK(log_intensities!BY84)&gt;0,agglog2file!BY$4,log_intensities!BY84))</f>
        <v/>
      </c>
      <c r="BZ84" t="str">
        <f>IF(AND(COUNTBLANK(log_intensities!AA84)&gt;0,COUNTBLANK(log_intensities!BZ84)&gt;0),"",IF(COUNTBLANK(log_intensities!BZ84)&gt;0,agglog2file!BZ$4,log_intensities!BZ84))</f>
        <v/>
      </c>
      <c r="CA84" t="str">
        <f>IF(AND(COUNTBLANK(log_intensities!AB84)&gt;0,COUNTBLANK(log_intensities!CA84)&gt;0),"",IF(COUNTBLANK(log_intensities!CA84)&gt;0,agglog2file!CA$4,log_intensities!CA84))</f>
        <v/>
      </c>
      <c r="CB84" t="str">
        <f>IF(AND(COUNTBLANK(log_intensities!AC84)&gt;0,COUNTBLANK(log_intensities!CB84)&gt;0),"",IF(COUNTBLANK(log_intensities!CB84)&gt;0,agglog2file!CB$4,log_intensities!CB84))</f>
        <v/>
      </c>
      <c r="CC84" t="str">
        <f>IF(AND(COUNTBLANK(log_intensities!AD84)&gt;0,COUNTBLANK(log_intensities!CC84)&gt;0),"",IF(COUNTBLANK(log_intensities!CC84)&gt;0,agglog2file!CC$4,log_intensities!CC84))</f>
        <v/>
      </c>
      <c r="CD84" t="str">
        <f>IF(AND(COUNTBLANK(log_intensities!AE84)&gt;0,COUNTBLANK(log_intensities!CD84)&gt;0),"",IF(COUNTBLANK(log_intensities!CD84)&gt;0,agglog2file!CD$4,log_intensities!CD84))</f>
        <v/>
      </c>
      <c r="CE84" t="str">
        <f>IF(AND(COUNTBLANK(log_intensities!AF84)&gt;0,COUNTBLANK(log_intensities!CE84)&gt;0),"",IF(COUNTBLANK(log_intensities!CE84)&gt;0,agglog2file!CE$4,log_intensities!CE84))</f>
        <v/>
      </c>
      <c r="CF84" t="str">
        <f>IF(AND(COUNTBLANK(log_intensities!AG84)&gt;0,COUNTBLANK(log_intensities!CF84)&gt;0),"",IF(COUNTBLANK(log_intensities!CF84)&gt;0,agglog2file!CF$4,log_intensities!CF84))</f>
        <v/>
      </c>
      <c r="CG84" t="str">
        <f>IF(AND(COUNTBLANK(log_intensities!AH84)&gt;0,COUNTBLANK(log_intensities!CG84)&gt;0),"",IF(COUNTBLANK(log_intensities!CG84)&gt;0,agglog2file!CG$4,log_intensities!CG84))</f>
        <v/>
      </c>
      <c r="CH84" t="str">
        <f>IF(AND(COUNTBLANK(log_intensities!AI84)&gt;0,COUNTBLANK(log_intensities!CH84)&gt;0),"",IF(COUNTBLANK(log_intensities!CH84)&gt;0,agglog2file!CH$4,log_intensities!CH84))</f>
        <v/>
      </c>
      <c r="CI84" t="str">
        <f>IF(AND(COUNTBLANK(log_intensities!AJ84)&gt;0,COUNTBLANK(log_intensities!CI84)&gt;0),"",IF(COUNTBLANK(log_intensities!CI84)&gt;0,agglog2file!CI$4,log_intensities!CI84))</f>
        <v/>
      </c>
      <c r="CJ84">
        <f>IF(AND(COUNTBLANK(log_intensities!AK84)&gt;0,COUNTBLANK(log_intensities!CJ84)&gt;0),"",IF(COUNTBLANK(log_intensities!CJ84)&gt;0,agglog2file!CJ$4,log_intensities!CJ84))</f>
        <v>24.120351482166665</v>
      </c>
      <c r="CK84">
        <f>IF(AND(COUNTBLANK(log_intensities!AL84)&gt;0,COUNTBLANK(log_intensities!CK84)&gt;0),"",IF(COUNTBLANK(log_intensities!CK84)&gt;0,agglog2file!CK$4,log_intensities!CK84))</f>
        <v>22.76725474699187</v>
      </c>
      <c r="CL84">
        <f>IF(AND(COUNTBLANK(log_intensities!AM84)&gt;0,COUNTBLANK(log_intensities!CL84)&gt;0),"",IF(COUNTBLANK(log_intensities!CL84)&gt;0,agglog2file!CL$4,log_intensities!CL84))</f>
        <v>24.058103845772862</v>
      </c>
      <c r="CM84">
        <f>IF(AND(COUNTBLANK(log_intensities!AN84)&gt;0,COUNTBLANK(log_intensities!CM84)&gt;0),"",IF(COUNTBLANK(log_intensities!CM84)&gt;0,agglog2file!CM$4,log_intensities!CM84))</f>
        <v>23.689226212450276</v>
      </c>
      <c r="CN84" t="str">
        <f>IF(AND(COUNTBLANK(log_intensities!AO84)&gt;0,COUNTBLANK(log_intensities!CN84)&gt;0),"",IF(COUNTBLANK(log_intensities!CN84)&gt;0,agglog2file!CN$4,log_intensities!CN84))</f>
        <v/>
      </c>
      <c r="CO84" t="str">
        <f>IF(AND(COUNTBLANK(log_intensities!AP84)&gt;0,COUNTBLANK(log_intensities!CO84)&gt;0),"",IF(COUNTBLANK(log_intensities!CO84)&gt;0,agglog2file!CO$4,log_intensities!CO84))</f>
        <v/>
      </c>
      <c r="CP84" t="str">
        <f>IF(AND(COUNTBLANK(log_intensities!AQ84)&gt;0,COUNTBLANK(log_intensities!CP84)&gt;0),"",IF(COUNTBLANK(log_intensities!CP84)&gt;0,agglog2file!CP$4,log_intensities!CP84))</f>
        <v/>
      </c>
      <c r="CQ84" t="str">
        <f>IF(AND(COUNTBLANK(log_intensities!AR84)&gt;0,COUNTBLANK(log_intensities!CQ84)&gt;0),"",IF(COUNTBLANK(log_intensities!CQ84)&gt;0,agglog2file!CQ$4,log_intensities!CQ84))</f>
        <v/>
      </c>
      <c r="CR84" t="str">
        <f>IF(AND(COUNTBLANK(log_intensities!AS84)&gt;0,COUNTBLANK(log_intensities!CR84)&gt;0),"",IF(COUNTBLANK(log_intensities!CR84)&gt;0,agglog2file!CR$4,log_intensities!CR84))</f>
        <v/>
      </c>
      <c r="CS84" t="str">
        <f>IF(AND(COUNTBLANK(log_intensities!AT84)&gt;0,COUNTBLANK(log_intensities!CS84)&gt;0),"",IF(COUNTBLANK(log_intensities!CS84)&gt;0,agglog2file!CS$4,log_intensities!CS84))</f>
        <v/>
      </c>
      <c r="CT84" t="str">
        <f>IF(AND(COUNTBLANK(log_intensities!AU84)&gt;0,COUNTBLANK(log_intensities!CT84)&gt;0),"",IF(COUNTBLANK(log_intensities!CT84)&gt;0,agglog2file!CT$4,log_intensities!CT84))</f>
        <v/>
      </c>
      <c r="CU84" t="str">
        <f>IF(AND(COUNTBLANK(log_intensities!AV84)&gt;0,COUNTBLANK(log_intensities!CU84)&gt;0),"",IF(COUNTBLANK(log_intensities!CU84)&gt;0,agglog2file!CU$4,log_intensities!CU84))</f>
        <v/>
      </c>
      <c r="CV84" t="str">
        <f>IF(AND(COUNTBLANK(log_intensities!AW84)&gt;0,COUNTBLANK(log_intensities!CV84)&gt;0),"",IF(COUNTBLANK(log_intensities!CV84)&gt;0,agglog2file!CV$4,log_intensities!CV84))</f>
        <v/>
      </c>
      <c r="CW84" t="str">
        <f>IF(AND(COUNTBLANK(log_intensities!AX84)&gt;0,COUNTBLANK(log_intensities!CW84)&gt;0),"",IF(COUNTBLANK(log_intensities!CW84)&gt;0,agglog2file!CW$4,log_intensities!CW84))</f>
        <v/>
      </c>
      <c r="CX84" t="str">
        <f>IF(AND(COUNTBLANK(log_intensities!AY84)&gt;0,COUNTBLANK(log_intensities!CX84)&gt;0),"",IF(COUNTBLANK(log_intensities!CX84)&gt;0,agglog2file!CX$4,log_intensities!CX84))</f>
        <v/>
      </c>
      <c r="CY84" t="str">
        <f>IF(AND(COUNTBLANK(log_intensities!AZ84)&gt;0,COUNTBLANK(log_intensities!CY84)&gt;0),"",IF(COUNTBLANK(log_intensities!CY84)&gt;0,agglog2file!CY$4,log_intensities!CY84))</f>
        <v/>
      </c>
    </row>
    <row r="85" spans="1:103" x14ac:dyDescent="0.25">
      <c r="A85" t="s">
        <v>186</v>
      </c>
      <c r="B85" t="str">
        <f>IF(AND(COUNTBLANK(log_intensities!BA85)&gt;0,COUNTBLANK(log_intensities!B85)&gt;0),"",IF(COUNTBLANK(log_intensities!B85)&gt;0,agglog2file!B$4,log_intensities!B85))</f>
        <v/>
      </c>
      <c r="C85" t="str">
        <f>IF(AND(COUNTBLANK(log_intensities!BB85)&gt;0,COUNTBLANK(log_intensities!C85)&gt;0),"",IF(COUNTBLANK(log_intensities!C85)&gt;0,agglog2file!C$4,log_intensities!C85))</f>
        <v/>
      </c>
      <c r="D85" t="str">
        <f>IF(AND(COUNTBLANK(log_intensities!BC85)&gt;0,COUNTBLANK(log_intensities!D85)&gt;0),"",IF(COUNTBLANK(log_intensities!D85)&gt;0,agglog2file!D$4,log_intensities!D85))</f>
        <v/>
      </c>
      <c r="E85" t="str">
        <f>IF(AND(COUNTBLANK(log_intensities!BD85)&gt;0,COUNTBLANK(log_intensities!E85)&gt;0),"",IF(COUNTBLANK(log_intensities!E85)&gt;0,agglog2file!E$4,log_intensities!E85))</f>
        <v/>
      </c>
      <c r="F85" t="str">
        <f>IF(AND(COUNTBLANK(log_intensities!BE85)&gt;0,COUNTBLANK(log_intensities!F85)&gt;0),"",IF(COUNTBLANK(log_intensities!F85)&gt;0,agglog2file!F$4,log_intensities!F85))</f>
        <v/>
      </c>
      <c r="G85" t="str">
        <f>IF(AND(COUNTBLANK(log_intensities!BF85)&gt;0,COUNTBLANK(log_intensities!G85)&gt;0),"",IF(COUNTBLANK(log_intensities!G85)&gt;0,agglog2file!G$4,log_intensities!G85))</f>
        <v/>
      </c>
      <c r="H85" t="str">
        <f>IF(AND(COUNTBLANK(log_intensities!BG85)&gt;0,COUNTBLANK(log_intensities!H85)&gt;0),"",IF(COUNTBLANK(log_intensities!H85)&gt;0,agglog2file!H$4,log_intensities!H85))</f>
        <v/>
      </c>
      <c r="I85" t="str">
        <f>IF(AND(COUNTBLANK(log_intensities!BH85)&gt;0,COUNTBLANK(log_intensities!I85)&gt;0),"",IF(COUNTBLANK(log_intensities!I85)&gt;0,agglog2file!I$4,log_intensities!I85))</f>
        <v/>
      </c>
      <c r="J85">
        <f>IF(AND(COUNTBLANK(log_intensities!BI85)&gt;0,COUNTBLANK(log_intensities!J85)&gt;0),"",IF(COUNTBLANK(log_intensities!J85)&gt;0,agglog2file!J$4,log_intensities!J85))</f>
        <v>20.104871789763791</v>
      </c>
      <c r="K85">
        <f>IF(AND(COUNTBLANK(log_intensities!BJ85)&gt;0,COUNTBLANK(log_intensities!K85)&gt;0),"",IF(COUNTBLANK(log_intensities!K85)&gt;0,agglog2file!K$4,log_intensities!K85))</f>
        <v>15.561214245053739</v>
      </c>
      <c r="L85" t="str">
        <f>IF(AND(COUNTBLANK(log_intensities!BK85)&gt;0,COUNTBLANK(log_intensities!L85)&gt;0),"",IF(COUNTBLANK(log_intensities!L85)&gt;0,agglog2file!L$4,log_intensities!L85))</f>
        <v/>
      </c>
      <c r="M85">
        <f>IF(AND(COUNTBLANK(log_intensities!BL85)&gt;0,COUNTBLANK(log_intensities!M85)&gt;0),"",IF(COUNTBLANK(log_intensities!M85)&gt;0,agglog2file!M$4,log_intensities!M85))</f>
        <v>20.051816862860804</v>
      </c>
      <c r="N85" t="str">
        <f>IF(AND(COUNTBLANK(log_intensities!BM85)&gt;0,COUNTBLANK(log_intensities!N85)&gt;0),"",IF(COUNTBLANK(log_intensities!N85)&gt;0,agglog2file!N$4,log_intensities!N85))</f>
        <v/>
      </c>
      <c r="O85" t="str">
        <f>IF(AND(COUNTBLANK(log_intensities!BN85)&gt;0,COUNTBLANK(log_intensities!O85)&gt;0),"",IF(COUNTBLANK(log_intensities!O85)&gt;0,agglog2file!O$4,log_intensities!O85))</f>
        <v/>
      </c>
      <c r="P85" t="str">
        <f>IF(AND(COUNTBLANK(log_intensities!BO85)&gt;0,COUNTBLANK(log_intensities!P85)&gt;0),"",IF(COUNTBLANK(log_intensities!P85)&gt;0,agglog2file!P$4,log_intensities!P85))</f>
        <v/>
      </c>
      <c r="Q85" t="str">
        <f>IF(AND(COUNTBLANK(log_intensities!BP85)&gt;0,COUNTBLANK(log_intensities!Q85)&gt;0),"",IF(COUNTBLANK(log_intensities!Q85)&gt;0,agglog2file!Q$4,log_intensities!Q85))</f>
        <v/>
      </c>
      <c r="R85" t="str">
        <f>IF(AND(COUNTBLANK(log_intensities!BQ85)&gt;0,COUNTBLANK(log_intensities!R85)&gt;0),"",IF(COUNTBLANK(log_intensities!R85)&gt;0,agglog2file!R$4,log_intensities!R85))</f>
        <v/>
      </c>
      <c r="S85">
        <f>IF(AND(COUNTBLANK(log_intensities!BR85)&gt;0,COUNTBLANK(log_intensities!S85)&gt;0),"",IF(COUNTBLANK(log_intensities!S85)&gt;0,agglog2file!S$4,log_intensities!S85))</f>
        <v>21.135546366328963</v>
      </c>
      <c r="T85">
        <f>IF(AND(COUNTBLANK(log_intensities!BS85)&gt;0,COUNTBLANK(log_intensities!T85)&gt;0),"",IF(COUNTBLANK(log_intensities!T85)&gt;0,agglog2file!T$4,log_intensities!T85))</f>
        <v>21.577162771015555</v>
      </c>
      <c r="U85">
        <f>IF(AND(COUNTBLANK(log_intensities!BT85)&gt;0,COUNTBLANK(log_intensities!U85)&gt;0),"",IF(COUNTBLANK(log_intensities!U85)&gt;0,agglog2file!U$4,log_intensities!U85))</f>
        <v>24.569146170234681</v>
      </c>
      <c r="V85">
        <f>IF(AND(COUNTBLANK(log_intensities!BU85)&gt;0,COUNTBLANK(log_intensities!V85)&gt;0),"",IF(COUNTBLANK(log_intensities!V85)&gt;0,agglog2file!V$4,log_intensities!V85))</f>
        <v>24.933588709094824</v>
      </c>
      <c r="W85" t="str">
        <f>IF(AND(COUNTBLANK(log_intensities!BV85)&gt;0,COUNTBLANK(log_intensities!W85)&gt;0),"",IF(COUNTBLANK(log_intensities!W85)&gt;0,agglog2file!W$4,log_intensities!W85))</f>
        <v/>
      </c>
      <c r="X85" t="str">
        <f>IF(AND(COUNTBLANK(log_intensities!BW85)&gt;0,COUNTBLANK(log_intensities!X85)&gt;0),"",IF(COUNTBLANK(log_intensities!X85)&gt;0,agglog2file!X$4,log_intensities!X85))</f>
        <v/>
      </c>
      <c r="Y85" t="str">
        <f>IF(AND(COUNTBLANK(log_intensities!BX85)&gt;0,COUNTBLANK(log_intensities!Y85)&gt;0),"",IF(COUNTBLANK(log_intensities!Y85)&gt;0,agglog2file!Y$4,log_intensities!Y85))</f>
        <v/>
      </c>
      <c r="Z85" t="str">
        <f>IF(AND(COUNTBLANK(log_intensities!BY85)&gt;0,COUNTBLANK(log_intensities!Z85)&gt;0),"",IF(COUNTBLANK(log_intensities!Z85)&gt;0,agglog2file!Z$4,log_intensities!Z85))</f>
        <v/>
      </c>
      <c r="AA85" t="str">
        <f>IF(AND(COUNTBLANK(log_intensities!BZ85)&gt;0,COUNTBLANK(log_intensities!AA85)&gt;0),"",IF(COUNTBLANK(log_intensities!AA85)&gt;0,agglog2file!AA$4,log_intensities!AA85))</f>
        <v/>
      </c>
      <c r="AB85" t="str">
        <f>IF(AND(COUNTBLANK(log_intensities!CA85)&gt;0,COUNTBLANK(log_intensities!AB85)&gt;0),"",IF(COUNTBLANK(log_intensities!AB85)&gt;0,agglog2file!AB$4,log_intensities!AB85))</f>
        <v/>
      </c>
      <c r="AC85" t="str">
        <f>IF(AND(COUNTBLANK(log_intensities!CB85)&gt;0,COUNTBLANK(log_intensities!AC85)&gt;0),"",IF(COUNTBLANK(log_intensities!AC85)&gt;0,agglog2file!AC$4,log_intensities!AC85))</f>
        <v/>
      </c>
      <c r="AD85" t="str">
        <f>IF(AND(COUNTBLANK(log_intensities!CC85)&gt;0,COUNTBLANK(log_intensities!AD85)&gt;0),"",IF(COUNTBLANK(log_intensities!AD85)&gt;0,agglog2file!AD$4,log_intensities!AD85))</f>
        <v/>
      </c>
      <c r="AE85" t="str">
        <f>IF(AND(COUNTBLANK(log_intensities!CD85)&gt;0,COUNTBLANK(log_intensities!AE85)&gt;0),"",IF(COUNTBLANK(log_intensities!AE85)&gt;0,agglog2file!AE$4,log_intensities!AE85))</f>
        <v/>
      </c>
      <c r="AF85" t="str">
        <f>IF(AND(COUNTBLANK(log_intensities!CE85)&gt;0,COUNTBLANK(log_intensities!AF85)&gt;0),"",IF(COUNTBLANK(log_intensities!AF85)&gt;0,agglog2file!AF$4,log_intensities!AF85))</f>
        <v/>
      </c>
      <c r="AG85" t="str">
        <f>IF(AND(COUNTBLANK(log_intensities!CF85)&gt;0,COUNTBLANK(log_intensities!AG85)&gt;0),"",IF(COUNTBLANK(log_intensities!AG85)&gt;0,agglog2file!AG$4,log_intensities!AG85))</f>
        <v/>
      </c>
      <c r="AH85" t="str">
        <f>IF(AND(COUNTBLANK(log_intensities!CG85)&gt;0,COUNTBLANK(log_intensities!AH85)&gt;0),"",IF(COUNTBLANK(log_intensities!AH85)&gt;0,agglog2file!AH$4,log_intensities!AH85))</f>
        <v/>
      </c>
      <c r="AI85" t="str">
        <f>IF(AND(COUNTBLANK(log_intensities!CH85)&gt;0,COUNTBLANK(log_intensities!AI85)&gt;0),"",IF(COUNTBLANK(log_intensities!AI85)&gt;0,agglog2file!AI$4,log_intensities!AI85))</f>
        <v/>
      </c>
      <c r="AJ85" t="str">
        <f>IF(AND(COUNTBLANK(log_intensities!CI85)&gt;0,COUNTBLANK(log_intensities!AJ85)&gt;0),"",IF(COUNTBLANK(log_intensities!AJ85)&gt;0,agglog2file!AJ$4,log_intensities!AJ85))</f>
        <v/>
      </c>
      <c r="AK85">
        <f>IF(AND(COUNTBLANK(log_intensities!CJ85)&gt;0,COUNTBLANK(log_intensities!AK85)&gt;0),"",IF(COUNTBLANK(log_intensities!AK85)&gt;0,agglog2file!AK$4,log_intensities!AK85))</f>
        <v>25.838224561721539</v>
      </c>
      <c r="AL85">
        <f>IF(AND(COUNTBLANK(log_intensities!CK85)&gt;0,COUNTBLANK(log_intensities!AL85)&gt;0),"",IF(COUNTBLANK(log_intensities!AL85)&gt;0,agglog2file!AL$4,log_intensities!AL85))</f>
        <v>24.085633279464965</v>
      </c>
      <c r="AM85">
        <f>IF(AND(COUNTBLANK(log_intensities!CL85)&gt;0,COUNTBLANK(log_intensities!AM85)&gt;0),"",IF(COUNTBLANK(log_intensities!AM85)&gt;0,agglog2file!AM$4,log_intensities!AM85))</f>
        <v>23.661623429908417</v>
      </c>
      <c r="AN85">
        <f>IF(AND(COUNTBLANK(log_intensities!CM85)&gt;0,COUNTBLANK(log_intensities!AN85)&gt;0),"",IF(COUNTBLANK(log_intensities!AN85)&gt;0,agglog2file!AN$4,log_intensities!AN85))</f>
        <v>21.356971191066982</v>
      </c>
      <c r="AO85" t="str">
        <f>IF(AND(COUNTBLANK(log_intensities!CN85)&gt;0,COUNTBLANK(log_intensities!AO85)&gt;0),"",IF(COUNTBLANK(log_intensities!AO85)&gt;0,agglog2file!AO$4,log_intensities!AO85))</f>
        <v/>
      </c>
      <c r="AP85" t="str">
        <f>IF(AND(COUNTBLANK(log_intensities!CO85)&gt;0,COUNTBLANK(log_intensities!AP85)&gt;0),"",IF(COUNTBLANK(log_intensities!AP85)&gt;0,agglog2file!AP$4,log_intensities!AP85))</f>
        <v/>
      </c>
      <c r="AQ85" t="str">
        <f>IF(AND(COUNTBLANK(log_intensities!CP85)&gt;0,COUNTBLANK(log_intensities!AQ85)&gt;0),"",IF(COUNTBLANK(log_intensities!AQ85)&gt;0,agglog2file!AQ$4,log_intensities!AQ85))</f>
        <v/>
      </c>
      <c r="AR85" t="str">
        <f>IF(AND(COUNTBLANK(log_intensities!CQ85)&gt;0,COUNTBLANK(log_intensities!AR85)&gt;0),"",IF(COUNTBLANK(log_intensities!AR85)&gt;0,agglog2file!AR$4,log_intensities!AR85))</f>
        <v/>
      </c>
      <c r="AS85" t="str">
        <f>IF(AND(COUNTBLANK(log_intensities!CR85)&gt;0,COUNTBLANK(log_intensities!AS85)&gt;0),"",IF(COUNTBLANK(log_intensities!AS85)&gt;0,agglog2file!AS$4,log_intensities!AS85))</f>
        <v/>
      </c>
      <c r="AT85" t="str">
        <f>IF(AND(COUNTBLANK(log_intensities!CS85)&gt;0,COUNTBLANK(log_intensities!AT85)&gt;0),"",IF(COUNTBLANK(log_intensities!AT85)&gt;0,agglog2file!AT$4,log_intensities!AT85))</f>
        <v/>
      </c>
      <c r="AU85">
        <f>IF(AND(COUNTBLANK(log_intensities!CT85)&gt;0,COUNTBLANK(log_intensities!AU85)&gt;0),"",IF(COUNTBLANK(log_intensities!AU85)&gt;0,agglog2file!AU$4,log_intensities!AU85))</f>
        <v>18.777169447106406</v>
      </c>
      <c r="AV85">
        <f>IF(AND(COUNTBLANK(log_intensities!CU85)&gt;0,COUNTBLANK(log_intensities!AV85)&gt;0),"",IF(COUNTBLANK(log_intensities!AV85)&gt;0,agglog2file!AV$4,log_intensities!AV85))</f>
        <v>20.04733668019972</v>
      </c>
      <c r="AW85" t="str">
        <f>IF(AND(COUNTBLANK(log_intensities!CV85)&gt;0,COUNTBLANK(log_intensities!AW85)&gt;0),"",IF(COUNTBLANK(log_intensities!AW85)&gt;0,agglog2file!AW$4,log_intensities!AW85))</f>
        <v/>
      </c>
      <c r="AX85">
        <f>IF(AND(COUNTBLANK(log_intensities!CW85)&gt;0,COUNTBLANK(log_intensities!AX85)&gt;0),"",IF(COUNTBLANK(log_intensities!AX85)&gt;0,agglog2file!AX$4,log_intensities!AX85))</f>
        <v>19.030335674201147</v>
      </c>
      <c r="AY85" t="str">
        <f>IF(AND(COUNTBLANK(log_intensities!CX85)&gt;0,COUNTBLANK(log_intensities!AY85)&gt;0),"",IF(COUNTBLANK(log_intensities!AY85)&gt;0,agglog2file!AY$4,log_intensities!AY85))</f>
        <v/>
      </c>
      <c r="AZ85" t="str">
        <f>IF(AND(COUNTBLANK(log_intensities!CY85)&gt;0,COUNTBLANK(log_intensities!AZ85)&gt;0),"",IF(COUNTBLANK(log_intensities!AZ85)&gt;0,agglog2file!AZ$4,log_intensities!AZ85))</f>
        <v/>
      </c>
      <c r="BA85" t="str">
        <f>IF(AND(COUNTBLANK(log_intensities!B85)&gt;0,COUNTBLANK(log_intensities!BA85)&gt;0),"",IF(COUNTBLANK(log_intensities!BA85)&gt;0,agglog2file!BA$4,log_intensities!BA85))</f>
        <v/>
      </c>
      <c r="BB85" t="str">
        <f>IF(AND(COUNTBLANK(log_intensities!C85)&gt;0,COUNTBLANK(log_intensities!BB85)&gt;0),"",IF(COUNTBLANK(log_intensities!BB85)&gt;0,agglog2file!BB$4,log_intensities!BB85))</f>
        <v/>
      </c>
      <c r="BC85" t="str">
        <f>IF(AND(COUNTBLANK(log_intensities!D85)&gt;0,COUNTBLANK(log_intensities!BC85)&gt;0),"",IF(COUNTBLANK(log_intensities!BC85)&gt;0,agglog2file!BC$4,log_intensities!BC85))</f>
        <v/>
      </c>
      <c r="BD85" t="str">
        <f>IF(AND(COUNTBLANK(log_intensities!E85)&gt;0,COUNTBLANK(log_intensities!BD85)&gt;0),"",IF(COUNTBLANK(log_intensities!BD85)&gt;0,agglog2file!BD$4,log_intensities!BD85))</f>
        <v/>
      </c>
      <c r="BE85" t="str">
        <f>IF(AND(COUNTBLANK(log_intensities!F85)&gt;0,COUNTBLANK(log_intensities!BE85)&gt;0),"",IF(COUNTBLANK(log_intensities!BE85)&gt;0,agglog2file!BE$4,log_intensities!BE85))</f>
        <v/>
      </c>
      <c r="BF85" t="str">
        <f>IF(AND(COUNTBLANK(log_intensities!G85)&gt;0,COUNTBLANK(log_intensities!BF85)&gt;0),"",IF(COUNTBLANK(log_intensities!BF85)&gt;0,agglog2file!BF$4,log_intensities!BF85))</f>
        <v/>
      </c>
      <c r="BG85" t="str">
        <f>IF(AND(COUNTBLANK(log_intensities!H85)&gt;0,COUNTBLANK(log_intensities!BG85)&gt;0),"",IF(COUNTBLANK(log_intensities!BG85)&gt;0,agglog2file!BG$4,log_intensities!BG85))</f>
        <v/>
      </c>
      <c r="BH85" t="str">
        <f>IF(AND(COUNTBLANK(log_intensities!I85)&gt;0,COUNTBLANK(log_intensities!BH85)&gt;0),"",IF(COUNTBLANK(log_intensities!BH85)&gt;0,agglog2file!BH$4,log_intensities!BH85))</f>
        <v/>
      </c>
      <c r="BI85">
        <f>IF(AND(COUNTBLANK(log_intensities!J85)&gt;0,COUNTBLANK(log_intensities!BI85)&gt;0),"",IF(COUNTBLANK(log_intensities!BI85)&gt;0,agglog2file!BI$4,log_intensities!BI85))</f>
        <v>20.122625506800055</v>
      </c>
      <c r="BJ85">
        <f>IF(AND(COUNTBLANK(log_intensities!K85)&gt;0,COUNTBLANK(log_intensities!BJ85)&gt;0),"",IF(COUNTBLANK(log_intensities!BJ85)&gt;0,agglog2file!BJ$4,log_intensities!BJ85))</f>
        <v>16.374368532570418</v>
      </c>
      <c r="BK85" t="str">
        <f>IF(AND(COUNTBLANK(log_intensities!L85)&gt;0,COUNTBLANK(log_intensities!BK85)&gt;0),"",IF(COUNTBLANK(log_intensities!BK85)&gt;0,agglog2file!BK$4,log_intensities!BK85))</f>
        <v/>
      </c>
      <c r="BL85">
        <f>IF(AND(COUNTBLANK(log_intensities!M85)&gt;0,COUNTBLANK(log_intensities!BL85)&gt;0),"",IF(COUNTBLANK(log_intensities!BL85)&gt;0,agglog2file!BL$4,log_intensities!BL85))</f>
        <v>19.811553265754458</v>
      </c>
      <c r="BM85" t="str">
        <f>IF(AND(COUNTBLANK(log_intensities!N85)&gt;0,COUNTBLANK(log_intensities!BM85)&gt;0),"",IF(COUNTBLANK(log_intensities!BM85)&gt;0,agglog2file!BM$4,log_intensities!BM85))</f>
        <v/>
      </c>
      <c r="BN85" t="str">
        <f>IF(AND(COUNTBLANK(log_intensities!O85)&gt;0,COUNTBLANK(log_intensities!BN85)&gt;0),"",IF(COUNTBLANK(log_intensities!BN85)&gt;0,agglog2file!BN$4,log_intensities!BN85))</f>
        <v/>
      </c>
      <c r="BO85" t="str">
        <f>IF(AND(COUNTBLANK(log_intensities!P85)&gt;0,COUNTBLANK(log_intensities!BO85)&gt;0),"",IF(COUNTBLANK(log_intensities!BO85)&gt;0,agglog2file!BO$4,log_intensities!BO85))</f>
        <v/>
      </c>
      <c r="BP85" t="str">
        <f>IF(AND(COUNTBLANK(log_intensities!Q85)&gt;0,COUNTBLANK(log_intensities!BP85)&gt;0),"",IF(COUNTBLANK(log_intensities!BP85)&gt;0,agglog2file!BP$4,log_intensities!BP85))</f>
        <v/>
      </c>
      <c r="BQ85" t="str">
        <f>IF(AND(COUNTBLANK(log_intensities!R85)&gt;0,COUNTBLANK(log_intensities!BQ85)&gt;0),"",IF(COUNTBLANK(log_intensities!BQ85)&gt;0,agglog2file!BQ$4,log_intensities!BQ85))</f>
        <v/>
      </c>
      <c r="BR85">
        <f>IF(AND(COUNTBLANK(log_intensities!S85)&gt;0,COUNTBLANK(log_intensities!BR85)&gt;0),"",IF(COUNTBLANK(log_intensities!BR85)&gt;0,agglog2file!BR$4,log_intensities!BR85))</f>
        <v>20.158895812007248</v>
      </c>
      <c r="BS85">
        <f>IF(AND(COUNTBLANK(log_intensities!T85)&gt;0,COUNTBLANK(log_intensities!BS85)&gt;0),"",IF(COUNTBLANK(log_intensities!BS85)&gt;0,agglog2file!BS$4,log_intensities!BS85))</f>
        <v>20.880275432319941</v>
      </c>
      <c r="BT85">
        <f>IF(AND(COUNTBLANK(log_intensities!U85)&gt;0,COUNTBLANK(log_intensities!BT85)&gt;0),"",IF(COUNTBLANK(log_intensities!BT85)&gt;0,agglog2file!BT$4,log_intensities!BT85))</f>
        <v>22.886660859436873</v>
      </c>
      <c r="BU85">
        <f>IF(AND(COUNTBLANK(log_intensities!V85)&gt;0,COUNTBLANK(log_intensities!BU85)&gt;0),"",IF(COUNTBLANK(log_intensities!BU85)&gt;0,agglog2file!BU$4,log_intensities!BU85))</f>
        <v>23.161536406076547</v>
      </c>
      <c r="BV85" t="str">
        <f>IF(AND(COUNTBLANK(log_intensities!W85)&gt;0,COUNTBLANK(log_intensities!BV85)&gt;0),"",IF(COUNTBLANK(log_intensities!BV85)&gt;0,agglog2file!BV$4,log_intensities!BV85))</f>
        <v/>
      </c>
      <c r="BW85" t="str">
        <f>IF(AND(COUNTBLANK(log_intensities!X85)&gt;0,COUNTBLANK(log_intensities!BW85)&gt;0),"",IF(COUNTBLANK(log_intensities!BW85)&gt;0,agglog2file!BW$4,log_intensities!BW85))</f>
        <v/>
      </c>
      <c r="BX85" t="str">
        <f>IF(AND(COUNTBLANK(log_intensities!Y85)&gt;0,COUNTBLANK(log_intensities!BX85)&gt;0),"",IF(COUNTBLANK(log_intensities!BX85)&gt;0,agglog2file!BX$4,log_intensities!BX85))</f>
        <v/>
      </c>
      <c r="BY85" t="str">
        <f>IF(AND(COUNTBLANK(log_intensities!Z85)&gt;0,COUNTBLANK(log_intensities!BY85)&gt;0),"",IF(COUNTBLANK(log_intensities!BY85)&gt;0,agglog2file!BY$4,log_intensities!BY85))</f>
        <v/>
      </c>
      <c r="BZ85" t="str">
        <f>IF(AND(COUNTBLANK(log_intensities!AA85)&gt;0,COUNTBLANK(log_intensities!BZ85)&gt;0),"",IF(COUNTBLANK(log_intensities!BZ85)&gt;0,agglog2file!BZ$4,log_intensities!BZ85))</f>
        <v/>
      </c>
      <c r="CA85" t="str">
        <f>IF(AND(COUNTBLANK(log_intensities!AB85)&gt;0,COUNTBLANK(log_intensities!CA85)&gt;0),"",IF(COUNTBLANK(log_intensities!CA85)&gt;0,agglog2file!CA$4,log_intensities!CA85))</f>
        <v/>
      </c>
      <c r="CB85" t="str">
        <f>IF(AND(COUNTBLANK(log_intensities!AC85)&gt;0,COUNTBLANK(log_intensities!CB85)&gt;0),"",IF(COUNTBLANK(log_intensities!CB85)&gt;0,agglog2file!CB$4,log_intensities!CB85))</f>
        <v/>
      </c>
      <c r="CC85" t="str">
        <f>IF(AND(COUNTBLANK(log_intensities!AD85)&gt;0,COUNTBLANK(log_intensities!CC85)&gt;0),"",IF(COUNTBLANK(log_intensities!CC85)&gt;0,agglog2file!CC$4,log_intensities!CC85))</f>
        <v/>
      </c>
      <c r="CD85" t="str">
        <f>IF(AND(COUNTBLANK(log_intensities!AE85)&gt;0,COUNTBLANK(log_intensities!CD85)&gt;0),"",IF(COUNTBLANK(log_intensities!CD85)&gt;0,agglog2file!CD$4,log_intensities!CD85))</f>
        <v/>
      </c>
      <c r="CE85" t="str">
        <f>IF(AND(COUNTBLANK(log_intensities!AF85)&gt;0,COUNTBLANK(log_intensities!CE85)&gt;0),"",IF(COUNTBLANK(log_intensities!CE85)&gt;0,agglog2file!CE$4,log_intensities!CE85))</f>
        <v/>
      </c>
      <c r="CF85" t="str">
        <f>IF(AND(COUNTBLANK(log_intensities!AG85)&gt;0,COUNTBLANK(log_intensities!CF85)&gt;0),"",IF(COUNTBLANK(log_intensities!CF85)&gt;0,agglog2file!CF$4,log_intensities!CF85))</f>
        <v/>
      </c>
      <c r="CG85" t="str">
        <f>IF(AND(COUNTBLANK(log_intensities!AH85)&gt;0,COUNTBLANK(log_intensities!CG85)&gt;0),"",IF(COUNTBLANK(log_intensities!CG85)&gt;0,agglog2file!CG$4,log_intensities!CG85))</f>
        <v/>
      </c>
      <c r="CH85" t="str">
        <f>IF(AND(COUNTBLANK(log_intensities!AI85)&gt;0,COUNTBLANK(log_intensities!CH85)&gt;0),"",IF(COUNTBLANK(log_intensities!CH85)&gt;0,agglog2file!CH$4,log_intensities!CH85))</f>
        <v/>
      </c>
      <c r="CI85" t="str">
        <f>IF(AND(COUNTBLANK(log_intensities!AJ85)&gt;0,COUNTBLANK(log_intensities!CI85)&gt;0),"",IF(COUNTBLANK(log_intensities!CI85)&gt;0,agglog2file!CI$4,log_intensities!CI85))</f>
        <v/>
      </c>
      <c r="CJ85">
        <f>IF(AND(COUNTBLANK(log_intensities!AK85)&gt;0,COUNTBLANK(log_intensities!CJ85)&gt;0),"",IF(COUNTBLANK(log_intensities!CJ85)&gt;0,agglog2file!CJ$4,log_intensities!CJ85))</f>
        <v>25.207639726813362</v>
      </c>
      <c r="CK85">
        <f>IF(AND(COUNTBLANK(log_intensities!AL85)&gt;0,COUNTBLANK(log_intensities!CK85)&gt;0),"",IF(COUNTBLANK(log_intensities!CK85)&gt;0,agglog2file!CK$4,log_intensities!CK85))</f>
        <v>23.16394740670356</v>
      </c>
      <c r="CL85">
        <f>IF(AND(COUNTBLANK(log_intensities!AM85)&gt;0,COUNTBLANK(log_intensities!CL85)&gt;0),"",IF(COUNTBLANK(log_intensities!CL85)&gt;0,agglog2file!CL$4,log_intensities!CL85))</f>
        <v>22.436067096516044</v>
      </c>
      <c r="CM85">
        <f>IF(AND(COUNTBLANK(log_intensities!AN85)&gt;0,COUNTBLANK(log_intensities!CM85)&gt;0),"",IF(COUNTBLANK(log_intensities!CM85)&gt;0,agglog2file!CM$4,log_intensities!CM85))</f>
        <v>22.16757137632149</v>
      </c>
      <c r="CN85" t="str">
        <f>IF(AND(COUNTBLANK(log_intensities!AO85)&gt;0,COUNTBLANK(log_intensities!CN85)&gt;0),"",IF(COUNTBLANK(log_intensities!CN85)&gt;0,agglog2file!CN$4,log_intensities!CN85))</f>
        <v/>
      </c>
      <c r="CO85" t="str">
        <f>IF(AND(COUNTBLANK(log_intensities!AP85)&gt;0,COUNTBLANK(log_intensities!CO85)&gt;0),"",IF(COUNTBLANK(log_intensities!CO85)&gt;0,agglog2file!CO$4,log_intensities!CO85))</f>
        <v/>
      </c>
      <c r="CP85" t="str">
        <f>IF(AND(COUNTBLANK(log_intensities!AQ85)&gt;0,COUNTBLANK(log_intensities!CP85)&gt;0),"",IF(COUNTBLANK(log_intensities!CP85)&gt;0,agglog2file!CP$4,log_intensities!CP85))</f>
        <v/>
      </c>
      <c r="CQ85" t="str">
        <f>IF(AND(COUNTBLANK(log_intensities!AR85)&gt;0,COUNTBLANK(log_intensities!CQ85)&gt;0),"",IF(COUNTBLANK(log_intensities!CQ85)&gt;0,agglog2file!CQ$4,log_intensities!CQ85))</f>
        <v/>
      </c>
      <c r="CR85" t="str">
        <f>IF(AND(COUNTBLANK(log_intensities!AS85)&gt;0,COUNTBLANK(log_intensities!CR85)&gt;0),"",IF(COUNTBLANK(log_intensities!CR85)&gt;0,agglog2file!CR$4,log_intensities!CR85))</f>
        <v/>
      </c>
      <c r="CS85" t="str">
        <f>IF(AND(COUNTBLANK(log_intensities!AT85)&gt;0,COUNTBLANK(log_intensities!CS85)&gt;0),"",IF(COUNTBLANK(log_intensities!CS85)&gt;0,agglog2file!CS$4,log_intensities!CS85))</f>
        <v/>
      </c>
      <c r="CT85">
        <f>IF(AND(COUNTBLANK(log_intensities!AU85)&gt;0,COUNTBLANK(log_intensities!CT85)&gt;0),"",IF(COUNTBLANK(log_intensities!CT85)&gt;0,agglog2file!CT$4,log_intensities!CT85))</f>
        <v>18.092061098930394</v>
      </c>
      <c r="CU85">
        <f>IF(AND(COUNTBLANK(log_intensities!AV85)&gt;0,COUNTBLANK(log_intensities!CU85)&gt;0),"",IF(COUNTBLANK(log_intensities!CU85)&gt;0,agglog2file!CU$4,log_intensities!CU85))</f>
        <v>19.319177979601388</v>
      </c>
      <c r="CV85" t="str">
        <f>IF(AND(COUNTBLANK(log_intensities!AW85)&gt;0,COUNTBLANK(log_intensities!CV85)&gt;0),"",IF(COUNTBLANK(log_intensities!CV85)&gt;0,agglog2file!CV$4,log_intensities!CV85))</f>
        <v/>
      </c>
      <c r="CW85">
        <f>IF(AND(COUNTBLANK(log_intensities!AX85)&gt;0,COUNTBLANK(log_intensities!CW85)&gt;0),"",IF(COUNTBLANK(log_intensities!CW85)&gt;0,agglog2file!CW$4,log_intensities!CW85))</f>
        <v>18.299808432876063</v>
      </c>
      <c r="CX85" t="str">
        <f>IF(AND(COUNTBLANK(log_intensities!AY85)&gt;0,COUNTBLANK(log_intensities!CX85)&gt;0),"",IF(COUNTBLANK(log_intensities!CX85)&gt;0,agglog2file!CX$4,log_intensities!CX85))</f>
        <v/>
      </c>
      <c r="CY85" t="str">
        <f>IF(AND(COUNTBLANK(log_intensities!AZ85)&gt;0,COUNTBLANK(log_intensities!CY85)&gt;0),"",IF(COUNTBLANK(log_intensities!CY85)&gt;0,agglog2file!CY$4,log_intensities!CY85))</f>
        <v/>
      </c>
    </row>
    <row r="86" spans="1:103" x14ac:dyDescent="0.25">
      <c r="A86" t="s">
        <v>187</v>
      </c>
      <c r="B86" t="str">
        <f>IF(AND(COUNTBLANK(log_intensities!BA86)&gt;0,COUNTBLANK(log_intensities!B86)&gt;0),"",IF(COUNTBLANK(log_intensities!B86)&gt;0,agglog2file!B$4,log_intensities!B86))</f>
        <v/>
      </c>
      <c r="C86">
        <f>IF(AND(COUNTBLANK(log_intensities!BB86)&gt;0,COUNTBLANK(log_intensities!C86)&gt;0),"",IF(COUNTBLANK(log_intensities!C86)&gt;0,agglog2file!C$4,log_intensities!C86))</f>
        <v>26.290424609140572</v>
      </c>
      <c r="D86">
        <f>IF(AND(COUNTBLANK(log_intensities!BC86)&gt;0,COUNTBLANK(log_intensities!D86)&gt;0),"",IF(COUNTBLANK(log_intensities!D86)&gt;0,agglog2file!D$4,log_intensities!D86))</f>
        <v>26.112330367403661</v>
      </c>
      <c r="E86" t="str">
        <f>IF(AND(COUNTBLANK(log_intensities!BD86)&gt;0,COUNTBLANK(log_intensities!E86)&gt;0),"",IF(COUNTBLANK(log_intensities!E86)&gt;0,agglog2file!E$4,log_intensities!E86))</f>
        <v/>
      </c>
      <c r="F86" t="str">
        <f>IF(AND(COUNTBLANK(log_intensities!BE86)&gt;0,COUNTBLANK(log_intensities!F86)&gt;0),"",IF(COUNTBLANK(log_intensities!F86)&gt;0,agglog2file!F$4,log_intensities!F86))</f>
        <v/>
      </c>
      <c r="G86">
        <f>IF(AND(COUNTBLANK(log_intensities!BF86)&gt;0,COUNTBLANK(log_intensities!G86)&gt;0),"",IF(COUNTBLANK(log_intensities!G86)&gt;0,agglog2file!G$4,log_intensities!G86))</f>
        <v>22.465716785646208</v>
      </c>
      <c r="H86">
        <f>IF(AND(COUNTBLANK(log_intensities!BG86)&gt;0,COUNTBLANK(log_intensities!H86)&gt;0),"",IF(COUNTBLANK(log_intensities!H86)&gt;0,agglog2file!H$4,log_intensities!H86))</f>
        <v>23.311463895961595</v>
      </c>
      <c r="I86" t="str">
        <f>IF(AND(COUNTBLANK(log_intensities!BH86)&gt;0,COUNTBLANK(log_intensities!I86)&gt;0),"",IF(COUNTBLANK(log_intensities!I86)&gt;0,agglog2file!I$4,log_intensities!I86))</f>
        <v/>
      </c>
      <c r="J86">
        <f>IF(AND(COUNTBLANK(log_intensities!BI86)&gt;0,COUNTBLANK(log_intensities!J86)&gt;0),"",IF(COUNTBLANK(log_intensities!J86)&gt;0,agglog2file!J$4,log_intensities!J86))</f>
        <v>22.399090078750675</v>
      </c>
      <c r="K86" t="str">
        <f>IF(AND(COUNTBLANK(log_intensities!BJ86)&gt;0,COUNTBLANK(log_intensities!K86)&gt;0),"",IF(COUNTBLANK(log_intensities!K86)&gt;0,agglog2file!K$4,log_intensities!K86))</f>
        <v/>
      </c>
      <c r="L86" t="str">
        <f>IF(AND(COUNTBLANK(log_intensities!BK86)&gt;0,COUNTBLANK(log_intensities!L86)&gt;0),"",IF(COUNTBLANK(log_intensities!L86)&gt;0,agglog2file!L$4,log_intensities!L86))</f>
        <v/>
      </c>
      <c r="M86">
        <f>IF(AND(COUNTBLANK(log_intensities!BL86)&gt;0,COUNTBLANK(log_intensities!M86)&gt;0),"",IF(COUNTBLANK(log_intensities!M86)&gt;0,agglog2file!M$4,log_intensities!M86))</f>
        <v>24.544185434529517</v>
      </c>
      <c r="N86">
        <f>IF(AND(COUNTBLANK(log_intensities!BM86)&gt;0,COUNTBLANK(log_intensities!N86)&gt;0),"",IF(COUNTBLANK(log_intensities!N86)&gt;0,agglog2file!N$4,log_intensities!N86))</f>
        <v>24.065857422601827</v>
      </c>
      <c r="O86">
        <f>IF(AND(COUNTBLANK(log_intensities!BN86)&gt;0,COUNTBLANK(log_intensities!O86)&gt;0),"",IF(COUNTBLANK(log_intensities!O86)&gt;0,agglog2file!O$4,log_intensities!O86))</f>
        <v>20.359340122328089</v>
      </c>
      <c r="P86">
        <f>IF(AND(COUNTBLANK(log_intensities!BO86)&gt;0,COUNTBLANK(log_intensities!P86)&gt;0),"",IF(COUNTBLANK(log_intensities!P86)&gt;0,agglog2file!P$4,log_intensities!P86))</f>
        <v>19.62796964584464</v>
      </c>
      <c r="Q86" t="str">
        <f>IF(AND(COUNTBLANK(log_intensities!BP86)&gt;0,COUNTBLANK(log_intensities!Q86)&gt;0),"",IF(COUNTBLANK(log_intensities!Q86)&gt;0,agglog2file!Q$4,log_intensities!Q86))</f>
        <v/>
      </c>
      <c r="R86" t="str">
        <f>IF(AND(COUNTBLANK(log_intensities!BQ86)&gt;0,COUNTBLANK(log_intensities!R86)&gt;0),"",IF(COUNTBLANK(log_intensities!R86)&gt;0,agglog2file!R$4,log_intensities!R86))</f>
        <v/>
      </c>
      <c r="S86" t="str">
        <f>IF(AND(COUNTBLANK(log_intensities!BR86)&gt;0,COUNTBLANK(log_intensities!S86)&gt;0),"",IF(COUNTBLANK(log_intensities!S86)&gt;0,agglog2file!S$4,log_intensities!S86))</f>
        <v/>
      </c>
      <c r="T86" t="str">
        <f>IF(AND(COUNTBLANK(log_intensities!BS86)&gt;0,COUNTBLANK(log_intensities!T86)&gt;0),"",IF(COUNTBLANK(log_intensities!T86)&gt;0,agglog2file!T$4,log_intensities!T86))</f>
        <v/>
      </c>
      <c r="U86" t="str">
        <f>IF(AND(COUNTBLANK(log_intensities!BT86)&gt;0,COUNTBLANK(log_intensities!U86)&gt;0),"",IF(COUNTBLANK(log_intensities!U86)&gt;0,agglog2file!U$4,log_intensities!U86))</f>
        <v/>
      </c>
      <c r="V86">
        <f>IF(AND(COUNTBLANK(log_intensities!BU86)&gt;0,COUNTBLANK(log_intensities!V86)&gt;0),"",IF(COUNTBLANK(log_intensities!V86)&gt;0,agglog2file!V$4,log_intensities!V86))</f>
        <v>24.395711853996861</v>
      </c>
      <c r="W86">
        <f>IF(AND(COUNTBLANK(log_intensities!BV86)&gt;0,COUNTBLANK(log_intensities!W86)&gt;0),"",IF(COUNTBLANK(log_intensities!W86)&gt;0,agglog2file!W$4,log_intensities!W86))</f>
        <v>26.081739579555521</v>
      </c>
      <c r="X86">
        <f>IF(AND(COUNTBLANK(log_intensities!BW86)&gt;0,COUNTBLANK(log_intensities!X86)&gt;0),"",IF(COUNTBLANK(log_intensities!X86)&gt;0,agglog2file!X$4,log_intensities!X86))</f>
        <v>26.351039983941018</v>
      </c>
      <c r="Y86" t="str">
        <f>IF(AND(COUNTBLANK(log_intensities!BX86)&gt;0,COUNTBLANK(log_intensities!Y86)&gt;0),"",IF(COUNTBLANK(log_intensities!Y86)&gt;0,agglog2file!Y$4,log_intensities!Y86))</f>
        <v/>
      </c>
      <c r="Z86">
        <f>IF(AND(COUNTBLANK(log_intensities!BY86)&gt;0,COUNTBLANK(log_intensities!Z86)&gt;0),"",IF(COUNTBLANK(log_intensities!Z86)&gt;0,agglog2file!Z$4,log_intensities!Z86))</f>
        <v>16.23678333447284</v>
      </c>
      <c r="AA86" t="str">
        <f>IF(AND(COUNTBLANK(log_intensities!BZ86)&gt;0,COUNTBLANK(log_intensities!AA86)&gt;0),"",IF(COUNTBLANK(log_intensities!AA86)&gt;0,agglog2file!AA$4,log_intensities!AA86))</f>
        <v/>
      </c>
      <c r="AB86" t="str">
        <f>IF(AND(COUNTBLANK(log_intensities!CA86)&gt;0,COUNTBLANK(log_intensities!AB86)&gt;0),"",IF(COUNTBLANK(log_intensities!AB86)&gt;0,agglog2file!AB$4,log_intensities!AB86))</f>
        <v/>
      </c>
      <c r="AC86" t="str">
        <f>IF(AND(COUNTBLANK(log_intensities!CB86)&gt;0,COUNTBLANK(log_intensities!AC86)&gt;0),"",IF(COUNTBLANK(log_intensities!AC86)&gt;0,agglog2file!AC$4,log_intensities!AC86))</f>
        <v/>
      </c>
      <c r="AD86" t="str">
        <f>IF(AND(COUNTBLANK(log_intensities!CC86)&gt;0,COUNTBLANK(log_intensities!AD86)&gt;0),"",IF(COUNTBLANK(log_intensities!AD86)&gt;0,agglog2file!AD$4,log_intensities!AD86))</f>
        <v/>
      </c>
      <c r="AE86" t="str">
        <f>IF(AND(COUNTBLANK(log_intensities!CD86)&gt;0,COUNTBLANK(log_intensities!AE86)&gt;0),"",IF(COUNTBLANK(log_intensities!AE86)&gt;0,agglog2file!AE$4,log_intensities!AE86))</f>
        <v/>
      </c>
      <c r="AF86" t="str">
        <f>IF(AND(COUNTBLANK(log_intensities!CE86)&gt;0,COUNTBLANK(log_intensities!AF86)&gt;0),"",IF(COUNTBLANK(log_intensities!AF86)&gt;0,agglog2file!AF$4,log_intensities!AF86))</f>
        <v/>
      </c>
      <c r="AG86">
        <f>IF(AND(COUNTBLANK(log_intensities!CF86)&gt;0,COUNTBLANK(log_intensities!AG86)&gt;0),"",IF(COUNTBLANK(log_intensities!AG86)&gt;0,agglog2file!AG$4,log_intensities!AG86))</f>
        <v>24.998644055003691</v>
      </c>
      <c r="AH86">
        <f>IF(AND(COUNTBLANK(log_intensities!CG86)&gt;0,COUNTBLANK(log_intensities!AH86)&gt;0),"",IF(COUNTBLANK(log_intensities!AH86)&gt;0,agglog2file!AH$4,log_intensities!AH86))</f>
        <v>24.914582468882383</v>
      </c>
      <c r="AI86" t="str">
        <f>IF(AND(COUNTBLANK(log_intensities!CH86)&gt;0,COUNTBLANK(log_intensities!AI86)&gt;0),"",IF(COUNTBLANK(log_intensities!AI86)&gt;0,agglog2file!AI$4,log_intensities!AI86))</f>
        <v/>
      </c>
      <c r="AJ86" t="str">
        <f>IF(AND(COUNTBLANK(log_intensities!CI86)&gt;0,COUNTBLANK(log_intensities!AJ86)&gt;0),"",IF(COUNTBLANK(log_intensities!AJ86)&gt;0,agglog2file!AJ$4,log_intensities!AJ86))</f>
        <v/>
      </c>
      <c r="AK86">
        <f>IF(AND(COUNTBLANK(log_intensities!CJ86)&gt;0,COUNTBLANK(log_intensities!AK86)&gt;0),"",IF(COUNTBLANK(log_intensities!AK86)&gt;0,agglog2file!AK$4,log_intensities!AK86))</f>
        <v>25.872539806790321</v>
      </c>
      <c r="AL86">
        <f>IF(AND(COUNTBLANK(log_intensities!CK86)&gt;0,COUNTBLANK(log_intensities!AL86)&gt;0),"",IF(COUNTBLANK(log_intensities!AL86)&gt;0,agglog2file!AL$4,log_intensities!AL86))</f>
        <v>24.512415268923789</v>
      </c>
      <c r="AM86">
        <f>IF(AND(COUNTBLANK(log_intensities!CL86)&gt;0,COUNTBLANK(log_intensities!AM86)&gt;0),"",IF(COUNTBLANK(log_intensities!AM86)&gt;0,agglog2file!AM$4,log_intensities!AM86))</f>
        <v>26.750034837786828</v>
      </c>
      <c r="AN86">
        <f>IF(AND(COUNTBLANK(log_intensities!CM86)&gt;0,COUNTBLANK(log_intensities!AN86)&gt;0),"",IF(COUNTBLANK(log_intensities!AN86)&gt;0,agglog2file!AN$4,log_intensities!AN86))</f>
        <v>26.535782501124668</v>
      </c>
      <c r="AO86">
        <f>IF(AND(COUNTBLANK(log_intensities!CN86)&gt;0,COUNTBLANK(log_intensities!AO86)&gt;0),"",IF(COUNTBLANK(log_intensities!AO86)&gt;0,agglog2file!AO$4,log_intensities!AO86))</f>
        <v>18.955357176592337</v>
      </c>
      <c r="AP86">
        <f>IF(AND(COUNTBLANK(log_intensities!CO86)&gt;0,COUNTBLANK(log_intensities!AP86)&gt;0),"",IF(COUNTBLANK(log_intensities!AP86)&gt;0,agglog2file!AP$4,log_intensities!AP86))</f>
        <v>19.646401483377893</v>
      </c>
      <c r="AQ86" t="str">
        <f>IF(AND(COUNTBLANK(log_intensities!CP86)&gt;0,COUNTBLANK(log_intensities!AQ86)&gt;0),"",IF(COUNTBLANK(log_intensities!AQ86)&gt;0,agglog2file!AQ$4,log_intensities!AQ86))</f>
        <v/>
      </c>
      <c r="AR86" t="str">
        <f>IF(AND(COUNTBLANK(log_intensities!CQ86)&gt;0,COUNTBLANK(log_intensities!AR86)&gt;0),"",IF(COUNTBLANK(log_intensities!AR86)&gt;0,agglog2file!AR$4,log_intensities!AR86))</f>
        <v/>
      </c>
      <c r="AS86" t="str">
        <f>IF(AND(COUNTBLANK(log_intensities!CR86)&gt;0,COUNTBLANK(log_intensities!AS86)&gt;0),"",IF(COUNTBLANK(log_intensities!AS86)&gt;0,agglog2file!AS$4,log_intensities!AS86))</f>
        <v/>
      </c>
      <c r="AT86" t="str">
        <f>IF(AND(COUNTBLANK(log_intensities!CS86)&gt;0,COUNTBLANK(log_intensities!AT86)&gt;0),"",IF(COUNTBLANK(log_intensities!AT86)&gt;0,agglog2file!AT$4,log_intensities!AT86))</f>
        <v/>
      </c>
      <c r="AU86" t="str">
        <f>IF(AND(COUNTBLANK(log_intensities!CT86)&gt;0,COUNTBLANK(log_intensities!AU86)&gt;0),"",IF(COUNTBLANK(log_intensities!AU86)&gt;0,agglog2file!AU$4,log_intensities!AU86))</f>
        <v/>
      </c>
      <c r="AV86" t="str">
        <f>IF(AND(COUNTBLANK(log_intensities!CU86)&gt;0,COUNTBLANK(log_intensities!AV86)&gt;0),"",IF(COUNTBLANK(log_intensities!AV86)&gt;0,agglog2file!AV$4,log_intensities!AV86))</f>
        <v/>
      </c>
      <c r="AW86">
        <f>IF(AND(COUNTBLANK(log_intensities!CV86)&gt;0,COUNTBLANK(log_intensities!AW86)&gt;0),"",IF(COUNTBLANK(log_intensities!AW86)&gt;0,agglog2file!AW$4,log_intensities!AW86))</f>
        <v>23.687988959221045</v>
      </c>
      <c r="AX86">
        <f>IF(AND(COUNTBLANK(log_intensities!CW86)&gt;0,COUNTBLANK(log_intensities!AX86)&gt;0),"",IF(COUNTBLANK(log_intensities!AX86)&gt;0,agglog2file!AX$4,log_intensities!AX86))</f>
        <v>23.538845919952848</v>
      </c>
      <c r="AY86">
        <f>IF(AND(COUNTBLANK(log_intensities!CX86)&gt;0,COUNTBLANK(log_intensities!AY86)&gt;0),"",IF(COUNTBLANK(log_intensities!AY86)&gt;0,agglog2file!AY$4,log_intensities!AY86))</f>
        <v>20.086131649718286</v>
      </c>
      <c r="AZ86">
        <f>IF(AND(COUNTBLANK(log_intensities!CY86)&gt;0,COUNTBLANK(log_intensities!AZ86)&gt;0),"",IF(COUNTBLANK(log_intensities!AZ86)&gt;0,agglog2file!AZ$4,log_intensities!AZ86))</f>
        <v>20.016082884761154</v>
      </c>
      <c r="BA86" t="str">
        <f>IF(AND(COUNTBLANK(log_intensities!B86)&gt;0,COUNTBLANK(log_intensities!BA86)&gt;0),"",IF(COUNTBLANK(log_intensities!BA86)&gt;0,agglog2file!BA$4,log_intensities!BA86))</f>
        <v/>
      </c>
      <c r="BB86">
        <f>IF(AND(COUNTBLANK(log_intensities!C86)&gt;0,COUNTBLANK(log_intensities!BB86)&gt;0),"",IF(COUNTBLANK(log_intensities!BB86)&gt;0,agglog2file!BB$4,log_intensities!BB86))</f>
        <v>26.044154975486709</v>
      </c>
      <c r="BC86">
        <f>IF(AND(COUNTBLANK(log_intensities!D86)&gt;0,COUNTBLANK(log_intensities!BC86)&gt;0),"",IF(COUNTBLANK(log_intensities!BC86)&gt;0,agglog2file!BC$4,log_intensities!BC86))</f>
        <v>25.719221427906568</v>
      </c>
      <c r="BD86" t="str">
        <f>IF(AND(COUNTBLANK(log_intensities!E86)&gt;0,COUNTBLANK(log_intensities!BD86)&gt;0),"",IF(COUNTBLANK(log_intensities!BD86)&gt;0,agglog2file!BD$4,log_intensities!BD86))</f>
        <v/>
      </c>
      <c r="BE86" t="str">
        <f>IF(AND(COUNTBLANK(log_intensities!F86)&gt;0,COUNTBLANK(log_intensities!BE86)&gt;0),"",IF(COUNTBLANK(log_intensities!BE86)&gt;0,agglog2file!BE$4,log_intensities!BE86))</f>
        <v/>
      </c>
      <c r="BF86">
        <f>IF(AND(COUNTBLANK(log_intensities!G86)&gt;0,COUNTBLANK(log_intensities!BF86)&gt;0),"",IF(COUNTBLANK(log_intensities!BF86)&gt;0,agglog2file!BF$4,log_intensities!BF86))</f>
        <v>22.019553116965131</v>
      </c>
      <c r="BG86">
        <f>IF(AND(COUNTBLANK(log_intensities!H86)&gt;0,COUNTBLANK(log_intensities!BG86)&gt;0),"",IF(COUNTBLANK(log_intensities!BG86)&gt;0,agglog2file!BG$4,log_intensities!BG86))</f>
        <v>22.812681670318</v>
      </c>
      <c r="BH86" t="str">
        <f>IF(AND(COUNTBLANK(log_intensities!I86)&gt;0,COUNTBLANK(log_intensities!BH86)&gt;0),"",IF(COUNTBLANK(log_intensities!BH86)&gt;0,agglog2file!BH$4,log_intensities!BH86))</f>
        <v/>
      </c>
      <c r="BI86">
        <f>IF(AND(COUNTBLANK(log_intensities!J86)&gt;0,COUNTBLANK(log_intensities!BI86)&gt;0),"",IF(COUNTBLANK(log_intensities!BI86)&gt;0,agglog2file!BI$4,log_intensities!BI86))</f>
        <v>21.768984221060158</v>
      </c>
      <c r="BJ86" t="str">
        <f>IF(AND(COUNTBLANK(log_intensities!K86)&gt;0,COUNTBLANK(log_intensities!BJ86)&gt;0),"",IF(COUNTBLANK(log_intensities!BJ86)&gt;0,agglog2file!BJ$4,log_intensities!BJ86))</f>
        <v/>
      </c>
      <c r="BK86" t="str">
        <f>IF(AND(COUNTBLANK(log_intensities!L86)&gt;0,COUNTBLANK(log_intensities!BK86)&gt;0),"",IF(COUNTBLANK(log_intensities!BK86)&gt;0,agglog2file!BK$4,log_intensities!BK86))</f>
        <v/>
      </c>
      <c r="BL86">
        <f>IF(AND(COUNTBLANK(log_intensities!M86)&gt;0,COUNTBLANK(log_intensities!BL86)&gt;0),"",IF(COUNTBLANK(log_intensities!BL86)&gt;0,agglog2file!BL$4,log_intensities!BL86))</f>
        <v>24.044568071094282</v>
      </c>
      <c r="BM86">
        <f>IF(AND(COUNTBLANK(log_intensities!N86)&gt;0,COUNTBLANK(log_intensities!BM86)&gt;0),"",IF(COUNTBLANK(log_intensities!BM86)&gt;0,agglog2file!BM$4,log_intensities!BM86))</f>
        <v>23.488281928019049</v>
      </c>
      <c r="BN86">
        <f>IF(AND(COUNTBLANK(log_intensities!O86)&gt;0,COUNTBLANK(log_intensities!BN86)&gt;0),"",IF(COUNTBLANK(log_intensities!BN86)&gt;0,agglog2file!BN$4,log_intensities!BN86))</f>
        <v>19.673538015798627</v>
      </c>
      <c r="BO86">
        <f>IF(AND(COUNTBLANK(log_intensities!P86)&gt;0,COUNTBLANK(log_intensities!BO86)&gt;0),"",IF(COUNTBLANK(log_intensities!BO86)&gt;0,agglog2file!BO$4,log_intensities!BO86))</f>
        <v>17.838117679000302</v>
      </c>
      <c r="BP86" t="str">
        <f>IF(AND(COUNTBLANK(log_intensities!Q86)&gt;0,COUNTBLANK(log_intensities!BP86)&gt;0),"",IF(COUNTBLANK(log_intensities!BP86)&gt;0,agglog2file!BP$4,log_intensities!BP86))</f>
        <v/>
      </c>
      <c r="BQ86" t="str">
        <f>IF(AND(COUNTBLANK(log_intensities!R86)&gt;0,COUNTBLANK(log_intensities!BQ86)&gt;0),"",IF(COUNTBLANK(log_intensities!BQ86)&gt;0,agglog2file!BQ$4,log_intensities!BQ86))</f>
        <v/>
      </c>
      <c r="BR86" t="str">
        <f>IF(AND(COUNTBLANK(log_intensities!S86)&gt;0,COUNTBLANK(log_intensities!BR86)&gt;0),"",IF(COUNTBLANK(log_intensities!BR86)&gt;0,agglog2file!BR$4,log_intensities!BR86))</f>
        <v/>
      </c>
      <c r="BS86" t="str">
        <f>IF(AND(COUNTBLANK(log_intensities!T86)&gt;0,COUNTBLANK(log_intensities!BS86)&gt;0),"",IF(COUNTBLANK(log_intensities!BS86)&gt;0,agglog2file!BS$4,log_intensities!BS86))</f>
        <v/>
      </c>
      <c r="BT86" t="str">
        <f>IF(AND(COUNTBLANK(log_intensities!U86)&gt;0,COUNTBLANK(log_intensities!BT86)&gt;0),"",IF(COUNTBLANK(log_intensities!BT86)&gt;0,agglog2file!BT$4,log_intensities!BT86))</f>
        <v/>
      </c>
      <c r="BU86">
        <f>IF(AND(COUNTBLANK(log_intensities!V86)&gt;0,COUNTBLANK(log_intensities!BU86)&gt;0),"",IF(COUNTBLANK(log_intensities!BU86)&gt;0,agglog2file!BU$4,log_intensities!BU86))</f>
        <v>22.10676379915321</v>
      </c>
      <c r="BV86">
        <f>IF(AND(COUNTBLANK(log_intensities!W86)&gt;0,COUNTBLANK(log_intensities!BV86)&gt;0),"",IF(COUNTBLANK(log_intensities!BV86)&gt;0,agglog2file!BV$4,log_intensities!BV86))</f>
        <v>24.678597129427214</v>
      </c>
      <c r="BW86">
        <f>IF(AND(COUNTBLANK(log_intensities!X86)&gt;0,COUNTBLANK(log_intensities!BW86)&gt;0),"",IF(COUNTBLANK(log_intensities!BW86)&gt;0,agglog2file!BW$4,log_intensities!BW86))</f>
        <v>25.150709942076901</v>
      </c>
      <c r="BX86" t="str">
        <f>IF(AND(COUNTBLANK(log_intensities!Y86)&gt;0,COUNTBLANK(log_intensities!BX86)&gt;0),"",IF(COUNTBLANK(log_intensities!BX86)&gt;0,agglog2file!BX$4,log_intensities!BX86))</f>
        <v/>
      </c>
      <c r="BY86">
        <f>IF(AND(COUNTBLANK(log_intensities!Z86)&gt;0,COUNTBLANK(log_intensities!BY86)&gt;0),"",IF(COUNTBLANK(log_intensities!BY86)&gt;0,agglog2file!BY$4,log_intensities!BY86))</f>
        <v>15.298304297361089</v>
      </c>
      <c r="BZ86" t="str">
        <f>IF(AND(COUNTBLANK(log_intensities!AA86)&gt;0,COUNTBLANK(log_intensities!BZ86)&gt;0),"",IF(COUNTBLANK(log_intensities!BZ86)&gt;0,agglog2file!BZ$4,log_intensities!BZ86))</f>
        <v/>
      </c>
      <c r="CA86" t="str">
        <f>IF(AND(COUNTBLANK(log_intensities!AB86)&gt;0,COUNTBLANK(log_intensities!CA86)&gt;0),"",IF(COUNTBLANK(log_intensities!CA86)&gt;0,agglog2file!CA$4,log_intensities!CA86))</f>
        <v/>
      </c>
      <c r="CB86" t="str">
        <f>IF(AND(COUNTBLANK(log_intensities!AC86)&gt;0,COUNTBLANK(log_intensities!CB86)&gt;0),"",IF(COUNTBLANK(log_intensities!CB86)&gt;0,agglog2file!CB$4,log_intensities!CB86))</f>
        <v/>
      </c>
      <c r="CC86" t="str">
        <f>IF(AND(COUNTBLANK(log_intensities!AD86)&gt;0,COUNTBLANK(log_intensities!CC86)&gt;0),"",IF(COUNTBLANK(log_intensities!CC86)&gt;0,agglog2file!CC$4,log_intensities!CC86))</f>
        <v/>
      </c>
      <c r="CD86" t="str">
        <f>IF(AND(COUNTBLANK(log_intensities!AE86)&gt;0,COUNTBLANK(log_intensities!CD86)&gt;0),"",IF(COUNTBLANK(log_intensities!CD86)&gt;0,agglog2file!CD$4,log_intensities!CD86))</f>
        <v/>
      </c>
      <c r="CE86" t="str">
        <f>IF(AND(COUNTBLANK(log_intensities!AF86)&gt;0,COUNTBLANK(log_intensities!CE86)&gt;0),"",IF(COUNTBLANK(log_intensities!CE86)&gt;0,agglog2file!CE$4,log_intensities!CE86))</f>
        <v/>
      </c>
      <c r="CF86">
        <f>IF(AND(COUNTBLANK(log_intensities!AG86)&gt;0,COUNTBLANK(log_intensities!CF86)&gt;0),"",IF(COUNTBLANK(log_intensities!CF86)&gt;0,agglog2file!CF$4,log_intensities!CF86))</f>
        <v>23.674255391613695</v>
      </c>
      <c r="CG86">
        <f>IF(AND(COUNTBLANK(log_intensities!AH86)&gt;0,COUNTBLANK(log_intensities!CG86)&gt;0),"",IF(COUNTBLANK(log_intensities!CG86)&gt;0,agglog2file!CG$4,log_intensities!CG86))</f>
        <v>23.546849572269274</v>
      </c>
      <c r="CH86" t="str">
        <f>IF(AND(COUNTBLANK(log_intensities!AI86)&gt;0,COUNTBLANK(log_intensities!CH86)&gt;0),"",IF(COUNTBLANK(log_intensities!CH86)&gt;0,agglog2file!CH$4,log_intensities!CH86))</f>
        <v/>
      </c>
      <c r="CI86" t="str">
        <f>IF(AND(COUNTBLANK(log_intensities!AJ86)&gt;0,COUNTBLANK(log_intensities!CI86)&gt;0),"",IF(COUNTBLANK(log_intensities!CI86)&gt;0,agglog2file!CI$4,log_intensities!CI86))</f>
        <v/>
      </c>
      <c r="CJ86">
        <f>IF(AND(COUNTBLANK(log_intensities!AK86)&gt;0,COUNTBLANK(log_intensities!CJ86)&gt;0),"",IF(COUNTBLANK(log_intensities!CJ86)&gt;0,agglog2file!CJ$4,log_intensities!CJ86))</f>
        <v>24.835205327642825</v>
      </c>
      <c r="CK86">
        <f>IF(AND(COUNTBLANK(log_intensities!AL86)&gt;0,COUNTBLANK(log_intensities!CK86)&gt;0),"",IF(COUNTBLANK(log_intensities!CK86)&gt;0,agglog2file!CK$4,log_intensities!CK86))</f>
        <v>23.844195156446069</v>
      </c>
      <c r="CL86">
        <f>IF(AND(COUNTBLANK(log_intensities!AM86)&gt;0,COUNTBLANK(log_intensities!CL86)&gt;0),"",IF(COUNTBLANK(log_intensities!CL86)&gt;0,agglog2file!CL$4,log_intensities!CL86))</f>
        <v>25.757114657987412</v>
      </c>
      <c r="CM86">
        <f>IF(AND(COUNTBLANK(log_intensities!AN86)&gt;0,COUNTBLANK(log_intensities!CM86)&gt;0),"",IF(COUNTBLANK(log_intensities!CM86)&gt;0,agglog2file!CM$4,log_intensities!CM86))</f>
        <v>25.440078979336626</v>
      </c>
      <c r="CN86">
        <f>IF(AND(COUNTBLANK(log_intensities!AO86)&gt;0,COUNTBLANK(log_intensities!CN86)&gt;0),"",IF(COUNTBLANK(log_intensities!CN86)&gt;0,agglog2file!CN$4,log_intensities!CN86))</f>
        <v>16.48646223455485</v>
      </c>
      <c r="CO86">
        <f>IF(AND(COUNTBLANK(log_intensities!AP86)&gt;0,COUNTBLANK(log_intensities!CO86)&gt;0),"",IF(COUNTBLANK(log_intensities!CO86)&gt;0,agglog2file!CO$4,log_intensities!CO86))</f>
        <v>18.262842231086442</v>
      </c>
      <c r="CP86" t="str">
        <f>IF(AND(COUNTBLANK(log_intensities!AQ86)&gt;0,COUNTBLANK(log_intensities!CP86)&gt;0),"",IF(COUNTBLANK(log_intensities!CP86)&gt;0,agglog2file!CP$4,log_intensities!CP86))</f>
        <v/>
      </c>
      <c r="CQ86" t="str">
        <f>IF(AND(COUNTBLANK(log_intensities!AR86)&gt;0,COUNTBLANK(log_intensities!CQ86)&gt;0),"",IF(COUNTBLANK(log_intensities!CQ86)&gt;0,agglog2file!CQ$4,log_intensities!CQ86))</f>
        <v/>
      </c>
      <c r="CR86" t="str">
        <f>IF(AND(COUNTBLANK(log_intensities!AS86)&gt;0,COUNTBLANK(log_intensities!CR86)&gt;0),"",IF(COUNTBLANK(log_intensities!CR86)&gt;0,agglog2file!CR$4,log_intensities!CR86))</f>
        <v/>
      </c>
      <c r="CS86" t="str">
        <f>IF(AND(COUNTBLANK(log_intensities!AT86)&gt;0,COUNTBLANK(log_intensities!CS86)&gt;0),"",IF(COUNTBLANK(log_intensities!CS86)&gt;0,agglog2file!CS$4,log_intensities!CS86))</f>
        <v/>
      </c>
      <c r="CT86" t="str">
        <f>IF(AND(COUNTBLANK(log_intensities!AU86)&gt;0,COUNTBLANK(log_intensities!CT86)&gt;0),"",IF(COUNTBLANK(log_intensities!CT86)&gt;0,agglog2file!CT$4,log_intensities!CT86))</f>
        <v/>
      </c>
      <c r="CU86" t="str">
        <f>IF(AND(COUNTBLANK(log_intensities!AV86)&gt;0,COUNTBLANK(log_intensities!CU86)&gt;0),"",IF(COUNTBLANK(log_intensities!CU86)&gt;0,agglog2file!CU$4,log_intensities!CU86))</f>
        <v/>
      </c>
      <c r="CV86">
        <f>IF(AND(COUNTBLANK(log_intensities!AW86)&gt;0,COUNTBLANK(log_intensities!CV86)&gt;0),"",IF(COUNTBLANK(log_intensities!CV86)&gt;0,agglog2file!CV$4,log_intensities!CV86))</f>
        <v>22.699639884034262</v>
      </c>
      <c r="CW86">
        <f>IF(AND(COUNTBLANK(log_intensities!AX86)&gt;0,COUNTBLANK(log_intensities!CW86)&gt;0),"",IF(COUNTBLANK(log_intensities!CW86)&gt;0,agglog2file!CW$4,log_intensities!CW86))</f>
        <v>22.382263941086499</v>
      </c>
      <c r="CX86">
        <f>IF(AND(COUNTBLANK(log_intensities!AY86)&gt;0,COUNTBLANK(log_intensities!CX86)&gt;0),"",IF(COUNTBLANK(log_intensities!CX86)&gt;0,agglog2file!CX$4,log_intensities!CX86))</f>
        <v>18.299249389722185</v>
      </c>
      <c r="CY86">
        <f>IF(AND(COUNTBLANK(log_intensities!AZ86)&gt;0,COUNTBLANK(log_intensities!CY86)&gt;0),"",IF(COUNTBLANK(log_intensities!CY86)&gt;0,agglog2file!CY$4,log_intensities!CY86))</f>
        <v>17.702624471619895</v>
      </c>
    </row>
    <row r="87" spans="1:103" x14ac:dyDescent="0.25">
      <c r="A87" t="s">
        <v>188</v>
      </c>
      <c r="B87" t="str">
        <f>IF(AND(COUNTBLANK(log_intensities!BA87)&gt;0,COUNTBLANK(log_intensities!B87)&gt;0),"",IF(COUNTBLANK(log_intensities!B87)&gt;0,agglog2file!B$4,log_intensities!B87))</f>
        <v/>
      </c>
      <c r="C87">
        <f>IF(AND(COUNTBLANK(log_intensities!BB87)&gt;0,COUNTBLANK(log_intensities!C87)&gt;0),"",IF(COUNTBLANK(log_intensities!C87)&gt;0,agglog2file!C$4,log_intensities!C87))</f>
        <v>23.716330317261715</v>
      </c>
      <c r="D87">
        <f>IF(AND(COUNTBLANK(log_intensities!BC87)&gt;0,COUNTBLANK(log_intensities!D87)&gt;0),"",IF(COUNTBLANK(log_intensities!D87)&gt;0,agglog2file!D$4,log_intensities!D87))</f>
        <v>23.671582673909427</v>
      </c>
      <c r="E87">
        <f>IF(AND(COUNTBLANK(log_intensities!BD87)&gt;0,COUNTBLANK(log_intensities!E87)&gt;0),"",IF(COUNTBLANK(log_intensities!E87)&gt;0,agglog2file!E$4,log_intensities!E87))</f>
        <v>21.15550677666867</v>
      </c>
      <c r="F87">
        <f>IF(AND(COUNTBLANK(log_intensities!BE87)&gt;0,COUNTBLANK(log_intensities!F87)&gt;0),"",IF(COUNTBLANK(log_intensities!F87)&gt;0,agglog2file!F$4,log_intensities!F87))</f>
        <v>20.568352317749405</v>
      </c>
      <c r="G87">
        <f>IF(AND(COUNTBLANK(log_intensities!BF87)&gt;0,COUNTBLANK(log_intensities!G87)&gt;0),"",IF(COUNTBLANK(log_intensities!G87)&gt;0,agglog2file!G$4,log_intensities!G87))</f>
        <v>22.783147960813704</v>
      </c>
      <c r="H87">
        <f>IF(AND(COUNTBLANK(log_intensities!BG87)&gt;0,COUNTBLANK(log_intensities!H87)&gt;0),"",IF(COUNTBLANK(log_intensities!H87)&gt;0,agglog2file!H$4,log_intensities!H87))</f>
        <v>23.806544024993222</v>
      </c>
      <c r="I87">
        <f>IF(AND(COUNTBLANK(log_intensities!BH87)&gt;0,COUNTBLANK(log_intensities!I87)&gt;0),"",IF(COUNTBLANK(log_intensities!I87)&gt;0,agglog2file!I$4,log_intensities!I87))</f>
        <v>23.822498443062788</v>
      </c>
      <c r="J87">
        <f>IF(AND(COUNTBLANK(log_intensities!BI87)&gt;0,COUNTBLANK(log_intensities!J87)&gt;0),"",IF(COUNTBLANK(log_intensities!J87)&gt;0,agglog2file!J$4,log_intensities!J87))</f>
        <v>23.334618447356565</v>
      </c>
      <c r="K87" t="str">
        <f>IF(AND(COUNTBLANK(log_intensities!BJ87)&gt;0,COUNTBLANK(log_intensities!K87)&gt;0),"",IF(COUNTBLANK(log_intensities!K87)&gt;0,agglog2file!K$4,log_intensities!K87))</f>
        <v/>
      </c>
      <c r="L87" t="str">
        <f>IF(AND(COUNTBLANK(log_intensities!BK87)&gt;0,COUNTBLANK(log_intensities!L87)&gt;0),"",IF(COUNTBLANK(log_intensities!L87)&gt;0,agglog2file!L$4,log_intensities!L87))</f>
        <v/>
      </c>
      <c r="M87">
        <f>IF(AND(COUNTBLANK(log_intensities!BL87)&gt;0,COUNTBLANK(log_intensities!M87)&gt;0),"",IF(COUNTBLANK(log_intensities!M87)&gt;0,agglog2file!M$4,log_intensities!M87))</f>
        <v>23.589925797479903</v>
      </c>
      <c r="N87">
        <f>IF(AND(COUNTBLANK(log_intensities!BM87)&gt;0,COUNTBLANK(log_intensities!N87)&gt;0),"",IF(COUNTBLANK(log_intensities!N87)&gt;0,agglog2file!N$4,log_intensities!N87))</f>
        <v>23.483985470155947</v>
      </c>
      <c r="O87">
        <f>IF(AND(COUNTBLANK(log_intensities!BN87)&gt;0,COUNTBLANK(log_intensities!O87)&gt;0),"",IF(COUNTBLANK(log_intensities!O87)&gt;0,agglog2file!O$4,log_intensities!O87))</f>
        <v>21.755147469626458</v>
      </c>
      <c r="P87">
        <f>IF(AND(COUNTBLANK(log_intensities!BO87)&gt;0,COUNTBLANK(log_intensities!P87)&gt;0),"",IF(COUNTBLANK(log_intensities!P87)&gt;0,agglog2file!P$4,log_intensities!P87))</f>
        <v>21.744682337797354</v>
      </c>
      <c r="Q87" t="str">
        <f>IF(AND(COUNTBLANK(log_intensities!BP87)&gt;0,COUNTBLANK(log_intensities!Q87)&gt;0),"",IF(COUNTBLANK(log_intensities!Q87)&gt;0,agglog2file!Q$4,log_intensities!Q87))</f>
        <v/>
      </c>
      <c r="R87" t="str">
        <f>IF(AND(COUNTBLANK(log_intensities!BQ87)&gt;0,COUNTBLANK(log_intensities!R87)&gt;0),"",IF(COUNTBLANK(log_intensities!R87)&gt;0,agglog2file!R$4,log_intensities!R87))</f>
        <v/>
      </c>
      <c r="S87" t="str">
        <f>IF(AND(COUNTBLANK(log_intensities!BR87)&gt;0,COUNTBLANK(log_intensities!S87)&gt;0),"",IF(COUNTBLANK(log_intensities!S87)&gt;0,agglog2file!S$4,log_intensities!S87))</f>
        <v/>
      </c>
      <c r="T87" t="str">
        <f>IF(AND(COUNTBLANK(log_intensities!BS87)&gt;0,COUNTBLANK(log_intensities!T87)&gt;0),"",IF(COUNTBLANK(log_intensities!T87)&gt;0,agglog2file!T$4,log_intensities!T87))</f>
        <v/>
      </c>
      <c r="U87" t="str">
        <f>IF(AND(COUNTBLANK(log_intensities!BT87)&gt;0,COUNTBLANK(log_intensities!U87)&gt;0),"",IF(COUNTBLANK(log_intensities!U87)&gt;0,agglog2file!U$4,log_intensities!U87))</f>
        <v/>
      </c>
      <c r="V87">
        <f>IF(AND(COUNTBLANK(log_intensities!BU87)&gt;0,COUNTBLANK(log_intensities!V87)&gt;0),"",IF(COUNTBLANK(log_intensities!V87)&gt;0,agglog2file!V$4,log_intensities!V87))</f>
        <v>22.933563972470434</v>
      </c>
      <c r="W87">
        <f>IF(AND(COUNTBLANK(log_intensities!BV87)&gt;0,COUNTBLANK(log_intensities!W87)&gt;0),"",IF(COUNTBLANK(log_intensities!W87)&gt;0,agglog2file!W$4,log_intensities!W87))</f>
        <v>23.49607923901462</v>
      </c>
      <c r="X87">
        <f>IF(AND(COUNTBLANK(log_intensities!BW87)&gt;0,COUNTBLANK(log_intensities!X87)&gt;0),"",IF(COUNTBLANK(log_intensities!X87)&gt;0,agglog2file!X$4,log_intensities!X87))</f>
        <v>20.982727296506969</v>
      </c>
      <c r="Y87">
        <f>IF(AND(COUNTBLANK(log_intensities!BX87)&gt;0,COUNTBLANK(log_intensities!Y87)&gt;0),"",IF(COUNTBLANK(log_intensities!Y87)&gt;0,agglog2file!Y$4,log_intensities!Y87))</f>
        <v>18.482679054521579</v>
      </c>
      <c r="Z87">
        <f>IF(AND(COUNTBLANK(log_intensities!BY87)&gt;0,COUNTBLANK(log_intensities!Z87)&gt;0),"",IF(COUNTBLANK(log_intensities!Z87)&gt;0,agglog2file!Z$4,log_intensities!Z87))</f>
        <v>20.884132911162897</v>
      </c>
      <c r="AA87">
        <f>IF(AND(COUNTBLANK(log_intensities!BZ87)&gt;0,COUNTBLANK(log_intensities!AA87)&gt;0),"",IF(COUNTBLANK(log_intensities!AA87)&gt;0,agglog2file!AA$4,log_intensities!AA87))</f>
        <v>17.903543909813983</v>
      </c>
      <c r="AB87">
        <f>IF(AND(COUNTBLANK(log_intensities!CA87)&gt;0,COUNTBLANK(log_intensities!AB87)&gt;0),"",IF(COUNTBLANK(log_intensities!AB87)&gt;0,agglog2file!AB$4,log_intensities!AB87))</f>
        <v>18.913997279813984</v>
      </c>
      <c r="AC87" t="str">
        <f>IF(AND(COUNTBLANK(log_intensities!CB87)&gt;0,COUNTBLANK(log_intensities!AC87)&gt;0),"",IF(COUNTBLANK(log_intensities!AC87)&gt;0,agglog2file!AC$4,log_intensities!AC87))</f>
        <v/>
      </c>
      <c r="AD87" t="str">
        <f>IF(AND(COUNTBLANK(log_intensities!CC87)&gt;0,COUNTBLANK(log_intensities!AD87)&gt;0),"",IF(COUNTBLANK(log_intensities!AD87)&gt;0,agglog2file!AD$4,log_intensities!AD87))</f>
        <v/>
      </c>
      <c r="AE87" t="str">
        <f>IF(AND(COUNTBLANK(log_intensities!CD87)&gt;0,COUNTBLANK(log_intensities!AE87)&gt;0),"",IF(COUNTBLANK(log_intensities!AE87)&gt;0,agglog2file!AE$4,log_intensities!AE87))</f>
        <v/>
      </c>
      <c r="AF87" t="str">
        <f>IF(AND(COUNTBLANK(log_intensities!CE87)&gt;0,COUNTBLANK(log_intensities!AF87)&gt;0),"",IF(COUNTBLANK(log_intensities!AF87)&gt;0,agglog2file!AF$4,log_intensities!AF87))</f>
        <v/>
      </c>
      <c r="AG87">
        <f>IF(AND(COUNTBLANK(log_intensities!CF87)&gt;0,COUNTBLANK(log_intensities!AG87)&gt;0),"",IF(COUNTBLANK(log_intensities!AG87)&gt;0,agglog2file!AG$4,log_intensities!AG87))</f>
        <v>24.042652529102572</v>
      </c>
      <c r="AH87">
        <f>IF(AND(COUNTBLANK(log_intensities!CG87)&gt;0,COUNTBLANK(log_intensities!AH87)&gt;0),"",IF(COUNTBLANK(log_intensities!AH87)&gt;0,agglog2file!AH$4,log_intensities!AH87))</f>
        <v>23.063818064038802</v>
      </c>
      <c r="AI87" t="str">
        <f>IF(AND(COUNTBLANK(log_intensities!CH87)&gt;0,COUNTBLANK(log_intensities!AI87)&gt;0),"",IF(COUNTBLANK(log_intensities!AI87)&gt;0,agglog2file!AI$4,log_intensities!AI87))</f>
        <v/>
      </c>
      <c r="AJ87" t="str">
        <f>IF(AND(COUNTBLANK(log_intensities!CI87)&gt;0,COUNTBLANK(log_intensities!AJ87)&gt;0),"",IF(COUNTBLANK(log_intensities!AJ87)&gt;0,agglog2file!AJ$4,log_intensities!AJ87))</f>
        <v/>
      </c>
      <c r="AK87">
        <f>IF(AND(COUNTBLANK(log_intensities!CJ87)&gt;0,COUNTBLANK(log_intensities!AK87)&gt;0),"",IF(COUNTBLANK(log_intensities!AK87)&gt;0,agglog2file!AK$4,log_intensities!AK87))</f>
        <v>24.966793711863087</v>
      </c>
      <c r="AL87">
        <f>IF(AND(COUNTBLANK(log_intensities!CK87)&gt;0,COUNTBLANK(log_intensities!AL87)&gt;0),"",IF(COUNTBLANK(log_intensities!AL87)&gt;0,agglog2file!AL$4,log_intensities!AL87))</f>
        <v>24.729248802240093</v>
      </c>
      <c r="AM87">
        <f>IF(AND(COUNTBLANK(log_intensities!CL87)&gt;0,COUNTBLANK(log_intensities!AM87)&gt;0),"",IF(COUNTBLANK(log_intensities!AM87)&gt;0,agglog2file!AM$4,log_intensities!AM87))</f>
        <v>25.734442050224576</v>
      </c>
      <c r="AN87">
        <f>IF(AND(COUNTBLANK(log_intensities!CM87)&gt;0,COUNTBLANK(log_intensities!AN87)&gt;0),"",IF(COUNTBLANK(log_intensities!AN87)&gt;0,agglog2file!AN$4,log_intensities!AN87))</f>
        <v>25.583396464479172</v>
      </c>
      <c r="AO87">
        <f>IF(AND(COUNTBLANK(log_intensities!CN87)&gt;0,COUNTBLANK(log_intensities!AO87)&gt;0),"",IF(COUNTBLANK(log_intensities!AO87)&gt;0,agglog2file!AO$4,log_intensities!AO87))</f>
        <v>22.133594871707903</v>
      </c>
      <c r="AP87">
        <f>IF(AND(COUNTBLANK(log_intensities!CO87)&gt;0,COUNTBLANK(log_intensities!AP87)&gt;0),"",IF(COUNTBLANK(log_intensities!AP87)&gt;0,agglog2file!AP$4,log_intensities!AP87))</f>
        <v>22.442586074317528</v>
      </c>
      <c r="AQ87">
        <f>IF(AND(COUNTBLANK(log_intensities!CP87)&gt;0,COUNTBLANK(log_intensities!AQ87)&gt;0),"",IF(COUNTBLANK(log_intensities!AQ87)&gt;0,agglog2file!AQ$4,log_intensities!AQ87))</f>
        <v>21.354490410843503</v>
      </c>
      <c r="AR87">
        <f>IF(AND(COUNTBLANK(log_intensities!CQ87)&gt;0,COUNTBLANK(log_intensities!AR87)&gt;0),"",IF(COUNTBLANK(log_intensities!AR87)&gt;0,agglog2file!AR$4,log_intensities!AR87))</f>
        <v>21.334624284459334</v>
      </c>
      <c r="AS87">
        <f>IF(AND(COUNTBLANK(log_intensities!CR87)&gt;0,COUNTBLANK(log_intensities!AS87)&gt;0),"",IF(COUNTBLANK(log_intensities!AS87)&gt;0,agglog2file!AS$4,log_intensities!AS87))</f>
        <v>20.121153372683921</v>
      </c>
      <c r="AT87">
        <f>IF(AND(COUNTBLANK(log_intensities!CS87)&gt;0,COUNTBLANK(log_intensities!AT87)&gt;0),"",IF(COUNTBLANK(log_intensities!AT87)&gt;0,agglog2file!AT$4,log_intensities!AT87))</f>
        <v>20.503182224513743</v>
      </c>
      <c r="AU87" t="str">
        <f>IF(AND(COUNTBLANK(log_intensities!CT87)&gt;0,COUNTBLANK(log_intensities!AU87)&gt;0),"",IF(COUNTBLANK(log_intensities!AU87)&gt;0,agglog2file!AU$4,log_intensities!AU87))</f>
        <v/>
      </c>
      <c r="AV87" t="str">
        <f>IF(AND(COUNTBLANK(log_intensities!CU87)&gt;0,COUNTBLANK(log_intensities!AV87)&gt;0),"",IF(COUNTBLANK(log_intensities!AV87)&gt;0,agglog2file!AV$4,log_intensities!AV87))</f>
        <v/>
      </c>
      <c r="AW87">
        <f>IF(AND(COUNTBLANK(log_intensities!CV87)&gt;0,COUNTBLANK(log_intensities!AW87)&gt;0),"",IF(COUNTBLANK(log_intensities!AW87)&gt;0,agglog2file!AW$4,log_intensities!AW87))</f>
        <v>24.812859766146314</v>
      </c>
      <c r="AX87">
        <f>IF(AND(COUNTBLANK(log_intensities!CW87)&gt;0,COUNTBLANK(log_intensities!AX87)&gt;0),"",IF(COUNTBLANK(log_intensities!AX87)&gt;0,agglog2file!AX$4,log_intensities!AX87))</f>
        <v>24.134180209462958</v>
      </c>
      <c r="AY87">
        <f>IF(AND(COUNTBLANK(log_intensities!CX87)&gt;0,COUNTBLANK(log_intensities!AY87)&gt;0),"",IF(COUNTBLANK(log_intensities!AY87)&gt;0,agglog2file!AY$4,log_intensities!AY87))</f>
        <v>23.376088495764279</v>
      </c>
      <c r="AZ87">
        <f>IF(AND(COUNTBLANK(log_intensities!CY87)&gt;0,COUNTBLANK(log_intensities!AZ87)&gt;0),"",IF(COUNTBLANK(log_intensities!AZ87)&gt;0,agglog2file!AZ$4,log_intensities!AZ87))</f>
        <v>22.619195019203651</v>
      </c>
      <c r="BA87" t="str">
        <f>IF(AND(COUNTBLANK(log_intensities!B87)&gt;0,COUNTBLANK(log_intensities!BA87)&gt;0),"",IF(COUNTBLANK(log_intensities!BA87)&gt;0,agglog2file!BA$4,log_intensities!BA87))</f>
        <v/>
      </c>
      <c r="BB87">
        <f>IF(AND(COUNTBLANK(log_intensities!C87)&gt;0,COUNTBLANK(log_intensities!BB87)&gt;0),"",IF(COUNTBLANK(log_intensities!BB87)&gt;0,agglog2file!BB$4,log_intensities!BB87))</f>
        <v>23.432149935610695</v>
      </c>
      <c r="BC87">
        <f>IF(AND(COUNTBLANK(log_intensities!D87)&gt;0,COUNTBLANK(log_intensities!BC87)&gt;0),"",IF(COUNTBLANK(log_intensities!BC87)&gt;0,agglog2file!BC$4,log_intensities!BC87))</f>
        <v>23.538840024650494</v>
      </c>
      <c r="BD87">
        <f>IF(AND(COUNTBLANK(log_intensities!E87)&gt;0,COUNTBLANK(log_intensities!BD87)&gt;0),"",IF(COUNTBLANK(log_intensities!BD87)&gt;0,agglog2file!BD$4,log_intensities!BD87))</f>
        <v>21.221445647956529</v>
      </c>
      <c r="BE87">
        <f>IF(AND(COUNTBLANK(log_intensities!F87)&gt;0,COUNTBLANK(log_intensities!BE87)&gt;0),"",IF(COUNTBLANK(log_intensities!BE87)&gt;0,agglog2file!BE$4,log_intensities!BE87))</f>
        <v>19.9496558541273</v>
      </c>
      <c r="BF87">
        <f>IF(AND(COUNTBLANK(log_intensities!G87)&gt;0,COUNTBLANK(log_intensities!BF87)&gt;0),"",IF(COUNTBLANK(log_intensities!BF87)&gt;0,agglog2file!BF$4,log_intensities!BF87))</f>
        <v>22.5921090087697</v>
      </c>
      <c r="BG87">
        <f>IF(AND(COUNTBLANK(log_intensities!H87)&gt;0,COUNTBLANK(log_intensities!BG87)&gt;0),"",IF(COUNTBLANK(log_intensities!BG87)&gt;0,agglog2file!BG$4,log_intensities!BG87))</f>
        <v>23.309187831725808</v>
      </c>
      <c r="BH87">
        <f>IF(AND(COUNTBLANK(log_intensities!I87)&gt;0,COUNTBLANK(log_intensities!BH87)&gt;0),"",IF(COUNTBLANK(log_intensities!BH87)&gt;0,agglog2file!BH$4,log_intensities!BH87))</f>
        <v>23.381790945621443</v>
      </c>
      <c r="BI87">
        <f>IF(AND(COUNTBLANK(log_intensities!J87)&gt;0,COUNTBLANK(log_intensities!BI87)&gt;0),"",IF(COUNTBLANK(log_intensities!BI87)&gt;0,agglog2file!BI$4,log_intensities!BI87))</f>
        <v>22.784831159170889</v>
      </c>
      <c r="BJ87" t="str">
        <f>IF(AND(COUNTBLANK(log_intensities!K87)&gt;0,COUNTBLANK(log_intensities!BJ87)&gt;0),"",IF(COUNTBLANK(log_intensities!BJ87)&gt;0,agglog2file!BJ$4,log_intensities!BJ87))</f>
        <v/>
      </c>
      <c r="BK87" t="str">
        <f>IF(AND(COUNTBLANK(log_intensities!L87)&gt;0,COUNTBLANK(log_intensities!BK87)&gt;0),"",IF(COUNTBLANK(log_intensities!BK87)&gt;0,agglog2file!BK$4,log_intensities!BK87))</f>
        <v/>
      </c>
      <c r="BL87">
        <f>IF(AND(COUNTBLANK(log_intensities!M87)&gt;0,COUNTBLANK(log_intensities!BL87)&gt;0),"",IF(COUNTBLANK(log_intensities!BL87)&gt;0,agglog2file!BL$4,log_intensities!BL87))</f>
        <v>23.048711911683441</v>
      </c>
      <c r="BM87">
        <f>IF(AND(COUNTBLANK(log_intensities!N87)&gt;0,COUNTBLANK(log_intensities!BM87)&gt;0),"",IF(COUNTBLANK(log_intensities!BM87)&gt;0,agglog2file!BM$4,log_intensities!BM87))</f>
        <v>23.957216418322318</v>
      </c>
      <c r="BN87">
        <f>IF(AND(COUNTBLANK(log_intensities!O87)&gt;0,COUNTBLANK(log_intensities!BN87)&gt;0),"",IF(COUNTBLANK(log_intensities!BN87)&gt;0,agglog2file!BN$4,log_intensities!BN87))</f>
        <v>21.495458036389714</v>
      </c>
      <c r="BO87">
        <f>IF(AND(COUNTBLANK(log_intensities!P87)&gt;0,COUNTBLANK(log_intensities!BO87)&gt;0),"",IF(COUNTBLANK(log_intensities!BO87)&gt;0,agglog2file!BO$4,log_intensities!BO87))</f>
        <v>21.530875707037499</v>
      </c>
      <c r="BP87" t="str">
        <f>IF(AND(COUNTBLANK(log_intensities!Q87)&gt;0,COUNTBLANK(log_intensities!BP87)&gt;0),"",IF(COUNTBLANK(log_intensities!BP87)&gt;0,agglog2file!BP$4,log_intensities!BP87))</f>
        <v/>
      </c>
      <c r="BQ87" t="str">
        <f>IF(AND(COUNTBLANK(log_intensities!R87)&gt;0,COUNTBLANK(log_intensities!BQ87)&gt;0),"",IF(COUNTBLANK(log_intensities!BQ87)&gt;0,agglog2file!BQ$4,log_intensities!BQ87))</f>
        <v/>
      </c>
      <c r="BR87" t="str">
        <f>IF(AND(COUNTBLANK(log_intensities!S87)&gt;0,COUNTBLANK(log_intensities!BR87)&gt;0),"",IF(COUNTBLANK(log_intensities!BR87)&gt;0,agglog2file!BR$4,log_intensities!BR87))</f>
        <v/>
      </c>
      <c r="BS87" t="str">
        <f>IF(AND(COUNTBLANK(log_intensities!T87)&gt;0,COUNTBLANK(log_intensities!BS87)&gt;0),"",IF(COUNTBLANK(log_intensities!BS87)&gt;0,agglog2file!BS$4,log_intensities!BS87))</f>
        <v/>
      </c>
      <c r="BT87" t="str">
        <f>IF(AND(COUNTBLANK(log_intensities!U87)&gt;0,COUNTBLANK(log_intensities!BT87)&gt;0),"",IF(COUNTBLANK(log_intensities!BT87)&gt;0,agglog2file!BT$4,log_intensities!BT87))</f>
        <v/>
      </c>
      <c r="BU87">
        <f>IF(AND(COUNTBLANK(log_intensities!V87)&gt;0,COUNTBLANK(log_intensities!BU87)&gt;0),"",IF(COUNTBLANK(log_intensities!BU87)&gt;0,agglog2file!BU$4,log_intensities!BU87))</f>
        <v>22.51593436500842</v>
      </c>
      <c r="BV87">
        <f>IF(AND(COUNTBLANK(log_intensities!W87)&gt;0,COUNTBLANK(log_intensities!BV87)&gt;0),"",IF(COUNTBLANK(log_intensities!BV87)&gt;0,agglog2file!BV$4,log_intensities!BV87))</f>
        <v>20.543089619137383</v>
      </c>
      <c r="BW87">
        <f>IF(AND(COUNTBLANK(log_intensities!X87)&gt;0,COUNTBLANK(log_intensities!BW87)&gt;0),"",IF(COUNTBLANK(log_intensities!BW87)&gt;0,agglog2file!BW$4,log_intensities!BW87))</f>
        <v>21.580674861735083</v>
      </c>
      <c r="BX87">
        <f>IF(AND(COUNTBLANK(log_intensities!Y87)&gt;0,COUNTBLANK(log_intensities!BX87)&gt;0),"",IF(COUNTBLANK(log_intensities!BX87)&gt;0,agglog2file!BX$4,log_intensities!BX87))</f>
        <v>16.590539830585008</v>
      </c>
      <c r="BY87">
        <f>IF(AND(COUNTBLANK(log_intensities!Z87)&gt;0,COUNTBLANK(log_intensities!BY87)&gt;0),"",IF(COUNTBLANK(log_intensities!BY87)&gt;0,agglog2file!BY$4,log_intensities!BY87))</f>
        <v>19.547299249445455</v>
      </c>
      <c r="BZ87">
        <f>IF(AND(COUNTBLANK(log_intensities!AA87)&gt;0,COUNTBLANK(log_intensities!BZ87)&gt;0),"",IF(COUNTBLANK(log_intensities!BZ87)&gt;0,agglog2file!BZ$4,log_intensities!BZ87))</f>
        <v>14.91147065067312</v>
      </c>
      <c r="CA87">
        <f>IF(AND(COUNTBLANK(log_intensities!AB87)&gt;0,COUNTBLANK(log_intensities!CA87)&gt;0),"",IF(COUNTBLANK(log_intensities!CA87)&gt;0,agglog2file!CA$4,log_intensities!CA87))</f>
        <v>17.333946902894418</v>
      </c>
      <c r="CB87" t="str">
        <f>IF(AND(COUNTBLANK(log_intensities!AC87)&gt;0,COUNTBLANK(log_intensities!CB87)&gt;0),"",IF(COUNTBLANK(log_intensities!CB87)&gt;0,agglog2file!CB$4,log_intensities!CB87))</f>
        <v/>
      </c>
      <c r="CC87" t="str">
        <f>IF(AND(COUNTBLANK(log_intensities!AD87)&gt;0,COUNTBLANK(log_intensities!CC87)&gt;0),"",IF(COUNTBLANK(log_intensities!CC87)&gt;0,agglog2file!CC$4,log_intensities!CC87))</f>
        <v/>
      </c>
      <c r="CD87" t="str">
        <f>IF(AND(COUNTBLANK(log_intensities!AE87)&gt;0,COUNTBLANK(log_intensities!CD87)&gt;0),"",IF(COUNTBLANK(log_intensities!CD87)&gt;0,agglog2file!CD$4,log_intensities!CD87))</f>
        <v/>
      </c>
      <c r="CE87" t="str">
        <f>IF(AND(COUNTBLANK(log_intensities!AF87)&gt;0,COUNTBLANK(log_intensities!CE87)&gt;0),"",IF(COUNTBLANK(log_intensities!CE87)&gt;0,agglog2file!CE$4,log_intensities!CE87))</f>
        <v/>
      </c>
      <c r="CF87">
        <f>IF(AND(COUNTBLANK(log_intensities!AG87)&gt;0,COUNTBLANK(log_intensities!CF87)&gt;0),"",IF(COUNTBLANK(log_intensities!CF87)&gt;0,agglog2file!CF$4,log_intensities!CF87))</f>
        <v>21.543267519591907</v>
      </c>
      <c r="CG87">
        <f>IF(AND(COUNTBLANK(log_intensities!AH87)&gt;0,COUNTBLANK(log_intensities!CG87)&gt;0),"",IF(COUNTBLANK(log_intensities!CG87)&gt;0,agglog2file!CG$4,log_intensities!CG87))</f>
        <v>22.183794610863323</v>
      </c>
      <c r="CH87" t="str">
        <f>IF(AND(COUNTBLANK(log_intensities!AI87)&gt;0,COUNTBLANK(log_intensities!CH87)&gt;0),"",IF(COUNTBLANK(log_intensities!CH87)&gt;0,agglog2file!CH$4,log_intensities!CH87))</f>
        <v/>
      </c>
      <c r="CI87" t="str">
        <f>IF(AND(COUNTBLANK(log_intensities!AJ87)&gt;0,COUNTBLANK(log_intensities!CI87)&gt;0),"",IF(COUNTBLANK(log_intensities!CI87)&gt;0,agglog2file!CI$4,log_intensities!CI87))</f>
        <v/>
      </c>
      <c r="CJ87">
        <f>IF(AND(COUNTBLANK(log_intensities!AK87)&gt;0,COUNTBLANK(log_intensities!CJ87)&gt;0),"",IF(COUNTBLANK(log_intensities!CJ87)&gt;0,agglog2file!CJ$4,log_intensities!CJ87))</f>
        <v>23.761061894742848</v>
      </c>
      <c r="CK87">
        <f>IF(AND(COUNTBLANK(log_intensities!AL87)&gt;0,COUNTBLANK(log_intensities!CK87)&gt;0),"",IF(COUNTBLANK(log_intensities!CK87)&gt;0,agglog2file!CK$4,log_intensities!CK87))</f>
        <v>24.206111607704468</v>
      </c>
      <c r="CL87">
        <f>IF(AND(COUNTBLANK(log_intensities!AM87)&gt;0,COUNTBLANK(log_intensities!CL87)&gt;0),"",IF(COUNTBLANK(log_intensities!CL87)&gt;0,agglog2file!CL$4,log_intensities!CL87))</f>
        <v>25.350015531954895</v>
      </c>
      <c r="CM87">
        <f>IF(AND(COUNTBLANK(log_intensities!AN87)&gt;0,COUNTBLANK(log_intensities!CM87)&gt;0),"",IF(COUNTBLANK(log_intensities!CM87)&gt;0,agglog2file!CM$4,log_intensities!CM87))</f>
        <v>25.055362895689829</v>
      </c>
      <c r="CN87">
        <f>IF(AND(COUNTBLANK(log_intensities!AO87)&gt;0,COUNTBLANK(log_intensities!CN87)&gt;0),"",IF(COUNTBLANK(log_intensities!CN87)&gt;0,agglog2file!CN$4,log_intensities!CN87))</f>
        <v>21.412720412552542</v>
      </c>
      <c r="CO87">
        <f>IF(AND(COUNTBLANK(log_intensities!AP87)&gt;0,COUNTBLANK(log_intensities!CO87)&gt;0),"",IF(COUNTBLANK(log_intensities!CO87)&gt;0,agglog2file!CO$4,log_intensities!CO87))</f>
        <v>21.412363476849006</v>
      </c>
      <c r="CP87">
        <f>IF(AND(COUNTBLANK(log_intensities!AQ87)&gt;0,COUNTBLANK(log_intensities!CP87)&gt;0),"",IF(COUNTBLANK(log_intensities!CP87)&gt;0,agglog2file!CP$4,log_intensities!CP87))</f>
        <v>20.4419555841163</v>
      </c>
      <c r="CQ87">
        <f>IF(AND(COUNTBLANK(log_intensities!AR87)&gt;0,COUNTBLANK(log_intensities!CQ87)&gt;0),"",IF(COUNTBLANK(log_intensities!CQ87)&gt;0,agglog2file!CQ$4,log_intensities!CQ87))</f>
        <v>20.487193215991017</v>
      </c>
      <c r="CR87">
        <f>IF(AND(COUNTBLANK(log_intensities!AS87)&gt;0,COUNTBLANK(log_intensities!CR87)&gt;0),"",IF(COUNTBLANK(log_intensities!CR87)&gt;0,agglog2file!CR$4,log_intensities!CR87))</f>
        <v>17.436353523806535</v>
      </c>
      <c r="CS87">
        <f>IF(AND(COUNTBLANK(log_intensities!AT87)&gt;0,COUNTBLANK(log_intensities!CS87)&gt;0),"",IF(COUNTBLANK(log_intensities!CS87)&gt;0,agglog2file!CS$4,log_intensities!CS87))</f>
        <v>19.151677558227703</v>
      </c>
      <c r="CT87" t="str">
        <f>IF(AND(COUNTBLANK(log_intensities!AU87)&gt;0,COUNTBLANK(log_intensities!CT87)&gt;0),"",IF(COUNTBLANK(log_intensities!CT87)&gt;0,agglog2file!CT$4,log_intensities!CT87))</f>
        <v/>
      </c>
      <c r="CU87" t="str">
        <f>IF(AND(COUNTBLANK(log_intensities!AV87)&gt;0,COUNTBLANK(log_intensities!CU87)&gt;0),"",IF(COUNTBLANK(log_intensities!CU87)&gt;0,agglog2file!CU$4,log_intensities!CU87))</f>
        <v/>
      </c>
      <c r="CV87">
        <f>IF(AND(COUNTBLANK(log_intensities!AW87)&gt;0,COUNTBLANK(log_intensities!CV87)&gt;0),"",IF(COUNTBLANK(log_intensities!CV87)&gt;0,agglog2file!CV$4,log_intensities!CV87))</f>
        <v>24.425460588039652</v>
      </c>
      <c r="CW87">
        <f>IF(AND(COUNTBLANK(log_intensities!AX87)&gt;0,COUNTBLANK(log_intensities!CW87)&gt;0),"",IF(COUNTBLANK(log_intensities!CW87)&gt;0,agglog2file!CW$4,log_intensities!CW87))</f>
        <v>23.679117841451003</v>
      </c>
      <c r="CX87">
        <f>IF(AND(COUNTBLANK(log_intensities!AY87)&gt;0,COUNTBLANK(log_intensities!CX87)&gt;0),"",IF(COUNTBLANK(log_intensities!CX87)&gt;0,agglog2file!CX$4,log_intensities!CX87))</f>
        <v>22.766679987498225</v>
      </c>
      <c r="CY87">
        <f>IF(AND(COUNTBLANK(log_intensities!AZ87)&gt;0,COUNTBLANK(log_intensities!CY87)&gt;0),"",IF(COUNTBLANK(log_intensities!CY87)&gt;0,agglog2file!CY$4,log_intensities!CY87))</f>
        <v>21.98996074466816</v>
      </c>
    </row>
    <row r="88" spans="1:103" x14ac:dyDescent="0.25">
      <c r="A88" t="s">
        <v>189</v>
      </c>
      <c r="B88" t="str">
        <f>IF(AND(COUNTBLANK(log_intensities!BA88)&gt;0,COUNTBLANK(log_intensities!B88)&gt;0),"",IF(COUNTBLANK(log_intensities!B88)&gt;0,agglog2file!B$4,log_intensities!B88))</f>
        <v/>
      </c>
      <c r="C88" t="str">
        <f>IF(AND(COUNTBLANK(log_intensities!BB88)&gt;0,COUNTBLANK(log_intensities!C88)&gt;0),"",IF(COUNTBLANK(log_intensities!C88)&gt;0,agglog2file!C$4,log_intensities!C88))</f>
        <v/>
      </c>
      <c r="D88" t="str">
        <f>IF(AND(COUNTBLANK(log_intensities!BC88)&gt;0,COUNTBLANK(log_intensities!D88)&gt;0),"",IF(COUNTBLANK(log_intensities!D88)&gt;0,agglog2file!D$4,log_intensities!D88))</f>
        <v/>
      </c>
      <c r="E88" t="str">
        <f>IF(AND(COUNTBLANK(log_intensities!BD88)&gt;0,COUNTBLANK(log_intensities!E88)&gt;0),"",IF(COUNTBLANK(log_intensities!E88)&gt;0,agglog2file!E$4,log_intensities!E88))</f>
        <v/>
      </c>
      <c r="F88" t="str">
        <f>IF(AND(COUNTBLANK(log_intensities!BE88)&gt;0,COUNTBLANK(log_intensities!F88)&gt;0),"",IF(COUNTBLANK(log_intensities!F88)&gt;0,agglog2file!F$4,log_intensities!F88))</f>
        <v/>
      </c>
      <c r="G88" t="str">
        <f>IF(AND(COUNTBLANK(log_intensities!BF88)&gt;0,COUNTBLANK(log_intensities!G88)&gt;0),"",IF(COUNTBLANK(log_intensities!G88)&gt;0,agglog2file!G$4,log_intensities!G88))</f>
        <v/>
      </c>
      <c r="H88" t="str">
        <f>IF(AND(COUNTBLANK(log_intensities!BG88)&gt;0,COUNTBLANK(log_intensities!H88)&gt;0),"",IF(COUNTBLANK(log_intensities!H88)&gt;0,agglog2file!H$4,log_intensities!H88))</f>
        <v/>
      </c>
      <c r="I88" t="str">
        <f>IF(AND(COUNTBLANK(log_intensities!BH88)&gt;0,COUNTBLANK(log_intensities!I88)&gt;0),"",IF(COUNTBLANK(log_intensities!I88)&gt;0,agglog2file!I$4,log_intensities!I88))</f>
        <v/>
      </c>
      <c r="J88" t="str">
        <f>IF(AND(COUNTBLANK(log_intensities!BI88)&gt;0,COUNTBLANK(log_intensities!J88)&gt;0),"",IF(COUNTBLANK(log_intensities!J88)&gt;0,agglog2file!J$4,log_intensities!J88))</f>
        <v/>
      </c>
      <c r="K88" t="str">
        <f>IF(AND(COUNTBLANK(log_intensities!BJ88)&gt;0,COUNTBLANK(log_intensities!K88)&gt;0),"",IF(COUNTBLANK(log_intensities!K88)&gt;0,agglog2file!K$4,log_intensities!K88))</f>
        <v/>
      </c>
      <c r="L88" t="str">
        <f>IF(AND(COUNTBLANK(log_intensities!BK88)&gt;0,COUNTBLANK(log_intensities!L88)&gt;0),"",IF(COUNTBLANK(log_intensities!L88)&gt;0,agglog2file!L$4,log_intensities!L88))</f>
        <v/>
      </c>
      <c r="M88">
        <f>IF(AND(COUNTBLANK(log_intensities!BL88)&gt;0,COUNTBLANK(log_intensities!M88)&gt;0),"",IF(COUNTBLANK(log_intensities!M88)&gt;0,agglog2file!M$4,log_intensities!M88))</f>
        <v>22.657586709770783</v>
      </c>
      <c r="N88" t="str">
        <f>IF(AND(COUNTBLANK(log_intensities!BM88)&gt;0,COUNTBLANK(log_intensities!N88)&gt;0),"",IF(COUNTBLANK(log_intensities!N88)&gt;0,agglog2file!N$4,log_intensities!N88))</f>
        <v/>
      </c>
      <c r="O88" t="str">
        <f>IF(AND(COUNTBLANK(log_intensities!BN88)&gt;0,COUNTBLANK(log_intensities!O88)&gt;0),"",IF(COUNTBLANK(log_intensities!O88)&gt;0,agglog2file!O$4,log_intensities!O88))</f>
        <v/>
      </c>
      <c r="P88" t="str">
        <f>IF(AND(COUNTBLANK(log_intensities!BO88)&gt;0,COUNTBLANK(log_intensities!P88)&gt;0),"",IF(COUNTBLANK(log_intensities!P88)&gt;0,agglog2file!P$4,log_intensities!P88))</f>
        <v/>
      </c>
      <c r="Q88" t="str">
        <f>IF(AND(COUNTBLANK(log_intensities!BP88)&gt;0,COUNTBLANK(log_intensities!Q88)&gt;0),"",IF(COUNTBLANK(log_intensities!Q88)&gt;0,agglog2file!Q$4,log_intensities!Q88))</f>
        <v/>
      </c>
      <c r="R88" t="str">
        <f>IF(AND(COUNTBLANK(log_intensities!BQ88)&gt;0,COUNTBLANK(log_intensities!R88)&gt;0),"",IF(COUNTBLANK(log_intensities!R88)&gt;0,agglog2file!R$4,log_intensities!R88))</f>
        <v/>
      </c>
      <c r="S88" t="str">
        <f>IF(AND(COUNTBLANK(log_intensities!BR88)&gt;0,COUNTBLANK(log_intensities!S88)&gt;0),"",IF(COUNTBLANK(log_intensities!S88)&gt;0,agglog2file!S$4,log_intensities!S88))</f>
        <v/>
      </c>
      <c r="T88" t="str">
        <f>IF(AND(COUNTBLANK(log_intensities!BS88)&gt;0,COUNTBLANK(log_intensities!T88)&gt;0),"",IF(COUNTBLANK(log_intensities!T88)&gt;0,agglog2file!T$4,log_intensities!T88))</f>
        <v/>
      </c>
      <c r="U88" t="str">
        <f>IF(AND(COUNTBLANK(log_intensities!BT88)&gt;0,COUNTBLANK(log_intensities!U88)&gt;0),"",IF(COUNTBLANK(log_intensities!U88)&gt;0,agglog2file!U$4,log_intensities!U88))</f>
        <v/>
      </c>
      <c r="V88">
        <f>IF(AND(COUNTBLANK(log_intensities!BU88)&gt;0,COUNTBLANK(log_intensities!V88)&gt;0),"",IF(COUNTBLANK(log_intensities!V88)&gt;0,agglog2file!V$4,log_intensities!V88))</f>
        <v>27.800352259438899</v>
      </c>
      <c r="W88">
        <f>IF(AND(COUNTBLANK(log_intensities!BV88)&gt;0,COUNTBLANK(log_intensities!W88)&gt;0),"",IF(COUNTBLANK(log_intensities!W88)&gt;0,agglog2file!W$4,log_intensities!W88))</f>
        <v>28.148499069078596</v>
      </c>
      <c r="X88">
        <f>IF(AND(COUNTBLANK(log_intensities!BW88)&gt;0,COUNTBLANK(log_intensities!X88)&gt;0),"",IF(COUNTBLANK(log_intensities!X88)&gt;0,agglog2file!X$4,log_intensities!X88))</f>
        <v>27.778930903870346</v>
      </c>
      <c r="Y88" t="str">
        <f>IF(AND(COUNTBLANK(log_intensities!BX88)&gt;0,COUNTBLANK(log_intensities!Y88)&gt;0),"",IF(COUNTBLANK(log_intensities!Y88)&gt;0,agglog2file!Y$4,log_intensities!Y88))</f>
        <v/>
      </c>
      <c r="Z88" t="str">
        <f>IF(AND(COUNTBLANK(log_intensities!BY88)&gt;0,COUNTBLANK(log_intensities!Z88)&gt;0),"",IF(COUNTBLANK(log_intensities!Z88)&gt;0,agglog2file!Z$4,log_intensities!Z88))</f>
        <v/>
      </c>
      <c r="AA88" t="str">
        <f>IF(AND(COUNTBLANK(log_intensities!BZ88)&gt;0,COUNTBLANK(log_intensities!AA88)&gt;0),"",IF(COUNTBLANK(log_intensities!AA88)&gt;0,agglog2file!AA$4,log_intensities!AA88))</f>
        <v/>
      </c>
      <c r="AB88" t="str">
        <f>IF(AND(COUNTBLANK(log_intensities!CA88)&gt;0,COUNTBLANK(log_intensities!AB88)&gt;0),"",IF(COUNTBLANK(log_intensities!AB88)&gt;0,agglog2file!AB$4,log_intensities!AB88))</f>
        <v/>
      </c>
      <c r="AC88" t="str">
        <f>IF(AND(COUNTBLANK(log_intensities!CB88)&gt;0,COUNTBLANK(log_intensities!AC88)&gt;0),"",IF(COUNTBLANK(log_intensities!AC88)&gt;0,agglog2file!AC$4,log_intensities!AC88))</f>
        <v/>
      </c>
      <c r="AD88" t="str">
        <f>IF(AND(COUNTBLANK(log_intensities!CC88)&gt;0,COUNTBLANK(log_intensities!AD88)&gt;0),"",IF(COUNTBLANK(log_intensities!AD88)&gt;0,agglog2file!AD$4,log_intensities!AD88))</f>
        <v/>
      </c>
      <c r="AE88" t="str">
        <f>IF(AND(COUNTBLANK(log_intensities!CD88)&gt;0,COUNTBLANK(log_intensities!AE88)&gt;0),"",IF(COUNTBLANK(log_intensities!AE88)&gt;0,agglog2file!AE$4,log_intensities!AE88))</f>
        <v/>
      </c>
      <c r="AF88" t="str">
        <f>IF(AND(COUNTBLANK(log_intensities!CE88)&gt;0,COUNTBLANK(log_intensities!AF88)&gt;0),"",IF(COUNTBLANK(log_intensities!AF88)&gt;0,agglog2file!AF$4,log_intensities!AF88))</f>
        <v/>
      </c>
      <c r="AG88" t="str">
        <f>IF(AND(COUNTBLANK(log_intensities!CF88)&gt;0,COUNTBLANK(log_intensities!AG88)&gt;0),"",IF(COUNTBLANK(log_intensities!AG88)&gt;0,agglog2file!AG$4,log_intensities!AG88))</f>
        <v/>
      </c>
      <c r="AH88" t="str">
        <f>IF(AND(COUNTBLANK(log_intensities!CG88)&gt;0,COUNTBLANK(log_intensities!AH88)&gt;0),"",IF(COUNTBLANK(log_intensities!AH88)&gt;0,agglog2file!AH$4,log_intensities!AH88))</f>
        <v/>
      </c>
      <c r="AI88" t="str">
        <f>IF(AND(COUNTBLANK(log_intensities!CH88)&gt;0,COUNTBLANK(log_intensities!AI88)&gt;0),"",IF(COUNTBLANK(log_intensities!AI88)&gt;0,agglog2file!AI$4,log_intensities!AI88))</f>
        <v/>
      </c>
      <c r="AJ88" t="str">
        <f>IF(AND(COUNTBLANK(log_intensities!CI88)&gt;0,COUNTBLANK(log_intensities!AJ88)&gt;0),"",IF(COUNTBLANK(log_intensities!AJ88)&gt;0,agglog2file!AJ$4,log_intensities!AJ88))</f>
        <v/>
      </c>
      <c r="AK88">
        <f>IF(AND(COUNTBLANK(log_intensities!CJ88)&gt;0,COUNTBLANK(log_intensities!AK88)&gt;0),"",IF(COUNTBLANK(log_intensities!AK88)&gt;0,agglog2file!AK$4,log_intensities!AK88))</f>
        <v>25.713630988511643</v>
      </c>
      <c r="AL88">
        <f>IF(AND(COUNTBLANK(log_intensities!CK88)&gt;0,COUNTBLANK(log_intensities!AL88)&gt;0),"",IF(COUNTBLANK(log_intensities!AL88)&gt;0,agglog2file!AL$4,log_intensities!AL88))</f>
        <v>23.428239138488657</v>
      </c>
      <c r="AM88">
        <f>IF(AND(COUNTBLANK(log_intensities!CL88)&gt;0,COUNTBLANK(log_intensities!AM88)&gt;0),"",IF(COUNTBLANK(log_intensities!AM88)&gt;0,agglog2file!AM$4,log_intensities!AM88))</f>
        <v>26.58381218028557</v>
      </c>
      <c r="AN88">
        <f>IF(AND(COUNTBLANK(log_intensities!CM88)&gt;0,COUNTBLANK(log_intensities!AN88)&gt;0),"",IF(COUNTBLANK(log_intensities!AN88)&gt;0,agglog2file!AN$4,log_intensities!AN88))</f>
        <v>25.562336645069912</v>
      </c>
      <c r="AO88" t="str">
        <f>IF(AND(COUNTBLANK(log_intensities!CN88)&gt;0,COUNTBLANK(log_intensities!AO88)&gt;0),"",IF(COUNTBLANK(log_intensities!AO88)&gt;0,agglog2file!AO$4,log_intensities!AO88))</f>
        <v/>
      </c>
      <c r="AP88" t="str">
        <f>IF(AND(COUNTBLANK(log_intensities!CO88)&gt;0,COUNTBLANK(log_intensities!AP88)&gt;0),"",IF(COUNTBLANK(log_intensities!AP88)&gt;0,agglog2file!AP$4,log_intensities!AP88))</f>
        <v/>
      </c>
      <c r="AQ88" t="str">
        <f>IF(AND(COUNTBLANK(log_intensities!CP88)&gt;0,COUNTBLANK(log_intensities!AQ88)&gt;0),"",IF(COUNTBLANK(log_intensities!AQ88)&gt;0,agglog2file!AQ$4,log_intensities!AQ88))</f>
        <v/>
      </c>
      <c r="AR88">
        <f>IF(AND(COUNTBLANK(log_intensities!CQ88)&gt;0,COUNTBLANK(log_intensities!AR88)&gt;0),"",IF(COUNTBLANK(log_intensities!AR88)&gt;0,agglog2file!AR$4,log_intensities!AR88))</f>
        <v>17.471978230069752</v>
      </c>
      <c r="AS88" t="str">
        <f>IF(AND(COUNTBLANK(log_intensities!CR88)&gt;0,COUNTBLANK(log_intensities!AS88)&gt;0),"",IF(COUNTBLANK(log_intensities!AS88)&gt;0,agglog2file!AS$4,log_intensities!AS88))</f>
        <v/>
      </c>
      <c r="AT88" t="str">
        <f>IF(AND(COUNTBLANK(log_intensities!CS88)&gt;0,COUNTBLANK(log_intensities!AT88)&gt;0),"",IF(COUNTBLANK(log_intensities!AT88)&gt;0,agglog2file!AT$4,log_intensities!AT88))</f>
        <v/>
      </c>
      <c r="AU88" t="str">
        <f>IF(AND(COUNTBLANK(log_intensities!CT88)&gt;0,COUNTBLANK(log_intensities!AU88)&gt;0),"",IF(COUNTBLANK(log_intensities!AU88)&gt;0,agglog2file!AU$4,log_intensities!AU88))</f>
        <v/>
      </c>
      <c r="AV88" t="str">
        <f>IF(AND(COUNTBLANK(log_intensities!CU88)&gt;0,COUNTBLANK(log_intensities!AV88)&gt;0),"",IF(COUNTBLANK(log_intensities!AV88)&gt;0,agglog2file!AV$4,log_intensities!AV88))</f>
        <v/>
      </c>
      <c r="AW88" t="str">
        <f>IF(AND(COUNTBLANK(log_intensities!CV88)&gt;0,COUNTBLANK(log_intensities!AW88)&gt;0),"",IF(COUNTBLANK(log_intensities!AW88)&gt;0,agglog2file!AW$4,log_intensities!AW88))</f>
        <v/>
      </c>
      <c r="AX88" t="str">
        <f>IF(AND(COUNTBLANK(log_intensities!CW88)&gt;0,COUNTBLANK(log_intensities!AX88)&gt;0),"",IF(COUNTBLANK(log_intensities!AX88)&gt;0,agglog2file!AX$4,log_intensities!AX88))</f>
        <v/>
      </c>
      <c r="AY88" t="str">
        <f>IF(AND(COUNTBLANK(log_intensities!CX88)&gt;0,COUNTBLANK(log_intensities!AY88)&gt;0),"",IF(COUNTBLANK(log_intensities!AY88)&gt;0,agglog2file!AY$4,log_intensities!AY88))</f>
        <v/>
      </c>
      <c r="AZ88" t="str">
        <f>IF(AND(COUNTBLANK(log_intensities!CY88)&gt;0,COUNTBLANK(log_intensities!AZ88)&gt;0),"",IF(COUNTBLANK(log_intensities!AZ88)&gt;0,agglog2file!AZ$4,log_intensities!AZ88))</f>
        <v/>
      </c>
      <c r="BA88" t="str">
        <f>IF(AND(COUNTBLANK(log_intensities!B88)&gt;0,COUNTBLANK(log_intensities!BA88)&gt;0),"",IF(COUNTBLANK(log_intensities!BA88)&gt;0,agglog2file!BA$4,log_intensities!BA88))</f>
        <v/>
      </c>
      <c r="BB88" t="str">
        <f>IF(AND(COUNTBLANK(log_intensities!C88)&gt;0,COUNTBLANK(log_intensities!BB88)&gt;0),"",IF(COUNTBLANK(log_intensities!BB88)&gt;0,agglog2file!BB$4,log_intensities!BB88))</f>
        <v/>
      </c>
      <c r="BC88" t="str">
        <f>IF(AND(COUNTBLANK(log_intensities!D88)&gt;0,COUNTBLANK(log_intensities!BC88)&gt;0),"",IF(COUNTBLANK(log_intensities!BC88)&gt;0,agglog2file!BC$4,log_intensities!BC88))</f>
        <v/>
      </c>
      <c r="BD88" t="str">
        <f>IF(AND(COUNTBLANK(log_intensities!E88)&gt;0,COUNTBLANK(log_intensities!BD88)&gt;0),"",IF(COUNTBLANK(log_intensities!BD88)&gt;0,agglog2file!BD$4,log_intensities!BD88))</f>
        <v/>
      </c>
      <c r="BE88" t="str">
        <f>IF(AND(COUNTBLANK(log_intensities!F88)&gt;0,COUNTBLANK(log_intensities!BE88)&gt;0),"",IF(COUNTBLANK(log_intensities!BE88)&gt;0,agglog2file!BE$4,log_intensities!BE88))</f>
        <v/>
      </c>
      <c r="BF88" t="str">
        <f>IF(AND(COUNTBLANK(log_intensities!G88)&gt;0,COUNTBLANK(log_intensities!BF88)&gt;0),"",IF(COUNTBLANK(log_intensities!BF88)&gt;0,agglog2file!BF$4,log_intensities!BF88))</f>
        <v/>
      </c>
      <c r="BG88" t="str">
        <f>IF(AND(COUNTBLANK(log_intensities!H88)&gt;0,COUNTBLANK(log_intensities!BG88)&gt;0),"",IF(COUNTBLANK(log_intensities!BG88)&gt;0,agglog2file!BG$4,log_intensities!BG88))</f>
        <v/>
      </c>
      <c r="BH88" t="str">
        <f>IF(AND(COUNTBLANK(log_intensities!I88)&gt;0,COUNTBLANK(log_intensities!BH88)&gt;0),"",IF(COUNTBLANK(log_intensities!BH88)&gt;0,agglog2file!BH$4,log_intensities!BH88))</f>
        <v/>
      </c>
      <c r="BI88" t="str">
        <f>IF(AND(COUNTBLANK(log_intensities!J88)&gt;0,COUNTBLANK(log_intensities!BI88)&gt;0),"",IF(COUNTBLANK(log_intensities!BI88)&gt;0,agglog2file!BI$4,log_intensities!BI88))</f>
        <v/>
      </c>
      <c r="BJ88" t="str">
        <f>IF(AND(COUNTBLANK(log_intensities!K88)&gt;0,COUNTBLANK(log_intensities!BJ88)&gt;0),"",IF(COUNTBLANK(log_intensities!BJ88)&gt;0,agglog2file!BJ$4,log_intensities!BJ88))</f>
        <v/>
      </c>
      <c r="BK88" t="str">
        <f>IF(AND(COUNTBLANK(log_intensities!L88)&gt;0,COUNTBLANK(log_intensities!BK88)&gt;0),"",IF(COUNTBLANK(log_intensities!BK88)&gt;0,agglog2file!BK$4,log_intensities!BK88))</f>
        <v/>
      </c>
      <c r="BL88">
        <f>IF(AND(COUNTBLANK(log_intensities!M88)&gt;0,COUNTBLANK(log_intensities!BL88)&gt;0),"",IF(COUNTBLANK(log_intensities!BL88)&gt;0,agglog2file!BL$4,log_intensities!BL88))</f>
        <v>20.796242749271663</v>
      </c>
      <c r="BM88" t="str">
        <f>IF(AND(COUNTBLANK(log_intensities!N88)&gt;0,COUNTBLANK(log_intensities!BM88)&gt;0),"",IF(COUNTBLANK(log_intensities!BM88)&gt;0,agglog2file!BM$4,log_intensities!BM88))</f>
        <v/>
      </c>
      <c r="BN88" t="str">
        <f>IF(AND(COUNTBLANK(log_intensities!O88)&gt;0,COUNTBLANK(log_intensities!BN88)&gt;0),"",IF(COUNTBLANK(log_intensities!BN88)&gt;0,agglog2file!BN$4,log_intensities!BN88))</f>
        <v/>
      </c>
      <c r="BO88" t="str">
        <f>IF(AND(COUNTBLANK(log_intensities!P88)&gt;0,COUNTBLANK(log_intensities!BO88)&gt;0),"",IF(COUNTBLANK(log_intensities!BO88)&gt;0,agglog2file!BO$4,log_intensities!BO88))</f>
        <v/>
      </c>
      <c r="BP88" t="str">
        <f>IF(AND(COUNTBLANK(log_intensities!Q88)&gt;0,COUNTBLANK(log_intensities!BP88)&gt;0),"",IF(COUNTBLANK(log_intensities!BP88)&gt;0,agglog2file!BP$4,log_intensities!BP88))</f>
        <v/>
      </c>
      <c r="BQ88" t="str">
        <f>IF(AND(COUNTBLANK(log_intensities!R88)&gt;0,COUNTBLANK(log_intensities!BQ88)&gt;0),"",IF(COUNTBLANK(log_intensities!BQ88)&gt;0,agglog2file!BQ$4,log_intensities!BQ88))</f>
        <v/>
      </c>
      <c r="BR88" t="str">
        <f>IF(AND(COUNTBLANK(log_intensities!S88)&gt;0,COUNTBLANK(log_intensities!BR88)&gt;0),"",IF(COUNTBLANK(log_intensities!BR88)&gt;0,agglog2file!BR$4,log_intensities!BR88))</f>
        <v/>
      </c>
      <c r="BS88" t="str">
        <f>IF(AND(COUNTBLANK(log_intensities!T88)&gt;0,COUNTBLANK(log_intensities!BS88)&gt;0),"",IF(COUNTBLANK(log_intensities!BS88)&gt;0,agglog2file!BS$4,log_intensities!BS88))</f>
        <v/>
      </c>
      <c r="BT88" t="str">
        <f>IF(AND(COUNTBLANK(log_intensities!U88)&gt;0,COUNTBLANK(log_intensities!BT88)&gt;0),"",IF(COUNTBLANK(log_intensities!BT88)&gt;0,agglog2file!BT$4,log_intensities!BT88))</f>
        <v/>
      </c>
      <c r="BU88">
        <f>IF(AND(COUNTBLANK(log_intensities!V88)&gt;0,COUNTBLANK(log_intensities!BU88)&gt;0),"",IF(COUNTBLANK(log_intensities!BU88)&gt;0,agglog2file!BU$4,log_intensities!BU88))</f>
        <v>27.191481608414886</v>
      </c>
      <c r="BV88">
        <f>IF(AND(COUNTBLANK(log_intensities!W88)&gt;0,COUNTBLANK(log_intensities!BV88)&gt;0),"",IF(COUNTBLANK(log_intensities!BV88)&gt;0,agglog2file!BV$4,log_intensities!BV88))</f>
        <v>27.468419166929536</v>
      </c>
      <c r="BW88">
        <f>IF(AND(COUNTBLANK(log_intensities!X88)&gt;0,COUNTBLANK(log_intensities!BW88)&gt;0),"",IF(COUNTBLANK(log_intensities!BW88)&gt;0,agglog2file!BW$4,log_intensities!BW88))</f>
        <v>27.121524277352634</v>
      </c>
      <c r="BX88" t="str">
        <f>IF(AND(COUNTBLANK(log_intensities!Y88)&gt;0,COUNTBLANK(log_intensities!BX88)&gt;0),"",IF(COUNTBLANK(log_intensities!BX88)&gt;0,agglog2file!BX$4,log_intensities!BX88))</f>
        <v/>
      </c>
      <c r="BY88" t="str">
        <f>IF(AND(COUNTBLANK(log_intensities!Z88)&gt;0,COUNTBLANK(log_intensities!BY88)&gt;0),"",IF(COUNTBLANK(log_intensities!BY88)&gt;0,agglog2file!BY$4,log_intensities!BY88))</f>
        <v/>
      </c>
      <c r="BZ88" t="str">
        <f>IF(AND(COUNTBLANK(log_intensities!AA88)&gt;0,COUNTBLANK(log_intensities!BZ88)&gt;0),"",IF(COUNTBLANK(log_intensities!BZ88)&gt;0,agglog2file!BZ$4,log_intensities!BZ88))</f>
        <v/>
      </c>
      <c r="CA88" t="str">
        <f>IF(AND(COUNTBLANK(log_intensities!AB88)&gt;0,COUNTBLANK(log_intensities!CA88)&gt;0),"",IF(COUNTBLANK(log_intensities!CA88)&gt;0,agglog2file!CA$4,log_intensities!CA88))</f>
        <v/>
      </c>
      <c r="CB88" t="str">
        <f>IF(AND(COUNTBLANK(log_intensities!AC88)&gt;0,COUNTBLANK(log_intensities!CB88)&gt;0),"",IF(COUNTBLANK(log_intensities!CB88)&gt;0,agglog2file!CB$4,log_intensities!CB88))</f>
        <v/>
      </c>
      <c r="CC88" t="str">
        <f>IF(AND(COUNTBLANK(log_intensities!AD88)&gt;0,COUNTBLANK(log_intensities!CC88)&gt;0),"",IF(COUNTBLANK(log_intensities!CC88)&gt;0,agglog2file!CC$4,log_intensities!CC88))</f>
        <v/>
      </c>
      <c r="CD88" t="str">
        <f>IF(AND(COUNTBLANK(log_intensities!AE88)&gt;0,COUNTBLANK(log_intensities!CD88)&gt;0),"",IF(COUNTBLANK(log_intensities!CD88)&gt;0,agglog2file!CD$4,log_intensities!CD88))</f>
        <v/>
      </c>
      <c r="CE88" t="str">
        <f>IF(AND(COUNTBLANK(log_intensities!AF88)&gt;0,COUNTBLANK(log_intensities!CE88)&gt;0),"",IF(COUNTBLANK(log_intensities!CE88)&gt;0,agglog2file!CE$4,log_intensities!CE88))</f>
        <v/>
      </c>
      <c r="CF88" t="str">
        <f>IF(AND(COUNTBLANK(log_intensities!AG88)&gt;0,COUNTBLANK(log_intensities!CF88)&gt;0),"",IF(COUNTBLANK(log_intensities!CF88)&gt;0,agglog2file!CF$4,log_intensities!CF88))</f>
        <v/>
      </c>
      <c r="CG88" t="str">
        <f>IF(AND(COUNTBLANK(log_intensities!AH88)&gt;0,COUNTBLANK(log_intensities!CG88)&gt;0),"",IF(COUNTBLANK(log_intensities!CG88)&gt;0,agglog2file!CG$4,log_intensities!CG88))</f>
        <v/>
      </c>
      <c r="CH88" t="str">
        <f>IF(AND(COUNTBLANK(log_intensities!AI88)&gt;0,COUNTBLANK(log_intensities!CH88)&gt;0),"",IF(COUNTBLANK(log_intensities!CH88)&gt;0,agglog2file!CH$4,log_intensities!CH88))</f>
        <v/>
      </c>
      <c r="CI88" t="str">
        <f>IF(AND(COUNTBLANK(log_intensities!AJ88)&gt;0,COUNTBLANK(log_intensities!CI88)&gt;0),"",IF(COUNTBLANK(log_intensities!CI88)&gt;0,agglog2file!CI$4,log_intensities!CI88))</f>
        <v/>
      </c>
      <c r="CJ88">
        <f>IF(AND(COUNTBLANK(log_intensities!AK88)&gt;0,COUNTBLANK(log_intensities!CJ88)&gt;0),"",IF(COUNTBLANK(log_intensities!CJ88)&gt;0,agglog2file!CJ$4,log_intensities!CJ88))</f>
        <v>25.030137514630962</v>
      </c>
      <c r="CK88">
        <f>IF(AND(COUNTBLANK(log_intensities!AL88)&gt;0,COUNTBLANK(log_intensities!CK88)&gt;0),"",IF(COUNTBLANK(log_intensities!CK88)&gt;0,agglog2file!CK$4,log_intensities!CK88))</f>
        <v>22.212293736581859</v>
      </c>
      <c r="CL88">
        <f>IF(AND(COUNTBLANK(log_intensities!AM88)&gt;0,COUNTBLANK(log_intensities!CL88)&gt;0),"",IF(COUNTBLANK(log_intensities!CL88)&gt;0,agglog2file!CL$4,log_intensities!CL88))</f>
        <v>26.260102571984767</v>
      </c>
      <c r="CM88">
        <f>IF(AND(COUNTBLANK(log_intensities!AN88)&gt;0,COUNTBLANK(log_intensities!CM88)&gt;0),"",IF(COUNTBLANK(log_intensities!CM88)&gt;0,agglog2file!CM$4,log_intensities!CM88))</f>
        <v>24.847636437962077</v>
      </c>
      <c r="CN88" t="str">
        <f>IF(AND(COUNTBLANK(log_intensities!AO88)&gt;0,COUNTBLANK(log_intensities!CN88)&gt;0),"",IF(COUNTBLANK(log_intensities!CN88)&gt;0,agglog2file!CN$4,log_intensities!CN88))</f>
        <v/>
      </c>
      <c r="CO88" t="str">
        <f>IF(AND(COUNTBLANK(log_intensities!AP88)&gt;0,COUNTBLANK(log_intensities!CO88)&gt;0),"",IF(COUNTBLANK(log_intensities!CO88)&gt;0,agglog2file!CO$4,log_intensities!CO88))</f>
        <v/>
      </c>
      <c r="CP88" t="str">
        <f>IF(AND(COUNTBLANK(log_intensities!AQ88)&gt;0,COUNTBLANK(log_intensities!CP88)&gt;0),"",IF(COUNTBLANK(log_intensities!CP88)&gt;0,agglog2file!CP$4,log_intensities!CP88))</f>
        <v/>
      </c>
      <c r="CQ88">
        <f>IF(AND(COUNTBLANK(log_intensities!AR88)&gt;0,COUNTBLANK(log_intensities!CQ88)&gt;0),"",IF(COUNTBLANK(log_intensities!CQ88)&gt;0,agglog2file!CQ$4,log_intensities!CQ88))</f>
        <v>20.521221573272523</v>
      </c>
      <c r="CR88" t="str">
        <f>IF(AND(COUNTBLANK(log_intensities!AS88)&gt;0,COUNTBLANK(log_intensities!CR88)&gt;0),"",IF(COUNTBLANK(log_intensities!CR88)&gt;0,agglog2file!CR$4,log_intensities!CR88))</f>
        <v/>
      </c>
      <c r="CS88" t="str">
        <f>IF(AND(COUNTBLANK(log_intensities!AT88)&gt;0,COUNTBLANK(log_intensities!CS88)&gt;0),"",IF(COUNTBLANK(log_intensities!CS88)&gt;0,agglog2file!CS$4,log_intensities!CS88))</f>
        <v/>
      </c>
      <c r="CT88" t="str">
        <f>IF(AND(COUNTBLANK(log_intensities!AU88)&gt;0,COUNTBLANK(log_intensities!CT88)&gt;0),"",IF(COUNTBLANK(log_intensities!CT88)&gt;0,agglog2file!CT$4,log_intensities!CT88))</f>
        <v/>
      </c>
      <c r="CU88" t="str">
        <f>IF(AND(COUNTBLANK(log_intensities!AV88)&gt;0,COUNTBLANK(log_intensities!CU88)&gt;0),"",IF(COUNTBLANK(log_intensities!CU88)&gt;0,agglog2file!CU$4,log_intensities!CU88))</f>
        <v/>
      </c>
      <c r="CV88" t="str">
        <f>IF(AND(COUNTBLANK(log_intensities!AW88)&gt;0,COUNTBLANK(log_intensities!CV88)&gt;0),"",IF(COUNTBLANK(log_intensities!CV88)&gt;0,agglog2file!CV$4,log_intensities!CV88))</f>
        <v/>
      </c>
      <c r="CW88" t="str">
        <f>IF(AND(COUNTBLANK(log_intensities!AX88)&gt;0,COUNTBLANK(log_intensities!CW88)&gt;0),"",IF(COUNTBLANK(log_intensities!CW88)&gt;0,agglog2file!CW$4,log_intensities!CW88))</f>
        <v/>
      </c>
      <c r="CX88" t="str">
        <f>IF(AND(COUNTBLANK(log_intensities!AY88)&gt;0,COUNTBLANK(log_intensities!CX88)&gt;0),"",IF(COUNTBLANK(log_intensities!CX88)&gt;0,agglog2file!CX$4,log_intensities!CX88))</f>
        <v/>
      </c>
      <c r="CY88" t="str">
        <f>IF(AND(COUNTBLANK(log_intensities!AZ88)&gt;0,COUNTBLANK(log_intensities!CY88)&gt;0),"",IF(COUNTBLANK(log_intensities!CY88)&gt;0,agglog2file!CY$4,log_intensities!CY88))</f>
        <v/>
      </c>
    </row>
    <row r="89" spans="1:103" x14ac:dyDescent="0.25">
      <c r="A89" t="s">
        <v>190</v>
      </c>
      <c r="B89" t="str">
        <f>IF(AND(COUNTBLANK(log_intensities!BA89)&gt;0,COUNTBLANK(log_intensities!B89)&gt;0),"",IF(COUNTBLANK(log_intensities!B89)&gt;0,agglog2file!B$4,log_intensities!B89))</f>
        <v/>
      </c>
      <c r="C89">
        <f>IF(AND(COUNTBLANK(log_intensities!BB89)&gt;0,COUNTBLANK(log_intensities!C89)&gt;0),"",IF(COUNTBLANK(log_intensities!C89)&gt;0,agglog2file!C$4,log_intensities!C89))</f>
        <v>23.411057928256159</v>
      </c>
      <c r="D89">
        <f>IF(AND(COUNTBLANK(log_intensities!BC89)&gt;0,COUNTBLANK(log_intensities!D89)&gt;0),"",IF(COUNTBLANK(log_intensities!D89)&gt;0,agglog2file!D$4,log_intensities!D89))</f>
        <v>23.26136630078182</v>
      </c>
      <c r="E89" t="str">
        <f>IF(AND(COUNTBLANK(log_intensities!BD89)&gt;0,COUNTBLANK(log_intensities!E89)&gt;0),"",IF(COUNTBLANK(log_intensities!E89)&gt;0,agglog2file!E$4,log_intensities!E89))</f>
        <v/>
      </c>
      <c r="F89" t="str">
        <f>IF(AND(COUNTBLANK(log_intensities!BE89)&gt;0,COUNTBLANK(log_intensities!F89)&gt;0),"",IF(COUNTBLANK(log_intensities!F89)&gt;0,agglog2file!F$4,log_intensities!F89))</f>
        <v/>
      </c>
      <c r="G89">
        <f>IF(AND(COUNTBLANK(log_intensities!BF89)&gt;0,COUNTBLANK(log_intensities!G89)&gt;0),"",IF(COUNTBLANK(log_intensities!G89)&gt;0,agglog2file!G$4,log_intensities!G89))</f>
        <v>20.906357763765691</v>
      </c>
      <c r="H89">
        <f>IF(AND(COUNTBLANK(log_intensities!BG89)&gt;0,COUNTBLANK(log_intensities!H89)&gt;0),"",IF(COUNTBLANK(log_intensities!H89)&gt;0,agglog2file!H$4,log_intensities!H89))</f>
        <v>18.751896171208006</v>
      </c>
      <c r="I89" t="str">
        <f>IF(AND(COUNTBLANK(log_intensities!BH89)&gt;0,COUNTBLANK(log_intensities!I89)&gt;0),"",IF(COUNTBLANK(log_intensities!I89)&gt;0,agglog2file!I$4,log_intensities!I89))</f>
        <v/>
      </c>
      <c r="J89" t="str">
        <f>IF(AND(COUNTBLANK(log_intensities!BI89)&gt;0,COUNTBLANK(log_intensities!J89)&gt;0),"",IF(COUNTBLANK(log_intensities!J89)&gt;0,agglog2file!J$4,log_intensities!J89))</f>
        <v/>
      </c>
      <c r="K89" t="str">
        <f>IF(AND(COUNTBLANK(log_intensities!BJ89)&gt;0,COUNTBLANK(log_intensities!K89)&gt;0),"",IF(COUNTBLANK(log_intensities!K89)&gt;0,agglog2file!K$4,log_intensities!K89))</f>
        <v/>
      </c>
      <c r="L89" t="str">
        <f>IF(AND(COUNTBLANK(log_intensities!BK89)&gt;0,COUNTBLANK(log_intensities!L89)&gt;0),"",IF(COUNTBLANK(log_intensities!L89)&gt;0,agglog2file!L$4,log_intensities!L89))</f>
        <v/>
      </c>
      <c r="M89">
        <f>IF(AND(COUNTBLANK(log_intensities!BL89)&gt;0,COUNTBLANK(log_intensities!M89)&gt;0),"",IF(COUNTBLANK(log_intensities!M89)&gt;0,agglog2file!M$4,log_intensities!M89))</f>
        <v>24.890886279228731</v>
      </c>
      <c r="N89">
        <f>IF(AND(COUNTBLANK(log_intensities!BM89)&gt;0,COUNTBLANK(log_intensities!N89)&gt;0),"",IF(COUNTBLANK(log_intensities!N89)&gt;0,agglog2file!N$4,log_intensities!N89))</f>
        <v>23.596829251767947</v>
      </c>
      <c r="O89" t="str">
        <f>IF(AND(COUNTBLANK(log_intensities!BN89)&gt;0,COUNTBLANK(log_intensities!O89)&gt;0),"",IF(COUNTBLANK(log_intensities!O89)&gt;0,agglog2file!O$4,log_intensities!O89))</f>
        <v/>
      </c>
      <c r="P89" t="str">
        <f>IF(AND(COUNTBLANK(log_intensities!BO89)&gt;0,COUNTBLANK(log_intensities!P89)&gt;0),"",IF(COUNTBLANK(log_intensities!P89)&gt;0,agglog2file!P$4,log_intensities!P89))</f>
        <v/>
      </c>
      <c r="Q89" t="str">
        <f>IF(AND(COUNTBLANK(log_intensities!BP89)&gt;0,COUNTBLANK(log_intensities!Q89)&gt;0),"",IF(COUNTBLANK(log_intensities!Q89)&gt;0,agglog2file!Q$4,log_intensities!Q89))</f>
        <v/>
      </c>
      <c r="R89" t="str">
        <f>IF(AND(COUNTBLANK(log_intensities!BQ89)&gt;0,COUNTBLANK(log_intensities!R89)&gt;0),"",IF(COUNTBLANK(log_intensities!R89)&gt;0,agglog2file!R$4,log_intensities!R89))</f>
        <v/>
      </c>
      <c r="S89" t="str">
        <f>IF(AND(COUNTBLANK(log_intensities!BR89)&gt;0,COUNTBLANK(log_intensities!S89)&gt;0),"",IF(COUNTBLANK(log_intensities!S89)&gt;0,agglog2file!S$4,log_intensities!S89))</f>
        <v/>
      </c>
      <c r="T89" t="str">
        <f>IF(AND(COUNTBLANK(log_intensities!BS89)&gt;0,COUNTBLANK(log_intensities!T89)&gt;0),"",IF(COUNTBLANK(log_intensities!T89)&gt;0,agglog2file!T$4,log_intensities!T89))</f>
        <v/>
      </c>
      <c r="U89">
        <f>IF(AND(COUNTBLANK(log_intensities!BT89)&gt;0,COUNTBLANK(log_intensities!U89)&gt;0),"",IF(COUNTBLANK(log_intensities!U89)&gt;0,agglog2file!U$4,log_intensities!U89))</f>
        <v>28.183747309533043</v>
      </c>
      <c r="V89">
        <f>IF(AND(COUNTBLANK(log_intensities!BU89)&gt;0,COUNTBLANK(log_intensities!V89)&gt;0),"",IF(COUNTBLANK(log_intensities!V89)&gt;0,agglog2file!V$4,log_intensities!V89))</f>
        <v>28.084980059477125</v>
      </c>
      <c r="W89">
        <f>IF(AND(COUNTBLANK(log_intensities!BV89)&gt;0,COUNTBLANK(log_intensities!W89)&gt;0),"",IF(COUNTBLANK(log_intensities!W89)&gt;0,agglog2file!W$4,log_intensities!W89))</f>
        <v>26.71277090941879</v>
      </c>
      <c r="X89">
        <f>IF(AND(COUNTBLANK(log_intensities!BW89)&gt;0,COUNTBLANK(log_intensities!X89)&gt;0),"",IF(COUNTBLANK(log_intensities!X89)&gt;0,agglog2file!X$4,log_intensities!X89))</f>
        <v>26.834618545977452</v>
      </c>
      <c r="Y89" t="str">
        <f>IF(AND(COUNTBLANK(log_intensities!BX89)&gt;0,COUNTBLANK(log_intensities!Y89)&gt;0),"",IF(COUNTBLANK(log_intensities!Y89)&gt;0,agglog2file!Y$4,log_intensities!Y89))</f>
        <v/>
      </c>
      <c r="Z89" t="str">
        <f>IF(AND(COUNTBLANK(log_intensities!BY89)&gt;0,COUNTBLANK(log_intensities!Z89)&gt;0),"",IF(COUNTBLANK(log_intensities!Z89)&gt;0,agglog2file!Z$4,log_intensities!Z89))</f>
        <v/>
      </c>
      <c r="AA89" t="str">
        <f>IF(AND(COUNTBLANK(log_intensities!BZ89)&gt;0,COUNTBLANK(log_intensities!AA89)&gt;0),"",IF(COUNTBLANK(log_intensities!AA89)&gt;0,agglog2file!AA$4,log_intensities!AA89))</f>
        <v/>
      </c>
      <c r="AB89" t="str">
        <f>IF(AND(COUNTBLANK(log_intensities!CA89)&gt;0,COUNTBLANK(log_intensities!AB89)&gt;0),"",IF(COUNTBLANK(log_intensities!AB89)&gt;0,agglog2file!AB$4,log_intensities!AB89))</f>
        <v/>
      </c>
      <c r="AC89" t="str">
        <f>IF(AND(COUNTBLANK(log_intensities!CB89)&gt;0,COUNTBLANK(log_intensities!AC89)&gt;0),"",IF(COUNTBLANK(log_intensities!AC89)&gt;0,agglog2file!AC$4,log_intensities!AC89))</f>
        <v/>
      </c>
      <c r="AD89" t="str">
        <f>IF(AND(COUNTBLANK(log_intensities!CC89)&gt;0,COUNTBLANK(log_intensities!AD89)&gt;0),"",IF(COUNTBLANK(log_intensities!AD89)&gt;0,agglog2file!AD$4,log_intensities!AD89))</f>
        <v/>
      </c>
      <c r="AE89" t="str">
        <f>IF(AND(COUNTBLANK(log_intensities!CD89)&gt;0,COUNTBLANK(log_intensities!AE89)&gt;0),"",IF(COUNTBLANK(log_intensities!AE89)&gt;0,agglog2file!AE$4,log_intensities!AE89))</f>
        <v/>
      </c>
      <c r="AF89" t="str">
        <f>IF(AND(COUNTBLANK(log_intensities!CE89)&gt;0,COUNTBLANK(log_intensities!AF89)&gt;0),"",IF(COUNTBLANK(log_intensities!AF89)&gt;0,agglog2file!AF$4,log_intensities!AF89))</f>
        <v/>
      </c>
      <c r="AG89">
        <f>IF(AND(COUNTBLANK(log_intensities!CF89)&gt;0,COUNTBLANK(log_intensities!AG89)&gt;0),"",IF(COUNTBLANK(log_intensities!AG89)&gt;0,agglog2file!AG$4,log_intensities!AG89))</f>
        <v>22.801641372329073</v>
      </c>
      <c r="AH89" t="str">
        <f>IF(AND(COUNTBLANK(log_intensities!CG89)&gt;0,COUNTBLANK(log_intensities!AH89)&gt;0),"",IF(COUNTBLANK(log_intensities!AH89)&gt;0,agglog2file!AH$4,log_intensities!AH89))</f>
        <v/>
      </c>
      <c r="AI89" t="str">
        <f>IF(AND(COUNTBLANK(log_intensities!CH89)&gt;0,COUNTBLANK(log_intensities!AI89)&gt;0),"",IF(COUNTBLANK(log_intensities!AI89)&gt;0,agglog2file!AI$4,log_intensities!AI89))</f>
        <v/>
      </c>
      <c r="AJ89" t="str">
        <f>IF(AND(COUNTBLANK(log_intensities!CI89)&gt;0,COUNTBLANK(log_intensities!AJ89)&gt;0),"",IF(COUNTBLANK(log_intensities!AJ89)&gt;0,agglog2file!AJ$4,log_intensities!AJ89))</f>
        <v/>
      </c>
      <c r="AK89">
        <f>IF(AND(COUNTBLANK(log_intensities!CJ89)&gt;0,COUNTBLANK(log_intensities!AK89)&gt;0),"",IF(COUNTBLANK(log_intensities!AK89)&gt;0,agglog2file!AK$4,log_intensities!AK89))</f>
        <v>25.993758179319702</v>
      </c>
      <c r="AL89">
        <f>IF(AND(COUNTBLANK(log_intensities!CK89)&gt;0,COUNTBLANK(log_intensities!AL89)&gt;0),"",IF(COUNTBLANK(log_intensities!AL89)&gt;0,agglog2file!AL$4,log_intensities!AL89))</f>
        <v>25.284914305372311</v>
      </c>
      <c r="AM89">
        <f>IF(AND(COUNTBLANK(log_intensities!CL89)&gt;0,COUNTBLANK(log_intensities!AM89)&gt;0),"",IF(COUNTBLANK(log_intensities!AM89)&gt;0,agglog2file!AM$4,log_intensities!AM89))</f>
        <v>24.782136883251979</v>
      </c>
      <c r="AN89">
        <f>IF(AND(COUNTBLANK(log_intensities!CM89)&gt;0,COUNTBLANK(log_intensities!AN89)&gt;0),"",IF(COUNTBLANK(log_intensities!AN89)&gt;0,agglog2file!AN$4,log_intensities!AN89))</f>
        <v>25.264723889573052</v>
      </c>
      <c r="AO89" t="str">
        <f>IF(AND(COUNTBLANK(log_intensities!CN89)&gt;0,COUNTBLANK(log_intensities!AO89)&gt;0),"",IF(COUNTBLANK(log_intensities!AO89)&gt;0,agglog2file!AO$4,log_intensities!AO89))</f>
        <v/>
      </c>
      <c r="AP89" t="str">
        <f>IF(AND(COUNTBLANK(log_intensities!CO89)&gt;0,COUNTBLANK(log_intensities!AP89)&gt;0),"",IF(COUNTBLANK(log_intensities!AP89)&gt;0,agglog2file!AP$4,log_intensities!AP89))</f>
        <v/>
      </c>
      <c r="AQ89" t="str">
        <f>IF(AND(COUNTBLANK(log_intensities!CP89)&gt;0,COUNTBLANK(log_intensities!AQ89)&gt;0),"",IF(COUNTBLANK(log_intensities!AQ89)&gt;0,agglog2file!AQ$4,log_intensities!AQ89))</f>
        <v/>
      </c>
      <c r="AR89" t="str">
        <f>IF(AND(COUNTBLANK(log_intensities!CQ89)&gt;0,COUNTBLANK(log_intensities!AR89)&gt;0),"",IF(COUNTBLANK(log_intensities!AR89)&gt;0,agglog2file!AR$4,log_intensities!AR89))</f>
        <v/>
      </c>
      <c r="AS89" t="str">
        <f>IF(AND(COUNTBLANK(log_intensities!CR89)&gt;0,COUNTBLANK(log_intensities!AS89)&gt;0),"",IF(COUNTBLANK(log_intensities!AS89)&gt;0,agglog2file!AS$4,log_intensities!AS89))</f>
        <v/>
      </c>
      <c r="AT89" t="str">
        <f>IF(AND(COUNTBLANK(log_intensities!CS89)&gt;0,COUNTBLANK(log_intensities!AT89)&gt;0),"",IF(COUNTBLANK(log_intensities!AT89)&gt;0,agglog2file!AT$4,log_intensities!AT89))</f>
        <v/>
      </c>
      <c r="AU89" t="str">
        <f>IF(AND(COUNTBLANK(log_intensities!CT89)&gt;0,COUNTBLANK(log_intensities!AU89)&gt;0),"",IF(COUNTBLANK(log_intensities!AU89)&gt;0,agglog2file!AU$4,log_intensities!AU89))</f>
        <v/>
      </c>
      <c r="AV89" t="str">
        <f>IF(AND(COUNTBLANK(log_intensities!CU89)&gt;0,COUNTBLANK(log_intensities!AV89)&gt;0),"",IF(COUNTBLANK(log_intensities!AV89)&gt;0,agglog2file!AV$4,log_intensities!AV89))</f>
        <v/>
      </c>
      <c r="AW89" t="str">
        <f>IF(AND(COUNTBLANK(log_intensities!CV89)&gt;0,COUNTBLANK(log_intensities!AW89)&gt;0),"",IF(COUNTBLANK(log_intensities!AW89)&gt;0,agglog2file!AW$4,log_intensities!AW89))</f>
        <v/>
      </c>
      <c r="AX89" t="str">
        <f>IF(AND(COUNTBLANK(log_intensities!CW89)&gt;0,COUNTBLANK(log_intensities!AX89)&gt;0),"",IF(COUNTBLANK(log_intensities!AX89)&gt;0,agglog2file!AX$4,log_intensities!AX89))</f>
        <v/>
      </c>
      <c r="AY89" t="str">
        <f>IF(AND(COUNTBLANK(log_intensities!CX89)&gt;0,COUNTBLANK(log_intensities!AY89)&gt;0),"",IF(COUNTBLANK(log_intensities!AY89)&gt;0,agglog2file!AY$4,log_intensities!AY89))</f>
        <v/>
      </c>
      <c r="AZ89" t="str">
        <f>IF(AND(COUNTBLANK(log_intensities!CY89)&gt;0,COUNTBLANK(log_intensities!AZ89)&gt;0),"",IF(COUNTBLANK(log_intensities!AZ89)&gt;0,agglog2file!AZ$4,log_intensities!AZ89))</f>
        <v/>
      </c>
      <c r="BA89" t="str">
        <f>IF(AND(COUNTBLANK(log_intensities!B89)&gt;0,COUNTBLANK(log_intensities!BA89)&gt;0),"",IF(COUNTBLANK(log_intensities!BA89)&gt;0,agglog2file!BA$4,log_intensities!BA89))</f>
        <v/>
      </c>
      <c r="BB89">
        <f>IF(AND(COUNTBLANK(log_intensities!C89)&gt;0,COUNTBLANK(log_intensities!BB89)&gt;0),"",IF(COUNTBLANK(log_intensities!BB89)&gt;0,agglog2file!BB$4,log_intensities!BB89))</f>
        <v>23.130602787005131</v>
      </c>
      <c r="BC89">
        <f>IF(AND(COUNTBLANK(log_intensities!D89)&gt;0,COUNTBLANK(log_intensities!BC89)&gt;0),"",IF(COUNTBLANK(log_intensities!BC89)&gt;0,agglog2file!BC$4,log_intensities!BC89))</f>
        <v>22.975454711151954</v>
      </c>
      <c r="BD89" t="str">
        <f>IF(AND(COUNTBLANK(log_intensities!E89)&gt;0,COUNTBLANK(log_intensities!BD89)&gt;0),"",IF(COUNTBLANK(log_intensities!BD89)&gt;0,agglog2file!BD$4,log_intensities!BD89))</f>
        <v/>
      </c>
      <c r="BE89" t="str">
        <f>IF(AND(COUNTBLANK(log_intensities!F89)&gt;0,COUNTBLANK(log_intensities!BE89)&gt;0),"",IF(COUNTBLANK(log_intensities!BE89)&gt;0,agglog2file!BE$4,log_intensities!BE89))</f>
        <v/>
      </c>
      <c r="BF89">
        <f>IF(AND(COUNTBLANK(log_intensities!G89)&gt;0,COUNTBLANK(log_intensities!BF89)&gt;0),"",IF(COUNTBLANK(log_intensities!BF89)&gt;0,agglog2file!BF$4,log_intensities!BF89))</f>
        <v>20.993292386627218</v>
      </c>
      <c r="BG89">
        <f>IF(AND(COUNTBLANK(log_intensities!H89)&gt;0,COUNTBLANK(log_intensities!BG89)&gt;0),"",IF(COUNTBLANK(log_intensities!BG89)&gt;0,agglog2file!BG$4,log_intensities!BG89))</f>
        <v>20.159991382312878</v>
      </c>
      <c r="BH89" t="str">
        <f>IF(AND(COUNTBLANK(log_intensities!I89)&gt;0,COUNTBLANK(log_intensities!BH89)&gt;0),"",IF(COUNTBLANK(log_intensities!BH89)&gt;0,agglog2file!BH$4,log_intensities!BH89))</f>
        <v/>
      </c>
      <c r="BI89" t="str">
        <f>IF(AND(COUNTBLANK(log_intensities!J89)&gt;0,COUNTBLANK(log_intensities!BI89)&gt;0),"",IF(COUNTBLANK(log_intensities!BI89)&gt;0,agglog2file!BI$4,log_intensities!BI89))</f>
        <v/>
      </c>
      <c r="BJ89" t="str">
        <f>IF(AND(COUNTBLANK(log_intensities!K89)&gt;0,COUNTBLANK(log_intensities!BJ89)&gt;0),"",IF(COUNTBLANK(log_intensities!BJ89)&gt;0,agglog2file!BJ$4,log_intensities!BJ89))</f>
        <v/>
      </c>
      <c r="BK89" t="str">
        <f>IF(AND(COUNTBLANK(log_intensities!L89)&gt;0,COUNTBLANK(log_intensities!BK89)&gt;0),"",IF(COUNTBLANK(log_intensities!BK89)&gt;0,agglog2file!BK$4,log_intensities!BK89))</f>
        <v/>
      </c>
      <c r="BL89">
        <f>IF(AND(COUNTBLANK(log_intensities!M89)&gt;0,COUNTBLANK(log_intensities!BL89)&gt;0),"",IF(COUNTBLANK(log_intensities!BL89)&gt;0,agglog2file!BL$4,log_intensities!BL89))</f>
        <v>24.638444862550202</v>
      </c>
      <c r="BM89">
        <f>IF(AND(COUNTBLANK(log_intensities!N89)&gt;0,COUNTBLANK(log_intensities!BM89)&gt;0),"",IF(COUNTBLANK(log_intensities!BM89)&gt;0,agglog2file!BM$4,log_intensities!BM89))</f>
        <v>23.561272738531216</v>
      </c>
      <c r="BN89" t="str">
        <f>IF(AND(COUNTBLANK(log_intensities!O89)&gt;0,COUNTBLANK(log_intensities!BN89)&gt;0),"",IF(COUNTBLANK(log_intensities!BN89)&gt;0,agglog2file!BN$4,log_intensities!BN89))</f>
        <v/>
      </c>
      <c r="BO89" t="str">
        <f>IF(AND(COUNTBLANK(log_intensities!P89)&gt;0,COUNTBLANK(log_intensities!BO89)&gt;0),"",IF(COUNTBLANK(log_intensities!BO89)&gt;0,agglog2file!BO$4,log_intensities!BO89))</f>
        <v/>
      </c>
      <c r="BP89" t="str">
        <f>IF(AND(COUNTBLANK(log_intensities!Q89)&gt;0,COUNTBLANK(log_intensities!BP89)&gt;0),"",IF(COUNTBLANK(log_intensities!BP89)&gt;0,agglog2file!BP$4,log_intensities!BP89))</f>
        <v/>
      </c>
      <c r="BQ89" t="str">
        <f>IF(AND(COUNTBLANK(log_intensities!R89)&gt;0,COUNTBLANK(log_intensities!BQ89)&gt;0),"",IF(COUNTBLANK(log_intensities!BQ89)&gt;0,agglog2file!BQ$4,log_intensities!BQ89))</f>
        <v/>
      </c>
      <c r="BR89" t="str">
        <f>IF(AND(COUNTBLANK(log_intensities!S89)&gt;0,COUNTBLANK(log_intensities!BR89)&gt;0),"",IF(COUNTBLANK(log_intensities!BR89)&gt;0,agglog2file!BR$4,log_intensities!BR89))</f>
        <v/>
      </c>
      <c r="BS89" t="str">
        <f>IF(AND(COUNTBLANK(log_intensities!T89)&gt;0,COUNTBLANK(log_intensities!BS89)&gt;0),"",IF(COUNTBLANK(log_intensities!BS89)&gt;0,agglog2file!BS$4,log_intensities!BS89))</f>
        <v/>
      </c>
      <c r="BT89">
        <f>IF(AND(COUNTBLANK(log_intensities!U89)&gt;0,COUNTBLANK(log_intensities!BT89)&gt;0),"",IF(COUNTBLANK(log_intensities!BT89)&gt;0,agglog2file!BT$4,log_intensities!BT89))</f>
        <v>27.551125998469967</v>
      </c>
      <c r="BU89">
        <f>IF(AND(COUNTBLANK(log_intensities!V89)&gt;0,COUNTBLANK(log_intensities!BU89)&gt;0),"",IF(COUNTBLANK(log_intensities!BU89)&gt;0,agglog2file!BU$4,log_intensities!BU89))</f>
        <v>27.349588622924824</v>
      </c>
      <c r="BV89">
        <f>IF(AND(COUNTBLANK(log_intensities!W89)&gt;0,COUNTBLANK(log_intensities!BV89)&gt;0),"",IF(COUNTBLANK(log_intensities!BV89)&gt;0,agglog2file!BV$4,log_intensities!BV89))</f>
        <v>25.6905902422304</v>
      </c>
      <c r="BW89">
        <f>IF(AND(COUNTBLANK(log_intensities!X89)&gt;0,COUNTBLANK(log_intensities!BW89)&gt;0),"",IF(COUNTBLANK(log_intensities!BW89)&gt;0,agglog2file!BW$4,log_intensities!BW89))</f>
        <v>25.846692445816689</v>
      </c>
      <c r="BX89" t="str">
        <f>IF(AND(COUNTBLANK(log_intensities!Y89)&gt;0,COUNTBLANK(log_intensities!BX89)&gt;0),"",IF(COUNTBLANK(log_intensities!BX89)&gt;0,agglog2file!BX$4,log_intensities!BX89))</f>
        <v/>
      </c>
      <c r="BY89" t="str">
        <f>IF(AND(COUNTBLANK(log_intensities!Z89)&gt;0,COUNTBLANK(log_intensities!BY89)&gt;0),"",IF(COUNTBLANK(log_intensities!BY89)&gt;0,agglog2file!BY$4,log_intensities!BY89))</f>
        <v/>
      </c>
      <c r="BZ89" t="str">
        <f>IF(AND(COUNTBLANK(log_intensities!AA89)&gt;0,COUNTBLANK(log_intensities!BZ89)&gt;0),"",IF(COUNTBLANK(log_intensities!BZ89)&gt;0,agglog2file!BZ$4,log_intensities!BZ89))</f>
        <v/>
      </c>
      <c r="CA89" t="str">
        <f>IF(AND(COUNTBLANK(log_intensities!AB89)&gt;0,COUNTBLANK(log_intensities!CA89)&gt;0),"",IF(COUNTBLANK(log_intensities!CA89)&gt;0,agglog2file!CA$4,log_intensities!CA89))</f>
        <v/>
      </c>
      <c r="CB89" t="str">
        <f>IF(AND(COUNTBLANK(log_intensities!AC89)&gt;0,COUNTBLANK(log_intensities!CB89)&gt;0),"",IF(COUNTBLANK(log_intensities!CB89)&gt;0,agglog2file!CB$4,log_intensities!CB89))</f>
        <v/>
      </c>
      <c r="CC89" t="str">
        <f>IF(AND(COUNTBLANK(log_intensities!AD89)&gt;0,COUNTBLANK(log_intensities!CC89)&gt;0),"",IF(COUNTBLANK(log_intensities!CC89)&gt;0,agglog2file!CC$4,log_intensities!CC89))</f>
        <v/>
      </c>
      <c r="CD89" t="str">
        <f>IF(AND(COUNTBLANK(log_intensities!AE89)&gt;0,COUNTBLANK(log_intensities!CD89)&gt;0),"",IF(COUNTBLANK(log_intensities!CD89)&gt;0,agglog2file!CD$4,log_intensities!CD89))</f>
        <v/>
      </c>
      <c r="CE89" t="str">
        <f>IF(AND(COUNTBLANK(log_intensities!AF89)&gt;0,COUNTBLANK(log_intensities!CE89)&gt;0),"",IF(COUNTBLANK(log_intensities!CE89)&gt;0,agglog2file!CE$4,log_intensities!CE89))</f>
        <v/>
      </c>
      <c r="CF89">
        <f>IF(AND(COUNTBLANK(log_intensities!AG89)&gt;0,COUNTBLANK(log_intensities!CF89)&gt;0),"",IF(COUNTBLANK(log_intensities!CF89)&gt;0,agglog2file!CF$4,log_intensities!CF89))</f>
        <v>20.418922013788976</v>
      </c>
      <c r="CG89" t="str">
        <f>IF(AND(COUNTBLANK(log_intensities!AH89)&gt;0,COUNTBLANK(log_intensities!CG89)&gt;0),"",IF(COUNTBLANK(log_intensities!CG89)&gt;0,agglog2file!CG$4,log_intensities!CG89))</f>
        <v/>
      </c>
      <c r="CH89" t="str">
        <f>IF(AND(COUNTBLANK(log_intensities!AI89)&gt;0,COUNTBLANK(log_intensities!CH89)&gt;0),"",IF(COUNTBLANK(log_intensities!CH89)&gt;0,agglog2file!CH$4,log_intensities!CH89))</f>
        <v/>
      </c>
      <c r="CI89" t="str">
        <f>IF(AND(COUNTBLANK(log_intensities!AJ89)&gt;0,COUNTBLANK(log_intensities!CI89)&gt;0),"",IF(COUNTBLANK(log_intensities!CI89)&gt;0,agglog2file!CI$4,log_intensities!CI89))</f>
        <v/>
      </c>
      <c r="CJ89">
        <f>IF(AND(COUNTBLANK(log_intensities!AK89)&gt;0,COUNTBLANK(log_intensities!CJ89)&gt;0),"",IF(COUNTBLANK(log_intensities!CJ89)&gt;0,agglog2file!CJ$4,log_intensities!CJ89))</f>
        <v>24.786922568620025</v>
      </c>
      <c r="CK89">
        <f>IF(AND(COUNTBLANK(log_intensities!AL89)&gt;0,COUNTBLANK(log_intensities!CK89)&gt;0),"",IF(COUNTBLANK(log_intensities!CK89)&gt;0,agglog2file!CK$4,log_intensities!CK89))</f>
        <v>24.389317187545892</v>
      </c>
      <c r="CL89">
        <f>IF(AND(COUNTBLANK(log_intensities!AM89)&gt;0,COUNTBLANK(log_intensities!CL89)&gt;0),"",IF(COUNTBLANK(log_intensities!CL89)&gt;0,agglog2file!CL$4,log_intensities!CL89))</f>
        <v>23.647715616698466</v>
      </c>
      <c r="CM89">
        <f>IF(AND(COUNTBLANK(log_intensities!AN89)&gt;0,COUNTBLANK(log_intensities!CM89)&gt;0),"",IF(COUNTBLANK(log_intensities!CM89)&gt;0,agglog2file!CM$4,log_intensities!CM89))</f>
        <v>23.933187431242651</v>
      </c>
      <c r="CN89" t="str">
        <f>IF(AND(COUNTBLANK(log_intensities!AO89)&gt;0,COUNTBLANK(log_intensities!CN89)&gt;0),"",IF(COUNTBLANK(log_intensities!CN89)&gt;0,agglog2file!CN$4,log_intensities!CN89))</f>
        <v/>
      </c>
      <c r="CO89" t="str">
        <f>IF(AND(COUNTBLANK(log_intensities!AP89)&gt;0,COUNTBLANK(log_intensities!CO89)&gt;0),"",IF(COUNTBLANK(log_intensities!CO89)&gt;0,agglog2file!CO$4,log_intensities!CO89))</f>
        <v/>
      </c>
      <c r="CP89" t="str">
        <f>IF(AND(COUNTBLANK(log_intensities!AQ89)&gt;0,COUNTBLANK(log_intensities!CP89)&gt;0),"",IF(COUNTBLANK(log_intensities!CP89)&gt;0,agglog2file!CP$4,log_intensities!CP89))</f>
        <v/>
      </c>
      <c r="CQ89" t="str">
        <f>IF(AND(COUNTBLANK(log_intensities!AR89)&gt;0,COUNTBLANK(log_intensities!CQ89)&gt;0),"",IF(COUNTBLANK(log_intensities!CQ89)&gt;0,agglog2file!CQ$4,log_intensities!CQ89))</f>
        <v/>
      </c>
      <c r="CR89" t="str">
        <f>IF(AND(COUNTBLANK(log_intensities!AS89)&gt;0,COUNTBLANK(log_intensities!CR89)&gt;0),"",IF(COUNTBLANK(log_intensities!CR89)&gt;0,agglog2file!CR$4,log_intensities!CR89))</f>
        <v/>
      </c>
      <c r="CS89" t="str">
        <f>IF(AND(COUNTBLANK(log_intensities!AT89)&gt;0,COUNTBLANK(log_intensities!CS89)&gt;0),"",IF(COUNTBLANK(log_intensities!CS89)&gt;0,agglog2file!CS$4,log_intensities!CS89))</f>
        <v/>
      </c>
      <c r="CT89" t="str">
        <f>IF(AND(COUNTBLANK(log_intensities!AU89)&gt;0,COUNTBLANK(log_intensities!CT89)&gt;0),"",IF(COUNTBLANK(log_intensities!CT89)&gt;0,agglog2file!CT$4,log_intensities!CT89))</f>
        <v/>
      </c>
      <c r="CU89" t="str">
        <f>IF(AND(COUNTBLANK(log_intensities!AV89)&gt;0,COUNTBLANK(log_intensities!CU89)&gt;0),"",IF(COUNTBLANK(log_intensities!CU89)&gt;0,agglog2file!CU$4,log_intensities!CU89))</f>
        <v/>
      </c>
      <c r="CV89" t="str">
        <f>IF(AND(COUNTBLANK(log_intensities!AW89)&gt;0,COUNTBLANK(log_intensities!CV89)&gt;0),"",IF(COUNTBLANK(log_intensities!CV89)&gt;0,agglog2file!CV$4,log_intensities!CV89))</f>
        <v/>
      </c>
      <c r="CW89" t="str">
        <f>IF(AND(COUNTBLANK(log_intensities!AX89)&gt;0,COUNTBLANK(log_intensities!CW89)&gt;0),"",IF(COUNTBLANK(log_intensities!CW89)&gt;0,agglog2file!CW$4,log_intensities!CW89))</f>
        <v/>
      </c>
      <c r="CX89" t="str">
        <f>IF(AND(COUNTBLANK(log_intensities!AY89)&gt;0,COUNTBLANK(log_intensities!CX89)&gt;0),"",IF(COUNTBLANK(log_intensities!CX89)&gt;0,agglog2file!CX$4,log_intensities!CX89))</f>
        <v/>
      </c>
      <c r="CY89" t="str">
        <f>IF(AND(COUNTBLANK(log_intensities!AZ89)&gt;0,COUNTBLANK(log_intensities!CY89)&gt;0),"",IF(COUNTBLANK(log_intensities!CY89)&gt;0,agglog2file!CY$4,log_intensities!CY89))</f>
        <v/>
      </c>
    </row>
    <row r="90" spans="1:103" x14ac:dyDescent="0.25">
      <c r="A90" t="s">
        <v>191</v>
      </c>
      <c r="B90" t="str">
        <f>IF(AND(COUNTBLANK(log_intensities!BA90)&gt;0,COUNTBLANK(log_intensities!B90)&gt;0),"",IF(COUNTBLANK(log_intensities!B90)&gt;0,agglog2file!B$4,log_intensities!B90))</f>
        <v/>
      </c>
      <c r="C90" t="str">
        <f>IF(AND(COUNTBLANK(log_intensities!BB90)&gt;0,COUNTBLANK(log_intensities!C90)&gt;0),"",IF(COUNTBLANK(log_intensities!C90)&gt;0,agglog2file!C$4,log_intensities!C90))</f>
        <v/>
      </c>
      <c r="D90" t="str">
        <f>IF(AND(COUNTBLANK(log_intensities!BC90)&gt;0,COUNTBLANK(log_intensities!D90)&gt;0),"",IF(COUNTBLANK(log_intensities!D90)&gt;0,agglog2file!D$4,log_intensities!D90))</f>
        <v/>
      </c>
      <c r="E90">
        <f>IF(AND(COUNTBLANK(log_intensities!BD90)&gt;0,COUNTBLANK(log_intensities!E90)&gt;0),"",IF(COUNTBLANK(log_intensities!E90)&gt;0,agglog2file!E$4,log_intensities!E90))</f>
        <v>27.162336889920269</v>
      </c>
      <c r="F90">
        <f>IF(AND(COUNTBLANK(log_intensities!BE90)&gt;0,COUNTBLANK(log_intensities!F90)&gt;0),"",IF(COUNTBLANK(log_intensities!F90)&gt;0,agglog2file!F$4,log_intensities!F90))</f>
        <v>27.055870699700026</v>
      </c>
      <c r="G90" t="str">
        <f>IF(AND(COUNTBLANK(log_intensities!BF90)&gt;0,COUNTBLANK(log_intensities!G90)&gt;0),"",IF(COUNTBLANK(log_intensities!G90)&gt;0,agglog2file!G$4,log_intensities!G90))</f>
        <v/>
      </c>
      <c r="H90" t="str">
        <f>IF(AND(COUNTBLANK(log_intensities!BG90)&gt;0,COUNTBLANK(log_intensities!H90)&gt;0),"",IF(COUNTBLANK(log_intensities!H90)&gt;0,agglog2file!H$4,log_intensities!H90))</f>
        <v/>
      </c>
      <c r="I90">
        <f>IF(AND(COUNTBLANK(log_intensities!BH90)&gt;0,COUNTBLANK(log_intensities!I90)&gt;0),"",IF(COUNTBLANK(log_intensities!I90)&gt;0,agglog2file!I$4,log_intensities!I90))</f>
        <v>28.44609138839488</v>
      </c>
      <c r="J90">
        <f>IF(AND(COUNTBLANK(log_intensities!BI90)&gt;0,COUNTBLANK(log_intensities!J90)&gt;0),"",IF(COUNTBLANK(log_intensities!J90)&gt;0,agglog2file!J$4,log_intensities!J90))</f>
        <v>28.519553933730933</v>
      </c>
      <c r="K90" t="str">
        <f>IF(AND(COUNTBLANK(log_intensities!BJ90)&gt;0,COUNTBLANK(log_intensities!K90)&gt;0),"",IF(COUNTBLANK(log_intensities!K90)&gt;0,agglog2file!K$4,log_intensities!K90))</f>
        <v/>
      </c>
      <c r="L90" t="str">
        <f>IF(AND(COUNTBLANK(log_intensities!BK90)&gt;0,COUNTBLANK(log_intensities!L90)&gt;0),"",IF(COUNTBLANK(log_intensities!L90)&gt;0,agglog2file!L$4,log_intensities!L90))</f>
        <v/>
      </c>
      <c r="M90" t="str">
        <f>IF(AND(COUNTBLANK(log_intensities!BL90)&gt;0,COUNTBLANK(log_intensities!M90)&gt;0),"",IF(COUNTBLANK(log_intensities!M90)&gt;0,agglog2file!M$4,log_intensities!M90))</f>
        <v/>
      </c>
      <c r="N90" t="str">
        <f>IF(AND(COUNTBLANK(log_intensities!BM90)&gt;0,COUNTBLANK(log_intensities!N90)&gt;0),"",IF(COUNTBLANK(log_intensities!N90)&gt;0,agglog2file!N$4,log_intensities!N90))</f>
        <v/>
      </c>
      <c r="O90">
        <f>IF(AND(COUNTBLANK(log_intensities!BN90)&gt;0,COUNTBLANK(log_intensities!O90)&gt;0),"",IF(COUNTBLANK(log_intensities!O90)&gt;0,agglog2file!O$4,log_intensities!O90))</f>
        <v>21.819716754866811</v>
      </c>
      <c r="P90">
        <f>IF(AND(COUNTBLANK(log_intensities!BO90)&gt;0,COUNTBLANK(log_intensities!P90)&gt;0),"",IF(COUNTBLANK(log_intensities!P90)&gt;0,agglog2file!P$4,log_intensities!P90))</f>
        <v>22.039086923728355</v>
      </c>
      <c r="Q90" t="str">
        <f>IF(AND(COUNTBLANK(log_intensities!BP90)&gt;0,COUNTBLANK(log_intensities!Q90)&gt;0),"",IF(COUNTBLANK(log_intensities!Q90)&gt;0,agglog2file!Q$4,log_intensities!Q90))</f>
        <v/>
      </c>
      <c r="R90" t="str">
        <f>IF(AND(COUNTBLANK(log_intensities!BQ90)&gt;0,COUNTBLANK(log_intensities!R90)&gt;0),"",IF(COUNTBLANK(log_intensities!R90)&gt;0,agglog2file!R$4,log_intensities!R90))</f>
        <v/>
      </c>
      <c r="S90" t="str">
        <f>IF(AND(COUNTBLANK(log_intensities!BR90)&gt;0,COUNTBLANK(log_intensities!S90)&gt;0),"",IF(COUNTBLANK(log_intensities!S90)&gt;0,agglog2file!S$4,log_intensities!S90))</f>
        <v/>
      </c>
      <c r="T90" t="str">
        <f>IF(AND(COUNTBLANK(log_intensities!BS90)&gt;0,COUNTBLANK(log_intensities!T90)&gt;0),"",IF(COUNTBLANK(log_intensities!T90)&gt;0,agglog2file!T$4,log_intensities!T90))</f>
        <v/>
      </c>
      <c r="U90">
        <f>IF(AND(COUNTBLANK(log_intensities!BT90)&gt;0,COUNTBLANK(log_intensities!U90)&gt;0),"",IF(COUNTBLANK(log_intensities!U90)&gt;0,agglog2file!U$4,log_intensities!U90))</f>
        <v>22.285470606715727</v>
      </c>
      <c r="V90" t="str">
        <f>IF(AND(COUNTBLANK(log_intensities!BU90)&gt;0,COUNTBLANK(log_intensities!V90)&gt;0),"",IF(COUNTBLANK(log_intensities!V90)&gt;0,agglog2file!V$4,log_intensities!V90))</f>
        <v/>
      </c>
      <c r="W90">
        <f>IF(AND(COUNTBLANK(log_intensities!BV90)&gt;0,COUNTBLANK(log_intensities!W90)&gt;0),"",IF(COUNTBLANK(log_intensities!W90)&gt;0,agglog2file!W$4,log_intensities!W90))</f>
        <v>21.414213307057221</v>
      </c>
      <c r="X90">
        <f>IF(AND(COUNTBLANK(log_intensities!BW90)&gt;0,COUNTBLANK(log_intensities!X90)&gt;0),"",IF(COUNTBLANK(log_intensities!X90)&gt;0,agglog2file!X$4,log_intensities!X90))</f>
        <v>22.26017272486849</v>
      </c>
      <c r="Y90" t="str">
        <f>IF(AND(COUNTBLANK(log_intensities!BX90)&gt;0,COUNTBLANK(log_intensities!Y90)&gt;0),"",IF(COUNTBLANK(log_intensities!Y90)&gt;0,agglog2file!Y$4,log_intensities!Y90))</f>
        <v/>
      </c>
      <c r="Z90" t="str">
        <f>IF(AND(COUNTBLANK(log_intensities!BY90)&gt;0,COUNTBLANK(log_intensities!Z90)&gt;0),"",IF(COUNTBLANK(log_intensities!Z90)&gt;0,agglog2file!Z$4,log_intensities!Z90))</f>
        <v/>
      </c>
      <c r="AA90">
        <f>IF(AND(COUNTBLANK(log_intensities!BZ90)&gt;0,COUNTBLANK(log_intensities!AA90)&gt;0),"",IF(COUNTBLANK(log_intensities!AA90)&gt;0,agglog2file!AA$4,log_intensities!AA90))</f>
        <v>25.984421075244008</v>
      </c>
      <c r="AB90">
        <f>IF(AND(COUNTBLANK(log_intensities!CA90)&gt;0,COUNTBLANK(log_intensities!AB90)&gt;0),"",IF(COUNTBLANK(log_intensities!AB90)&gt;0,agglog2file!AB$4,log_intensities!AB90))</f>
        <v>26.306264777286867</v>
      </c>
      <c r="AC90">
        <f>IF(AND(COUNTBLANK(log_intensities!CB90)&gt;0,COUNTBLANK(log_intensities!AC90)&gt;0),"",IF(COUNTBLANK(log_intensities!AC90)&gt;0,agglog2file!AC$4,log_intensities!AC90))</f>
        <v>27.236999781517909</v>
      </c>
      <c r="AD90">
        <f>IF(AND(COUNTBLANK(log_intensities!CC90)&gt;0,COUNTBLANK(log_intensities!AD90)&gt;0),"",IF(COUNTBLANK(log_intensities!AD90)&gt;0,agglog2file!AD$4,log_intensities!AD90))</f>
        <v>26.840157797929713</v>
      </c>
      <c r="AE90">
        <f>IF(AND(COUNTBLANK(log_intensities!CD90)&gt;0,COUNTBLANK(log_intensities!AE90)&gt;0),"",IF(COUNTBLANK(log_intensities!AE90)&gt;0,agglog2file!AE$4,log_intensities!AE90))</f>
        <v>25.235121353309907</v>
      </c>
      <c r="AF90">
        <f>IF(AND(COUNTBLANK(log_intensities!CE90)&gt;0,COUNTBLANK(log_intensities!AF90)&gt;0),"",IF(COUNTBLANK(log_intensities!AF90)&gt;0,agglog2file!AF$4,log_intensities!AF90))</f>
        <v>25.053096568668888</v>
      </c>
      <c r="AG90" t="str">
        <f>IF(AND(COUNTBLANK(log_intensities!CF90)&gt;0,COUNTBLANK(log_intensities!AG90)&gt;0),"",IF(COUNTBLANK(log_intensities!AG90)&gt;0,agglog2file!AG$4,log_intensities!AG90))</f>
        <v/>
      </c>
      <c r="AH90" t="str">
        <f>IF(AND(COUNTBLANK(log_intensities!CG90)&gt;0,COUNTBLANK(log_intensities!AH90)&gt;0),"",IF(COUNTBLANK(log_intensities!AH90)&gt;0,agglog2file!AH$4,log_intensities!AH90))</f>
        <v/>
      </c>
      <c r="AI90" t="str">
        <f>IF(AND(COUNTBLANK(log_intensities!CH90)&gt;0,COUNTBLANK(log_intensities!AI90)&gt;0),"",IF(COUNTBLANK(log_intensities!AI90)&gt;0,agglog2file!AI$4,log_intensities!AI90))</f>
        <v/>
      </c>
      <c r="AJ90" t="str">
        <f>IF(AND(COUNTBLANK(log_intensities!CI90)&gt;0,COUNTBLANK(log_intensities!AJ90)&gt;0),"",IF(COUNTBLANK(log_intensities!AJ90)&gt;0,agglog2file!AJ$4,log_intensities!AJ90))</f>
        <v/>
      </c>
      <c r="AK90" t="str">
        <f>IF(AND(COUNTBLANK(log_intensities!CJ90)&gt;0,COUNTBLANK(log_intensities!AK90)&gt;0),"",IF(COUNTBLANK(log_intensities!AK90)&gt;0,agglog2file!AK$4,log_intensities!AK90))</f>
        <v/>
      </c>
      <c r="AL90" t="str">
        <f>IF(AND(COUNTBLANK(log_intensities!CK90)&gt;0,COUNTBLANK(log_intensities!AL90)&gt;0),"",IF(COUNTBLANK(log_intensities!AL90)&gt;0,agglog2file!AL$4,log_intensities!AL90))</f>
        <v/>
      </c>
      <c r="AM90" t="str">
        <f>IF(AND(COUNTBLANK(log_intensities!CL90)&gt;0,COUNTBLANK(log_intensities!AM90)&gt;0),"",IF(COUNTBLANK(log_intensities!AM90)&gt;0,agglog2file!AM$4,log_intensities!AM90))</f>
        <v/>
      </c>
      <c r="AN90" t="str">
        <f>IF(AND(COUNTBLANK(log_intensities!CM90)&gt;0,COUNTBLANK(log_intensities!AN90)&gt;0),"",IF(COUNTBLANK(log_intensities!AN90)&gt;0,agglog2file!AN$4,log_intensities!AN90))</f>
        <v/>
      </c>
      <c r="AO90">
        <f>IF(AND(COUNTBLANK(log_intensities!CN90)&gt;0,COUNTBLANK(log_intensities!AO90)&gt;0),"",IF(COUNTBLANK(log_intensities!AO90)&gt;0,agglog2file!AO$4,log_intensities!AO90))</f>
        <v>22.564278105210761</v>
      </c>
      <c r="AP90">
        <f>IF(AND(COUNTBLANK(log_intensities!CO90)&gt;0,COUNTBLANK(log_intensities!AP90)&gt;0),"",IF(COUNTBLANK(log_intensities!AP90)&gt;0,agglog2file!AP$4,log_intensities!AP90))</f>
        <v>23.319030935853814</v>
      </c>
      <c r="AQ90">
        <f>IF(AND(COUNTBLANK(log_intensities!CP90)&gt;0,COUNTBLANK(log_intensities!AQ90)&gt;0),"",IF(COUNTBLANK(log_intensities!AQ90)&gt;0,agglog2file!AQ$4,log_intensities!AQ90))</f>
        <v>27.424627447200752</v>
      </c>
      <c r="AR90">
        <f>IF(AND(COUNTBLANK(log_intensities!CQ90)&gt;0,COUNTBLANK(log_intensities!AR90)&gt;0),"",IF(COUNTBLANK(log_intensities!AR90)&gt;0,agglog2file!AR$4,log_intensities!AR90))</f>
        <v>27.432857781696359</v>
      </c>
      <c r="AS90">
        <f>IF(AND(COUNTBLANK(log_intensities!CR90)&gt;0,COUNTBLANK(log_intensities!AS90)&gt;0),"",IF(COUNTBLANK(log_intensities!AS90)&gt;0,agglog2file!AS$4,log_intensities!AS90))</f>
        <v>23.336092480621531</v>
      </c>
      <c r="AT90">
        <f>IF(AND(COUNTBLANK(log_intensities!CS90)&gt;0,COUNTBLANK(log_intensities!AT90)&gt;0),"",IF(COUNTBLANK(log_intensities!AT90)&gt;0,agglog2file!AT$4,log_intensities!AT90))</f>
        <v>23.527478177741834</v>
      </c>
      <c r="AU90" t="str">
        <f>IF(AND(COUNTBLANK(log_intensities!CT90)&gt;0,COUNTBLANK(log_intensities!AU90)&gt;0),"",IF(COUNTBLANK(log_intensities!AU90)&gt;0,agglog2file!AU$4,log_intensities!AU90))</f>
        <v/>
      </c>
      <c r="AV90" t="str">
        <f>IF(AND(COUNTBLANK(log_intensities!CU90)&gt;0,COUNTBLANK(log_intensities!AV90)&gt;0),"",IF(COUNTBLANK(log_intensities!AV90)&gt;0,agglog2file!AV$4,log_intensities!AV90))</f>
        <v/>
      </c>
      <c r="AW90" t="str">
        <f>IF(AND(COUNTBLANK(log_intensities!CV90)&gt;0,COUNTBLANK(log_intensities!AW90)&gt;0),"",IF(COUNTBLANK(log_intensities!AW90)&gt;0,agglog2file!AW$4,log_intensities!AW90))</f>
        <v/>
      </c>
      <c r="AX90" t="str">
        <f>IF(AND(COUNTBLANK(log_intensities!CW90)&gt;0,COUNTBLANK(log_intensities!AX90)&gt;0),"",IF(COUNTBLANK(log_intensities!AX90)&gt;0,agglog2file!AX$4,log_intensities!AX90))</f>
        <v/>
      </c>
      <c r="AY90">
        <f>IF(AND(COUNTBLANK(log_intensities!CX90)&gt;0,COUNTBLANK(log_intensities!AY90)&gt;0),"",IF(COUNTBLANK(log_intensities!AY90)&gt;0,agglog2file!AY$4,log_intensities!AY90))</f>
        <v>26.86519856620113</v>
      </c>
      <c r="AZ90">
        <f>IF(AND(COUNTBLANK(log_intensities!CY90)&gt;0,COUNTBLANK(log_intensities!AZ90)&gt;0),"",IF(COUNTBLANK(log_intensities!AZ90)&gt;0,agglog2file!AZ$4,log_intensities!AZ90))</f>
        <v>27.094153449753431</v>
      </c>
      <c r="BA90" t="str">
        <f>IF(AND(COUNTBLANK(log_intensities!B90)&gt;0,COUNTBLANK(log_intensities!BA90)&gt;0),"",IF(COUNTBLANK(log_intensities!BA90)&gt;0,agglog2file!BA$4,log_intensities!BA90))</f>
        <v/>
      </c>
      <c r="BB90" t="str">
        <f>IF(AND(COUNTBLANK(log_intensities!C90)&gt;0,COUNTBLANK(log_intensities!BB90)&gt;0),"",IF(COUNTBLANK(log_intensities!BB90)&gt;0,agglog2file!BB$4,log_intensities!BB90))</f>
        <v/>
      </c>
      <c r="BC90" t="str">
        <f>IF(AND(COUNTBLANK(log_intensities!D90)&gt;0,COUNTBLANK(log_intensities!BC90)&gt;0),"",IF(COUNTBLANK(log_intensities!BC90)&gt;0,agglog2file!BC$4,log_intensities!BC90))</f>
        <v/>
      </c>
      <c r="BD90">
        <f>IF(AND(COUNTBLANK(log_intensities!E90)&gt;0,COUNTBLANK(log_intensities!BD90)&gt;0),"",IF(COUNTBLANK(log_intensities!BD90)&gt;0,agglog2file!BD$4,log_intensities!BD90))</f>
        <v>27.486683075684248</v>
      </c>
      <c r="BE90">
        <f>IF(AND(COUNTBLANK(log_intensities!F90)&gt;0,COUNTBLANK(log_intensities!BE90)&gt;0),"",IF(COUNTBLANK(log_intensities!BE90)&gt;0,agglog2file!BE$4,log_intensities!BE90))</f>
        <v>27.296970419079528</v>
      </c>
      <c r="BF90" t="str">
        <f>IF(AND(COUNTBLANK(log_intensities!G90)&gt;0,COUNTBLANK(log_intensities!BF90)&gt;0),"",IF(COUNTBLANK(log_intensities!BF90)&gt;0,agglog2file!BF$4,log_intensities!BF90))</f>
        <v/>
      </c>
      <c r="BG90" t="str">
        <f>IF(AND(COUNTBLANK(log_intensities!H90)&gt;0,COUNTBLANK(log_intensities!BG90)&gt;0),"",IF(COUNTBLANK(log_intensities!BG90)&gt;0,agglog2file!BG$4,log_intensities!BG90))</f>
        <v/>
      </c>
      <c r="BH90">
        <f>IF(AND(COUNTBLANK(log_intensities!I90)&gt;0,COUNTBLANK(log_intensities!BH90)&gt;0),"",IF(COUNTBLANK(log_intensities!BH90)&gt;0,agglog2file!BH$4,log_intensities!BH90))</f>
        <v>29.208521133279788</v>
      </c>
      <c r="BI90">
        <f>IF(AND(COUNTBLANK(log_intensities!J90)&gt;0,COUNTBLANK(log_intensities!BI90)&gt;0),"",IF(COUNTBLANK(log_intensities!BI90)&gt;0,agglog2file!BI$4,log_intensities!BI90))</f>
        <v>28.960582751919524</v>
      </c>
      <c r="BJ90" t="str">
        <f>IF(AND(COUNTBLANK(log_intensities!K90)&gt;0,COUNTBLANK(log_intensities!BJ90)&gt;0),"",IF(COUNTBLANK(log_intensities!BJ90)&gt;0,agglog2file!BJ$4,log_intensities!BJ90))</f>
        <v/>
      </c>
      <c r="BK90" t="str">
        <f>IF(AND(COUNTBLANK(log_intensities!L90)&gt;0,COUNTBLANK(log_intensities!BK90)&gt;0),"",IF(COUNTBLANK(log_intensities!BK90)&gt;0,agglog2file!BK$4,log_intensities!BK90))</f>
        <v/>
      </c>
      <c r="BL90" t="str">
        <f>IF(AND(COUNTBLANK(log_intensities!M90)&gt;0,COUNTBLANK(log_intensities!BL90)&gt;0),"",IF(COUNTBLANK(log_intensities!BL90)&gt;0,agglog2file!BL$4,log_intensities!BL90))</f>
        <v/>
      </c>
      <c r="BM90" t="str">
        <f>IF(AND(COUNTBLANK(log_intensities!N90)&gt;0,COUNTBLANK(log_intensities!BM90)&gt;0),"",IF(COUNTBLANK(log_intensities!BM90)&gt;0,agglog2file!BM$4,log_intensities!BM90))</f>
        <v/>
      </c>
      <c r="BN90">
        <f>IF(AND(COUNTBLANK(log_intensities!O90)&gt;0,COUNTBLANK(log_intensities!BN90)&gt;0),"",IF(COUNTBLANK(log_intensities!BN90)&gt;0,agglog2file!BN$4,log_intensities!BN90))</f>
        <v>21.485921816417587</v>
      </c>
      <c r="BO90">
        <f>IF(AND(COUNTBLANK(log_intensities!P90)&gt;0,COUNTBLANK(log_intensities!BO90)&gt;0),"",IF(COUNTBLANK(log_intensities!BO90)&gt;0,agglog2file!BO$4,log_intensities!BO90))</f>
        <v>22.774190825383453</v>
      </c>
      <c r="BP90" t="str">
        <f>IF(AND(COUNTBLANK(log_intensities!Q90)&gt;0,COUNTBLANK(log_intensities!BP90)&gt;0),"",IF(COUNTBLANK(log_intensities!BP90)&gt;0,agglog2file!BP$4,log_intensities!BP90))</f>
        <v/>
      </c>
      <c r="BQ90" t="str">
        <f>IF(AND(COUNTBLANK(log_intensities!R90)&gt;0,COUNTBLANK(log_intensities!BQ90)&gt;0),"",IF(COUNTBLANK(log_intensities!BQ90)&gt;0,agglog2file!BQ$4,log_intensities!BQ90))</f>
        <v/>
      </c>
      <c r="BR90" t="str">
        <f>IF(AND(COUNTBLANK(log_intensities!S90)&gt;0,COUNTBLANK(log_intensities!BR90)&gt;0),"",IF(COUNTBLANK(log_intensities!BR90)&gt;0,agglog2file!BR$4,log_intensities!BR90))</f>
        <v/>
      </c>
      <c r="BS90" t="str">
        <f>IF(AND(COUNTBLANK(log_intensities!T90)&gt;0,COUNTBLANK(log_intensities!BS90)&gt;0),"",IF(COUNTBLANK(log_intensities!BS90)&gt;0,agglog2file!BS$4,log_intensities!BS90))</f>
        <v/>
      </c>
      <c r="BT90">
        <f>IF(AND(COUNTBLANK(log_intensities!U90)&gt;0,COUNTBLANK(log_intensities!BT90)&gt;0),"",IF(COUNTBLANK(log_intensities!BT90)&gt;0,agglog2file!BT$4,log_intensities!BT90))</f>
        <v>22.288306588983524</v>
      </c>
      <c r="BU90" t="str">
        <f>IF(AND(COUNTBLANK(log_intensities!V90)&gt;0,COUNTBLANK(log_intensities!BU90)&gt;0),"",IF(COUNTBLANK(log_intensities!BU90)&gt;0,agglog2file!BU$4,log_intensities!BU90))</f>
        <v/>
      </c>
      <c r="BV90">
        <f>IF(AND(COUNTBLANK(log_intensities!W90)&gt;0,COUNTBLANK(log_intensities!BV90)&gt;0),"",IF(COUNTBLANK(log_intensities!BV90)&gt;0,agglog2file!BV$4,log_intensities!BV90))</f>
        <v>21.827391689185163</v>
      </c>
      <c r="BW90">
        <f>IF(AND(COUNTBLANK(log_intensities!X90)&gt;0,COUNTBLANK(log_intensities!BW90)&gt;0),"",IF(COUNTBLANK(log_intensities!BW90)&gt;0,agglog2file!BW$4,log_intensities!BW90))</f>
        <v>21.580674861735083</v>
      </c>
      <c r="BX90" t="str">
        <f>IF(AND(COUNTBLANK(log_intensities!Y90)&gt;0,COUNTBLANK(log_intensities!BX90)&gt;0),"",IF(COUNTBLANK(log_intensities!BX90)&gt;0,agglog2file!BX$4,log_intensities!BX90))</f>
        <v/>
      </c>
      <c r="BY90" t="str">
        <f>IF(AND(COUNTBLANK(log_intensities!Z90)&gt;0,COUNTBLANK(log_intensities!BY90)&gt;0),"",IF(COUNTBLANK(log_intensities!BY90)&gt;0,agglog2file!BY$4,log_intensities!BY90))</f>
        <v/>
      </c>
      <c r="BZ90">
        <f>IF(AND(COUNTBLANK(log_intensities!AA90)&gt;0,COUNTBLANK(log_intensities!BZ90)&gt;0),"",IF(COUNTBLANK(log_intensities!BZ90)&gt;0,agglog2file!BZ$4,log_intensities!BZ90))</f>
        <v>25.139079582431204</v>
      </c>
      <c r="CA90">
        <f>IF(AND(COUNTBLANK(log_intensities!AB90)&gt;0,COUNTBLANK(log_intensities!CA90)&gt;0),"",IF(COUNTBLANK(log_intensities!CA90)&gt;0,agglog2file!CA$4,log_intensities!CA90))</f>
        <v>25.462336208937174</v>
      </c>
      <c r="CB90">
        <f>IF(AND(COUNTBLANK(log_intensities!AC90)&gt;0,COUNTBLANK(log_intensities!CB90)&gt;0),"",IF(COUNTBLANK(log_intensities!CB90)&gt;0,agglog2file!CB$4,log_intensities!CB90))</f>
        <v>25.360592303832824</v>
      </c>
      <c r="CC90">
        <f>IF(AND(COUNTBLANK(log_intensities!AD90)&gt;0,COUNTBLANK(log_intensities!CC90)&gt;0),"",IF(COUNTBLANK(log_intensities!CC90)&gt;0,agglog2file!CC$4,log_intensities!CC90))</f>
        <v>25.567084732890084</v>
      </c>
      <c r="CD90">
        <f>IF(AND(COUNTBLANK(log_intensities!AE90)&gt;0,COUNTBLANK(log_intensities!CD90)&gt;0),"",IF(COUNTBLANK(log_intensities!CD90)&gt;0,agglog2file!CD$4,log_intensities!CD90))</f>
        <v>22.285899430092009</v>
      </c>
      <c r="CE90">
        <f>IF(AND(COUNTBLANK(log_intensities!AF90)&gt;0,COUNTBLANK(log_intensities!CE90)&gt;0),"",IF(COUNTBLANK(log_intensities!CE90)&gt;0,agglog2file!CE$4,log_intensities!CE90))</f>
        <v>23.62592943101928</v>
      </c>
      <c r="CF90" t="str">
        <f>IF(AND(COUNTBLANK(log_intensities!AG90)&gt;0,COUNTBLANK(log_intensities!CF90)&gt;0),"",IF(COUNTBLANK(log_intensities!CF90)&gt;0,agglog2file!CF$4,log_intensities!CF90))</f>
        <v/>
      </c>
      <c r="CG90" t="str">
        <f>IF(AND(COUNTBLANK(log_intensities!AH90)&gt;0,COUNTBLANK(log_intensities!CG90)&gt;0),"",IF(COUNTBLANK(log_intensities!CG90)&gt;0,agglog2file!CG$4,log_intensities!CG90))</f>
        <v/>
      </c>
      <c r="CH90" t="str">
        <f>IF(AND(COUNTBLANK(log_intensities!AI90)&gt;0,COUNTBLANK(log_intensities!CH90)&gt;0),"",IF(COUNTBLANK(log_intensities!CH90)&gt;0,agglog2file!CH$4,log_intensities!CH90))</f>
        <v/>
      </c>
      <c r="CI90" t="str">
        <f>IF(AND(COUNTBLANK(log_intensities!AJ90)&gt;0,COUNTBLANK(log_intensities!CI90)&gt;0),"",IF(COUNTBLANK(log_intensities!CI90)&gt;0,agglog2file!CI$4,log_intensities!CI90))</f>
        <v/>
      </c>
      <c r="CJ90" t="str">
        <f>IF(AND(COUNTBLANK(log_intensities!AK90)&gt;0,COUNTBLANK(log_intensities!CJ90)&gt;0),"",IF(COUNTBLANK(log_intensities!CJ90)&gt;0,agglog2file!CJ$4,log_intensities!CJ90))</f>
        <v/>
      </c>
      <c r="CK90" t="str">
        <f>IF(AND(COUNTBLANK(log_intensities!AL90)&gt;0,COUNTBLANK(log_intensities!CK90)&gt;0),"",IF(COUNTBLANK(log_intensities!CK90)&gt;0,agglog2file!CK$4,log_intensities!CK90))</f>
        <v/>
      </c>
      <c r="CL90" t="str">
        <f>IF(AND(COUNTBLANK(log_intensities!AM90)&gt;0,COUNTBLANK(log_intensities!CL90)&gt;0),"",IF(COUNTBLANK(log_intensities!CL90)&gt;0,agglog2file!CL$4,log_intensities!CL90))</f>
        <v/>
      </c>
      <c r="CM90" t="str">
        <f>IF(AND(COUNTBLANK(log_intensities!AN90)&gt;0,COUNTBLANK(log_intensities!CM90)&gt;0),"",IF(COUNTBLANK(log_intensities!CM90)&gt;0,agglog2file!CM$4,log_intensities!CM90))</f>
        <v/>
      </c>
      <c r="CN90">
        <f>IF(AND(COUNTBLANK(log_intensities!AO90)&gt;0,COUNTBLANK(log_intensities!CN90)&gt;0),"",IF(COUNTBLANK(log_intensities!CN90)&gt;0,agglog2file!CN$4,log_intensities!CN90))</f>
        <v>21.085745580057541</v>
      </c>
      <c r="CO90">
        <f>IF(AND(COUNTBLANK(log_intensities!AP90)&gt;0,COUNTBLANK(log_intensities!CO90)&gt;0),"",IF(COUNTBLANK(log_intensities!CO90)&gt;0,agglog2file!CO$4,log_intensities!CO90))</f>
        <v>22.127964147422116</v>
      </c>
      <c r="CP90">
        <f>IF(AND(COUNTBLANK(log_intensities!AQ90)&gt;0,COUNTBLANK(log_intensities!CP90)&gt;0),"",IF(COUNTBLANK(log_intensities!CP90)&gt;0,agglog2file!CP$4,log_intensities!CP90))</f>
        <v>25.401873874343003</v>
      </c>
      <c r="CQ90">
        <f>IF(AND(COUNTBLANK(log_intensities!AR90)&gt;0,COUNTBLANK(log_intensities!CQ90)&gt;0),"",IF(COUNTBLANK(log_intensities!CQ90)&gt;0,agglog2file!CQ$4,log_intensities!CQ90))</f>
        <v>25.194742401514848</v>
      </c>
      <c r="CR90">
        <f>IF(AND(COUNTBLANK(log_intensities!AS90)&gt;0,COUNTBLANK(log_intensities!CR90)&gt;0),"",IF(COUNTBLANK(log_intensities!CR90)&gt;0,agglog2file!CR$4,log_intensities!CR90))</f>
        <v>22.647846427248243</v>
      </c>
      <c r="CS90">
        <f>IF(AND(COUNTBLANK(log_intensities!AT90)&gt;0,COUNTBLANK(log_intensities!CS90)&gt;0),"",IF(COUNTBLANK(log_intensities!CS90)&gt;0,agglog2file!CS$4,log_intensities!CS90))</f>
        <v>21.835955491336829</v>
      </c>
      <c r="CT90" t="str">
        <f>IF(AND(COUNTBLANK(log_intensities!AU90)&gt;0,COUNTBLANK(log_intensities!CT90)&gt;0),"",IF(COUNTBLANK(log_intensities!CT90)&gt;0,agglog2file!CT$4,log_intensities!CT90))</f>
        <v/>
      </c>
      <c r="CU90" t="str">
        <f>IF(AND(COUNTBLANK(log_intensities!AV90)&gt;0,COUNTBLANK(log_intensities!CU90)&gt;0),"",IF(COUNTBLANK(log_intensities!CU90)&gt;0,agglog2file!CU$4,log_intensities!CU90))</f>
        <v/>
      </c>
      <c r="CV90" t="str">
        <f>IF(AND(COUNTBLANK(log_intensities!AW90)&gt;0,COUNTBLANK(log_intensities!CV90)&gt;0),"",IF(COUNTBLANK(log_intensities!CV90)&gt;0,agglog2file!CV$4,log_intensities!CV90))</f>
        <v/>
      </c>
      <c r="CW90" t="str">
        <f>IF(AND(COUNTBLANK(log_intensities!AX90)&gt;0,COUNTBLANK(log_intensities!CW90)&gt;0),"",IF(COUNTBLANK(log_intensities!CW90)&gt;0,agglog2file!CW$4,log_intensities!CW90))</f>
        <v/>
      </c>
      <c r="CX90">
        <f>IF(AND(COUNTBLANK(log_intensities!AY90)&gt;0,COUNTBLANK(log_intensities!CX90)&gt;0),"",IF(COUNTBLANK(log_intensities!CX90)&gt;0,agglog2file!CX$4,log_intensities!CX90))</f>
        <v>25.327500700220522</v>
      </c>
      <c r="CY90">
        <f>IF(AND(COUNTBLANK(log_intensities!AZ90)&gt;0,COUNTBLANK(log_intensities!CY90)&gt;0),"",IF(COUNTBLANK(log_intensities!CY90)&gt;0,agglog2file!CY$4,log_intensities!CY90))</f>
        <v>25.232182331879059</v>
      </c>
    </row>
    <row r="91" spans="1:103" x14ac:dyDescent="0.25">
      <c r="A91" t="s">
        <v>192</v>
      </c>
      <c r="B91" t="str">
        <f>IF(AND(COUNTBLANK(log_intensities!BA91)&gt;0,COUNTBLANK(log_intensities!B91)&gt;0),"",IF(COUNTBLANK(log_intensities!B91)&gt;0,agglog2file!B$4,log_intensities!B91))</f>
        <v/>
      </c>
      <c r="C91" t="str">
        <f>IF(AND(COUNTBLANK(log_intensities!BB91)&gt;0,COUNTBLANK(log_intensities!C91)&gt;0),"",IF(COUNTBLANK(log_intensities!C91)&gt;0,agglog2file!C$4,log_intensities!C91))</f>
        <v/>
      </c>
      <c r="D91" t="str">
        <f>IF(AND(COUNTBLANK(log_intensities!BC91)&gt;0,COUNTBLANK(log_intensities!D91)&gt;0),"",IF(COUNTBLANK(log_intensities!D91)&gt;0,agglog2file!D$4,log_intensities!D91))</f>
        <v/>
      </c>
      <c r="E91" t="str">
        <f>IF(AND(COUNTBLANK(log_intensities!BD91)&gt;0,COUNTBLANK(log_intensities!E91)&gt;0),"",IF(COUNTBLANK(log_intensities!E91)&gt;0,agglog2file!E$4,log_intensities!E91))</f>
        <v/>
      </c>
      <c r="F91" t="str">
        <f>IF(AND(COUNTBLANK(log_intensities!BE91)&gt;0,COUNTBLANK(log_intensities!F91)&gt;0),"",IF(COUNTBLANK(log_intensities!F91)&gt;0,agglog2file!F$4,log_intensities!F91))</f>
        <v/>
      </c>
      <c r="G91" t="str">
        <f>IF(AND(COUNTBLANK(log_intensities!BF91)&gt;0,COUNTBLANK(log_intensities!G91)&gt;0),"",IF(COUNTBLANK(log_intensities!G91)&gt;0,agglog2file!G$4,log_intensities!G91))</f>
        <v/>
      </c>
      <c r="H91">
        <f>IF(AND(COUNTBLANK(log_intensities!BG91)&gt;0,COUNTBLANK(log_intensities!H91)&gt;0),"",IF(COUNTBLANK(log_intensities!H91)&gt;0,agglog2file!H$4,log_intensities!H91))</f>
        <v>20.084126774260397</v>
      </c>
      <c r="I91" t="str">
        <f>IF(AND(COUNTBLANK(log_intensities!BH91)&gt;0,COUNTBLANK(log_intensities!I91)&gt;0),"",IF(COUNTBLANK(log_intensities!I91)&gt;0,agglog2file!I$4,log_intensities!I91))</f>
        <v/>
      </c>
      <c r="J91">
        <f>IF(AND(COUNTBLANK(log_intensities!BI91)&gt;0,COUNTBLANK(log_intensities!J91)&gt;0),"",IF(COUNTBLANK(log_intensities!J91)&gt;0,agglog2file!J$4,log_intensities!J91))</f>
        <v>20.199687254871755</v>
      </c>
      <c r="K91" t="str">
        <f>IF(AND(COUNTBLANK(log_intensities!BJ91)&gt;0,COUNTBLANK(log_intensities!K91)&gt;0),"",IF(COUNTBLANK(log_intensities!K91)&gt;0,agglog2file!K$4,log_intensities!K91))</f>
        <v/>
      </c>
      <c r="L91" t="str">
        <f>IF(AND(COUNTBLANK(log_intensities!BK91)&gt;0,COUNTBLANK(log_intensities!L91)&gt;0),"",IF(COUNTBLANK(log_intensities!L91)&gt;0,agglog2file!L$4,log_intensities!L91))</f>
        <v/>
      </c>
      <c r="M91">
        <f>IF(AND(COUNTBLANK(log_intensities!BL91)&gt;0,COUNTBLANK(log_intensities!M91)&gt;0),"",IF(COUNTBLANK(log_intensities!M91)&gt;0,agglog2file!M$4,log_intensities!M91))</f>
        <v>24.435224624958749</v>
      </c>
      <c r="N91">
        <f>IF(AND(COUNTBLANK(log_intensities!BM91)&gt;0,COUNTBLANK(log_intensities!N91)&gt;0),"",IF(COUNTBLANK(log_intensities!N91)&gt;0,agglog2file!N$4,log_intensities!N91))</f>
        <v>24.469583274923316</v>
      </c>
      <c r="O91" t="str">
        <f>IF(AND(COUNTBLANK(log_intensities!BN91)&gt;0,COUNTBLANK(log_intensities!O91)&gt;0),"",IF(COUNTBLANK(log_intensities!O91)&gt;0,agglog2file!O$4,log_intensities!O91))</f>
        <v/>
      </c>
      <c r="P91">
        <f>IF(AND(COUNTBLANK(log_intensities!BO91)&gt;0,COUNTBLANK(log_intensities!P91)&gt;0),"",IF(COUNTBLANK(log_intensities!P91)&gt;0,agglog2file!P$4,log_intensities!P91))</f>
        <v>17.160120277573682</v>
      </c>
      <c r="Q91" t="str">
        <f>IF(AND(COUNTBLANK(log_intensities!BP91)&gt;0,COUNTBLANK(log_intensities!Q91)&gt;0),"",IF(COUNTBLANK(log_intensities!Q91)&gt;0,agglog2file!Q$4,log_intensities!Q91))</f>
        <v/>
      </c>
      <c r="R91" t="str">
        <f>IF(AND(COUNTBLANK(log_intensities!BQ91)&gt;0,COUNTBLANK(log_intensities!R91)&gt;0),"",IF(COUNTBLANK(log_intensities!R91)&gt;0,agglog2file!R$4,log_intensities!R91))</f>
        <v/>
      </c>
      <c r="S91" t="str">
        <f>IF(AND(COUNTBLANK(log_intensities!BR91)&gt;0,COUNTBLANK(log_intensities!S91)&gt;0),"",IF(COUNTBLANK(log_intensities!S91)&gt;0,agglog2file!S$4,log_intensities!S91))</f>
        <v/>
      </c>
      <c r="T91" t="str">
        <f>IF(AND(COUNTBLANK(log_intensities!BS91)&gt;0,COUNTBLANK(log_intensities!T91)&gt;0),"",IF(COUNTBLANK(log_intensities!T91)&gt;0,agglog2file!T$4,log_intensities!T91))</f>
        <v/>
      </c>
      <c r="U91">
        <f>IF(AND(COUNTBLANK(log_intensities!BT91)&gt;0,COUNTBLANK(log_intensities!U91)&gt;0),"",IF(COUNTBLANK(log_intensities!U91)&gt;0,agglog2file!U$4,log_intensities!U91))</f>
        <v>25.600726042810951</v>
      </c>
      <c r="V91">
        <f>IF(AND(COUNTBLANK(log_intensities!BU91)&gt;0,COUNTBLANK(log_intensities!V91)&gt;0),"",IF(COUNTBLANK(log_intensities!V91)&gt;0,agglog2file!V$4,log_intensities!V91))</f>
        <v>22.478292369433952</v>
      </c>
      <c r="W91">
        <f>IF(AND(COUNTBLANK(log_intensities!BV91)&gt;0,COUNTBLANK(log_intensities!W91)&gt;0),"",IF(COUNTBLANK(log_intensities!W91)&gt;0,agglog2file!W$4,log_intensities!W91))</f>
        <v>22.761961644817724</v>
      </c>
      <c r="X91">
        <f>IF(AND(COUNTBLANK(log_intensities!BW91)&gt;0,COUNTBLANK(log_intensities!X91)&gt;0),"",IF(COUNTBLANK(log_intensities!X91)&gt;0,agglog2file!X$4,log_intensities!X91))</f>
        <v>23.709240456940059</v>
      </c>
      <c r="Y91" t="str">
        <f>IF(AND(COUNTBLANK(log_intensities!BX91)&gt;0,COUNTBLANK(log_intensities!Y91)&gt;0),"",IF(COUNTBLANK(log_intensities!Y91)&gt;0,agglog2file!Y$4,log_intensities!Y91))</f>
        <v/>
      </c>
      <c r="Z91" t="str">
        <f>IF(AND(COUNTBLANK(log_intensities!BY91)&gt;0,COUNTBLANK(log_intensities!Z91)&gt;0),"",IF(COUNTBLANK(log_intensities!Z91)&gt;0,agglog2file!Z$4,log_intensities!Z91))</f>
        <v/>
      </c>
      <c r="AA91" t="str">
        <f>IF(AND(COUNTBLANK(log_intensities!BZ91)&gt;0,COUNTBLANK(log_intensities!AA91)&gt;0),"",IF(COUNTBLANK(log_intensities!AA91)&gt;0,agglog2file!AA$4,log_intensities!AA91))</f>
        <v/>
      </c>
      <c r="AB91" t="str">
        <f>IF(AND(COUNTBLANK(log_intensities!CA91)&gt;0,COUNTBLANK(log_intensities!AB91)&gt;0),"",IF(COUNTBLANK(log_intensities!AB91)&gt;0,agglog2file!AB$4,log_intensities!AB91))</f>
        <v/>
      </c>
      <c r="AC91" t="str">
        <f>IF(AND(COUNTBLANK(log_intensities!CB91)&gt;0,COUNTBLANK(log_intensities!AC91)&gt;0),"",IF(COUNTBLANK(log_intensities!AC91)&gt;0,agglog2file!AC$4,log_intensities!AC91))</f>
        <v/>
      </c>
      <c r="AD91" t="str">
        <f>IF(AND(COUNTBLANK(log_intensities!CC91)&gt;0,COUNTBLANK(log_intensities!AD91)&gt;0),"",IF(COUNTBLANK(log_intensities!AD91)&gt;0,agglog2file!AD$4,log_intensities!AD91))</f>
        <v/>
      </c>
      <c r="AE91" t="str">
        <f>IF(AND(COUNTBLANK(log_intensities!CD91)&gt;0,COUNTBLANK(log_intensities!AE91)&gt;0),"",IF(COUNTBLANK(log_intensities!AE91)&gt;0,agglog2file!AE$4,log_intensities!AE91))</f>
        <v/>
      </c>
      <c r="AF91" t="str">
        <f>IF(AND(COUNTBLANK(log_intensities!CE91)&gt;0,COUNTBLANK(log_intensities!AF91)&gt;0),"",IF(COUNTBLANK(log_intensities!AF91)&gt;0,agglog2file!AF$4,log_intensities!AF91))</f>
        <v/>
      </c>
      <c r="AG91" t="str">
        <f>IF(AND(COUNTBLANK(log_intensities!CF91)&gt;0,COUNTBLANK(log_intensities!AG91)&gt;0),"",IF(COUNTBLANK(log_intensities!AG91)&gt;0,agglog2file!AG$4,log_intensities!AG91))</f>
        <v/>
      </c>
      <c r="AH91" t="str">
        <f>IF(AND(COUNTBLANK(log_intensities!CG91)&gt;0,COUNTBLANK(log_intensities!AH91)&gt;0),"",IF(COUNTBLANK(log_intensities!AH91)&gt;0,agglog2file!AH$4,log_intensities!AH91))</f>
        <v/>
      </c>
      <c r="AI91" t="str">
        <f>IF(AND(COUNTBLANK(log_intensities!CH91)&gt;0,COUNTBLANK(log_intensities!AI91)&gt;0),"",IF(COUNTBLANK(log_intensities!AI91)&gt;0,agglog2file!AI$4,log_intensities!AI91))</f>
        <v/>
      </c>
      <c r="AJ91" t="str">
        <f>IF(AND(COUNTBLANK(log_intensities!CI91)&gt;0,COUNTBLANK(log_intensities!AJ91)&gt;0),"",IF(COUNTBLANK(log_intensities!AJ91)&gt;0,agglog2file!AJ$4,log_intensities!AJ91))</f>
        <v/>
      </c>
      <c r="AK91">
        <f>IF(AND(COUNTBLANK(log_intensities!CJ91)&gt;0,COUNTBLANK(log_intensities!AK91)&gt;0),"",IF(COUNTBLANK(log_intensities!AK91)&gt;0,agglog2file!AK$4,log_intensities!AK91))</f>
        <v>26.491761171196639</v>
      </c>
      <c r="AL91">
        <f>IF(AND(COUNTBLANK(log_intensities!CK91)&gt;0,COUNTBLANK(log_intensities!AL91)&gt;0),"",IF(COUNTBLANK(log_intensities!AL91)&gt;0,agglog2file!AL$4,log_intensities!AL91))</f>
        <v>25.959667432153054</v>
      </c>
      <c r="AM91">
        <f>IF(AND(COUNTBLANK(log_intensities!CL91)&gt;0,COUNTBLANK(log_intensities!AM91)&gt;0),"",IF(COUNTBLANK(log_intensities!AM91)&gt;0,agglog2file!AM$4,log_intensities!AM91))</f>
        <v>21.020438027816382</v>
      </c>
      <c r="AN91">
        <f>IF(AND(COUNTBLANK(log_intensities!CM91)&gt;0,COUNTBLANK(log_intensities!AN91)&gt;0),"",IF(COUNTBLANK(log_intensities!AN91)&gt;0,agglog2file!AN$4,log_intensities!AN91))</f>
        <v>23.478803279956562</v>
      </c>
      <c r="AO91" t="str">
        <f>IF(AND(COUNTBLANK(log_intensities!CN91)&gt;0,COUNTBLANK(log_intensities!AO91)&gt;0),"",IF(COUNTBLANK(log_intensities!AO91)&gt;0,agglog2file!AO$4,log_intensities!AO91))</f>
        <v/>
      </c>
      <c r="AP91">
        <f>IF(AND(COUNTBLANK(log_intensities!CO91)&gt;0,COUNTBLANK(log_intensities!AP91)&gt;0),"",IF(COUNTBLANK(log_intensities!AP91)&gt;0,agglog2file!AP$4,log_intensities!AP91))</f>
        <v>19.218355347579838</v>
      </c>
      <c r="AQ91" t="str">
        <f>IF(AND(COUNTBLANK(log_intensities!CP91)&gt;0,COUNTBLANK(log_intensities!AQ91)&gt;0),"",IF(COUNTBLANK(log_intensities!AQ91)&gt;0,agglog2file!AQ$4,log_intensities!AQ91))</f>
        <v/>
      </c>
      <c r="AR91" t="str">
        <f>IF(AND(COUNTBLANK(log_intensities!CQ91)&gt;0,COUNTBLANK(log_intensities!AR91)&gt;0),"",IF(COUNTBLANK(log_intensities!AR91)&gt;0,agglog2file!AR$4,log_intensities!AR91))</f>
        <v/>
      </c>
      <c r="AS91" t="str">
        <f>IF(AND(COUNTBLANK(log_intensities!CR91)&gt;0,COUNTBLANK(log_intensities!AS91)&gt;0),"",IF(COUNTBLANK(log_intensities!AS91)&gt;0,agglog2file!AS$4,log_intensities!AS91))</f>
        <v/>
      </c>
      <c r="AT91" t="str">
        <f>IF(AND(COUNTBLANK(log_intensities!CS91)&gt;0,COUNTBLANK(log_intensities!AT91)&gt;0),"",IF(COUNTBLANK(log_intensities!AT91)&gt;0,agglog2file!AT$4,log_intensities!AT91))</f>
        <v/>
      </c>
      <c r="AU91" t="str">
        <f>IF(AND(COUNTBLANK(log_intensities!CT91)&gt;0,COUNTBLANK(log_intensities!AU91)&gt;0),"",IF(COUNTBLANK(log_intensities!AU91)&gt;0,agglog2file!AU$4,log_intensities!AU91))</f>
        <v/>
      </c>
      <c r="AV91" t="str">
        <f>IF(AND(COUNTBLANK(log_intensities!CU91)&gt;0,COUNTBLANK(log_intensities!AV91)&gt;0),"",IF(COUNTBLANK(log_intensities!AV91)&gt;0,agglog2file!AV$4,log_intensities!AV91))</f>
        <v/>
      </c>
      <c r="AW91">
        <f>IF(AND(COUNTBLANK(log_intensities!CV91)&gt;0,COUNTBLANK(log_intensities!AW91)&gt;0),"",IF(COUNTBLANK(log_intensities!AW91)&gt;0,agglog2file!AW$4,log_intensities!AW91))</f>
        <v>22.166942137826446</v>
      </c>
      <c r="AX91" t="str">
        <f>IF(AND(COUNTBLANK(log_intensities!CW91)&gt;0,COUNTBLANK(log_intensities!AX91)&gt;0),"",IF(COUNTBLANK(log_intensities!AX91)&gt;0,agglog2file!AX$4,log_intensities!AX91))</f>
        <v/>
      </c>
      <c r="AY91" t="str">
        <f>IF(AND(COUNTBLANK(log_intensities!CX91)&gt;0,COUNTBLANK(log_intensities!AY91)&gt;0),"",IF(COUNTBLANK(log_intensities!AY91)&gt;0,agglog2file!AY$4,log_intensities!AY91))</f>
        <v/>
      </c>
      <c r="AZ91" t="str">
        <f>IF(AND(COUNTBLANK(log_intensities!CY91)&gt;0,COUNTBLANK(log_intensities!AZ91)&gt;0),"",IF(COUNTBLANK(log_intensities!AZ91)&gt;0,agglog2file!AZ$4,log_intensities!AZ91))</f>
        <v/>
      </c>
      <c r="BA91" t="str">
        <f>IF(AND(COUNTBLANK(log_intensities!B91)&gt;0,COUNTBLANK(log_intensities!BA91)&gt;0),"",IF(COUNTBLANK(log_intensities!BA91)&gt;0,agglog2file!BA$4,log_intensities!BA91))</f>
        <v/>
      </c>
      <c r="BB91" t="str">
        <f>IF(AND(COUNTBLANK(log_intensities!C91)&gt;0,COUNTBLANK(log_intensities!BB91)&gt;0),"",IF(COUNTBLANK(log_intensities!BB91)&gt;0,agglog2file!BB$4,log_intensities!BB91))</f>
        <v/>
      </c>
      <c r="BC91" t="str">
        <f>IF(AND(COUNTBLANK(log_intensities!D91)&gt;0,COUNTBLANK(log_intensities!BC91)&gt;0),"",IF(COUNTBLANK(log_intensities!BC91)&gt;0,agglog2file!BC$4,log_intensities!BC91))</f>
        <v/>
      </c>
      <c r="BD91" t="str">
        <f>IF(AND(COUNTBLANK(log_intensities!E91)&gt;0,COUNTBLANK(log_intensities!BD91)&gt;0),"",IF(COUNTBLANK(log_intensities!BD91)&gt;0,agglog2file!BD$4,log_intensities!BD91))</f>
        <v/>
      </c>
      <c r="BE91" t="str">
        <f>IF(AND(COUNTBLANK(log_intensities!F91)&gt;0,COUNTBLANK(log_intensities!BE91)&gt;0),"",IF(COUNTBLANK(log_intensities!BE91)&gt;0,agglog2file!BE$4,log_intensities!BE91))</f>
        <v/>
      </c>
      <c r="BF91" t="str">
        <f>IF(AND(COUNTBLANK(log_intensities!G91)&gt;0,COUNTBLANK(log_intensities!BF91)&gt;0),"",IF(COUNTBLANK(log_intensities!BF91)&gt;0,agglog2file!BF$4,log_intensities!BF91))</f>
        <v/>
      </c>
      <c r="BG91">
        <f>IF(AND(COUNTBLANK(log_intensities!H91)&gt;0,COUNTBLANK(log_intensities!BG91)&gt;0),"",IF(COUNTBLANK(log_intensities!BG91)&gt;0,agglog2file!BG$4,log_intensities!BG91))</f>
        <v>19.842833779002909</v>
      </c>
      <c r="BH91" t="str">
        <f>IF(AND(COUNTBLANK(log_intensities!I91)&gt;0,COUNTBLANK(log_intensities!BH91)&gt;0),"",IF(COUNTBLANK(log_intensities!BH91)&gt;0,agglog2file!BH$4,log_intensities!BH91))</f>
        <v/>
      </c>
      <c r="BI91">
        <f>IF(AND(COUNTBLANK(log_intensities!J91)&gt;0,COUNTBLANK(log_intensities!BI91)&gt;0),"",IF(COUNTBLANK(log_intensities!BI91)&gt;0,agglog2file!BI$4,log_intensities!BI91))</f>
        <v>20.282474895403592</v>
      </c>
      <c r="BJ91" t="str">
        <f>IF(AND(COUNTBLANK(log_intensities!K91)&gt;0,COUNTBLANK(log_intensities!BJ91)&gt;0),"",IF(COUNTBLANK(log_intensities!BJ91)&gt;0,agglog2file!BJ$4,log_intensities!BJ91))</f>
        <v/>
      </c>
      <c r="BK91" t="str">
        <f>IF(AND(COUNTBLANK(log_intensities!L91)&gt;0,COUNTBLANK(log_intensities!BK91)&gt;0),"",IF(COUNTBLANK(log_intensities!BK91)&gt;0,agglog2file!BK$4,log_intensities!BK91))</f>
        <v/>
      </c>
      <c r="BL91">
        <f>IF(AND(COUNTBLANK(log_intensities!M91)&gt;0,COUNTBLANK(log_intensities!BL91)&gt;0),"",IF(COUNTBLANK(log_intensities!BL91)&gt;0,agglog2file!BL$4,log_intensities!BL91))</f>
        <v>25.198894844919202</v>
      </c>
      <c r="BM91">
        <f>IF(AND(COUNTBLANK(log_intensities!N91)&gt;0,COUNTBLANK(log_intensities!BM91)&gt;0),"",IF(COUNTBLANK(log_intensities!BM91)&gt;0,agglog2file!BM$4,log_intensities!BM91))</f>
        <v>24.802460516092836</v>
      </c>
      <c r="BN91" t="str">
        <f>IF(AND(COUNTBLANK(log_intensities!O91)&gt;0,COUNTBLANK(log_intensities!BN91)&gt;0),"",IF(COUNTBLANK(log_intensities!BN91)&gt;0,agglog2file!BN$4,log_intensities!BN91))</f>
        <v/>
      </c>
      <c r="BO91">
        <f>IF(AND(COUNTBLANK(log_intensities!P91)&gt;0,COUNTBLANK(log_intensities!BO91)&gt;0),"",IF(COUNTBLANK(log_intensities!BO91)&gt;0,agglog2file!BO$4,log_intensities!BO91))</f>
        <v>18.189804583498695</v>
      </c>
      <c r="BP91" t="str">
        <f>IF(AND(COUNTBLANK(log_intensities!Q91)&gt;0,COUNTBLANK(log_intensities!BP91)&gt;0),"",IF(COUNTBLANK(log_intensities!BP91)&gt;0,agglog2file!BP$4,log_intensities!BP91))</f>
        <v/>
      </c>
      <c r="BQ91" t="str">
        <f>IF(AND(COUNTBLANK(log_intensities!R91)&gt;0,COUNTBLANK(log_intensities!BQ91)&gt;0),"",IF(COUNTBLANK(log_intensities!BQ91)&gt;0,agglog2file!BQ$4,log_intensities!BQ91))</f>
        <v/>
      </c>
      <c r="BR91" t="str">
        <f>IF(AND(COUNTBLANK(log_intensities!S91)&gt;0,COUNTBLANK(log_intensities!BR91)&gt;0),"",IF(COUNTBLANK(log_intensities!BR91)&gt;0,agglog2file!BR$4,log_intensities!BR91))</f>
        <v/>
      </c>
      <c r="BS91" t="str">
        <f>IF(AND(COUNTBLANK(log_intensities!T91)&gt;0,COUNTBLANK(log_intensities!BS91)&gt;0),"",IF(COUNTBLANK(log_intensities!BS91)&gt;0,agglog2file!BS$4,log_intensities!BS91))</f>
        <v/>
      </c>
      <c r="BT91">
        <f>IF(AND(COUNTBLANK(log_intensities!U91)&gt;0,COUNTBLANK(log_intensities!BT91)&gt;0),"",IF(COUNTBLANK(log_intensities!BT91)&gt;0,agglog2file!BT$4,log_intensities!BT91))</f>
        <v>24.510028832578854</v>
      </c>
      <c r="BU91">
        <f>IF(AND(COUNTBLANK(log_intensities!V91)&gt;0,COUNTBLANK(log_intensities!BU91)&gt;0),"",IF(COUNTBLANK(log_intensities!BU91)&gt;0,agglog2file!BU$4,log_intensities!BU91))</f>
        <v>22.478292369433952</v>
      </c>
      <c r="BV91">
        <f>IF(AND(COUNTBLANK(log_intensities!W91)&gt;0,COUNTBLANK(log_intensities!BV91)&gt;0),"",IF(COUNTBLANK(log_intensities!BV91)&gt;0,agglog2file!BV$4,log_intensities!BV91))</f>
        <v>22.761961644817724</v>
      </c>
      <c r="BW91">
        <f>IF(AND(COUNTBLANK(log_intensities!X91)&gt;0,COUNTBLANK(log_intensities!BW91)&gt;0),"",IF(COUNTBLANK(log_intensities!BW91)&gt;0,agglog2file!BW$4,log_intensities!BW91))</f>
        <v>23.458938592101035</v>
      </c>
      <c r="BX91" t="str">
        <f>IF(AND(COUNTBLANK(log_intensities!Y91)&gt;0,COUNTBLANK(log_intensities!BX91)&gt;0),"",IF(COUNTBLANK(log_intensities!BX91)&gt;0,agglog2file!BX$4,log_intensities!BX91))</f>
        <v/>
      </c>
      <c r="BY91" t="str">
        <f>IF(AND(COUNTBLANK(log_intensities!Z91)&gt;0,COUNTBLANK(log_intensities!BY91)&gt;0),"",IF(COUNTBLANK(log_intensities!BY91)&gt;0,agglog2file!BY$4,log_intensities!BY91))</f>
        <v/>
      </c>
      <c r="BZ91" t="str">
        <f>IF(AND(COUNTBLANK(log_intensities!AA91)&gt;0,COUNTBLANK(log_intensities!BZ91)&gt;0),"",IF(COUNTBLANK(log_intensities!BZ91)&gt;0,agglog2file!BZ$4,log_intensities!BZ91))</f>
        <v/>
      </c>
      <c r="CA91" t="str">
        <f>IF(AND(COUNTBLANK(log_intensities!AB91)&gt;0,COUNTBLANK(log_intensities!CA91)&gt;0),"",IF(COUNTBLANK(log_intensities!CA91)&gt;0,agglog2file!CA$4,log_intensities!CA91))</f>
        <v/>
      </c>
      <c r="CB91" t="str">
        <f>IF(AND(COUNTBLANK(log_intensities!AC91)&gt;0,COUNTBLANK(log_intensities!CB91)&gt;0),"",IF(COUNTBLANK(log_intensities!CB91)&gt;0,agglog2file!CB$4,log_intensities!CB91))</f>
        <v/>
      </c>
      <c r="CC91" t="str">
        <f>IF(AND(COUNTBLANK(log_intensities!AD91)&gt;0,COUNTBLANK(log_intensities!CC91)&gt;0),"",IF(COUNTBLANK(log_intensities!CC91)&gt;0,agglog2file!CC$4,log_intensities!CC91))</f>
        <v/>
      </c>
      <c r="CD91" t="str">
        <f>IF(AND(COUNTBLANK(log_intensities!AE91)&gt;0,COUNTBLANK(log_intensities!CD91)&gt;0),"",IF(COUNTBLANK(log_intensities!CD91)&gt;0,agglog2file!CD$4,log_intensities!CD91))</f>
        <v/>
      </c>
      <c r="CE91" t="str">
        <f>IF(AND(COUNTBLANK(log_intensities!AF91)&gt;0,COUNTBLANK(log_intensities!CE91)&gt;0),"",IF(COUNTBLANK(log_intensities!CE91)&gt;0,agglog2file!CE$4,log_intensities!CE91))</f>
        <v/>
      </c>
      <c r="CF91" t="str">
        <f>IF(AND(COUNTBLANK(log_intensities!AG91)&gt;0,COUNTBLANK(log_intensities!CF91)&gt;0),"",IF(COUNTBLANK(log_intensities!CF91)&gt;0,agglog2file!CF$4,log_intensities!CF91))</f>
        <v/>
      </c>
      <c r="CG91" t="str">
        <f>IF(AND(COUNTBLANK(log_intensities!AH91)&gt;0,COUNTBLANK(log_intensities!CG91)&gt;0),"",IF(COUNTBLANK(log_intensities!CG91)&gt;0,agglog2file!CG$4,log_intensities!CG91))</f>
        <v/>
      </c>
      <c r="CH91" t="str">
        <f>IF(AND(COUNTBLANK(log_intensities!AI91)&gt;0,COUNTBLANK(log_intensities!CH91)&gt;0),"",IF(COUNTBLANK(log_intensities!CH91)&gt;0,agglog2file!CH$4,log_intensities!CH91))</f>
        <v/>
      </c>
      <c r="CI91" t="str">
        <f>IF(AND(COUNTBLANK(log_intensities!AJ91)&gt;0,COUNTBLANK(log_intensities!CI91)&gt;0),"",IF(COUNTBLANK(log_intensities!CI91)&gt;0,agglog2file!CI$4,log_intensities!CI91))</f>
        <v/>
      </c>
      <c r="CJ91">
        <f>IF(AND(COUNTBLANK(log_intensities!AK91)&gt;0,COUNTBLANK(log_intensities!CJ91)&gt;0),"",IF(COUNTBLANK(log_intensities!CJ91)&gt;0,agglog2file!CJ$4,log_intensities!CJ91))</f>
        <v>25.973708267846732</v>
      </c>
      <c r="CK91">
        <f>IF(AND(COUNTBLANK(log_intensities!AL91)&gt;0,COUNTBLANK(log_intensities!CK91)&gt;0),"",IF(COUNTBLANK(log_intensities!CK91)&gt;0,agglog2file!CK$4,log_intensities!CK91))</f>
        <v>24.51432126762807</v>
      </c>
      <c r="CL91">
        <f>IF(AND(COUNTBLANK(log_intensities!AM91)&gt;0,COUNTBLANK(log_intensities!CL91)&gt;0),"",IF(COUNTBLANK(log_intensities!CL91)&gt;0,agglog2file!CL$4,log_intensities!CL91))</f>
        <v>22.552576515897091</v>
      </c>
      <c r="CM91">
        <f>IF(AND(COUNTBLANK(log_intensities!AN91)&gt;0,COUNTBLANK(log_intensities!CM91)&gt;0),"",IF(COUNTBLANK(log_intensities!CM91)&gt;0,agglog2file!CM$4,log_intensities!CM91))</f>
        <v>23.843597994649123</v>
      </c>
      <c r="CN91" t="str">
        <f>IF(AND(COUNTBLANK(log_intensities!AO91)&gt;0,COUNTBLANK(log_intensities!CN91)&gt;0),"",IF(COUNTBLANK(log_intensities!CN91)&gt;0,agglog2file!CN$4,log_intensities!CN91))</f>
        <v/>
      </c>
      <c r="CO91">
        <f>IF(AND(COUNTBLANK(log_intensities!AP91)&gt;0,COUNTBLANK(log_intensities!CO91)&gt;0),"",IF(COUNTBLANK(log_intensities!CO91)&gt;0,agglog2file!CO$4,log_intensities!CO91))</f>
        <v>15.782937019527392</v>
      </c>
      <c r="CP91" t="str">
        <f>IF(AND(COUNTBLANK(log_intensities!AQ91)&gt;0,COUNTBLANK(log_intensities!CP91)&gt;0),"",IF(COUNTBLANK(log_intensities!CP91)&gt;0,agglog2file!CP$4,log_intensities!CP91))</f>
        <v/>
      </c>
      <c r="CQ91" t="str">
        <f>IF(AND(COUNTBLANK(log_intensities!AR91)&gt;0,COUNTBLANK(log_intensities!CQ91)&gt;0),"",IF(COUNTBLANK(log_intensities!CQ91)&gt;0,agglog2file!CQ$4,log_intensities!CQ91))</f>
        <v/>
      </c>
      <c r="CR91" t="str">
        <f>IF(AND(COUNTBLANK(log_intensities!AS91)&gt;0,COUNTBLANK(log_intensities!CR91)&gt;0),"",IF(COUNTBLANK(log_intensities!CR91)&gt;0,agglog2file!CR$4,log_intensities!CR91))</f>
        <v/>
      </c>
      <c r="CS91" t="str">
        <f>IF(AND(COUNTBLANK(log_intensities!AT91)&gt;0,COUNTBLANK(log_intensities!CS91)&gt;0),"",IF(COUNTBLANK(log_intensities!CS91)&gt;0,agglog2file!CS$4,log_intensities!CS91))</f>
        <v/>
      </c>
      <c r="CT91" t="str">
        <f>IF(AND(COUNTBLANK(log_intensities!AU91)&gt;0,COUNTBLANK(log_intensities!CT91)&gt;0),"",IF(COUNTBLANK(log_intensities!CT91)&gt;0,agglog2file!CT$4,log_intensities!CT91))</f>
        <v/>
      </c>
      <c r="CU91" t="str">
        <f>IF(AND(COUNTBLANK(log_intensities!AV91)&gt;0,COUNTBLANK(log_intensities!CU91)&gt;0),"",IF(COUNTBLANK(log_intensities!CU91)&gt;0,agglog2file!CU$4,log_intensities!CU91))</f>
        <v/>
      </c>
      <c r="CV91">
        <f>IF(AND(COUNTBLANK(log_intensities!AW91)&gt;0,COUNTBLANK(log_intensities!CV91)&gt;0),"",IF(COUNTBLANK(log_intensities!CV91)&gt;0,agglog2file!CV$4,log_intensities!CV91))</f>
        <v>18.475380154734712</v>
      </c>
      <c r="CW91" t="str">
        <f>IF(AND(COUNTBLANK(log_intensities!AX91)&gt;0,COUNTBLANK(log_intensities!CW91)&gt;0),"",IF(COUNTBLANK(log_intensities!CW91)&gt;0,agglog2file!CW$4,log_intensities!CW91))</f>
        <v/>
      </c>
      <c r="CX91" t="str">
        <f>IF(AND(COUNTBLANK(log_intensities!AY91)&gt;0,COUNTBLANK(log_intensities!CX91)&gt;0),"",IF(COUNTBLANK(log_intensities!CX91)&gt;0,agglog2file!CX$4,log_intensities!CX91))</f>
        <v/>
      </c>
      <c r="CY91" t="str">
        <f>IF(AND(COUNTBLANK(log_intensities!AZ91)&gt;0,COUNTBLANK(log_intensities!CY91)&gt;0),"",IF(COUNTBLANK(log_intensities!CY91)&gt;0,agglog2file!CY$4,log_intensities!CY91))</f>
        <v/>
      </c>
    </row>
    <row r="92" spans="1:103" x14ac:dyDescent="0.25">
      <c r="A92" t="s">
        <v>193</v>
      </c>
      <c r="B92" t="str">
        <f>IF(AND(COUNTBLANK(log_intensities!BA92)&gt;0,COUNTBLANK(log_intensities!B92)&gt;0),"",IF(COUNTBLANK(log_intensities!B92)&gt;0,agglog2file!B$4,log_intensities!B92))</f>
        <v/>
      </c>
      <c r="C92">
        <f>IF(AND(COUNTBLANK(log_intensities!BB92)&gt;0,COUNTBLANK(log_intensities!C92)&gt;0),"",IF(COUNTBLANK(log_intensities!C92)&gt;0,agglog2file!C$4,log_intensities!C92))</f>
        <v>24.671317782471977</v>
      </c>
      <c r="D92">
        <f>IF(AND(COUNTBLANK(log_intensities!BC92)&gt;0,COUNTBLANK(log_intensities!D92)&gt;0),"",IF(COUNTBLANK(log_intensities!D92)&gt;0,agglog2file!D$4,log_intensities!D92))</f>
        <v>21.14733055719654</v>
      </c>
      <c r="E92" t="str">
        <f>IF(AND(COUNTBLANK(log_intensities!BD92)&gt;0,COUNTBLANK(log_intensities!E92)&gt;0),"",IF(COUNTBLANK(log_intensities!E92)&gt;0,agglog2file!E$4,log_intensities!E92))</f>
        <v/>
      </c>
      <c r="F92" t="str">
        <f>IF(AND(COUNTBLANK(log_intensities!BE92)&gt;0,COUNTBLANK(log_intensities!F92)&gt;0),"",IF(COUNTBLANK(log_intensities!F92)&gt;0,agglog2file!F$4,log_intensities!F92))</f>
        <v/>
      </c>
      <c r="G92">
        <f>IF(AND(COUNTBLANK(log_intensities!BF92)&gt;0,COUNTBLANK(log_intensities!G92)&gt;0),"",IF(COUNTBLANK(log_intensities!G92)&gt;0,agglog2file!G$4,log_intensities!G92))</f>
        <v>22.49593787925107</v>
      </c>
      <c r="H92">
        <f>IF(AND(COUNTBLANK(log_intensities!BG92)&gt;0,COUNTBLANK(log_intensities!H92)&gt;0),"",IF(COUNTBLANK(log_intensities!H92)&gt;0,agglog2file!H$4,log_intensities!H92))</f>
        <v>23.19720266422657</v>
      </c>
      <c r="I92">
        <f>IF(AND(COUNTBLANK(log_intensities!BH92)&gt;0,COUNTBLANK(log_intensities!I92)&gt;0),"",IF(COUNTBLANK(log_intensities!I92)&gt;0,agglog2file!I$4,log_intensities!I92))</f>
        <v>20.799195757815475</v>
      </c>
      <c r="J92">
        <f>IF(AND(COUNTBLANK(log_intensities!BI92)&gt;0,COUNTBLANK(log_intensities!J92)&gt;0),"",IF(COUNTBLANK(log_intensities!J92)&gt;0,agglog2file!J$4,log_intensities!J92))</f>
        <v>19.752863179355934</v>
      </c>
      <c r="K92">
        <f>IF(AND(COUNTBLANK(log_intensities!BJ92)&gt;0,COUNTBLANK(log_intensities!K92)&gt;0),"",IF(COUNTBLANK(log_intensities!K92)&gt;0,agglog2file!K$4,log_intensities!K92))</f>
        <v>17.865875329888361</v>
      </c>
      <c r="L92">
        <f>IF(AND(COUNTBLANK(log_intensities!BK92)&gt;0,COUNTBLANK(log_intensities!L92)&gt;0),"",IF(COUNTBLANK(log_intensities!L92)&gt;0,agglog2file!L$4,log_intensities!L92))</f>
        <v>17.233026982121011</v>
      </c>
      <c r="M92">
        <f>IF(AND(COUNTBLANK(log_intensities!BL92)&gt;0,COUNTBLANK(log_intensities!M92)&gt;0),"",IF(COUNTBLANK(log_intensities!M92)&gt;0,agglog2file!M$4,log_intensities!M92))</f>
        <v>24.724788685368555</v>
      </c>
      <c r="N92">
        <f>IF(AND(COUNTBLANK(log_intensities!BM92)&gt;0,COUNTBLANK(log_intensities!N92)&gt;0),"",IF(COUNTBLANK(log_intensities!N92)&gt;0,agglog2file!N$4,log_intensities!N92))</f>
        <v>22.953796099408308</v>
      </c>
      <c r="O92" t="str">
        <f>IF(AND(COUNTBLANK(log_intensities!BN92)&gt;0,COUNTBLANK(log_intensities!O92)&gt;0),"",IF(COUNTBLANK(log_intensities!O92)&gt;0,agglog2file!O$4,log_intensities!O92))</f>
        <v/>
      </c>
      <c r="P92">
        <f>IF(AND(COUNTBLANK(log_intensities!BO92)&gt;0,COUNTBLANK(log_intensities!P92)&gt;0),"",IF(COUNTBLANK(log_intensities!P92)&gt;0,agglog2file!P$4,log_intensities!P92))</f>
        <v>16.757376856486861</v>
      </c>
      <c r="Q92" t="str">
        <f>IF(AND(COUNTBLANK(log_intensities!BP92)&gt;0,COUNTBLANK(log_intensities!Q92)&gt;0),"",IF(COUNTBLANK(log_intensities!Q92)&gt;0,agglog2file!Q$4,log_intensities!Q92))</f>
        <v/>
      </c>
      <c r="R92" t="str">
        <f>IF(AND(COUNTBLANK(log_intensities!BQ92)&gt;0,COUNTBLANK(log_intensities!R92)&gt;0),"",IF(COUNTBLANK(log_intensities!R92)&gt;0,agglog2file!R$4,log_intensities!R92))</f>
        <v/>
      </c>
      <c r="S92">
        <f>IF(AND(COUNTBLANK(log_intensities!BR92)&gt;0,COUNTBLANK(log_intensities!S92)&gt;0),"",IF(COUNTBLANK(log_intensities!S92)&gt;0,agglog2file!S$4,log_intensities!S92))</f>
        <v>24.022520736341598</v>
      </c>
      <c r="T92">
        <f>IF(AND(COUNTBLANK(log_intensities!BS92)&gt;0,COUNTBLANK(log_intensities!T92)&gt;0),"",IF(COUNTBLANK(log_intensities!T92)&gt;0,agglog2file!T$4,log_intensities!T92))</f>
        <v>23.48037394783163</v>
      </c>
      <c r="U92">
        <f>IF(AND(COUNTBLANK(log_intensities!BT92)&gt;0,COUNTBLANK(log_intensities!U92)&gt;0),"",IF(COUNTBLANK(log_intensities!U92)&gt;0,agglog2file!U$4,log_intensities!U92))</f>
        <v>27.769985018283872</v>
      </c>
      <c r="V92">
        <f>IF(AND(COUNTBLANK(log_intensities!BU92)&gt;0,COUNTBLANK(log_intensities!V92)&gt;0),"",IF(COUNTBLANK(log_intensities!V92)&gt;0,agglog2file!V$4,log_intensities!V92))</f>
        <v>28.037705141523013</v>
      </c>
      <c r="W92">
        <f>IF(AND(COUNTBLANK(log_intensities!BV92)&gt;0,COUNTBLANK(log_intensities!W92)&gt;0),"",IF(COUNTBLANK(log_intensities!W92)&gt;0,agglog2file!W$4,log_intensities!W92))</f>
        <v>21.492673458464978</v>
      </c>
      <c r="X92">
        <f>IF(AND(COUNTBLANK(log_intensities!BW92)&gt;0,COUNTBLANK(log_intensities!X92)&gt;0),"",IF(COUNTBLANK(log_intensities!X92)&gt;0,agglog2file!X$4,log_intensities!X92))</f>
        <v>22.712614095761577</v>
      </c>
      <c r="Y92" t="str">
        <f>IF(AND(COUNTBLANK(log_intensities!BX92)&gt;0,COUNTBLANK(log_intensities!Y92)&gt;0),"",IF(COUNTBLANK(log_intensities!Y92)&gt;0,agglog2file!Y$4,log_intensities!Y92))</f>
        <v/>
      </c>
      <c r="Z92" t="str">
        <f>IF(AND(COUNTBLANK(log_intensities!BY92)&gt;0,COUNTBLANK(log_intensities!Z92)&gt;0),"",IF(COUNTBLANK(log_intensities!Z92)&gt;0,agglog2file!Z$4,log_intensities!Z92))</f>
        <v/>
      </c>
      <c r="AA92" t="str">
        <f>IF(AND(COUNTBLANK(log_intensities!BZ92)&gt;0,COUNTBLANK(log_intensities!AA92)&gt;0),"",IF(COUNTBLANK(log_intensities!AA92)&gt;0,agglog2file!AA$4,log_intensities!AA92))</f>
        <v/>
      </c>
      <c r="AB92" t="str">
        <f>IF(AND(COUNTBLANK(log_intensities!CA92)&gt;0,COUNTBLANK(log_intensities!AB92)&gt;0),"",IF(COUNTBLANK(log_intensities!AB92)&gt;0,agglog2file!AB$4,log_intensities!AB92))</f>
        <v/>
      </c>
      <c r="AC92" t="str">
        <f>IF(AND(COUNTBLANK(log_intensities!CB92)&gt;0,COUNTBLANK(log_intensities!AC92)&gt;0),"",IF(COUNTBLANK(log_intensities!AC92)&gt;0,agglog2file!AC$4,log_intensities!AC92))</f>
        <v/>
      </c>
      <c r="AD92" t="str">
        <f>IF(AND(COUNTBLANK(log_intensities!CC92)&gt;0,COUNTBLANK(log_intensities!AD92)&gt;0),"",IF(COUNTBLANK(log_intensities!AD92)&gt;0,agglog2file!AD$4,log_intensities!AD92))</f>
        <v/>
      </c>
      <c r="AE92" t="str">
        <f>IF(AND(COUNTBLANK(log_intensities!CD92)&gt;0,COUNTBLANK(log_intensities!AE92)&gt;0),"",IF(COUNTBLANK(log_intensities!AE92)&gt;0,agglog2file!AE$4,log_intensities!AE92))</f>
        <v/>
      </c>
      <c r="AF92" t="str">
        <f>IF(AND(COUNTBLANK(log_intensities!CE92)&gt;0,COUNTBLANK(log_intensities!AF92)&gt;0),"",IF(COUNTBLANK(log_intensities!AF92)&gt;0,agglog2file!AF$4,log_intensities!AF92))</f>
        <v/>
      </c>
      <c r="AG92">
        <f>IF(AND(COUNTBLANK(log_intensities!CF92)&gt;0,COUNTBLANK(log_intensities!AG92)&gt;0),"",IF(COUNTBLANK(log_intensities!AG92)&gt;0,agglog2file!AG$4,log_intensities!AG92))</f>
        <v>19.67577941332971</v>
      </c>
      <c r="AH92">
        <f>IF(AND(COUNTBLANK(log_intensities!CG92)&gt;0,COUNTBLANK(log_intensities!AH92)&gt;0),"",IF(COUNTBLANK(log_intensities!AH92)&gt;0,agglog2file!AH$4,log_intensities!AH92))</f>
        <v>19.595288503765222</v>
      </c>
      <c r="AI92" t="str">
        <f>IF(AND(COUNTBLANK(log_intensities!CH92)&gt;0,COUNTBLANK(log_intensities!AI92)&gt;0),"",IF(COUNTBLANK(log_intensities!AI92)&gt;0,agglog2file!AI$4,log_intensities!AI92))</f>
        <v/>
      </c>
      <c r="AJ92" t="str">
        <f>IF(AND(COUNTBLANK(log_intensities!CI92)&gt;0,COUNTBLANK(log_intensities!AJ92)&gt;0),"",IF(COUNTBLANK(log_intensities!AJ92)&gt;0,agglog2file!AJ$4,log_intensities!AJ92))</f>
        <v/>
      </c>
      <c r="AK92">
        <f>IF(AND(COUNTBLANK(log_intensities!CJ92)&gt;0,COUNTBLANK(log_intensities!AK92)&gt;0),"",IF(COUNTBLANK(log_intensities!AK92)&gt;0,agglog2file!AK$4,log_intensities!AK92))</f>
        <v>26.229156774090839</v>
      </c>
      <c r="AL92">
        <f>IF(AND(COUNTBLANK(log_intensities!CK92)&gt;0,COUNTBLANK(log_intensities!AL92)&gt;0),"",IF(COUNTBLANK(log_intensities!AL92)&gt;0,agglog2file!AL$4,log_intensities!AL92))</f>
        <v>24.487405642698864</v>
      </c>
      <c r="AM92">
        <f>IF(AND(COUNTBLANK(log_intensities!CL92)&gt;0,COUNTBLANK(log_intensities!AM92)&gt;0),"",IF(COUNTBLANK(log_intensities!AM92)&gt;0,agglog2file!AM$4,log_intensities!AM92))</f>
        <v>24.450486942825286</v>
      </c>
      <c r="AN92">
        <f>IF(AND(COUNTBLANK(log_intensities!CM92)&gt;0,COUNTBLANK(log_intensities!AN92)&gt;0),"",IF(COUNTBLANK(log_intensities!AN92)&gt;0,agglog2file!AN$4,log_intensities!AN92))</f>
        <v>24.18877519512144</v>
      </c>
      <c r="AO92">
        <f>IF(AND(COUNTBLANK(log_intensities!CN92)&gt;0,COUNTBLANK(log_intensities!AO92)&gt;0),"",IF(COUNTBLANK(log_intensities!AO92)&gt;0,agglog2file!AO$4,log_intensities!AO92))</f>
        <v>18.83016431326287</v>
      </c>
      <c r="AP92">
        <f>IF(AND(COUNTBLANK(log_intensities!CO92)&gt;0,COUNTBLANK(log_intensities!AP92)&gt;0),"",IF(COUNTBLANK(log_intensities!AP92)&gt;0,agglog2file!AP$4,log_intensities!AP92))</f>
        <v>18.599965529049854</v>
      </c>
      <c r="AQ92" t="str">
        <f>IF(AND(COUNTBLANK(log_intensities!CP92)&gt;0,COUNTBLANK(log_intensities!AQ92)&gt;0),"",IF(COUNTBLANK(log_intensities!AQ92)&gt;0,agglog2file!AQ$4,log_intensities!AQ92))</f>
        <v/>
      </c>
      <c r="AR92" t="str">
        <f>IF(AND(COUNTBLANK(log_intensities!CQ92)&gt;0,COUNTBLANK(log_intensities!AR92)&gt;0),"",IF(COUNTBLANK(log_intensities!AR92)&gt;0,agglog2file!AR$4,log_intensities!AR92))</f>
        <v/>
      </c>
      <c r="AS92" t="str">
        <f>IF(AND(COUNTBLANK(log_intensities!CR92)&gt;0,COUNTBLANK(log_intensities!AS92)&gt;0),"",IF(COUNTBLANK(log_intensities!AS92)&gt;0,agglog2file!AS$4,log_intensities!AS92))</f>
        <v/>
      </c>
      <c r="AT92" t="str">
        <f>IF(AND(COUNTBLANK(log_intensities!CS92)&gt;0,COUNTBLANK(log_intensities!AT92)&gt;0),"",IF(COUNTBLANK(log_intensities!AT92)&gt;0,agglog2file!AT$4,log_intensities!AT92))</f>
        <v/>
      </c>
      <c r="AU92">
        <f>IF(AND(COUNTBLANK(log_intensities!CT92)&gt;0,COUNTBLANK(log_intensities!AU92)&gt;0),"",IF(COUNTBLANK(log_intensities!AU92)&gt;0,agglog2file!AU$4,log_intensities!AU92))</f>
        <v>18.145376096126832</v>
      </c>
      <c r="AV92">
        <f>IF(AND(COUNTBLANK(log_intensities!CU92)&gt;0,COUNTBLANK(log_intensities!AV92)&gt;0),"",IF(COUNTBLANK(log_intensities!AV92)&gt;0,agglog2file!AV$4,log_intensities!AV92))</f>
        <v>19.284676281461806</v>
      </c>
      <c r="AW92">
        <f>IF(AND(COUNTBLANK(log_intensities!CV92)&gt;0,COUNTBLANK(log_intensities!AW92)&gt;0),"",IF(COUNTBLANK(log_intensities!AW92)&gt;0,agglog2file!AW$4,log_intensities!AW92))</f>
        <v>21.852942666378041</v>
      </c>
      <c r="AX92">
        <f>IF(AND(COUNTBLANK(log_intensities!CW92)&gt;0,COUNTBLANK(log_intensities!AX92)&gt;0),"",IF(COUNTBLANK(log_intensities!AX92)&gt;0,agglog2file!AX$4,log_intensities!AX92))</f>
        <v>20.959741173412066</v>
      </c>
      <c r="AY92" t="str">
        <f>IF(AND(COUNTBLANK(log_intensities!CX92)&gt;0,COUNTBLANK(log_intensities!AY92)&gt;0),"",IF(COUNTBLANK(log_intensities!AY92)&gt;0,agglog2file!AY$4,log_intensities!AY92))</f>
        <v/>
      </c>
      <c r="AZ92" t="str">
        <f>IF(AND(COUNTBLANK(log_intensities!CY92)&gt;0,COUNTBLANK(log_intensities!AZ92)&gt;0),"",IF(COUNTBLANK(log_intensities!AZ92)&gt;0,agglog2file!AZ$4,log_intensities!AZ92))</f>
        <v/>
      </c>
      <c r="BA92" t="str">
        <f>IF(AND(COUNTBLANK(log_intensities!B92)&gt;0,COUNTBLANK(log_intensities!BA92)&gt;0),"",IF(COUNTBLANK(log_intensities!BA92)&gt;0,agglog2file!BA$4,log_intensities!BA92))</f>
        <v/>
      </c>
      <c r="BB92">
        <f>IF(AND(COUNTBLANK(log_intensities!C92)&gt;0,COUNTBLANK(log_intensities!BB92)&gt;0),"",IF(COUNTBLANK(log_intensities!BB92)&gt;0,agglog2file!BB$4,log_intensities!BB92))</f>
        <v>24.563843967449227</v>
      </c>
      <c r="BC92">
        <f>IF(AND(COUNTBLANK(log_intensities!D92)&gt;0,COUNTBLANK(log_intensities!BC92)&gt;0),"",IF(COUNTBLANK(log_intensities!BC92)&gt;0,agglog2file!BC$4,log_intensities!BC92))</f>
        <v>23.132495848138031</v>
      </c>
      <c r="BD92" t="str">
        <f>IF(AND(COUNTBLANK(log_intensities!E92)&gt;0,COUNTBLANK(log_intensities!BD92)&gt;0),"",IF(COUNTBLANK(log_intensities!BD92)&gt;0,agglog2file!BD$4,log_intensities!BD92))</f>
        <v/>
      </c>
      <c r="BE92" t="str">
        <f>IF(AND(COUNTBLANK(log_intensities!F92)&gt;0,COUNTBLANK(log_intensities!BE92)&gt;0),"",IF(COUNTBLANK(log_intensities!BE92)&gt;0,agglog2file!BE$4,log_intensities!BE92))</f>
        <v/>
      </c>
      <c r="BF92">
        <f>IF(AND(COUNTBLANK(log_intensities!G92)&gt;0,COUNTBLANK(log_intensities!BF92)&gt;0),"",IF(COUNTBLANK(log_intensities!BF92)&gt;0,agglog2file!BF$4,log_intensities!BF92))</f>
        <v>21.108912274677724</v>
      </c>
      <c r="BG92">
        <f>IF(AND(COUNTBLANK(log_intensities!H92)&gt;0,COUNTBLANK(log_intensities!BG92)&gt;0),"",IF(COUNTBLANK(log_intensities!BG92)&gt;0,agglog2file!BG$4,log_intensities!BG92))</f>
        <v>22.789106326323314</v>
      </c>
      <c r="BH92">
        <f>IF(AND(COUNTBLANK(log_intensities!I92)&gt;0,COUNTBLANK(log_intensities!BH92)&gt;0),"",IF(COUNTBLANK(log_intensities!BH92)&gt;0,agglog2file!BH$4,log_intensities!BH92))</f>
        <v>21.68724501205617</v>
      </c>
      <c r="BI92">
        <f>IF(AND(COUNTBLANK(log_intensities!J92)&gt;0,COUNTBLANK(log_intensities!BI92)&gt;0),"",IF(COUNTBLANK(log_intensities!BI92)&gt;0,agglog2file!BI$4,log_intensities!BI92))</f>
        <v>19.231812836646629</v>
      </c>
      <c r="BJ92">
        <f>IF(AND(COUNTBLANK(log_intensities!K92)&gt;0,COUNTBLANK(log_intensities!BJ92)&gt;0),"",IF(COUNTBLANK(log_intensities!BJ92)&gt;0,agglog2file!BJ$4,log_intensities!BJ92))</f>
        <v>18.982538066411781</v>
      </c>
      <c r="BK92">
        <f>IF(AND(COUNTBLANK(log_intensities!L92)&gt;0,COUNTBLANK(log_intensities!BK92)&gt;0),"",IF(COUNTBLANK(log_intensities!BK92)&gt;0,agglog2file!BK$4,log_intensities!BK92))</f>
        <v>17.52063594381158</v>
      </c>
      <c r="BL92">
        <f>IF(AND(COUNTBLANK(log_intensities!M92)&gt;0,COUNTBLANK(log_intensities!BL92)&gt;0),"",IF(COUNTBLANK(log_intensities!BL92)&gt;0,agglog2file!BL$4,log_intensities!BL92))</f>
        <v>24.288063556263161</v>
      </c>
      <c r="BM92">
        <f>IF(AND(COUNTBLANK(log_intensities!N92)&gt;0,COUNTBLANK(log_intensities!BM92)&gt;0),"",IF(COUNTBLANK(log_intensities!BM92)&gt;0,agglog2file!BM$4,log_intensities!BM92))</f>
        <v>23.40623508789988</v>
      </c>
      <c r="BN92" t="str">
        <f>IF(AND(COUNTBLANK(log_intensities!O92)&gt;0,COUNTBLANK(log_intensities!BN92)&gt;0),"",IF(COUNTBLANK(log_intensities!BN92)&gt;0,agglog2file!BN$4,log_intensities!BN92))</f>
        <v/>
      </c>
      <c r="BO92">
        <f>IF(AND(COUNTBLANK(log_intensities!P92)&gt;0,COUNTBLANK(log_intensities!BO92)&gt;0),"",IF(COUNTBLANK(log_intensities!BO92)&gt;0,agglog2file!BO$4,log_intensities!BO92))</f>
        <v>17.545824963734688</v>
      </c>
      <c r="BP92" t="str">
        <f>IF(AND(COUNTBLANK(log_intensities!Q92)&gt;0,COUNTBLANK(log_intensities!BP92)&gt;0),"",IF(COUNTBLANK(log_intensities!BP92)&gt;0,agglog2file!BP$4,log_intensities!BP92))</f>
        <v/>
      </c>
      <c r="BQ92" t="str">
        <f>IF(AND(COUNTBLANK(log_intensities!R92)&gt;0,COUNTBLANK(log_intensities!BQ92)&gt;0),"",IF(COUNTBLANK(log_intensities!BQ92)&gt;0,agglog2file!BQ$4,log_intensities!BQ92))</f>
        <v/>
      </c>
      <c r="BR92">
        <f>IF(AND(COUNTBLANK(log_intensities!S92)&gt;0,COUNTBLANK(log_intensities!BR92)&gt;0),"",IF(COUNTBLANK(log_intensities!BR92)&gt;0,agglog2file!BR$4,log_intensities!BR92))</f>
        <v>23.363125056568901</v>
      </c>
      <c r="BS92">
        <f>IF(AND(COUNTBLANK(log_intensities!T92)&gt;0,COUNTBLANK(log_intensities!BS92)&gt;0),"",IF(COUNTBLANK(log_intensities!BS92)&gt;0,agglog2file!BS$4,log_intensities!BS92))</f>
        <v>22.633971200775409</v>
      </c>
      <c r="BT92">
        <f>IF(AND(COUNTBLANK(log_intensities!U92)&gt;0,COUNTBLANK(log_intensities!BT92)&gt;0),"",IF(COUNTBLANK(log_intensities!BT92)&gt;0,agglog2file!BT$4,log_intensities!BT92))</f>
        <v>27.421983547962942</v>
      </c>
      <c r="BU92">
        <f>IF(AND(COUNTBLANK(log_intensities!V92)&gt;0,COUNTBLANK(log_intensities!BU92)&gt;0),"",IF(COUNTBLANK(log_intensities!BU92)&gt;0,agglog2file!BU$4,log_intensities!BU92))</f>
        <v>27.327889802672967</v>
      </c>
      <c r="BV92">
        <f>IF(AND(COUNTBLANK(log_intensities!W92)&gt;0,COUNTBLANK(log_intensities!BV92)&gt;0),"",IF(COUNTBLANK(log_intensities!BV92)&gt;0,agglog2file!BV$4,log_intensities!BV92))</f>
        <v>21.827391689185163</v>
      </c>
      <c r="BW92">
        <f>IF(AND(COUNTBLANK(log_intensities!X92)&gt;0,COUNTBLANK(log_intensities!BW92)&gt;0),"",IF(COUNTBLANK(log_intensities!BW92)&gt;0,agglog2file!BW$4,log_intensities!BW92))</f>
        <v>22.18132328753547</v>
      </c>
      <c r="BX92" t="str">
        <f>IF(AND(COUNTBLANK(log_intensities!Y92)&gt;0,COUNTBLANK(log_intensities!BX92)&gt;0),"",IF(COUNTBLANK(log_intensities!BX92)&gt;0,agglog2file!BX$4,log_intensities!BX92))</f>
        <v/>
      </c>
      <c r="BY92" t="str">
        <f>IF(AND(COUNTBLANK(log_intensities!Z92)&gt;0,COUNTBLANK(log_intensities!BY92)&gt;0),"",IF(COUNTBLANK(log_intensities!BY92)&gt;0,agglog2file!BY$4,log_intensities!BY92))</f>
        <v/>
      </c>
      <c r="BZ92" t="str">
        <f>IF(AND(COUNTBLANK(log_intensities!AA92)&gt;0,COUNTBLANK(log_intensities!BZ92)&gt;0),"",IF(COUNTBLANK(log_intensities!BZ92)&gt;0,agglog2file!BZ$4,log_intensities!BZ92))</f>
        <v/>
      </c>
      <c r="CA92" t="str">
        <f>IF(AND(COUNTBLANK(log_intensities!AB92)&gt;0,COUNTBLANK(log_intensities!CA92)&gt;0),"",IF(COUNTBLANK(log_intensities!CA92)&gt;0,agglog2file!CA$4,log_intensities!CA92))</f>
        <v/>
      </c>
      <c r="CB92" t="str">
        <f>IF(AND(COUNTBLANK(log_intensities!AC92)&gt;0,COUNTBLANK(log_intensities!CB92)&gt;0),"",IF(COUNTBLANK(log_intensities!CB92)&gt;0,agglog2file!CB$4,log_intensities!CB92))</f>
        <v/>
      </c>
      <c r="CC92" t="str">
        <f>IF(AND(COUNTBLANK(log_intensities!AD92)&gt;0,COUNTBLANK(log_intensities!CC92)&gt;0),"",IF(COUNTBLANK(log_intensities!CC92)&gt;0,agglog2file!CC$4,log_intensities!CC92))</f>
        <v/>
      </c>
      <c r="CD92" t="str">
        <f>IF(AND(COUNTBLANK(log_intensities!AE92)&gt;0,COUNTBLANK(log_intensities!CD92)&gt;0),"",IF(COUNTBLANK(log_intensities!CD92)&gt;0,agglog2file!CD$4,log_intensities!CD92))</f>
        <v/>
      </c>
      <c r="CE92" t="str">
        <f>IF(AND(COUNTBLANK(log_intensities!AF92)&gt;0,COUNTBLANK(log_intensities!CE92)&gt;0),"",IF(COUNTBLANK(log_intensities!CE92)&gt;0,agglog2file!CE$4,log_intensities!CE92))</f>
        <v/>
      </c>
      <c r="CF92">
        <f>IF(AND(COUNTBLANK(log_intensities!AG92)&gt;0,COUNTBLANK(log_intensities!CF92)&gt;0),"",IF(COUNTBLANK(log_intensities!CF92)&gt;0,agglog2file!CF$4,log_intensities!CF92))</f>
        <v>19.439579138007332</v>
      </c>
      <c r="CG92">
        <f>IF(AND(COUNTBLANK(log_intensities!AH92)&gt;0,COUNTBLANK(log_intensities!CG92)&gt;0),"",IF(COUNTBLANK(log_intensities!CG92)&gt;0,agglog2file!CG$4,log_intensities!CG92))</f>
        <v>20.066003077868722</v>
      </c>
      <c r="CH92" t="str">
        <f>IF(AND(COUNTBLANK(log_intensities!AI92)&gt;0,COUNTBLANK(log_intensities!CH92)&gt;0),"",IF(COUNTBLANK(log_intensities!CH92)&gt;0,agglog2file!CH$4,log_intensities!CH92))</f>
        <v/>
      </c>
      <c r="CI92" t="str">
        <f>IF(AND(COUNTBLANK(log_intensities!AJ92)&gt;0,COUNTBLANK(log_intensities!CI92)&gt;0),"",IF(COUNTBLANK(log_intensities!CI92)&gt;0,agglog2file!CI$4,log_intensities!CI92))</f>
        <v/>
      </c>
      <c r="CJ92">
        <f>IF(AND(COUNTBLANK(log_intensities!AK92)&gt;0,COUNTBLANK(log_intensities!CJ92)&gt;0),"",IF(COUNTBLANK(log_intensities!CJ92)&gt;0,agglog2file!CJ$4,log_intensities!CJ92))</f>
        <v>25.736275124570216</v>
      </c>
      <c r="CK92">
        <f>IF(AND(COUNTBLANK(log_intensities!AL92)&gt;0,COUNTBLANK(log_intensities!CK92)&gt;0),"",IF(COUNTBLANK(log_intensities!CK92)&gt;0,agglog2file!CK$4,log_intensities!CK92))</f>
        <v>24.564743221626419</v>
      </c>
      <c r="CL92">
        <f>IF(AND(COUNTBLANK(log_intensities!AM92)&gt;0,COUNTBLANK(log_intensities!CL92)&gt;0),"",IF(COUNTBLANK(log_intensities!CL92)&gt;0,agglog2file!CL$4,log_intensities!CL92))</f>
        <v>23.98923082152189</v>
      </c>
      <c r="CM92">
        <f>IF(AND(COUNTBLANK(log_intensities!AN92)&gt;0,COUNTBLANK(log_intensities!CM92)&gt;0),"",IF(COUNTBLANK(log_intensities!CM92)&gt;0,agglog2file!CM$4,log_intensities!CM92))</f>
        <v>23.603661371935896</v>
      </c>
      <c r="CN92">
        <f>IF(AND(COUNTBLANK(log_intensities!AO92)&gt;0,COUNTBLANK(log_intensities!CN92)&gt;0),"",IF(COUNTBLANK(log_intensities!CN92)&gt;0,agglog2file!CN$4,log_intensities!CN92))</f>
        <v>18.595509072881082</v>
      </c>
      <c r="CO92">
        <f>IF(AND(COUNTBLANK(log_intensities!AP92)&gt;0,COUNTBLANK(log_intensities!CO92)&gt;0),"",IF(COUNTBLANK(log_intensities!CO92)&gt;0,agglog2file!CO$4,log_intensities!CO92))</f>
        <v>17.1332741871061</v>
      </c>
      <c r="CP92" t="str">
        <f>IF(AND(COUNTBLANK(log_intensities!AQ92)&gt;0,COUNTBLANK(log_intensities!CP92)&gt;0),"",IF(COUNTBLANK(log_intensities!CP92)&gt;0,agglog2file!CP$4,log_intensities!CP92))</f>
        <v/>
      </c>
      <c r="CQ92" t="str">
        <f>IF(AND(COUNTBLANK(log_intensities!AR92)&gt;0,COUNTBLANK(log_intensities!CQ92)&gt;0),"",IF(COUNTBLANK(log_intensities!CQ92)&gt;0,agglog2file!CQ$4,log_intensities!CQ92))</f>
        <v/>
      </c>
      <c r="CR92" t="str">
        <f>IF(AND(COUNTBLANK(log_intensities!AS92)&gt;0,COUNTBLANK(log_intensities!CR92)&gt;0),"",IF(COUNTBLANK(log_intensities!CR92)&gt;0,agglog2file!CR$4,log_intensities!CR92))</f>
        <v/>
      </c>
      <c r="CS92" t="str">
        <f>IF(AND(COUNTBLANK(log_intensities!AT92)&gt;0,COUNTBLANK(log_intensities!CS92)&gt;0),"",IF(COUNTBLANK(log_intensities!CS92)&gt;0,agglog2file!CS$4,log_intensities!CS92))</f>
        <v/>
      </c>
      <c r="CT92">
        <f>IF(AND(COUNTBLANK(log_intensities!AU92)&gt;0,COUNTBLANK(log_intensities!CT92)&gt;0),"",IF(COUNTBLANK(log_intensities!CT92)&gt;0,agglog2file!CT$4,log_intensities!CT92))</f>
        <v>17.214758700869961</v>
      </c>
      <c r="CU92">
        <f>IF(AND(COUNTBLANK(log_intensities!AV92)&gt;0,COUNTBLANK(log_intensities!CU92)&gt;0),"",IF(COUNTBLANK(log_intensities!CU92)&gt;0,agglog2file!CU$4,log_intensities!CU92))</f>
        <v>19.561656296038397</v>
      </c>
      <c r="CV92">
        <f>IF(AND(COUNTBLANK(log_intensities!AW92)&gt;0,COUNTBLANK(log_intensities!CV92)&gt;0),"",IF(COUNTBLANK(log_intensities!CV92)&gt;0,agglog2file!CV$4,log_intensities!CV92))</f>
        <v>21.380711328656954</v>
      </c>
      <c r="CW92">
        <f>IF(AND(COUNTBLANK(log_intensities!AX92)&gt;0,COUNTBLANK(log_intensities!CW92)&gt;0),"",IF(COUNTBLANK(log_intensities!CW92)&gt;0,agglog2file!CW$4,log_intensities!CW92))</f>
        <v>20.742229506759148</v>
      </c>
      <c r="CX92" t="str">
        <f>IF(AND(COUNTBLANK(log_intensities!AY92)&gt;0,COUNTBLANK(log_intensities!CX92)&gt;0),"",IF(COUNTBLANK(log_intensities!CX92)&gt;0,agglog2file!CX$4,log_intensities!CX92))</f>
        <v/>
      </c>
      <c r="CY92" t="str">
        <f>IF(AND(COUNTBLANK(log_intensities!AZ92)&gt;0,COUNTBLANK(log_intensities!CY92)&gt;0),"",IF(COUNTBLANK(log_intensities!CY92)&gt;0,agglog2file!CY$4,log_intensities!CY92))</f>
        <v/>
      </c>
    </row>
    <row r="93" spans="1:103" x14ac:dyDescent="0.25">
      <c r="A93" t="s">
        <v>194</v>
      </c>
      <c r="B93" t="str">
        <f>IF(AND(COUNTBLANK(log_intensities!BA93)&gt;0,COUNTBLANK(log_intensities!B93)&gt;0),"",IF(COUNTBLANK(log_intensities!B93)&gt;0,agglog2file!B$4,log_intensities!B93))</f>
        <v/>
      </c>
      <c r="C93" t="str">
        <f>IF(AND(COUNTBLANK(log_intensities!BB93)&gt;0,COUNTBLANK(log_intensities!C93)&gt;0),"",IF(COUNTBLANK(log_intensities!C93)&gt;0,agglog2file!C$4,log_intensities!C93))</f>
        <v/>
      </c>
      <c r="D93" t="str">
        <f>IF(AND(COUNTBLANK(log_intensities!BC93)&gt;0,COUNTBLANK(log_intensities!D93)&gt;0),"",IF(COUNTBLANK(log_intensities!D93)&gt;0,agglog2file!D$4,log_intensities!D93))</f>
        <v/>
      </c>
      <c r="E93" t="str">
        <f>IF(AND(COUNTBLANK(log_intensities!BD93)&gt;0,COUNTBLANK(log_intensities!E93)&gt;0),"",IF(COUNTBLANK(log_intensities!E93)&gt;0,agglog2file!E$4,log_intensities!E93))</f>
        <v/>
      </c>
      <c r="F93" t="str">
        <f>IF(AND(COUNTBLANK(log_intensities!BE93)&gt;0,COUNTBLANK(log_intensities!F93)&gt;0),"",IF(COUNTBLANK(log_intensities!F93)&gt;0,agglog2file!F$4,log_intensities!F93))</f>
        <v/>
      </c>
      <c r="G93" t="str">
        <f>IF(AND(COUNTBLANK(log_intensities!BF93)&gt;0,COUNTBLANK(log_intensities!G93)&gt;0),"",IF(COUNTBLANK(log_intensities!G93)&gt;0,agglog2file!G$4,log_intensities!G93))</f>
        <v/>
      </c>
      <c r="H93" t="str">
        <f>IF(AND(COUNTBLANK(log_intensities!BG93)&gt;0,COUNTBLANK(log_intensities!H93)&gt;0),"",IF(COUNTBLANK(log_intensities!H93)&gt;0,agglog2file!H$4,log_intensities!H93))</f>
        <v/>
      </c>
      <c r="I93" t="str">
        <f>IF(AND(COUNTBLANK(log_intensities!BH93)&gt;0,COUNTBLANK(log_intensities!I93)&gt;0),"",IF(COUNTBLANK(log_intensities!I93)&gt;0,agglog2file!I$4,log_intensities!I93))</f>
        <v/>
      </c>
      <c r="J93" t="str">
        <f>IF(AND(COUNTBLANK(log_intensities!BI93)&gt;0,COUNTBLANK(log_intensities!J93)&gt;0),"",IF(COUNTBLANK(log_intensities!J93)&gt;0,agglog2file!J$4,log_intensities!J93))</f>
        <v/>
      </c>
      <c r="K93" t="str">
        <f>IF(AND(COUNTBLANK(log_intensities!BJ93)&gt;0,COUNTBLANK(log_intensities!K93)&gt;0),"",IF(COUNTBLANK(log_intensities!K93)&gt;0,agglog2file!K$4,log_intensities!K93))</f>
        <v/>
      </c>
      <c r="L93" t="str">
        <f>IF(AND(COUNTBLANK(log_intensities!BK93)&gt;0,COUNTBLANK(log_intensities!L93)&gt;0),"",IF(COUNTBLANK(log_intensities!L93)&gt;0,agglog2file!L$4,log_intensities!L93))</f>
        <v/>
      </c>
      <c r="M93">
        <f>IF(AND(COUNTBLANK(log_intensities!BL93)&gt;0,COUNTBLANK(log_intensities!M93)&gt;0),"",IF(COUNTBLANK(log_intensities!M93)&gt;0,agglog2file!M$4,log_intensities!M93))</f>
        <v>23.315099853802451</v>
      </c>
      <c r="N93">
        <f>IF(AND(COUNTBLANK(log_intensities!BM93)&gt;0,COUNTBLANK(log_intensities!N93)&gt;0),"",IF(COUNTBLANK(log_intensities!N93)&gt;0,agglog2file!N$4,log_intensities!N93))</f>
        <v>18.842025742259953</v>
      </c>
      <c r="O93" t="str">
        <f>IF(AND(COUNTBLANK(log_intensities!BN93)&gt;0,COUNTBLANK(log_intensities!O93)&gt;0),"",IF(COUNTBLANK(log_intensities!O93)&gt;0,agglog2file!O$4,log_intensities!O93))</f>
        <v/>
      </c>
      <c r="P93" t="str">
        <f>IF(AND(COUNTBLANK(log_intensities!BO93)&gt;0,COUNTBLANK(log_intensities!P93)&gt;0),"",IF(COUNTBLANK(log_intensities!P93)&gt;0,agglog2file!P$4,log_intensities!P93))</f>
        <v/>
      </c>
      <c r="Q93" t="str">
        <f>IF(AND(COUNTBLANK(log_intensities!BP93)&gt;0,COUNTBLANK(log_intensities!Q93)&gt;0),"",IF(COUNTBLANK(log_intensities!Q93)&gt;0,agglog2file!Q$4,log_intensities!Q93))</f>
        <v/>
      </c>
      <c r="R93" t="str">
        <f>IF(AND(COUNTBLANK(log_intensities!BQ93)&gt;0,COUNTBLANK(log_intensities!R93)&gt;0),"",IF(COUNTBLANK(log_intensities!R93)&gt;0,agglog2file!R$4,log_intensities!R93))</f>
        <v/>
      </c>
      <c r="S93" t="str">
        <f>IF(AND(COUNTBLANK(log_intensities!BR93)&gt;0,COUNTBLANK(log_intensities!S93)&gt;0),"",IF(COUNTBLANK(log_intensities!S93)&gt;0,agglog2file!S$4,log_intensities!S93))</f>
        <v/>
      </c>
      <c r="T93" t="str">
        <f>IF(AND(COUNTBLANK(log_intensities!BS93)&gt;0,COUNTBLANK(log_intensities!T93)&gt;0),"",IF(COUNTBLANK(log_intensities!T93)&gt;0,agglog2file!T$4,log_intensities!T93))</f>
        <v/>
      </c>
      <c r="U93">
        <f>IF(AND(COUNTBLANK(log_intensities!BT93)&gt;0,COUNTBLANK(log_intensities!U93)&gt;0),"",IF(COUNTBLANK(log_intensities!U93)&gt;0,agglog2file!U$4,log_intensities!U93))</f>
        <v>26.910071365030007</v>
      </c>
      <c r="V93">
        <f>IF(AND(COUNTBLANK(log_intensities!BU93)&gt;0,COUNTBLANK(log_intensities!V93)&gt;0),"",IF(COUNTBLANK(log_intensities!V93)&gt;0,agglog2file!V$4,log_intensities!V93))</f>
        <v>26.520204604289827</v>
      </c>
      <c r="W93">
        <f>IF(AND(COUNTBLANK(log_intensities!BV93)&gt;0,COUNTBLANK(log_intensities!W93)&gt;0),"",IF(COUNTBLANK(log_intensities!W93)&gt;0,agglog2file!W$4,log_intensities!W93))</f>
        <v>24.510081342006863</v>
      </c>
      <c r="X93">
        <f>IF(AND(COUNTBLANK(log_intensities!BW93)&gt;0,COUNTBLANK(log_intensities!X93)&gt;0),"",IF(COUNTBLANK(log_intensities!X93)&gt;0,agglog2file!X$4,log_intensities!X93))</f>
        <v>23.439882207347036</v>
      </c>
      <c r="Y93" t="str">
        <f>IF(AND(COUNTBLANK(log_intensities!BX93)&gt;0,COUNTBLANK(log_intensities!Y93)&gt;0),"",IF(COUNTBLANK(log_intensities!Y93)&gt;0,agglog2file!Y$4,log_intensities!Y93))</f>
        <v/>
      </c>
      <c r="Z93" t="str">
        <f>IF(AND(COUNTBLANK(log_intensities!BY93)&gt;0,COUNTBLANK(log_intensities!Z93)&gt;0),"",IF(COUNTBLANK(log_intensities!Z93)&gt;0,agglog2file!Z$4,log_intensities!Z93))</f>
        <v/>
      </c>
      <c r="AA93" t="str">
        <f>IF(AND(COUNTBLANK(log_intensities!BZ93)&gt;0,COUNTBLANK(log_intensities!AA93)&gt;0),"",IF(COUNTBLANK(log_intensities!AA93)&gt;0,agglog2file!AA$4,log_intensities!AA93))</f>
        <v/>
      </c>
      <c r="AB93" t="str">
        <f>IF(AND(COUNTBLANK(log_intensities!CA93)&gt;0,COUNTBLANK(log_intensities!AB93)&gt;0),"",IF(COUNTBLANK(log_intensities!AB93)&gt;0,agglog2file!AB$4,log_intensities!AB93))</f>
        <v/>
      </c>
      <c r="AC93" t="str">
        <f>IF(AND(COUNTBLANK(log_intensities!CB93)&gt;0,COUNTBLANK(log_intensities!AC93)&gt;0),"",IF(COUNTBLANK(log_intensities!AC93)&gt;0,agglog2file!AC$4,log_intensities!AC93))</f>
        <v/>
      </c>
      <c r="AD93" t="str">
        <f>IF(AND(COUNTBLANK(log_intensities!CC93)&gt;0,COUNTBLANK(log_intensities!AD93)&gt;0),"",IF(COUNTBLANK(log_intensities!AD93)&gt;0,agglog2file!AD$4,log_intensities!AD93))</f>
        <v/>
      </c>
      <c r="AE93" t="str">
        <f>IF(AND(COUNTBLANK(log_intensities!CD93)&gt;0,COUNTBLANK(log_intensities!AE93)&gt;0),"",IF(COUNTBLANK(log_intensities!AE93)&gt;0,agglog2file!AE$4,log_intensities!AE93))</f>
        <v/>
      </c>
      <c r="AF93" t="str">
        <f>IF(AND(COUNTBLANK(log_intensities!CE93)&gt;0,COUNTBLANK(log_intensities!AF93)&gt;0),"",IF(COUNTBLANK(log_intensities!AF93)&gt;0,agglog2file!AF$4,log_intensities!AF93))</f>
        <v/>
      </c>
      <c r="AG93" t="str">
        <f>IF(AND(COUNTBLANK(log_intensities!CF93)&gt;0,COUNTBLANK(log_intensities!AG93)&gt;0),"",IF(COUNTBLANK(log_intensities!AG93)&gt;0,agglog2file!AG$4,log_intensities!AG93))</f>
        <v/>
      </c>
      <c r="AH93" t="str">
        <f>IF(AND(COUNTBLANK(log_intensities!CG93)&gt;0,COUNTBLANK(log_intensities!AH93)&gt;0),"",IF(COUNTBLANK(log_intensities!AH93)&gt;0,agglog2file!AH$4,log_intensities!AH93))</f>
        <v/>
      </c>
      <c r="AI93" t="str">
        <f>IF(AND(COUNTBLANK(log_intensities!CH93)&gt;0,COUNTBLANK(log_intensities!AI93)&gt;0),"",IF(COUNTBLANK(log_intensities!AI93)&gt;0,agglog2file!AI$4,log_intensities!AI93))</f>
        <v/>
      </c>
      <c r="AJ93" t="str">
        <f>IF(AND(COUNTBLANK(log_intensities!CI93)&gt;0,COUNTBLANK(log_intensities!AJ93)&gt;0),"",IF(COUNTBLANK(log_intensities!AJ93)&gt;0,agglog2file!AJ$4,log_intensities!AJ93))</f>
        <v/>
      </c>
      <c r="AK93">
        <f>IF(AND(COUNTBLANK(log_intensities!CJ93)&gt;0,COUNTBLANK(log_intensities!AK93)&gt;0),"",IF(COUNTBLANK(log_intensities!AK93)&gt;0,agglog2file!AK$4,log_intensities!AK93))</f>
        <v>26.034589469784098</v>
      </c>
      <c r="AL93">
        <f>IF(AND(COUNTBLANK(log_intensities!CK93)&gt;0,COUNTBLANK(log_intensities!AL93)&gt;0),"",IF(COUNTBLANK(log_intensities!AL93)&gt;0,agglog2file!AL$4,log_intensities!AL93))</f>
        <v>25.235128091196742</v>
      </c>
      <c r="AM93">
        <f>IF(AND(COUNTBLANK(log_intensities!CL93)&gt;0,COUNTBLANK(log_intensities!AM93)&gt;0),"",IF(COUNTBLANK(log_intensities!AM93)&gt;0,agglog2file!AM$4,log_intensities!AM93))</f>
        <v>25.835307563951197</v>
      </c>
      <c r="AN93">
        <f>IF(AND(COUNTBLANK(log_intensities!CM93)&gt;0,COUNTBLANK(log_intensities!AN93)&gt;0),"",IF(COUNTBLANK(log_intensities!AN93)&gt;0,agglog2file!AN$4,log_intensities!AN93))</f>
        <v>25.20170054552748</v>
      </c>
      <c r="AO93" t="str">
        <f>IF(AND(COUNTBLANK(log_intensities!CN93)&gt;0,COUNTBLANK(log_intensities!AO93)&gt;0),"",IF(COUNTBLANK(log_intensities!AO93)&gt;0,agglog2file!AO$4,log_intensities!AO93))</f>
        <v/>
      </c>
      <c r="AP93" t="str">
        <f>IF(AND(COUNTBLANK(log_intensities!CO93)&gt;0,COUNTBLANK(log_intensities!AP93)&gt;0),"",IF(COUNTBLANK(log_intensities!AP93)&gt;0,agglog2file!AP$4,log_intensities!AP93))</f>
        <v/>
      </c>
      <c r="AQ93" t="str">
        <f>IF(AND(COUNTBLANK(log_intensities!CP93)&gt;0,COUNTBLANK(log_intensities!AQ93)&gt;0),"",IF(COUNTBLANK(log_intensities!AQ93)&gt;0,agglog2file!AQ$4,log_intensities!AQ93))</f>
        <v/>
      </c>
      <c r="AR93" t="str">
        <f>IF(AND(COUNTBLANK(log_intensities!CQ93)&gt;0,COUNTBLANK(log_intensities!AR93)&gt;0),"",IF(COUNTBLANK(log_intensities!AR93)&gt;0,agglog2file!AR$4,log_intensities!AR93))</f>
        <v/>
      </c>
      <c r="AS93" t="str">
        <f>IF(AND(COUNTBLANK(log_intensities!CR93)&gt;0,COUNTBLANK(log_intensities!AS93)&gt;0),"",IF(COUNTBLANK(log_intensities!AS93)&gt;0,agglog2file!AS$4,log_intensities!AS93))</f>
        <v/>
      </c>
      <c r="AT93" t="str">
        <f>IF(AND(COUNTBLANK(log_intensities!CS93)&gt;0,COUNTBLANK(log_intensities!AT93)&gt;0),"",IF(COUNTBLANK(log_intensities!AT93)&gt;0,agglog2file!AT$4,log_intensities!AT93))</f>
        <v/>
      </c>
      <c r="AU93" t="str">
        <f>IF(AND(COUNTBLANK(log_intensities!CT93)&gt;0,COUNTBLANK(log_intensities!AU93)&gt;0),"",IF(COUNTBLANK(log_intensities!AU93)&gt;0,agglog2file!AU$4,log_intensities!AU93))</f>
        <v/>
      </c>
      <c r="AV93" t="str">
        <f>IF(AND(COUNTBLANK(log_intensities!CU93)&gt;0,COUNTBLANK(log_intensities!AV93)&gt;0),"",IF(COUNTBLANK(log_intensities!AV93)&gt;0,agglog2file!AV$4,log_intensities!AV93))</f>
        <v/>
      </c>
      <c r="AW93" t="str">
        <f>IF(AND(COUNTBLANK(log_intensities!CV93)&gt;0,COUNTBLANK(log_intensities!AW93)&gt;0),"",IF(COUNTBLANK(log_intensities!AW93)&gt;0,agglog2file!AW$4,log_intensities!AW93))</f>
        <v/>
      </c>
      <c r="AX93" t="str">
        <f>IF(AND(COUNTBLANK(log_intensities!CW93)&gt;0,COUNTBLANK(log_intensities!AX93)&gt;0),"",IF(COUNTBLANK(log_intensities!AX93)&gt;0,agglog2file!AX$4,log_intensities!AX93))</f>
        <v/>
      </c>
      <c r="AY93" t="str">
        <f>IF(AND(COUNTBLANK(log_intensities!CX93)&gt;0,COUNTBLANK(log_intensities!AY93)&gt;0),"",IF(COUNTBLANK(log_intensities!AY93)&gt;0,agglog2file!AY$4,log_intensities!AY93))</f>
        <v/>
      </c>
      <c r="AZ93" t="str">
        <f>IF(AND(COUNTBLANK(log_intensities!CY93)&gt;0,COUNTBLANK(log_intensities!AZ93)&gt;0),"",IF(COUNTBLANK(log_intensities!AZ93)&gt;0,agglog2file!AZ$4,log_intensities!AZ93))</f>
        <v/>
      </c>
      <c r="BA93" t="str">
        <f>IF(AND(COUNTBLANK(log_intensities!B93)&gt;0,COUNTBLANK(log_intensities!BA93)&gt;0),"",IF(COUNTBLANK(log_intensities!BA93)&gt;0,agglog2file!BA$4,log_intensities!BA93))</f>
        <v/>
      </c>
      <c r="BB93" t="str">
        <f>IF(AND(COUNTBLANK(log_intensities!C93)&gt;0,COUNTBLANK(log_intensities!BB93)&gt;0),"",IF(COUNTBLANK(log_intensities!BB93)&gt;0,agglog2file!BB$4,log_intensities!BB93))</f>
        <v/>
      </c>
      <c r="BC93" t="str">
        <f>IF(AND(COUNTBLANK(log_intensities!D93)&gt;0,COUNTBLANK(log_intensities!BC93)&gt;0),"",IF(COUNTBLANK(log_intensities!BC93)&gt;0,agglog2file!BC$4,log_intensities!BC93))</f>
        <v/>
      </c>
      <c r="BD93" t="str">
        <f>IF(AND(COUNTBLANK(log_intensities!E93)&gt;0,COUNTBLANK(log_intensities!BD93)&gt;0),"",IF(COUNTBLANK(log_intensities!BD93)&gt;0,agglog2file!BD$4,log_intensities!BD93))</f>
        <v/>
      </c>
      <c r="BE93" t="str">
        <f>IF(AND(COUNTBLANK(log_intensities!F93)&gt;0,COUNTBLANK(log_intensities!BE93)&gt;0),"",IF(COUNTBLANK(log_intensities!BE93)&gt;0,agglog2file!BE$4,log_intensities!BE93))</f>
        <v/>
      </c>
      <c r="BF93" t="str">
        <f>IF(AND(COUNTBLANK(log_intensities!G93)&gt;0,COUNTBLANK(log_intensities!BF93)&gt;0),"",IF(COUNTBLANK(log_intensities!BF93)&gt;0,agglog2file!BF$4,log_intensities!BF93))</f>
        <v/>
      </c>
      <c r="BG93" t="str">
        <f>IF(AND(COUNTBLANK(log_intensities!H93)&gt;0,COUNTBLANK(log_intensities!BG93)&gt;0),"",IF(COUNTBLANK(log_intensities!BG93)&gt;0,agglog2file!BG$4,log_intensities!BG93))</f>
        <v/>
      </c>
      <c r="BH93" t="str">
        <f>IF(AND(COUNTBLANK(log_intensities!I93)&gt;0,COUNTBLANK(log_intensities!BH93)&gt;0),"",IF(COUNTBLANK(log_intensities!BH93)&gt;0,agglog2file!BH$4,log_intensities!BH93))</f>
        <v/>
      </c>
      <c r="BI93" t="str">
        <f>IF(AND(COUNTBLANK(log_intensities!J93)&gt;0,COUNTBLANK(log_intensities!BI93)&gt;0),"",IF(COUNTBLANK(log_intensities!BI93)&gt;0,agglog2file!BI$4,log_intensities!BI93))</f>
        <v/>
      </c>
      <c r="BJ93" t="str">
        <f>IF(AND(COUNTBLANK(log_intensities!K93)&gt;0,COUNTBLANK(log_intensities!BJ93)&gt;0),"",IF(COUNTBLANK(log_intensities!BJ93)&gt;0,agglog2file!BJ$4,log_intensities!BJ93))</f>
        <v/>
      </c>
      <c r="BK93" t="str">
        <f>IF(AND(COUNTBLANK(log_intensities!L93)&gt;0,COUNTBLANK(log_intensities!BK93)&gt;0),"",IF(COUNTBLANK(log_intensities!BK93)&gt;0,agglog2file!BK$4,log_intensities!BK93))</f>
        <v/>
      </c>
      <c r="BL93">
        <f>IF(AND(COUNTBLANK(log_intensities!M93)&gt;0,COUNTBLANK(log_intensities!BL93)&gt;0),"",IF(COUNTBLANK(log_intensities!BL93)&gt;0,agglog2file!BL$4,log_intensities!BL93))</f>
        <v>22.89302308685944</v>
      </c>
      <c r="BM93">
        <f>IF(AND(COUNTBLANK(log_intensities!N93)&gt;0,COUNTBLANK(log_intensities!BM93)&gt;0),"",IF(COUNTBLANK(log_intensities!BM93)&gt;0,agglog2file!BM$4,log_intensities!BM93))</f>
        <v>19.24584573320961</v>
      </c>
      <c r="BN93" t="str">
        <f>IF(AND(COUNTBLANK(log_intensities!O93)&gt;0,COUNTBLANK(log_intensities!BN93)&gt;0),"",IF(COUNTBLANK(log_intensities!BN93)&gt;0,agglog2file!BN$4,log_intensities!BN93))</f>
        <v/>
      </c>
      <c r="BO93" t="str">
        <f>IF(AND(COUNTBLANK(log_intensities!P93)&gt;0,COUNTBLANK(log_intensities!BO93)&gt;0),"",IF(COUNTBLANK(log_intensities!BO93)&gt;0,agglog2file!BO$4,log_intensities!BO93))</f>
        <v/>
      </c>
      <c r="BP93" t="str">
        <f>IF(AND(COUNTBLANK(log_intensities!Q93)&gt;0,COUNTBLANK(log_intensities!BP93)&gt;0),"",IF(COUNTBLANK(log_intensities!BP93)&gt;0,agglog2file!BP$4,log_intensities!BP93))</f>
        <v/>
      </c>
      <c r="BQ93" t="str">
        <f>IF(AND(COUNTBLANK(log_intensities!R93)&gt;0,COUNTBLANK(log_intensities!BQ93)&gt;0),"",IF(COUNTBLANK(log_intensities!BQ93)&gt;0,agglog2file!BQ$4,log_intensities!BQ93))</f>
        <v/>
      </c>
      <c r="BR93" t="str">
        <f>IF(AND(COUNTBLANK(log_intensities!S93)&gt;0,COUNTBLANK(log_intensities!BR93)&gt;0),"",IF(COUNTBLANK(log_intensities!BR93)&gt;0,agglog2file!BR$4,log_intensities!BR93))</f>
        <v/>
      </c>
      <c r="BS93" t="str">
        <f>IF(AND(COUNTBLANK(log_intensities!T93)&gt;0,COUNTBLANK(log_intensities!BS93)&gt;0),"",IF(COUNTBLANK(log_intensities!BS93)&gt;0,agglog2file!BS$4,log_intensities!BS93))</f>
        <v/>
      </c>
      <c r="BT93">
        <f>IF(AND(COUNTBLANK(log_intensities!U93)&gt;0,COUNTBLANK(log_intensities!BT93)&gt;0),"",IF(COUNTBLANK(log_intensities!BT93)&gt;0,agglog2file!BT$4,log_intensities!BT93))</f>
        <v>26.017710249135288</v>
      </c>
      <c r="BU93">
        <f>IF(AND(COUNTBLANK(log_intensities!V93)&gt;0,COUNTBLANK(log_intensities!BU93)&gt;0),"",IF(COUNTBLANK(log_intensities!BU93)&gt;0,agglog2file!BU$4,log_intensities!BU93))</f>
        <v>25.531113287532531</v>
      </c>
      <c r="BV93">
        <f>IF(AND(COUNTBLANK(log_intensities!W93)&gt;0,COUNTBLANK(log_intensities!BV93)&gt;0),"",IF(COUNTBLANK(log_intensities!BV93)&gt;0,agglog2file!BV$4,log_intensities!BV93))</f>
        <v>21.827391689185163</v>
      </c>
      <c r="BW93">
        <f>IF(AND(COUNTBLANK(log_intensities!X93)&gt;0,COUNTBLANK(log_intensities!BW93)&gt;0),"",IF(COUNTBLANK(log_intensities!BW93)&gt;0,agglog2file!BW$4,log_intensities!BW93))</f>
        <v>21.580674861735083</v>
      </c>
      <c r="BX93" t="str">
        <f>IF(AND(COUNTBLANK(log_intensities!Y93)&gt;0,COUNTBLANK(log_intensities!BX93)&gt;0),"",IF(COUNTBLANK(log_intensities!BX93)&gt;0,agglog2file!BX$4,log_intensities!BX93))</f>
        <v/>
      </c>
      <c r="BY93" t="str">
        <f>IF(AND(COUNTBLANK(log_intensities!Z93)&gt;0,COUNTBLANK(log_intensities!BY93)&gt;0),"",IF(COUNTBLANK(log_intensities!BY93)&gt;0,agglog2file!BY$4,log_intensities!BY93))</f>
        <v/>
      </c>
      <c r="BZ93" t="str">
        <f>IF(AND(COUNTBLANK(log_intensities!AA93)&gt;0,COUNTBLANK(log_intensities!BZ93)&gt;0),"",IF(COUNTBLANK(log_intensities!BZ93)&gt;0,agglog2file!BZ$4,log_intensities!BZ93))</f>
        <v/>
      </c>
      <c r="CA93" t="str">
        <f>IF(AND(COUNTBLANK(log_intensities!AB93)&gt;0,COUNTBLANK(log_intensities!CA93)&gt;0),"",IF(COUNTBLANK(log_intensities!CA93)&gt;0,agglog2file!CA$4,log_intensities!CA93))</f>
        <v/>
      </c>
      <c r="CB93" t="str">
        <f>IF(AND(COUNTBLANK(log_intensities!AC93)&gt;0,COUNTBLANK(log_intensities!CB93)&gt;0),"",IF(COUNTBLANK(log_intensities!CB93)&gt;0,agglog2file!CB$4,log_intensities!CB93))</f>
        <v/>
      </c>
      <c r="CC93" t="str">
        <f>IF(AND(COUNTBLANK(log_intensities!AD93)&gt;0,COUNTBLANK(log_intensities!CC93)&gt;0),"",IF(COUNTBLANK(log_intensities!CC93)&gt;0,agglog2file!CC$4,log_intensities!CC93))</f>
        <v/>
      </c>
      <c r="CD93" t="str">
        <f>IF(AND(COUNTBLANK(log_intensities!AE93)&gt;0,COUNTBLANK(log_intensities!CD93)&gt;0),"",IF(COUNTBLANK(log_intensities!CD93)&gt;0,agglog2file!CD$4,log_intensities!CD93))</f>
        <v/>
      </c>
      <c r="CE93" t="str">
        <f>IF(AND(COUNTBLANK(log_intensities!AF93)&gt;0,COUNTBLANK(log_intensities!CE93)&gt;0),"",IF(COUNTBLANK(log_intensities!CE93)&gt;0,agglog2file!CE$4,log_intensities!CE93))</f>
        <v/>
      </c>
      <c r="CF93" t="str">
        <f>IF(AND(COUNTBLANK(log_intensities!AG93)&gt;0,COUNTBLANK(log_intensities!CF93)&gt;0),"",IF(COUNTBLANK(log_intensities!CF93)&gt;0,agglog2file!CF$4,log_intensities!CF93))</f>
        <v/>
      </c>
      <c r="CG93" t="str">
        <f>IF(AND(COUNTBLANK(log_intensities!AH93)&gt;0,COUNTBLANK(log_intensities!CG93)&gt;0),"",IF(COUNTBLANK(log_intensities!CG93)&gt;0,agglog2file!CG$4,log_intensities!CG93))</f>
        <v/>
      </c>
      <c r="CH93" t="str">
        <f>IF(AND(COUNTBLANK(log_intensities!AI93)&gt;0,COUNTBLANK(log_intensities!CH93)&gt;0),"",IF(COUNTBLANK(log_intensities!CH93)&gt;0,agglog2file!CH$4,log_intensities!CH93))</f>
        <v/>
      </c>
      <c r="CI93" t="str">
        <f>IF(AND(COUNTBLANK(log_intensities!AJ93)&gt;0,COUNTBLANK(log_intensities!CI93)&gt;0),"",IF(COUNTBLANK(log_intensities!CI93)&gt;0,agglog2file!CI$4,log_intensities!CI93))</f>
        <v/>
      </c>
      <c r="CJ93">
        <f>IF(AND(COUNTBLANK(log_intensities!AK93)&gt;0,COUNTBLANK(log_intensities!CJ93)&gt;0),"",IF(COUNTBLANK(log_intensities!CJ93)&gt;0,agglog2file!CJ$4,log_intensities!CJ93))</f>
        <v>25.238629517124604</v>
      </c>
      <c r="CK93">
        <f>IF(AND(COUNTBLANK(log_intensities!AL93)&gt;0,COUNTBLANK(log_intensities!CK93)&gt;0),"",IF(COUNTBLANK(log_intensities!CK93)&gt;0,agglog2file!CK$4,log_intensities!CK93))</f>
        <v>24.120447152483056</v>
      </c>
      <c r="CL93">
        <f>IF(AND(COUNTBLANK(log_intensities!AM93)&gt;0,COUNTBLANK(log_intensities!CL93)&gt;0),"",IF(COUNTBLANK(log_intensities!CL93)&gt;0,agglog2file!CL$4,log_intensities!CL93))</f>
        <v>23.032438885289096</v>
      </c>
      <c r="CM93">
        <f>IF(AND(COUNTBLANK(log_intensities!AN93)&gt;0,COUNTBLANK(log_intensities!CM93)&gt;0),"",IF(COUNTBLANK(log_intensities!CM93)&gt;0,agglog2file!CM$4,log_intensities!CM93))</f>
        <v>23.777589675158509</v>
      </c>
      <c r="CN93" t="str">
        <f>IF(AND(COUNTBLANK(log_intensities!AO93)&gt;0,COUNTBLANK(log_intensities!CN93)&gt;0),"",IF(COUNTBLANK(log_intensities!CN93)&gt;0,agglog2file!CN$4,log_intensities!CN93))</f>
        <v/>
      </c>
      <c r="CO93" t="str">
        <f>IF(AND(COUNTBLANK(log_intensities!AP93)&gt;0,COUNTBLANK(log_intensities!CO93)&gt;0),"",IF(COUNTBLANK(log_intensities!CO93)&gt;0,agglog2file!CO$4,log_intensities!CO93))</f>
        <v/>
      </c>
      <c r="CP93" t="str">
        <f>IF(AND(COUNTBLANK(log_intensities!AQ93)&gt;0,COUNTBLANK(log_intensities!CP93)&gt;0),"",IF(COUNTBLANK(log_intensities!CP93)&gt;0,agglog2file!CP$4,log_intensities!CP93))</f>
        <v/>
      </c>
      <c r="CQ93" t="str">
        <f>IF(AND(COUNTBLANK(log_intensities!AR93)&gt;0,COUNTBLANK(log_intensities!CQ93)&gt;0),"",IF(COUNTBLANK(log_intensities!CQ93)&gt;0,agglog2file!CQ$4,log_intensities!CQ93))</f>
        <v/>
      </c>
      <c r="CR93" t="str">
        <f>IF(AND(COUNTBLANK(log_intensities!AS93)&gt;0,COUNTBLANK(log_intensities!CR93)&gt;0),"",IF(COUNTBLANK(log_intensities!CR93)&gt;0,agglog2file!CR$4,log_intensities!CR93))</f>
        <v/>
      </c>
      <c r="CS93" t="str">
        <f>IF(AND(COUNTBLANK(log_intensities!AT93)&gt;0,COUNTBLANK(log_intensities!CS93)&gt;0),"",IF(COUNTBLANK(log_intensities!CS93)&gt;0,agglog2file!CS$4,log_intensities!CS93))</f>
        <v/>
      </c>
      <c r="CT93" t="str">
        <f>IF(AND(COUNTBLANK(log_intensities!AU93)&gt;0,COUNTBLANK(log_intensities!CT93)&gt;0),"",IF(COUNTBLANK(log_intensities!CT93)&gt;0,agglog2file!CT$4,log_intensities!CT93))</f>
        <v/>
      </c>
      <c r="CU93" t="str">
        <f>IF(AND(COUNTBLANK(log_intensities!AV93)&gt;0,COUNTBLANK(log_intensities!CU93)&gt;0),"",IF(COUNTBLANK(log_intensities!CU93)&gt;0,agglog2file!CU$4,log_intensities!CU93))</f>
        <v/>
      </c>
      <c r="CV93" t="str">
        <f>IF(AND(COUNTBLANK(log_intensities!AW93)&gt;0,COUNTBLANK(log_intensities!CV93)&gt;0),"",IF(COUNTBLANK(log_intensities!CV93)&gt;0,agglog2file!CV$4,log_intensities!CV93))</f>
        <v/>
      </c>
      <c r="CW93" t="str">
        <f>IF(AND(COUNTBLANK(log_intensities!AX93)&gt;0,COUNTBLANK(log_intensities!CW93)&gt;0),"",IF(COUNTBLANK(log_intensities!CW93)&gt;0,agglog2file!CW$4,log_intensities!CW93))</f>
        <v/>
      </c>
      <c r="CX93" t="str">
        <f>IF(AND(COUNTBLANK(log_intensities!AY93)&gt;0,COUNTBLANK(log_intensities!CX93)&gt;0),"",IF(COUNTBLANK(log_intensities!CX93)&gt;0,agglog2file!CX$4,log_intensities!CX93))</f>
        <v/>
      </c>
      <c r="CY93" t="str">
        <f>IF(AND(COUNTBLANK(log_intensities!AZ93)&gt;0,COUNTBLANK(log_intensities!CY93)&gt;0),"",IF(COUNTBLANK(log_intensities!CY93)&gt;0,agglog2file!CY$4,log_intensities!CY93))</f>
        <v/>
      </c>
    </row>
    <row r="94" spans="1:103" x14ac:dyDescent="0.25">
      <c r="A94" t="s">
        <v>195</v>
      </c>
      <c r="B94" t="str">
        <f>IF(AND(COUNTBLANK(log_intensities!BA94)&gt;0,COUNTBLANK(log_intensities!B94)&gt;0),"",IF(COUNTBLANK(log_intensities!B94)&gt;0,agglog2file!B$4,log_intensities!B94))</f>
        <v/>
      </c>
      <c r="C94">
        <f>IF(AND(COUNTBLANK(log_intensities!BB94)&gt;0,COUNTBLANK(log_intensities!C94)&gt;0),"",IF(COUNTBLANK(log_intensities!C94)&gt;0,agglog2file!C$4,log_intensities!C94))</f>
        <v>22.120610388627057</v>
      </c>
      <c r="D94">
        <f>IF(AND(COUNTBLANK(log_intensities!BC94)&gt;0,COUNTBLANK(log_intensities!D94)&gt;0),"",IF(COUNTBLANK(log_intensities!D94)&gt;0,agglog2file!D$4,log_intensities!D94))</f>
        <v>21.976908922654168</v>
      </c>
      <c r="E94" t="str">
        <f>IF(AND(COUNTBLANK(log_intensities!BD94)&gt;0,COUNTBLANK(log_intensities!E94)&gt;0),"",IF(COUNTBLANK(log_intensities!E94)&gt;0,agglog2file!E$4,log_intensities!E94))</f>
        <v/>
      </c>
      <c r="F94" t="str">
        <f>IF(AND(COUNTBLANK(log_intensities!BE94)&gt;0,COUNTBLANK(log_intensities!F94)&gt;0),"",IF(COUNTBLANK(log_intensities!F94)&gt;0,agglog2file!F$4,log_intensities!F94))</f>
        <v/>
      </c>
      <c r="G94" t="str">
        <f>IF(AND(COUNTBLANK(log_intensities!BF94)&gt;0,COUNTBLANK(log_intensities!G94)&gt;0),"",IF(COUNTBLANK(log_intensities!G94)&gt;0,agglog2file!G$4,log_intensities!G94))</f>
        <v/>
      </c>
      <c r="H94">
        <f>IF(AND(COUNTBLANK(log_intensities!BG94)&gt;0,COUNTBLANK(log_intensities!H94)&gt;0),"",IF(COUNTBLANK(log_intensities!H94)&gt;0,agglog2file!H$4,log_intensities!H94))</f>
        <v>17.580172136311347</v>
      </c>
      <c r="I94" t="str">
        <f>IF(AND(COUNTBLANK(log_intensities!BH94)&gt;0,COUNTBLANK(log_intensities!I94)&gt;0),"",IF(COUNTBLANK(log_intensities!I94)&gt;0,agglog2file!I$4,log_intensities!I94))</f>
        <v/>
      </c>
      <c r="J94" t="str">
        <f>IF(AND(COUNTBLANK(log_intensities!BI94)&gt;0,COUNTBLANK(log_intensities!J94)&gt;0),"",IF(COUNTBLANK(log_intensities!J94)&gt;0,agglog2file!J$4,log_intensities!J94))</f>
        <v/>
      </c>
      <c r="K94" t="str">
        <f>IF(AND(COUNTBLANK(log_intensities!BJ94)&gt;0,COUNTBLANK(log_intensities!K94)&gt;0),"",IF(COUNTBLANK(log_intensities!K94)&gt;0,agglog2file!K$4,log_intensities!K94))</f>
        <v/>
      </c>
      <c r="L94" t="str">
        <f>IF(AND(COUNTBLANK(log_intensities!BK94)&gt;0,COUNTBLANK(log_intensities!L94)&gt;0),"",IF(COUNTBLANK(log_intensities!L94)&gt;0,agglog2file!L$4,log_intensities!L94))</f>
        <v/>
      </c>
      <c r="M94" t="str">
        <f>IF(AND(COUNTBLANK(log_intensities!BL94)&gt;0,COUNTBLANK(log_intensities!M94)&gt;0),"",IF(COUNTBLANK(log_intensities!M94)&gt;0,agglog2file!M$4,log_intensities!M94))</f>
        <v/>
      </c>
      <c r="N94">
        <f>IF(AND(COUNTBLANK(log_intensities!BM94)&gt;0,COUNTBLANK(log_intensities!N94)&gt;0),"",IF(COUNTBLANK(log_intensities!N94)&gt;0,agglog2file!N$4,log_intensities!N94))</f>
        <v>23.117611711894931</v>
      </c>
      <c r="O94">
        <f>IF(AND(COUNTBLANK(log_intensities!BN94)&gt;0,COUNTBLANK(log_intensities!O94)&gt;0),"",IF(COUNTBLANK(log_intensities!O94)&gt;0,agglog2file!O$4,log_intensities!O94))</f>
        <v>19.776621154906969</v>
      </c>
      <c r="P94">
        <f>IF(AND(COUNTBLANK(log_intensities!BO94)&gt;0,COUNTBLANK(log_intensities!P94)&gt;0),"",IF(COUNTBLANK(log_intensities!P94)&gt;0,agglog2file!P$4,log_intensities!P94))</f>
        <v>19.851407499612655</v>
      </c>
      <c r="Q94" t="str">
        <f>IF(AND(COUNTBLANK(log_intensities!BP94)&gt;0,COUNTBLANK(log_intensities!Q94)&gt;0),"",IF(COUNTBLANK(log_intensities!Q94)&gt;0,agglog2file!Q$4,log_intensities!Q94))</f>
        <v/>
      </c>
      <c r="R94">
        <f>IF(AND(COUNTBLANK(log_intensities!BQ94)&gt;0,COUNTBLANK(log_intensities!R94)&gt;0),"",IF(COUNTBLANK(log_intensities!R94)&gt;0,agglog2file!R$4,log_intensities!R94))</f>
        <v>20.542648859511605</v>
      </c>
      <c r="S94" t="str">
        <f>IF(AND(COUNTBLANK(log_intensities!BR94)&gt;0,COUNTBLANK(log_intensities!S94)&gt;0),"",IF(COUNTBLANK(log_intensities!S94)&gt;0,agglog2file!S$4,log_intensities!S94))</f>
        <v/>
      </c>
      <c r="T94">
        <f>IF(AND(COUNTBLANK(log_intensities!BS94)&gt;0,COUNTBLANK(log_intensities!T94)&gt;0),"",IF(COUNTBLANK(log_intensities!T94)&gt;0,agglog2file!T$4,log_intensities!T94))</f>
        <v>19.181071070948651</v>
      </c>
      <c r="U94" t="str">
        <f>IF(AND(COUNTBLANK(log_intensities!BT94)&gt;0,COUNTBLANK(log_intensities!U94)&gt;0),"",IF(COUNTBLANK(log_intensities!U94)&gt;0,agglog2file!U$4,log_intensities!U94))</f>
        <v/>
      </c>
      <c r="V94">
        <f>IF(AND(COUNTBLANK(log_intensities!BU94)&gt;0,COUNTBLANK(log_intensities!V94)&gt;0),"",IF(COUNTBLANK(log_intensities!V94)&gt;0,agglog2file!V$4,log_intensities!V94))</f>
        <v>27.01618790461167</v>
      </c>
      <c r="W94">
        <f>IF(AND(COUNTBLANK(log_intensities!BV94)&gt;0,COUNTBLANK(log_intensities!W94)&gt;0),"",IF(COUNTBLANK(log_intensities!W94)&gt;0,agglog2file!W$4,log_intensities!W94))</f>
        <v>27.644364178287798</v>
      </c>
      <c r="X94">
        <f>IF(AND(COUNTBLANK(log_intensities!BW94)&gt;0,COUNTBLANK(log_intensities!X94)&gt;0),"",IF(COUNTBLANK(log_intensities!X94)&gt;0,agglog2file!X$4,log_intensities!X94))</f>
        <v>27.639561474715748</v>
      </c>
      <c r="Y94">
        <f>IF(AND(COUNTBLANK(log_intensities!BX94)&gt;0,COUNTBLANK(log_intensities!Y94)&gt;0),"",IF(COUNTBLANK(log_intensities!Y94)&gt;0,agglog2file!Y$4,log_intensities!Y94))</f>
        <v>25.52394971016566</v>
      </c>
      <c r="Z94">
        <f>IF(AND(COUNTBLANK(log_intensities!BY94)&gt;0,COUNTBLANK(log_intensities!Z94)&gt;0),"",IF(COUNTBLANK(log_intensities!Z94)&gt;0,agglog2file!Z$4,log_intensities!Z94))</f>
        <v>20.73007778611094</v>
      </c>
      <c r="AA94">
        <f>IF(AND(COUNTBLANK(log_intensities!BZ94)&gt;0,COUNTBLANK(log_intensities!AA94)&gt;0),"",IF(COUNTBLANK(log_intensities!AA94)&gt;0,agglog2file!AA$4,log_intensities!AA94))</f>
        <v>22.456435779502566</v>
      </c>
      <c r="AB94">
        <f>IF(AND(COUNTBLANK(log_intensities!CA94)&gt;0,COUNTBLANK(log_intensities!AB94)&gt;0),"",IF(COUNTBLANK(log_intensities!AB94)&gt;0,agglog2file!AB$4,log_intensities!AB94))</f>
        <v>19.992317561819224</v>
      </c>
      <c r="AC94" t="str">
        <f>IF(AND(COUNTBLANK(log_intensities!CB94)&gt;0,COUNTBLANK(log_intensities!AC94)&gt;0),"",IF(COUNTBLANK(log_intensities!AC94)&gt;0,agglog2file!AC$4,log_intensities!AC94))</f>
        <v/>
      </c>
      <c r="AD94" t="str">
        <f>IF(AND(COUNTBLANK(log_intensities!CC94)&gt;0,COUNTBLANK(log_intensities!AD94)&gt;0),"",IF(COUNTBLANK(log_intensities!AD94)&gt;0,agglog2file!AD$4,log_intensities!AD94))</f>
        <v/>
      </c>
      <c r="AE94" t="str">
        <f>IF(AND(COUNTBLANK(log_intensities!CD94)&gt;0,COUNTBLANK(log_intensities!AE94)&gt;0),"",IF(COUNTBLANK(log_intensities!AE94)&gt;0,agglog2file!AE$4,log_intensities!AE94))</f>
        <v/>
      </c>
      <c r="AF94" t="str">
        <f>IF(AND(COUNTBLANK(log_intensities!CE94)&gt;0,COUNTBLANK(log_intensities!AF94)&gt;0),"",IF(COUNTBLANK(log_intensities!AF94)&gt;0,agglog2file!AF$4,log_intensities!AF94))</f>
        <v/>
      </c>
      <c r="AG94">
        <f>IF(AND(COUNTBLANK(log_intensities!CF94)&gt;0,COUNTBLANK(log_intensities!AG94)&gt;0),"",IF(COUNTBLANK(log_intensities!AG94)&gt;0,agglog2file!AG$4,log_intensities!AG94))</f>
        <v>19.738318091977959</v>
      </c>
      <c r="AH94">
        <f>IF(AND(COUNTBLANK(log_intensities!CG94)&gt;0,COUNTBLANK(log_intensities!AH94)&gt;0),"",IF(COUNTBLANK(log_intensities!AH94)&gt;0,agglog2file!AH$4,log_intensities!AH94))</f>
        <v>20.253654290231218</v>
      </c>
      <c r="AI94" t="str">
        <f>IF(AND(COUNTBLANK(log_intensities!CH94)&gt;0,COUNTBLANK(log_intensities!AI94)&gt;0),"",IF(COUNTBLANK(log_intensities!AI94)&gt;0,agglog2file!AI$4,log_intensities!AI94))</f>
        <v/>
      </c>
      <c r="AJ94">
        <f>IF(AND(COUNTBLANK(log_intensities!CI94)&gt;0,COUNTBLANK(log_intensities!AJ94)&gt;0),"",IF(COUNTBLANK(log_intensities!AJ94)&gt;0,agglog2file!AJ$4,log_intensities!AJ94))</f>
        <v>17.44773511086526</v>
      </c>
      <c r="AK94">
        <f>IF(AND(COUNTBLANK(log_intensities!CJ94)&gt;0,COUNTBLANK(log_intensities!AK94)&gt;0),"",IF(COUNTBLANK(log_intensities!AK94)&gt;0,agglog2file!AK$4,log_intensities!AK94))</f>
        <v>26.458748720154343</v>
      </c>
      <c r="AL94">
        <f>IF(AND(COUNTBLANK(log_intensities!CK94)&gt;0,COUNTBLANK(log_intensities!AL94)&gt;0),"",IF(COUNTBLANK(log_intensities!AL94)&gt;0,agglog2file!AL$4,log_intensities!AL94))</f>
        <v>26.184882964686434</v>
      </c>
      <c r="AM94">
        <f>IF(AND(COUNTBLANK(log_intensities!CL94)&gt;0,COUNTBLANK(log_intensities!AM94)&gt;0),"",IF(COUNTBLANK(log_intensities!AM94)&gt;0,agglog2file!AM$4,log_intensities!AM94))</f>
        <v>27.438409726270322</v>
      </c>
      <c r="AN94">
        <f>IF(AND(COUNTBLANK(log_intensities!CM94)&gt;0,COUNTBLANK(log_intensities!AN94)&gt;0),"",IF(COUNTBLANK(log_intensities!AN94)&gt;0,agglog2file!AN$4,log_intensities!AN94))</f>
        <v>27.362485720933019</v>
      </c>
      <c r="AO94">
        <f>IF(AND(COUNTBLANK(log_intensities!CN94)&gt;0,COUNTBLANK(log_intensities!AO94)&gt;0),"",IF(COUNTBLANK(log_intensities!AO94)&gt;0,agglog2file!AO$4,log_intensities!AO94))</f>
        <v>21.528445320726853</v>
      </c>
      <c r="AP94">
        <f>IF(AND(COUNTBLANK(log_intensities!CO94)&gt;0,COUNTBLANK(log_intensities!AP94)&gt;0),"",IF(COUNTBLANK(log_intensities!AP94)&gt;0,agglog2file!AP$4,log_intensities!AP94))</f>
        <v>18.361140701709388</v>
      </c>
      <c r="AQ94" t="str">
        <f>IF(AND(COUNTBLANK(log_intensities!CP94)&gt;0,COUNTBLANK(log_intensities!AQ94)&gt;0),"",IF(COUNTBLANK(log_intensities!AQ94)&gt;0,agglog2file!AQ$4,log_intensities!AQ94))</f>
        <v/>
      </c>
      <c r="AR94" t="str">
        <f>IF(AND(COUNTBLANK(log_intensities!CQ94)&gt;0,COUNTBLANK(log_intensities!AR94)&gt;0),"",IF(COUNTBLANK(log_intensities!AR94)&gt;0,agglog2file!AR$4,log_intensities!AR94))</f>
        <v/>
      </c>
      <c r="AS94" t="str">
        <f>IF(AND(COUNTBLANK(log_intensities!CR94)&gt;0,COUNTBLANK(log_intensities!AS94)&gt;0),"",IF(COUNTBLANK(log_intensities!AS94)&gt;0,agglog2file!AS$4,log_intensities!AS94))</f>
        <v/>
      </c>
      <c r="AT94" t="str">
        <f>IF(AND(COUNTBLANK(log_intensities!CS94)&gt;0,COUNTBLANK(log_intensities!AT94)&gt;0),"",IF(COUNTBLANK(log_intensities!AT94)&gt;0,agglog2file!AT$4,log_intensities!AT94))</f>
        <v/>
      </c>
      <c r="AU94" t="str">
        <f>IF(AND(COUNTBLANK(log_intensities!CT94)&gt;0,COUNTBLANK(log_intensities!AU94)&gt;0),"",IF(COUNTBLANK(log_intensities!AU94)&gt;0,agglog2file!AU$4,log_intensities!AU94))</f>
        <v/>
      </c>
      <c r="AV94" t="str">
        <f>IF(AND(COUNTBLANK(log_intensities!CU94)&gt;0,COUNTBLANK(log_intensities!AV94)&gt;0),"",IF(COUNTBLANK(log_intensities!AV94)&gt;0,agglog2file!AV$4,log_intensities!AV94))</f>
        <v/>
      </c>
      <c r="AW94">
        <f>IF(AND(COUNTBLANK(log_intensities!CV94)&gt;0,COUNTBLANK(log_intensities!AW94)&gt;0),"",IF(COUNTBLANK(log_intensities!AW94)&gt;0,agglog2file!AW$4,log_intensities!AW94))</f>
        <v>14.889504914053653</v>
      </c>
      <c r="AX94">
        <f>IF(AND(COUNTBLANK(log_intensities!CW94)&gt;0,COUNTBLANK(log_intensities!AX94)&gt;0),"",IF(COUNTBLANK(log_intensities!AX94)&gt;0,agglog2file!AX$4,log_intensities!AX94))</f>
        <v>17.267844826543612</v>
      </c>
      <c r="AY94" t="str">
        <f>IF(AND(COUNTBLANK(log_intensities!CX94)&gt;0,COUNTBLANK(log_intensities!AY94)&gt;0),"",IF(COUNTBLANK(log_intensities!AY94)&gt;0,agglog2file!AY$4,log_intensities!AY94))</f>
        <v/>
      </c>
      <c r="AZ94">
        <f>IF(AND(COUNTBLANK(log_intensities!CY94)&gt;0,COUNTBLANK(log_intensities!AZ94)&gt;0),"",IF(COUNTBLANK(log_intensities!AZ94)&gt;0,agglog2file!AZ$4,log_intensities!AZ94))</f>
        <v>15.969574940840136</v>
      </c>
      <c r="BA94" t="str">
        <f>IF(AND(COUNTBLANK(log_intensities!B94)&gt;0,COUNTBLANK(log_intensities!BA94)&gt;0),"",IF(COUNTBLANK(log_intensities!BA94)&gt;0,agglog2file!BA$4,log_intensities!BA94))</f>
        <v/>
      </c>
      <c r="BB94">
        <f>IF(AND(COUNTBLANK(log_intensities!C94)&gt;0,COUNTBLANK(log_intensities!BB94)&gt;0),"",IF(COUNTBLANK(log_intensities!BB94)&gt;0,agglog2file!BB$4,log_intensities!BB94))</f>
        <v>20.004352404061855</v>
      </c>
      <c r="BC94">
        <f>IF(AND(COUNTBLANK(log_intensities!D94)&gt;0,COUNTBLANK(log_intensities!BC94)&gt;0),"",IF(COUNTBLANK(log_intensities!BC94)&gt;0,agglog2file!BC$4,log_intensities!BC94))</f>
        <v>20.434663449253673</v>
      </c>
      <c r="BD94" t="str">
        <f>IF(AND(COUNTBLANK(log_intensities!E94)&gt;0,COUNTBLANK(log_intensities!BD94)&gt;0),"",IF(COUNTBLANK(log_intensities!BD94)&gt;0,agglog2file!BD$4,log_intensities!BD94))</f>
        <v/>
      </c>
      <c r="BE94" t="str">
        <f>IF(AND(COUNTBLANK(log_intensities!F94)&gt;0,COUNTBLANK(log_intensities!BE94)&gt;0),"",IF(COUNTBLANK(log_intensities!BE94)&gt;0,agglog2file!BE$4,log_intensities!BE94))</f>
        <v/>
      </c>
      <c r="BF94" t="str">
        <f>IF(AND(COUNTBLANK(log_intensities!G94)&gt;0,COUNTBLANK(log_intensities!BF94)&gt;0),"",IF(COUNTBLANK(log_intensities!BF94)&gt;0,agglog2file!BF$4,log_intensities!BF94))</f>
        <v/>
      </c>
      <c r="BG94">
        <f>IF(AND(COUNTBLANK(log_intensities!H94)&gt;0,COUNTBLANK(log_intensities!BG94)&gt;0),"",IF(COUNTBLANK(log_intensities!BG94)&gt;0,agglog2file!BG$4,log_intensities!BG94))</f>
        <v>19.442248766715089</v>
      </c>
      <c r="BH94" t="str">
        <f>IF(AND(COUNTBLANK(log_intensities!I94)&gt;0,COUNTBLANK(log_intensities!BH94)&gt;0),"",IF(COUNTBLANK(log_intensities!BH94)&gt;0,agglog2file!BH$4,log_intensities!BH94))</f>
        <v/>
      </c>
      <c r="BI94" t="str">
        <f>IF(AND(COUNTBLANK(log_intensities!J94)&gt;0,COUNTBLANK(log_intensities!BI94)&gt;0),"",IF(COUNTBLANK(log_intensities!BI94)&gt;0,agglog2file!BI$4,log_intensities!BI94))</f>
        <v/>
      </c>
      <c r="BJ94" t="str">
        <f>IF(AND(COUNTBLANK(log_intensities!K94)&gt;0,COUNTBLANK(log_intensities!BJ94)&gt;0),"",IF(COUNTBLANK(log_intensities!BJ94)&gt;0,agglog2file!BJ$4,log_intensities!BJ94))</f>
        <v/>
      </c>
      <c r="BK94" t="str">
        <f>IF(AND(COUNTBLANK(log_intensities!L94)&gt;0,COUNTBLANK(log_intensities!BK94)&gt;0),"",IF(COUNTBLANK(log_intensities!BK94)&gt;0,agglog2file!BK$4,log_intensities!BK94))</f>
        <v/>
      </c>
      <c r="BL94" t="str">
        <f>IF(AND(COUNTBLANK(log_intensities!M94)&gt;0,COUNTBLANK(log_intensities!BL94)&gt;0),"",IF(COUNTBLANK(log_intensities!BL94)&gt;0,agglog2file!BL$4,log_intensities!BL94))</f>
        <v/>
      </c>
      <c r="BM94">
        <f>IF(AND(COUNTBLANK(log_intensities!N94)&gt;0,COUNTBLANK(log_intensities!BM94)&gt;0),"",IF(COUNTBLANK(log_intensities!BM94)&gt;0,agglog2file!BM$4,log_intensities!BM94))</f>
        <v>21.793803209814772</v>
      </c>
      <c r="BN94">
        <f>IF(AND(COUNTBLANK(log_intensities!O94)&gt;0,COUNTBLANK(log_intensities!BN94)&gt;0),"",IF(COUNTBLANK(log_intensities!BN94)&gt;0,agglog2file!BN$4,log_intensities!BN94))</f>
        <v>18.932875035787585</v>
      </c>
      <c r="BO94">
        <f>IF(AND(COUNTBLANK(log_intensities!P94)&gt;0,COUNTBLANK(log_intensities!BO94)&gt;0),"",IF(COUNTBLANK(log_intensities!BO94)&gt;0,agglog2file!BO$4,log_intensities!BO94))</f>
        <v>17.545824963734688</v>
      </c>
      <c r="BP94" t="str">
        <f>IF(AND(COUNTBLANK(log_intensities!Q94)&gt;0,COUNTBLANK(log_intensities!BP94)&gt;0),"",IF(COUNTBLANK(log_intensities!BP94)&gt;0,agglog2file!BP$4,log_intensities!BP94))</f>
        <v/>
      </c>
      <c r="BQ94">
        <f>IF(AND(COUNTBLANK(log_intensities!R94)&gt;0,COUNTBLANK(log_intensities!BQ94)&gt;0),"",IF(COUNTBLANK(log_intensities!BQ94)&gt;0,agglog2file!BQ$4,log_intensities!BQ94))</f>
        <v>21.910481113517704</v>
      </c>
      <c r="BR94" t="str">
        <f>IF(AND(COUNTBLANK(log_intensities!S94)&gt;0,COUNTBLANK(log_intensities!BR94)&gt;0),"",IF(COUNTBLANK(log_intensities!BR94)&gt;0,agglog2file!BR$4,log_intensities!BR94))</f>
        <v/>
      </c>
      <c r="BS94">
        <f>IF(AND(COUNTBLANK(log_intensities!T94)&gt;0,COUNTBLANK(log_intensities!BS94)&gt;0),"",IF(COUNTBLANK(log_intensities!BS94)&gt;0,agglog2file!BS$4,log_intensities!BS94))</f>
        <v>20.578331474757459</v>
      </c>
      <c r="BT94" t="str">
        <f>IF(AND(COUNTBLANK(log_intensities!U94)&gt;0,COUNTBLANK(log_intensities!BT94)&gt;0),"",IF(COUNTBLANK(log_intensities!BT94)&gt;0,agglog2file!BT$4,log_intensities!BT94))</f>
        <v/>
      </c>
      <c r="BU94">
        <f>IF(AND(COUNTBLANK(log_intensities!V94)&gt;0,COUNTBLANK(log_intensities!BU94)&gt;0),"",IF(COUNTBLANK(log_intensities!BU94)&gt;0,agglog2file!BU$4,log_intensities!BU94))</f>
        <v>25.609805247569341</v>
      </c>
      <c r="BV94">
        <f>IF(AND(COUNTBLANK(log_intensities!W94)&gt;0,COUNTBLANK(log_intensities!BV94)&gt;0),"",IF(COUNTBLANK(log_intensities!BV94)&gt;0,agglog2file!BV$4,log_intensities!BV94))</f>
        <v>26.165242896637551</v>
      </c>
      <c r="BW94">
        <f>IF(AND(COUNTBLANK(log_intensities!X94)&gt;0,COUNTBLANK(log_intensities!BW94)&gt;0),"",IF(COUNTBLANK(log_intensities!BW94)&gt;0,agglog2file!BW$4,log_intensities!BW94))</f>
        <v>25.96887236505761</v>
      </c>
      <c r="BX94">
        <f>IF(AND(COUNTBLANK(log_intensities!Y94)&gt;0,COUNTBLANK(log_intensities!BX94)&gt;0),"",IF(COUNTBLANK(log_intensities!BX94)&gt;0,agglog2file!BX$4,log_intensities!BX94))</f>
        <v>24.086108723540026</v>
      </c>
      <c r="BY94">
        <f>IF(AND(COUNTBLANK(log_intensities!Z94)&gt;0,COUNTBLANK(log_intensities!BY94)&gt;0),"",IF(COUNTBLANK(log_intensities!BY94)&gt;0,agglog2file!BY$4,log_intensities!BY94))</f>
        <v>18.348452401917321</v>
      </c>
      <c r="BZ94">
        <f>IF(AND(COUNTBLANK(log_intensities!AA94)&gt;0,COUNTBLANK(log_intensities!BZ94)&gt;0),"",IF(COUNTBLANK(log_intensities!BZ94)&gt;0,agglog2file!BZ$4,log_intensities!BZ94))</f>
        <v>20.577086119231815</v>
      </c>
      <c r="CA94">
        <f>IF(AND(COUNTBLANK(log_intensities!AB94)&gt;0,COUNTBLANK(log_intensities!CA94)&gt;0),"",IF(COUNTBLANK(log_intensities!CA94)&gt;0,agglog2file!CA$4,log_intensities!CA94))</f>
        <v>15.853038364082547</v>
      </c>
      <c r="CB94" t="str">
        <f>IF(AND(COUNTBLANK(log_intensities!AC94)&gt;0,COUNTBLANK(log_intensities!CB94)&gt;0),"",IF(COUNTBLANK(log_intensities!CB94)&gt;0,agglog2file!CB$4,log_intensities!CB94))</f>
        <v/>
      </c>
      <c r="CC94" t="str">
        <f>IF(AND(COUNTBLANK(log_intensities!AD94)&gt;0,COUNTBLANK(log_intensities!CC94)&gt;0),"",IF(COUNTBLANK(log_intensities!CC94)&gt;0,agglog2file!CC$4,log_intensities!CC94))</f>
        <v/>
      </c>
      <c r="CD94" t="str">
        <f>IF(AND(COUNTBLANK(log_intensities!AE94)&gt;0,COUNTBLANK(log_intensities!CD94)&gt;0),"",IF(COUNTBLANK(log_intensities!CD94)&gt;0,agglog2file!CD$4,log_intensities!CD94))</f>
        <v/>
      </c>
      <c r="CE94" t="str">
        <f>IF(AND(COUNTBLANK(log_intensities!AF94)&gt;0,COUNTBLANK(log_intensities!CE94)&gt;0),"",IF(COUNTBLANK(log_intensities!CE94)&gt;0,agglog2file!CE$4,log_intensities!CE94))</f>
        <v/>
      </c>
      <c r="CF94">
        <f>IF(AND(COUNTBLANK(log_intensities!AG94)&gt;0,COUNTBLANK(log_intensities!CF94)&gt;0),"",IF(COUNTBLANK(log_intensities!CF94)&gt;0,agglog2file!CF$4,log_intensities!CF94))</f>
        <v>19.439579138007332</v>
      </c>
      <c r="CG94">
        <f>IF(AND(COUNTBLANK(log_intensities!AH94)&gt;0,COUNTBLANK(log_intensities!CG94)&gt;0),"",IF(COUNTBLANK(log_intensities!CG94)&gt;0,agglog2file!CG$4,log_intensities!CG94))</f>
        <v>17.225665739210264</v>
      </c>
      <c r="CH94" t="str">
        <f>IF(AND(COUNTBLANK(log_intensities!AI94)&gt;0,COUNTBLANK(log_intensities!CH94)&gt;0),"",IF(COUNTBLANK(log_intensities!CH94)&gt;0,agglog2file!CH$4,log_intensities!CH94))</f>
        <v/>
      </c>
      <c r="CI94">
        <f>IF(AND(COUNTBLANK(log_intensities!AJ94)&gt;0,COUNTBLANK(log_intensities!CI94)&gt;0),"",IF(COUNTBLANK(log_intensities!CI94)&gt;0,agglog2file!CI$4,log_intensities!CI94))</f>
        <v>19.293198198805488</v>
      </c>
      <c r="CJ94">
        <f>IF(AND(COUNTBLANK(log_intensities!AK94)&gt;0,COUNTBLANK(log_intensities!CJ94)&gt;0),"",IF(COUNTBLANK(log_intensities!CJ94)&gt;0,agglog2file!CJ$4,log_intensities!CJ94))</f>
        <v>25.4106794311652</v>
      </c>
      <c r="CK94">
        <f>IF(AND(COUNTBLANK(log_intensities!AL94)&gt;0,COUNTBLANK(log_intensities!CK94)&gt;0),"",IF(COUNTBLANK(log_intensities!CK94)&gt;0,agglog2file!CK$4,log_intensities!CK94))</f>
        <v>24.885055370283247</v>
      </c>
      <c r="CL94">
        <f>IF(AND(COUNTBLANK(log_intensities!AM94)&gt;0,COUNTBLANK(log_intensities!CL94)&gt;0),"",IF(COUNTBLANK(log_intensities!CL94)&gt;0,agglog2file!CL$4,log_intensities!CL94))</f>
        <v>26.278558435073684</v>
      </c>
      <c r="CM94">
        <f>IF(AND(COUNTBLANK(log_intensities!AN94)&gt;0,COUNTBLANK(log_intensities!CM94)&gt;0),"",IF(COUNTBLANK(log_intensities!CM94)&gt;0,agglog2file!CM$4,log_intensities!CM94))</f>
        <v>26.268717760207206</v>
      </c>
      <c r="CN94">
        <f>IF(AND(COUNTBLANK(log_intensities!AO94)&gt;0,COUNTBLANK(log_intensities!CN94)&gt;0),"",IF(COUNTBLANK(log_intensities!CN94)&gt;0,agglog2file!CN$4,log_intensities!CN94))</f>
        <v>19.652180913051083</v>
      </c>
      <c r="CO94">
        <f>IF(AND(COUNTBLANK(log_intensities!AP94)&gt;0,COUNTBLANK(log_intensities!CO94)&gt;0),"",IF(COUNTBLANK(log_intensities!CO94)&gt;0,agglog2file!CO$4,log_intensities!CO94))</f>
        <v>15.782937019527392</v>
      </c>
      <c r="CP94" t="str">
        <f>IF(AND(COUNTBLANK(log_intensities!AQ94)&gt;0,COUNTBLANK(log_intensities!CP94)&gt;0),"",IF(COUNTBLANK(log_intensities!CP94)&gt;0,agglog2file!CP$4,log_intensities!CP94))</f>
        <v/>
      </c>
      <c r="CQ94" t="str">
        <f>IF(AND(COUNTBLANK(log_intensities!AR94)&gt;0,COUNTBLANK(log_intensities!CQ94)&gt;0),"",IF(COUNTBLANK(log_intensities!CQ94)&gt;0,agglog2file!CQ$4,log_intensities!CQ94))</f>
        <v/>
      </c>
      <c r="CR94" t="str">
        <f>IF(AND(COUNTBLANK(log_intensities!AS94)&gt;0,COUNTBLANK(log_intensities!CR94)&gt;0),"",IF(COUNTBLANK(log_intensities!CR94)&gt;0,agglog2file!CR$4,log_intensities!CR94))</f>
        <v/>
      </c>
      <c r="CS94" t="str">
        <f>IF(AND(COUNTBLANK(log_intensities!AT94)&gt;0,COUNTBLANK(log_intensities!CS94)&gt;0),"",IF(COUNTBLANK(log_intensities!CS94)&gt;0,agglog2file!CS$4,log_intensities!CS94))</f>
        <v/>
      </c>
      <c r="CT94" t="str">
        <f>IF(AND(COUNTBLANK(log_intensities!AU94)&gt;0,COUNTBLANK(log_intensities!CT94)&gt;0),"",IF(COUNTBLANK(log_intensities!CT94)&gt;0,agglog2file!CT$4,log_intensities!CT94))</f>
        <v/>
      </c>
      <c r="CU94" t="str">
        <f>IF(AND(COUNTBLANK(log_intensities!AV94)&gt;0,COUNTBLANK(log_intensities!CU94)&gt;0),"",IF(COUNTBLANK(log_intensities!CU94)&gt;0,agglog2file!CU$4,log_intensities!CU94))</f>
        <v/>
      </c>
      <c r="CV94">
        <f>IF(AND(COUNTBLANK(log_intensities!AW94)&gt;0,COUNTBLANK(log_intensities!CV94)&gt;0),"",IF(COUNTBLANK(log_intensities!CV94)&gt;0,agglog2file!CV$4,log_intensities!CV94))</f>
        <v>18.475380154734712</v>
      </c>
      <c r="CW94">
        <f>IF(AND(COUNTBLANK(log_intensities!AX94)&gt;0,COUNTBLANK(log_intensities!CW94)&gt;0),"",IF(COUNTBLANK(log_intensities!CW94)&gt;0,agglog2file!CW$4,log_intensities!CW94))</f>
        <v>18.299808432876063</v>
      </c>
      <c r="CX94" t="str">
        <f>IF(AND(COUNTBLANK(log_intensities!AY94)&gt;0,COUNTBLANK(log_intensities!CX94)&gt;0),"",IF(COUNTBLANK(log_intensities!CX94)&gt;0,agglog2file!CX$4,log_intensities!CX94))</f>
        <v/>
      </c>
      <c r="CY94">
        <f>IF(AND(COUNTBLANK(log_intensities!AZ94)&gt;0,COUNTBLANK(log_intensities!CY94)&gt;0),"",IF(COUNTBLANK(log_intensities!CY94)&gt;0,agglog2file!CY$4,log_intensities!CY94))</f>
        <v>17.731718839733077</v>
      </c>
    </row>
    <row r="95" spans="1:103" x14ac:dyDescent="0.25">
      <c r="A95" t="s">
        <v>196</v>
      </c>
      <c r="B95" t="str">
        <f>IF(AND(COUNTBLANK(log_intensities!BA95)&gt;0,COUNTBLANK(log_intensities!B95)&gt;0),"",IF(COUNTBLANK(log_intensities!B95)&gt;0,agglog2file!B$4,log_intensities!B95))</f>
        <v/>
      </c>
      <c r="C95">
        <f>IF(AND(COUNTBLANK(log_intensities!BB95)&gt;0,COUNTBLANK(log_intensities!C95)&gt;0),"",IF(COUNTBLANK(log_intensities!C95)&gt;0,agglog2file!C$4,log_intensities!C95))</f>
        <v>21.669659241776529</v>
      </c>
      <c r="D95">
        <f>IF(AND(COUNTBLANK(log_intensities!BC95)&gt;0,COUNTBLANK(log_intensities!D95)&gt;0),"",IF(COUNTBLANK(log_intensities!D95)&gt;0,agglog2file!D$4,log_intensities!D95))</f>
        <v>22.858046461862745</v>
      </c>
      <c r="E95">
        <f>IF(AND(COUNTBLANK(log_intensities!BD95)&gt;0,COUNTBLANK(log_intensities!E95)&gt;0),"",IF(COUNTBLANK(log_intensities!E95)&gt;0,agglog2file!E$4,log_intensities!E95))</f>
        <v>17.053492681412223</v>
      </c>
      <c r="F95">
        <f>IF(AND(COUNTBLANK(log_intensities!BE95)&gt;0,COUNTBLANK(log_intensities!F95)&gt;0),"",IF(COUNTBLANK(log_intensities!F95)&gt;0,agglog2file!F$4,log_intensities!F95))</f>
        <v>17.711998278997921</v>
      </c>
      <c r="G95">
        <f>IF(AND(COUNTBLANK(log_intensities!BF95)&gt;0,COUNTBLANK(log_intensities!G95)&gt;0),"",IF(COUNTBLANK(log_intensities!G95)&gt;0,agglog2file!G$4,log_intensities!G95))</f>
        <v>22.269805568487826</v>
      </c>
      <c r="H95">
        <f>IF(AND(COUNTBLANK(log_intensities!BG95)&gt;0,COUNTBLANK(log_intensities!H95)&gt;0),"",IF(COUNTBLANK(log_intensities!H95)&gt;0,agglog2file!H$4,log_intensities!H95))</f>
        <v>23.175587289355224</v>
      </c>
      <c r="I95">
        <f>IF(AND(COUNTBLANK(log_intensities!BH95)&gt;0,COUNTBLANK(log_intensities!I95)&gt;0),"",IF(COUNTBLANK(log_intensities!I95)&gt;0,agglog2file!I$4,log_intensities!I95))</f>
        <v>22.975460998255794</v>
      </c>
      <c r="J95">
        <f>IF(AND(COUNTBLANK(log_intensities!BI95)&gt;0,COUNTBLANK(log_intensities!J95)&gt;0),"",IF(COUNTBLANK(log_intensities!J95)&gt;0,agglog2file!J$4,log_intensities!J95))</f>
        <v>22.974158475483257</v>
      </c>
      <c r="K95">
        <f>IF(AND(COUNTBLANK(log_intensities!BJ95)&gt;0,COUNTBLANK(log_intensities!K95)&gt;0),"",IF(COUNTBLANK(log_intensities!K95)&gt;0,agglog2file!K$4,log_intensities!K95))</f>
        <v>16.987279336184166</v>
      </c>
      <c r="L95" t="str">
        <f>IF(AND(COUNTBLANK(log_intensities!BK95)&gt;0,COUNTBLANK(log_intensities!L95)&gt;0),"",IF(COUNTBLANK(log_intensities!L95)&gt;0,agglog2file!L$4,log_intensities!L95))</f>
        <v/>
      </c>
      <c r="M95">
        <f>IF(AND(COUNTBLANK(log_intensities!BL95)&gt;0,COUNTBLANK(log_intensities!M95)&gt;0),"",IF(COUNTBLANK(log_intensities!M95)&gt;0,agglog2file!M$4,log_intensities!M95))</f>
        <v>20.102261098333276</v>
      </c>
      <c r="N95">
        <f>IF(AND(COUNTBLANK(log_intensities!BM95)&gt;0,COUNTBLANK(log_intensities!N95)&gt;0),"",IF(COUNTBLANK(log_intensities!N95)&gt;0,agglog2file!N$4,log_intensities!N95))</f>
        <v>20.276456420073806</v>
      </c>
      <c r="O95">
        <f>IF(AND(COUNTBLANK(log_intensities!BN95)&gt;0,COUNTBLANK(log_intensities!O95)&gt;0),"",IF(COUNTBLANK(log_intensities!O95)&gt;0,agglog2file!O$4,log_intensities!O95))</f>
        <v>21.513793152762549</v>
      </c>
      <c r="P95">
        <f>IF(AND(COUNTBLANK(log_intensities!BO95)&gt;0,COUNTBLANK(log_intensities!P95)&gt;0),"",IF(COUNTBLANK(log_intensities!P95)&gt;0,agglog2file!P$4,log_intensities!P95))</f>
        <v>21.850763154403651</v>
      </c>
      <c r="Q95" t="str">
        <f>IF(AND(COUNTBLANK(log_intensities!BP95)&gt;0,COUNTBLANK(log_intensities!Q95)&gt;0),"",IF(COUNTBLANK(log_intensities!Q95)&gt;0,agglog2file!Q$4,log_intensities!Q95))</f>
        <v/>
      </c>
      <c r="R95" t="str">
        <f>IF(AND(COUNTBLANK(log_intensities!BQ95)&gt;0,COUNTBLANK(log_intensities!R95)&gt;0),"",IF(COUNTBLANK(log_intensities!R95)&gt;0,agglog2file!R$4,log_intensities!R95))</f>
        <v/>
      </c>
      <c r="S95">
        <f>IF(AND(COUNTBLANK(log_intensities!BR95)&gt;0,COUNTBLANK(log_intensities!S95)&gt;0),"",IF(COUNTBLANK(log_intensities!S95)&gt;0,agglog2file!S$4,log_intensities!S95))</f>
        <v>22.100226655417828</v>
      </c>
      <c r="T95">
        <f>IF(AND(COUNTBLANK(log_intensities!BS95)&gt;0,COUNTBLANK(log_intensities!T95)&gt;0),"",IF(COUNTBLANK(log_intensities!T95)&gt;0,agglog2file!T$4,log_intensities!T95))</f>
        <v>21.41768403140664</v>
      </c>
      <c r="U95">
        <f>IF(AND(COUNTBLANK(log_intensities!BT95)&gt;0,COUNTBLANK(log_intensities!U95)&gt;0),"",IF(COUNTBLANK(log_intensities!U95)&gt;0,agglog2file!U$4,log_intensities!U95))</f>
        <v>23.32326009768548</v>
      </c>
      <c r="V95">
        <f>IF(AND(COUNTBLANK(log_intensities!BU95)&gt;0,COUNTBLANK(log_intensities!V95)&gt;0),"",IF(COUNTBLANK(log_intensities!V95)&gt;0,agglog2file!V$4,log_intensities!V95))</f>
        <v>24.882416217312695</v>
      </c>
      <c r="W95">
        <f>IF(AND(COUNTBLANK(log_intensities!BV95)&gt;0,COUNTBLANK(log_intensities!W95)&gt;0),"",IF(COUNTBLANK(log_intensities!W95)&gt;0,agglog2file!W$4,log_intensities!W95))</f>
        <v>21.803140216586232</v>
      </c>
      <c r="X95" t="str">
        <f>IF(AND(COUNTBLANK(log_intensities!BW95)&gt;0,COUNTBLANK(log_intensities!X95)&gt;0),"",IF(COUNTBLANK(log_intensities!X95)&gt;0,agglog2file!X$4,log_intensities!X95))</f>
        <v/>
      </c>
      <c r="Y95">
        <f>IF(AND(COUNTBLANK(log_intensities!BX95)&gt;0,COUNTBLANK(log_intensities!Y95)&gt;0),"",IF(COUNTBLANK(log_intensities!Y95)&gt;0,agglog2file!Y$4,log_intensities!Y95))</f>
        <v>17.438601092789931</v>
      </c>
      <c r="Z95">
        <f>IF(AND(COUNTBLANK(log_intensities!BY95)&gt;0,COUNTBLANK(log_intensities!Z95)&gt;0),"",IF(COUNTBLANK(log_intensities!Z95)&gt;0,agglog2file!Z$4,log_intensities!Z95))</f>
        <v>18.921818569085744</v>
      </c>
      <c r="AA95" t="str">
        <f>IF(AND(COUNTBLANK(log_intensities!BZ95)&gt;0,COUNTBLANK(log_intensities!AA95)&gt;0),"",IF(COUNTBLANK(log_intensities!AA95)&gt;0,agglog2file!AA$4,log_intensities!AA95))</f>
        <v/>
      </c>
      <c r="AB95" t="str">
        <f>IF(AND(COUNTBLANK(log_intensities!CA95)&gt;0,COUNTBLANK(log_intensities!AB95)&gt;0),"",IF(COUNTBLANK(log_intensities!AB95)&gt;0,agglog2file!AB$4,log_intensities!AB95))</f>
        <v/>
      </c>
      <c r="AC95">
        <f>IF(AND(COUNTBLANK(log_intensities!CB95)&gt;0,COUNTBLANK(log_intensities!AC95)&gt;0),"",IF(COUNTBLANK(log_intensities!AC95)&gt;0,agglog2file!AC$4,log_intensities!AC95))</f>
        <v>16.484795522563957</v>
      </c>
      <c r="AD95" t="str">
        <f>IF(AND(COUNTBLANK(log_intensities!CC95)&gt;0,COUNTBLANK(log_intensities!AD95)&gt;0),"",IF(COUNTBLANK(log_intensities!AD95)&gt;0,agglog2file!AD$4,log_intensities!AD95))</f>
        <v/>
      </c>
      <c r="AE95">
        <f>IF(AND(COUNTBLANK(log_intensities!CD95)&gt;0,COUNTBLANK(log_intensities!AE95)&gt;0),"",IF(COUNTBLANK(log_intensities!AE95)&gt;0,agglog2file!AE$4,log_intensities!AE95))</f>
        <v>15.225324191686072</v>
      </c>
      <c r="AF95" t="str">
        <f>IF(AND(COUNTBLANK(log_intensities!CE95)&gt;0,COUNTBLANK(log_intensities!AF95)&gt;0),"",IF(COUNTBLANK(log_intensities!AF95)&gt;0,agglog2file!AF$4,log_intensities!AF95))</f>
        <v/>
      </c>
      <c r="AG95">
        <f>IF(AND(COUNTBLANK(log_intensities!CF95)&gt;0,COUNTBLANK(log_intensities!AG95)&gt;0),"",IF(COUNTBLANK(log_intensities!AG95)&gt;0,agglog2file!AG$4,log_intensities!AG95))</f>
        <v>22.900894683235176</v>
      </c>
      <c r="AH95">
        <f>IF(AND(COUNTBLANK(log_intensities!CG95)&gt;0,COUNTBLANK(log_intensities!AH95)&gt;0),"",IF(COUNTBLANK(log_intensities!AH95)&gt;0,agglog2file!AH$4,log_intensities!AH95))</f>
        <v>22.818124157715296</v>
      </c>
      <c r="AI95" t="str">
        <f>IF(AND(COUNTBLANK(log_intensities!CH95)&gt;0,COUNTBLANK(log_intensities!AI95)&gt;0),"",IF(COUNTBLANK(log_intensities!AI95)&gt;0,agglog2file!AI$4,log_intensities!AI95))</f>
        <v/>
      </c>
      <c r="AJ95" t="str">
        <f>IF(AND(COUNTBLANK(log_intensities!CI95)&gt;0,COUNTBLANK(log_intensities!AJ95)&gt;0),"",IF(COUNTBLANK(log_intensities!AJ95)&gt;0,agglog2file!AJ$4,log_intensities!AJ95))</f>
        <v/>
      </c>
      <c r="AK95">
        <f>IF(AND(COUNTBLANK(log_intensities!CJ95)&gt;0,COUNTBLANK(log_intensities!AK95)&gt;0),"",IF(COUNTBLANK(log_intensities!AK95)&gt;0,agglog2file!AK$4,log_intensities!AK95))</f>
        <v>25.131376838287729</v>
      </c>
      <c r="AL95">
        <f>IF(AND(COUNTBLANK(log_intensities!CK95)&gt;0,COUNTBLANK(log_intensities!AL95)&gt;0),"",IF(COUNTBLANK(log_intensities!AL95)&gt;0,agglog2file!AL$4,log_intensities!AL95))</f>
        <v>24.268905145722062</v>
      </c>
      <c r="AM95">
        <f>IF(AND(COUNTBLANK(log_intensities!CL95)&gt;0,COUNTBLANK(log_intensities!AM95)&gt;0),"",IF(COUNTBLANK(log_intensities!AM95)&gt;0,agglog2file!AM$4,log_intensities!AM95))</f>
        <v>22.391834225896901</v>
      </c>
      <c r="AN95">
        <f>IF(AND(COUNTBLANK(log_intensities!CM95)&gt;0,COUNTBLANK(log_intensities!AN95)&gt;0),"",IF(COUNTBLANK(log_intensities!AN95)&gt;0,agglog2file!AN$4,log_intensities!AN95))</f>
        <v>21.461270053259387</v>
      </c>
      <c r="AO95">
        <f>IF(AND(COUNTBLANK(log_intensities!CN95)&gt;0,COUNTBLANK(log_intensities!AO95)&gt;0),"",IF(COUNTBLANK(log_intensities!AO95)&gt;0,agglog2file!AO$4,log_intensities!AO95))</f>
        <v>20.110996444077355</v>
      </c>
      <c r="AP95">
        <f>IF(AND(COUNTBLANK(log_intensities!CO95)&gt;0,COUNTBLANK(log_intensities!AP95)&gt;0),"",IF(COUNTBLANK(log_intensities!AP95)&gt;0,agglog2file!AP$4,log_intensities!AP95))</f>
        <v>19.865961558095439</v>
      </c>
      <c r="AQ95">
        <f>IF(AND(COUNTBLANK(log_intensities!CP95)&gt;0,COUNTBLANK(log_intensities!AQ95)&gt;0),"",IF(COUNTBLANK(log_intensities!AQ95)&gt;0,agglog2file!AQ$4,log_intensities!AQ95))</f>
        <v>16.966767574468662</v>
      </c>
      <c r="AR95" t="str">
        <f>IF(AND(COUNTBLANK(log_intensities!CQ95)&gt;0,COUNTBLANK(log_intensities!AR95)&gt;0),"",IF(COUNTBLANK(log_intensities!AR95)&gt;0,agglog2file!AR$4,log_intensities!AR95))</f>
        <v/>
      </c>
      <c r="AS95" t="str">
        <f>IF(AND(COUNTBLANK(log_intensities!CR95)&gt;0,COUNTBLANK(log_intensities!AS95)&gt;0),"",IF(COUNTBLANK(log_intensities!AS95)&gt;0,agglog2file!AS$4,log_intensities!AS95))</f>
        <v/>
      </c>
      <c r="AT95" t="str">
        <f>IF(AND(COUNTBLANK(log_intensities!CS95)&gt;0,COUNTBLANK(log_intensities!AT95)&gt;0),"",IF(COUNTBLANK(log_intensities!AT95)&gt;0,agglog2file!AT$4,log_intensities!AT95))</f>
        <v/>
      </c>
      <c r="AU95">
        <f>IF(AND(COUNTBLANK(log_intensities!CT95)&gt;0,COUNTBLANK(log_intensities!AU95)&gt;0),"",IF(COUNTBLANK(log_intensities!AU95)&gt;0,agglog2file!AU$4,log_intensities!AU95))</f>
        <v>18.039645639316618</v>
      </c>
      <c r="AV95">
        <f>IF(AND(COUNTBLANK(log_intensities!CU95)&gt;0,COUNTBLANK(log_intensities!AV95)&gt;0),"",IF(COUNTBLANK(log_intensities!AV95)&gt;0,agglog2file!AV$4,log_intensities!AV95))</f>
        <v>17.965659677767935</v>
      </c>
      <c r="AW95">
        <f>IF(AND(COUNTBLANK(log_intensities!CV95)&gt;0,COUNTBLANK(log_intensities!AW95)&gt;0),"",IF(COUNTBLANK(log_intensities!AW95)&gt;0,agglog2file!AW$4,log_intensities!AW95))</f>
        <v>21.768905970025806</v>
      </c>
      <c r="AX95">
        <f>IF(AND(COUNTBLANK(log_intensities!CW95)&gt;0,COUNTBLANK(log_intensities!AX95)&gt;0),"",IF(COUNTBLANK(log_intensities!AX95)&gt;0,agglog2file!AX$4,log_intensities!AX95))</f>
        <v>21.305731977847781</v>
      </c>
      <c r="AY95">
        <f>IF(AND(COUNTBLANK(log_intensities!CX95)&gt;0,COUNTBLANK(log_intensities!AY95)&gt;0),"",IF(COUNTBLANK(log_intensities!AY95)&gt;0,agglog2file!AY$4,log_intensities!AY95))</f>
        <v>20.564233220178924</v>
      </c>
      <c r="AZ95">
        <f>IF(AND(COUNTBLANK(log_intensities!CY95)&gt;0,COUNTBLANK(log_intensities!AZ95)&gt;0),"",IF(COUNTBLANK(log_intensities!AZ95)&gt;0,agglog2file!AZ$4,log_intensities!AZ95))</f>
        <v>20.336521956093843</v>
      </c>
      <c r="BA95" t="str">
        <f>IF(AND(COUNTBLANK(log_intensities!B95)&gt;0,COUNTBLANK(log_intensities!BA95)&gt;0),"",IF(COUNTBLANK(log_intensities!BA95)&gt;0,agglog2file!BA$4,log_intensities!BA95))</f>
        <v/>
      </c>
      <c r="BB95">
        <f>IF(AND(COUNTBLANK(log_intensities!C95)&gt;0,COUNTBLANK(log_intensities!BB95)&gt;0),"",IF(COUNTBLANK(log_intensities!BB95)&gt;0,agglog2file!BB$4,log_intensities!BB95))</f>
        <v>22.472785382925782</v>
      </c>
      <c r="BC95">
        <f>IF(AND(COUNTBLANK(log_intensities!D95)&gt;0,COUNTBLANK(log_intensities!BC95)&gt;0),"",IF(COUNTBLANK(log_intensities!BC95)&gt;0,agglog2file!BC$4,log_intensities!BC95))</f>
        <v>22.494535960881446</v>
      </c>
      <c r="BD95">
        <f>IF(AND(COUNTBLANK(log_intensities!E95)&gt;0,COUNTBLANK(log_intensities!BD95)&gt;0),"",IF(COUNTBLANK(log_intensities!BD95)&gt;0,agglog2file!BD$4,log_intensities!BD95))</f>
        <v>17.277817432875359</v>
      </c>
      <c r="BE95">
        <f>IF(AND(COUNTBLANK(log_intensities!F95)&gt;0,COUNTBLANK(log_intensities!BE95)&gt;0),"",IF(COUNTBLANK(log_intensities!BE95)&gt;0,agglog2file!BE$4,log_intensities!BE95))</f>
        <v>16.924105106290419</v>
      </c>
      <c r="BF95">
        <f>IF(AND(COUNTBLANK(log_intensities!G95)&gt;0,COUNTBLANK(log_intensities!BF95)&gt;0),"",IF(COUNTBLANK(log_intensities!BF95)&gt;0,agglog2file!BF$4,log_intensities!BF95))</f>
        <v>21.906871927802886</v>
      </c>
      <c r="BG95">
        <f>IF(AND(COUNTBLANK(log_intensities!H95)&gt;0,COUNTBLANK(log_intensities!BG95)&gt;0),"",IF(COUNTBLANK(log_intensities!BG95)&gt;0,agglog2file!BG$4,log_intensities!BG95))</f>
        <v>23.029407445422489</v>
      </c>
      <c r="BH95">
        <f>IF(AND(COUNTBLANK(log_intensities!I95)&gt;0,COUNTBLANK(log_intensities!BH95)&gt;0),"",IF(COUNTBLANK(log_intensities!BH95)&gt;0,agglog2file!BH$4,log_intensities!BH95))</f>
        <v>22.911538449992399</v>
      </c>
      <c r="BI95">
        <f>IF(AND(COUNTBLANK(log_intensities!J95)&gt;0,COUNTBLANK(log_intensities!BI95)&gt;0),"",IF(COUNTBLANK(log_intensities!BI95)&gt;0,agglog2file!BI$4,log_intensities!BI95))</f>
        <v>22.673340501136348</v>
      </c>
      <c r="BJ95">
        <f>IF(AND(COUNTBLANK(log_intensities!K95)&gt;0,COUNTBLANK(log_intensities!BJ95)&gt;0),"",IF(COUNTBLANK(log_intensities!BJ95)&gt;0,agglog2file!BJ$4,log_intensities!BJ95))</f>
        <v>16.982135739435549</v>
      </c>
      <c r="BK95" t="str">
        <f>IF(AND(COUNTBLANK(log_intensities!L95)&gt;0,COUNTBLANK(log_intensities!BK95)&gt;0),"",IF(COUNTBLANK(log_intensities!BK95)&gt;0,agglog2file!BK$4,log_intensities!BK95))</f>
        <v/>
      </c>
      <c r="BL95">
        <f>IF(AND(COUNTBLANK(log_intensities!M95)&gt;0,COUNTBLANK(log_intensities!BL95)&gt;0),"",IF(COUNTBLANK(log_intensities!BL95)&gt;0,agglog2file!BL$4,log_intensities!BL95))</f>
        <v>20.010561405104838</v>
      </c>
      <c r="BM95">
        <f>IF(AND(COUNTBLANK(log_intensities!N95)&gt;0,COUNTBLANK(log_intensities!BM95)&gt;0),"",IF(COUNTBLANK(log_intensities!BM95)&gt;0,agglog2file!BM$4,log_intensities!BM95))</f>
        <v>19.892189226235544</v>
      </c>
      <c r="BN95">
        <f>IF(AND(COUNTBLANK(log_intensities!O95)&gt;0,COUNTBLANK(log_intensities!BN95)&gt;0),"",IF(COUNTBLANK(log_intensities!BN95)&gt;0,agglog2file!BN$4,log_intensities!BN95))</f>
        <v>21.388197989413353</v>
      </c>
      <c r="BO95">
        <f>IF(AND(COUNTBLANK(log_intensities!P95)&gt;0,COUNTBLANK(log_intensities!BO95)&gt;0),"",IF(COUNTBLANK(log_intensities!BO95)&gt;0,agglog2file!BO$4,log_intensities!BO95))</f>
        <v>21.554019177175526</v>
      </c>
      <c r="BP95" t="str">
        <f>IF(AND(COUNTBLANK(log_intensities!Q95)&gt;0,COUNTBLANK(log_intensities!BP95)&gt;0),"",IF(COUNTBLANK(log_intensities!BP95)&gt;0,agglog2file!BP$4,log_intensities!BP95))</f>
        <v/>
      </c>
      <c r="BQ95" t="str">
        <f>IF(AND(COUNTBLANK(log_intensities!R95)&gt;0,COUNTBLANK(log_intensities!BQ95)&gt;0),"",IF(COUNTBLANK(log_intensities!BQ95)&gt;0,agglog2file!BQ$4,log_intensities!BQ95))</f>
        <v/>
      </c>
      <c r="BR95">
        <f>IF(AND(COUNTBLANK(log_intensities!S95)&gt;0,COUNTBLANK(log_intensities!BR95)&gt;0),"",IF(COUNTBLANK(log_intensities!BR95)&gt;0,agglog2file!BR$4,log_intensities!BR95))</f>
        <v>21.415828681100834</v>
      </c>
      <c r="BS95">
        <f>IF(AND(COUNTBLANK(log_intensities!T95)&gt;0,COUNTBLANK(log_intensities!BS95)&gt;0),"",IF(COUNTBLANK(log_intensities!BS95)&gt;0,agglog2file!BS$4,log_intensities!BS95))</f>
        <v>19.75700224208288</v>
      </c>
      <c r="BT95">
        <f>IF(AND(COUNTBLANK(log_intensities!U95)&gt;0,COUNTBLANK(log_intensities!BT95)&gt;0),"",IF(COUNTBLANK(log_intensities!BT95)&gt;0,agglog2file!BT$4,log_intensities!BT95))</f>
        <v>23.604042216443041</v>
      </c>
      <c r="BU95">
        <f>IF(AND(COUNTBLANK(log_intensities!V95)&gt;0,COUNTBLANK(log_intensities!BU95)&gt;0),"",IF(COUNTBLANK(log_intensities!BU95)&gt;0,agglog2file!BU$4,log_intensities!BU95))</f>
        <v>24.23659043770196</v>
      </c>
      <c r="BV95">
        <f>IF(AND(COUNTBLANK(log_intensities!W95)&gt;0,COUNTBLANK(log_intensities!BV95)&gt;0),"",IF(COUNTBLANK(log_intensities!BV95)&gt;0,agglog2file!BV$4,log_intensities!BV95))</f>
        <v>20.150101218844522</v>
      </c>
      <c r="BW95" t="str">
        <f>IF(AND(COUNTBLANK(log_intensities!X95)&gt;0,COUNTBLANK(log_intensities!BW95)&gt;0),"",IF(COUNTBLANK(log_intensities!BW95)&gt;0,agglog2file!BW$4,log_intensities!BW95))</f>
        <v/>
      </c>
      <c r="BX95">
        <f>IF(AND(COUNTBLANK(log_intensities!Y95)&gt;0,COUNTBLANK(log_intensities!BX95)&gt;0),"",IF(COUNTBLANK(log_intensities!BX95)&gt;0,agglog2file!BX$4,log_intensities!BX95))</f>
        <v>17.312316721771218</v>
      </c>
      <c r="BY95">
        <f>IF(AND(COUNTBLANK(log_intensities!Z95)&gt;0,COUNTBLANK(log_intensities!BY95)&gt;0),"",IF(COUNTBLANK(log_intensities!BY95)&gt;0,agglog2file!BY$4,log_intensities!BY95))</f>
        <v>18.02439047004977</v>
      </c>
      <c r="BZ95" t="str">
        <f>IF(AND(COUNTBLANK(log_intensities!AA95)&gt;0,COUNTBLANK(log_intensities!BZ95)&gt;0),"",IF(COUNTBLANK(log_intensities!BZ95)&gt;0,agglog2file!BZ$4,log_intensities!BZ95))</f>
        <v/>
      </c>
      <c r="CA95" t="str">
        <f>IF(AND(COUNTBLANK(log_intensities!AB95)&gt;0,COUNTBLANK(log_intensities!CA95)&gt;0),"",IF(COUNTBLANK(log_intensities!CA95)&gt;0,agglog2file!CA$4,log_intensities!CA95))</f>
        <v/>
      </c>
      <c r="CB95">
        <f>IF(AND(COUNTBLANK(log_intensities!AC95)&gt;0,COUNTBLANK(log_intensities!CB95)&gt;0),"",IF(COUNTBLANK(log_intensities!CB95)&gt;0,agglog2file!CB$4,log_intensities!CB95))</f>
        <v>19.127895644719533</v>
      </c>
      <c r="CC95" t="str">
        <f>IF(AND(COUNTBLANK(log_intensities!AD95)&gt;0,COUNTBLANK(log_intensities!CC95)&gt;0),"",IF(COUNTBLANK(log_intensities!CC95)&gt;0,agglog2file!CC$4,log_intensities!CC95))</f>
        <v/>
      </c>
      <c r="CD95">
        <f>IF(AND(COUNTBLANK(log_intensities!AE95)&gt;0,COUNTBLANK(log_intensities!CD95)&gt;0),"",IF(COUNTBLANK(log_intensities!CD95)&gt;0,agglog2file!CD$4,log_intensities!CD95))</f>
        <v>20.091546443220615</v>
      </c>
      <c r="CE95" t="str">
        <f>IF(AND(COUNTBLANK(log_intensities!AF95)&gt;0,COUNTBLANK(log_intensities!CE95)&gt;0),"",IF(COUNTBLANK(log_intensities!CE95)&gt;0,agglog2file!CE$4,log_intensities!CE95))</f>
        <v/>
      </c>
      <c r="CF95">
        <f>IF(AND(COUNTBLANK(log_intensities!AG95)&gt;0,COUNTBLANK(log_intensities!CF95)&gt;0),"",IF(COUNTBLANK(log_intensities!CF95)&gt;0,agglog2file!CF$4,log_intensities!CF95))</f>
        <v>22.306319012775177</v>
      </c>
      <c r="CG95">
        <f>IF(AND(COUNTBLANK(log_intensities!AH95)&gt;0,COUNTBLANK(log_intensities!CG95)&gt;0),"",IF(COUNTBLANK(log_intensities!CG95)&gt;0,agglog2file!CG$4,log_intensities!CG95))</f>
        <v>22.362953567685999</v>
      </c>
      <c r="CH95" t="str">
        <f>IF(AND(COUNTBLANK(log_intensities!AI95)&gt;0,COUNTBLANK(log_intensities!CH95)&gt;0),"",IF(COUNTBLANK(log_intensities!CH95)&gt;0,agglog2file!CH$4,log_intensities!CH95))</f>
        <v/>
      </c>
      <c r="CI95" t="str">
        <f>IF(AND(COUNTBLANK(log_intensities!AJ95)&gt;0,COUNTBLANK(log_intensities!CI95)&gt;0),"",IF(COUNTBLANK(log_intensities!CI95)&gt;0,agglog2file!CI$4,log_intensities!CI95))</f>
        <v/>
      </c>
      <c r="CJ95">
        <f>IF(AND(COUNTBLANK(log_intensities!AK95)&gt;0,COUNTBLANK(log_intensities!CJ95)&gt;0),"",IF(COUNTBLANK(log_intensities!CJ95)&gt;0,agglog2file!CJ$4,log_intensities!CJ95))</f>
        <v>24.842389726918285</v>
      </c>
      <c r="CK95">
        <f>IF(AND(COUNTBLANK(log_intensities!AL95)&gt;0,COUNTBLANK(log_intensities!CK95)&gt;0),"",IF(COUNTBLANK(log_intensities!CK95)&gt;0,agglog2file!CK$4,log_intensities!CK95))</f>
        <v>23.453971303433743</v>
      </c>
      <c r="CL95">
        <f>IF(AND(COUNTBLANK(log_intensities!AM95)&gt;0,COUNTBLANK(log_intensities!CL95)&gt;0),"",IF(COUNTBLANK(log_intensities!CL95)&gt;0,agglog2file!CL$4,log_intensities!CL95))</f>
        <v>21.447830043042462</v>
      </c>
      <c r="CM95">
        <f>IF(AND(COUNTBLANK(log_intensities!AN95)&gt;0,COUNTBLANK(log_intensities!CM95)&gt;0),"",IF(COUNTBLANK(log_intensities!CM95)&gt;0,agglog2file!CM$4,log_intensities!CM95))</f>
        <v>20.453092573314642</v>
      </c>
      <c r="CN95">
        <f>IF(AND(COUNTBLANK(log_intensities!AO95)&gt;0,COUNTBLANK(log_intensities!CN95)&gt;0),"",IF(COUNTBLANK(log_intensities!CN95)&gt;0,agglog2file!CN$4,log_intensities!CN95))</f>
        <v>19.609036508023561</v>
      </c>
      <c r="CO95">
        <f>IF(AND(COUNTBLANK(log_intensities!AP95)&gt;0,COUNTBLANK(log_intensities!CO95)&gt;0),"",IF(COUNTBLANK(log_intensities!CO95)&gt;0,agglog2file!CO$4,log_intensities!CO95))</f>
        <v>18.83520036705308</v>
      </c>
      <c r="CP95">
        <f>IF(AND(COUNTBLANK(log_intensities!AQ95)&gt;0,COUNTBLANK(log_intensities!CP95)&gt;0),"",IF(COUNTBLANK(log_intensities!CP95)&gt;0,agglog2file!CP$4,log_intensities!CP95))</f>
        <v>17.071320524650666</v>
      </c>
      <c r="CQ95" t="str">
        <f>IF(AND(COUNTBLANK(log_intensities!AR95)&gt;0,COUNTBLANK(log_intensities!CQ95)&gt;0),"",IF(COUNTBLANK(log_intensities!CQ95)&gt;0,agglog2file!CQ$4,log_intensities!CQ95))</f>
        <v/>
      </c>
      <c r="CR95" t="str">
        <f>IF(AND(COUNTBLANK(log_intensities!AS95)&gt;0,COUNTBLANK(log_intensities!CR95)&gt;0),"",IF(COUNTBLANK(log_intensities!CR95)&gt;0,agglog2file!CR$4,log_intensities!CR95))</f>
        <v/>
      </c>
      <c r="CS95" t="str">
        <f>IF(AND(COUNTBLANK(log_intensities!AT95)&gt;0,COUNTBLANK(log_intensities!CS95)&gt;0),"",IF(COUNTBLANK(log_intensities!CS95)&gt;0,agglog2file!CS$4,log_intensities!CS95))</f>
        <v/>
      </c>
      <c r="CT95">
        <f>IF(AND(COUNTBLANK(log_intensities!AU95)&gt;0,COUNTBLANK(log_intensities!CT95)&gt;0),"",IF(COUNTBLANK(log_intensities!CT95)&gt;0,agglog2file!CT$4,log_intensities!CT95))</f>
        <v>17.24380026522774</v>
      </c>
      <c r="CU95">
        <f>IF(AND(COUNTBLANK(log_intensities!AV95)&gt;0,COUNTBLANK(log_intensities!CU95)&gt;0),"",IF(COUNTBLANK(log_intensities!CU95)&gt;0,agglog2file!CU$4,log_intensities!CU95))</f>
        <v>17.260804338330686</v>
      </c>
      <c r="CV95">
        <f>IF(AND(COUNTBLANK(log_intensities!AW95)&gt;0,COUNTBLANK(log_intensities!CV95)&gt;0),"",IF(COUNTBLANK(log_intensities!CV95)&gt;0,agglog2file!CV$4,log_intensities!CV95))</f>
        <v>21.896800463349756</v>
      </c>
      <c r="CW95">
        <f>IF(AND(COUNTBLANK(log_intensities!AX95)&gt;0,COUNTBLANK(log_intensities!CW95)&gt;0),"",IF(COUNTBLANK(log_intensities!CW95)&gt;0,agglog2file!CW$4,log_intensities!CW95))</f>
        <v>21.142759839070532</v>
      </c>
      <c r="CX95">
        <f>IF(AND(COUNTBLANK(log_intensities!AY95)&gt;0,COUNTBLANK(log_intensities!CX95)&gt;0),"",IF(COUNTBLANK(log_intensities!CX95)&gt;0,agglog2file!CX$4,log_intensities!CX95))</f>
        <v>20.243351535836052</v>
      </c>
      <c r="CY95">
        <f>IF(AND(COUNTBLANK(log_intensities!AZ95)&gt;0,COUNTBLANK(log_intensities!CY95)&gt;0),"",IF(COUNTBLANK(log_intensities!CY95)&gt;0,agglog2file!CY$4,log_intensities!CY95))</f>
        <v>19.513263091270211</v>
      </c>
    </row>
    <row r="96" spans="1:103" x14ac:dyDescent="0.25">
      <c r="A96" t="s">
        <v>197</v>
      </c>
      <c r="B96" t="str">
        <f>IF(AND(COUNTBLANK(log_intensities!BA96)&gt;0,COUNTBLANK(log_intensities!B96)&gt;0),"",IF(COUNTBLANK(log_intensities!B96)&gt;0,agglog2file!B$4,log_intensities!B96))</f>
        <v/>
      </c>
      <c r="C96">
        <f>IF(AND(COUNTBLANK(log_intensities!BB96)&gt;0,COUNTBLANK(log_intensities!C96)&gt;0),"",IF(COUNTBLANK(log_intensities!C96)&gt;0,agglog2file!C$4,log_intensities!C96))</f>
        <v>25.514980060794869</v>
      </c>
      <c r="D96">
        <f>IF(AND(COUNTBLANK(log_intensities!BC96)&gt;0,COUNTBLANK(log_intensities!D96)&gt;0),"",IF(COUNTBLANK(log_intensities!D96)&gt;0,agglog2file!D$4,log_intensities!D96))</f>
        <v>24.088660144774071</v>
      </c>
      <c r="E96" t="str">
        <f>IF(AND(COUNTBLANK(log_intensities!BD96)&gt;0,COUNTBLANK(log_intensities!E96)&gt;0),"",IF(COUNTBLANK(log_intensities!E96)&gt;0,agglog2file!E$4,log_intensities!E96))</f>
        <v/>
      </c>
      <c r="F96" t="str">
        <f>IF(AND(COUNTBLANK(log_intensities!BE96)&gt;0,COUNTBLANK(log_intensities!F96)&gt;0),"",IF(COUNTBLANK(log_intensities!F96)&gt;0,agglog2file!F$4,log_intensities!F96))</f>
        <v/>
      </c>
      <c r="G96">
        <f>IF(AND(COUNTBLANK(log_intensities!BF96)&gt;0,COUNTBLANK(log_intensities!G96)&gt;0),"",IF(COUNTBLANK(log_intensities!G96)&gt;0,agglog2file!G$4,log_intensities!G96))</f>
        <v>24.578090841959831</v>
      </c>
      <c r="H96">
        <f>IF(AND(COUNTBLANK(log_intensities!BG96)&gt;0,COUNTBLANK(log_intensities!H96)&gt;0),"",IF(COUNTBLANK(log_intensities!H96)&gt;0,agglog2file!H$4,log_intensities!H96))</f>
        <v>24.447571264832249</v>
      </c>
      <c r="I96" t="str">
        <f>IF(AND(COUNTBLANK(log_intensities!BH96)&gt;0,COUNTBLANK(log_intensities!I96)&gt;0),"",IF(COUNTBLANK(log_intensities!I96)&gt;0,agglog2file!I$4,log_intensities!I96))</f>
        <v/>
      </c>
      <c r="J96" t="str">
        <f>IF(AND(COUNTBLANK(log_intensities!BI96)&gt;0,COUNTBLANK(log_intensities!J96)&gt;0),"",IF(COUNTBLANK(log_intensities!J96)&gt;0,agglog2file!J$4,log_intensities!J96))</f>
        <v/>
      </c>
      <c r="K96" t="str">
        <f>IF(AND(COUNTBLANK(log_intensities!BJ96)&gt;0,COUNTBLANK(log_intensities!K96)&gt;0),"",IF(COUNTBLANK(log_intensities!K96)&gt;0,agglog2file!K$4,log_intensities!K96))</f>
        <v/>
      </c>
      <c r="L96" t="str">
        <f>IF(AND(COUNTBLANK(log_intensities!BK96)&gt;0,COUNTBLANK(log_intensities!L96)&gt;0),"",IF(COUNTBLANK(log_intensities!L96)&gt;0,agglog2file!L$4,log_intensities!L96))</f>
        <v/>
      </c>
      <c r="M96">
        <f>IF(AND(COUNTBLANK(log_intensities!BL96)&gt;0,COUNTBLANK(log_intensities!M96)&gt;0),"",IF(COUNTBLANK(log_intensities!M96)&gt;0,agglog2file!M$4,log_intensities!M96))</f>
        <v>21.91083249254805</v>
      </c>
      <c r="N96" t="str">
        <f>IF(AND(COUNTBLANK(log_intensities!BM96)&gt;0,COUNTBLANK(log_intensities!N96)&gt;0),"",IF(COUNTBLANK(log_intensities!N96)&gt;0,agglog2file!N$4,log_intensities!N96))</f>
        <v/>
      </c>
      <c r="O96">
        <f>IF(AND(COUNTBLANK(log_intensities!BN96)&gt;0,COUNTBLANK(log_intensities!O96)&gt;0),"",IF(COUNTBLANK(log_intensities!O96)&gt;0,agglog2file!O$4,log_intensities!O96))</f>
        <v>21.716908763092786</v>
      </c>
      <c r="P96">
        <f>IF(AND(COUNTBLANK(log_intensities!BO96)&gt;0,COUNTBLANK(log_intensities!P96)&gt;0),"",IF(COUNTBLANK(log_intensities!P96)&gt;0,agglog2file!P$4,log_intensities!P96))</f>
        <v>20.87706745204196</v>
      </c>
      <c r="Q96" t="str">
        <f>IF(AND(COUNTBLANK(log_intensities!BP96)&gt;0,COUNTBLANK(log_intensities!Q96)&gt;0),"",IF(COUNTBLANK(log_intensities!Q96)&gt;0,agglog2file!Q$4,log_intensities!Q96))</f>
        <v/>
      </c>
      <c r="R96" t="str">
        <f>IF(AND(COUNTBLANK(log_intensities!BQ96)&gt;0,COUNTBLANK(log_intensities!R96)&gt;0),"",IF(COUNTBLANK(log_intensities!R96)&gt;0,agglog2file!R$4,log_intensities!R96))</f>
        <v/>
      </c>
      <c r="S96" t="str">
        <f>IF(AND(COUNTBLANK(log_intensities!BR96)&gt;0,COUNTBLANK(log_intensities!S96)&gt;0),"",IF(COUNTBLANK(log_intensities!S96)&gt;0,agglog2file!S$4,log_intensities!S96))</f>
        <v/>
      </c>
      <c r="T96" t="str">
        <f>IF(AND(COUNTBLANK(log_intensities!BS96)&gt;0,COUNTBLANK(log_intensities!T96)&gt;0),"",IF(COUNTBLANK(log_intensities!T96)&gt;0,agglog2file!T$4,log_intensities!T96))</f>
        <v/>
      </c>
      <c r="U96">
        <f>IF(AND(COUNTBLANK(log_intensities!BT96)&gt;0,COUNTBLANK(log_intensities!U96)&gt;0),"",IF(COUNTBLANK(log_intensities!U96)&gt;0,agglog2file!U$4,log_intensities!U96))</f>
        <v>21.712183727264097</v>
      </c>
      <c r="V96">
        <f>IF(AND(COUNTBLANK(log_intensities!BU96)&gt;0,COUNTBLANK(log_intensities!V96)&gt;0),"",IF(COUNTBLANK(log_intensities!V96)&gt;0,agglog2file!V$4,log_intensities!V96))</f>
        <v>21.853172883580417</v>
      </c>
      <c r="W96">
        <f>IF(AND(COUNTBLANK(log_intensities!BV96)&gt;0,COUNTBLANK(log_intensities!W96)&gt;0),"",IF(COUNTBLANK(log_intensities!W96)&gt;0,agglog2file!W$4,log_intensities!W96))</f>
        <v>28.502289940252535</v>
      </c>
      <c r="X96">
        <f>IF(AND(COUNTBLANK(log_intensities!BW96)&gt;0,COUNTBLANK(log_intensities!X96)&gt;0),"",IF(COUNTBLANK(log_intensities!X96)&gt;0,agglog2file!X$4,log_intensities!X96))</f>
        <v>27.664647701272088</v>
      </c>
      <c r="Y96" t="str">
        <f>IF(AND(COUNTBLANK(log_intensities!BX96)&gt;0,COUNTBLANK(log_intensities!Y96)&gt;0),"",IF(COUNTBLANK(log_intensities!Y96)&gt;0,agglog2file!Y$4,log_intensities!Y96))</f>
        <v/>
      </c>
      <c r="Z96">
        <f>IF(AND(COUNTBLANK(log_intensities!BY96)&gt;0,COUNTBLANK(log_intensities!Z96)&gt;0),"",IF(COUNTBLANK(log_intensities!Z96)&gt;0,agglog2file!Z$4,log_intensities!Z96))</f>
        <v>20.560557024947713</v>
      </c>
      <c r="AA96" t="str">
        <f>IF(AND(COUNTBLANK(log_intensities!BZ96)&gt;0,COUNTBLANK(log_intensities!AA96)&gt;0),"",IF(COUNTBLANK(log_intensities!AA96)&gt;0,agglog2file!AA$4,log_intensities!AA96))</f>
        <v/>
      </c>
      <c r="AB96" t="str">
        <f>IF(AND(COUNTBLANK(log_intensities!CA96)&gt;0,COUNTBLANK(log_intensities!AB96)&gt;0),"",IF(COUNTBLANK(log_intensities!AB96)&gt;0,agglog2file!AB$4,log_intensities!AB96))</f>
        <v/>
      </c>
      <c r="AC96" t="str">
        <f>IF(AND(COUNTBLANK(log_intensities!CB96)&gt;0,COUNTBLANK(log_intensities!AC96)&gt;0),"",IF(COUNTBLANK(log_intensities!AC96)&gt;0,agglog2file!AC$4,log_intensities!AC96))</f>
        <v/>
      </c>
      <c r="AD96" t="str">
        <f>IF(AND(COUNTBLANK(log_intensities!CC96)&gt;0,COUNTBLANK(log_intensities!AD96)&gt;0),"",IF(COUNTBLANK(log_intensities!AD96)&gt;0,agglog2file!AD$4,log_intensities!AD96))</f>
        <v/>
      </c>
      <c r="AE96" t="str">
        <f>IF(AND(COUNTBLANK(log_intensities!CD96)&gt;0,COUNTBLANK(log_intensities!AE96)&gt;0),"",IF(COUNTBLANK(log_intensities!AE96)&gt;0,agglog2file!AE$4,log_intensities!AE96))</f>
        <v/>
      </c>
      <c r="AF96" t="str">
        <f>IF(AND(COUNTBLANK(log_intensities!CE96)&gt;0,COUNTBLANK(log_intensities!AF96)&gt;0),"",IF(COUNTBLANK(log_intensities!AF96)&gt;0,agglog2file!AF$4,log_intensities!AF96))</f>
        <v/>
      </c>
      <c r="AG96">
        <f>IF(AND(COUNTBLANK(log_intensities!CF96)&gt;0,COUNTBLANK(log_intensities!AG96)&gt;0),"",IF(COUNTBLANK(log_intensities!AG96)&gt;0,agglog2file!AG$4,log_intensities!AG96))</f>
        <v>24.537773134737673</v>
      </c>
      <c r="AH96">
        <f>IF(AND(COUNTBLANK(log_intensities!CG96)&gt;0,COUNTBLANK(log_intensities!AH96)&gt;0),"",IF(COUNTBLANK(log_intensities!AH96)&gt;0,agglog2file!AH$4,log_intensities!AH96))</f>
        <v>23.254586178517542</v>
      </c>
      <c r="AI96" t="str">
        <f>IF(AND(COUNTBLANK(log_intensities!CH96)&gt;0,COUNTBLANK(log_intensities!AI96)&gt;0),"",IF(COUNTBLANK(log_intensities!AI96)&gt;0,agglog2file!AI$4,log_intensities!AI96))</f>
        <v/>
      </c>
      <c r="AJ96" t="str">
        <f>IF(AND(COUNTBLANK(log_intensities!CI96)&gt;0,COUNTBLANK(log_intensities!AJ96)&gt;0),"",IF(COUNTBLANK(log_intensities!AJ96)&gt;0,agglog2file!AJ$4,log_intensities!AJ96))</f>
        <v/>
      </c>
      <c r="AK96">
        <f>IF(AND(COUNTBLANK(log_intensities!CJ96)&gt;0,COUNTBLANK(log_intensities!AK96)&gt;0),"",IF(COUNTBLANK(log_intensities!AK96)&gt;0,agglog2file!AK$4,log_intensities!AK96))</f>
        <v>23.23083106431325</v>
      </c>
      <c r="AL96">
        <f>IF(AND(COUNTBLANK(log_intensities!CK96)&gt;0,COUNTBLANK(log_intensities!AL96)&gt;0),"",IF(COUNTBLANK(log_intensities!AL96)&gt;0,agglog2file!AL$4,log_intensities!AL96))</f>
        <v>22.703902783693515</v>
      </c>
      <c r="AM96">
        <f>IF(AND(COUNTBLANK(log_intensities!CL96)&gt;0,COUNTBLANK(log_intensities!AM96)&gt;0),"",IF(COUNTBLANK(log_intensities!AM96)&gt;0,agglog2file!AM$4,log_intensities!AM96))</f>
        <v>28.395432291458693</v>
      </c>
      <c r="AN96">
        <f>IF(AND(COUNTBLANK(log_intensities!CM96)&gt;0,COUNTBLANK(log_intensities!AN96)&gt;0),"",IF(COUNTBLANK(log_intensities!AN96)&gt;0,agglog2file!AN$4,log_intensities!AN96))</f>
        <v>28.400167986520703</v>
      </c>
      <c r="AO96">
        <f>IF(AND(COUNTBLANK(log_intensities!CN96)&gt;0,COUNTBLANK(log_intensities!AO96)&gt;0),"",IF(COUNTBLANK(log_intensities!AO96)&gt;0,agglog2file!AO$4,log_intensities!AO96))</f>
        <v>21.146580365622004</v>
      </c>
      <c r="AP96">
        <f>IF(AND(COUNTBLANK(log_intensities!CO96)&gt;0,COUNTBLANK(log_intensities!AP96)&gt;0),"",IF(COUNTBLANK(log_intensities!AP96)&gt;0,agglog2file!AP$4,log_intensities!AP96))</f>
        <v>20.984409189079649</v>
      </c>
      <c r="AQ96" t="str">
        <f>IF(AND(COUNTBLANK(log_intensities!CP96)&gt;0,COUNTBLANK(log_intensities!AQ96)&gt;0),"",IF(COUNTBLANK(log_intensities!AQ96)&gt;0,agglog2file!AQ$4,log_intensities!AQ96))</f>
        <v/>
      </c>
      <c r="AR96" t="str">
        <f>IF(AND(COUNTBLANK(log_intensities!CQ96)&gt;0,COUNTBLANK(log_intensities!AR96)&gt;0),"",IF(COUNTBLANK(log_intensities!AR96)&gt;0,agglog2file!AR$4,log_intensities!AR96))</f>
        <v/>
      </c>
      <c r="AS96" t="str">
        <f>IF(AND(COUNTBLANK(log_intensities!CR96)&gt;0,COUNTBLANK(log_intensities!AS96)&gt;0),"",IF(COUNTBLANK(log_intensities!AS96)&gt;0,agglog2file!AS$4,log_intensities!AS96))</f>
        <v/>
      </c>
      <c r="AT96" t="str">
        <f>IF(AND(COUNTBLANK(log_intensities!CS96)&gt;0,COUNTBLANK(log_intensities!AT96)&gt;0),"",IF(COUNTBLANK(log_intensities!AT96)&gt;0,agglog2file!AT$4,log_intensities!AT96))</f>
        <v/>
      </c>
      <c r="AU96" t="str">
        <f>IF(AND(COUNTBLANK(log_intensities!CT96)&gt;0,COUNTBLANK(log_intensities!AU96)&gt;0),"",IF(COUNTBLANK(log_intensities!AU96)&gt;0,agglog2file!AU$4,log_intensities!AU96))</f>
        <v/>
      </c>
      <c r="AV96" t="str">
        <f>IF(AND(COUNTBLANK(log_intensities!CU96)&gt;0,COUNTBLANK(log_intensities!AV96)&gt;0),"",IF(COUNTBLANK(log_intensities!AV96)&gt;0,agglog2file!AV$4,log_intensities!AV96))</f>
        <v/>
      </c>
      <c r="AW96">
        <f>IF(AND(COUNTBLANK(log_intensities!CV96)&gt;0,COUNTBLANK(log_intensities!AW96)&gt;0),"",IF(COUNTBLANK(log_intensities!AW96)&gt;0,agglog2file!AW$4,log_intensities!AW96))</f>
        <v>24.577375218300592</v>
      </c>
      <c r="AX96">
        <f>IF(AND(COUNTBLANK(log_intensities!CW96)&gt;0,COUNTBLANK(log_intensities!AX96)&gt;0),"",IF(COUNTBLANK(log_intensities!AX96)&gt;0,agglog2file!AX$4,log_intensities!AX96))</f>
        <v>23.150782764207367</v>
      </c>
      <c r="AY96" t="str">
        <f>IF(AND(COUNTBLANK(log_intensities!CX96)&gt;0,COUNTBLANK(log_intensities!AY96)&gt;0),"",IF(COUNTBLANK(log_intensities!AY96)&gt;0,agglog2file!AY$4,log_intensities!AY96))</f>
        <v/>
      </c>
      <c r="AZ96" t="str">
        <f>IF(AND(COUNTBLANK(log_intensities!CY96)&gt;0,COUNTBLANK(log_intensities!AZ96)&gt;0),"",IF(COUNTBLANK(log_intensities!AZ96)&gt;0,agglog2file!AZ$4,log_intensities!AZ96))</f>
        <v/>
      </c>
      <c r="BA96" t="str">
        <f>IF(AND(COUNTBLANK(log_intensities!B96)&gt;0,COUNTBLANK(log_intensities!BA96)&gt;0),"",IF(COUNTBLANK(log_intensities!BA96)&gt;0,agglog2file!BA$4,log_intensities!BA96))</f>
        <v/>
      </c>
      <c r="BB96">
        <f>IF(AND(COUNTBLANK(log_intensities!C96)&gt;0,COUNTBLANK(log_intensities!BB96)&gt;0),"",IF(COUNTBLANK(log_intensities!BB96)&gt;0,agglog2file!BB$4,log_intensities!BB96))</f>
        <v>24.924006201677773</v>
      </c>
      <c r="BC96">
        <f>IF(AND(COUNTBLANK(log_intensities!D96)&gt;0,COUNTBLANK(log_intensities!BC96)&gt;0),"",IF(COUNTBLANK(log_intensities!BC96)&gt;0,agglog2file!BC$4,log_intensities!BC96))</f>
        <v>23.657097369044205</v>
      </c>
      <c r="BD96" t="str">
        <f>IF(AND(COUNTBLANK(log_intensities!E96)&gt;0,COUNTBLANK(log_intensities!BD96)&gt;0),"",IF(COUNTBLANK(log_intensities!BD96)&gt;0,agglog2file!BD$4,log_intensities!BD96))</f>
        <v/>
      </c>
      <c r="BE96" t="str">
        <f>IF(AND(COUNTBLANK(log_intensities!F96)&gt;0,COUNTBLANK(log_intensities!BE96)&gt;0),"",IF(COUNTBLANK(log_intensities!BE96)&gt;0,agglog2file!BE$4,log_intensities!BE96))</f>
        <v/>
      </c>
      <c r="BF96">
        <f>IF(AND(COUNTBLANK(log_intensities!G96)&gt;0,COUNTBLANK(log_intensities!BF96)&gt;0),"",IF(COUNTBLANK(log_intensities!BF96)&gt;0,agglog2file!BF$4,log_intensities!BF96))</f>
        <v>24.471460657726272</v>
      </c>
      <c r="BG96">
        <f>IF(AND(COUNTBLANK(log_intensities!H96)&gt;0,COUNTBLANK(log_intensities!BG96)&gt;0),"",IF(COUNTBLANK(log_intensities!BG96)&gt;0,agglog2file!BG$4,log_intensities!BG96))</f>
        <v>24.278520308946067</v>
      </c>
      <c r="BH96" t="str">
        <f>IF(AND(COUNTBLANK(log_intensities!I96)&gt;0,COUNTBLANK(log_intensities!BH96)&gt;0),"",IF(COUNTBLANK(log_intensities!BH96)&gt;0,agglog2file!BH$4,log_intensities!BH96))</f>
        <v/>
      </c>
      <c r="BI96" t="str">
        <f>IF(AND(COUNTBLANK(log_intensities!J96)&gt;0,COUNTBLANK(log_intensities!BI96)&gt;0),"",IF(COUNTBLANK(log_intensities!BI96)&gt;0,agglog2file!BI$4,log_intensities!BI96))</f>
        <v/>
      </c>
      <c r="BJ96" t="str">
        <f>IF(AND(COUNTBLANK(log_intensities!K96)&gt;0,COUNTBLANK(log_intensities!BJ96)&gt;0),"",IF(COUNTBLANK(log_intensities!BJ96)&gt;0,agglog2file!BJ$4,log_intensities!BJ96))</f>
        <v/>
      </c>
      <c r="BK96" t="str">
        <f>IF(AND(COUNTBLANK(log_intensities!L96)&gt;0,COUNTBLANK(log_intensities!BK96)&gt;0),"",IF(COUNTBLANK(log_intensities!BK96)&gt;0,agglog2file!BK$4,log_intensities!BK96))</f>
        <v/>
      </c>
      <c r="BL96">
        <f>IF(AND(COUNTBLANK(log_intensities!M96)&gt;0,COUNTBLANK(log_intensities!BL96)&gt;0),"",IF(COUNTBLANK(log_intensities!BL96)&gt;0,agglog2file!BL$4,log_intensities!BL96))</f>
        <v>21.298286779609167</v>
      </c>
      <c r="BM96" t="str">
        <f>IF(AND(COUNTBLANK(log_intensities!N96)&gt;0,COUNTBLANK(log_intensities!BM96)&gt;0),"",IF(COUNTBLANK(log_intensities!BM96)&gt;0,agglog2file!BM$4,log_intensities!BM96))</f>
        <v/>
      </c>
      <c r="BN96">
        <f>IF(AND(COUNTBLANK(log_intensities!O96)&gt;0,COUNTBLANK(log_intensities!BN96)&gt;0),"",IF(COUNTBLANK(log_intensities!BN96)&gt;0,agglog2file!BN$4,log_intensities!BN96))</f>
        <v>20.952984006536958</v>
      </c>
      <c r="BO96">
        <f>IF(AND(COUNTBLANK(log_intensities!P96)&gt;0,COUNTBLANK(log_intensities!BO96)&gt;0),"",IF(COUNTBLANK(log_intensities!BO96)&gt;0,agglog2file!BO$4,log_intensities!BO96))</f>
        <v>19.187508660835345</v>
      </c>
      <c r="BP96" t="str">
        <f>IF(AND(COUNTBLANK(log_intensities!Q96)&gt;0,COUNTBLANK(log_intensities!BP96)&gt;0),"",IF(COUNTBLANK(log_intensities!BP96)&gt;0,agglog2file!BP$4,log_intensities!BP96))</f>
        <v/>
      </c>
      <c r="BQ96" t="str">
        <f>IF(AND(COUNTBLANK(log_intensities!R96)&gt;0,COUNTBLANK(log_intensities!BQ96)&gt;0),"",IF(COUNTBLANK(log_intensities!BQ96)&gt;0,agglog2file!BQ$4,log_intensities!BQ96))</f>
        <v/>
      </c>
      <c r="BR96" t="str">
        <f>IF(AND(COUNTBLANK(log_intensities!S96)&gt;0,COUNTBLANK(log_intensities!BR96)&gt;0),"",IF(COUNTBLANK(log_intensities!BR96)&gt;0,agglog2file!BR$4,log_intensities!BR96))</f>
        <v/>
      </c>
      <c r="BS96" t="str">
        <f>IF(AND(COUNTBLANK(log_intensities!T96)&gt;0,COUNTBLANK(log_intensities!BS96)&gt;0),"",IF(COUNTBLANK(log_intensities!BS96)&gt;0,agglog2file!BS$4,log_intensities!BS96))</f>
        <v/>
      </c>
      <c r="BT96">
        <f>IF(AND(COUNTBLANK(log_intensities!U96)&gt;0,COUNTBLANK(log_intensities!BT96)&gt;0),"",IF(COUNTBLANK(log_intensities!BT96)&gt;0,agglog2file!BT$4,log_intensities!BT96))</f>
        <v>22.288306588983524</v>
      </c>
      <c r="BU96">
        <f>IF(AND(COUNTBLANK(log_intensities!V96)&gt;0,COUNTBLANK(log_intensities!BU96)&gt;0),"",IF(COUNTBLANK(log_intensities!BU96)&gt;0,agglog2file!BU$4,log_intensities!BU96))</f>
        <v>22.51593436500842</v>
      </c>
      <c r="BV96">
        <f>IF(AND(COUNTBLANK(log_intensities!W96)&gt;0,COUNTBLANK(log_intensities!BV96)&gt;0),"",IF(COUNTBLANK(log_intensities!BV96)&gt;0,agglog2file!BV$4,log_intensities!BV96))</f>
        <v>27.745164931644815</v>
      </c>
      <c r="BW96">
        <f>IF(AND(COUNTBLANK(log_intensities!X96)&gt;0,COUNTBLANK(log_intensities!BW96)&gt;0),"",IF(COUNTBLANK(log_intensities!BW96)&gt;0,agglog2file!BW$4,log_intensities!BW96))</f>
        <v>26.827689400920459</v>
      </c>
      <c r="BX96" t="str">
        <f>IF(AND(COUNTBLANK(log_intensities!Y96)&gt;0,COUNTBLANK(log_intensities!BX96)&gt;0),"",IF(COUNTBLANK(log_intensities!BX96)&gt;0,agglog2file!BX$4,log_intensities!BX96))</f>
        <v/>
      </c>
      <c r="BY96">
        <f>IF(AND(COUNTBLANK(log_intensities!Z96)&gt;0,COUNTBLANK(log_intensities!BY96)&gt;0),"",IF(COUNTBLANK(log_intensities!BY96)&gt;0,agglog2file!BY$4,log_intensities!BY96))</f>
        <v>19.324061347210769</v>
      </c>
      <c r="BZ96" t="str">
        <f>IF(AND(COUNTBLANK(log_intensities!AA96)&gt;0,COUNTBLANK(log_intensities!BZ96)&gt;0),"",IF(COUNTBLANK(log_intensities!BZ96)&gt;0,agglog2file!BZ$4,log_intensities!BZ96))</f>
        <v/>
      </c>
      <c r="CA96" t="str">
        <f>IF(AND(COUNTBLANK(log_intensities!AB96)&gt;0,COUNTBLANK(log_intensities!CA96)&gt;0),"",IF(COUNTBLANK(log_intensities!CA96)&gt;0,agglog2file!CA$4,log_intensities!CA96))</f>
        <v/>
      </c>
      <c r="CB96" t="str">
        <f>IF(AND(COUNTBLANK(log_intensities!AC96)&gt;0,COUNTBLANK(log_intensities!CB96)&gt;0),"",IF(COUNTBLANK(log_intensities!CB96)&gt;0,agglog2file!CB$4,log_intensities!CB96))</f>
        <v/>
      </c>
      <c r="CC96" t="str">
        <f>IF(AND(COUNTBLANK(log_intensities!AD96)&gt;0,COUNTBLANK(log_intensities!CC96)&gt;0),"",IF(COUNTBLANK(log_intensities!CC96)&gt;0,agglog2file!CC$4,log_intensities!CC96))</f>
        <v/>
      </c>
      <c r="CD96" t="str">
        <f>IF(AND(COUNTBLANK(log_intensities!AE96)&gt;0,COUNTBLANK(log_intensities!CD96)&gt;0),"",IF(COUNTBLANK(log_intensities!CD96)&gt;0,agglog2file!CD$4,log_intensities!CD96))</f>
        <v/>
      </c>
      <c r="CE96" t="str">
        <f>IF(AND(COUNTBLANK(log_intensities!AF96)&gt;0,COUNTBLANK(log_intensities!CE96)&gt;0),"",IF(COUNTBLANK(log_intensities!CE96)&gt;0,agglog2file!CE$4,log_intensities!CE96))</f>
        <v/>
      </c>
      <c r="CF96">
        <f>IF(AND(COUNTBLANK(log_intensities!AG96)&gt;0,COUNTBLANK(log_intensities!CF96)&gt;0),"",IF(COUNTBLANK(log_intensities!CF96)&gt;0,agglog2file!CF$4,log_intensities!CF96))</f>
        <v>23.390997690785351</v>
      </c>
      <c r="CG96">
        <f>IF(AND(COUNTBLANK(log_intensities!AH96)&gt;0,COUNTBLANK(log_intensities!CG96)&gt;0),"",IF(COUNTBLANK(log_intensities!CG96)&gt;0,agglog2file!CG$4,log_intensities!CG96))</f>
        <v>20.5093586283501</v>
      </c>
      <c r="CH96" t="str">
        <f>IF(AND(COUNTBLANK(log_intensities!AI96)&gt;0,COUNTBLANK(log_intensities!CH96)&gt;0),"",IF(COUNTBLANK(log_intensities!CH96)&gt;0,agglog2file!CH$4,log_intensities!CH96))</f>
        <v/>
      </c>
      <c r="CI96" t="str">
        <f>IF(AND(COUNTBLANK(log_intensities!AJ96)&gt;0,COUNTBLANK(log_intensities!CI96)&gt;0),"",IF(COUNTBLANK(log_intensities!CI96)&gt;0,agglog2file!CI$4,log_intensities!CI96))</f>
        <v/>
      </c>
      <c r="CJ96">
        <f>IF(AND(COUNTBLANK(log_intensities!AK96)&gt;0,COUNTBLANK(log_intensities!CJ96)&gt;0),"",IF(COUNTBLANK(log_intensities!CJ96)&gt;0,agglog2file!CJ$4,log_intensities!CJ96))</f>
        <v>22.211407014593412</v>
      </c>
      <c r="CK96">
        <f>IF(AND(COUNTBLANK(log_intensities!AL96)&gt;0,COUNTBLANK(log_intensities!CK96)&gt;0),"",IF(COUNTBLANK(log_intensities!CK96)&gt;0,agglog2file!CK$4,log_intensities!CK96))</f>
        <v>20.765645782182677</v>
      </c>
      <c r="CL96">
        <f>IF(AND(COUNTBLANK(log_intensities!AM96)&gt;0,COUNTBLANK(log_intensities!CL96)&gt;0),"",IF(COUNTBLANK(log_intensities!CL96)&gt;0,agglog2file!CL$4,log_intensities!CL96))</f>
        <v>27.790269556610379</v>
      </c>
      <c r="CM96">
        <f>IF(AND(COUNTBLANK(log_intensities!AN96)&gt;0,COUNTBLANK(log_intensities!CM96)&gt;0),"",IF(COUNTBLANK(log_intensities!CM96)&gt;0,agglog2file!CM$4,log_intensities!CM96))</f>
        <v>27.827954555658668</v>
      </c>
      <c r="CN96">
        <f>IF(AND(COUNTBLANK(log_intensities!AO96)&gt;0,COUNTBLANK(log_intensities!CN96)&gt;0),"",IF(COUNTBLANK(log_intensities!CN96)&gt;0,agglog2file!CN$4,log_intensities!CN96))</f>
        <v>20.737290095810302</v>
      </c>
      <c r="CO96">
        <f>IF(AND(COUNTBLANK(log_intensities!AP96)&gt;0,COUNTBLANK(log_intensities!CO96)&gt;0),"",IF(COUNTBLANK(log_intensities!CO96)&gt;0,agglog2file!CO$4,log_intensities!CO96))</f>
        <v>20.508398920082424</v>
      </c>
      <c r="CP96" t="str">
        <f>IF(AND(COUNTBLANK(log_intensities!AQ96)&gt;0,COUNTBLANK(log_intensities!CP96)&gt;0),"",IF(COUNTBLANK(log_intensities!CP96)&gt;0,agglog2file!CP$4,log_intensities!CP96))</f>
        <v/>
      </c>
      <c r="CQ96" t="str">
        <f>IF(AND(COUNTBLANK(log_intensities!AR96)&gt;0,COUNTBLANK(log_intensities!CQ96)&gt;0),"",IF(COUNTBLANK(log_intensities!CQ96)&gt;0,agglog2file!CQ$4,log_intensities!CQ96))</f>
        <v/>
      </c>
      <c r="CR96" t="str">
        <f>IF(AND(COUNTBLANK(log_intensities!AS96)&gt;0,COUNTBLANK(log_intensities!CR96)&gt;0),"",IF(COUNTBLANK(log_intensities!CR96)&gt;0,agglog2file!CR$4,log_intensities!CR96))</f>
        <v/>
      </c>
      <c r="CS96" t="str">
        <f>IF(AND(COUNTBLANK(log_intensities!AT96)&gt;0,COUNTBLANK(log_intensities!CS96)&gt;0),"",IF(COUNTBLANK(log_intensities!CS96)&gt;0,agglog2file!CS$4,log_intensities!CS96))</f>
        <v/>
      </c>
      <c r="CT96" t="str">
        <f>IF(AND(COUNTBLANK(log_intensities!AU96)&gt;0,COUNTBLANK(log_intensities!CT96)&gt;0),"",IF(COUNTBLANK(log_intensities!CT96)&gt;0,agglog2file!CT$4,log_intensities!CT96))</f>
        <v/>
      </c>
      <c r="CU96" t="str">
        <f>IF(AND(COUNTBLANK(log_intensities!AV96)&gt;0,COUNTBLANK(log_intensities!CU96)&gt;0),"",IF(COUNTBLANK(log_intensities!CU96)&gt;0,agglog2file!CU$4,log_intensities!CU96))</f>
        <v/>
      </c>
      <c r="CV96">
        <f>IF(AND(COUNTBLANK(log_intensities!AW96)&gt;0,COUNTBLANK(log_intensities!CV96)&gt;0),"",IF(COUNTBLANK(log_intensities!CV96)&gt;0,agglog2file!CV$4,log_intensities!CV96))</f>
        <v>23.735538808387833</v>
      </c>
      <c r="CW96">
        <f>IF(AND(COUNTBLANK(log_intensities!AX96)&gt;0,COUNTBLANK(log_intensities!CW96)&gt;0),"",IF(COUNTBLANK(log_intensities!CW96)&gt;0,agglog2file!CW$4,log_intensities!CW96))</f>
        <v>22.406672513366047</v>
      </c>
      <c r="CX96" t="str">
        <f>IF(AND(COUNTBLANK(log_intensities!AY96)&gt;0,COUNTBLANK(log_intensities!CX96)&gt;0),"",IF(COUNTBLANK(log_intensities!CX96)&gt;0,agglog2file!CX$4,log_intensities!CX96))</f>
        <v/>
      </c>
      <c r="CY96" t="str">
        <f>IF(AND(COUNTBLANK(log_intensities!AZ96)&gt;0,COUNTBLANK(log_intensities!CY96)&gt;0),"",IF(COUNTBLANK(log_intensities!CY96)&gt;0,agglog2file!CY$4,log_intensities!CY96))</f>
        <v/>
      </c>
    </row>
    <row r="97" spans="1:103" x14ac:dyDescent="0.25">
      <c r="A97" t="s">
        <v>198</v>
      </c>
      <c r="B97" t="str">
        <f>IF(AND(COUNTBLANK(log_intensities!BA97)&gt;0,COUNTBLANK(log_intensities!B97)&gt;0),"",IF(COUNTBLANK(log_intensities!B97)&gt;0,agglog2file!B$4,log_intensities!B97))</f>
        <v/>
      </c>
      <c r="C97">
        <f>IF(AND(COUNTBLANK(log_intensities!BB97)&gt;0,COUNTBLANK(log_intensities!C97)&gt;0),"",IF(COUNTBLANK(log_intensities!C97)&gt;0,agglog2file!C$4,log_intensities!C97))</f>
        <v>23.783394750268741</v>
      </c>
      <c r="D97">
        <f>IF(AND(COUNTBLANK(log_intensities!BC97)&gt;0,COUNTBLANK(log_intensities!D97)&gt;0),"",IF(COUNTBLANK(log_intensities!D97)&gt;0,agglog2file!D$4,log_intensities!D97))</f>
        <v>22.778811153962302</v>
      </c>
      <c r="E97">
        <f>IF(AND(COUNTBLANK(log_intensities!BD97)&gt;0,COUNTBLANK(log_intensities!E97)&gt;0),"",IF(COUNTBLANK(log_intensities!E97)&gt;0,agglog2file!E$4,log_intensities!E97))</f>
        <v>22.835475951801563</v>
      </c>
      <c r="F97">
        <f>IF(AND(COUNTBLANK(log_intensities!BE97)&gt;0,COUNTBLANK(log_intensities!F97)&gt;0),"",IF(COUNTBLANK(log_intensities!F97)&gt;0,agglog2file!F$4,log_intensities!F97))</f>
        <v>22.850671353256541</v>
      </c>
      <c r="G97" t="str">
        <f>IF(AND(COUNTBLANK(log_intensities!BF97)&gt;0,COUNTBLANK(log_intensities!G97)&gt;0),"",IF(COUNTBLANK(log_intensities!G97)&gt;0,agglog2file!G$4,log_intensities!G97))</f>
        <v/>
      </c>
      <c r="H97" t="str">
        <f>IF(AND(COUNTBLANK(log_intensities!BG97)&gt;0,COUNTBLANK(log_intensities!H97)&gt;0),"",IF(COUNTBLANK(log_intensities!H97)&gt;0,agglog2file!H$4,log_intensities!H97))</f>
        <v/>
      </c>
      <c r="I97">
        <f>IF(AND(COUNTBLANK(log_intensities!BH97)&gt;0,COUNTBLANK(log_intensities!I97)&gt;0),"",IF(COUNTBLANK(log_intensities!I97)&gt;0,agglog2file!I$4,log_intensities!I97))</f>
        <v>23.355365479585167</v>
      </c>
      <c r="J97">
        <f>IF(AND(COUNTBLANK(log_intensities!BI97)&gt;0,COUNTBLANK(log_intensities!J97)&gt;0),"",IF(COUNTBLANK(log_intensities!J97)&gt;0,agglog2file!J$4,log_intensities!J97))</f>
        <v>22.844587730293757</v>
      </c>
      <c r="K97" t="str">
        <f>IF(AND(COUNTBLANK(log_intensities!BJ97)&gt;0,COUNTBLANK(log_intensities!K97)&gt;0),"",IF(COUNTBLANK(log_intensities!K97)&gt;0,agglog2file!K$4,log_intensities!K97))</f>
        <v/>
      </c>
      <c r="L97" t="str">
        <f>IF(AND(COUNTBLANK(log_intensities!BK97)&gt;0,COUNTBLANK(log_intensities!L97)&gt;0),"",IF(COUNTBLANK(log_intensities!L97)&gt;0,agglog2file!L$4,log_intensities!L97))</f>
        <v/>
      </c>
      <c r="M97">
        <f>IF(AND(COUNTBLANK(log_intensities!BL97)&gt;0,COUNTBLANK(log_intensities!M97)&gt;0),"",IF(COUNTBLANK(log_intensities!M97)&gt;0,agglog2file!M$4,log_intensities!M97))</f>
        <v>21.752376771101602</v>
      </c>
      <c r="N97">
        <f>IF(AND(COUNTBLANK(log_intensities!BM97)&gt;0,COUNTBLANK(log_intensities!N97)&gt;0),"",IF(COUNTBLANK(log_intensities!N97)&gt;0,agglog2file!N$4,log_intensities!N97))</f>
        <v>21.567205367458847</v>
      </c>
      <c r="O97">
        <f>IF(AND(COUNTBLANK(log_intensities!BN97)&gt;0,COUNTBLANK(log_intensities!O97)&gt;0),"",IF(COUNTBLANK(log_intensities!O97)&gt;0,agglog2file!O$4,log_intensities!O97))</f>
        <v>19.924534831491684</v>
      </c>
      <c r="P97">
        <f>IF(AND(COUNTBLANK(log_intensities!BO97)&gt;0,COUNTBLANK(log_intensities!P97)&gt;0),"",IF(COUNTBLANK(log_intensities!P97)&gt;0,agglog2file!P$4,log_intensities!P97))</f>
        <v>16.208431373980311</v>
      </c>
      <c r="Q97" t="str">
        <f>IF(AND(COUNTBLANK(log_intensities!BP97)&gt;0,COUNTBLANK(log_intensities!Q97)&gt;0),"",IF(COUNTBLANK(log_intensities!Q97)&gt;0,agglog2file!Q$4,log_intensities!Q97))</f>
        <v/>
      </c>
      <c r="R97" t="str">
        <f>IF(AND(COUNTBLANK(log_intensities!BQ97)&gt;0,COUNTBLANK(log_intensities!R97)&gt;0),"",IF(COUNTBLANK(log_intensities!R97)&gt;0,agglog2file!R$4,log_intensities!R97))</f>
        <v/>
      </c>
      <c r="S97" t="str">
        <f>IF(AND(COUNTBLANK(log_intensities!BR97)&gt;0,COUNTBLANK(log_intensities!S97)&gt;0),"",IF(COUNTBLANK(log_intensities!S97)&gt;0,agglog2file!S$4,log_intensities!S97))</f>
        <v/>
      </c>
      <c r="T97" t="str">
        <f>IF(AND(COUNTBLANK(log_intensities!BS97)&gt;0,COUNTBLANK(log_intensities!T97)&gt;0),"",IF(COUNTBLANK(log_intensities!T97)&gt;0,agglog2file!T$4,log_intensities!T97))</f>
        <v/>
      </c>
      <c r="U97" t="str">
        <f>IF(AND(COUNTBLANK(log_intensities!BT97)&gt;0,COUNTBLANK(log_intensities!U97)&gt;0),"",IF(COUNTBLANK(log_intensities!U97)&gt;0,agglog2file!U$4,log_intensities!U97))</f>
        <v/>
      </c>
      <c r="V97">
        <f>IF(AND(COUNTBLANK(log_intensities!BU97)&gt;0,COUNTBLANK(log_intensities!V97)&gt;0),"",IF(COUNTBLANK(log_intensities!V97)&gt;0,agglog2file!V$4,log_intensities!V97))</f>
        <v>27.502220776535978</v>
      </c>
      <c r="W97">
        <f>IF(AND(COUNTBLANK(log_intensities!BV97)&gt;0,COUNTBLANK(log_intensities!W97)&gt;0),"",IF(COUNTBLANK(log_intensities!W97)&gt;0,agglog2file!W$4,log_intensities!W97))</f>
        <v>29.508723996588845</v>
      </c>
      <c r="X97">
        <f>IF(AND(COUNTBLANK(log_intensities!BW97)&gt;0,COUNTBLANK(log_intensities!X97)&gt;0),"",IF(COUNTBLANK(log_intensities!X97)&gt;0,agglog2file!X$4,log_intensities!X97))</f>
        <v>28.955167480032337</v>
      </c>
      <c r="Y97">
        <f>IF(AND(COUNTBLANK(log_intensities!BX97)&gt;0,COUNTBLANK(log_intensities!Y97)&gt;0),"",IF(COUNTBLANK(log_intensities!Y97)&gt;0,agglog2file!Y$4,log_intensities!Y97))</f>
        <v>22.588929677596898</v>
      </c>
      <c r="Z97">
        <f>IF(AND(COUNTBLANK(log_intensities!BY97)&gt;0,COUNTBLANK(log_intensities!Z97)&gt;0),"",IF(COUNTBLANK(log_intensities!Z97)&gt;0,agglog2file!Z$4,log_intensities!Z97))</f>
        <v>20.979209415809692</v>
      </c>
      <c r="AA97">
        <f>IF(AND(COUNTBLANK(log_intensities!BZ97)&gt;0,COUNTBLANK(log_intensities!AA97)&gt;0),"",IF(COUNTBLANK(log_intensities!AA97)&gt;0,agglog2file!AA$4,log_intensities!AA97))</f>
        <v>18.269964686183535</v>
      </c>
      <c r="AB97">
        <f>IF(AND(COUNTBLANK(log_intensities!CA97)&gt;0,COUNTBLANK(log_intensities!AB97)&gt;0),"",IF(COUNTBLANK(log_intensities!AB97)&gt;0,agglog2file!AB$4,log_intensities!AB97))</f>
        <v>18.29424945625653</v>
      </c>
      <c r="AC97" t="str">
        <f>IF(AND(COUNTBLANK(log_intensities!CB97)&gt;0,COUNTBLANK(log_intensities!AC97)&gt;0),"",IF(COUNTBLANK(log_intensities!AC97)&gt;0,agglog2file!AC$4,log_intensities!AC97))</f>
        <v/>
      </c>
      <c r="AD97" t="str">
        <f>IF(AND(COUNTBLANK(log_intensities!CC97)&gt;0,COUNTBLANK(log_intensities!AD97)&gt;0),"",IF(COUNTBLANK(log_intensities!AD97)&gt;0,agglog2file!AD$4,log_intensities!AD97))</f>
        <v/>
      </c>
      <c r="AE97" t="str">
        <f>IF(AND(COUNTBLANK(log_intensities!CD97)&gt;0,COUNTBLANK(log_intensities!AE97)&gt;0),"",IF(COUNTBLANK(log_intensities!AE97)&gt;0,agglog2file!AE$4,log_intensities!AE97))</f>
        <v/>
      </c>
      <c r="AF97" t="str">
        <f>IF(AND(COUNTBLANK(log_intensities!CE97)&gt;0,COUNTBLANK(log_intensities!AF97)&gt;0),"",IF(COUNTBLANK(log_intensities!AF97)&gt;0,agglog2file!AF$4,log_intensities!AF97))</f>
        <v/>
      </c>
      <c r="AG97">
        <f>IF(AND(COUNTBLANK(log_intensities!CF97)&gt;0,COUNTBLANK(log_intensities!AG97)&gt;0),"",IF(COUNTBLANK(log_intensities!AG97)&gt;0,agglog2file!AG$4,log_intensities!AG97))</f>
        <v>22.939206549570446</v>
      </c>
      <c r="AH97">
        <f>IF(AND(COUNTBLANK(log_intensities!CG97)&gt;0,COUNTBLANK(log_intensities!AH97)&gt;0),"",IF(COUNTBLANK(log_intensities!AH97)&gt;0,agglog2file!AH$4,log_intensities!AH97))</f>
        <v>21.876060793916221</v>
      </c>
      <c r="AI97" t="str">
        <f>IF(AND(COUNTBLANK(log_intensities!CH97)&gt;0,COUNTBLANK(log_intensities!AI97)&gt;0),"",IF(COUNTBLANK(log_intensities!AI97)&gt;0,agglog2file!AI$4,log_intensities!AI97))</f>
        <v/>
      </c>
      <c r="AJ97" t="str">
        <f>IF(AND(COUNTBLANK(log_intensities!CI97)&gt;0,COUNTBLANK(log_intensities!AJ97)&gt;0),"",IF(COUNTBLANK(log_intensities!AJ97)&gt;0,agglog2file!AJ$4,log_intensities!AJ97))</f>
        <v/>
      </c>
      <c r="AK97">
        <f>IF(AND(COUNTBLANK(log_intensities!CJ97)&gt;0,COUNTBLANK(log_intensities!AK97)&gt;0),"",IF(COUNTBLANK(log_intensities!AK97)&gt;0,agglog2file!AK$4,log_intensities!AK97))</f>
        <v>26.616323934460826</v>
      </c>
      <c r="AL97">
        <f>IF(AND(COUNTBLANK(log_intensities!CK97)&gt;0,COUNTBLANK(log_intensities!AL97)&gt;0),"",IF(COUNTBLANK(log_intensities!AL97)&gt;0,agglog2file!AL$4,log_intensities!AL97))</f>
        <v>25.355724118235219</v>
      </c>
      <c r="AM97">
        <f>IF(AND(COUNTBLANK(log_intensities!CL97)&gt;0,COUNTBLANK(log_intensities!AM97)&gt;0),"",IF(COUNTBLANK(log_intensities!AM97)&gt;0,agglog2file!AM$4,log_intensities!AM97))</f>
        <v>29.464765954593087</v>
      </c>
      <c r="AN97">
        <f>IF(AND(COUNTBLANK(log_intensities!CM97)&gt;0,COUNTBLANK(log_intensities!AN97)&gt;0),"",IF(COUNTBLANK(log_intensities!AN97)&gt;0,agglog2file!AN$4,log_intensities!AN97))</f>
        <v>29.582119763330617</v>
      </c>
      <c r="AO97">
        <f>IF(AND(COUNTBLANK(log_intensities!CN97)&gt;0,COUNTBLANK(log_intensities!AO97)&gt;0),"",IF(COUNTBLANK(log_intensities!AO97)&gt;0,agglog2file!AO$4,log_intensities!AO97))</f>
        <v>16.132715997181666</v>
      </c>
      <c r="AP97">
        <f>IF(AND(COUNTBLANK(log_intensities!CO97)&gt;0,COUNTBLANK(log_intensities!AP97)&gt;0),"",IF(COUNTBLANK(log_intensities!AP97)&gt;0,agglog2file!AP$4,log_intensities!AP97))</f>
        <v>16.994873469160861</v>
      </c>
      <c r="AQ97">
        <f>IF(AND(COUNTBLANK(log_intensities!CP97)&gt;0,COUNTBLANK(log_intensities!AQ97)&gt;0),"",IF(COUNTBLANK(log_intensities!AQ97)&gt;0,agglog2file!AQ$4,log_intensities!AQ97))</f>
        <v>24.246235812323789</v>
      </c>
      <c r="AR97">
        <f>IF(AND(COUNTBLANK(log_intensities!CQ97)&gt;0,COUNTBLANK(log_intensities!AR97)&gt;0),"",IF(COUNTBLANK(log_intensities!AR97)&gt;0,agglog2file!AR$4,log_intensities!AR97))</f>
        <v>24.009579191431804</v>
      </c>
      <c r="AS97" t="str">
        <f>IF(AND(COUNTBLANK(log_intensities!CR97)&gt;0,COUNTBLANK(log_intensities!AS97)&gt;0),"",IF(COUNTBLANK(log_intensities!AS97)&gt;0,agglog2file!AS$4,log_intensities!AS97))</f>
        <v/>
      </c>
      <c r="AT97" t="str">
        <f>IF(AND(COUNTBLANK(log_intensities!CS97)&gt;0,COUNTBLANK(log_intensities!AT97)&gt;0),"",IF(COUNTBLANK(log_intensities!AT97)&gt;0,agglog2file!AT$4,log_intensities!AT97))</f>
        <v/>
      </c>
      <c r="AU97" t="str">
        <f>IF(AND(COUNTBLANK(log_intensities!CT97)&gt;0,COUNTBLANK(log_intensities!AU97)&gt;0),"",IF(COUNTBLANK(log_intensities!AU97)&gt;0,agglog2file!AU$4,log_intensities!AU97))</f>
        <v/>
      </c>
      <c r="AV97" t="str">
        <f>IF(AND(COUNTBLANK(log_intensities!CU97)&gt;0,COUNTBLANK(log_intensities!AV97)&gt;0),"",IF(COUNTBLANK(log_intensities!AV97)&gt;0,agglog2file!AV$4,log_intensities!AV97))</f>
        <v/>
      </c>
      <c r="AW97">
        <f>IF(AND(COUNTBLANK(log_intensities!CV97)&gt;0,COUNTBLANK(log_intensities!AW97)&gt;0),"",IF(COUNTBLANK(log_intensities!AW97)&gt;0,agglog2file!AW$4,log_intensities!AW97))</f>
        <v>20.791517363254034</v>
      </c>
      <c r="AX97">
        <f>IF(AND(COUNTBLANK(log_intensities!CW97)&gt;0,COUNTBLANK(log_intensities!AX97)&gt;0),"",IF(COUNTBLANK(log_intensities!AX97)&gt;0,agglog2file!AX$4,log_intensities!AX97))</f>
        <v>18.345895727121995</v>
      </c>
      <c r="AY97">
        <f>IF(AND(COUNTBLANK(log_intensities!CX97)&gt;0,COUNTBLANK(log_intensities!AY97)&gt;0),"",IF(COUNTBLANK(log_intensities!AY97)&gt;0,agglog2file!AY$4,log_intensities!AY97))</f>
        <v>19.815711851558731</v>
      </c>
      <c r="AZ97">
        <f>IF(AND(COUNTBLANK(log_intensities!CY97)&gt;0,COUNTBLANK(log_intensities!AZ97)&gt;0),"",IF(COUNTBLANK(log_intensities!AZ97)&gt;0,agglog2file!AZ$4,log_intensities!AZ97))</f>
        <v>18.343814553574155</v>
      </c>
      <c r="BA97" t="str">
        <f>IF(AND(COUNTBLANK(log_intensities!B97)&gt;0,COUNTBLANK(log_intensities!BA97)&gt;0),"",IF(COUNTBLANK(log_intensities!BA97)&gt;0,agglog2file!BA$4,log_intensities!BA97))</f>
        <v/>
      </c>
      <c r="BB97">
        <f>IF(AND(COUNTBLANK(log_intensities!C97)&gt;0,COUNTBLANK(log_intensities!BB97)&gt;0),"",IF(COUNTBLANK(log_intensities!BB97)&gt;0,agglog2file!BB$4,log_intensities!BB97))</f>
        <v>22.645931166422614</v>
      </c>
      <c r="BC97">
        <f>IF(AND(COUNTBLANK(log_intensities!D97)&gt;0,COUNTBLANK(log_intensities!BC97)&gt;0),"",IF(COUNTBLANK(log_intensities!BC97)&gt;0,agglog2file!BC$4,log_intensities!BC97))</f>
        <v>21.53622155198866</v>
      </c>
      <c r="BD97">
        <f>IF(AND(COUNTBLANK(log_intensities!E97)&gt;0,COUNTBLANK(log_intensities!BD97)&gt;0),"",IF(COUNTBLANK(log_intensities!BD97)&gt;0,agglog2file!BD$4,log_intensities!BD97))</f>
        <v>18.161764483584847</v>
      </c>
      <c r="BE97">
        <f>IF(AND(COUNTBLANK(log_intensities!F97)&gt;0,COUNTBLANK(log_intensities!BE97)&gt;0),"",IF(COUNTBLANK(log_intensities!BE97)&gt;0,agglog2file!BE$4,log_intensities!BE97))</f>
        <v>19.497487475456033</v>
      </c>
      <c r="BF97" t="str">
        <f>IF(AND(COUNTBLANK(log_intensities!G97)&gt;0,COUNTBLANK(log_intensities!BF97)&gt;0),"",IF(COUNTBLANK(log_intensities!BF97)&gt;0,agglog2file!BF$4,log_intensities!BF97))</f>
        <v/>
      </c>
      <c r="BG97" t="str">
        <f>IF(AND(COUNTBLANK(log_intensities!H97)&gt;0,COUNTBLANK(log_intensities!BG97)&gt;0),"",IF(COUNTBLANK(log_intensities!BG97)&gt;0,agglog2file!BG$4,log_intensities!BG97))</f>
        <v/>
      </c>
      <c r="BH97">
        <f>IF(AND(COUNTBLANK(log_intensities!I97)&gt;0,COUNTBLANK(log_intensities!BH97)&gt;0),"",IF(COUNTBLANK(log_intensities!BH97)&gt;0,agglog2file!BH$4,log_intensities!BH97))</f>
        <v>21.632479221671097</v>
      </c>
      <c r="BI97">
        <f>IF(AND(COUNTBLANK(log_intensities!J97)&gt;0,COUNTBLANK(log_intensities!BI97)&gt;0),"",IF(COUNTBLANK(log_intensities!BI97)&gt;0,agglog2file!BI$4,log_intensities!BI97))</f>
        <v>20.668770849934852</v>
      </c>
      <c r="BJ97" t="str">
        <f>IF(AND(COUNTBLANK(log_intensities!K97)&gt;0,COUNTBLANK(log_intensities!BJ97)&gt;0),"",IF(COUNTBLANK(log_intensities!BJ97)&gt;0,agglog2file!BJ$4,log_intensities!BJ97))</f>
        <v/>
      </c>
      <c r="BK97" t="str">
        <f>IF(AND(COUNTBLANK(log_intensities!L97)&gt;0,COUNTBLANK(log_intensities!BK97)&gt;0),"",IF(COUNTBLANK(log_intensities!BK97)&gt;0,agglog2file!BK$4,log_intensities!BK97))</f>
        <v/>
      </c>
      <c r="BL97">
        <f>IF(AND(COUNTBLANK(log_intensities!M97)&gt;0,COUNTBLANK(log_intensities!BL97)&gt;0),"",IF(COUNTBLANK(log_intensities!BL97)&gt;0,agglog2file!BL$4,log_intensities!BL97))</f>
        <v>20.212787299171051</v>
      </c>
      <c r="BM97">
        <f>IF(AND(COUNTBLANK(log_intensities!N97)&gt;0,COUNTBLANK(log_intensities!BM97)&gt;0),"",IF(COUNTBLANK(log_intensities!BM97)&gt;0,agglog2file!BM$4,log_intensities!BM97))</f>
        <v>19.376183079132264</v>
      </c>
      <c r="BN97">
        <f>IF(AND(COUNTBLANK(log_intensities!O97)&gt;0,COUNTBLANK(log_intensities!BN97)&gt;0),"",IF(COUNTBLANK(log_intensities!BN97)&gt;0,agglog2file!BN$4,log_intensities!BN97))</f>
        <v>17.379625936721318</v>
      </c>
      <c r="BO97">
        <f>IF(AND(COUNTBLANK(log_intensities!P97)&gt;0,COUNTBLANK(log_intensities!BO97)&gt;0),"",IF(COUNTBLANK(log_intensities!BO97)&gt;0,agglog2file!BO$4,log_intensities!BO97))</f>
        <v>17.545824963734688</v>
      </c>
      <c r="BP97" t="str">
        <f>IF(AND(COUNTBLANK(log_intensities!Q97)&gt;0,COUNTBLANK(log_intensities!BP97)&gt;0),"",IF(COUNTBLANK(log_intensities!BP97)&gt;0,agglog2file!BP$4,log_intensities!BP97))</f>
        <v/>
      </c>
      <c r="BQ97" t="str">
        <f>IF(AND(COUNTBLANK(log_intensities!R97)&gt;0,COUNTBLANK(log_intensities!BQ97)&gt;0),"",IF(COUNTBLANK(log_intensities!BQ97)&gt;0,agglog2file!BQ$4,log_intensities!BQ97))</f>
        <v/>
      </c>
      <c r="BR97" t="str">
        <f>IF(AND(COUNTBLANK(log_intensities!S97)&gt;0,COUNTBLANK(log_intensities!BR97)&gt;0),"",IF(COUNTBLANK(log_intensities!BR97)&gt;0,agglog2file!BR$4,log_intensities!BR97))</f>
        <v/>
      </c>
      <c r="BS97" t="str">
        <f>IF(AND(COUNTBLANK(log_intensities!T97)&gt;0,COUNTBLANK(log_intensities!BS97)&gt;0),"",IF(COUNTBLANK(log_intensities!BS97)&gt;0,agglog2file!BS$4,log_intensities!BS97))</f>
        <v/>
      </c>
      <c r="BT97" t="str">
        <f>IF(AND(COUNTBLANK(log_intensities!U97)&gt;0,COUNTBLANK(log_intensities!BT97)&gt;0),"",IF(COUNTBLANK(log_intensities!BT97)&gt;0,agglog2file!BT$4,log_intensities!BT97))</f>
        <v/>
      </c>
      <c r="BU97">
        <f>IF(AND(COUNTBLANK(log_intensities!V97)&gt;0,COUNTBLANK(log_intensities!BU97)&gt;0),"",IF(COUNTBLANK(log_intensities!BU97)&gt;0,agglog2file!BU$4,log_intensities!BU97))</f>
        <v>25.753298563633493</v>
      </c>
      <c r="BV97">
        <f>IF(AND(COUNTBLANK(log_intensities!W97)&gt;0,COUNTBLANK(log_intensities!BV97)&gt;0),"",IF(COUNTBLANK(log_intensities!BV97)&gt;0,agglog2file!BV$4,log_intensities!BV97))</f>
        <v>27.809331518000938</v>
      </c>
      <c r="BW97">
        <f>IF(AND(COUNTBLANK(log_intensities!X97)&gt;0,COUNTBLANK(log_intensities!BW97)&gt;0),"",IF(COUNTBLANK(log_intensities!BW97)&gt;0,agglog2file!BW$4,log_intensities!BW97))</f>
        <v>27.120388820283836</v>
      </c>
      <c r="BX97">
        <f>IF(AND(COUNTBLANK(log_intensities!Y97)&gt;0,COUNTBLANK(log_intensities!BX97)&gt;0),"",IF(COUNTBLANK(log_intensities!BX97)&gt;0,agglog2file!BX$4,log_intensities!BX97))</f>
        <v>17.036942026761054</v>
      </c>
      <c r="BY97">
        <f>IF(AND(COUNTBLANK(log_intensities!Z97)&gt;0,COUNTBLANK(log_intensities!BY97)&gt;0),"",IF(COUNTBLANK(log_intensities!BY97)&gt;0,agglog2file!BY$4,log_intensities!BY97))</f>
        <v>18.126213775904425</v>
      </c>
      <c r="BZ97">
        <f>IF(AND(COUNTBLANK(log_intensities!AA97)&gt;0,COUNTBLANK(log_intensities!BZ97)&gt;0),"",IF(COUNTBLANK(log_intensities!BZ97)&gt;0,agglog2file!BZ$4,log_intensities!BZ97))</f>
        <v>14.91147065067312</v>
      </c>
      <c r="CA97">
        <f>IF(AND(COUNTBLANK(log_intensities!AB97)&gt;0,COUNTBLANK(log_intensities!CA97)&gt;0),"",IF(COUNTBLANK(log_intensities!CA97)&gt;0,agglog2file!CA$4,log_intensities!CA97))</f>
        <v>15.853038364082547</v>
      </c>
      <c r="CB97" t="str">
        <f>IF(AND(COUNTBLANK(log_intensities!AC97)&gt;0,COUNTBLANK(log_intensities!CB97)&gt;0),"",IF(COUNTBLANK(log_intensities!CB97)&gt;0,agglog2file!CB$4,log_intensities!CB97))</f>
        <v/>
      </c>
      <c r="CC97" t="str">
        <f>IF(AND(COUNTBLANK(log_intensities!AD97)&gt;0,COUNTBLANK(log_intensities!CC97)&gt;0),"",IF(COUNTBLANK(log_intensities!CC97)&gt;0,agglog2file!CC$4,log_intensities!CC97))</f>
        <v/>
      </c>
      <c r="CD97" t="str">
        <f>IF(AND(COUNTBLANK(log_intensities!AE97)&gt;0,COUNTBLANK(log_intensities!CD97)&gt;0),"",IF(COUNTBLANK(log_intensities!CD97)&gt;0,agglog2file!CD$4,log_intensities!CD97))</f>
        <v/>
      </c>
      <c r="CE97" t="str">
        <f>IF(AND(COUNTBLANK(log_intensities!AF97)&gt;0,COUNTBLANK(log_intensities!CE97)&gt;0),"",IF(COUNTBLANK(log_intensities!CE97)&gt;0,agglog2file!CE$4,log_intensities!CE97))</f>
        <v/>
      </c>
      <c r="CF97">
        <f>IF(AND(COUNTBLANK(log_intensities!AG97)&gt;0,COUNTBLANK(log_intensities!CF97)&gt;0),"",IF(COUNTBLANK(log_intensities!CF97)&gt;0,agglog2file!CF$4,log_intensities!CF97))</f>
        <v>20.61311726135035</v>
      </c>
      <c r="CG97">
        <f>IF(AND(COUNTBLANK(log_intensities!AH97)&gt;0,COUNTBLANK(log_intensities!CG97)&gt;0),"",IF(COUNTBLANK(log_intensities!CG97)&gt;0,agglog2file!CG$4,log_intensities!CG97))</f>
        <v>18.482110750250513</v>
      </c>
      <c r="CH97" t="str">
        <f>IF(AND(COUNTBLANK(log_intensities!AI97)&gt;0,COUNTBLANK(log_intensities!CH97)&gt;0),"",IF(COUNTBLANK(log_intensities!CH97)&gt;0,agglog2file!CH$4,log_intensities!CH97))</f>
        <v/>
      </c>
      <c r="CI97" t="str">
        <f>IF(AND(COUNTBLANK(log_intensities!AJ97)&gt;0,COUNTBLANK(log_intensities!CI97)&gt;0),"",IF(COUNTBLANK(log_intensities!CI97)&gt;0,agglog2file!CI$4,log_intensities!CI97))</f>
        <v/>
      </c>
      <c r="CJ97">
        <f>IF(AND(COUNTBLANK(log_intensities!AK97)&gt;0,COUNTBLANK(log_intensities!CJ97)&gt;0),"",IF(COUNTBLANK(log_intensities!CJ97)&gt;0,agglog2file!CJ$4,log_intensities!CJ97))</f>
        <v>25.506638922998651</v>
      </c>
      <c r="CK97">
        <f>IF(AND(COUNTBLANK(log_intensities!AL97)&gt;0,COUNTBLANK(log_intensities!CK97)&gt;0),"",IF(COUNTBLANK(log_intensities!CK97)&gt;0,agglog2file!CK$4,log_intensities!CK97))</f>
        <v>23.72710683472792</v>
      </c>
      <c r="CL97">
        <f>IF(AND(COUNTBLANK(log_intensities!AM97)&gt;0,COUNTBLANK(log_intensities!CL97)&gt;0),"",IF(COUNTBLANK(log_intensities!CL97)&gt;0,agglog2file!CL$4,log_intensities!CL97))</f>
        <v>28.465314798689565</v>
      </c>
      <c r="CM97">
        <f>IF(AND(COUNTBLANK(log_intensities!AN97)&gt;0,COUNTBLANK(log_intensities!CM97)&gt;0),"",IF(COUNTBLANK(log_intensities!CM97)&gt;0,agglog2file!CM$4,log_intensities!CM97))</f>
        <v>28.541039803462741</v>
      </c>
      <c r="CN97">
        <f>IF(AND(COUNTBLANK(log_intensities!AO97)&gt;0,COUNTBLANK(log_intensities!CN97)&gt;0),"",IF(COUNTBLANK(log_intensities!CN97)&gt;0,agglog2file!CN$4,log_intensities!CN97))</f>
        <v>16.48646223455485</v>
      </c>
      <c r="CO97">
        <f>IF(AND(COUNTBLANK(log_intensities!AP97)&gt;0,COUNTBLANK(log_intensities!CO97)&gt;0),"",IF(COUNTBLANK(log_intensities!CO97)&gt;0,agglog2file!CO$4,log_intensities!CO97))</f>
        <v>15.782937019527392</v>
      </c>
      <c r="CP97">
        <f>IF(AND(COUNTBLANK(log_intensities!AQ97)&gt;0,COUNTBLANK(log_intensities!CP97)&gt;0),"",IF(COUNTBLANK(log_intensities!CP97)&gt;0,agglog2file!CP$4,log_intensities!CP97))</f>
        <v>21.622915716685846</v>
      </c>
      <c r="CQ97">
        <f>IF(AND(COUNTBLANK(log_intensities!AR97)&gt;0,COUNTBLANK(log_intensities!CQ97)&gt;0),"",IF(COUNTBLANK(log_intensities!CQ97)&gt;0,agglog2file!CQ$4,log_intensities!CQ97))</f>
        <v>22.34539032938638</v>
      </c>
      <c r="CR97" t="str">
        <f>IF(AND(COUNTBLANK(log_intensities!AS97)&gt;0,COUNTBLANK(log_intensities!CR97)&gt;0),"",IF(COUNTBLANK(log_intensities!CR97)&gt;0,agglog2file!CR$4,log_intensities!CR97))</f>
        <v/>
      </c>
      <c r="CS97" t="str">
        <f>IF(AND(COUNTBLANK(log_intensities!AT97)&gt;0,COUNTBLANK(log_intensities!CS97)&gt;0),"",IF(COUNTBLANK(log_intensities!CS97)&gt;0,agglog2file!CS$4,log_intensities!CS97))</f>
        <v/>
      </c>
      <c r="CT97" t="str">
        <f>IF(AND(COUNTBLANK(log_intensities!AU97)&gt;0,COUNTBLANK(log_intensities!CT97)&gt;0),"",IF(COUNTBLANK(log_intensities!CT97)&gt;0,agglog2file!CT$4,log_intensities!CT97))</f>
        <v/>
      </c>
      <c r="CU97" t="str">
        <f>IF(AND(COUNTBLANK(log_intensities!AV97)&gt;0,COUNTBLANK(log_intensities!CU97)&gt;0),"",IF(COUNTBLANK(log_intensities!CU97)&gt;0,agglog2file!CU$4,log_intensities!CU97))</f>
        <v/>
      </c>
      <c r="CV97">
        <f>IF(AND(COUNTBLANK(log_intensities!AW97)&gt;0,COUNTBLANK(log_intensities!CV97)&gt;0),"",IF(COUNTBLANK(log_intensities!CV97)&gt;0,agglog2file!CV$4,log_intensities!CV97))</f>
        <v>19.147602910232536</v>
      </c>
      <c r="CW97">
        <f>IF(AND(COUNTBLANK(log_intensities!AX97)&gt;0,COUNTBLANK(log_intensities!CW97)&gt;0),"",IF(COUNTBLANK(log_intensities!CW97)&gt;0,agglog2file!CW$4,log_intensities!CW97))</f>
        <v>18.299808432876063</v>
      </c>
      <c r="CX97">
        <f>IF(AND(COUNTBLANK(log_intensities!AY97)&gt;0,COUNTBLANK(log_intensities!CX97)&gt;0),"",IF(COUNTBLANK(log_intensities!CX97)&gt;0,agglog2file!CX$4,log_intensities!CX97))</f>
        <v>17.767990015947891</v>
      </c>
      <c r="CY97">
        <f>IF(AND(COUNTBLANK(log_intensities!AZ97)&gt;0,COUNTBLANK(log_intensities!CY97)&gt;0),"",IF(COUNTBLANK(log_intensities!CY97)&gt;0,agglog2file!CY$4,log_intensities!CY97))</f>
        <v>17.731718839733077</v>
      </c>
    </row>
    <row r="98" spans="1:103" x14ac:dyDescent="0.25">
      <c r="A98" t="s">
        <v>199</v>
      </c>
      <c r="B98" t="str">
        <f>IF(AND(COUNTBLANK(log_intensities!BA98)&gt;0,COUNTBLANK(log_intensities!B98)&gt;0),"",IF(COUNTBLANK(log_intensities!B98)&gt;0,agglog2file!B$4,log_intensities!B98))</f>
        <v/>
      </c>
      <c r="C98" t="str">
        <f>IF(AND(COUNTBLANK(log_intensities!BB98)&gt;0,COUNTBLANK(log_intensities!C98)&gt;0),"",IF(COUNTBLANK(log_intensities!C98)&gt;0,agglog2file!C$4,log_intensities!C98))</f>
        <v/>
      </c>
      <c r="D98" t="str">
        <f>IF(AND(COUNTBLANK(log_intensities!BC98)&gt;0,COUNTBLANK(log_intensities!D98)&gt;0),"",IF(COUNTBLANK(log_intensities!D98)&gt;0,agglog2file!D$4,log_intensities!D98))</f>
        <v/>
      </c>
      <c r="E98" t="str">
        <f>IF(AND(COUNTBLANK(log_intensities!BD98)&gt;0,COUNTBLANK(log_intensities!E98)&gt;0),"",IF(COUNTBLANK(log_intensities!E98)&gt;0,agglog2file!E$4,log_intensities!E98))</f>
        <v/>
      </c>
      <c r="F98" t="str">
        <f>IF(AND(COUNTBLANK(log_intensities!BE98)&gt;0,COUNTBLANK(log_intensities!F98)&gt;0),"",IF(COUNTBLANK(log_intensities!F98)&gt;0,agglog2file!F$4,log_intensities!F98))</f>
        <v/>
      </c>
      <c r="G98">
        <f>IF(AND(COUNTBLANK(log_intensities!BF98)&gt;0,COUNTBLANK(log_intensities!G98)&gt;0),"",IF(COUNTBLANK(log_intensities!G98)&gt;0,agglog2file!G$4,log_intensities!G98))</f>
        <v>19.070875567016923</v>
      </c>
      <c r="H98">
        <f>IF(AND(COUNTBLANK(log_intensities!BG98)&gt;0,COUNTBLANK(log_intensities!H98)&gt;0),"",IF(COUNTBLANK(log_intensities!H98)&gt;0,agglog2file!H$4,log_intensities!H98))</f>
        <v>17.80774331863169</v>
      </c>
      <c r="I98" t="str">
        <f>IF(AND(COUNTBLANK(log_intensities!BH98)&gt;0,COUNTBLANK(log_intensities!I98)&gt;0),"",IF(COUNTBLANK(log_intensities!I98)&gt;0,agglog2file!I$4,log_intensities!I98))</f>
        <v/>
      </c>
      <c r="J98">
        <f>IF(AND(COUNTBLANK(log_intensities!BI98)&gt;0,COUNTBLANK(log_intensities!J98)&gt;0),"",IF(COUNTBLANK(log_intensities!J98)&gt;0,agglog2file!J$4,log_intensities!J98))</f>
        <v>19.725000101870005</v>
      </c>
      <c r="K98" t="str">
        <f>IF(AND(COUNTBLANK(log_intensities!BJ98)&gt;0,COUNTBLANK(log_intensities!K98)&gt;0),"",IF(COUNTBLANK(log_intensities!K98)&gt;0,agglog2file!K$4,log_intensities!K98))</f>
        <v/>
      </c>
      <c r="L98" t="str">
        <f>IF(AND(COUNTBLANK(log_intensities!BK98)&gt;0,COUNTBLANK(log_intensities!L98)&gt;0),"",IF(COUNTBLANK(log_intensities!L98)&gt;0,agglog2file!L$4,log_intensities!L98))</f>
        <v/>
      </c>
      <c r="M98">
        <f>IF(AND(COUNTBLANK(log_intensities!BL98)&gt;0,COUNTBLANK(log_intensities!M98)&gt;0),"",IF(COUNTBLANK(log_intensities!M98)&gt;0,agglog2file!M$4,log_intensities!M98))</f>
        <v>22.337976452432859</v>
      </c>
      <c r="N98">
        <f>IF(AND(COUNTBLANK(log_intensities!BM98)&gt;0,COUNTBLANK(log_intensities!N98)&gt;0),"",IF(COUNTBLANK(log_intensities!N98)&gt;0,agglog2file!N$4,log_intensities!N98))</f>
        <v>19.294119611420715</v>
      </c>
      <c r="O98" t="str">
        <f>IF(AND(COUNTBLANK(log_intensities!BN98)&gt;0,COUNTBLANK(log_intensities!O98)&gt;0),"",IF(COUNTBLANK(log_intensities!O98)&gt;0,agglog2file!O$4,log_intensities!O98))</f>
        <v/>
      </c>
      <c r="P98" t="str">
        <f>IF(AND(COUNTBLANK(log_intensities!BO98)&gt;0,COUNTBLANK(log_intensities!P98)&gt;0),"",IF(COUNTBLANK(log_intensities!P98)&gt;0,agglog2file!P$4,log_intensities!P98))</f>
        <v/>
      </c>
      <c r="Q98" t="str">
        <f>IF(AND(COUNTBLANK(log_intensities!BP98)&gt;0,COUNTBLANK(log_intensities!Q98)&gt;0),"",IF(COUNTBLANK(log_intensities!Q98)&gt;0,agglog2file!Q$4,log_intensities!Q98))</f>
        <v/>
      </c>
      <c r="R98" t="str">
        <f>IF(AND(COUNTBLANK(log_intensities!BQ98)&gt;0,COUNTBLANK(log_intensities!R98)&gt;0),"",IF(COUNTBLANK(log_intensities!R98)&gt;0,agglog2file!R$4,log_intensities!R98))</f>
        <v/>
      </c>
      <c r="S98" t="str">
        <f>IF(AND(COUNTBLANK(log_intensities!BR98)&gt;0,COUNTBLANK(log_intensities!S98)&gt;0),"",IF(COUNTBLANK(log_intensities!S98)&gt;0,agglog2file!S$4,log_intensities!S98))</f>
        <v/>
      </c>
      <c r="T98" t="str">
        <f>IF(AND(COUNTBLANK(log_intensities!BS98)&gt;0,COUNTBLANK(log_intensities!T98)&gt;0),"",IF(COUNTBLANK(log_intensities!T98)&gt;0,agglog2file!T$4,log_intensities!T98))</f>
        <v/>
      </c>
      <c r="U98" t="str">
        <f>IF(AND(COUNTBLANK(log_intensities!BT98)&gt;0,COUNTBLANK(log_intensities!U98)&gt;0),"",IF(COUNTBLANK(log_intensities!U98)&gt;0,agglog2file!U$4,log_intensities!U98))</f>
        <v/>
      </c>
      <c r="V98">
        <f>IF(AND(COUNTBLANK(log_intensities!BU98)&gt;0,COUNTBLANK(log_intensities!V98)&gt;0),"",IF(COUNTBLANK(log_intensities!V98)&gt;0,agglog2file!V$4,log_intensities!V98))</f>
        <v>27.374328808960549</v>
      </c>
      <c r="W98">
        <f>IF(AND(COUNTBLANK(log_intensities!BV98)&gt;0,COUNTBLANK(log_intensities!W98)&gt;0),"",IF(COUNTBLANK(log_intensities!W98)&gt;0,agglog2file!W$4,log_intensities!W98))</f>
        <v>26.596369434988357</v>
      </c>
      <c r="X98">
        <f>IF(AND(COUNTBLANK(log_intensities!BW98)&gt;0,COUNTBLANK(log_intensities!X98)&gt;0),"",IF(COUNTBLANK(log_intensities!X98)&gt;0,agglog2file!X$4,log_intensities!X98))</f>
        <v>27.59862947493135</v>
      </c>
      <c r="Y98" t="str">
        <f>IF(AND(COUNTBLANK(log_intensities!BX98)&gt;0,COUNTBLANK(log_intensities!Y98)&gt;0),"",IF(COUNTBLANK(log_intensities!Y98)&gt;0,agglog2file!Y$4,log_intensities!Y98))</f>
        <v/>
      </c>
      <c r="Z98" t="str">
        <f>IF(AND(COUNTBLANK(log_intensities!BY98)&gt;0,COUNTBLANK(log_intensities!Z98)&gt;0),"",IF(COUNTBLANK(log_intensities!Z98)&gt;0,agglog2file!Z$4,log_intensities!Z98))</f>
        <v/>
      </c>
      <c r="AA98" t="str">
        <f>IF(AND(COUNTBLANK(log_intensities!BZ98)&gt;0,COUNTBLANK(log_intensities!AA98)&gt;0),"",IF(COUNTBLANK(log_intensities!AA98)&gt;0,agglog2file!AA$4,log_intensities!AA98))</f>
        <v/>
      </c>
      <c r="AB98" t="str">
        <f>IF(AND(COUNTBLANK(log_intensities!CA98)&gt;0,COUNTBLANK(log_intensities!AB98)&gt;0),"",IF(COUNTBLANK(log_intensities!AB98)&gt;0,agglog2file!AB$4,log_intensities!AB98))</f>
        <v/>
      </c>
      <c r="AC98" t="str">
        <f>IF(AND(COUNTBLANK(log_intensities!CB98)&gt;0,COUNTBLANK(log_intensities!AC98)&gt;0),"",IF(COUNTBLANK(log_intensities!AC98)&gt;0,agglog2file!AC$4,log_intensities!AC98))</f>
        <v/>
      </c>
      <c r="AD98" t="str">
        <f>IF(AND(COUNTBLANK(log_intensities!CC98)&gt;0,COUNTBLANK(log_intensities!AD98)&gt;0),"",IF(COUNTBLANK(log_intensities!AD98)&gt;0,agglog2file!AD$4,log_intensities!AD98))</f>
        <v/>
      </c>
      <c r="AE98" t="str">
        <f>IF(AND(COUNTBLANK(log_intensities!CD98)&gt;0,COUNTBLANK(log_intensities!AE98)&gt;0),"",IF(COUNTBLANK(log_intensities!AE98)&gt;0,agglog2file!AE$4,log_intensities!AE98))</f>
        <v/>
      </c>
      <c r="AF98" t="str">
        <f>IF(AND(COUNTBLANK(log_intensities!CE98)&gt;0,COUNTBLANK(log_intensities!AF98)&gt;0),"",IF(COUNTBLANK(log_intensities!AF98)&gt;0,agglog2file!AF$4,log_intensities!AF98))</f>
        <v/>
      </c>
      <c r="AG98">
        <f>IF(AND(COUNTBLANK(log_intensities!CF98)&gt;0,COUNTBLANK(log_intensities!AG98)&gt;0),"",IF(COUNTBLANK(log_intensities!AG98)&gt;0,agglog2file!AG$4,log_intensities!AG98))</f>
        <v>22.55172559095141</v>
      </c>
      <c r="AH98">
        <f>IF(AND(COUNTBLANK(log_intensities!CG98)&gt;0,COUNTBLANK(log_intensities!AH98)&gt;0),"",IF(COUNTBLANK(log_intensities!AH98)&gt;0,agglog2file!AH$4,log_intensities!AH98))</f>
        <v>22.655646970879566</v>
      </c>
      <c r="AI98" t="str">
        <f>IF(AND(COUNTBLANK(log_intensities!CH98)&gt;0,COUNTBLANK(log_intensities!AI98)&gt;0),"",IF(COUNTBLANK(log_intensities!AI98)&gt;0,agglog2file!AI$4,log_intensities!AI98))</f>
        <v/>
      </c>
      <c r="AJ98" t="str">
        <f>IF(AND(COUNTBLANK(log_intensities!CI98)&gt;0,COUNTBLANK(log_intensities!AJ98)&gt;0),"",IF(COUNTBLANK(log_intensities!AJ98)&gt;0,agglog2file!AJ$4,log_intensities!AJ98))</f>
        <v/>
      </c>
      <c r="AK98">
        <f>IF(AND(COUNTBLANK(log_intensities!CJ98)&gt;0,COUNTBLANK(log_intensities!AK98)&gt;0),"",IF(COUNTBLANK(log_intensities!AK98)&gt;0,agglog2file!AK$4,log_intensities!AK98))</f>
        <v>24.569306213597738</v>
      </c>
      <c r="AL98">
        <f>IF(AND(COUNTBLANK(log_intensities!CK98)&gt;0,COUNTBLANK(log_intensities!AL98)&gt;0),"",IF(COUNTBLANK(log_intensities!AL98)&gt;0,agglog2file!AL$4,log_intensities!AL98))</f>
        <v>24.783521381332843</v>
      </c>
      <c r="AM98" t="str">
        <f>IF(AND(COUNTBLANK(log_intensities!CL98)&gt;0,COUNTBLANK(log_intensities!AM98)&gt;0),"",IF(COUNTBLANK(log_intensities!AM98)&gt;0,agglog2file!AM$4,log_intensities!AM98))</f>
        <v/>
      </c>
      <c r="AN98">
        <f>IF(AND(COUNTBLANK(log_intensities!CM98)&gt;0,COUNTBLANK(log_intensities!AN98)&gt;0),"",IF(COUNTBLANK(log_intensities!AN98)&gt;0,agglog2file!AN$4,log_intensities!AN98))</f>
        <v>24.377438523484724</v>
      </c>
      <c r="AO98" t="str">
        <f>IF(AND(COUNTBLANK(log_intensities!CN98)&gt;0,COUNTBLANK(log_intensities!AO98)&gt;0),"",IF(COUNTBLANK(log_intensities!AO98)&gt;0,agglog2file!AO$4,log_intensities!AO98))</f>
        <v/>
      </c>
      <c r="AP98" t="str">
        <f>IF(AND(COUNTBLANK(log_intensities!CO98)&gt;0,COUNTBLANK(log_intensities!AP98)&gt;0),"",IF(COUNTBLANK(log_intensities!AP98)&gt;0,agglog2file!AP$4,log_intensities!AP98))</f>
        <v/>
      </c>
      <c r="AQ98" t="str">
        <f>IF(AND(COUNTBLANK(log_intensities!CP98)&gt;0,COUNTBLANK(log_intensities!AQ98)&gt;0),"",IF(COUNTBLANK(log_intensities!AQ98)&gt;0,agglog2file!AQ$4,log_intensities!AQ98))</f>
        <v/>
      </c>
      <c r="AR98" t="str">
        <f>IF(AND(COUNTBLANK(log_intensities!CQ98)&gt;0,COUNTBLANK(log_intensities!AR98)&gt;0),"",IF(COUNTBLANK(log_intensities!AR98)&gt;0,agglog2file!AR$4,log_intensities!AR98))</f>
        <v/>
      </c>
      <c r="AS98" t="str">
        <f>IF(AND(COUNTBLANK(log_intensities!CR98)&gt;0,COUNTBLANK(log_intensities!AS98)&gt;0),"",IF(COUNTBLANK(log_intensities!AS98)&gt;0,agglog2file!AS$4,log_intensities!AS98))</f>
        <v/>
      </c>
      <c r="AT98" t="str">
        <f>IF(AND(COUNTBLANK(log_intensities!CS98)&gt;0,COUNTBLANK(log_intensities!AT98)&gt;0),"",IF(COUNTBLANK(log_intensities!AT98)&gt;0,agglog2file!AT$4,log_intensities!AT98))</f>
        <v/>
      </c>
      <c r="AU98" t="str">
        <f>IF(AND(COUNTBLANK(log_intensities!CT98)&gt;0,COUNTBLANK(log_intensities!AU98)&gt;0),"",IF(COUNTBLANK(log_intensities!AU98)&gt;0,agglog2file!AU$4,log_intensities!AU98))</f>
        <v/>
      </c>
      <c r="AV98" t="str">
        <f>IF(AND(COUNTBLANK(log_intensities!CU98)&gt;0,COUNTBLANK(log_intensities!AV98)&gt;0),"",IF(COUNTBLANK(log_intensities!AV98)&gt;0,agglog2file!AV$4,log_intensities!AV98))</f>
        <v/>
      </c>
      <c r="AW98" t="str">
        <f>IF(AND(COUNTBLANK(log_intensities!CV98)&gt;0,COUNTBLANK(log_intensities!AW98)&gt;0),"",IF(COUNTBLANK(log_intensities!AW98)&gt;0,agglog2file!AW$4,log_intensities!AW98))</f>
        <v/>
      </c>
      <c r="AX98" t="str">
        <f>IF(AND(COUNTBLANK(log_intensities!CW98)&gt;0,COUNTBLANK(log_intensities!AX98)&gt;0),"",IF(COUNTBLANK(log_intensities!AX98)&gt;0,agglog2file!AX$4,log_intensities!AX98))</f>
        <v/>
      </c>
      <c r="AY98" t="str">
        <f>IF(AND(COUNTBLANK(log_intensities!CX98)&gt;0,COUNTBLANK(log_intensities!AY98)&gt;0),"",IF(COUNTBLANK(log_intensities!AY98)&gt;0,agglog2file!AY$4,log_intensities!AY98))</f>
        <v/>
      </c>
      <c r="AZ98" t="str">
        <f>IF(AND(COUNTBLANK(log_intensities!CY98)&gt;0,COUNTBLANK(log_intensities!AZ98)&gt;0),"",IF(COUNTBLANK(log_intensities!AZ98)&gt;0,agglog2file!AZ$4,log_intensities!AZ98))</f>
        <v/>
      </c>
      <c r="BA98" t="str">
        <f>IF(AND(COUNTBLANK(log_intensities!B98)&gt;0,COUNTBLANK(log_intensities!BA98)&gt;0),"",IF(COUNTBLANK(log_intensities!BA98)&gt;0,agglog2file!BA$4,log_intensities!BA98))</f>
        <v/>
      </c>
      <c r="BB98" t="str">
        <f>IF(AND(COUNTBLANK(log_intensities!C98)&gt;0,COUNTBLANK(log_intensities!BB98)&gt;0),"",IF(COUNTBLANK(log_intensities!BB98)&gt;0,agglog2file!BB$4,log_intensities!BB98))</f>
        <v/>
      </c>
      <c r="BC98" t="str">
        <f>IF(AND(COUNTBLANK(log_intensities!D98)&gt;0,COUNTBLANK(log_intensities!BC98)&gt;0),"",IF(COUNTBLANK(log_intensities!BC98)&gt;0,agglog2file!BC$4,log_intensities!BC98))</f>
        <v/>
      </c>
      <c r="BD98" t="str">
        <f>IF(AND(COUNTBLANK(log_intensities!E98)&gt;0,COUNTBLANK(log_intensities!BD98)&gt;0),"",IF(COUNTBLANK(log_intensities!BD98)&gt;0,agglog2file!BD$4,log_intensities!BD98))</f>
        <v/>
      </c>
      <c r="BE98" t="str">
        <f>IF(AND(COUNTBLANK(log_intensities!F98)&gt;0,COUNTBLANK(log_intensities!BE98)&gt;0),"",IF(COUNTBLANK(log_intensities!BE98)&gt;0,agglog2file!BE$4,log_intensities!BE98))</f>
        <v/>
      </c>
      <c r="BF98">
        <f>IF(AND(COUNTBLANK(log_intensities!G98)&gt;0,COUNTBLANK(log_intensities!BF98)&gt;0),"",IF(COUNTBLANK(log_intensities!BF98)&gt;0,agglog2file!BF$4,log_intensities!BF98))</f>
        <v>19.95099428883038</v>
      </c>
      <c r="BG98">
        <f>IF(AND(COUNTBLANK(log_intensities!H98)&gt;0,COUNTBLANK(log_intensities!BG98)&gt;0),"",IF(COUNTBLANK(log_intensities!BG98)&gt;0,agglog2file!BG$4,log_intensities!BG98))</f>
        <v>19.16495471496107</v>
      </c>
      <c r="BH98" t="str">
        <f>IF(AND(COUNTBLANK(log_intensities!I98)&gt;0,COUNTBLANK(log_intensities!BH98)&gt;0),"",IF(COUNTBLANK(log_intensities!BH98)&gt;0,agglog2file!BH$4,log_intensities!BH98))</f>
        <v/>
      </c>
      <c r="BI98">
        <f>IF(AND(COUNTBLANK(log_intensities!J98)&gt;0,COUNTBLANK(log_intensities!BI98)&gt;0),"",IF(COUNTBLANK(log_intensities!BI98)&gt;0,agglog2file!BI$4,log_intensities!BI98))</f>
        <v>20.122625506800055</v>
      </c>
      <c r="BJ98" t="str">
        <f>IF(AND(COUNTBLANK(log_intensities!K98)&gt;0,COUNTBLANK(log_intensities!BJ98)&gt;0),"",IF(COUNTBLANK(log_intensities!BJ98)&gt;0,agglog2file!BJ$4,log_intensities!BJ98))</f>
        <v/>
      </c>
      <c r="BK98" t="str">
        <f>IF(AND(COUNTBLANK(log_intensities!L98)&gt;0,COUNTBLANK(log_intensities!BK98)&gt;0),"",IF(COUNTBLANK(log_intensities!BK98)&gt;0,agglog2file!BK$4,log_intensities!BK98))</f>
        <v/>
      </c>
      <c r="BL98">
        <f>IF(AND(COUNTBLANK(log_intensities!M98)&gt;0,COUNTBLANK(log_intensities!BL98)&gt;0),"",IF(COUNTBLANK(log_intensities!BL98)&gt;0,agglog2file!BL$4,log_intensities!BL98))</f>
        <v>19.811553265754458</v>
      </c>
      <c r="BM98">
        <f>IF(AND(COUNTBLANK(log_intensities!N98)&gt;0,COUNTBLANK(log_intensities!BM98)&gt;0),"",IF(COUNTBLANK(log_intensities!BM98)&gt;0,agglog2file!BM$4,log_intensities!BM98))</f>
        <v>19.822331881669154</v>
      </c>
      <c r="BN98" t="str">
        <f>IF(AND(COUNTBLANK(log_intensities!O98)&gt;0,COUNTBLANK(log_intensities!BN98)&gt;0),"",IF(COUNTBLANK(log_intensities!BN98)&gt;0,agglog2file!BN$4,log_intensities!BN98))</f>
        <v/>
      </c>
      <c r="BO98" t="str">
        <f>IF(AND(COUNTBLANK(log_intensities!P98)&gt;0,COUNTBLANK(log_intensities!BO98)&gt;0),"",IF(COUNTBLANK(log_intensities!BO98)&gt;0,agglog2file!BO$4,log_intensities!BO98))</f>
        <v/>
      </c>
      <c r="BP98" t="str">
        <f>IF(AND(COUNTBLANK(log_intensities!Q98)&gt;0,COUNTBLANK(log_intensities!BP98)&gt;0),"",IF(COUNTBLANK(log_intensities!BP98)&gt;0,agglog2file!BP$4,log_intensities!BP98))</f>
        <v/>
      </c>
      <c r="BQ98" t="str">
        <f>IF(AND(COUNTBLANK(log_intensities!R98)&gt;0,COUNTBLANK(log_intensities!BQ98)&gt;0),"",IF(COUNTBLANK(log_intensities!BQ98)&gt;0,agglog2file!BQ$4,log_intensities!BQ98))</f>
        <v/>
      </c>
      <c r="BR98" t="str">
        <f>IF(AND(COUNTBLANK(log_intensities!S98)&gt;0,COUNTBLANK(log_intensities!BR98)&gt;0),"",IF(COUNTBLANK(log_intensities!BR98)&gt;0,agglog2file!BR$4,log_intensities!BR98))</f>
        <v/>
      </c>
      <c r="BS98" t="str">
        <f>IF(AND(COUNTBLANK(log_intensities!T98)&gt;0,COUNTBLANK(log_intensities!BS98)&gt;0),"",IF(COUNTBLANK(log_intensities!BS98)&gt;0,agglog2file!BS$4,log_intensities!BS98))</f>
        <v/>
      </c>
      <c r="BT98" t="str">
        <f>IF(AND(COUNTBLANK(log_intensities!U98)&gt;0,COUNTBLANK(log_intensities!BT98)&gt;0),"",IF(COUNTBLANK(log_intensities!BT98)&gt;0,agglog2file!BT$4,log_intensities!BT98))</f>
        <v/>
      </c>
      <c r="BU98">
        <f>IF(AND(COUNTBLANK(log_intensities!V98)&gt;0,COUNTBLANK(log_intensities!BU98)&gt;0),"",IF(COUNTBLANK(log_intensities!BU98)&gt;0,agglog2file!BU$4,log_intensities!BU98))</f>
        <v>26.203475036311833</v>
      </c>
      <c r="BV98">
        <f>IF(AND(COUNTBLANK(log_intensities!W98)&gt;0,COUNTBLANK(log_intensities!BV98)&gt;0),"",IF(COUNTBLANK(log_intensities!BV98)&gt;0,agglog2file!BV$4,log_intensities!BV98))</f>
        <v>24.643931415501498</v>
      </c>
      <c r="BW98">
        <f>IF(AND(COUNTBLANK(log_intensities!X98)&gt;0,COUNTBLANK(log_intensities!BW98)&gt;0),"",IF(COUNTBLANK(log_intensities!BW98)&gt;0,agglog2file!BW$4,log_intensities!BW98))</f>
        <v>26.37399262550268</v>
      </c>
      <c r="BX98" t="str">
        <f>IF(AND(COUNTBLANK(log_intensities!Y98)&gt;0,COUNTBLANK(log_intensities!BX98)&gt;0),"",IF(COUNTBLANK(log_intensities!BX98)&gt;0,agglog2file!BX$4,log_intensities!BX98))</f>
        <v/>
      </c>
      <c r="BY98" t="str">
        <f>IF(AND(COUNTBLANK(log_intensities!Z98)&gt;0,COUNTBLANK(log_intensities!BY98)&gt;0),"",IF(COUNTBLANK(log_intensities!BY98)&gt;0,agglog2file!BY$4,log_intensities!BY98))</f>
        <v/>
      </c>
      <c r="BZ98" t="str">
        <f>IF(AND(COUNTBLANK(log_intensities!AA98)&gt;0,COUNTBLANK(log_intensities!BZ98)&gt;0),"",IF(COUNTBLANK(log_intensities!BZ98)&gt;0,agglog2file!BZ$4,log_intensities!BZ98))</f>
        <v/>
      </c>
      <c r="CA98" t="str">
        <f>IF(AND(COUNTBLANK(log_intensities!AB98)&gt;0,COUNTBLANK(log_intensities!CA98)&gt;0),"",IF(COUNTBLANK(log_intensities!CA98)&gt;0,agglog2file!CA$4,log_intensities!CA98))</f>
        <v/>
      </c>
      <c r="CB98" t="str">
        <f>IF(AND(COUNTBLANK(log_intensities!AC98)&gt;0,COUNTBLANK(log_intensities!CB98)&gt;0),"",IF(COUNTBLANK(log_intensities!CB98)&gt;0,agglog2file!CB$4,log_intensities!CB98))</f>
        <v/>
      </c>
      <c r="CC98" t="str">
        <f>IF(AND(COUNTBLANK(log_intensities!AD98)&gt;0,COUNTBLANK(log_intensities!CC98)&gt;0),"",IF(COUNTBLANK(log_intensities!CC98)&gt;0,agglog2file!CC$4,log_intensities!CC98))</f>
        <v/>
      </c>
      <c r="CD98" t="str">
        <f>IF(AND(COUNTBLANK(log_intensities!AE98)&gt;0,COUNTBLANK(log_intensities!CD98)&gt;0),"",IF(COUNTBLANK(log_intensities!CD98)&gt;0,agglog2file!CD$4,log_intensities!CD98))</f>
        <v/>
      </c>
      <c r="CE98" t="str">
        <f>IF(AND(COUNTBLANK(log_intensities!AF98)&gt;0,COUNTBLANK(log_intensities!CE98)&gt;0),"",IF(COUNTBLANK(log_intensities!CE98)&gt;0,agglog2file!CE$4,log_intensities!CE98))</f>
        <v/>
      </c>
      <c r="CF98">
        <f>IF(AND(COUNTBLANK(log_intensities!AG98)&gt;0,COUNTBLANK(log_intensities!CF98)&gt;0),"",IF(COUNTBLANK(log_intensities!CF98)&gt;0,agglog2file!CF$4,log_intensities!CF98))</f>
        <v>19.439579138007332</v>
      </c>
      <c r="CG98">
        <f>IF(AND(COUNTBLANK(log_intensities!AH98)&gt;0,COUNTBLANK(log_intensities!CG98)&gt;0),"",IF(COUNTBLANK(log_intensities!CG98)&gt;0,agglog2file!CG$4,log_intensities!CG98))</f>
        <v>18.482110750250513</v>
      </c>
      <c r="CH98" t="str">
        <f>IF(AND(COUNTBLANK(log_intensities!AI98)&gt;0,COUNTBLANK(log_intensities!CH98)&gt;0),"",IF(COUNTBLANK(log_intensities!CH98)&gt;0,agglog2file!CH$4,log_intensities!CH98))</f>
        <v/>
      </c>
      <c r="CI98" t="str">
        <f>IF(AND(COUNTBLANK(log_intensities!AJ98)&gt;0,COUNTBLANK(log_intensities!CI98)&gt;0),"",IF(COUNTBLANK(log_intensities!CI98)&gt;0,agglog2file!CI$4,log_intensities!CI98))</f>
        <v/>
      </c>
      <c r="CJ98">
        <f>IF(AND(COUNTBLANK(log_intensities!AK98)&gt;0,COUNTBLANK(log_intensities!CJ98)&gt;0),"",IF(COUNTBLANK(log_intensities!CJ98)&gt;0,agglog2file!CJ$4,log_intensities!CJ98))</f>
        <v>22.003094056398961</v>
      </c>
      <c r="CK98">
        <f>IF(AND(COUNTBLANK(log_intensities!AL98)&gt;0,COUNTBLANK(log_intensities!CK98)&gt;0),"",IF(COUNTBLANK(log_intensities!CK98)&gt;0,agglog2file!CK$4,log_intensities!CK98))</f>
        <v>23.643599748281837</v>
      </c>
      <c r="CL98" t="str">
        <f>IF(AND(COUNTBLANK(log_intensities!AM98)&gt;0,COUNTBLANK(log_intensities!CL98)&gt;0),"",IF(COUNTBLANK(log_intensities!CL98)&gt;0,agglog2file!CL$4,log_intensities!CL98))</f>
        <v/>
      </c>
      <c r="CM98">
        <f>IF(AND(COUNTBLANK(log_intensities!AN98)&gt;0,COUNTBLANK(log_intensities!CM98)&gt;0),"",IF(COUNTBLANK(log_intensities!CM98)&gt;0,agglog2file!CM$4,log_intensities!CM98))</f>
        <v>20.921009413608274</v>
      </c>
      <c r="CN98" t="str">
        <f>IF(AND(COUNTBLANK(log_intensities!AO98)&gt;0,COUNTBLANK(log_intensities!CN98)&gt;0),"",IF(COUNTBLANK(log_intensities!CN98)&gt;0,agglog2file!CN$4,log_intensities!CN98))</f>
        <v/>
      </c>
      <c r="CO98" t="str">
        <f>IF(AND(COUNTBLANK(log_intensities!AP98)&gt;0,COUNTBLANK(log_intensities!CO98)&gt;0),"",IF(COUNTBLANK(log_intensities!CO98)&gt;0,agglog2file!CO$4,log_intensities!CO98))</f>
        <v/>
      </c>
      <c r="CP98" t="str">
        <f>IF(AND(COUNTBLANK(log_intensities!AQ98)&gt;0,COUNTBLANK(log_intensities!CP98)&gt;0),"",IF(COUNTBLANK(log_intensities!CP98)&gt;0,agglog2file!CP$4,log_intensities!CP98))</f>
        <v/>
      </c>
      <c r="CQ98" t="str">
        <f>IF(AND(COUNTBLANK(log_intensities!AR98)&gt;0,COUNTBLANK(log_intensities!CQ98)&gt;0),"",IF(COUNTBLANK(log_intensities!CQ98)&gt;0,agglog2file!CQ$4,log_intensities!CQ98))</f>
        <v/>
      </c>
      <c r="CR98" t="str">
        <f>IF(AND(COUNTBLANK(log_intensities!AS98)&gt;0,COUNTBLANK(log_intensities!CR98)&gt;0),"",IF(COUNTBLANK(log_intensities!CR98)&gt;0,agglog2file!CR$4,log_intensities!CR98))</f>
        <v/>
      </c>
      <c r="CS98" t="str">
        <f>IF(AND(COUNTBLANK(log_intensities!AT98)&gt;0,COUNTBLANK(log_intensities!CS98)&gt;0),"",IF(COUNTBLANK(log_intensities!CS98)&gt;0,agglog2file!CS$4,log_intensities!CS98))</f>
        <v/>
      </c>
      <c r="CT98" t="str">
        <f>IF(AND(COUNTBLANK(log_intensities!AU98)&gt;0,COUNTBLANK(log_intensities!CT98)&gt;0),"",IF(COUNTBLANK(log_intensities!CT98)&gt;0,agglog2file!CT$4,log_intensities!CT98))</f>
        <v/>
      </c>
      <c r="CU98" t="str">
        <f>IF(AND(COUNTBLANK(log_intensities!AV98)&gt;0,COUNTBLANK(log_intensities!CU98)&gt;0),"",IF(COUNTBLANK(log_intensities!CU98)&gt;0,agglog2file!CU$4,log_intensities!CU98))</f>
        <v/>
      </c>
      <c r="CV98" t="str">
        <f>IF(AND(COUNTBLANK(log_intensities!AW98)&gt;0,COUNTBLANK(log_intensities!CV98)&gt;0),"",IF(COUNTBLANK(log_intensities!CV98)&gt;0,agglog2file!CV$4,log_intensities!CV98))</f>
        <v/>
      </c>
      <c r="CW98" t="str">
        <f>IF(AND(COUNTBLANK(log_intensities!AX98)&gt;0,COUNTBLANK(log_intensities!CW98)&gt;0),"",IF(COUNTBLANK(log_intensities!CW98)&gt;0,agglog2file!CW$4,log_intensities!CW98))</f>
        <v/>
      </c>
      <c r="CX98" t="str">
        <f>IF(AND(COUNTBLANK(log_intensities!AY98)&gt;0,COUNTBLANK(log_intensities!CX98)&gt;0),"",IF(COUNTBLANK(log_intensities!CX98)&gt;0,agglog2file!CX$4,log_intensities!CX98))</f>
        <v/>
      </c>
      <c r="CY98" t="str">
        <f>IF(AND(COUNTBLANK(log_intensities!AZ98)&gt;0,COUNTBLANK(log_intensities!CY98)&gt;0),"",IF(COUNTBLANK(log_intensities!CY98)&gt;0,agglog2file!CY$4,log_intensities!CY98))</f>
        <v/>
      </c>
    </row>
    <row r="99" spans="1:103" x14ac:dyDescent="0.25">
      <c r="A99" t="s">
        <v>200</v>
      </c>
      <c r="B99" t="str">
        <f>IF(AND(COUNTBLANK(log_intensities!BA99)&gt;0,COUNTBLANK(log_intensities!B99)&gt;0),"",IF(COUNTBLANK(log_intensities!B99)&gt;0,agglog2file!B$4,log_intensities!B99))</f>
        <v/>
      </c>
      <c r="C99" t="str">
        <f>IF(AND(COUNTBLANK(log_intensities!BB99)&gt;0,COUNTBLANK(log_intensities!C99)&gt;0),"",IF(COUNTBLANK(log_intensities!C99)&gt;0,agglog2file!C$4,log_intensities!C99))</f>
        <v/>
      </c>
      <c r="D99" t="str">
        <f>IF(AND(COUNTBLANK(log_intensities!BC99)&gt;0,COUNTBLANK(log_intensities!D99)&gt;0),"",IF(COUNTBLANK(log_intensities!D99)&gt;0,agglog2file!D$4,log_intensities!D99))</f>
        <v/>
      </c>
      <c r="E99" t="str">
        <f>IF(AND(COUNTBLANK(log_intensities!BD99)&gt;0,COUNTBLANK(log_intensities!E99)&gt;0),"",IF(COUNTBLANK(log_intensities!E99)&gt;0,agglog2file!E$4,log_intensities!E99))</f>
        <v/>
      </c>
      <c r="F99" t="str">
        <f>IF(AND(COUNTBLANK(log_intensities!BE99)&gt;0,COUNTBLANK(log_intensities!F99)&gt;0),"",IF(COUNTBLANK(log_intensities!F99)&gt;0,agglog2file!F$4,log_intensities!F99))</f>
        <v/>
      </c>
      <c r="G99" t="str">
        <f>IF(AND(COUNTBLANK(log_intensities!BF99)&gt;0,COUNTBLANK(log_intensities!G99)&gt;0),"",IF(COUNTBLANK(log_intensities!G99)&gt;0,agglog2file!G$4,log_intensities!G99))</f>
        <v/>
      </c>
      <c r="H99" t="str">
        <f>IF(AND(COUNTBLANK(log_intensities!BG99)&gt;0,COUNTBLANK(log_intensities!H99)&gt;0),"",IF(COUNTBLANK(log_intensities!H99)&gt;0,agglog2file!H$4,log_intensities!H99))</f>
        <v/>
      </c>
      <c r="I99" t="str">
        <f>IF(AND(COUNTBLANK(log_intensities!BH99)&gt;0,COUNTBLANK(log_intensities!I99)&gt;0),"",IF(COUNTBLANK(log_intensities!I99)&gt;0,agglog2file!I$4,log_intensities!I99))</f>
        <v/>
      </c>
      <c r="J99" t="str">
        <f>IF(AND(COUNTBLANK(log_intensities!BI99)&gt;0,COUNTBLANK(log_intensities!J99)&gt;0),"",IF(COUNTBLANK(log_intensities!J99)&gt;0,agglog2file!J$4,log_intensities!J99))</f>
        <v/>
      </c>
      <c r="K99" t="str">
        <f>IF(AND(COUNTBLANK(log_intensities!BJ99)&gt;0,COUNTBLANK(log_intensities!K99)&gt;0),"",IF(COUNTBLANK(log_intensities!K99)&gt;0,agglog2file!K$4,log_intensities!K99))</f>
        <v/>
      </c>
      <c r="L99" t="str">
        <f>IF(AND(COUNTBLANK(log_intensities!BK99)&gt;0,COUNTBLANK(log_intensities!L99)&gt;0),"",IF(COUNTBLANK(log_intensities!L99)&gt;0,agglog2file!L$4,log_intensities!L99))</f>
        <v/>
      </c>
      <c r="M99">
        <f>IF(AND(COUNTBLANK(log_intensities!BL99)&gt;0,COUNTBLANK(log_intensities!M99)&gt;0),"",IF(COUNTBLANK(log_intensities!M99)&gt;0,agglog2file!M$4,log_intensities!M99))</f>
        <v>22.453304388496068</v>
      </c>
      <c r="N99">
        <f>IF(AND(COUNTBLANK(log_intensities!BM99)&gt;0,COUNTBLANK(log_intensities!N99)&gt;0),"",IF(COUNTBLANK(log_intensities!N99)&gt;0,agglog2file!N$4,log_intensities!N99))</f>
        <v>20.850495171234968</v>
      </c>
      <c r="O99" t="str">
        <f>IF(AND(COUNTBLANK(log_intensities!BN99)&gt;0,COUNTBLANK(log_intensities!O99)&gt;0),"",IF(COUNTBLANK(log_intensities!O99)&gt;0,agglog2file!O$4,log_intensities!O99))</f>
        <v/>
      </c>
      <c r="P99" t="str">
        <f>IF(AND(COUNTBLANK(log_intensities!BO99)&gt;0,COUNTBLANK(log_intensities!P99)&gt;0),"",IF(COUNTBLANK(log_intensities!P99)&gt;0,agglog2file!P$4,log_intensities!P99))</f>
        <v/>
      </c>
      <c r="Q99" t="str">
        <f>IF(AND(COUNTBLANK(log_intensities!BP99)&gt;0,COUNTBLANK(log_intensities!Q99)&gt;0),"",IF(COUNTBLANK(log_intensities!Q99)&gt;0,agglog2file!Q$4,log_intensities!Q99))</f>
        <v/>
      </c>
      <c r="R99" t="str">
        <f>IF(AND(COUNTBLANK(log_intensities!BQ99)&gt;0,COUNTBLANK(log_intensities!R99)&gt;0),"",IF(COUNTBLANK(log_intensities!R99)&gt;0,agglog2file!R$4,log_intensities!R99))</f>
        <v/>
      </c>
      <c r="S99" t="str">
        <f>IF(AND(COUNTBLANK(log_intensities!BR99)&gt;0,COUNTBLANK(log_intensities!S99)&gt;0),"",IF(COUNTBLANK(log_intensities!S99)&gt;0,agglog2file!S$4,log_intensities!S99))</f>
        <v/>
      </c>
      <c r="T99" t="str">
        <f>IF(AND(COUNTBLANK(log_intensities!BS99)&gt;0,COUNTBLANK(log_intensities!T99)&gt;0),"",IF(COUNTBLANK(log_intensities!T99)&gt;0,agglog2file!T$4,log_intensities!T99))</f>
        <v/>
      </c>
      <c r="U99" t="str">
        <f>IF(AND(COUNTBLANK(log_intensities!BT99)&gt;0,COUNTBLANK(log_intensities!U99)&gt;0),"",IF(COUNTBLANK(log_intensities!U99)&gt;0,agglog2file!U$4,log_intensities!U99))</f>
        <v/>
      </c>
      <c r="V99">
        <f>IF(AND(COUNTBLANK(log_intensities!BU99)&gt;0,COUNTBLANK(log_intensities!V99)&gt;0),"",IF(COUNTBLANK(log_intensities!V99)&gt;0,agglog2file!V$4,log_intensities!V99))</f>
        <v>24.972962017222763</v>
      </c>
      <c r="W99">
        <f>IF(AND(COUNTBLANK(log_intensities!BV99)&gt;0,COUNTBLANK(log_intensities!W99)&gt;0),"",IF(COUNTBLANK(log_intensities!W99)&gt;0,agglog2file!W$4,log_intensities!W99))</f>
        <v>23.090243972858449</v>
      </c>
      <c r="X99">
        <f>IF(AND(COUNTBLANK(log_intensities!BW99)&gt;0,COUNTBLANK(log_intensities!X99)&gt;0),"",IF(COUNTBLANK(log_intensities!X99)&gt;0,agglog2file!X$4,log_intensities!X99))</f>
        <v>22.382689176656367</v>
      </c>
      <c r="Y99" t="str">
        <f>IF(AND(COUNTBLANK(log_intensities!BX99)&gt;0,COUNTBLANK(log_intensities!Y99)&gt;0),"",IF(COUNTBLANK(log_intensities!Y99)&gt;0,agglog2file!Y$4,log_intensities!Y99))</f>
        <v/>
      </c>
      <c r="Z99" t="str">
        <f>IF(AND(COUNTBLANK(log_intensities!BY99)&gt;0,COUNTBLANK(log_intensities!Z99)&gt;0),"",IF(COUNTBLANK(log_intensities!Z99)&gt;0,agglog2file!Z$4,log_intensities!Z99))</f>
        <v/>
      </c>
      <c r="AA99" t="str">
        <f>IF(AND(COUNTBLANK(log_intensities!BZ99)&gt;0,COUNTBLANK(log_intensities!AA99)&gt;0),"",IF(COUNTBLANK(log_intensities!AA99)&gt;0,agglog2file!AA$4,log_intensities!AA99))</f>
        <v/>
      </c>
      <c r="AB99" t="str">
        <f>IF(AND(COUNTBLANK(log_intensities!CA99)&gt;0,COUNTBLANK(log_intensities!AB99)&gt;0),"",IF(COUNTBLANK(log_intensities!AB99)&gt;0,agglog2file!AB$4,log_intensities!AB99))</f>
        <v/>
      </c>
      <c r="AC99" t="str">
        <f>IF(AND(COUNTBLANK(log_intensities!CB99)&gt;0,COUNTBLANK(log_intensities!AC99)&gt;0),"",IF(COUNTBLANK(log_intensities!AC99)&gt;0,agglog2file!AC$4,log_intensities!AC99))</f>
        <v/>
      </c>
      <c r="AD99" t="str">
        <f>IF(AND(COUNTBLANK(log_intensities!CC99)&gt;0,COUNTBLANK(log_intensities!AD99)&gt;0),"",IF(COUNTBLANK(log_intensities!AD99)&gt;0,agglog2file!AD$4,log_intensities!AD99))</f>
        <v/>
      </c>
      <c r="AE99" t="str">
        <f>IF(AND(COUNTBLANK(log_intensities!CD99)&gt;0,COUNTBLANK(log_intensities!AE99)&gt;0),"",IF(COUNTBLANK(log_intensities!AE99)&gt;0,agglog2file!AE$4,log_intensities!AE99))</f>
        <v/>
      </c>
      <c r="AF99" t="str">
        <f>IF(AND(COUNTBLANK(log_intensities!CE99)&gt;0,COUNTBLANK(log_intensities!AF99)&gt;0),"",IF(COUNTBLANK(log_intensities!AF99)&gt;0,agglog2file!AF$4,log_intensities!AF99))</f>
        <v/>
      </c>
      <c r="AG99" t="str">
        <f>IF(AND(COUNTBLANK(log_intensities!CF99)&gt;0,COUNTBLANK(log_intensities!AG99)&gt;0),"",IF(COUNTBLANK(log_intensities!AG99)&gt;0,agglog2file!AG$4,log_intensities!AG99))</f>
        <v/>
      </c>
      <c r="AH99" t="str">
        <f>IF(AND(COUNTBLANK(log_intensities!CG99)&gt;0,COUNTBLANK(log_intensities!AH99)&gt;0),"",IF(COUNTBLANK(log_intensities!AH99)&gt;0,agglog2file!AH$4,log_intensities!AH99))</f>
        <v/>
      </c>
      <c r="AI99" t="str">
        <f>IF(AND(COUNTBLANK(log_intensities!CH99)&gt;0,COUNTBLANK(log_intensities!AI99)&gt;0),"",IF(COUNTBLANK(log_intensities!AI99)&gt;0,agglog2file!AI$4,log_intensities!AI99))</f>
        <v/>
      </c>
      <c r="AJ99" t="str">
        <f>IF(AND(COUNTBLANK(log_intensities!CI99)&gt;0,COUNTBLANK(log_intensities!AJ99)&gt;0),"",IF(COUNTBLANK(log_intensities!AJ99)&gt;0,agglog2file!AJ$4,log_intensities!AJ99))</f>
        <v/>
      </c>
      <c r="AK99">
        <f>IF(AND(COUNTBLANK(log_intensities!CJ99)&gt;0,COUNTBLANK(log_intensities!AK99)&gt;0),"",IF(COUNTBLANK(log_intensities!AK99)&gt;0,agglog2file!AK$4,log_intensities!AK99))</f>
        <v>24.222308186197381</v>
      </c>
      <c r="AL99">
        <f>IF(AND(COUNTBLANK(log_intensities!CK99)&gt;0,COUNTBLANK(log_intensities!AL99)&gt;0),"",IF(COUNTBLANK(log_intensities!AL99)&gt;0,agglog2file!AL$4,log_intensities!AL99))</f>
        <v>23.397437309784131</v>
      </c>
      <c r="AM99">
        <f>IF(AND(COUNTBLANK(log_intensities!CL99)&gt;0,COUNTBLANK(log_intensities!AM99)&gt;0),"",IF(COUNTBLANK(log_intensities!AM99)&gt;0,agglog2file!AM$4,log_intensities!AM99))</f>
        <v>22.779281854231964</v>
      </c>
      <c r="AN99">
        <f>IF(AND(COUNTBLANK(log_intensities!CM99)&gt;0,COUNTBLANK(log_intensities!AN99)&gt;0),"",IF(COUNTBLANK(log_intensities!AN99)&gt;0,agglog2file!AN$4,log_intensities!AN99))</f>
        <v>22.601486041963817</v>
      </c>
      <c r="AO99" t="str">
        <f>IF(AND(COUNTBLANK(log_intensities!CN99)&gt;0,COUNTBLANK(log_intensities!AO99)&gt;0),"",IF(COUNTBLANK(log_intensities!AO99)&gt;0,agglog2file!AO$4,log_intensities!AO99))</f>
        <v/>
      </c>
      <c r="AP99" t="str">
        <f>IF(AND(COUNTBLANK(log_intensities!CO99)&gt;0,COUNTBLANK(log_intensities!AP99)&gt;0),"",IF(COUNTBLANK(log_intensities!AP99)&gt;0,agglog2file!AP$4,log_intensities!AP99))</f>
        <v/>
      </c>
      <c r="AQ99" t="str">
        <f>IF(AND(COUNTBLANK(log_intensities!CP99)&gt;0,COUNTBLANK(log_intensities!AQ99)&gt;0),"",IF(COUNTBLANK(log_intensities!AQ99)&gt;0,agglog2file!AQ$4,log_intensities!AQ99))</f>
        <v/>
      </c>
      <c r="AR99" t="str">
        <f>IF(AND(COUNTBLANK(log_intensities!CQ99)&gt;0,COUNTBLANK(log_intensities!AR99)&gt;0),"",IF(COUNTBLANK(log_intensities!AR99)&gt;0,agglog2file!AR$4,log_intensities!AR99))</f>
        <v/>
      </c>
      <c r="AS99" t="str">
        <f>IF(AND(COUNTBLANK(log_intensities!CR99)&gt;0,COUNTBLANK(log_intensities!AS99)&gt;0),"",IF(COUNTBLANK(log_intensities!AS99)&gt;0,agglog2file!AS$4,log_intensities!AS99))</f>
        <v/>
      </c>
      <c r="AT99" t="str">
        <f>IF(AND(COUNTBLANK(log_intensities!CS99)&gt;0,COUNTBLANK(log_intensities!AT99)&gt;0),"",IF(COUNTBLANK(log_intensities!AT99)&gt;0,agglog2file!AT$4,log_intensities!AT99))</f>
        <v/>
      </c>
      <c r="AU99" t="str">
        <f>IF(AND(COUNTBLANK(log_intensities!CT99)&gt;0,COUNTBLANK(log_intensities!AU99)&gt;0),"",IF(COUNTBLANK(log_intensities!AU99)&gt;0,agglog2file!AU$4,log_intensities!AU99))</f>
        <v/>
      </c>
      <c r="AV99">
        <f>IF(AND(COUNTBLANK(log_intensities!CU99)&gt;0,COUNTBLANK(log_intensities!AV99)&gt;0),"",IF(COUNTBLANK(log_intensities!AV99)&gt;0,agglog2file!AV$4,log_intensities!AV99))</f>
        <v>16.23423701873444</v>
      </c>
      <c r="AW99" t="str">
        <f>IF(AND(COUNTBLANK(log_intensities!CV99)&gt;0,COUNTBLANK(log_intensities!AW99)&gt;0),"",IF(COUNTBLANK(log_intensities!AW99)&gt;0,agglog2file!AW$4,log_intensities!AW99))</f>
        <v/>
      </c>
      <c r="AX99" t="str">
        <f>IF(AND(COUNTBLANK(log_intensities!CW99)&gt;0,COUNTBLANK(log_intensities!AX99)&gt;0),"",IF(COUNTBLANK(log_intensities!AX99)&gt;0,agglog2file!AX$4,log_intensities!AX99))</f>
        <v/>
      </c>
      <c r="AY99" t="str">
        <f>IF(AND(COUNTBLANK(log_intensities!CX99)&gt;0,COUNTBLANK(log_intensities!AY99)&gt;0),"",IF(COUNTBLANK(log_intensities!AY99)&gt;0,agglog2file!AY$4,log_intensities!AY99))</f>
        <v/>
      </c>
      <c r="AZ99" t="str">
        <f>IF(AND(COUNTBLANK(log_intensities!CY99)&gt;0,COUNTBLANK(log_intensities!AZ99)&gt;0),"",IF(COUNTBLANK(log_intensities!AZ99)&gt;0,agglog2file!AZ$4,log_intensities!AZ99))</f>
        <v/>
      </c>
      <c r="BA99" t="str">
        <f>IF(AND(COUNTBLANK(log_intensities!B99)&gt;0,COUNTBLANK(log_intensities!BA99)&gt;0),"",IF(COUNTBLANK(log_intensities!BA99)&gt;0,agglog2file!BA$4,log_intensities!BA99))</f>
        <v/>
      </c>
      <c r="BB99" t="str">
        <f>IF(AND(COUNTBLANK(log_intensities!C99)&gt;0,COUNTBLANK(log_intensities!BB99)&gt;0),"",IF(COUNTBLANK(log_intensities!BB99)&gt;0,agglog2file!BB$4,log_intensities!BB99))</f>
        <v/>
      </c>
      <c r="BC99" t="str">
        <f>IF(AND(COUNTBLANK(log_intensities!D99)&gt;0,COUNTBLANK(log_intensities!BC99)&gt;0),"",IF(COUNTBLANK(log_intensities!BC99)&gt;0,agglog2file!BC$4,log_intensities!BC99))</f>
        <v/>
      </c>
      <c r="BD99" t="str">
        <f>IF(AND(COUNTBLANK(log_intensities!E99)&gt;0,COUNTBLANK(log_intensities!BD99)&gt;0),"",IF(COUNTBLANK(log_intensities!BD99)&gt;0,agglog2file!BD$4,log_intensities!BD99))</f>
        <v/>
      </c>
      <c r="BE99" t="str">
        <f>IF(AND(COUNTBLANK(log_intensities!F99)&gt;0,COUNTBLANK(log_intensities!BE99)&gt;0),"",IF(COUNTBLANK(log_intensities!BE99)&gt;0,agglog2file!BE$4,log_intensities!BE99))</f>
        <v/>
      </c>
      <c r="BF99" t="str">
        <f>IF(AND(COUNTBLANK(log_intensities!G99)&gt;0,COUNTBLANK(log_intensities!BF99)&gt;0),"",IF(COUNTBLANK(log_intensities!BF99)&gt;0,agglog2file!BF$4,log_intensities!BF99))</f>
        <v/>
      </c>
      <c r="BG99" t="str">
        <f>IF(AND(COUNTBLANK(log_intensities!H99)&gt;0,COUNTBLANK(log_intensities!BG99)&gt;0),"",IF(COUNTBLANK(log_intensities!BG99)&gt;0,agglog2file!BG$4,log_intensities!BG99))</f>
        <v/>
      </c>
      <c r="BH99" t="str">
        <f>IF(AND(COUNTBLANK(log_intensities!I99)&gt;0,COUNTBLANK(log_intensities!BH99)&gt;0),"",IF(COUNTBLANK(log_intensities!BH99)&gt;0,agglog2file!BH$4,log_intensities!BH99))</f>
        <v/>
      </c>
      <c r="BI99" t="str">
        <f>IF(AND(COUNTBLANK(log_intensities!J99)&gt;0,COUNTBLANK(log_intensities!BI99)&gt;0),"",IF(COUNTBLANK(log_intensities!BI99)&gt;0,agglog2file!BI$4,log_intensities!BI99))</f>
        <v/>
      </c>
      <c r="BJ99" t="str">
        <f>IF(AND(COUNTBLANK(log_intensities!K99)&gt;0,COUNTBLANK(log_intensities!BJ99)&gt;0),"",IF(COUNTBLANK(log_intensities!BJ99)&gt;0,agglog2file!BJ$4,log_intensities!BJ99))</f>
        <v/>
      </c>
      <c r="BK99" t="str">
        <f>IF(AND(COUNTBLANK(log_intensities!L99)&gt;0,COUNTBLANK(log_intensities!BK99)&gt;0),"",IF(COUNTBLANK(log_intensities!BK99)&gt;0,agglog2file!BK$4,log_intensities!BK99))</f>
        <v/>
      </c>
      <c r="BL99">
        <f>IF(AND(COUNTBLANK(log_intensities!M99)&gt;0,COUNTBLANK(log_intensities!BL99)&gt;0),"",IF(COUNTBLANK(log_intensities!BL99)&gt;0,agglog2file!BL$4,log_intensities!BL99))</f>
        <v>22.300284740233074</v>
      </c>
      <c r="BM99">
        <f>IF(AND(COUNTBLANK(log_intensities!N99)&gt;0,COUNTBLANK(log_intensities!BM99)&gt;0),"",IF(COUNTBLANK(log_intensities!BM99)&gt;0,agglog2file!BM$4,log_intensities!BM99))</f>
        <v>20.424145155435177</v>
      </c>
      <c r="BN99" t="str">
        <f>IF(AND(COUNTBLANK(log_intensities!O99)&gt;0,COUNTBLANK(log_intensities!BN99)&gt;0),"",IF(COUNTBLANK(log_intensities!BN99)&gt;0,agglog2file!BN$4,log_intensities!BN99))</f>
        <v/>
      </c>
      <c r="BO99" t="str">
        <f>IF(AND(COUNTBLANK(log_intensities!P99)&gt;0,COUNTBLANK(log_intensities!BO99)&gt;0),"",IF(COUNTBLANK(log_intensities!BO99)&gt;0,agglog2file!BO$4,log_intensities!BO99))</f>
        <v/>
      </c>
      <c r="BP99" t="str">
        <f>IF(AND(COUNTBLANK(log_intensities!Q99)&gt;0,COUNTBLANK(log_intensities!BP99)&gt;0),"",IF(COUNTBLANK(log_intensities!BP99)&gt;0,agglog2file!BP$4,log_intensities!BP99))</f>
        <v/>
      </c>
      <c r="BQ99" t="str">
        <f>IF(AND(COUNTBLANK(log_intensities!R99)&gt;0,COUNTBLANK(log_intensities!BQ99)&gt;0),"",IF(COUNTBLANK(log_intensities!BQ99)&gt;0,agglog2file!BQ$4,log_intensities!BQ99))</f>
        <v/>
      </c>
      <c r="BR99" t="str">
        <f>IF(AND(COUNTBLANK(log_intensities!S99)&gt;0,COUNTBLANK(log_intensities!BR99)&gt;0),"",IF(COUNTBLANK(log_intensities!BR99)&gt;0,agglog2file!BR$4,log_intensities!BR99))</f>
        <v/>
      </c>
      <c r="BS99" t="str">
        <f>IF(AND(COUNTBLANK(log_intensities!T99)&gt;0,COUNTBLANK(log_intensities!BS99)&gt;0),"",IF(COUNTBLANK(log_intensities!BS99)&gt;0,agglog2file!BS$4,log_intensities!BS99))</f>
        <v/>
      </c>
      <c r="BT99" t="str">
        <f>IF(AND(COUNTBLANK(log_intensities!U99)&gt;0,COUNTBLANK(log_intensities!BT99)&gt;0),"",IF(COUNTBLANK(log_intensities!BT99)&gt;0,agglog2file!BT$4,log_intensities!BT99))</f>
        <v/>
      </c>
      <c r="BU99">
        <f>IF(AND(COUNTBLANK(log_intensities!V99)&gt;0,COUNTBLANK(log_intensities!BU99)&gt;0),"",IF(COUNTBLANK(log_intensities!BU99)&gt;0,agglog2file!BU$4,log_intensities!BU99))</f>
        <v>24.461379050342703</v>
      </c>
      <c r="BV99">
        <f>IF(AND(COUNTBLANK(log_intensities!W99)&gt;0,COUNTBLANK(log_intensities!BV99)&gt;0),"",IF(COUNTBLANK(log_intensities!BV99)&gt;0,agglog2file!BV$4,log_intensities!BV99))</f>
        <v>21.329721168528156</v>
      </c>
      <c r="BW99">
        <f>IF(AND(COUNTBLANK(log_intensities!X99)&gt;0,COUNTBLANK(log_intensities!BW99)&gt;0),"",IF(COUNTBLANK(log_intensities!BW99)&gt;0,agglog2file!BW$4,log_intensities!BW99))</f>
        <v>21.580674861735083</v>
      </c>
      <c r="BX99" t="str">
        <f>IF(AND(COUNTBLANK(log_intensities!Y99)&gt;0,COUNTBLANK(log_intensities!BX99)&gt;0),"",IF(COUNTBLANK(log_intensities!BX99)&gt;0,agglog2file!BX$4,log_intensities!BX99))</f>
        <v/>
      </c>
      <c r="BY99" t="str">
        <f>IF(AND(COUNTBLANK(log_intensities!Z99)&gt;0,COUNTBLANK(log_intensities!BY99)&gt;0),"",IF(COUNTBLANK(log_intensities!BY99)&gt;0,agglog2file!BY$4,log_intensities!BY99))</f>
        <v/>
      </c>
      <c r="BZ99" t="str">
        <f>IF(AND(COUNTBLANK(log_intensities!AA99)&gt;0,COUNTBLANK(log_intensities!BZ99)&gt;0),"",IF(COUNTBLANK(log_intensities!BZ99)&gt;0,agglog2file!BZ$4,log_intensities!BZ99))</f>
        <v/>
      </c>
      <c r="CA99" t="str">
        <f>IF(AND(COUNTBLANK(log_intensities!AB99)&gt;0,COUNTBLANK(log_intensities!CA99)&gt;0),"",IF(COUNTBLANK(log_intensities!CA99)&gt;0,agglog2file!CA$4,log_intensities!CA99))</f>
        <v/>
      </c>
      <c r="CB99" t="str">
        <f>IF(AND(COUNTBLANK(log_intensities!AC99)&gt;0,COUNTBLANK(log_intensities!CB99)&gt;0),"",IF(COUNTBLANK(log_intensities!CB99)&gt;0,agglog2file!CB$4,log_intensities!CB99))</f>
        <v/>
      </c>
      <c r="CC99" t="str">
        <f>IF(AND(COUNTBLANK(log_intensities!AD99)&gt;0,COUNTBLANK(log_intensities!CC99)&gt;0),"",IF(COUNTBLANK(log_intensities!CC99)&gt;0,agglog2file!CC$4,log_intensities!CC99))</f>
        <v/>
      </c>
      <c r="CD99" t="str">
        <f>IF(AND(COUNTBLANK(log_intensities!AE99)&gt;0,COUNTBLANK(log_intensities!CD99)&gt;0),"",IF(COUNTBLANK(log_intensities!CD99)&gt;0,agglog2file!CD$4,log_intensities!CD99))</f>
        <v/>
      </c>
      <c r="CE99" t="str">
        <f>IF(AND(COUNTBLANK(log_intensities!AF99)&gt;0,COUNTBLANK(log_intensities!CE99)&gt;0),"",IF(COUNTBLANK(log_intensities!CE99)&gt;0,agglog2file!CE$4,log_intensities!CE99))</f>
        <v/>
      </c>
      <c r="CF99" t="str">
        <f>IF(AND(COUNTBLANK(log_intensities!AG99)&gt;0,COUNTBLANK(log_intensities!CF99)&gt;0),"",IF(COUNTBLANK(log_intensities!CF99)&gt;0,agglog2file!CF$4,log_intensities!CF99))</f>
        <v/>
      </c>
      <c r="CG99" t="str">
        <f>IF(AND(COUNTBLANK(log_intensities!AH99)&gt;0,COUNTBLANK(log_intensities!CG99)&gt;0),"",IF(COUNTBLANK(log_intensities!CG99)&gt;0,agglog2file!CG$4,log_intensities!CG99))</f>
        <v/>
      </c>
      <c r="CH99" t="str">
        <f>IF(AND(COUNTBLANK(log_intensities!AI99)&gt;0,COUNTBLANK(log_intensities!CH99)&gt;0),"",IF(COUNTBLANK(log_intensities!CH99)&gt;0,agglog2file!CH$4,log_intensities!CH99))</f>
        <v/>
      </c>
      <c r="CI99" t="str">
        <f>IF(AND(COUNTBLANK(log_intensities!AJ99)&gt;0,COUNTBLANK(log_intensities!CI99)&gt;0),"",IF(COUNTBLANK(log_intensities!CI99)&gt;0,agglog2file!CI$4,log_intensities!CI99))</f>
        <v/>
      </c>
      <c r="CJ99">
        <f>IF(AND(COUNTBLANK(log_intensities!AK99)&gt;0,COUNTBLANK(log_intensities!CJ99)&gt;0),"",IF(COUNTBLANK(log_intensities!CJ99)&gt;0,agglog2file!CJ$4,log_intensities!CJ99))</f>
        <v>23.682450402204854</v>
      </c>
      <c r="CK99">
        <f>IF(AND(COUNTBLANK(log_intensities!AL99)&gt;0,COUNTBLANK(log_intensities!CK99)&gt;0),"",IF(COUNTBLANK(log_intensities!CK99)&gt;0,agglog2file!CK$4,log_intensities!CK99))</f>
        <v>22.636247319194396</v>
      </c>
      <c r="CL99">
        <f>IF(AND(COUNTBLANK(log_intensities!AM99)&gt;0,COUNTBLANK(log_intensities!CL99)&gt;0),"",IF(COUNTBLANK(log_intensities!CL99)&gt;0,agglog2file!CL$4,log_intensities!CL99))</f>
        <v>22.552576515897091</v>
      </c>
      <c r="CM99">
        <f>IF(AND(COUNTBLANK(log_intensities!AN99)&gt;0,COUNTBLANK(log_intensities!CM99)&gt;0),"",IF(COUNTBLANK(log_intensities!CM99)&gt;0,agglog2file!CM$4,log_intensities!CM99))</f>
        <v>22.16757137632149</v>
      </c>
      <c r="CN99" t="str">
        <f>IF(AND(COUNTBLANK(log_intensities!AO99)&gt;0,COUNTBLANK(log_intensities!CN99)&gt;0),"",IF(COUNTBLANK(log_intensities!CN99)&gt;0,agglog2file!CN$4,log_intensities!CN99))</f>
        <v/>
      </c>
      <c r="CO99" t="str">
        <f>IF(AND(COUNTBLANK(log_intensities!AP99)&gt;0,COUNTBLANK(log_intensities!CO99)&gt;0),"",IF(COUNTBLANK(log_intensities!CO99)&gt;0,agglog2file!CO$4,log_intensities!CO99))</f>
        <v/>
      </c>
      <c r="CP99" t="str">
        <f>IF(AND(COUNTBLANK(log_intensities!AQ99)&gt;0,COUNTBLANK(log_intensities!CP99)&gt;0),"",IF(COUNTBLANK(log_intensities!CP99)&gt;0,agglog2file!CP$4,log_intensities!CP99))</f>
        <v/>
      </c>
      <c r="CQ99" t="str">
        <f>IF(AND(COUNTBLANK(log_intensities!AR99)&gt;0,COUNTBLANK(log_intensities!CQ99)&gt;0),"",IF(COUNTBLANK(log_intensities!CQ99)&gt;0,agglog2file!CQ$4,log_intensities!CQ99))</f>
        <v/>
      </c>
      <c r="CR99" t="str">
        <f>IF(AND(COUNTBLANK(log_intensities!AS99)&gt;0,COUNTBLANK(log_intensities!CR99)&gt;0),"",IF(COUNTBLANK(log_intensities!CR99)&gt;0,agglog2file!CR$4,log_intensities!CR99))</f>
        <v/>
      </c>
      <c r="CS99" t="str">
        <f>IF(AND(COUNTBLANK(log_intensities!AT99)&gt;0,COUNTBLANK(log_intensities!CS99)&gt;0),"",IF(COUNTBLANK(log_intensities!CS99)&gt;0,agglog2file!CS$4,log_intensities!CS99))</f>
        <v/>
      </c>
      <c r="CT99" t="str">
        <f>IF(AND(COUNTBLANK(log_intensities!AU99)&gt;0,COUNTBLANK(log_intensities!CT99)&gt;0),"",IF(COUNTBLANK(log_intensities!CT99)&gt;0,agglog2file!CT$4,log_intensities!CT99))</f>
        <v/>
      </c>
      <c r="CU99">
        <f>IF(AND(COUNTBLANK(log_intensities!AV99)&gt;0,COUNTBLANK(log_intensities!CU99)&gt;0),"",IF(COUNTBLANK(log_intensities!CU99)&gt;0,agglog2file!CU$4,log_intensities!CU99))</f>
        <v>16.236742813725353</v>
      </c>
      <c r="CV99" t="str">
        <f>IF(AND(COUNTBLANK(log_intensities!AW99)&gt;0,COUNTBLANK(log_intensities!CV99)&gt;0),"",IF(COUNTBLANK(log_intensities!CV99)&gt;0,agglog2file!CV$4,log_intensities!CV99))</f>
        <v/>
      </c>
      <c r="CW99" t="str">
        <f>IF(AND(COUNTBLANK(log_intensities!AX99)&gt;0,COUNTBLANK(log_intensities!CW99)&gt;0),"",IF(COUNTBLANK(log_intensities!CW99)&gt;0,agglog2file!CW$4,log_intensities!CW99))</f>
        <v/>
      </c>
      <c r="CX99" t="str">
        <f>IF(AND(COUNTBLANK(log_intensities!AY99)&gt;0,COUNTBLANK(log_intensities!CX99)&gt;0),"",IF(COUNTBLANK(log_intensities!CX99)&gt;0,agglog2file!CX$4,log_intensities!CX99))</f>
        <v/>
      </c>
      <c r="CY99" t="str">
        <f>IF(AND(COUNTBLANK(log_intensities!AZ99)&gt;0,COUNTBLANK(log_intensities!CY99)&gt;0),"",IF(COUNTBLANK(log_intensities!CY99)&gt;0,agglog2file!CY$4,log_intensities!CY99))</f>
        <v/>
      </c>
    </row>
    <row r="100" spans="1:103" x14ac:dyDescent="0.25">
      <c r="A100" t="s">
        <v>201</v>
      </c>
      <c r="B100" t="str">
        <f>IF(AND(COUNTBLANK(log_intensities!BA100)&gt;0,COUNTBLANK(log_intensities!B100)&gt;0),"",IF(COUNTBLANK(log_intensities!B100)&gt;0,agglog2file!B$4,log_intensities!B100))</f>
        <v/>
      </c>
      <c r="C100">
        <f>IF(AND(COUNTBLANK(log_intensities!BB100)&gt;0,COUNTBLANK(log_intensities!C100)&gt;0),"",IF(COUNTBLANK(log_intensities!C100)&gt;0,agglog2file!C$4,log_intensities!C100))</f>
        <v>24.841763502182697</v>
      </c>
      <c r="D100">
        <f>IF(AND(COUNTBLANK(log_intensities!BC100)&gt;0,COUNTBLANK(log_intensities!D100)&gt;0),"",IF(COUNTBLANK(log_intensities!D100)&gt;0,agglog2file!D$4,log_intensities!D100))</f>
        <v>26.108849839373196</v>
      </c>
      <c r="E100">
        <f>IF(AND(COUNTBLANK(log_intensities!BD100)&gt;0,COUNTBLANK(log_intensities!E100)&gt;0),"",IF(COUNTBLANK(log_intensities!E100)&gt;0,agglog2file!E$4,log_intensities!E100))</f>
        <v>17.136754160231735</v>
      </c>
      <c r="F100">
        <f>IF(AND(COUNTBLANK(log_intensities!BE100)&gt;0,COUNTBLANK(log_intensities!F100)&gt;0),"",IF(COUNTBLANK(log_intensities!F100)&gt;0,agglog2file!F$4,log_intensities!F100))</f>
        <v>20.626395999739923</v>
      </c>
      <c r="G100">
        <f>IF(AND(COUNTBLANK(log_intensities!BF100)&gt;0,COUNTBLANK(log_intensities!G100)&gt;0),"",IF(COUNTBLANK(log_intensities!G100)&gt;0,agglog2file!G$4,log_intensities!G100))</f>
        <v>23.566337788209868</v>
      </c>
      <c r="H100">
        <f>IF(AND(COUNTBLANK(log_intensities!BG100)&gt;0,COUNTBLANK(log_intensities!H100)&gt;0),"",IF(COUNTBLANK(log_intensities!H100)&gt;0,agglog2file!H$4,log_intensities!H100))</f>
        <v>23.60806775280204</v>
      </c>
      <c r="I100">
        <f>IF(AND(COUNTBLANK(log_intensities!BH100)&gt;0,COUNTBLANK(log_intensities!I100)&gt;0),"",IF(COUNTBLANK(log_intensities!I100)&gt;0,agglog2file!I$4,log_intensities!I100))</f>
        <v>22.119842839494257</v>
      </c>
      <c r="J100">
        <f>IF(AND(COUNTBLANK(log_intensities!BI100)&gt;0,COUNTBLANK(log_intensities!J100)&gt;0),"",IF(COUNTBLANK(log_intensities!J100)&gt;0,agglog2file!J$4,log_intensities!J100))</f>
        <v>22.516200744033576</v>
      </c>
      <c r="K100" t="str">
        <f>IF(AND(COUNTBLANK(log_intensities!BJ100)&gt;0,COUNTBLANK(log_intensities!K100)&gt;0),"",IF(COUNTBLANK(log_intensities!K100)&gt;0,agglog2file!K$4,log_intensities!K100))</f>
        <v/>
      </c>
      <c r="L100" t="str">
        <f>IF(AND(COUNTBLANK(log_intensities!BK100)&gt;0,COUNTBLANK(log_intensities!L100)&gt;0),"",IF(COUNTBLANK(log_intensities!L100)&gt;0,agglog2file!L$4,log_intensities!L100))</f>
        <v/>
      </c>
      <c r="M100">
        <f>IF(AND(COUNTBLANK(log_intensities!BL100)&gt;0,COUNTBLANK(log_intensities!M100)&gt;0),"",IF(COUNTBLANK(log_intensities!M100)&gt;0,agglog2file!M$4,log_intensities!M100))</f>
        <v>25.895383718120218</v>
      </c>
      <c r="N100">
        <f>IF(AND(COUNTBLANK(log_intensities!BM100)&gt;0,COUNTBLANK(log_intensities!N100)&gt;0),"",IF(COUNTBLANK(log_intensities!N100)&gt;0,agglog2file!N$4,log_intensities!N100))</f>
        <v>26.159595566478018</v>
      </c>
      <c r="O100">
        <f>IF(AND(COUNTBLANK(log_intensities!BN100)&gt;0,COUNTBLANK(log_intensities!O100)&gt;0),"",IF(COUNTBLANK(log_intensities!O100)&gt;0,agglog2file!O$4,log_intensities!O100))</f>
        <v>21.908029494783559</v>
      </c>
      <c r="P100">
        <f>IF(AND(COUNTBLANK(log_intensities!BO100)&gt;0,COUNTBLANK(log_intensities!P100)&gt;0),"",IF(COUNTBLANK(log_intensities!P100)&gt;0,agglog2file!P$4,log_intensities!P100))</f>
        <v>20.602402507310277</v>
      </c>
      <c r="Q100" t="str">
        <f>IF(AND(COUNTBLANK(log_intensities!BP100)&gt;0,COUNTBLANK(log_intensities!Q100)&gt;0),"",IF(COUNTBLANK(log_intensities!Q100)&gt;0,agglog2file!Q$4,log_intensities!Q100))</f>
        <v/>
      </c>
      <c r="R100" t="str">
        <f>IF(AND(COUNTBLANK(log_intensities!BQ100)&gt;0,COUNTBLANK(log_intensities!R100)&gt;0),"",IF(COUNTBLANK(log_intensities!R100)&gt;0,agglog2file!R$4,log_intensities!R100))</f>
        <v/>
      </c>
      <c r="S100" t="str">
        <f>IF(AND(COUNTBLANK(log_intensities!BR100)&gt;0,COUNTBLANK(log_intensities!S100)&gt;0),"",IF(COUNTBLANK(log_intensities!S100)&gt;0,agglog2file!S$4,log_intensities!S100))</f>
        <v/>
      </c>
      <c r="T100">
        <f>IF(AND(COUNTBLANK(log_intensities!BS100)&gt;0,COUNTBLANK(log_intensities!T100)&gt;0),"",IF(COUNTBLANK(log_intensities!T100)&gt;0,agglog2file!T$4,log_intensities!T100))</f>
        <v>20.887309378246844</v>
      </c>
      <c r="U100">
        <f>IF(AND(COUNTBLANK(log_intensities!BT100)&gt;0,COUNTBLANK(log_intensities!U100)&gt;0),"",IF(COUNTBLANK(log_intensities!U100)&gt;0,agglog2file!U$4,log_intensities!U100))</f>
        <v>27.11325193037349</v>
      </c>
      <c r="V100" t="str">
        <f>IF(AND(COUNTBLANK(log_intensities!BU100)&gt;0,COUNTBLANK(log_intensities!V100)&gt;0),"",IF(COUNTBLANK(log_intensities!V100)&gt;0,agglog2file!V$4,log_intensities!V100))</f>
        <v/>
      </c>
      <c r="W100" t="str">
        <f>IF(AND(COUNTBLANK(log_intensities!BV100)&gt;0,COUNTBLANK(log_intensities!W100)&gt;0),"",IF(COUNTBLANK(log_intensities!W100)&gt;0,agglog2file!W$4,log_intensities!W100))</f>
        <v/>
      </c>
      <c r="X100" t="str">
        <f>IF(AND(COUNTBLANK(log_intensities!BW100)&gt;0,COUNTBLANK(log_intensities!X100)&gt;0),"",IF(COUNTBLANK(log_intensities!X100)&gt;0,agglog2file!X$4,log_intensities!X100))</f>
        <v/>
      </c>
      <c r="Y100" t="str">
        <f>IF(AND(COUNTBLANK(log_intensities!BX100)&gt;0,COUNTBLANK(log_intensities!Y100)&gt;0),"",IF(COUNTBLANK(log_intensities!Y100)&gt;0,agglog2file!Y$4,log_intensities!Y100))</f>
        <v/>
      </c>
      <c r="Z100" t="str">
        <f>IF(AND(COUNTBLANK(log_intensities!BY100)&gt;0,COUNTBLANK(log_intensities!Z100)&gt;0),"",IF(COUNTBLANK(log_intensities!Z100)&gt;0,agglog2file!Z$4,log_intensities!Z100))</f>
        <v/>
      </c>
      <c r="AA100" t="str">
        <f>IF(AND(COUNTBLANK(log_intensities!BZ100)&gt;0,COUNTBLANK(log_intensities!AA100)&gt;0),"",IF(COUNTBLANK(log_intensities!AA100)&gt;0,agglog2file!AA$4,log_intensities!AA100))</f>
        <v/>
      </c>
      <c r="AB100" t="str">
        <f>IF(AND(COUNTBLANK(log_intensities!CA100)&gt;0,COUNTBLANK(log_intensities!AB100)&gt;0),"",IF(COUNTBLANK(log_intensities!AB100)&gt;0,agglog2file!AB$4,log_intensities!AB100))</f>
        <v/>
      </c>
      <c r="AC100" t="str">
        <f>IF(AND(COUNTBLANK(log_intensities!CB100)&gt;0,COUNTBLANK(log_intensities!AC100)&gt;0),"",IF(COUNTBLANK(log_intensities!AC100)&gt;0,agglog2file!AC$4,log_intensities!AC100))</f>
        <v/>
      </c>
      <c r="AD100" t="str">
        <f>IF(AND(COUNTBLANK(log_intensities!CC100)&gt;0,COUNTBLANK(log_intensities!AD100)&gt;0),"",IF(COUNTBLANK(log_intensities!AD100)&gt;0,agglog2file!AD$4,log_intensities!AD100))</f>
        <v/>
      </c>
      <c r="AE100" t="str">
        <f>IF(AND(COUNTBLANK(log_intensities!CD100)&gt;0,COUNTBLANK(log_intensities!AE100)&gt;0),"",IF(COUNTBLANK(log_intensities!AE100)&gt;0,agglog2file!AE$4,log_intensities!AE100))</f>
        <v/>
      </c>
      <c r="AF100" t="str">
        <f>IF(AND(COUNTBLANK(log_intensities!CE100)&gt;0,COUNTBLANK(log_intensities!AF100)&gt;0),"",IF(COUNTBLANK(log_intensities!AF100)&gt;0,agglog2file!AF$4,log_intensities!AF100))</f>
        <v/>
      </c>
      <c r="AG100">
        <f>IF(AND(COUNTBLANK(log_intensities!CF100)&gt;0,COUNTBLANK(log_intensities!AG100)&gt;0),"",IF(COUNTBLANK(log_intensities!AG100)&gt;0,agglog2file!AG$4,log_intensities!AG100))</f>
        <v>25.478519072890961</v>
      </c>
      <c r="AH100">
        <f>IF(AND(COUNTBLANK(log_intensities!CG100)&gt;0,COUNTBLANK(log_intensities!AH100)&gt;0),"",IF(COUNTBLANK(log_intensities!AH100)&gt;0,agglog2file!AH$4,log_intensities!AH100))</f>
        <v>24.999688974117941</v>
      </c>
      <c r="AI100" t="str">
        <f>IF(AND(COUNTBLANK(log_intensities!CH100)&gt;0,COUNTBLANK(log_intensities!AI100)&gt;0),"",IF(COUNTBLANK(log_intensities!AI100)&gt;0,agglog2file!AI$4,log_intensities!AI100))</f>
        <v/>
      </c>
      <c r="AJ100" t="str">
        <f>IF(AND(COUNTBLANK(log_intensities!CI100)&gt;0,COUNTBLANK(log_intensities!AJ100)&gt;0),"",IF(COUNTBLANK(log_intensities!AJ100)&gt;0,agglog2file!AJ$4,log_intensities!AJ100))</f>
        <v/>
      </c>
      <c r="AK100">
        <f>IF(AND(COUNTBLANK(log_intensities!CJ100)&gt;0,COUNTBLANK(log_intensities!AK100)&gt;0),"",IF(COUNTBLANK(log_intensities!AK100)&gt;0,agglog2file!AK$4,log_intensities!AK100))</f>
        <v>27.650913923794075</v>
      </c>
      <c r="AL100" t="str">
        <f>IF(AND(COUNTBLANK(log_intensities!CK100)&gt;0,COUNTBLANK(log_intensities!AL100)&gt;0),"",IF(COUNTBLANK(log_intensities!AL100)&gt;0,agglog2file!AL$4,log_intensities!AL100))</f>
        <v/>
      </c>
      <c r="AM100">
        <f>IF(AND(COUNTBLANK(log_intensities!CL100)&gt;0,COUNTBLANK(log_intensities!AM100)&gt;0),"",IF(COUNTBLANK(log_intensities!AM100)&gt;0,agglog2file!AM$4,log_intensities!AM100))</f>
        <v>24.076129806770339</v>
      </c>
      <c r="AN100" t="str">
        <f>IF(AND(COUNTBLANK(log_intensities!CM100)&gt;0,COUNTBLANK(log_intensities!AN100)&gt;0),"",IF(COUNTBLANK(log_intensities!AN100)&gt;0,agglog2file!AN$4,log_intensities!AN100))</f>
        <v/>
      </c>
      <c r="AO100">
        <f>IF(AND(COUNTBLANK(log_intensities!CN100)&gt;0,COUNTBLANK(log_intensities!AO100)&gt;0),"",IF(COUNTBLANK(log_intensities!AO100)&gt;0,agglog2file!AO$4,log_intensities!AO100))</f>
        <v>19.309617146340106</v>
      </c>
      <c r="AP100">
        <f>IF(AND(COUNTBLANK(log_intensities!CO100)&gt;0,COUNTBLANK(log_intensities!AP100)&gt;0),"",IF(COUNTBLANK(log_intensities!AP100)&gt;0,agglog2file!AP$4,log_intensities!AP100))</f>
        <v>17.836013729830189</v>
      </c>
      <c r="AQ100" t="str">
        <f>IF(AND(COUNTBLANK(log_intensities!CP100)&gt;0,COUNTBLANK(log_intensities!AQ100)&gt;0),"",IF(COUNTBLANK(log_intensities!AQ100)&gt;0,agglog2file!AQ$4,log_intensities!AQ100))</f>
        <v/>
      </c>
      <c r="AR100" t="str">
        <f>IF(AND(COUNTBLANK(log_intensities!CQ100)&gt;0,COUNTBLANK(log_intensities!AR100)&gt;0),"",IF(COUNTBLANK(log_intensities!AR100)&gt;0,agglog2file!AR$4,log_intensities!AR100))</f>
        <v/>
      </c>
      <c r="AS100" t="str">
        <f>IF(AND(COUNTBLANK(log_intensities!CR100)&gt;0,COUNTBLANK(log_intensities!AS100)&gt;0),"",IF(COUNTBLANK(log_intensities!AS100)&gt;0,agglog2file!AS$4,log_intensities!AS100))</f>
        <v/>
      </c>
      <c r="AT100">
        <f>IF(AND(COUNTBLANK(log_intensities!CS100)&gt;0,COUNTBLANK(log_intensities!AT100)&gt;0),"",IF(COUNTBLANK(log_intensities!AT100)&gt;0,agglog2file!AT$4,log_intensities!AT100))</f>
        <v>18.653679944510714</v>
      </c>
      <c r="AU100" t="str">
        <f>IF(AND(COUNTBLANK(log_intensities!CT100)&gt;0,COUNTBLANK(log_intensities!AU100)&gt;0),"",IF(COUNTBLANK(log_intensities!AU100)&gt;0,agglog2file!AU$4,log_intensities!AU100))</f>
        <v/>
      </c>
      <c r="AV100" t="str">
        <f>IF(AND(COUNTBLANK(log_intensities!CU100)&gt;0,COUNTBLANK(log_intensities!AV100)&gt;0),"",IF(COUNTBLANK(log_intensities!AV100)&gt;0,agglog2file!AV$4,log_intensities!AV100))</f>
        <v/>
      </c>
      <c r="AW100">
        <f>IF(AND(COUNTBLANK(log_intensities!CV100)&gt;0,COUNTBLANK(log_intensities!AW100)&gt;0),"",IF(COUNTBLANK(log_intensities!AW100)&gt;0,agglog2file!AW$4,log_intensities!AW100))</f>
        <v>24.070912867644328</v>
      </c>
      <c r="AX100">
        <f>IF(AND(COUNTBLANK(log_intensities!CW100)&gt;0,COUNTBLANK(log_intensities!AX100)&gt;0),"",IF(COUNTBLANK(log_intensities!AX100)&gt;0,agglog2file!AX$4,log_intensities!AX100))</f>
        <v>24.878576623421704</v>
      </c>
      <c r="AY100">
        <f>IF(AND(COUNTBLANK(log_intensities!CX100)&gt;0,COUNTBLANK(log_intensities!AY100)&gt;0),"",IF(COUNTBLANK(log_intensities!AY100)&gt;0,agglog2file!AY$4,log_intensities!AY100))</f>
        <v>21.168508912397211</v>
      </c>
      <c r="AZ100">
        <f>IF(AND(COUNTBLANK(log_intensities!CY100)&gt;0,COUNTBLANK(log_intensities!AZ100)&gt;0),"",IF(COUNTBLANK(log_intensities!AZ100)&gt;0,agglog2file!AZ$4,log_intensities!AZ100))</f>
        <v>22.596209505839141</v>
      </c>
      <c r="BA100" t="str">
        <f>IF(AND(COUNTBLANK(log_intensities!B100)&gt;0,COUNTBLANK(log_intensities!BA100)&gt;0),"",IF(COUNTBLANK(log_intensities!BA100)&gt;0,agglog2file!BA$4,log_intensities!BA100))</f>
        <v/>
      </c>
      <c r="BB100">
        <f>IF(AND(COUNTBLANK(log_intensities!C100)&gt;0,COUNTBLANK(log_intensities!BB100)&gt;0),"",IF(COUNTBLANK(log_intensities!BB100)&gt;0,agglog2file!BB$4,log_intensities!BB100))</f>
        <v>24.942265230104191</v>
      </c>
      <c r="BC100">
        <f>IF(AND(COUNTBLANK(log_intensities!D100)&gt;0,COUNTBLANK(log_intensities!BC100)&gt;0),"",IF(COUNTBLANK(log_intensities!BC100)&gt;0,agglog2file!BC$4,log_intensities!BC100))</f>
        <v>26.022660201318324</v>
      </c>
      <c r="BD100">
        <f>IF(AND(COUNTBLANK(log_intensities!E100)&gt;0,COUNTBLANK(log_intensities!BD100)&gt;0),"",IF(COUNTBLANK(log_intensities!BD100)&gt;0,agglog2file!BD$4,log_intensities!BD100))</f>
        <v>15.2012601527963</v>
      </c>
      <c r="BE100">
        <f>IF(AND(COUNTBLANK(log_intensities!F100)&gt;0,COUNTBLANK(log_intensities!BE100)&gt;0),"",IF(COUNTBLANK(log_intensities!BE100)&gt;0,agglog2file!BE$4,log_intensities!BE100))</f>
        <v>20.240501620660236</v>
      </c>
      <c r="BF100">
        <f>IF(AND(COUNTBLANK(log_intensities!G100)&gt;0,COUNTBLANK(log_intensities!BF100)&gt;0),"",IF(COUNTBLANK(log_intensities!BF100)&gt;0,agglog2file!BF$4,log_intensities!BF100))</f>
        <v>23.424381059385293</v>
      </c>
      <c r="BG100">
        <f>IF(AND(COUNTBLANK(log_intensities!H100)&gt;0,COUNTBLANK(log_intensities!BG100)&gt;0),"",IF(COUNTBLANK(log_intensities!BG100)&gt;0,agglog2file!BG$4,log_intensities!BG100))</f>
        <v>23.506137298062928</v>
      </c>
      <c r="BH100">
        <f>IF(AND(COUNTBLANK(log_intensities!I100)&gt;0,COUNTBLANK(log_intensities!BH100)&gt;0),"",IF(COUNTBLANK(log_intensities!BH100)&gt;0,agglog2file!BH$4,log_intensities!BH100))</f>
        <v>21.987756131076193</v>
      </c>
      <c r="BI100">
        <f>IF(AND(COUNTBLANK(log_intensities!J100)&gt;0,COUNTBLANK(log_intensities!BI100)&gt;0),"",IF(COUNTBLANK(log_intensities!BI100)&gt;0,agglog2file!BI$4,log_intensities!BI100))</f>
        <v>22.3355241132125</v>
      </c>
      <c r="BJ100" t="str">
        <f>IF(AND(COUNTBLANK(log_intensities!K100)&gt;0,COUNTBLANK(log_intensities!BJ100)&gt;0),"",IF(COUNTBLANK(log_intensities!BJ100)&gt;0,agglog2file!BJ$4,log_intensities!BJ100))</f>
        <v/>
      </c>
      <c r="BK100" t="str">
        <f>IF(AND(COUNTBLANK(log_intensities!L100)&gt;0,COUNTBLANK(log_intensities!BK100)&gt;0),"",IF(COUNTBLANK(log_intensities!BK100)&gt;0,agglog2file!BK$4,log_intensities!BK100))</f>
        <v/>
      </c>
      <c r="BL100">
        <f>IF(AND(COUNTBLANK(log_intensities!M100)&gt;0,COUNTBLANK(log_intensities!BL100)&gt;0),"",IF(COUNTBLANK(log_intensities!BL100)&gt;0,agglog2file!BL$4,log_intensities!BL100))</f>
        <v>25.653583411639602</v>
      </c>
      <c r="BM100">
        <f>IF(AND(COUNTBLANK(log_intensities!N100)&gt;0,COUNTBLANK(log_intensities!BM100)&gt;0),"",IF(COUNTBLANK(log_intensities!BM100)&gt;0,agglog2file!BM$4,log_intensities!BM100))</f>
        <v>26.023178726388629</v>
      </c>
      <c r="BN100">
        <f>IF(AND(COUNTBLANK(log_intensities!O100)&gt;0,COUNTBLANK(log_intensities!BN100)&gt;0),"",IF(COUNTBLANK(log_intensities!BN100)&gt;0,agglog2file!BN$4,log_intensities!BN100))</f>
        <v>21.654009018520124</v>
      </c>
      <c r="BO100">
        <f>IF(AND(COUNTBLANK(log_intensities!P100)&gt;0,COUNTBLANK(log_intensities!BO100)&gt;0),"",IF(COUNTBLANK(log_intensities!BO100)&gt;0,agglog2file!BO$4,log_intensities!BO100))</f>
        <v>20.568143023226668</v>
      </c>
      <c r="BP100" t="str">
        <f>IF(AND(COUNTBLANK(log_intensities!Q100)&gt;0,COUNTBLANK(log_intensities!BP100)&gt;0),"",IF(COUNTBLANK(log_intensities!BP100)&gt;0,agglog2file!BP$4,log_intensities!BP100))</f>
        <v/>
      </c>
      <c r="BQ100" t="str">
        <f>IF(AND(COUNTBLANK(log_intensities!R100)&gt;0,COUNTBLANK(log_intensities!BQ100)&gt;0),"",IF(COUNTBLANK(log_intensities!BQ100)&gt;0,agglog2file!BQ$4,log_intensities!BQ100))</f>
        <v/>
      </c>
      <c r="BR100" t="str">
        <f>IF(AND(COUNTBLANK(log_intensities!S100)&gt;0,COUNTBLANK(log_intensities!BR100)&gt;0),"",IF(COUNTBLANK(log_intensities!BR100)&gt;0,agglog2file!BR$4,log_intensities!BR100))</f>
        <v/>
      </c>
      <c r="BS100">
        <f>IF(AND(COUNTBLANK(log_intensities!T100)&gt;0,COUNTBLANK(log_intensities!BS100)&gt;0),"",IF(COUNTBLANK(log_intensities!BS100)&gt;0,agglog2file!BS$4,log_intensities!BS100))</f>
        <v>20.677582411051898</v>
      </c>
      <c r="BT100">
        <f>IF(AND(COUNTBLANK(log_intensities!U100)&gt;0,COUNTBLANK(log_intensities!BT100)&gt;0),"",IF(COUNTBLANK(log_intensities!BT100)&gt;0,agglog2file!BT$4,log_intensities!BT100))</f>
        <v>26.508228906547377</v>
      </c>
      <c r="BU100" t="str">
        <f>IF(AND(COUNTBLANK(log_intensities!V100)&gt;0,COUNTBLANK(log_intensities!BU100)&gt;0),"",IF(COUNTBLANK(log_intensities!BU100)&gt;0,agglog2file!BU$4,log_intensities!BU100))</f>
        <v/>
      </c>
      <c r="BV100" t="str">
        <f>IF(AND(COUNTBLANK(log_intensities!W100)&gt;0,COUNTBLANK(log_intensities!BV100)&gt;0),"",IF(COUNTBLANK(log_intensities!BV100)&gt;0,agglog2file!BV$4,log_intensities!BV100))</f>
        <v/>
      </c>
      <c r="BW100" t="str">
        <f>IF(AND(COUNTBLANK(log_intensities!X100)&gt;0,COUNTBLANK(log_intensities!BW100)&gt;0),"",IF(COUNTBLANK(log_intensities!BW100)&gt;0,agglog2file!BW$4,log_intensities!BW100))</f>
        <v/>
      </c>
      <c r="BX100" t="str">
        <f>IF(AND(COUNTBLANK(log_intensities!Y100)&gt;0,COUNTBLANK(log_intensities!BX100)&gt;0),"",IF(COUNTBLANK(log_intensities!BX100)&gt;0,agglog2file!BX$4,log_intensities!BX100))</f>
        <v/>
      </c>
      <c r="BY100" t="str">
        <f>IF(AND(COUNTBLANK(log_intensities!Z100)&gt;0,COUNTBLANK(log_intensities!BY100)&gt;0),"",IF(COUNTBLANK(log_intensities!BY100)&gt;0,agglog2file!BY$4,log_intensities!BY100))</f>
        <v/>
      </c>
      <c r="BZ100" t="str">
        <f>IF(AND(COUNTBLANK(log_intensities!AA100)&gt;0,COUNTBLANK(log_intensities!BZ100)&gt;0),"",IF(COUNTBLANK(log_intensities!BZ100)&gt;0,agglog2file!BZ$4,log_intensities!BZ100))</f>
        <v/>
      </c>
      <c r="CA100" t="str">
        <f>IF(AND(COUNTBLANK(log_intensities!AB100)&gt;0,COUNTBLANK(log_intensities!CA100)&gt;0),"",IF(COUNTBLANK(log_intensities!CA100)&gt;0,agglog2file!CA$4,log_intensities!CA100))</f>
        <v/>
      </c>
      <c r="CB100" t="str">
        <f>IF(AND(COUNTBLANK(log_intensities!AC100)&gt;0,COUNTBLANK(log_intensities!CB100)&gt;0),"",IF(COUNTBLANK(log_intensities!CB100)&gt;0,agglog2file!CB$4,log_intensities!CB100))</f>
        <v/>
      </c>
      <c r="CC100" t="str">
        <f>IF(AND(COUNTBLANK(log_intensities!AD100)&gt;0,COUNTBLANK(log_intensities!CC100)&gt;0),"",IF(COUNTBLANK(log_intensities!CC100)&gt;0,agglog2file!CC$4,log_intensities!CC100))</f>
        <v/>
      </c>
      <c r="CD100" t="str">
        <f>IF(AND(COUNTBLANK(log_intensities!AE100)&gt;0,COUNTBLANK(log_intensities!CD100)&gt;0),"",IF(COUNTBLANK(log_intensities!CD100)&gt;0,agglog2file!CD$4,log_intensities!CD100))</f>
        <v/>
      </c>
      <c r="CE100" t="str">
        <f>IF(AND(COUNTBLANK(log_intensities!AF100)&gt;0,COUNTBLANK(log_intensities!CE100)&gt;0),"",IF(COUNTBLANK(log_intensities!CE100)&gt;0,agglog2file!CE$4,log_intensities!CE100))</f>
        <v/>
      </c>
      <c r="CF100">
        <f>IF(AND(COUNTBLANK(log_intensities!AG100)&gt;0,COUNTBLANK(log_intensities!CF100)&gt;0),"",IF(COUNTBLANK(log_intensities!CF100)&gt;0,agglog2file!CF$4,log_intensities!CF100))</f>
        <v>24.825556076645899</v>
      </c>
      <c r="CG100">
        <f>IF(AND(COUNTBLANK(log_intensities!AH100)&gt;0,COUNTBLANK(log_intensities!CG100)&gt;0),"",IF(COUNTBLANK(log_intensities!CG100)&gt;0,agglog2file!CG$4,log_intensities!CG100))</f>
        <v>24.348935268093658</v>
      </c>
      <c r="CH100" t="str">
        <f>IF(AND(COUNTBLANK(log_intensities!AI100)&gt;0,COUNTBLANK(log_intensities!CH100)&gt;0),"",IF(COUNTBLANK(log_intensities!CH100)&gt;0,agglog2file!CH$4,log_intensities!CH100))</f>
        <v/>
      </c>
      <c r="CI100" t="str">
        <f>IF(AND(COUNTBLANK(log_intensities!AJ100)&gt;0,COUNTBLANK(log_intensities!CI100)&gt;0),"",IF(COUNTBLANK(log_intensities!CI100)&gt;0,agglog2file!CI$4,log_intensities!CI100))</f>
        <v/>
      </c>
      <c r="CJ100">
        <f>IF(AND(COUNTBLANK(log_intensities!AK100)&gt;0,COUNTBLANK(log_intensities!CJ100)&gt;0),"",IF(COUNTBLANK(log_intensities!CJ100)&gt;0,agglog2file!CJ$4,log_intensities!CJ100))</f>
        <v>27.20084545901824</v>
      </c>
      <c r="CK100" t="str">
        <f>IF(AND(COUNTBLANK(log_intensities!AL100)&gt;0,COUNTBLANK(log_intensities!CK100)&gt;0),"",IF(COUNTBLANK(log_intensities!CK100)&gt;0,agglog2file!CK$4,log_intensities!CK100))</f>
        <v/>
      </c>
      <c r="CL100">
        <f>IF(AND(COUNTBLANK(log_intensities!AM100)&gt;0,COUNTBLANK(log_intensities!CL100)&gt;0),"",IF(COUNTBLANK(log_intensities!CL100)&gt;0,agglog2file!CL$4,log_intensities!CL100))</f>
        <v>22.78451488394256</v>
      </c>
      <c r="CM100" t="str">
        <f>IF(AND(COUNTBLANK(log_intensities!AN100)&gt;0,COUNTBLANK(log_intensities!CM100)&gt;0),"",IF(COUNTBLANK(log_intensities!CM100)&gt;0,agglog2file!CM$4,log_intensities!CM100))</f>
        <v/>
      </c>
      <c r="CN100">
        <f>IF(AND(COUNTBLANK(log_intensities!AO100)&gt;0,COUNTBLANK(log_intensities!CN100)&gt;0),"",IF(COUNTBLANK(log_intensities!CN100)&gt;0,agglog2file!CN$4,log_intensities!CN100))</f>
        <v>17.423712832401876</v>
      </c>
      <c r="CO100">
        <f>IF(AND(COUNTBLANK(log_intensities!AP100)&gt;0,COUNTBLANK(log_intensities!CO100)&gt;0),"",IF(COUNTBLANK(log_intensities!CO100)&gt;0,agglog2file!CO$4,log_intensities!CO100))</f>
        <v>15.685367231719058</v>
      </c>
      <c r="CP100" t="str">
        <f>IF(AND(COUNTBLANK(log_intensities!AQ100)&gt;0,COUNTBLANK(log_intensities!CP100)&gt;0),"",IF(COUNTBLANK(log_intensities!CP100)&gt;0,agglog2file!CP$4,log_intensities!CP100))</f>
        <v/>
      </c>
      <c r="CQ100" t="str">
        <f>IF(AND(COUNTBLANK(log_intensities!AR100)&gt;0,COUNTBLANK(log_intensities!CQ100)&gt;0),"",IF(COUNTBLANK(log_intensities!CQ100)&gt;0,agglog2file!CQ$4,log_intensities!CQ100))</f>
        <v/>
      </c>
      <c r="CR100" t="str">
        <f>IF(AND(COUNTBLANK(log_intensities!AS100)&gt;0,COUNTBLANK(log_intensities!CR100)&gt;0),"",IF(COUNTBLANK(log_intensities!CR100)&gt;0,agglog2file!CR$4,log_intensities!CR100))</f>
        <v/>
      </c>
      <c r="CS100">
        <f>IF(AND(COUNTBLANK(log_intensities!AT100)&gt;0,COUNTBLANK(log_intensities!CS100)&gt;0),"",IF(COUNTBLANK(log_intensities!CS100)&gt;0,agglog2file!CS$4,log_intensities!CS100))</f>
        <v>17.102828081055726</v>
      </c>
      <c r="CT100" t="str">
        <f>IF(AND(COUNTBLANK(log_intensities!AU100)&gt;0,COUNTBLANK(log_intensities!CT100)&gt;0),"",IF(COUNTBLANK(log_intensities!CT100)&gt;0,agglog2file!CT$4,log_intensities!CT100))</f>
        <v/>
      </c>
      <c r="CU100" t="str">
        <f>IF(AND(COUNTBLANK(log_intensities!AV100)&gt;0,COUNTBLANK(log_intensities!CU100)&gt;0),"",IF(COUNTBLANK(log_intensities!CU100)&gt;0,agglog2file!CU$4,log_intensities!CU100))</f>
        <v/>
      </c>
      <c r="CV100">
        <f>IF(AND(COUNTBLANK(log_intensities!AW100)&gt;0,COUNTBLANK(log_intensities!CV100)&gt;0),"",IF(COUNTBLANK(log_intensities!CV100)&gt;0,agglog2file!CV$4,log_intensities!CV100))</f>
        <v>23.547966159863321</v>
      </c>
      <c r="CW100">
        <f>IF(AND(COUNTBLANK(log_intensities!AX100)&gt;0,COUNTBLANK(log_intensities!CW100)&gt;0),"",IF(COUNTBLANK(log_intensities!CW100)&gt;0,agglog2file!CW$4,log_intensities!CW100))</f>
        <v>24.358421699468963</v>
      </c>
      <c r="CX100">
        <f>IF(AND(COUNTBLANK(log_intensities!AY100)&gt;0,COUNTBLANK(log_intensities!CX100)&gt;0),"",IF(COUNTBLANK(log_intensities!CX100)&gt;0,agglog2file!CX$4,log_intensities!CX100))</f>
        <v>20.735416632899391</v>
      </c>
      <c r="CY100">
        <f>IF(AND(COUNTBLANK(log_intensities!AZ100)&gt;0,COUNTBLANK(log_intensities!CY100)&gt;0),"",IF(COUNTBLANK(log_intensities!CY100)&gt;0,agglog2file!CY$4,log_intensities!CY100))</f>
        <v>22.023766063482853</v>
      </c>
    </row>
    <row r="101" spans="1:103" x14ac:dyDescent="0.25">
      <c r="A101" t="s">
        <v>202</v>
      </c>
      <c r="B101" t="str">
        <f>IF(AND(COUNTBLANK(log_intensities!BA101)&gt;0,COUNTBLANK(log_intensities!B101)&gt;0),"",IF(COUNTBLANK(log_intensities!B101)&gt;0,agglog2file!B$4,log_intensities!B101))</f>
        <v/>
      </c>
      <c r="C101" t="str">
        <f>IF(AND(COUNTBLANK(log_intensities!BB101)&gt;0,COUNTBLANK(log_intensities!C101)&gt;0),"",IF(COUNTBLANK(log_intensities!C101)&gt;0,agglog2file!C$4,log_intensities!C101))</f>
        <v/>
      </c>
      <c r="D101" t="str">
        <f>IF(AND(COUNTBLANK(log_intensities!BC101)&gt;0,COUNTBLANK(log_intensities!D101)&gt;0),"",IF(COUNTBLANK(log_intensities!D101)&gt;0,agglog2file!D$4,log_intensities!D101))</f>
        <v/>
      </c>
      <c r="E101" t="str">
        <f>IF(AND(COUNTBLANK(log_intensities!BD101)&gt;0,COUNTBLANK(log_intensities!E101)&gt;0),"",IF(COUNTBLANK(log_intensities!E101)&gt;0,agglog2file!E$4,log_intensities!E101))</f>
        <v/>
      </c>
      <c r="F101" t="str">
        <f>IF(AND(COUNTBLANK(log_intensities!BE101)&gt;0,COUNTBLANK(log_intensities!F101)&gt;0),"",IF(COUNTBLANK(log_intensities!F101)&gt;0,agglog2file!F$4,log_intensities!F101))</f>
        <v/>
      </c>
      <c r="G101" t="str">
        <f>IF(AND(COUNTBLANK(log_intensities!BF101)&gt;0,COUNTBLANK(log_intensities!G101)&gt;0),"",IF(COUNTBLANK(log_intensities!G101)&gt;0,agglog2file!G$4,log_intensities!G101))</f>
        <v/>
      </c>
      <c r="H101" t="str">
        <f>IF(AND(COUNTBLANK(log_intensities!BG101)&gt;0,COUNTBLANK(log_intensities!H101)&gt;0),"",IF(COUNTBLANK(log_intensities!H101)&gt;0,agglog2file!H$4,log_intensities!H101))</f>
        <v/>
      </c>
      <c r="I101" t="str">
        <f>IF(AND(COUNTBLANK(log_intensities!BH101)&gt;0,COUNTBLANK(log_intensities!I101)&gt;0),"",IF(COUNTBLANK(log_intensities!I101)&gt;0,agglog2file!I$4,log_intensities!I101))</f>
        <v/>
      </c>
      <c r="J101" t="str">
        <f>IF(AND(COUNTBLANK(log_intensities!BI101)&gt;0,COUNTBLANK(log_intensities!J101)&gt;0),"",IF(COUNTBLANK(log_intensities!J101)&gt;0,agglog2file!J$4,log_intensities!J101))</f>
        <v/>
      </c>
      <c r="K101">
        <f>IF(AND(COUNTBLANK(log_intensities!BJ101)&gt;0,COUNTBLANK(log_intensities!K101)&gt;0),"",IF(COUNTBLANK(log_intensities!K101)&gt;0,agglog2file!K$4,log_intensities!K101))</f>
        <v>16.779922707059693</v>
      </c>
      <c r="L101" t="str">
        <f>IF(AND(COUNTBLANK(log_intensities!BK101)&gt;0,COUNTBLANK(log_intensities!L101)&gt;0),"",IF(COUNTBLANK(log_intensities!L101)&gt;0,agglog2file!L$4,log_intensities!L101))</f>
        <v/>
      </c>
      <c r="M101">
        <f>IF(AND(COUNTBLANK(log_intensities!BL101)&gt;0,COUNTBLANK(log_intensities!M101)&gt;0),"",IF(COUNTBLANK(log_intensities!M101)&gt;0,agglog2file!M$4,log_intensities!M101))</f>
        <v>23.125968587054114</v>
      </c>
      <c r="N101">
        <f>IF(AND(COUNTBLANK(log_intensities!BM101)&gt;0,COUNTBLANK(log_intensities!N101)&gt;0),"",IF(COUNTBLANK(log_intensities!N101)&gt;0,agglog2file!N$4,log_intensities!N101))</f>
        <v>22.351707192583977</v>
      </c>
      <c r="O101" t="str">
        <f>IF(AND(COUNTBLANK(log_intensities!BN101)&gt;0,COUNTBLANK(log_intensities!O101)&gt;0),"",IF(COUNTBLANK(log_intensities!O101)&gt;0,agglog2file!O$4,log_intensities!O101))</f>
        <v/>
      </c>
      <c r="P101" t="str">
        <f>IF(AND(COUNTBLANK(log_intensities!BO101)&gt;0,COUNTBLANK(log_intensities!P101)&gt;0),"",IF(COUNTBLANK(log_intensities!P101)&gt;0,agglog2file!P$4,log_intensities!P101))</f>
        <v/>
      </c>
      <c r="Q101" t="str">
        <f>IF(AND(COUNTBLANK(log_intensities!BP101)&gt;0,COUNTBLANK(log_intensities!Q101)&gt;0),"",IF(COUNTBLANK(log_intensities!Q101)&gt;0,agglog2file!Q$4,log_intensities!Q101))</f>
        <v/>
      </c>
      <c r="R101" t="str">
        <f>IF(AND(COUNTBLANK(log_intensities!BQ101)&gt;0,COUNTBLANK(log_intensities!R101)&gt;0),"",IF(COUNTBLANK(log_intensities!R101)&gt;0,agglog2file!R$4,log_intensities!R101))</f>
        <v/>
      </c>
      <c r="S101">
        <f>IF(AND(COUNTBLANK(log_intensities!BR101)&gt;0,COUNTBLANK(log_intensities!S101)&gt;0),"",IF(COUNTBLANK(log_intensities!S101)&gt;0,agglog2file!S$4,log_intensities!S101))</f>
        <v>16.334012569495044</v>
      </c>
      <c r="T101" t="str">
        <f>IF(AND(COUNTBLANK(log_intensities!BS101)&gt;0,COUNTBLANK(log_intensities!T101)&gt;0),"",IF(COUNTBLANK(log_intensities!T101)&gt;0,agglog2file!T$4,log_intensities!T101))</f>
        <v/>
      </c>
      <c r="U101">
        <f>IF(AND(COUNTBLANK(log_intensities!BT101)&gt;0,COUNTBLANK(log_intensities!U101)&gt;0),"",IF(COUNTBLANK(log_intensities!U101)&gt;0,agglog2file!U$4,log_intensities!U101))</f>
        <v>26.938679799579571</v>
      </c>
      <c r="V101" t="str">
        <f>IF(AND(COUNTBLANK(log_intensities!BU101)&gt;0,COUNTBLANK(log_intensities!V101)&gt;0),"",IF(COUNTBLANK(log_intensities!V101)&gt;0,agglog2file!V$4,log_intensities!V101))</f>
        <v/>
      </c>
      <c r="W101" t="str">
        <f>IF(AND(COUNTBLANK(log_intensities!BV101)&gt;0,COUNTBLANK(log_intensities!W101)&gt;0),"",IF(COUNTBLANK(log_intensities!W101)&gt;0,agglog2file!W$4,log_intensities!W101))</f>
        <v/>
      </c>
      <c r="X101" t="str">
        <f>IF(AND(COUNTBLANK(log_intensities!BW101)&gt;0,COUNTBLANK(log_intensities!X101)&gt;0),"",IF(COUNTBLANK(log_intensities!X101)&gt;0,agglog2file!X$4,log_intensities!X101))</f>
        <v/>
      </c>
      <c r="Y101" t="str">
        <f>IF(AND(COUNTBLANK(log_intensities!BX101)&gt;0,COUNTBLANK(log_intensities!Y101)&gt;0),"",IF(COUNTBLANK(log_intensities!Y101)&gt;0,agglog2file!Y$4,log_intensities!Y101))</f>
        <v/>
      </c>
      <c r="Z101" t="str">
        <f>IF(AND(COUNTBLANK(log_intensities!BY101)&gt;0,COUNTBLANK(log_intensities!Z101)&gt;0),"",IF(COUNTBLANK(log_intensities!Z101)&gt;0,agglog2file!Z$4,log_intensities!Z101))</f>
        <v/>
      </c>
      <c r="AA101" t="str">
        <f>IF(AND(COUNTBLANK(log_intensities!BZ101)&gt;0,COUNTBLANK(log_intensities!AA101)&gt;0),"",IF(COUNTBLANK(log_intensities!AA101)&gt;0,agglog2file!AA$4,log_intensities!AA101))</f>
        <v/>
      </c>
      <c r="AB101" t="str">
        <f>IF(AND(COUNTBLANK(log_intensities!CA101)&gt;0,COUNTBLANK(log_intensities!AB101)&gt;0),"",IF(COUNTBLANK(log_intensities!AB101)&gt;0,agglog2file!AB$4,log_intensities!AB101))</f>
        <v/>
      </c>
      <c r="AC101" t="str">
        <f>IF(AND(COUNTBLANK(log_intensities!CB101)&gt;0,COUNTBLANK(log_intensities!AC101)&gt;0),"",IF(COUNTBLANK(log_intensities!AC101)&gt;0,agglog2file!AC$4,log_intensities!AC101))</f>
        <v/>
      </c>
      <c r="AD101">
        <f>IF(AND(COUNTBLANK(log_intensities!CC101)&gt;0,COUNTBLANK(log_intensities!AD101)&gt;0),"",IF(COUNTBLANK(log_intensities!AD101)&gt;0,agglog2file!AD$4,log_intensities!AD101))</f>
        <v>19.945992067310968</v>
      </c>
      <c r="AE101" t="str">
        <f>IF(AND(COUNTBLANK(log_intensities!CD101)&gt;0,COUNTBLANK(log_intensities!AE101)&gt;0),"",IF(COUNTBLANK(log_intensities!AE101)&gt;0,agglog2file!AE$4,log_intensities!AE101))</f>
        <v/>
      </c>
      <c r="AF101" t="str">
        <f>IF(AND(COUNTBLANK(log_intensities!CE101)&gt;0,COUNTBLANK(log_intensities!AF101)&gt;0),"",IF(COUNTBLANK(log_intensities!AF101)&gt;0,agglog2file!AF$4,log_intensities!AF101))</f>
        <v/>
      </c>
      <c r="AG101" t="str">
        <f>IF(AND(COUNTBLANK(log_intensities!CF101)&gt;0,COUNTBLANK(log_intensities!AG101)&gt;0),"",IF(COUNTBLANK(log_intensities!AG101)&gt;0,agglog2file!AG$4,log_intensities!AG101))</f>
        <v/>
      </c>
      <c r="AH101" t="str">
        <f>IF(AND(COUNTBLANK(log_intensities!CG101)&gt;0,COUNTBLANK(log_intensities!AH101)&gt;0),"",IF(COUNTBLANK(log_intensities!AH101)&gt;0,agglog2file!AH$4,log_intensities!AH101))</f>
        <v/>
      </c>
      <c r="AI101" t="str">
        <f>IF(AND(COUNTBLANK(log_intensities!CH101)&gt;0,COUNTBLANK(log_intensities!AI101)&gt;0),"",IF(COUNTBLANK(log_intensities!AI101)&gt;0,agglog2file!AI$4,log_intensities!AI101))</f>
        <v/>
      </c>
      <c r="AJ101" t="str">
        <f>IF(AND(COUNTBLANK(log_intensities!CI101)&gt;0,COUNTBLANK(log_intensities!AJ101)&gt;0),"",IF(COUNTBLANK(log_intensities!AJ101)&gt;0,agglog2file!AJ$4,log_intensities!AJ101))</f>
        <v/>
      </c>
      <c r="AK101" t="str">
        <f>IF(AND(COUNTBLANK(log_intensities!CJ101)&gt;0,COUNTBLANK(log_intensities!AK101)&gt;0),"",IF(COUNTBLANK(log_intensities!AK101)&gt;0,agglog2file!AK$4,log_intensities!AK101))</f>
        <v/>
      </c>
      <c r="AL101">
        <f>IF(AND(COUNTBLANK(log_intensities!CK101)&gt;0,COUNTBLANK(log_intensities!AL101)&gt;0),"",IF(COUNTBLANK(log_intensities!AL101)&gt;0,agglog2file!AL$4,log_intensities!AL101))</f>
        <v>21.974495689265026</v>
      </c>
      <c r="AM101" t="str">
        <f>IF(AND(COUNTBLANK(log_intensities!CL101)&gt;0,COUNTBLANK(log_intensities!AM101)&gt;0),"",IF(COUNTBLANK(log_intensities!AM101)&gt;0,agglog2file!AM$4,log_intensities!AM101))</f>
        <v/>
      </c>
      <c r="AN101" t="str">
        <f>IF(AND(COUNTBLANK(log_intensities!CM101)&gt;0,COUNTBLANK(log_intensities!AN101)&gt;0),"",IF(COUNTBLANK(log_intensities!AN101)&gt;0,agglog2file!AN$4,log_intensities!AN101))</f>
        <v/>
      </c>
      <c r="AO101" t="str">
        <f>IF(AND(COUNTBLANK(log_intensities!CN101)&gt;0,COUNTBLANK(log_intensities!AO101)&gt;0),"",IF(COUNTBLANK(log_intensities!AO101)&gt;0,agglog2file!AO$4,log_intensities!AO101))</f>
        <v/>
      </c>
      <c r="AP101" t="str">
        <f>IF(AND(COUNTBLANK(log_intensities!CO101)&gt;0,COUNTBLANK(log_intensities!AP101)&gt;0),"",IF(COUNTBLANK(log_intensities!AP101)&gt;0,agglog2file!AP$4,log_intensities!AP101))</f>
        <v/>
      </c>
      <c r="AQ101" t="str">
        <f>IF(AND(COUNTBLANK(log_intensities!CP101)&gt;0,COUNTBLANK(log_intensities!AQ101)&gt;0),"",IF(COUNTBLANK(log_intensities!AQ101)&gt;0,agglog2file!AQ$4,log_intensities!AQ101))</f>
        <v/>
      </c>
      <c r="AR101" t="str">
        <f>IF(AND(COUNTBLANK(log_intensities!CQ101)&gt;0,COUNTBLANK(log_intensities!AR101)&gt;0),"",IF(COUNTBLANK(log_intensities!AR101)&gt;0,agglog2file!AR$4,log_intensities!AR101))</f>
        <v/>
      </c>
      <c r="AS101" t="str">
        <f>IF(AND(COUNTBLANK(log_intensities!CR101)&gt;0,COUNTBLANK(log_intensities!AS101)&gt;0),"",IF(COUNTBLANK(log_intensities!AS101)&gt;0,agglog2file!AS$4,log_intensities!AS101))</f>
        <v/>
      </c>
      <c r="AT101" t="str">
        <f>IF(AND(COUNTBLANK(log_intensities!CS101)&gt;0,COUNTBLANK(log_intensities!AT101)&gt;0),"",IF(COUNTBLANK(log_intensities!AT101)&gt;0,agglog2file!AT$4,log_intensities!AT101))</f>
        <v/>
      </c>
      <c r="AU101">
        <f>IF(AND(COUNTBLANK(log_intensities!CT101)&gt;0,COUNTBLANK(log_intensities!AU101)&gt;0),"",IF(COUNTBLANK(log_intensities!AU101)&gt;0,agglog2file!AU$4,log_intensities!AU101))</f>
        <v>15.049488256027729</v>
      </c>
      <c r="AV101" t="str">
        <f>IF(AND(COUNTBLANK(log_intensities!CU101)&gt;0,COUNTBLANK(log_intensities!AV101)&gt;0),"",IF(COUNTBLANK(log_intensities!AV101)&gt;0,agglog2file!AV$4,log_intensities!AV101))</f>
        <v/>
      </c>
      <c r="AW101" t="str">
        <f>IF(AND(COUNTBLANK(log_intensities!CV101)&gt;0,COUNTBLANK(log_intensities!AW101)&gt;0),"",IF(COUNTBLANK(log_intensities!AW101)&gt;0,agglog2file!AW$4,log_intensities!AW101))</f>
        <v/>
      </c>
      <c r="AX101" t="str">
        <f>IF(AND(COUNTBLANK(log_intensities!CW101)&gt;0,COUNTBLANK(log_intensities!AX101)&gt;0),"",IF(COUNTBLANK(log_intensities!AX101)&gt;0,agglog2file!AX$4,log_intensities!AX101))</f>
        <v/>
      </c>
      <c r="AY101" t="str">
        <f>IF(AND(COUNTBLANK(log_intensities!CX101)&gt;0,COUNTBLANK(log_intensities!AY101)&gt;0),"",IF(COUNTBLANK(log_intensities!AY101)&gt;0,agglog2file!AY$4,log_intensities!AY101))</f>
        <v/>
      </c>
      <c r="AZ101" t="str">
        <f>IF(AND(COUNTBLANK(log_intensities!CY101)&gt;0,COUNTBLANK(log_intensities!AZ101)&gt;0),"",IF(COUNTBLANK(log_intensities!AZ101)&gt;0,agglog2file!AZ$4,log_intensities!AZ101))</f>
        <v/>
      </c>
      <c r="BA101" t="str">
        <f>IF(AND(COUNTBLANK(log_intensities!B101)&gt;0,COUNTBLANK(log_intensities!BA101)&gt;0),"",IF(COUNTBLANK(log_intensities!BA101)&gt;0,agglog2file!BA$4,log_intensities!BA101))</f>
        <v/>
      </c>
      <c r="BB101" t="str">
        <f>IF(AND(COUNTBLANK(log_intensities!C101)&gt;0,COUNTBLANK(log_intensities!BB101)&gt;0),"",IF(COUNTBLANK(log_intensities!BB101)&gt;0,agglog2file!BB$4,log_intensities!BB101))</f>
        <v/>
      </c>
      <c r="BC101" t="str">
        <f>IF(AND(COUNTBLANK(log_intensities!D101)&gt;0,COUNTBLANK(log_intensities!BC101)&gt;0),"",IF(COUNTBLANK(log_intensities!BC101)&gt;0,agglog2file!BC$4,log_intensities!BC101))</f>
        <v/>
      </c>
      <c r="BD101" t="str">
        <f>IF(AND(COUNTBLANK(log_intensities!E101)&gt;0,COUNTBLANK(log_intensities!BD101)&gt;0),"",IF(COUNTBLANK(log_intensities!BD101)&gt;0,agglog2file!BD$4,log_intensities!BD101))</f>
        <v/>
      </c>
      <c r="BE101" t="str">
        <f>IF(AND(COUNTBLANK(log_intensities!F101)&gt;0,COUNTBLANK(log_intensities!BE101)&gt;0),"",IF(COUNTBLANK(log_intensities!BE101)&gt;0,agglog2file!BE$4,log_intensities!BE101))</f>
        <v/>
      </c>
      <c r="BF101" t="str">
        <f>IF(AND(COUNTBLANK(log_intensities!G101)&gt;0,COUNTBLANK(log_intensities!BF101)&gt;0),"",IF(COUNTBLANK(log_intensities!BF101)&gt;0,agglog2file!BF$4,log_intensities!BF101))</f>
        <v/>
      </c>
      <c r="BG101" t="str">
        <f>IF(AND(COUNTBLANK(log_intensities!H101)&gt;0,COUNTBLANK(log_intensities!BG101)&gt;0),"",IF(COUNTBLANK(log_intensities!BG101)&gt;0,agglog2file!BG$4,log_intensities!BG101))</f>
        <v/>
      </c>
      <c r="BH101" t="str">
        <f>IF(AND(COUNTBLANK(log_intensities!I101)&gt;0,COUNTBLANK(log_intensities!BH101)&gt;0),"",IF(COUNTBLANK(log_intensities!BH101)&gt;0,agglog2file!BH$4,log_intensities!BH101))</f>
        <v/>
      </c>
      <c r="BI101" t="str">
        <f>IF(AND(COUNTBLANK(log_intensities!J101)&gt;0,COUNTBLANK(log_intensities!BI101)&gt;0),"",IF(COUNTBLANK(log_intensities!BI101)&gt;0,agglog2file!BI$4,log_intensities!BI101))</f>
        <v/>
      </c>
      <c r="BJ101">
        <f>IF(AND(COUNTBLANK(log_intensities!K101)&gt;0,COUNTBLANK(log_intensities!BJ101)&gt;0),"",IF(COUNTBLANK(log_intensities!BJ101)&gt;0,agglog2file!BJ$4,log_intensities!BJ101))</f>
        <v>17.030653128175583</v>
      </c>
      <c r="BK101" t="str">
        <f>IF(AND(COUNTBLANK(log_intensities!L101)&gt;0,COUNTBLANK(log_intensities!BK101)&gt;0),"",IF(COUNTBLANK(log_intensities!BK101)&gt;0,agglog2file!BK$4,log_intensities!BK101))</f>
        <v/>
      </c>
      <c r="BL101">
        <f>IF(AND(COUNTBLANK(log_intensities!M101)&gt;0,COUNTBLANK(log_intensities!BL101)&gt;0),"",IF(COUNTBLANK(log_intensities!BL101)&gt;0,agglog2file!BL$4,log_intensities!BL101))</f>
        <v>22.668988963444054</v>
      </c>
      <c r="BM101">
        <f>IF(AND(COUNTBLANK(log_intensities!N101)&gt;0,COUNTBLANK(log_intensities!BM101)&gt;0),"",IF(COUNTBLANK(log_intensities!BM101)&gt;0,agglog2file!BM$4,log_intensities!BM101))</f>
        <v>21.775432142246622</v>
      </c>
      <c r="BN101" t="str">
        <f>IF(AND(COUNTBLANK(log_intensities!O101)&gt;0,COUNTBLANK(log_intensities!BN101)&gt;0),"",IF(COUNTBLANK(log_intensities!BN101)&gt;0,agglog2file!BN$4,log_intensities!BN101))</f>
        <v/>
      </c>
      <c r="BO101" t="str">
        <f>IF(AND(COUNTBLANK(log_intensities!P101)&gt;0,COUNTBLANK(log_intensities!BO101)&gt;0),"",IF(COUNTBLANK(log_intensities!BO101)&gt;0,agglog2file!BO$4,log_intensities!BO101))</f>
        <v/>
      </c>
      <c r="BP101" t="str">
        <f>IF(AND(COUNTBLANK(log_intensities!Q101)&gt;0,COUNTBLANK(log_intensities!BP101)&gt;0),"",IF(COUNTBLANK(log_intensities!BP101)&gt;0,agglog2file!BP$4,log_intensities!BP101))</f>
        <v/>
      </c>
      <c r="BQ101" t="str">
        <f>IF(AND(COUNTBLANK(log_intensities!R101)&gt;0,COUNTBLANK(log_intensities!BQ101)&gt;0),"",IF(COUNTBLANK(log_intensities!BQ101)&gt;0,agglog2file!BQ$4,log_intensities!BQ101))</f>
        <v/>
      </c>
      <c r="BR101">
        <f>IF(AND(COUNTBLANK(log_intensities!S101)&gt;0,COUNTBLANK(log_intensities!BR101)&gt;0),"",IF(COUNTBLANK(log_intensities!BR101)&gt;0,agglog2file!BR$4,log_intensities!BR101))</f>
        <v>16.355705594663604</v>
      </c>
      <c r="BS101" t="str">
        <f>IF(AND(COUNTBLANK(log_intensities!T101)&gt;0,COUNTBLANK(log_intensities!BS101)&gt;0),"",IF(COUNTBLANK(log_intensities!BS101)&gt;0,agglog2file!BS$4,log_intensities!BS101))</f>
        <v/>
      </c>
      <c r="BT101">
        <f>IF(AND(COUNTBLANK(log_intensities!U101)&gt;0,COUNTBLANK(log_intensities!BT101)&gt;0),"",IF(COUNTBLANK(log_intensities!BT101)&gt;0,agglog2file!BT$4,log_intensities!BT101))</f>
        <v>25.87294708625933</v>
      </c>
      <c r="BU101" t="str">
        <f>IF(AND(COUNTBLANK(log_intensities!V101)&gt;0,COUNTBLANK(log_intensities!BU101)&gt;0),"",IF(COUNTBLANK(log_intensities!BU101)&gt;0,agglog2file!BU$4,log_intensities!BU101))</f>
        <v/>
      </c>
      <c r="BV101" t="str">
        <f>IF(AND(COUNTBLANK(log_intensities!W101)&gt;0,COUNTBLANK(log_intensities!BV101)&gt;0),"",IF(COUNTBLANK(log_intensities!BV101)&gt;0,agglog2file!BV$4,log_intensities!BV101))</f>
        <v/>
      </c>
      <c r="BW101" t="str">
        <f>IF(AND(COUNTBLANK(log_intensities!X101)&gt;0,COUNTBLANK(log_intensities!BW101)&gt;0),"",IF(COUNTBLANK(log_intensities!BW101)&gt;0,agglog2file!BW$4,log_intensities!BW101))</f>
        <v/>
      </c>
      <c r="BX101" t="str">
        <f>IF(AND(COUNTBLANK(log_intensities!Y101)&gt;0,COUNTBLANK(log_intensities!BX101)&gt;0),"",IF(COUNTBLANK(log_intensities!BX101)&gt;0,agglog2file!BX$4,log_intensities!BX101))</f>
        <v/>
      </c>
      <c r="BY101" t="str">
        <f>IF(AND(COUNTBLANK(log_intensities!Z101)&gt;0,COUNTBLANK(log_intensities!BY101)&gt;0),"",IF(COUNTBLANK(log_intensities!BY101)&gt;0,agglog2file!BY$4,log_intensities!BY101))</f>
        <v/>
      </c>
      <c r="BZ101" t="str">
        <f>IF(AND(COUNTBLANK(log_intensities!AA101)&gt;0,COUNTBLANK(log_intensities!BZ101)&gt;0),"",IF(COUNTBLANK(log_intensities!BZ101)&gt;0,agglog2file!BZ$4,log_intensities!BZ101))</f>
        <v/>
      </c>
      <c r="CA101" t="str">
        <f>IF(AND(COUNTBLANK(log_intensities!AB101)&gt;0,COUNTBLANK(log_intensities!CA101)&gt;0),"",IF(COUNTBLANK(log_intensities!CA101)&gt;0,agglog2file!CA$4,log_intensities!CA101))</f>
        <v/>
      </c>
      <c r="CB101" t="str">
        <f>IF(AND(COUNTBLANK(log_intensities!AC101)&gt;0,COUNTBLANK(log_intensities!CB101)&gt;0),"",IF(COUNTBLANK(log_intensities!CB101)&gt;0,agglog2file!CB$4,log_intensities!CB101))</f>
        <v/>
      </c>
      <c r="CC101">
        <f>IF(AND(COUNTBLANK(log_intensities!AD101)&gt;0,COUNTBLANK(log_intensities!CC101)&gt;0),"",IF(COUNTBLANK(log_intensities!CC101)&gt;0,agglog2file!CC$4,log_intensities!CC101))</f>
        <v>14.750656185287895</v>
      </c>
      <c r="CD101" t="str">
        <f>IF(AND(COUNTBLANK(log_intensities!AE101)&gt;0,COUNTBLANK(log_intensities!CD101)&gt;0),"",IF(COUNTBLANK(log_intensities!CD101)&gt;0,agglog2file!CD$4,log_intensities!CD101))</f>
        <v/>
      </c>
      <c r="CE101" t="str">
        <f>IF(AND(COUNTBLANK(log_intensities!AF101)&gt;0,COUNTBLANK(log_intensities!CE101)&gt;0),"",IF(COUNTBLANK(log_intensities!CE101)&gt;0,agglog2file!CE$4,log_intensities!CE101))</f>
        <v/>
      </c>
      <c r="CF101" t="str">
        <f>IF(AND(COUNTBLANK(log_intensities!AG101)&gt;0,COUNTBLANK(log_intensities!CF101)&gt;0),"",IF(COUNTBLANK(log_intensities!CF101)&gt;0,agglog2file!CF$4,log_intensities!CF101))</f>
        <v/>
      </c>
      <c r="CG101" t="str">
        <f>IF(AND(COUNTBLANK(log_intensities!AH101)&gt;0,COUNTBLANK(log_intensities!CG101)&gt;0),"",IF(COUNTBLANK(log_intensities!CG101)&gt;0,agglog2file!CG$4,log_intensities!CG101))</f>
        <v/>
      </c>
      <c r="CH101" t="str">
        <f>IF(AND(COUNTBLANK(log_intensities!AI101)&gt;0,COUNTBLANK(log_intensities!CH101)&gt;0),"",IF(COUNTBLANK(log_intensities!CH101)&gt;0,agglog2file!CH$4,log_intensities!CH101))</f>
        <v/>
      </c>
      <c r="CI101" t="str">
        <f>IF(AND(COUNTBLANK(log_intensities!AJ101)&gt;0,COUNTBLANK(log_intensities!CI101)&gt;0),"",IF(COUNTBLANK(log_intensities!CI101)&gt;0,agglog2file!CI$4,log_intensities!CI101))</f>
        <v/>
      </c>
      <c r="CJ101" t="str">
        <f>IF(AND(COUNTBLANK(log_intensities!AK101)&gt;0,COUNTBLANK(log_intensities!CJ101)&gt;0),"",IF(COUNTBLANK(log_intensities!CJ101)&gt;0,agglog2file!CJ$4,log_intensities!CJ101))</f>
        <v/>
      </c>
      <c r="CK101">
        <f>IF(AND(COUNTBLANK(log_intensities!AL101)&gt;0,COUNTBLANK(log_intensities!CK101)&gt;0),"",IF(COUNTBLANK(log_intensities!CK101)&gt;0,agglog2file!CK$4,log_intensities!CK101))</f>
        <v>21.038904510777481</v>
      </c>
      <c r="CL101" t="str">
        <f>IF(AND(COUNTBLANK(log_intensities!AM101)&gt;0,COUNTBLANK(log_intensities!CL101)&gt;0),"",IF(COUNTBLANK(log_intensities!CL101)&gt;0,agglog2file!CL$4,log_intensities!CL101))</f>
        <v/>
      </c>
      <c r="CM101" t="str">
        <f>IF(AND(COUNTBLANK(log_intensities!AN101)&gt;0,COUNTBLANK(log_intensities!CM101)&gt;0),"",IF(COUNTBLANK(log_intensities!CM101)&gt;0,agglog2file!CM$4,log_intensities!CM101))</f>
        <v/>
      </c>
      <c r="CN101" t="str">
        <f>IF(AND(COUNTBLANK(log_intensities!AO101)&gt;0,COUNTBLANK(log_intensities!CN101)&gt;0),"",IF(COUNTBLANK(log_intensities!CN101)&gt;0,agglog2file!CN$4,log_intensities!CN101))</f>
        <v/>
      </c>
      <c r="CO101" t="str">
        <f>IF(AND(COUNTBLANK(log_intensities!AP101)&gt;0,COUNTBLANK(log_intensities!CO101)&gt;0),"",IF(COUNTBLANK(log_intensities!CO101)&gt;0,agglog2file!CO$4,log_intensities!CO101))</f>
        <v/>
      </c>
      <c r="CP101" t="str">
        <f>IF(AND(COUNTBLANK(log_intensities!AQ101)&gt;0,COUNTBLANK(log_intensities!CP101)&gt;0),"",IF(COUNTBLANK(log_intensities!CP101)&gt;0,agglog2file!CP$4,log_intensities!CP101))</f>
        <v/>
      </c>
      <c r="CQ101" t="str">
        <f>IF(AND(COUNTBLANK(log_intensities!AR101)&gt;0,COUNTBLANK(log_intensities!CQ101)&gt;0),"",IF(COUNTBLANK(log_intensities!CQ101)&gt;0,agglog2file!CQ$4,log_intensities!CQ101))</f>
        <v/>
      </c>
      <c r="CR101" t="str">
        <f>IF(AND(COUNTBLANK(log_intensities!AS101)&gt;0,COUNTBLANK(log_intensities!CR101)&gt;0),"",IF(COUNTBLANK(log_intensities!CR101)&gt;0,agglog2file!CR$4,log_intensities!CR101))</f>
        <v/>
      </c>
      <c r="CS101" t="str">
        <f>IF(AND(COUNTBLANK(log_intensities!AT101)&gt;0,COUNTBLANK(log_intensities!CS101)&gt;0),"",IF(COUNTBLANK(log_intensities!CS101)&gt;0,agglog2file!CS$4,log_intensities!CS101))</f>
        <v/>
      </c>
      <c r="CT101">
        <f>IF(AND(COUNTBLANK(log_intensities!AU101)&gt;0,COUNTBLANK(log_intensities!CT101)&gt;0),"",IF(COUNTBLANK(log_intensities!CT101)&gt;0,agglog2file!CT$4,log_intensities!CT101))</f>
        <v>16.420465829160005</v>
      </c>
      <c r="CU101" t="str">
        <f>IF(AND(COUNTBLANK(log_intensities!AV101)&gt;0,COUNTBLANK(log_intensities!CU101)&gt;0),"",IF(COUNTBLANK(log_intensities!CU101)&gt;0,agglog2file!CU$4,log_intensities!CU101))</f>
        <v/>
      </c>
      <c r="CV101" t="str">
        <f>IF(AND(COUNTBLANK(log_intensities!AW101)&gt;0,COUNTBLANK(log_intensities!CV101)&gt;0),"",IF(COUNTBLANK(log_intensities!CV101)&gt;0,agglog2file!CV$4,log_intensities!CV101))</f>
        <v/>
      </c>
      <c r="CW101" t="str">
        <f>IF(AND(COUNTBLANK(log_intensities!AX101)&gt;0,COUNTBLANK(log_intensities!CW101)&gt;0),"",IF(COUNTBLANK(log_intensities!CW101)&gt;0,agglog2file!CW$4,log_intensities!CW101))</f>
        <v/>
      </c>
      <c r="CX101" t="str">
        <f>IF(AND(COUNTBLANK(log_intensities!AY101)&gt;0,COUNTBLANK(log_intensities!CX101)&gt;0),"",IF(COUNTBLANK(log_intensities!CX101)&gt;0,agglog2file!CX$4,log_intensities!CX101))</f>
        <v/>
      </c>
      <c r="CY101" t="str">
        <f>IF(AND(COUNTBLANK(log_intensities!AZ101)&gt;0,COUNTBLANK(log_intensities!CY101)&gt;0),"",IF(COUNTBLANK(log_intensities!CY101)&gt;0,agglog2file!CY$4,log_intensities!CY101))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workbookViewId="0">
      <selection activeCell="I19" sqref="I19"/>
    </sheetView>
  </sheetViews>
  <sheetFormatPr defaultRowHeight="15" x14ac:dyDescent="0.25"/>
  <cols>
    <col min="1" max="1" width="13.7109375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103</v>
      </c>
      <c r="B2" t="str">
        <f>IF(COUNTBLANK(imputation!B2)&gt;0,"",2^imputation!B2)</f>
        <v/>
      </c>
      <c r="C2">
        <f>IF(COUNTBLANK(imputation!C2)&gt;0,"",2^imputation!C2)</f>
        <v>522492123.17999929</v>
      </c>
      <c r="D2">
        <f>IF(COUNTBLANK(imputation!D2)&gt;0,"",2^imputation!D2)</f>
        <v>487419702.4400003</v>
      </c>
      <c r="E2">
        <f>IF(COUNTBLANK(imputation!E2)&gt;0,"",2^imputation!E2)</f>
        <v>43142361.92999994</v>
      </c>
      <c r="F2">
        <f>IF(COUNTBLANK(imputation!F2)&gt;0,"",2^imputation!F2)</f>
        <v>26070172.85999997</v>
      </c>
      <c r="G2">
        <f>IF(COUNTBLANK(imputation!G2)&gt;0,"",2^imputation!G2)</f>
        <v>117684066.52000012</v>
      </c>
      <c r="H2">
        <f>IF(COUNTBLANK(imputation!H2)&gt;0,"",2^imputation!H2)</f>
        <v>120577900.76999979</v>
      </c>
      <c r="I2">
        <f>IF(COUNTBLANK(imputation!I2)&gt;0,"",2^imputation!I2)</f>
        <v>103437451.40999989</v>
      </c>
      <c r="J2">
        <f>IF(COUNTBLANK(imputation!J2)&gt;0,"",2^imputation!J2)</f>
        <v>96697769.710000038</v>
      </c>
      <c r="K2" t="str">
        <f>IF(COUNTBLANK(imputation!K2)&gt;0,"",2^imputation!K2)</f>
        <v/>
      </c>
      <c r="L2" t="str">
        <f>IF(COUNTBLANK(imputation!L2)&gt;0,"",2^imputation!L2)</f>
        <v/>
      </c>
      <c r="M2">
        <f>IF(COUNTBLANK(imputation!M2)&gt;0,"",2^imputation!M2)</f>
        <v>337315218.08000046</v>
      </c>
      <c r="N2">
        <f>IF(COUNTBLANK(imputation!N2)&gt;0,"",2^imputation!N2)</f>
        <v>246546226.9899998</v>
      </c>
      <c r="O2">
        <f>IF(COUNTBLANK(imputation!O2)&gt;0,"",2^imputation!O2)</f>
        <v>62782185.629999921</v>
      </c>
      <c r="P2">
        <f>IF(COUNTBLANK(imputation!P2)&gt;0,"",2^imputation!P2)</f>
        <v>31829533.259999976</v>
      </c>
      <c r="Q2" t="str">
        <f>IF(COUNTBLANK(imputation!Q2)&gt;0,"",2^imputation!Q2)</f>
        <v/>
      </c>
      <c r="R2">
        <f>IF(COUNTBLANK(imputation!R2)&gt;0,"",2^imputation!R2)</f>
        <v>8541970.0099999923</v>
      </c>
      <c r="S2">
        <f>IF(COUNTBLANK(imputation!S2)&gt;0,"",2^imputation!S2)</f>
        <v>2389142.8099999987</v>
      </c>
      <c r="T2">
        <f>IF(COUNTBLANK(imputation!T2)&gt;0,"",2^imputation!T2)</f>
        <v>5940610.4200000027</v>
      </c>
      <c r="U2" t="str">
        <f>IF(COUNTBLANK(imputation!U2)&gt;0,"",2^imputation!U2)</f>
        <v/>
      </c>
      <c r="V2">
        <f>IF(COUNTBLANK(imputation!V2)&gt;0,"",2^imputation!V2)</f>
        <v>1003710006.9100013</v>
      </c>
      <c r="W2">
        <f>IF(COUNTBLANK(imputation!W2)&gt;0,"",2^imputation!W2)</f>
        <v>2470348614.4900007</v>
      </c>
      <c r="X2">
        <f>IF(COUNTBLANK(imputation!X2)&gt;0,"",2^imputation!X2)</f>
        <v>1677249937.099999</v>
      </c>
      <c r="Y2">
        <f>IF(COUNTBLANK(imputation!Y2)&gt;0,"",2^imputation!Y2)</f>
        <v>43233512.339999959</v>
      </c>
      <c r="Z2">
        <f>IF(COUNTBLANK(imputation!Z2)&gt;0,"",2^imputation!Z2)</f>
        <v>15562434.219999976</v>
      </c>
      <c r="AA2">
        <f>IF(COUNTBLANK(imputation!AA2)&gt;0,"",2^imputation!AA2)</f>
        <v>15294830.97000001</v>
      </c>
      <c r="AB2">
        <f>IF(COUNTBLANK(imputation!AB2)&gt;0,"",2^imputation!AB2)</f>
        <v>6023489.1000000043</v>
      </c>
      <c r="AC2" t="str">
        <f>IF(COUNTBLANK(imputation!AC2)&gt;0,"",2^imputation!AC2)</f>
        <v/>
      </c>
      <c r="AD2" t="str">
        <f>IF(COUNTBLANK(imputation!AD2)&gt;0,"",2^imputation!AD2)</f>
        <v/>
      </c>
      <c r="AE2" t="str">
        <f>IF(COUNTBLANK(imputation!AE2)&gt;0,"",2^imputation!AE2)</f>
        <v/>
      </c>
      <c r="AF2" t="str">
        <f>IF(COUNTBLANK(imputation!AF2)&gt;0,"",2^imputation!AF2)</f>
        <v/>
      </c>
      <c r="AG2">
        <f>IF(COUNTBLANK(imputation!AG2)&gt;0,"",2^imputation!AG2)</f>
        <v>430892839.38000047</v>
      </c>
      <c r="AH2">
        <f>IF(COUNTBLANK(imputation!AH2)&gt;0,"",2^imputation!AH2)</f>
        <v>402348991.28999931</v>
      </c>
      <c r="AI2" t="str">
        <f>IF(COUNTBLANK(imputation!AI2)&gt;0,"",2^imputation!AI2)</f>
        <v/>
      </c>
      <c r="AJ2">
        <f>IF(COUNTBLANK(imputation!AJ2)&gt;0,"",2^imputation!AJ2)</f>
        <v>1564330.1199999996</v>
      </c>
      <c r="AK2">
        <f>IF(COUNTBLANK(imputation!AK2)&gt;0,"",2^imputation!AK2)</f>
        <v>954455047.87999988</v>
      </c>
      <c r="AL2">
        <f>IF(COUNTBLANK(imputation!AL2)&gt;0,"",2^imputation!AL2)</f>
        <v>581506821.2300005</v>
      </c>
      <c r="AM2">
        <f>IF(COUNTBLANK(imputation!AM2)&gt;0,"",2^imputation!AM2)</f>
        <v>2352887704.7300014</v>
      </c>
      <c r="AN2">
        <f>IF(COUNTBLANK(imputation!AN2)&gt;0,"",2^imputation!AN2)</f>
        <v>1886488082.2100022</v>
      </c>
      <c r="AO2">
        <f>IF(COUNTBLANK(imputation!AO2)&gt;0,"",2^imputation!AO2)</f>
        <v>24718857.820000041</v>
      </c>
      <c r="AP2">
        <f>IF(COUNTBLANK(imputation!AP2)&gt;0,"",2^imputation!AP2)</f>
        <v>18650323.410000011</v>
      </c>
      <c r="AQ2">
        <f>IF(COUNTBLANK(imputation!AQ2)&gt;0,"",2^imputation!AQ2)</f>
        <v>27336653.290000048</v>
      </c>
      <c r="AR2">
        <f>IF(COUNTBLANK(imputation!AR2)&gt;0,"",2^imputation!AR2)</f>
        <v>18809664.259999987</v>
      </c>
      <c r="AS2" t="str">
        <f>IF(COUNTBLANK(imputation!AS2)&gt;0,"",2^imputation!AS2)</f>
        <v/>
      </c>
      <c r="AT2" t="str">
        <f>IF(COUNTBLANK(imputation!AT2)&gt;0,"",2^imputation!AT2)</f>
        <v/>
      </c>
      <c r="AU2" t="str">
        <f>IF(COUNTBLANK(imputation!AU2)&gt;0,"",2^imputation!AU2)</f>
        <v/>
      </c>
      <c r="AV2">
        <f>IF(COUNTBLANK(imputation!AV2)&gt;0,"",2^imputation!AV2)</f>
        <v>134673.32000000015</v>
      </c>
      <c r="AW2">
        <f>IF(COUNTBLANK(imputation!AW2)&gt;0,"",2^imputation!AW2)</f>
        <v>152099742.83999979</v>
      </c>
      <c r="AX2">
        <f>IF(COUNTBLANK(imputation!AX2)&gt;0,"",2^imputation!AX2)</f>
        <v>105747735.93999994</v>
      </c>
      <c r="AY2">
        <f>IF(COUNTBLANK(imputation!AY2)&gt;0,"",2^imputation!AY2)</f>
        <v>25374904.430000033</v>
      </c>
      <c r="AZ2">
        <f>IF(COUNTBLANK(imputation!AZ2)&gt;0,"",2^imputation!AZ2)</f>
        <v>13016542.170000006</v>
      </c>
      <c r="BA2" t="str">
        <f>IF(COUNTBLANK(imputation!BA2)&gt;0,"",2^imputation!BA2)</f>
        <v/>
      </c>
      <c r="BB2">
        <f>IF(COUNTBLANK(imputation!BB2)&gt;0,"",2^imputation!BB2)</f>
        <v>509995312.88000029</v>
      </c>
      <c r="BC2">
        <f>IF(COUNTBLANK(imputation!BC2)&gt;0,"",2^imputation!BC2)</f>
        <v>467399343.81999999</v>
      </c>
      <c r="BD2">
        <f>IF(COUNTBLANK(imputation!BD2)&gt;0,"",2^imputation!BD2)</f>
        <v>43809664.940000072</v>
      </c>
      <c r="BE2">
        <f>IF(COUNTBLANK(imputation!BE2)&gt;0,"",2^imputation!BE2)</f>
        <v>21036215.430000015</v>
      </c>
      <c r="BF2">
        <f>IF(COUNTBLANK(imputation!BF2)&gt;0,"",2^imputation!BF2)</f>
        <v>110507834.55999997</v>
      </c>
      <c r="BG2">
        <f>IF(COUNTBLANK(imputation!BG2)&gt;0,"",2^imputation!BG2)</f>
        <v>111891087.55999993</v>
      </c>
      <c r="BH2">
        <f>IF(COUNTBLANK(imputation!BH2)&gt;0,"",2^imputation!BH2)</f>
        <v>94252069.040000051</v>
      </c>
      <c r="BI2">
        <f>IF(COUNTBLANK(imputation!BI2)&gt;0,"",2^imputation!BI2)</f>
        <v>87808738.959999934</v>
      </c>
      <c r="BJ2" t="str">
        <f>IF(COUNTBLANK(imputation!BJ2)&gt;0,"",2^imputation!BJ2)</f>
        <v/>
      </c>
      <c r="BK2" t="str">
        <f>IF(COUNTBLANK(imputation!BK2)&gt;0,"",2^imputation!BK2)</f>
        <v/>
      </c>
      <c r="BL2">
        <f>IF(COUNTBLANK(imputation!BL2)&gt;0,"",2^imputation!BL2)</f>
        <v>318141323.68999964</v>
      </c>
      <c r="BM2">
        <f>IF(COUNTBLANK(imputation!BM2)&gt;0,"",2^imputation!BM2)</f>
        <v>229524158.41999999</v>
      </c>
      <c r="BN2">
        <f>IF(COUNTBLANK(imputation!BN2)&gt;0,"",2^imputation!BN2)</f>
        <v>60527255.740000032</v>
      </c>
      <c r="BO2">
        <f>IF(COUNTBLANK(imputation!BO2)&gt;0,"",2^imputation!BO2)</f>
        <v>31227452.009999949</v>
      </c>
      <c r="BP2" t="str">
        <f>IF(COUNTBLANK(imputation!BP2)&gt;0,"",2^imputation!BP2)</f>
        <v/>
      </c>
      <c r="BQ2">
        <f>IF(COUNTBLANK(imputation!BQ2)&gt;0,"",2^imputation!BQ2)</f>
        <v>9305165.1500000153</v>
      </c>
      <c r="BR2">
        <f>IF(COUNTBLANK(imputation!BR2)&gt;0,"",2^imputation!BR2)</f>
        <v>1424379.4000000011</v>
      </c>
      <c r="BS2">
        <f>IF(COUNTBLANK(imputation!BS2)&gt;0,"",2^imputation!BS2)</f>
        <v>4603343.1000000006</v>
      </c>
      <c r="BT2" t="str">
        <f>IF(COUNTBLANK(imputation!BT2)&gt;0,"",2^imputation!BT2)</f>
        <v/>
      </c>
      <c r="BU2">
        <f>IF(COUNTBLANK(imputation!BU2)&gt;0,"",2^imputation!BU2)</f>
        <v>684721282.25999951</v>
      </c>
      <c r="BV2">
        <f>IF(COUNTBLANK(imputation!BV2)&gt;0,"",2^imputation!BV2)</f>
        <v>1600033949.269999</v>
      </c>
      <c r="BW2">
        <f>IF(COUNTBLANK(imputation!BW2)&gt;0,"",2^imputation!BW2)</f>
        <v>1138640451.8400016</v>
      </c>
      <c r="BX2">
        <f>IF(COUNTBLANK(imputation!BX2)&gt;0,"",2^imputation!BX2)</f>
        <v>28055392.679999985</v>
      </c>
      <c r="BY2">
        <f>IF(COUNTBLANK(imputation!BY2)&gt;0,"",2^imputation!BY2)</f>
        <v>9820139.1800000146</v>
      </c>
      <c r="BZ2">
        <f>IF(COUNTBLANK(imputation!BZ2)&gt;0,"",2^imputation!BZ2)</f>
        <v>9730266.7400000133</v>
      </c>
      <c r="CA2">
        <f>IF(COUNTBLANK(imputation!CA2)&gt;0,"",2^imputation!CA2)</f>
        <v>3756980.0199999996</v>
      </c>
      <c r="CB2" t="str">
        <f>IF(COUNTBLANK(imputation!CB2)&gt;0,"",2^imputation!CB2)</f>
        <v/>
      </c>
      <c r="CC2" t="str">
        <f>IF(COUNTBLANK(imputation!CC2)&gt;0,"",2^imputation!CC2)</f>
        <v/>
      </c>
      <c r="CD2" t="str">
        <f>IF(COUNTBLANK(imputation!CD2)&gt;0,"",2^imputation!CD2)</f>
        <v/>
      </c>
      <c r="CE2" t="str">
        <f>IF(COUNTBLANK(imputation!CE2)&gt;0,"",2^imputation!CE2)</f>
        <v/>
      </c>
      <c r="CF2">
        <f>IF(COUNTBLANK(imputation!CF2)&gt;0,"",2^imputation!CF2)</f>
        <v>295704341.81999999</v>
      </c>
      <c r="CG2">
        <f>IF(COUNTBLANK(imputation!CG2)&gt;0,"",2^imputation!CG2)</f>
        <v>272120455.80000007</v>
      </c>
      <c r="CH2" t="str">
        <f>IF(COUNTBLANK(imputation!CH2)&gt;0,"",2^imputation!CH2)</f>
        <v/>
      </c>
      <c r="CI2">
        <f>IF(COUNTBLANK(imputation!CI2)&gt;0,"",2^imputation!CI2)</f>
        <v>1766664.7600000014</v>
      </c>
      <c r="CJ2">
        <f>IF(COUNTBLANK(imputation!CJ2)&gt;0,"",2^imputation!CJ2)</f>
        <v>729279749.63000035</v>
      </c>
      <c r="CK2">
        <f>IF(COUNTBLANK(imputation!CK2)&gt;0,"",2^imputation!CK2)</f>
        <v>423307156.96999997</v>
      </c>
      <c r="CL2">
        <f>IF(COUNTBLANK(imputation!CL2)&gt;0,"",2^imputation!CL2)</f>
        <v>1766880484.9100027</v>
      </c>
      <c r="CM2">
        <f>IF(COUNTBLANK(imputation!CM2)&gt;0,"",2^imputation!CM2)</f>
        <v>1371415737.9199982</v>
      </c>
      <c r="CN2">
        <f>IF(COUNTBLANK(imputation!CN2)&gt;0,"",2^imputation!CN2)</f>
        <v>16704851.009999981</v>
      </c>
      <c r="CO2">
        <f>IF(COUNTBLANK(imputation!CO2)&gt;0,"",2^imputation!CO2)</f>
        <v>12621039.119999995</v>
      </c>
      <c r="CP2">
        <f>IF(COUNTBLANK(imputation!CP2)&gt;0,"",2^imputation!CP2)</f>
        <v>23833799.600000013</v>
      </c>
      <c r="CQ2">
        <f>IF(COUNTBLANK(imputation!CQ2)&gt;0,"",2^imputation!CQ2)</f>
        <v>6375876.7100000018</v>
      </c>
      <c r="CR2" t="str">
        <f>IF(COUNTBLANK(imputation!CR2)&gt;0,"",2^imputation!CR2)</f>
        <v/>
      </c>
      <c r="CS2" t="str">
        <f>IF(COUNTBLANK(imputation!CS2)&gt;0,"",2^imputation!CS2)</f>
        <v/>
      </c>
      <c r="CT2" t="str">
        <f>IF(COUNTBLANK(imputation!CT2)&gt;0,"",2^imputation!CT2)</f>
        <v/>
      </c>
      <c r="CU2">
        <f>IF(COUNTBLANK(imputation!CU2)&gt;0,"",2^imputation!CU2)</f>
        <v>77222.991019602443</v>
      </c>
      <c r="CV2">
        <f>IF(COUNTBLANK(imputation!CV2)&gt;0,"",2^imputation!CV2)</f>
        <v>121178268.1499998</v>
      </c>
      <c r="CW2">
        <f>IF(COUNTBLANK(imputation!CW2)&gt;0,"",2^imputation!CW2)</f>
        <v>82335550.909999862</v>
      </c>
      <c r="CX2">
        <f>IF(COUNTBLANK(imputation!CX2)&gt;0,"",2^imputation!CX2)</f>
        <v>18324823.699999977</v>
      </c>
      <c r="CY2">
        <f>IF(COUNTBLANK(imputation!CY2)&gt;0,"",2^imputation!CY2)</f>
        <v>9655958.6400000043</v>
      </c>
    </row>
    <row r="3" spans="1:103" x14ac:dyDescent="0.25">
      <c r="A3" t="s">
        <v>104</v>
      </c>
      <c r="B3" t="str">
        <f>IF(COUNTBLANK(imputation!B3)&gt;0,"",2^imputation!B3)</f>
        <v/>
      </c>
      <c r="C3">
        <f>IF(COUNTBLANK(imputation!C3)&gt;0,"",2^imputation!C3)</f>
        <v>953026563.68000126</v>
      </c>
      <c r="D3">
        <f>IF(COUNTBLANK(imputation!D3)&gt;0,"",2^imputation!D3)</f>
        <v>731899064.79000068</v>
      </c>
      <c r="E3">
        <f>IF(COUNTBLANK(imputation!E3)&gt;0,"",2^imputation!E3)</f>
        <v>63887577.850000039</v>
      </c>
      <c r="F3">
        <f>IF(COUNTBLANK(imputation!F3)&gt;0,"",2^imputation!F3)</f>
        <v>102193504.55000009</v>
      </c>
      <c r="G3">
        <f>IF(COUNTBLANK(imputation!G3)&gt;0,"",2^imputation!G3)</f>
        <v>158664439.37999982</v>
      </c>
      <c r="H3">
        <f>IF(COUNTBLANK(imputation!H3)&gt;0,"",2^imputation!H3)</f>
        <v>161487002.07000005</v>
      </c>
      <c r="I3">
        <f>IF(COUNTBLANK(imputation!I3)&gt;0,"",2^imputation!I3)</f>
        <v>171032530.05999997</v>
      </c>
      <c r="J3">
        <f>IF(COUNTBLANK(imputation!J3)&gt;0,"",2^imputation!J3)</f>
        <v>174288083.85000014</v>
      </c>
      <c r="K3" t="str">
        <f>IF(COUNTBLANK(imputation!K3)&gt;0,"",2^imputation!K3)</f>
        <v/>
      </c>
      <c r="L3" t="str">
        <f>IF(COUNTBLANK(imputation!L3)&gt;0,"",2^imputation!L3)</f>
        <v/>
      </c>
      <c r="M3">
        <f>IF(COUNTBLANK(imputation!M3)&gt;0,"",2^imputation!M3)</f>
        <v>269281506.94999981</v>
      </c>
      <c r="N3">
        <f>IF(COUNTBLANK(imputation!N3)&gt;0,"",2^imputation!N3)</f>
        <v>179294733.77999982</v>
      </c>
      <c r="O3">
        <f>IF(COUNTBLANK(imputation!O3)&gt;0,"",2^imputation!O3)</f>
        <v>45875938.870000005</v>
      </c>
      <c r="P3">
        <f>IF(COUNTBLANK(imputation!P3)&gt;0,"",2^imputation!P3)</f>
        <v>30436708.000000041</v>
      </c>
      <c r="Q3" t="str">
        <f>IF(COUNTBLANK(imputation!Q3)&gt;0,"",2^imputation!Q3)</f>
        <v/>
      </c>
      <c r="R3">
        <f>IF(COUNTBLANK(imputation!R3)&gt;0,"",2^imputation!R3)</f>
        <v>8861062.3499999996</v>
      </c>
      <c r="S3">
        <f>IF(COUNTBLANK(imputation!S3)&gt;0,"",2^imputation!S3)</f>
        <v>2522474.62</v>
      </c>
      <c r="T3">
        <f>IF(COUNTBLANK(imputation!T3)&gt;0,"",2^imputation!T3)</f>
        <v>6852474.9799999949</v>
      </c>
      <c r="U3">
        <f>IF(COUNTBLANK(imputation!U3)&gt;0,"",2^imputation!U3)</f>
        <v>921974275.19000089</v>
      </c>
      <c r="V3">
        <f>IF(COUNTBLANK(imputation!V3)&gt;0,"",2^imputation!V3)</f>
        <v>625308031.87000096</v>
      </c>
      <c r="W3">
        <f>IF(COUNTBLANK(imputation!W3)&gt;0,"",2^imputation!W3)</f>
        <v>2594533727.9800034</v>
      </c>
      <c r="X3">
        <f>IF(COUNTBLANK(imputation!X3)&gt;0,"",2^imputation!X3)</f>
        <v>2086021889.1000001</v>
      </c>
      <c r="Y3">
        <f>IF(COUNTBLANK(imputation!Y3)&gt;0,"",2^imputation!Y3)</f>
        <v>29996120.770000026</v>
      </c>
      <c r="Z3">
        <f>IF(COUNTBLANK(imputation!Z3)&gt;0,"",2^imputation!Z3)</f>
        <v>13148488.200000016</v>
      </c>
      <c r="AA3">
        <f>IF(COUNTBLANK(imputation!AA3)&gt;0,"",2^imputation!AA3)</f>
        <v>7748948.1000000173</v>
      </c>
      <c r="AB3">
        <f>IF(COUNTBLANK(imputation!AB3)&gt;0,"",2^imputation!AB3)</f>
        <v>2752190.5100000012</v>
      </c>
      <c r="AC3" t="str">
        <f>IF(COUNTBLANK(imputation!AC3)&gt;0,"",2^imputation!AC3)</f>
        <v/>
      </c>
      <c r="AD3">
        <f>IF(COUNTBLANK(imputation!AD3)&gt;0,"",2^imputation!AD3)</f>
        <v>2710327.8100000024</v>
      </c>
      <c r="AE3" t="str">
        <f>IF(COUNTBLANK(imputation!AE3)&gt;0,"",2^imputation!AE3)</f>
        <v/>
      </c>
      <c r="AF3" t="str">
        <f>IF(COUNTBLANK(imputation!AF3)&gt;0,"",2^imputation!AF3)</f>
        <v/>
      </c>
      <c r="AG3">
        <f>IF(COUNTBLANK(imputation!AG3)&gt;0,"",2^imputation!AG3)</f>
        <v>798848877.91999912</v>
      </c>
      <c r="AH3">
        <f>IF(COUNTBLANK(imputation!AH3)&gt;0,"",2^imputation!AH3)</f>
        <v>650052557.21000004</v>
      </c>
      <c r="AI3" t="str">
        <f>IF(COUNTBLANK(imputation!AI3)&gt;0,"",2^imputation!AI3)</f>
        <v/>
      </c>
      <c r="AJ3">
        <f>IF(COUNTBLANK(imputation!AJ3)&gt;0,"",2^imputation!AJ3)</f>
        <v>1967737.7099999983</v>
      </c>
      <c r="AK3">
        <f>IF(COUNTBLANK(imputation!AK3)&gt;0,"",2^imputation!AK3)</f>
        <v>545563032.27000034</v>
      </c>
      <c r="AL3">
        <f>IF(COUNTBLANK(imputation!AL3)&gt;0,"",2^imputation!AL3)</f>
        <v>234000488.11000022</v>
      </c>
      <c r="AM3">
        <f>IF(COUNTBLANK(imputation!AM3)&gt;0,"",2^imputation!AM3)</f>
        <v>2706034001.1699963</v>
      </c>
      <c r="AN3">
        <f>IF(COUNTBLANK(imputation!AN3)&gt;0,"",2^imputation!AN3)</f>
        <v>2274842838.5200024</v>
      </c>
      <c r="AO3">
        <f>IF(COUNTBLANK(imputation!AO3)&gt;0,"",2^imputation!AO3)</f>
        <v>22432506.739999976</v>
      </c>
      <c r="AP3">
        <f>IF(COUNTBLANK(imputation!AP3)&gt;0,"",2^imputation!AP3)</f>
        <v>21319736.729999993</v>
      </c>
      <c r="AQ3">
        <f>IF(COUNTBLANK(imputation!AQ3)&gt;0,"",2^imputation!AQ3)</f>
        <v>51638207.430000037</v>
      </c>
      <c r="AR3">
        <f>IF(COUNTBLANK(imputation!AR3)&gt;0,"",2^imputation!AR3)</f>
        <v>60786760.670000017</v>
      </c>
      <c r="AS3">
        <f>IF(COUNTBLANK(imputation!AS3)&gt;0,"",2^imputation!AS3)</f>
        <v>2187397.9700000007</v>
      </c>
      <c r="AT3">
        <f>IF(COUNTBLANK(imputation!AT3)&gt;0,"",2^imputation!AT3)</f>
        <v>7540451.6199999982</v>
      </c>
      <c r="AU3" t="str">
        <f>IF(COUNTBLANK(imputation!AU3)&gt;0,"",2^imputation!AU3)</f>
        <v/>
      </c>
      <c r="AV3" t="str">
        <f>IF(COUNTBLANK(imputation!AV3)&gt;0,"",2^imputation!AV3)</f>
        <v/>
      </c>
      <c r="AW3">
        <f>IF(COUNTBLANK(imputation!AW3)&gt;0,"",2^imputation!AW3)</f>
        <v>174605851.48000002</v>
      </c>
      <c r="AX3">
        <f>IF(COUNTBLANK(imputation!AX3)&gt;0,"",2^imputation!AX3)</f>
        <v>120500795.57999982</v>
      </c>
      <c r="AY3">
        <f>IF(COUNTBLANK(imputation!AY3)&gt;0,"",2^imputation!AY3)</f>
        <v>25358556.900000006</v>
      </c>
      <c r="AZ3">
        <f>IF(COUNTBLANK(imputation!AZ3)&gt;0,"",2^imputation!AZ3)</f>
        <v>20297032.380000003</v>
      </c>
      <c r="BA3" t="str">
        <f>IF(COUNTBLANK(imputation!BA3)&gt;0,"",2^imputation!BA3)</f>
        <v/>
      </c>
      <c r="BB3">
        <f>IF(COUNTBLANK(imputation!BB3)&gt;0,"",2^imputation!BB3)</f>
        <v>905919093.02000141</v>
      </c>
      <c r="BC3">
        <f>IF(COUNTBLANK(imputation!BC3)&gt;0,"",2^imputation!BC3)</f>
        <v>706665661.080001</v>
      </c>
      <c r="BD3">
        <f>IF(COUNTBLANK(imputation!BD3)&gt;0,"",2^imputation!BD3)</f>
        <v>65433485.23999992</v>
      </c>
      <c r="BE3">
        <f>IF(COUNTBLANK(imputation!BE3)&gt;0,"",2^imputation!BE3)</f>
        <v>96684161.169999972</v>
      </c>
      <c r="BF3">
        <f>IF(COUNTBLANK(imputation!BF3)&gt;0,"",2^imputation!BF3)</f>
        <v>153219406.63000014</v>
      </c>
      <c r="BG3">
        <f>IF(COUNTBLANK(imputation!BG3)&gt;0,"",2^imputation!BG3)</f>
        <v>152075544.62999988</v>
      </c>
      <c r="BH3">
        <f>IF(COUNTBLANK(imputation!BH3)&gt;0,"",2^imputation!BH3)</f>
        <v>163917520.77999982</v>
      </c>
      <c r="BI3">
        <f>IF(COUNTBLANK(imputation!BI3)&gt;0,"",2^imputation!BI3)</f>
        <v>168410393.93999988</v>
      </c>
      <c r="BJ3" t="str">
        <f>IF(COUNTBLANK(imputation!BJ3)&gt;0,"",2^imputation!BJ3)</f>
        <v/>
      </c>
      <c r="BK3" t="str">
        <f>IF(COUNTBLANK(imputation!BK3)&gt;0,"",2^imputation!BK3)</f>
        <v/>
      </c>
      <c r="BL3">
        <f>IF(COUNTBLANK(imputation!BL3)&gt;0,"",2^imputation!BL3)</f>
        <v>252545751.84999976</v>
      </c>
      <c r="BM3">
        <f>IF(COUNTBLANK(imputation!BM3)&gt;0,"",2^imputation!BM3)</f>
        <v>163127362.40000007</v>
      </c>
      <c r="BN3">
        <f>IF(COUNTBLANK(imputation!BN3)&gt;0,"",2^imputation!BN3)</f>
        <v>45209487.590000086</v>
      </c>
      <c r="BO3">
        <f>IF(COUNTBLANK(imputation!BO3)&gt;0,"",2^imputation!BO3)</f>
        <v>32140973.469999954</v>
      </c>
      <c r="BP3" t="str">
        <f>IF(COUNTBLANK(imputation!BP3)&gt;0,"",2^imputation!BP3)</f>
        <v/>
      </c>
      <c r="BQ3">
        <f>IF(COUNTBLANK(imputation!BQ3)&gt;0,"",2^imputation!BQ3)</f>
        <v>9295387.8099999931</v>
      </c>
      <c r="BR3">
        <f>IF(COUNTBLANK(imputation!BR3)&gt;0,"",2^imputation!BR3)</f>
        <v>1365473.140000002</v>
      </c>
      <c r="BS3">
        <f>IF(COUNTBLANK(imputation!BS3)&gt;0,"",2^imputation!BS3)</f>
        <v>6049402.4700000025</v>
      </c>
      <c r="BT3">
        <f>IF(COUNTBLANK(imputation!BT3)&gt;0,"",2^imputation!BT3)</f>
        <v>630014083.47999966</v>
      </c>
      <c r="BU3">
        <f>IF(COUNTBLANK(imputation!BU3)&gt;0,"",2^imputation!BU3)</f>
        <v>424834694.36999947</v>
      </c>
      <c r="BV3">
        <f>IF(COUNTBLANK(imputation!BV3)&gt;0,"",2^imputation!BV3)</f>
        <v>1805873533.4700031</v>
      </c>
      <c r="BW3">
        <f>IF(COUNTBLANK(imputation!BW3)&gt;0,"",2^imputation!BW3)</f>
        <v>1530364505.9699986</v>
      </c>
      <c r="BX3">
        <f>IF(COUNTBLANK(imputation!BX3)&gt;0,"",2^imputation!BX3)</f>
        <v>20641317.629999992</v>
      </c>
      <c r="BY3">
        <f>IF(COUNTBLANK(imputation!BY3)&gt;0,"",2^imputation!BY3)</f>
        <v>8646585.7200000044</v>
      </c>
      <c r="BZ3">
        <f>IF(COUNTBLANK(imputation!BZ3)&gt;0,"",2^imputation!BZ3)</f>
        <v>3772729.0599999982</v>
      </c>
      <c r="CA3">
        <f>IF(COUNTBLANK(imputation!CA3)&gt;0,"",2^imputation!CA3)</f>
        <v>722084.13000000012</v>
      </c>
      <c r="CB3" t="str">
        <f>IF(COUNTBLANK(imputation!CB3)&gt;0,"",2^imputation!CB3)</f>
        <v/>
      </c>
      <c r="CC3">
        <f>IF(COUNTBLANK(imputation!CC3)&gt;0,"",2^imputation!CC3)</f>
        <v>27567.02927816617</v>
      </c>
      <c r="CD3" t="str">
        <f>IF(COUNTBLANK(imputation!CD3)&gt;0,"",2^imputation!CD3)</f>
        <v/>
      </c>
      <c r="CE3" t="str">
        <f>IF(COUNTBLANK(imputation!CE3)&gt;0,"",2^imputation!CE3)</f>
        <v/>
      </c>
      <c r="CF3">
        <f>IF(COUNTBLANK(imputation!CF3)&gt;0,"",2^imputation!CF3)</f>
        <v>538523097.05999923</v>
      </c>
      <c r="CG3">
        <f>IF(COUNTBLANK(imputation!CG3)&gt;0,"",2^imputation!CG3)</f>
        <v>466243485.32000005</v>
      </c>
      <c r="CH3" t="str">
        <f>IF(COUNTBLANK(imputation!CH3)&gt;0,"",2^imputation!CH3)</f>
        <v/>
      </c>
      <c r="CI3">
        <f>IF(COUNTBLANK(imputation!CI3)&gt;0,"",2^imputation!CI3)</f>
        <v>1723432.6399999959</v>
      </c>
      <c r="CJ3">
        <f>IF(COUNTBLANK(imputation!CJ3)&gt;0,"",2^imputation!CJ3)</f>
        <v>412744460.95999974</v>
      </c>
      <c r="CK3">
        <f>IF(COUNTBLANK(imputation!CK3)&gt;0,"",2^imputation!CK3)</f>
        <v>187414974.98000023</v>
      </c>
      <c r="CL3">
        <f>IF(COUNTBLANK(imputation!CL3)&gt;0,"",2^imputation!CL3)</f>
        <v>2058976411.9499972</v>
      </c>
      <c r="CM3">
        <f>IF(COUNTBLANK(imputation!CM3)&gt;0,"",2^imputation!CM3)</f>
        <v>1754345950.6600018</v>
      </c>
      <c r="CN3">
        <f>IF(COUNTBLANK(imputation!CN3)&gt;0,"",2^imputation!CN3)</f>
        <v>14874138.189999981</v>
      </c>
      <c r="CO3">
        <f>IF(COUNTBLANK(imputation!CO3)&gt;0,"",2^imputation!CO3)</f>
        <v>15164058.659999996</v>
      </c>
      <c r="CP3">
        <f>IF(COUNTBLANK(imputation!CP3)&gt;0,"",2^imputation!CP3)</f>
        <v>29079396.520000044</v>
      </c>
      <c r="CQ3">
        <f>IF(COUNTBLANK(imputation!CQ3)&gt;0,"",2^imputation!CQ3)</f>
        <v>22247376.990000013</v>
      </c>
      <c r="CR3">
        <f>IF(COUNTBLANK(imputation!CR3)&gt;0,"",2^imputation!CR3)</f>
        <v>3842405.5199999982</v>
      </c>
      <c r="CS3">
        <f>IF(COUNTBLANK(imputation!CS3)&gt;0,"",2^imputation!CS3)</f>
        <v>275673.15183187713</v>
      </c>
      <c r="CT3" t="str">
        <f>IF(COUNTBLANK(imputation!CT3)&gt;0,"",2^imputation!CT3)</f>
        <v/>
      </c>
      <c r="CU3" t="str">
        <f>IF(COUNTBLANK(imputation!CU3)&gt;0,"",2^imputation!CU3)</f>
        <v/>
      </c>
      <c r="CV3">
        <f>IF(COUNTBLANK(imputation!CV3)&gt;0,"",2^imputation!CV3)</f>
        <v>121809036.66999999</v>
      </c>
      <c r="CW3">
        <f>IF(COUNTBLANK(imputation!CW3)&gt;0,"",2^imputation!CW3)</f>
        <v>93734104.839999884</v>
      </c>
      <c r="CX3">
        <f>IF(COUNTBLANK(imputation!CX3)&gt;0,"",2^imputation!CX3)</f>
        <v>19886766.030000035</v>
      </c>
      <c r="CY3">
        <f>IF(COUNTBLANK(imputation!CY3)&gt;0,"",2^imputation!CY3)</f>
        <v>13694529.090000013</v>
      </c>
    </row>
    <row r="4" spans="1:103" x14ac:dyDescent="0.25">
      <c r="A4" t="s">
        <v>105</v>
      </c>
      <c r="B4">
        <f>IF(COUNTBLANK(imputation!B4)&gt;0,"",2^imputation!B4)</f>
        <v>69226.783542608478</v>
      </c>
      <c r="C4">
        <f>IF(COUNTBLANK(imputation!C4)&gt;0,"",2^imputation!C4)</f>
        <v>130079696.8699998</v>
      </c>
      <c r="D4">
        <f>IF(COUNTBLANK(imputation!D4)&gt;0,"",2^imputation!D4)</f>
        <v>97370485.879999846</v>
      </c>
      <c r="E4">
        <f>IF(COUNTBLANK(imputation!E4)&gt;0,"",2^imputation!E4)</f>
        <v>15259537.499999987</v>
      </c>
      <c r="F4">
        <f>IF(COUNTBLANK(imputation!F4)&gt;0,"",2^imputation!F4)</f>
        <v>16966544.399999991</v>
      </c>
      <c r="G4">
        <f>IF(COUNTBLANK(imputation!G4)&gt;0,"",2^imputation!G4)</f>
        <v>25268796.610000011</v>
      </c>
      <c r="H4">
        <f>IF(COUNTBLANK(imputation!H4)&gt;0,"",2^imputation!H4)</f>
        <v>18584614.389999993</v>
      </c>
      <c r="I4">
        <f>IF(COUNTBLANK(imputation!I4)&gt;0,"",2^imputation!I4)</f>
        <v>16957867.910000011</v>
      </c>
      <c r="J4">
        <f>IF(COUNTBLANK(imputation!J4)&gt;0,"",2^imputation!J4)</f>
        <v>19612149.34000003</v>
      </c>
      <c r="K4">
        <f>IF(COUNTBLANK(imputation!K4)&gt;0,"",2^imputation!K4)</f>
        <v>10028380.030000012</v>
      </c>
      <c r="L4">
        <f>IF(COUNTBLANK(imputation!L4)&gt;0,"",2^imputation!L4)</f>
        <v>5456624.6799999978</v>
      </c>
      <c r="M4">
        <f>IF(COUNTBLANK(imputation!M4)&gt;0,"",2^imputation!M4)</f>
        <v>181880624.94000027</v>
      </c>
      <c r="N4">
        <f>IF(COUNTBLANK(imputation!N4)&gt;0,"",2^imputation!N4)</f>
        <v>104661479.52000003</v>
      </c>
      <c r="O4">
        <f>IF(COUNTBLANK(imputation!O4)&gt;0,"",2^imputation!O4)</f>
        <v>10914155.160000017</v>
      </c>
      <c r="P4">
        <f>IF(COUNTBLANK(imputation!P4)&gt;0,"",2^imputation!P4)</f>
        <v>5279489.7</v>
      </c>
      <c r="Q4" t="str">
        <f>IF(COUNTBLANK(imputation!Q4)&gt;0,"",2^imputation!Q4)</f>
        <v/>
      </c>
      <c r="R4">
        <f>IF(COUNTBLANK(imputation!R4)&gt;0,"",2^imputation!R4)</f>
        <v>831788.44000000076</v>
      </c>
      <c r="S4">
        <f>IF(COUNTBLANK(imputation!S4)&gt;0,"",2^imputation!S4)</f>
        <v>47689715.640000038</v>
      </c>
      <c r="T4">
        <f>IF(COUNTBLANK(imputation!T4)&gt;0,"",2^imputation!T4)</f>
        <v>46115666.830000028</v>
      </c>
      <c r="U4">
        <f>IF(COUNTBLANK(imputation!U4)&gt;0,"",2^imputation!U4)</f>
        <v>579073151.75000024</v>
      </c>
      <c r="V4">
        <f>IF(COUNTBLANK(imputation!V4)&gt;0,"",2^imputation!V4)</f>
        <v>551169023</v>
      </c>
      <c r="W4">
        <f>IF(COUNTBLANK(imputation!W4)&gt;0,"",2^imputation!W4)</f>
        <v>135214890.28999978</v>
      </c>
      <c r="X4">
        <f>IF(COUNTBLANK(imputation!X4)&gt;0,"",2^imputation!X4)</f>
        <v>152098823.37999994</v>
      </c>
      <c r="Y4" t="str">
        <f>IF(COUNTBLANK(imputation!Y4)&gt;0,"",2^imputation!Y4)</f>
        <v/>
      </c>
      <c r="Z4" t="str">
        <f>IF(COUNTBLANK(imputation!Z4)&gt;0,"",2^imputation!Z4)</f>
        <v/>
      </c>
      <c r="AA4">
        <f>IF(COUNTBLANK(imputation!AA4)&gt;0,"",2^imputation!AA4)</f>
        <v>144154.84999999963</v>
      </c>
      <c r="AB4" t="str">
        <f>IF(COUNTBLANK(imputation!AB4)&gt;0,"",2^imputation!AB4)</f>
        <v/>
      </c>
      <c r="AC4" t="str">
        <f>IF(COUNTBLANK(imputation!AC4)&gt;0,"",2^imputation!AC4)</f>
        <v/>
      </c>
      <c r="AD4" t="str">
        <f>IF(COUNTBLANK(imputation!AD4)&gt;0,"",2^imputation!AD4)</f>
        <v/>
      </c>
      <c r="AE4" t="str">
        <f>IF(COUNTBLANK(imputation!AE4)&gt;0,"",2^imputation!AE4)</f>
        <v/>
      </c>
      <c r="AF4">
        <f>IF(COUNTBLANK(imputation!AF4)&gt;0,"",2^imputation!AF4)</f>
        <v>868805.4999999993</v>
      </c>
      <c r="AG4">
        <f>IF(COUNTBLANK(imputation!AG4)&gt;0,"",2^imputation!AG4)</f>
        <v>10268316.089999996</v>
      </c>
      <c r="AH4">
        <f>IF(COUNTBLANK(imputation!AH4)&gt;0,"",2^imputation!AH4)</f>
        <v>20396932.270000026</v>
      </c>
      <c r="AI4">
        <f>IF(COUNTBLANK(imputation!AI4)&gt;0,"",2^imputation!AI4)</f>
        <v>59321.069999999971</v>
      </c>
      <c r="AJ4">
        <f>IF(COUNTBLANK(imputation!AJ4)&gt;0,"",2^imputation!AJ4)</f>
        <v>633390.92999999959</v>
      </c>
      <c r="AK4">
        <f>IF(COUNTBLANK(imputation!AK4)&gt;0,"",2^imputation!AK4)</f>
        <v>280307690.87999964</v>
      </c>
      <c r="AL4">
        <f>IF(COUNTBLANK(imputation!AL4)&gt;0,"",2^imputation!AL4)</f>
        <v>157110220.13999984</v>
      </c>
      <c r="AM4">
        <f>IF(COUNTBLANK(imputation!AM4)&gt;0,"",2^imputation!AM4)</f>
        <v>210508791.33000031</v>
      </c>
      <c r="AN4">
        <f>IF(COUNTBLANK(imputation!AN4)&gt;0,"",2^imputation!AN4)</f>
        <v>184190898.13000011</v>
      </c>
      <c r="AO4">
        <f>IF(COUNTBLANK(imputation!AO4)&gt;0,"",2^imputation!AO4)</f>
        <v>878232.96999999916</v>
      </c>
      <c r="AP4">
        <f>IF(COUNTBLANK(imputation!AP4)&gt;0,"",2^imputation!AP4)</f>
        <v>412778.6799999997</v>
      </c>
      <c r="AQ4" t="str">
        <f>IF(COUNTBLANK(imputation!AQ4)&gt;0,"",2^imputation!AQ4)</f>
        <v/>
      </c>
      <c r="AR4">
        <f>IF(COUNTBLANK(imputation!AR4)&gt;0,"",2^imputation!AR4)</f>
        <v>4489250.2000000058</v>
      </c>
      <c r="AS4" t="str">
        <f>IF(COUNTBLANK(imputation!AS4)&gt;0,"",2^imputation!AS4)</f>
        <v/>
      </c>
      <c r="AT4" t="str">
        <f>IF(COUNTBLANK(imputation!AT4)&gt;0,"",2^imputation!AT4)</f>
        <v/>
      </c>
      <c r="AU4">
        <f>IF(COUNTBLANK(imputation!AU4)&gt;0,"",2^imputation!AU4)</f>
        <v>4082683.0400000098</v>
      </c>
      <c r="AV4">
        <f>IF(COUNTBLANK(imputation!AV4)&gt;0,"",2^imputation!AV4)</f>
        <v>6803209.129999985</v>
      </c>
      <c r="AW4">
        <f>IF(COUNTBLANK(imputation!AW4)&gt;0,"",2^imputation!AW4)</f>
        <v>25687574.050000008</v>
      </c>
      <c r="AX4">
        <f>IF(COUNTBLANK(imputation!AX4)&gt;0,"",2^imputation!AX4)</f>
        <v>14787828.559999978</v>
      </c>
      <c r="AY4">
        <f>IF(COUNTBLANK(imputation!AY4)&gt;0,"",2^imputation!AY4)</f>
        <v>3066588.4500000034</v>
      </c>
      <c r="AZ4">
        <f>IF(COUNTBLANK(imputation!AZ4)&gt;0,"",2^imputation!AZ4)</f>
        <v>1820986.0399999996</v>
      </c>
      <c r="BA4">
        <f>IF(COUNTBLANK(imputation!BA4)&gt;0,"",2^imputation!BA4)</f>
        <v>247421.76000000021</v>
      </c>
      <c r="BB4">
        <f>IF(COUNTBLANK(imputation!BB4)&gt;0,"",2^imputation!BB4)</f>
        <v>108316640.03999992</v>
      </c>
      <c r="BC4">
        <f>IF(COUNTBLANK(imputation!BC4)&gt;0,"",2^imputation!BC4)</f>
        <v>84496951.370000154</v>
      </c>
      <c r="BD4">
        <f>IF(COUNTBLANK(imputation!BD4)&gt;0,"",2^imputation!BD4)</f>
        <v>15266205.000000015</v>
      </c>
      <c r="BE4">
        <f>IF(COUNTBLANK(imputation!BE4)&gt;0,"",2^imputation!BE4)</f>
        <v>14833051.160000024</v>
      </c>
      <c r="BF4">
        <f>IF(COUNTBLANK(imputation!BF4)&gt;0,"",2^imputation!BF4)</f>
        <v>20588803.940000035</v>
      </c>
      <c r="BG4">
        <f>IF(COUNTBLANK(imputation!BG4)&gt;0,"",2^imputation!BG4)</f>
        <v>14990316.379999988</v>
      </c>
      <c r="BH4">
        <f>IF(COUNTBLANK(imputation!BH4)&gt;0,"",2^imputation!BH4)</f>
        <v>11125552.270000005</v>
      </c>
      <c r="BI4">
        <f>IF(COUNTBLANK(imputation!BI4)&gt;0,"",2^imputation!BI4)</f>
        <v>18359446.189999998</v>
      </c>
      <c r="BJ4">
        <f>IF(COUNTBLANK(imputation!BJ4)&gt;0,"",2^imputation!BJ4)</f>
        <v>9285345.8099999838</v>
      </c>
      <c r="BK4">
        <f>IF(COUNTBLANK(imputation!BK4)&gt;0,"",2^imputation!BK4)</f>
        <v>4740092.78</v>
      </c>
      <c r="BL4">
        <f>IF(COUNTBLANK(imputation!BL4)&gt;0,"",2^imputation!BL4)</f>
        <v>158925112.31000021</v>
      </c>
      <c r="BM4">
        <f>IF(COUNTBLANK(imputation!BM4)&gt;0,"",2^imputation!BM4)</f>
        <v>85857647.959999859</v>
      </c>
      <c r="BN4">
        <f>IF(COUNTBLANK(imputation!BN4)&gt;0,"",2^imputation!BN4)</f>
        <v>7818934.6699999832</v>
      </c>
      <c r="BO4">
        <f>IF(COUNTBLANK(imputation!BO4)&gt;0,"",2^imputation!BO4)</f>
        <v>3877242.2100000004</v>
      </c>
      <c r="BP4" t="str">
        <f>IF(COUNTBLANK(imputation!BP4)&gt;0,"",2^imputation!BP4)</f>
        <v/>
      </c>
      <c r="BQ4">
        <f>IF(COUNTBLANK(imputation!BQ4)&gt;0,"",2^imputation!BQ4)</f>
        <v>846482.67000000179</v>
      </c>
      <c r="BR4">
        <f>IF(COUNTBLANK(imputation!BR4)&gt;0,"",2^imputation!BR4)</f>
        <v>24645781.689999983</v>
      </c>
      <c r="BS4">
        <f>IF(COUNTBLANK(imputation!BS4)&gt;0,"",2^imputation!BS4)</f>
        <v>25316814.180000037</v>
      </c>
      <c r="BT4">
        <f>IF(COUNTBLANK(imputation!BT4)&gt;0,"",2^imputation!BT4)</f>
        <v>321894592.6899997</v>
      </c>
      <c r="BU4">
        <f>IF(COUNTBLANK(imputation!BU4)&gt;0,"",2^imputation!BU4)</f>
        <v>301084752.05000043</v>
      </c>
      <c r="BV4">
        <f>IF(COUNTBLANK(imputation!BV4)&gt;0,"",2^imputation!BV4)</f>
        <v>69743313.120000064</v>
      </c>
      <c r="BW4">
        <f>IF(COUNTBLANK(imputation!BW4)&gt;0,"",2^imputation!BW4)</f>
        <v>76854624.509999871</v>
      </c>
      <c r="BX4" t="str">
        <f>IF(COUNTBLANK(imputation!BX4)&gt;0,"",2^imputation!BX4)</f>
        <v/>
      </c>
      <c r="BY4" t="str">
        <f>IF(COUNTBLANK(imputation!BY4)&gt;0,"",2^imputation!BY4)</f>
        <v/>
      </c>
      <c r="BZ4">
        <f>IF(COUNTBLANK(imputation!BZ4)&gt;0,"",2^imputation!BZ4)</f>
        <v>30817.680285699702</v>
      </c>
      <c r="CA4" t="str">
        <f>IF(COUNTBLANK(imputation!CA4)&gt;0,"",2^imputation!CA4)</f>
        <v/>
      </c>
      <c r="CB4" t="str">
        <f>IF(COUNTBLANK(imputation!CB4)&gt;0,"",2^imputation!CB4)</f>
        <v/>
      </c>
      <c r="CC4" t="str">
        <f>IF(COUNTBLANK(imputation!CC4)&gt;0,"",2^imputation!CC4)</f>
        <v/>
      </c>
      <c r="CD4" t="str">
        <f>IF(COUNTBLANK(imputation!CD4)&gt;0,"",2^imputation!CD4)</f>
        <v/>
      </c>
      <c r="CE4">
        <f>IF(COUNTBLANK(imputation!CE4)&gt;0,"",2^imputation!CE4)</f>
        <v>49526.796190630273</v>
      </c>
      <c r="CF4">
        <f>IF(COUNTBLANK(imputation!CF4)&gt;0,"",2^imputation!CF4)</f>
        <v>5002089.2499999953</v>
      </c>
      <c r="CG4">
        <f>IF(COUNTBLANK(imputation!CG4)&gt;0,"",2^imputation!CG4)</f>
        <v>4190184.76</v>
      </c>
      <c r="CH4">
        <f>IF(COUNTBLANK(imputation!CH4)&gt;0,"",2^imputation!CH4)</f>
        <v>96319.163789435595</v>
      </c>
      <c r="CI4">
        <f>IF(COUNTBLANK(imputation!CI4)&gt;0,"",2^imputation!CI4)</f>
        <v>541762.36</v>
      </c>
      <c r="CJ4">
        <f>IF(COUNTBLANK(imputation!CJ4)&gt;0,"",2^imputation!CJ4)</f>
        <v>190890370.14999986</v>
      </c>
      <c r="CK4">
        <f>IF(COUNTBLANK(imputation!CK4)&gt;0,"",2^imputation!CK4)</f>
        <v>108861630.17000002</v>
      </c>
      <c r="CL4">
        <f>IF(COUNTBLANK(imputation!CL4)&gt;0,"",2^imputation!CL4)</f>
        <v>135622620.38000008</v>
      </c>
      <c r="CM4">
        <f>IF(COUNTBLANK(imputation!CM4)&gt;0,"",2^imputation!CM4)</f>
        <v>125797606.17000009</v>
      </c>
      <c r="CN4">
        <f>IF(COUNTBLANK(imputation!CN4)&gt;0,"",2^imputation!CN4)</f>
        <v>505951.44999999931</v>
      </c>
      <c r="CO4">
        <f>IF(COUNTBLANK(imputation!CO4)&gt;0,"",2^imputation!CO4)</f>
        <v>125637.89999999992</v>
      </c>
      <c r="CP4" t="str">
        <f>IF(COUNTBLANK(imputation!CP4)&gt;0,"",2^imputation!CP4)</f>
        <v/>
      </c>
      <c r="CQ4">
        <f>IF(COUNTBLANK(imputation!CQ4)&gt;0,"",2^imputation!CQ4)</f>
        <v>4748589.8899999997</v>
      </c>
      <c r="CR4" t="str">
        <f>IF(COUNTBLANK(imputation!CR4)&gt;0,"",2^imputation!CR4)</f>
        <v/>
      </c>
      <c r="CS4" t="str">
        <f>IF(COUNTBLANK(imputation!CS4)&gt;0,"",2^imputation!CS4)</f>
        <v/>
      </c>
      <c r="CT4">
        <f>IF(COUNTBLANK(imputation!CT4)&gt;0,"",2^imputation!CT4)</f>
        <v>2574917.13</v>
      </c>
      <c r="CU4">
        <f>IF(COUNTBLANK(imputation!CU4)&gt;0,"",2^imputation!CU4)</f>
        <v>4756487.67</v>
      </c>
      <c r="CV4">
        <f>IF(COUNTBLANK(imputation!CV4)&gt;0,"",2^imputation!CV4)</f>
        <v>16356127.390000008</v>
      </c>
      <c r="CW4">
        <f>IF(COUNTBLANK(imputation!CW4)&gt;0,"",2^imputation!CW4)</f>
        <v>10171224.31000001</v>
      </c>
      <c r="CX4">
        <f>IF(COUNTBLANK(imputation!CX4)&gt;0,"",2^imputation!CX4)</f>
        <v>1991897.1400000008</v>
      </c>
      <c r="CY4">
        <f>IF(COUNTBLANK(imputation!CY4)&gt;0,"",2^imputation!CY4)</f>
        <v>376718.24999999988</v>
      </c>
    </row>
    <row r="5" spans="1:103" x14ac:dyDescent="0.25">
      <c r="A5" t="s">
        <v>106</v>
      </c>
      <c r="B5" t="str">
        <f>IF(COUNTBLANK(imputation!B5)&gt;0,"",2^imputation!B5)</f>
        <v/>
      </c>
      <c r="C5">
        <f>IF(COUNTBLANK(imputation!C5)&gt;0,"",2^imputation!C5)</f>
        <v>785144101.49999881</v>
      </c>
      <c r="D5">
        <f>IF(COUNTBLANK(imputation!D5)&gt;0,"",2^imputation!D5)</f>
        <v>727225035.93000031</v>
      </c>
      <c r="E5">
        <f>IF(COUNTBLANK(imputation!E5)&gt;0,"",2^imputation!E5)</f>
        <v>60307322.580000035</v>
      </c>
      <c r="F5">
        <f>IF(COUNTBLANK(imputation!F5)&gt;0,"",2^imputation!F5)</f>
        <v>77842481.559999913</v>
      </c>
      <c r="G5">
        <f>IF(COUNTBLANK(imputation!G5)&gt;0,"",2^imputation!G5)</f>
        <v>236211962.30999991</v>
      </c>
      <c r="H5">
        <f>IF(COUNTBLANK(imputation!H5)&gt;0,"",2^imputation!H5)</f>
        <v>258426264.54000008</v>
      </c>
      <c r="I5">
        <f>IF(COUNTBLANK(imputation!I5)&gt;0,"",2^imputation!I5)</f>
        <v>236639769.77999982</v>
      </c>
      <c r="J5">
        <f>IF(COUNTBLANK(imputation!J5)&gt;0,"",2^imputation!J5)</f>
        <v>198221368.25000015</v>
      </c>
      <c r="K5" t="str">
        <f>IF(COUNTBLANK(imputation!K5)&gt;0,"",2^imputation!K5)</f>
        <v/>
      </c>
      <c r="L5" t="str">
        <f>IF(COUNTBLANK(imputation!L5)&gt;0,"",2^imputation!L5)</f>
        <v/>
      </c>
      <c r="M5">
        <f>IF(COUNTBLANK(imputation!M5)&gt;0,"",2^imputation!M5)</f>
        <v>503761842.44000012</v>
      </c>
      <c r="N5">
        <f>IF(COUNTBLANK(imputation!N5)&gt;0,"",2^imputation!N5)</f>
        <v>392653596.85999936</v>
      </c>
      <c r="O5">
        <f>IF(COUNTBLANK(imputation!O5)&gt;0,"",2^imputation!O5)</f>
        <v>42605000.359999947</v>
      </c>
      <c r="P5">
        <f>IF(COUNTBLANK(imputation!P5)&gt;0,"",2^imputation!P5)</f>
        <v>27600837.839999996</v>
      </c>
      <c r="Q5" t="str">
        <f>IF(COUNTBLANK(imputation!Q5)&gt;0,"",2^imputation!Q5)</f>
        <v/>
      </c>
      <c r="R5">
        <f>IF(COUNTBLANK(imputation!R5)&gt;0,"",2^imputation!R5)</f>
        <v>5199650.9599999972</v>
      </c>
      <c r="S5">
        <f>IF(COUNTBLANK(imputation!S5)&gt;0,"",2^imputation!S5)</f>
        <v>12071685.939999981</v>
      </c>
      <c r="T5">
        <f>IF(COUNTBLANK(imputation!T5)&gt;0,"",2^imputation!T5)</f>
        <v>11358040.919999985</v>
      </c>
      <c r="U5">
        <f>IF(COUNTBLANK(imputation!U5)&gt;0,"",2^imputation!U5)</f>
        <v>1022096211.1499989</v>
      </c>
      <c r="V5">
        <f>IF(COUNTBLANK(imputation!V5)&gt;0,"",2^imputation!V5)</f>
        <v>830076512.94999993</v>
      </c>
      <c r="W5">
        <f>IF(COUNTBLANK(imputation!W5)&gt;0,"",2^imputation!W5)</f>
        <v>1740816972.369998</v>
      </c>
      <c r="X5">
        <f>IF(COUNTBLANK(imputation!X5)&gt;0,"",2^imputation!X5)</f>
        <v>1468561260.1200008</v>
      </c>
      <c r="Y5">
        <f>IF(COUNTBLANK(imputation!Y5)&gt;0,"",2^imputation!Y5)</f>
        <v>36750746.499999955</v>
      </c>
      <c r="Z5">
        <f>IF(COUNTBLANK(imputation!Z5)&gt;0,"",2^imputation!Z5)</f>
        <v>23343078.239999957</v>
      </c>
      <c r="AA5">
        <f>IF(COUNTBLANK(imputation!AA5)&gt;0,"",2^imputation!AA5)</f>
        <v>12751066.960000001</v>
      </c>
      <c r="AB5">
        <f>IF(COUNTBLANK(imputation!AB5)&gt;0,"",2^imputation!AB5)</f>
        <v>6437782.6500000041</v>
      </c>
      <c r="AC5">
        <f>IF(COUNTBLANK(imputation!AC5)&gt;0,"",2^imputation!AC5)</f>
        <v>13984890.189999992</v>
      </c>
      <c r="AD5">
        <f>IF(COUNTBLANK(imputation!AD5)&gt;0,"",2^imputation!AD5)</f>
        <v>3555495.5700000008</v>
      </c>
      <c r="AE5">
        <f>IF(COUNTBLANK(imputation!AE5)&gt;0,"",2^imputation!AE5)</f>
        <v>16372882.880000029</v>
      </c>
      <c r="AF5">
        <f>IF(COUNTBLANK(imputation!AF5)&gt;0,"",2^imputation!AF5)</f>
        <v>9903973.8999999836</v>
      </c>
      <c r="AG5">
        <f>IF(COUNTBLANK(imputation!AG5)&gt;0,"",2^imputation!AG5)</f>
        <v>608334448.9000001</v>
      </c>
      <c r="AH5">
        <f>IF(COUNTBLANK(imputation!AH5)&gt;0,"",2^imputation!AH5)</f>
        <v>588042504.61999977</v>
      </c>
      <c r="AI5" t="str">
        <f>IF(COUNTBLANK(imputation!AI5)&gt;0,"",2^imputation!AI5)</f>
        <v/>
      </c>
      <c r="AJ5">
        <f>IF(COUNTBLANK(imputation!AJ5)&gt;0,"",2^imputation!AJ5)</f>
        <v>1540838.8099999991</v>
      </c>
      <c r="AK5">
        <f>IF(COUNTBLANK(imputation!AK5)&gt;0,"",2^imputation!AK5)</f>
        <v>911667433.05999923</v>
      </c>
      <c r="AL5">
        <f>IF(COUNTBLANK(imputation!AL5)&gt;0,"",2^imputation!AL5)</f>
        <v>677683139.30000091</v>
      </c>
      <c r="AM5">
        <f>IF(COUNTBLANK(imputation!AM5)&gt;0,"",2^imputation!AM5)</f>
        <v>1312217547.3400006</v>
      </c>
      <c r="AN5">
        <f>IF(COUNTBLANK(imputation!AN5)&gt;0,"",2^imputation!AN5)</f>
        <v>1321244304.8099983</v>
      </c>
      <c r="AO5">
        <f>IF(COUNTBLANK(imputation!AO5)&gt;0,"",2^imputation!AO5)</f>
        <v>38293406.669999935</v>
      </c>
      <c r="AP5">
        <f>IF(COUNTBLANK(imputation!AP5)&gt;0,"",2^imputation!AP5)</f>
        <v>32993381.879999962</v>
      </c>
      <c r="AQ5">
        <f>IF(COUNTBLANK(imputation!AQ5)&gt;0,"",2^imputation!AQ5)</f>
        <v>38953827.920000032</v>
      </c>
      <c r="AR5">
        <f>IF(COUNTBLANK(imputation!AR5)&gt;0,"",2^imputation!AR5)</f>
        <v>31861803.780000035</v>
      </c>
      <c r="AS5">
        <f>IF(COUNTBLANK(imputation!AS5)&gt;0,"",2^imputation!AS5)</f>
        <v>30740277.440000053</v>
      </c>
      <c r="AT5">
        <f>IF(COUNTBLANK(imputation!AT5)&gt;0,"",2^imputation!AT5)</f>
        <v>25175946.639999956</v>
      </c>
      <c r="AU5">
        <f>IF(COUNTBLANK(imputation!AU5)&gt;0,"",2^imputation!AU5)</f>
        <v>143264.16000000027</v>
      </c>
      <c r="AV5">
        <f>IF(COUNTBLANK(imputation!AV5)&gt;0,"",2^imputation!AV5)</f>
        <v>169620.83999999971</v>
      </c>
      <c r="AW5">
        <f>IF(COUNTBLANK(imputation!AW5)&gt;0,"",2^imputation!AW5)</f>
        <v>233778884</v>
      </c>
      <c r="AX5">
        <f>IF(COUNTBLANK(imputation!AX5)&gt;0,"",2^imputation!AX5)</f>
        <v>192601394.6100001</v>
      </c>
      <c r="AY5">
        <f>IF(COUNTBLANK(imputation!AY5)&gt;0,"",2^imputation!AY5)</f>
        <v>67006501.639999911</v>
      </c>
      <c r="AZ5">
        <f>IF(COUNTBLANK(imputation!AZ5)&gt;0,"",2^imputation!AZ5)</f>
        <v>61201269.790000074</v>
      </c>
      <c r="BA5" t="str">
        <f>IF(COUNTBLANK(imputation!BA5)&gt;0,"",2^imputation!BA5)</f>
        <v/>
      </c>
      <c r="BB5">
        <f>IF(COUNTBLANK(imputation!BB5)&gt;0,"",2^imputation!BB5)</f>
        <v>708824172.08999884</v>
      </c>
      <c r="BC5">
        <f>IF(COUNTBLANK(imputation!BC5)&gt;0,"",2^imputation!BC5)</f>
        <v>652431410.84999895</v>
      </c>
      <c r="BD5">
        <f>IF(COUNTBLANK(imputation!BD5)&gt;0,"",2^imputation!BD5)</f>
        <v>57594648.120000012</v>
      </c>
      <c r="BE5">
        <f>IF(COUNTBLANK(imputation!BE5)&gt;0,"",2^imputation!BE5)</f>
        <v>69795427.250000089</v>
      </c>
      <c r="BF5">
        <f>IF(COUNTBLANK(imputation!BF5)&gt;0,"",2^imputation!BF5)</f>
        <v>223051836.30999991</v>
      </c>
      <c r="BG5">
        <f>IF(COUNTBLANK(imputation!BG5)&gt;0,"",2^imputation!BG5)</f>
        <v>243043467.1699999</v>
      </c>
      <c r="BH5">
        <f>IF(COUNTBLANK(imputation!BH5)&gt;0,"",2^imputation!BH5)</f>
        <v>211782050.38999996</v>
      </c>
      <c r="BI5">
        <f>IF(COUNTBLANK(imputation!BI5)&gt;0,"",2^imputation!BI5)</f>
        <v>178458978.39000028</v>
      </c>
      <c r="BJ5" t="str">
        <f>IF(COUNTBLANK(imputation!BJ5)&gt;0,"",2^imputation!BJ5)</f>
        <v/>
      </c>
      <c r="BK5" t="str">
        <f>IF(COUNTBLANK(imputation!BK5)&gt;0,"",2^imputation!BK5)</f>
        <v/>
      </c>
      <c r="BL5">
        <f>IF(COUNTBLANK(imputation!BL5)&gt;0,"",2^imputation!BL5)</f>
        <v>483127377.69999969</v>
      </c>
      <c r="BM5">
        <f>IF(COUNTBLANK(imputation!BM5)&gt;0,"",2^imputation!BM5)</f>
        <v>352289363.2900005</v>
      </c>
      <c r="BN5">
        <f>IF(COUNTBLANK(imputation!BN5)&gt;0,"",2^imputation!BN5)</f>
        <v>39613922.38000007</v>
      </c>
      <c r="BO5">
        <f>IF(COUNTBLANK(imputation!BO5)&gt;0,"",2^imputation!BO5)</f>
        <v>26258989.35999997</v>
      </c>
      <c r="BP5" t="str">
        <f>IF(COUNTBLANK(imputation!BP5)&gt;0,"",2^imputation!BP5)</f>
        <v/>
      </c>
      <c r="BQ5">
        <f>IF(COUNTBLANK(imputation!BQ5)&gt;0,"",2^imputation!BQ5)</f>
        <v>6358765.2300000032</v>
      </c>
      <c r="BR5">
        <f>IF(COUNTBLANK(imputation!BR5)&gt;0,"",2^imputation!BR5)</f>
        <v>7067478.6600000048</v>
      </c>
      <c r="BS5">
        <f>IF(COUNTBLANK(imputation!BS5)&gt;0,"",2^imputation!BS5)</f>
        <v>8368470.0300000021</v>
      </c>
      <c r="BT5">
        <f>IF(COUNTBLANK(imputation!BT5)&gt;0,"",2^imputation!BT5)</f>
        <v>708279263.76999986</v>
      </c>
      <c r="BU5">
        <f>IF(COUNTBLANK(imputation!BU5)&gt;0,"",2^imputation!BU5)</f>
        <v>561887770.81999922</v>
      </c>
      <c r="BV5">
        <f>IF(COUNTBLANK(imputation!BV5)&gt;0,"",2^imputation!BV5)</f>
        <v>1199520570.7600014</v>
      </c>
      <c r="BW5">
        <f>IF(COUNTBLANK(imputation!BW5)&gt;0,"",2^imputation!BW5)</f>
        <v>972161517.11000085</v>
      </c>
      <c r="BX5">
        <f>IF(COUNTBLANK(imputation!BX5)&gt;0,"",2^imputation!BX5)</f>
        <v>24508037.189999972</v>
      </c>
      <c r="BY5">
        <f>IF(COUNTBLANK(imputation!BY5)&gt;0,"",2^imputation!BY5)</f>
        <v>14902733.720000017</v>
      </c>
      <c r="BZ5">
        <f>IF(COUNTBLANK(imputation!BZ5)&gt;0,"",2^imputation!BZ5)</f>
        <v>8045964.5299999984</v>
      </c>
      <c r="CA5">
        <f>IF(COUNTBLANK(imputation!CA5)&gt;0,"",2^imputation!CA5)</f>
        <v>3882371.3299999987</v>
      </c>
      <c r="CB5">
        <f>IF(COUNTBLANK(imputation!CB5)&gt;0,"",2^imputation!CB5)</f>
        <v>572888.81468672387</v>
      </c>
      <c r="CC5">
        <f>IF(COUNTBLANK(imputation!CC5)&gt;0,"",2^imputation!CC5)</f>
        <v>27567.02927816617</v>
      </c>
      <c r="CD5">
        <f>IF(COUNTBLANK(imputation!CD5)&gt;0,"",2^imputation!CD5)</f>
        <v>9068775.8600000143</v>
      </c>
      <c r="CE5">
        <f>IF(COUNTBLANK(imputation!CE5)&gt;0,"",2^imputation!CE5)</f>
        <v>6555835.9900000012</v>
      </c>
      <c r="CF5">
        <f>IF(COUNTBLANK(imputation!CF5)&gt;0,"",2^imputation!CF5)</f>
        <v>369656005.6500001</v>
      </c>
      <c r="CG5">
        <f>IF(COUNTBLANK(imputation!CG5)&gt;0,"",2^imputation!CG5)</f>
        <v>359027586.34999967</v>
      </c>
      <c r="CH5" t="str">
        <f>IF(COUNTBLANK(imputation!CH5)&gt;0,"",2^imputation!CH5)</f>
        <v/>
      </c>
      <c r="CI5">
        <f>IF(COUNTBLANK(imputation!CI5)&gt;0,"",2^imputation!CI5)</f>
        <v>1292874.4300000009</v>
      </c>
      <c r="CJ5">
        <f>IF(COUNTBLANK(imputation!CJ5)&gt;0,"",2^imputation!CJ5)</f>
        <v>733176153.05999982</v>
      </c>
      <c r="CK5">
        <f>IF(COUNTBLANK(imputation!CK5)&gt;0,"",2^imputation!CK5)</f>
        <v>580034546.9600004</v>
      </c>
      <c r="CL5">
        <f>IF(COUNTBLANK(imputation!CL5)&gt;0,"",2^imputation!CL5)</f>
        <v>1055164310.5500002</v>
      </c>
      <c r="CM5">
        <f>IF(COUNTBLANK(imputation!CM5)&gt;0,"",2^imputation!CM5)</f>
        <v>1029298958.6199986</v>
      </c>
      <c r="CN5">
        <f>IF(COUNTBLANK(imputation!CN5)&gt;0,"",2^imputation!CN5)</f>
        <v>26285394.570000023</v>
      </c>
      <c r="CO5">
        <f>IF(COUNTBLANK(imputation!CO5)&gt;0,"",2^imputation!CO5)</f>
        <v>22570094.690000009</v>
      </c>
      <c r="CP5">
        <f>IF(COUNTBLANK(imputation!CP5)&gt;0,"",2^imputation!CP5)</f>
        <v>24448515.699999988</v>
      </c>
      <c r="CQ5">
        <f>IF(COUNTBLANK(imputation!CQ5)&gt;0,"",2^imputation!CQ5)</f>
        <v>20419074.399999969</v>
      </c>
      <c r="CR5">
        <f>IF(COUNTBLANK(imputation!CR5)&gt;0,"",2^imputation!CR5)</f>
        <v>22016603.110000018</v>
      </c>
      <c r="CS5">
        <f>IF(COUNTBLANK(imputation!CS5)&gt;0,"",2^imputation!CS5)</f>
        <v>20332837.819999997</v>
      </c>
      <c r="CT5">
        <f>IF(COUNTBLANK(imputation!CT5)&gt;0,"",2^imputation!CT5)</f>
        <v>55158.259999999987</v>
      </c>
      <c r="CU5">
        <f>IF(COUNTBLANK(imputation!CU5)&gt;0,"",2^imputation!CU5)</f>
        <v>168329.82999999973</v>
      </c>
      <c r="CV5">
        <f>IF(COUNTBLANK(imputation!CV5)&gt;0,"",2^imputation!CV5)</f>
        <v>172027445.01000008</v>
      </c>
      <c r="CW5">
        <f>IF(COUNTBLANK(imputation!CW5)&gt;0,"",2^imputation!CW5)</f>
        <v>138908811.98999998</v>
      </c>
      <c r="CX5">
        <f>IF(COUNTBLANK(imputation!CX5)&gt;0,"",2^imputation!CX5)</f>
        <v>47815379.569999948</v>
      </c>
      <c r="CY5">
        <f>IF(COUNTBLANK(imputation!CY5)&gt;0,"",2^imputation!CY5)</f>
        <v>42454369.789999962</v>
      </c>
    </row>
    <row r="6" spans="1:103" x14ac:dyDescent="0.25">
      <c r="A6" t="s">
        <v>107</v>
      </c>
      <c r="B6" t="str">
        <f>IF(COUNTBLANK(imputation!B6)&gt;0,"",2^imputation!B6)</f>
        <v/>
      </c>
      <c r="C6">
        <f>IF(COUNTBLANK(imputation!C6)&gt;0,"",2^imputation!C6)</f>
        <v>714764169.50000048</v>
      </c>
      <c r="D6">
        <f>IF(COUNTBLANK(imputation!D6)&gt;0,"",2^imputation!D6)</f>
        <v>664360087.44999933</v>
      </c>
      <c r="E6">
        <f>IF(COUNTBLANK(imputation!E6)&gt;0,"",2^imputation!E6)</f>
        <v>30102844.340000052</v>
      </c>
      <c r="F6">
        <f>IF(COUNTBLANK(imputation!F6)&gt;0,"",2^imputation!F6)</f>
        <v>16835593.649999991</v>
      </c>
      <c r="G6">
        <f>IF(COUNTBLANK(imputation!G6)&gt;0,"",2^imputation!G6)</f>
        <v>277944610.8500002</v>
      </c>
      <c r="H6">
        <f>IF(COUNTBLANK(imputation!H6)&gt;0,"",2^imputation!H6)</f>
        <v>369289915.81999969</v>
      </c>
      <c r="I6">
        <f>IF(COUNTBLANK(imputation!I6)&gt;0,"",2^imputation!I6)</f>
        <v>158686203.69000012</v>
      </c>
      <c r="J6">
        <f>IF(COUNTBLANK(imputation!J6)&gt;0,"",2^imputation!J6)</f>
        <v>83636722.099999949</v>
      </c>
      <c r="K6" t="str">
        <f>IF(COUNTBLANK(imputation!K6)&gt;0,"",2^imputation!K6)</f>
        <v/>
      </c>
      <c r="L6" t="str">
        <f>IF(COUNTBLANK(imputation!L6)&gt;0,"",2^imputation!L6)</f>
        <v/>
      </c>
      <c r="M6">
        <f>IF(COUNTBLANK(imputation!M6)&gt;0,"",2^imputation!M6)</f>
        <v>304791712.22000015</v>
      </c>
      <c r="N6">
        <f>IF(COUNTBLANK(imputation!N6)&gt;0,"",2^imputation!N6)</f>
        <v>215238720.06999972</v>
      </c>
      <c r="O6">
        <f>IF(COUNTBLANK(imputation!O6)&gt;0,"",2^imputation!O6)</f>
        <v>46060075.490000024</v>
      </c>
      <c r="P6">
        <f>IF(COUNTBLANK(imputation!P6)&gt;0,"",2^imputation!P6)</f>
        <v>16633756.629999978</v>
      </c>
      <c r="Q6" t="str">
        <f>IF(COUNTBLANK(imputation!Q6)&gt;0,"",2^imputation!Q6)</f>
        <v/>
      </c>
      <c r="R6" t="str">
        <f>IF(COUNTBLANK(imputation!R6)&gt;0,"",2^imputation!R6)</f>
        <v/>
      </c>
      <c r="S6">
        <f>IF(COUNTBLANK(imputation!S6)&gt;0,"",2^imputation!S6)</f>
        <v>9174683.6699999869</v>
      </c>
      <c r="T6">
        <f>IF(COUNTBLANK(imputation!T6)&gt;0,"",2^imputation!T6)</f>
        <v>4388243.7600000007</v>
      </c>
      <c r="U6">
        <f>IF(COUNTBLANK(imputation!U6)&gt;0,"",2^imputation!U6)</f>
        <v>399254068.74000055</v>
      </c>
      <c r="V6">
        <f>IF(COUNTBLANK(imputation!V6)&gt;0,"",2^imputation!V6)</f>
        <v>310290429.30999953</v>
      </c>
      <c r="W6">
        <f>IF(COUNTBLANK(imputation!W6)&gt;0,"",2^imputation!W6)</f>
        <v>1289368228.3400018</v>
      </c>
      <c r="X6">
        <f>IF(COUNTBLANK(imputation!X6)&gt;0,"",2^imputation!X6)</f>
        <v>1054388583.2300006</v>
      </c>
      <c r="Y6">
        <f>IF(COUNTBLANK(imputation!Y6)&gt;0,"",2^imputation!Y6)</f>
        <v>47421773.340000041</v>
      </c>
      <c r="Z6">
        <f>IF(COUNTBLANK(imputation!Z6)&gt;0,"",2^imputation!Z6)</f>
        <v>62241636.1599999</v>
      </c>
      <c r="AA6">
        <f>IF(COUNTBLANK(imputation!AA6)&gt;0,"",2^imputation!AA6)</f>
        <v>10671314.219999988</v>
      </c>
      <c r="AB6">
        <f>IF(COUNTBLANK(imputation!AB6)&gt;0,"",2^imputation!AB6)</f>
        <v>13671387.840000009</v>
      </c>
      <c r="AC6">
        <f>IF(COUNTBLANK(imputation!AC6)&gt;0,"",2^imputation!AC6)</f>
        <v>527237.94999999984</v>
      </c>
      <c r="AD6">
        <f>IF(COUNTBLANK(imputation!AD6)&gt;0,"",2^imputation!AD6)</f>
        <v>4144751.7099999995</v>
      </c>
      <c r="AE6">
        <f>IF(COUNTBLANK(imputation!AE6)&gt;0,"",2^imputation!AE6)</f>
        <v>5420943.6599999983</v>
      </c>
      <c r="AF6">
        <f>IF(COUNTBLANK(imputation!AF6)&gt;0,"",2^imputation!AF6)</f>
        <v>5201626.0200000042</v>
      </c>
      <c r="AG6">
        <f>IF(COUNTBLANK(imputation!AG6)&gt;0,"",2^imputation!AG6)</f>
        <v>835497699.68999863</v>
      </c>
      <c r="AH6">
        <f>IF(COUNTBLANK(imputation!AH6)&gt;0,"",2^imputation!AH6)</f>
        <v>625217116.48999953</v>
      </c>
      <c r="AI6" t="str">
        <f>IF(COUNTBLANK(imputation!AI6)&gt;0,"",2^imputation!AI6)</f>
        <v/>
      </c>
      <c r="AJ6" t="str">
        <f>IF(COUNTBLANK(imputation!AJ6)&gt;0,"",2^imputation!AJ6)</f>
        <v/>
      </c>
      <c r="AK6">
        <f>IF(COUNTBLANK(imputation!AK6)&gt;0,"",2^imputation!AK6)</f>
        <v>642970442.35999906</v>
      </c>
      <c r="AL6">
        <f>IF(COUNTBLANK(imputation!AL6)&gt;0,"",2^imputation!AL6)</f>
        <v>296148474.48000056</v>
      </c>
      <c r="AM6">
        <f>IF(COUNTBLANK(imputation!AM6)&gt;0,"",2^imputation!AM6)</f>
        <v>1645807337.0499995</v>
      </c>
      <c r="AN6">
        <f>IF(COUNTBLANK(imputation!AN6)&gt;0,"",2^imputation!AN6)</f>
        <v>1701411466.2800009</v>
      </c>
      <c r="AO6">
        <f>IF(COUNTBLANK(imputation!AO6)&gt;0,"",2^imputation!AO6)</f>
        <v>86153483.400000051</v>
      </c>
      <c r="AP6">
        <f>IF(COUNTBLANK(imputation!AP6)&gt;0,"",2^imputation!AP6)</f>
        <v>88264537.219999865</v>
      </c>
      <c r="AQ6">
        <f>IF(COUNTBLANK(imputation!AQ6)&gt;0,"",2^imputation!AQ6)</f>
        <v>5183247.2199999951</v>
      </c>
      <c r="AR6">
        <f>IF(COUNTBLANK(imputation!AR6)&gt;0,"",2^imputation!AR6)</f>
        <v>31745548.479999986</v>
      </c>
      <c r="AS6">
        <f>IF(COUNTBLANK(imputation!AS6)&gt;0,"",2^imputation!AS6)</f>
        <v>32383663.04000004</v>
      </c>
      <c r="AT6">
        <f>IF(COUNTBLANK(imputation!AT6)&gt;0,"",2^imputation!AT6)</f>
        <v>36260329.820000038</v>
      </c>
      <c r="AU6" t="str">
        <f>IF(COUNTBLANK(imputation!AU6)&gt;0,"",2^imputation!AU6)</f>
        <v/>
      </c>
      <c r="AV6" t="str">
        <f>IF(COUNTBLANK(imputation!AV6)&gt;0,"",2^imputation!AV6)</f>
        <v/>
      </c>
      <c r="AW6">
        <f>IF(COUNTBLANK(imputation!AW6)&gt;0,"",2^imputation!AW6)</f>
        <v>402961387.02999997</v>
      </c>
      <c r="AX6">
        <f>IF(COUNTBLANK(imputation!AX6)&gt;0,"",2^imputation!AX6)</f>
        <v>461759105.5800001</v>
      </c>
      <c r="AY6">
        <f>IF(COUNTBLANK(imputation!AY6)&gt;0,"",2^imputation!AY6)</f>
        <v>111253161.05000004</v>
      </c>
      <c r="AZ6">
        <f>IF(COUNTBLANK(imputation!AZ6)&gt;0,"",2^imputation!AZ6)</f>
        <v>116082962.8300001</v>
      </c>
      <c r="BA6" t="str">
        <f>IF(COUNTBLANK(imputation!BA6)&gt;0,"",2^imputation!BA6)</f>
        <v/>
      </c>
      <c r="BB6">
        <f>IF(COUNTBLANK(imputation!BB6)&gt;0,"",2^imputation!BB6)</f>
        <v>688331925.95999968</v>
      </c>
      <c r="BC6">
        <f>IF(COUNTBLANK(imputation!BC6)&gt;0,"",2^imputation!BC6)</f>
        <v>643625269.4700011</v>
      </c>
      <c r="BD6">
        <f>IF(COUNTBLANK(imputation!BD6)&gt;0,"",2^imputation!BD6)</f>
        <v>29924808.500000026</v>
      </c>
      <c r="BE6">
        <f>IF(COUNTBLANK(imputation!BE6)&gt;0,"",2^imputation!BE6)</f>
        <v>16780404.030000005</v>
      </c>
      <c r="BF6">
        <f>IF(COUNTBLANK(imputation!BF6)&gt;0,"",2^imputation!BF6)</f>
        <v>335242358.61000061</v>
      </c>
      <c r="BG6">
        <f>IF(COUNTBLANK(imputation!BG6)&gt;0,"",2^imputation!BG6)</f>
        <v>347699704.67999965</v>
      </c>
      <c r="BH6">
        <f>IF(COUNTBLANK(imputation!BH6)&gt;0,"",2^imputation!BH6)</f>
        <v>148513322.65000007</v>
      </c>
      <c r="BI6">
        <f>IF(COUNTBLANK(imputation!BI6)&gt;0,"",2^imputation!BI6)</f>
        <v>125817869.18999982</v>
      </c>
      <c r="BJ6" t="str">
        <f>IF(COUNTBLANK(imputation!BJ6)&gt;0,"",2^imputation!BJ6)</f>
        <v/>
      </c>
      <c r="BK6" t="str">
        <f>IF(COUNTBLANK(imputation!BK6)&gt;0,"",2^imputation!BK6)</f>
        <v/>
      </c>
      <c r="BL6">
        <f>IF(COUNTBLANK(imputation!BL6)&gt;0,"",2^imputation!BL6)</f>
        <v>306197294.99000037</v>
      </c>
      <c r="BM6">
        <f>IF(COUNTBLANK(imputation!BM6)&gt;0,"",2^imputation!BM6)</f>
        <v>202017873.49999973</v>
      </c>
      <c r="BN6">
        <f>IF(COUNTBLANK(imputation!BN6)&gt;0,"",2^imputation!BN6)</f>
        <v>47161532.589999981</v>
      </c>
      <c r="BO6">
        <f>IF(COUNTBLANK(imputation!BO6)&gt;0,"",2^imputation!BO6)</f>
        <v>27881536.920000009</v>
      </c>
      <c r="BP6" t="str">
        <f>IF(COUNTBLANK(imputation!BP6)&gt;0,"",2^imputation!BP6)</f>
        <v/>
      </c>
      <c r="BQ6" t="str">
        <f>IF(COUNTBLANK(imputation!BQ6)&gt;0,"",2^imputation!BQ6)</f>
        <v/>
      </c>
      <c r="BR6">
        <f>IF(COUNTBLANK(imputation!BR6)&gt;0,"",2^imputation!BR6)</f>
        <v>4418419.900000006</v>
      </c>
      <c r="BS6">
        <f>IF(COUNTBLANK(imputation!BS6)&gt;0,"",2^imputation!BS6)</f>
        <v>2376354.4499999969</v>
      </c>
      <c r="BT6">
        <f>IF(COUNTBLANK(imputation!BT6)&gt;0,"",2^imputation!BT6)</f>
        <v>222811569.47000003</v>
      </c>
      <c r="BU6">
        <f>IF(COUNTBLANK(imputation!BU6)&gt;0,"",2^imputation!BU6)</f>
        <v>186531800.14000019</v>
      </c>
      <c r="BV6">
        <f>IF(COUNTBLANK(imputation!BV6)&gt;0,"",2^imputation!BV6)</f>
        <v>788964461.70000052</v>
      </c>
      <c r="BW6">
        <f>IF(COUNTBLANK(imputation!BW6)&gt;0,"",2^imputation!BW6)</f>
        <v>626507011.72000027</v>
      </c>
      <c r="BX6">
        <f>IF(COUNTBLANK(imputation!BX6)&gt;0,"",2^imputation!BX6)</f>
        <v>18798615.460000031</v>
      </c>
      <c r="BY6">
        <f>IF(COUNTBLANK(imputation!BY6)&gt;0,"",2^imputation!BY6)</f>
        <v>26050267.459999956</v>
      </c>
      <c r="BZ6">
        <f>IF(COUNTBLANK(imputation!BZ6)&gt;0,"",2^imputation!BZ6)</f>
        <v>3714801.7100000018</v>
      </c>
      <c r="CA6">
        <f>IF(COUNTBLANK(imputation!CA6)&gt;0,"",2^imputation!CA6)</f>
        <v>4578461.6500000069</v>
      </c>
      <c r="CB6">
        <f>IF(COUNTBLANK(imputation!CB6)&gt;0,"",2^imputation!CB6)</f>
        <v>572888.81468672387</v>
      </c>
      <c r="CC6">
        <f>IF(COUNTBLANK(imputation!CC6)&gt;0,"",2^imputation!CC6)</f>
        <v>27567.02927816617</v>
      </c>
      <c r="CD6">
        <f>IF(COUNTBLANK(imputation!CD6)&gt;0,"",2^imputation!CD6)</f>
        <v>2975960.7700000014</v>
      </c>
      <c r="CE6">
        <f>IF(COUNTBLANK(imputation!CE6)&gt;0,"",2^imputation!CE6)</f>
        <v>4229547.22</v>
      </c>
      <c r="CF6">
        <f>IF(COUNTBLANK(imputation!CF6)&gt;0,"",2^imputation!CF6)</f>
        <v>412430332.35000056</v>
      </c>
      <c r="CG6">
        <f>IF(COUNTBLANK(imputation!CG6)&gt;0,"",2^imputation!CG6)</f>
        <v>426539181.36999989</v>
      </c>
      <c r="CH6" t="str">
        <f>IF(COUNTBLANK(imputation!CH6)&gt;0,"",2^imputation!CH6)</f>
        <v/>
      </c>
      <c r="CI6" t="str">
        <f>IF(COUNTBLANK(imputation!CI6)&gt;0,"",2^imputation!CI6)</f>
        <v/>
      </c>
      <c r="CJ6">
        <f>IF(COUNTBLANK(imputation!CJ6)&gt;0,"",2^imputation!CJ6)</f>
        <v>450805307.73000067</v>
      </c>
      <c r="CK6">
        <f>IF(COUNTBLANK(imputation!CK6)&gt;0,"",2^imputation!CK6)</f>
        <v>191640113.08999997</v>
      </c>
      <c r="CL6">
        <f>IF(COUNTBLANK(imputation!CL6)&gt;0,"",2^imputation!CL6)</f>
        <v>984135814.90999877</v>
      </c>
      <c r="CM6">
        <f>IF(COUNTBLANK(imputation!CM6)&gt;0,"",2^imputation!CM6)</f>
        <v>966526961.84999967</v>
      </c>
      <c r="CN6">
        <f>IF(COUNTBLANK(imputation!CN6)&gt;0,"",2^imputation!CN6)</f>
        <v>55343793.640000038</v>
      </c>
      <c r="CO6">
        <f>IF(COUNTBLANK(imputation!CO6)&gt;0,"",2^imputation!CO6)</f>
        <v>61540964.929999962</v>
      </c>
      <c r="CP6">
        <f>IF(COUNTBLANK(imputation!CP6)&gt;0,"",2^imputation!CP6)</f>
        <v>3424525.8299999917</v>
      </c>
      <c r="CQ6">
        <f>IF(COUNTBLANK(imputation!CQ6)&gt;0,"",2^imputation!CQ6)</f>
        <v>23136240.590000037</v>
      </c>
      <c r="CR6">
        <f>IF(COUNTBLANK(imputation!CR6)&gt;0,"",2^imputation!CR6)</f>
        <v>23781739.009999968</v>
      </c>
      <c r="CS6">
        <f>IF(COUNTBLANK(imputation!CS6)&gt;0,"",2^imputation!CS6)</f>
        <v>23613478.150000028</v>
      </c>
      <c r="CT6" t="str">
        <f>IF(COUNTBLANK(imputation!CT6)&gt;0,"",2^imputation!CT6)</f>
        <v/>
      </c>
      <c r="CU6" t="str">
        <f>IF(COUNTBLANK(imputation!CU6)&gt;0,"",2^imputation!CU6)</f>
        <v/>
      </c>
      <c r="CV6">
        <f>IF(COUNTBLANK(imputation!CV6)&gt;0,"",2^imputation!CV6)</f>
        <v>260509653.35000032</v>
      </c>
      <c r="CW6">
        <f>IF(COUNTBLANK(imputation!CW6)&gt;0,"",2^imputation!CW6)</f>
        <v>259601759.08999965</v>
      </c>
      <c r="CX6">
        <f>IF(COUNTBLANK(imputation!CX6)&gt;0,"",2^imputation!CX6)</f>
        <v>55511162.230000034</v>
      </c>
      <c r="CY6">
        <f>IF(COUNTBLANK(imputation!CY6)&gt;0,"",2^imputation!CY6)</f>
        <v>81382987.580000013</v>
      </c>
    </row>
    <row r="7" spans="1:103" x14ac:dyDescent="0.25">
      <c r="A7" t="s">
        <v>108</v>
      </c>
      <c r="B7" t="str">
        <f>IF(COUNTBLANK(imputation!B7)&gt;0,"",2^imputation!B7)</f>
        <v/>
      </c>
      <c r="C7">
        <f>IF(COUNTBLANK(imputation!C7)&gt;0,"",2^imputation!C7)</f>
        <v>410661417.41000068</v>
      </c>
      <c r="D7">
        <f>IF(COUNTBLANK(imputation!D7)&gt;0,"",2^imputation!D7)</f>
        <v>548004595.58000052</v>
      </c>
      <c r="E7">
        <f>IF(COUNTBLANK(imputation!E7)&gt;0,"",2^imputation!E7)</f>
        <v>2407669.549999998</v>
      </c>
      <c r="F7">
        <f>IF(COUNTBLANK(imputation!F7)&gt;0,"",2^imputation!F7)</f>
        <v>4985650.8000000007</v>
      </c>
      <c r="G7">
        <f>IF(COUNTBLANK(imputation!G7)&gt;0,"",2^imputation!G7)</f>
        <v>68843146.610000104</v>
      </c>
      <c r="H7">
        <f>IF(COUNTBLANK(imputation!H7)&gt;0,"",2^imputation!H7)</f>
        <v>85429517.419999853</v>
      </c>
      <c r="I7">
        <f>IF(COUNTBLANK(imputation!I7)&gt;0,"",2^imputation!I7)</f>
        <v>86301163.059999868</v>
      </c>
      <c r="J7">
        <f>IF(COUNTBLANK(imputation!J7)&gt;0,"",2^imputation!J7)</f>
        <v>110621737.59999989</v>
      </c>
      <c r="K7">
        <f>IF(COUNTBLANK(imputation!K7)&gt;0,"",2^imputation!K7)</f>
        <v>18036767.960000012</v>
      </c>
      <c r="L7">
        <f>IF(COUNTBLANK(imputation!L7)&gt;0,"",2^imputation!L7)</f>
        <v>8807523.9600000065</v>
      </c>
      <c r="M7">
        <f>IF(COUNTBLANK(imputation!M7)&gt;0,"",2^imputation!M7)</f>
        <v>964478735.10000122</v>
      </c>
      <c r="N7">
        <f>IF(COUNTBLANK(imputation!N7)&gt;0,"",2^imputation!N7)</f>
        <v>719368041.56999934</v>
      </c>
      <c r="O7">
        <f>IF(COUNTBLANK(imputation!O7)&gt;0,"",2^imputation!O7)</f>
        <v>63332726.089999922</v>
      </c>
      <c r="P7">
        <f>IF(COUNTBLANK(imputation!P7)&gt;0,"",2^imputation!P7)</f>
        <v>21380315.130000006</v>
      </c>
      <c r="Q7" t="str">
        <f>IF(COUNTBLANK(imputation!Q7)&gt;0,"",2^imputation!Q7)</f>
        <v/>
      </c>
      <c r="R7" t="str">
        <f>IF(COUNTBLANK(imputation!R7)&gt;0,"",2^imputation!R7)</f>
        <v/>
      </c>
      <c r="S7">
        <f>IF(COUNTBLANK(imputation!S7)&gt;0,"",2^imputation!S7)</f>
        <v>1648143195.4500027</v>
      </c>
      <c r="T7">
        <f>IF(COUNTBLANK(imputation!T7)&gt;0,"",2^imputation!T7)</f>
        <v>1351678246.5100017</v>
      </c>
      <c r="U7">
        <f>IF(COUNTBLANK(imputation!U7)&gt;0,"",2^imputation!U7)</f>
        <v>727273303.84000063</v>
      </c>
      <c r="V7">
        <f>IF(COUNTBLANK(imputation!V7)&gt;0,"",2^imputation!V7)</f>
        <v>604142664.35999978</v>
      </c>
      <c r="W7" t="str">
        <f>IF(COUNTBLANK(imputation!W7)&gt;0,"",2^imputation!W7)</f>
        <v/>
      </c>
      <c r="X7" t="str">
        <f>IF(COUNTBLANK(imputation!X7)&gt;0,"",2^imputation!X7)</f>
        <v/>
      </c>
      <c r="Y7" t="str">
        <f>IF(COUNTBLANK(imputation!Y7)&gt;0,"",2^imputation!Y7)</f>
        <v/>
      </c>
      <c r="Z7">
        <f>IF(COUNTBLANK(imputation!Z7)&gt;0,"",2^imputation!Z7)</f>
        <v>752463.90000000072</v>
      </c>
      <c r="AA7">
        <f>IF(COUNTBLANK(imputation!AA7)&gt;0,"",2^imputation!AA7)</f>
        <v>452926.32999999908</v>
      </c>
      <c r="AB7" t="str">
        <f>IF(COUNTBLANK(imputation!AB7)&gt;0,"",2^imputation!AB7)</f>
        <v/>
      </c>
      <c r="AC7">
        <f>IF(COUNTBLANK(imputation!AC7)&gt;0,"",2^imputation!AC7)</f>
        <v>16483028.840000028</v>
      </c>
      <c r="AD7">
        <f>IF(COUNTBLANK(imputation!AD7)&gt;0,"",2^imputation!AD7)</f>
        <v>84488.86000000019</v>
      </c>
      <c r="AE7">
        <f>IF(COUNTBLANK(imputation!AE7)&gt;0,"",2^imputation!AE7)</f>
        <v>18386833.250000019</v>
      </c>
      <c r="AF7">
        <f>IF(COUNTBLANK(imputation!AF7)&gt;0,"",2^imputation!AF7)</f>
        <v>1047401.0899999999</v>
      </c>
      <c r="AG7">
        <f>IF(COUNTBLANK(imputation!AG7)&gt;0,"",2^imputation!AG7)</f>
        <v>93944957.979999974</v>
      </c>
      <c r="AH7">
        <f>IF(COUNTBLANK(imputation!AH7)&gt;0,"",2^imputation!AH7)</f>
        <v>33888864.299999997</v>
      </c>
      <c r="AI7" t="str">
        <f>IF(COUNTBLANK(imputation!AI7)&gt;0,"",2^imputation!AI7)</f>
        <v/>
      </c>
      <c r="AJ7" t="str">
        <f>IF(COUNTBLANK(imputation!AJ7)&gt;0,"",2^imputation!AJ7)</f>
        <v/>
      </c>
      <c r="AK7">
        <f>IF(COUNTBLANK(imputation!AK7)&gt;0,"",2^imputation!AK7)</f>
        <v>1130329653.6200016</v>
      </c>
      <c r="AL7">
        <f>IF(COUNTBLANK(imputation!AL7)&gt;0,"",2^imputation!AL7)</f>
        <v>10670887.319999991</v>
      </c>
      <c r="AM7">
        <f>IF(COUNTBLANK(imputation!AM7)&gt;0,"",2^imputation!AM7)</f>
        <v>556756464.21000099</v>
      </c>
      <c r="AN7">
        <f>IF(COUNTBLANK(imputation!AN7)&gt;0,"",2^imputation!AN7)</f>
        <v>77317286.039999977</v>
      </c>
      <c r="AO7">
        <f>IF(COUNTBLANK(imputation!AO7)&gt;0,"",2^imputation!AO7)</f>
        <v>15928403.990000002</v>
      </c>
      <c r="AP7">
        <f>IF(COUNTBLANK(imputation!AP7)&gt;0,"",2^imputation!AP7)</f>
        <v>11530428.739999995</v>
      </c>
      <c r="AQ7">
        <f>IF(COUNTBLANK(imputation!AQ7)&gt;0,"",2^imputation!AQ7)</f>
        <v>61480221.360000059</v>
      </c>
      <c r="AR7">
        <f>IF(COUNTBLANK(imputation!AR7)&gt;0,"",2^imputation!AR7)</f>
        <v>1007288.6900000002</v>
      </c>
      <c r="AS7">
        <f>IF(COUNTBLANK(imputation!AS7)&gt;0,"",2^imputation!AS7)</f>
        <v>10879098.650000002</v>
      </c>
      <c r="AT7">
        <f>IF(COUNTBLANK(imputation!AT7)&gt;0,"",2^imputation!AT7)</f>
        <v>1777857.2999999961</v>
      </c>
      <c r="AU7">
        <f>IF(COUNTBLANK(imputation!AU7)&gt;0,"",2^imputation!AU7)</f>
        <v>1583109.850000001</v>
      </c>
      <c r="AV7">
        <f>IF(COUNTBLANK(imputation!AV7)&gt;0,"",2^imputation!AV7)</f>
        <v>2261718.1099999985</v>
      </c>
      <c r="AW7">
        <f>IF(COUNTBLANK(imputation!AW7)&gt;0,"",2^imputation!AW7)</f>
        <v>41244726.529999971</v>
      </c>
      <c r="AX7">
        <f>IF(COUNTBLANK(imputation!AX7)&gt;0,"",2^imputation!AX7)</f>
        <v>52151978.82000003</v>
      </c>
      <c r="AY7">
        <f>IF(COUNTBLANK(imputation!AY7)&gt;0,"",2^imputation!AY7)</f>
        <v>90480721.089999989</v>
      </c>
      <c r="AZ7">
        <f>IF(COUNTBLANK(imputation!AZ7)&gt;0,"",2^imputation!AZ7)</f>
        <v>105851386.13000017</v>
      </c>
      <c r="BA7" t="str">
        <f>IF(COUNTBLANK(imputation!BA7)&gt;0,"",2^imputation!BA7)</f>
        <v/>
      </c>
      <c r="BB7">
        <f>IF(COUNTBLANK(imputation!BB7)&gt;0,"",2^imputation!BB7)</f>
        <v>355108379.57000023</v>
      </c>
      <c r="BC7">
        <f>IF(COUNTBLANK(imputation!BC7)&gt;0,"",2^imputation!BC7)</f>
        <v>470845667.33999944</v>
      </c>
      <c r="BD7">
        <f>IF(COUNTBLANK(imputation!BD7)&gt;0,"",2^imputation!BD7)</f>
        <v>2080619.9200000016</v>
      </c>
      <c r="BE7">
        <f>IF(COUNTBLANK(imputation!BE7)&gt;0,"",2^imputation!BE7)</f>
        <v>4294659.3600000013</v>
      </c>
      <c r="BF7">
        <f>IF(COUNTBLANK(imputation!BF7)&gt;0,"",2^imputation!BF7)</f>
        <v>58308595.419999927</v>
      </c>
      <c r="BG7">
        <f>IF(COUNTBLANK(imputation!BG7)&gt;0,"",2^imputation!BG7)</f>
        <v>74300543.519999877</v>
      </c>
      <c r="BH7">
        <f>IF(COUNTBLANK(imputation!BH7)&gt;0,"",2^imputation!BH7)</f>
        <v>71082983.580000117</v>
      </c>
      <c r="BI7">
        <f>IF(COUNTBLANK(imputation!BI7)&gt;0,"",2^imputation!BI7)</f>
        <v>97878225.680000097</v>
      </c>
      <c r="BJ7">
        <f>IF(COUNTBLANK(imputation!BJ7)&gt;0,"",2^imputation!BJ7)</f>
        <v>15991091.520000009</v>
      </c>
      <c r="BK7">
        <f>IF(COUNTBLANK(imputation!BK7)&gt;0,"",2^imputation!BK7)</f>
        <v>7534874.2200000081</v>
      </c>
      <c r="BL7">
        <f>IF(COUNTBLANK(imputation!BL7)&gt;0,"",2^imputation!BL7)</f>
        <v>795813465.37999952</v>
      </c>
      <c r="BM7">
        <f>IF(COUNTBLANK(imputation!BM7)&gt;0,"",2^imputation!BM7)</f>
        <v>621670826.60000062</v>
      </c>
      <c r="BN7">
        <f>IF(COUNTBLANK(imputation!BN7)&gt;0,"",2^imputation!BN7)</f>
        <v>55522687.980000004</v>
      </c>
      <c r="BO7">
        <f>IF(COUNTBLANK(imputation!BO7)&gt;0,"",2^imputation!BO7)</f>
        <v>18578505.180000026</v>
      </c>
      <c r="BP7" t="str">
        <f>IF(COUNTBLANK(imputation!BP7)&gt;0,"",2^imputation!BP7)</f>
        <v/>
      </c>
      <c r="BQ7" t="str">
        <f>IF(COUNTBLANK(imputation!BQ7)&gt;0,"",2^imputation!BQ7)</f>
        <v/>
      </c>
      <c r="BR7">
        <f>IF(COUNTBLANK(imputation!BR7)&gt;0,"",2^imputation!BR7)</f>
        <v>1000000812.6399988</v>
      </c>
      <c r="BS7">
        <f>IF(COUNTBLANK(imputation!BS7)&gt;0,"",2^imputation!BS7)</f>
        <v>819791303.4400003</v>
      </c>
      <c r="BT7">
        <f>IF(COUNTBLANK(imputation!BT7)&gt;0,"",2^imputation!BT7)</f>
        <v>454344977.36000001</v>
      </c>
      <c r="BU7">
        <f>IF(COUNTBLANK(imputation!BU7)&gt;0,"",2^imputation!BU7)</f>
        <v>190218888.92000008</v>
      </c>
      <c r="BV7" t="str">
        <f>IF(COUNTBLANK(imputation!BV7)&gt;0,"",2^imputation!BV7)</f>
        <v/>
      </c>
      <c r="BW7" t="str">
        <f>IF(COUNTBLANK(imputation!BW7)&gt;0,"",2^imputation!BW7)</f>
        <v/>
      </c>
      <c r="BX7" t="str">
        <f>IF(COUNTBLANK(imputation!BX7)&gt;0,"",2^imputation!BX7)</f>
        <v/>
      </c>
      <c r="BY7">
        <f>IF(COUNTBLANK(imputation!BY7)&gt;0,"",2^imputation!BY7)</f>
        <v>131840.02999999965</v>
      </c>
      <c r="BZ7">
        <f>IF(COUNTBLANK(imputation!BZ7)&gt;0,"",2^imputation!BZ7)</f>
        <v>78801.970000000176</v>
      </c>
      <c r="CA7" t="str">
        <f>IF(COUNTBLANK(imputation!CA7)&gt;0,"",2^imputation!CA7)</f>
        <v/>
      </c>
      <c r="CB7">
        <f>IF(COUNTBLANK(imputation!CB7)&gt;0,"",2^imputation!CB7)</f>
        <v>6742361.4999999851</v>
      </c>
      <c r="CC7">
        <f>IF(COUNTBLANK(imputation!CC7)&gt;0,"",2^imputation!CC7)</f>
        <v>27567.02927816617</v>
      </c>
      <c r="CD7">
        <f>IF(COUNTBLANK(imputation!CD7)&gt;0,"",2^imputation!CD7)</f>
        <v>10594567.050000019</v>
      </c>
      <c r="CE7">
        <f>IF(COUNTBLANK(imputation!CE7)&gt;0,"",2^imputation!CE7)</f>
        <v>459921.9800000008</v>
      </c>
      <c r="CF7">
        <f>IF(COUNTBLANK(imputation!CF7)&gt;0,"",2^imputation!CF7)</f>
        <v>59005337.74999994</v>
      </c>
      <c r="CG7">
        <f>IF(COUNTBLANK(imputation!CG7)&gt;0,"",2^imputation!CG7)</f>
        <v>20786059.379999969</v>
      </c>
      <c r="CH7" t="str">
        <f>IF(COUNTBLANK(imputation!CH7)&gt;0,"",2^imputation!CH7)</f>
        <v/>
      </c>
      <c r="CI7" t="str">
        <f>IF(COUNTBLANK(imputation!CI7)&gt;0,"",2^imputation!CI7)</f>
        <v/>
      </c>
      <c r="CJ7">
        <f>IF(COUNTBLANK(imputation!CJ7)&gt;0,"",2^imputation!CJ7)</f>
        <v>882831107.27999926</v>
      </c>
      <c r="CK7">
        <f>IF(COUNTBLANK(imputation!CK7)&gt;0,"",2^imputation!CK7)</f>
        <v>474428.98999999877</v>
      </c>
      <c r="CL7">
        <f>IF(COUNTBLANK(imputation!CL7)&gt;0,"",2^imputation!CL7)</f>
        <v>397884657.75000054</v>
      </c>
      <c r="CM7">
        <f>IF(COUNTBLANK(imputation!CM7)&gt;0,"",2^imputation!CM7)</f>
        <v>12138507.57000001</v>
      </c>
      <c r="CN7">
        <f>IF(COUNTBLANK(imputation!CN7)&gt;0,"",2^imputation!CN7)</f>
        <v>11085717.540000005</v>
      </c>
      <c r="CO7">
        <f>IF(COUNTBLANK(imputation!CO7)&gt;0,"",2^imputation!CO7)</f>
        <v>7286486.3000000054</v>
      </c>
      <c r="CP7">
        <f>IF(COUNTBLANK(imputation!CP7)&gt;0,"",2^imputation!CP7)</f>
        <v>42409273.310000055</v>
      </c>
      <c r="CQ7">
        <f>IF(COUNTBLANK(imputation!CQ7)&gt;0,"",2^imputation!CQ7)</f>
        <v>541686.54999999935</v>
      </c>
      <c r="CR7">
        <f>IF(COUNTBLANK(imputation!CR7)&gt;0,"",2^imputation!CR7)</f>
        <v>5790282.889999995</v>
      </c>
      <c r="CS7">
        <f>IF(COUNTBLANK(imputation!CS7)&gt;0,"",2^imputation!CS7)</f>
        <v>1284532</v>
      </c>
      <c r="CT7">
        <f>IF(COUNTBLANK(imputation!CT7)&gt;0,"",2^imputation!CT7)</f>
        <v>1174520.8200000012</v>
      </c>
      <c r="CU7">
        <f>IF(COUNTBLANK(imputation!CU7)&gt;0,"",2^imputation!CU7)</f>
        <v>1455709.7599999988</v>
      </c>
      <c r="CV7">
        <f>IF(COUNTBLANK(imputation!CV7)&gt;0,"",2^imputation!CV7)</f>
        <v>33412577.619999982</v>
      </c>
      <c r="CW7">
        <f>IF(COUNTBLANK(imputation!CW7)&gt;0,"",2^imputation!CW7)</f>
        <v>39885838.75</v>
      </c>
      <c r="CX7">
        <f>IF(COUNTBLANK(imputation!CX7)&gt;0,"",2^imputation!CX7)</f>
        <v>64018741.520000055</v>
      </c>
      <c r="CY7">
        <f>IF(COUNTBLANK(imputation!CY7)&gt;0,"",2^imputation!CY7)</f>
        <v>76890132.189999953</v>
      </c>
    </row>
    <row r="8" spans="1:103" x14ac:dyDescent="0.25">
      <c r="A8" t="s">
        <v>109</v>
      </c>
      <c r="B8" t="str">
        <f>IF(COUNTBLANK(imputation!B8)&gt;0,"",2^imputation!B8)</f>
        <v/>
      </c>
      <c r="C8">
        <f>IF(COUNTBLANK(imputation!C8)&gt;0,"",2^imputation!C8)</f>
        <v>39507434.240000069</v>
      </c>
      <c r="D8">
        <f>IF(COUNTBLANK(imputation!D8)&gt;0,"",2^imputation!D8)</f>
        <v>20238283.989999995</v>
      </c>
      <c r="E8" t="str">
        <f>IF(COUNTBLANK(imputation!E8)&gt;0,"",2^imputation!E8)</f>
        <v/>
      </c>
      <c r="F8" t="str">
        <f>IF(COUNTBLANK(imputation!F8)&gt;0,"",2^imputation!F8)</f>
        <v/>
      </c>
      <c r="G8">
        <f>IF(COUNTBLANK(imputation!G8)&gt;0,"",2^imputation!G8)</f>
        <v>9049534.7199999858</v>
      </c>
      <c r="H8">
        <f>IF(COUNTBLANK(imputation!H8)&gt;0,"",2^imputation!H8)</f>
        <v>11434313.390000015</v>
      </c>
      <c r="I8" t="str">
        <f>IF(COUNTBLANK(imputation!I8)&gt;0,"",2^imputation!I8)</f>
        <v/>
      </c>
      <c r="J8">
        <f>IF(COUNTBLANK(imputation!J8)&gt;0,"",2^imputation!J8)</f>
        <v>4323936.4399999958</v>
      </c>
      <c r="K8">
        <f>IF(COUNTBLANK(imputation!K8)&gt;0,"",2^imputation!K8)</f>
        <v>693304.76999999967</v>
      </c>
      <c r="L8">
        <f>IF(COUNTBLANK(imputation!L8)&gt;0,"",2^imputation!L8)</f>
        <v>311730.22999999975</v>
      </c>
      <c r="M8">
        <f>IF(COUNTBLANK(imputation!M8)&gt;0,"",2^imputation!M8)</f>
        <v>41852574.230000027</v>
      </c>
      <c r="N8">
        <f>IF(COUNTBLANK(imputation!N8)&gt;0,"",2^imputation!N8)</f>
        <v>34676752.740000062</v>
      </c>
      <c r="O8" t="str">
        <f>IF(COUNTBLANK(imputation!O8)&gt;0,"",2^imputation!O8)</f>
        <v/>
      </c>
      <c r="P8" t="str">
        <f>IF(COUNTBLANK(imputation!P8)&gt;0,"",2^imputation!P8)</f>
        <v/>
      </c>
      <c r="Q8" t="str">
        <f>IF(COUNTBLANK(imputation!Q8)&gt;0,"",2^imputation!Q8)</f>
        <v/>
      </c>
      <c r="R8" t="str">
        <f>IF(COUNTBLANK(imputation!R8)&gt;0,"",2^imputation!R8)</f>
        <v/>
      </c>
      <c r="S8">
        <f>IF(COUNTBLANK(imputation!S8)&gt;0,"",2^imputation!S8)</f>
        <v>11935925.860000009</v>
      </c>
      <c r="T8">
        <f>IF(COUNTBLANK(imputation!T8)&gt;0,"",2^imputation!T8)</f>
        <v>9413862.5900000017</v>
      </c>
      <c r="U8">
        <f>IF(COUNTBLANK(imputation!U8)&gt;0,"",2^imputation!U8)</f>
        <v>497979667.8900001</v>
      </c>
      <c r="V8">
        <f>IF(COUNTBLANK(imputation!V8)&gt;0,"",2^imputation!V8)</f>
        <v>239970201.71000034</v>
      </c>
      <c r="W8">
        <f>IF(COUNTBLANK(imputation!W8)&gt;0,"",2^imputation!W8)</f>
        <v>19057910.589999974</v>
      </c>
      <c r="X8">
        <f>IF(COUNTBLANK(imputation!X8)&gt;0,"",2^imputation!X8)</f>
        <v>26735317.640000004</v>
      </c>
      <c r="Y8" t="str">
        <f>IF(COUNTBLANK(imputation!Y8)&gt;0,"",2^imputation!Y8)</f>
        <v/>
      </c>
      <c r="Z8" t="str">
        <f>IF(COUNTBLANK(imputation!Z8)&gt;0,"",2^imputation!Z8)</f>
        <v/>
      </c>
      <c r="AA8" t="str">
        <f>IF(COUNTBLANK(imputation!AA8)&gt;0,"",2^imputation!AA8)</f>
        <v/>
      </c>
      <c r="AB8" t="str">
        <f>IF(COUNTBLANK(imputation!AB8)&gt;0,"",2^imputation!AB8)</f>
        <v/>
      </c>
      <c r="AC8" t="str">
        <f>IF(COUNTBLANK(imputation!AC8)&gt;0,"",2^imputation!AC8)</f>
        <v/>
      </c>
      <c r="AD8" t="str">
        <f>IF(COUNTBLANK(imputation!AD8)&gt;0,"",2^imputation!AD8)</f>
        <v/>
      </c>
      <c r="AE8" t="str">
        <f>IF(COUNTBLANK(imputation!AE8)&gt;0,"",2^imputation!AE8)</f>
        <v/>
      </c>
      <c r="AF8" t="str">
        <f>IF(COUNTBLANK(imputation!AF8)&gt;0,"",2^imputation!AF8)</f>
        <v/>
      </c>
      <c r="AG8">
        <f>IF(COUNTBLANK(imputation!AG8)&gt;0,"",2^imputation!AG8)</f>
        <v>3052579.4499999965</v>
      </c>
      <c r="AH8" t="str">
        <f>IF(COUNTBLANK(imputation!AH8)&gt;0,"",2^imputation!AH8)</f>
        <v/>
      </c>
      <c r="AI8" t="str">
        <f>IF(COUNTBLANK(imputation!AI8)&gt;0,"",2^imputation!AI8)</f>
        <v/>
      </c>
      <c r="AJ8" t="str">
        <f>IF(COUNTBLANK(imputation!AJ8)&gt;0,"",2^imputation!AJ8)</f>
        <v/>
      </c>
      <c r="AK8">
        <f>IF(COUNTBLANK(imputation!AK8)&gt;0,"",2^imputation!AK8)</f>
        <v>286052373.56999987</v>
      </c>
      <c r="AL8">
        <f>IF(COUNTBLANK(imputation!AL8)&gt;0,"",2^imputation!AL8)</f>
        <v>179497041.44000012</v>
      </c>
      <c r="AM8">
        <f>IF(COUNTBLANK(imputation!AM8)&gt;0,"",2^imputation!AM8)</f>
        <v>67285684.85999997</v>
      </c>
      <c r="AN8">
        <f>IF(COUNTBLANK(imputation!AN8)&gt;0,"",2^imputation!AN8)</f>
        <v>89351142.490000129</v>
      </c>
      <c r="AO8">
        <f>IF(COUNTBLANK(imputation!AO8)&gt;0,"",2^imputation!AO8)</f>
        <v>814866.7900000005</v>
      </c>
      <c r="AP8">
        <f>IF(COUNTBLANK(imputation!AP8)&gt;0,"",2^imputation!AP8)</f>
        <v>873206.58000000194</v>
      </c>
      <c r="AQ8" t="str">
        <f>IF(COUNTBLANK(imputation!AQ8)&gt;0,"",2^imputation!AQ8)</f>
        <v/>
      </c>
      <c r="AR8" t="str">
        <f>IF(COUNTBLANK(imputation!AR8)&gt;0,"",2^imputation!AR8)</f>
        <v/>
      </c>
      <c r="AS8" t="str">
        <f>IF(COUNTBLANK(imputation!AS8)&gt;0,"",2^imputation!AS8)</f>
        <v/>
      </c>
      <c r="AT8" t="str">
        <f>IF(COUNTBLANK(imputation!AT8)&gt;0,"",2^imputation!AT8)</f>
        <v/>
      </c>
      <c r="AU8">
        <f>IF(COUNTBLANK(imputation!AU8)&gt;0,"",2^imputation!AU8)</f>
        <v>1467739.1799999983</v>
      </c>
      <c r="AV8">
        <f>IF(COUNTBLANK(imputation!AV8)&gt;0,"",2^imputation!AV8)</f>
        <v>1921352.1199999999</v>
      </c>
      <c r="AW8">
        <f>IF(COUNTBLANK(imputation!AW8)&gt;0,"",2^imputation!AW8)</f>
        <v>15077554.020000011</v>
      </c>
      <c r="AX8">
        <f>IF(COUNTBLANK(imputation!AX8)&gt;0,"",2^imputation!AX8)</f>
        <v>10667015.430000009</v>
      </c>
      <c r="AY8">
        <f>IF(COUNTBLANK(imputation!AY8)&gt;0,"",2^imputation!AY8)</f>
        <v>1693652.1000000031</v>
      </c>
      <c r="AZ8">
        <f>IF(COUNTBLANK(imputation!AZ8)&gt;0,"",2^imputation!AZ8)</f>
        <v>1978518.090000001</v>
      </c>
      <c r="BA8" t="str">
        <f>IF(COUNTBLANK(imputation!BA8)&gt;0,"",2^imputation!BA8)</f>
        <v/>
      </c>
      <c r="BB8">
        <f>IF(COUNTBLANK(imputation!BB8)&gt;0,"",2^imputation!BB8)</f>
        <v>28660792.270000011</v>
      </c>
      <c r="BC8">
        <f>IF(COUNTBLANK(imputation!BC8)&gt;0,"",2^imputation!BC8)</f>
        <v>16302170.720000014</v>
      </c>
      <c r="BD8" t="str">
        <f>IF(COUNTBLANK(imputation!BD8)&gt;0,"",2^imputation!BD8)</f>
        <v/>
      </c>
      <c r="BE8" t="str">
        <f>IF(COUNTBLANK(imputation!BE8)&gt;0,"",2^imputation!BE8)</f>
        <v/>
      </c>
      <c r="BF8">
        <f>IF(COUNTBLANK(imputation!BF8)&gt;0,"",2^imputation!BF8)</f>
        <v>6358473.2399999993</v>
      </c>
      <c r="BG8">
        <f>IF(COUNTBLANK(imputation!BG8)&gt;0,"",2^imputation!BG8)</f>
        <v>10578917.21000002</v>
      </c>
      <c r="BH8" t="str">
        <f>IF(COUNTBLANK(imputation!BH8)&gt;0,"",2^imputation!BH8)</f>
        <v/>
      </c>
      <c r="BI8">
        <f>IF(COUNTBLANK(imputation!BI8)&gt;0,"",2^imputation!BI8)</f>
        <v>5115698.33</v>
      </c>
      <c r="BJ8">
        <f>IF(COUNTBLANK(imputation!BJ8)&gt;0,"",2^imputation!BJ8)</f>
        <v>814692.78000000049</v>
      </c>
      <c r="BK8">
        <f>IF(COUNTBLANK(imputation!BK8)&gt;0,"",2^imputation!BK8)</f>
        <v>114164.19000000012</v>
      </c>
      <c r="BL8">
        <f>IF(COUNTBLANK(imputation!BL8)&gt;0,"",2^imputation!BL8)</f>
        <v>39894356.489999965</v>
      </c>
      <c r="BM8">
        <f>IF(COUNTBLANK(imputation!BM8)&gt;0,"",2^imputation!BM8)</f>
        <v>30353381.120000005</v>
      </c>
      <c r="BN8" t="str">
        <f>IF(COUNTBLANK(imputation!BN8)&gt;0,"",2^imputation!BN8)</f>
        <v/>
      </c>
      <c r="BO8" t="str">
        <f>IF(COUNTBLANK(imputation!BO8)&gt;0,"",2^imputation!BO8)</f>
        <v/>
      </c>
      <c r="BP8" t="str">
        <f>IF(COUNTBLANK(imputation!BP8)&gt;0,"",2^imputation!BP8)</f>
        <v/>
      </c>
      <c r="BQ8" t="str">
        <f>IF(COUNTBLANK(imputation!BQ8)&gt;0,"",2^imputation!BQ8)</f>
        <v/>
      </c>
      <c r="BR8">
        <f>IF(COUNTBLANK(imputation!BR8)&gt;0,"",2^imputation!BR8)</f>
        <v>7220465.2099999953</v>
      </c>
      <c r="BS8">
        <f>IF(COUNTBLANK(imputation!BS8)&gt;0,"",2^imputation!BS8)</f>
        <v>5425539.2900000056</v>
      </c>
      <c r="BT8">
        <f>IF(COUNTBLANK(imputation!BT8)&gt;0,"",2^imputation!BT8)</f>
        <v>318169306.13000023</v>
      </c>
      <c r="BU8">
        <f>IF(COUNTBLANK(imputation!BU8)&gt;0,"",2^imputation!BU8)</f>
        <v>159908130.89999974</v>
      </c>
      <c r="BV8">
        <f>IF(COUNTBLANK(imputation!BV8)&gt;0,"",2^imputation!BV8)</f>
        <v>7182002.9600000046</v>
      </c>
      <c r="BW8">
        <f>IF(COUNTBLANK(imputation!BW8)&gt;0,"",2^imputation!BW8)</f>
        <v>11973072.220000021</v>
      </c>
      <c r="BX8" t="str">
        <f>IF(COUNTBLANK(imputation!BX8)&gt;0,"",2^imputation!BX8)</f>
        <v/>
      </c>
      <c r="BY8" t="str">
        <f>IF(COUNTBLANK(imputation!BY8)&gt;0,"",2^imputation!BY8)</f>
        <v/>
      </c>
      <c r="BZ8" t="str">
        <f>IF(COUNTBLANK(imputation!BZ8)&gt;0,"",2^imputation!BZ8)</f>
        <v/>
      </c>
      <c r="CA8" t="str">
        <f>IF(COUNTBLANK(imputation!CA8)&gt;0,"",2^imputation!CA8)</f>
        <v/>
      </c>
      <c r="CB8" t="str">
        <f>IF(COUNTBLANK(imputation!CB8)&gt;0,"",2^imputation!CB8)</f>
        <v/>
      </c>
      <c r="CC8" t="str">
        <f>IF(COUNTBLANK(imputation!CC8)&gt;0,"",2^imputation!CC8)</f>
        <v/>
      </c>
      <c r="CD8" t="str">
        <f>IF(COUNTBLANK(imputation!CD8)&gt;0,"",2^imputation!CD8)</f>
        <v/>
      </c>
      <c r="CE8" t="str">
        <f>IF(COUNTBLANK(imputation!CE8)&gt;0,"",2^imputation!CE8)</f>
        <v/>
      </c>
      <c r="CF8">
        <f>IF(COUNTBLANK(imputation!CF8)&gt;0,"",2^imputation!CF8)</f>
        <v>711043.91413549345</v>
      </c>
      <c r="CG8" t="str">
        <f>IF(COUNTBLANK(imputation!CG8)&gt;0,"",2^imputation!CG8)</f>
        <v/>
      </c>
      <c r="CH8" t="str">
        <f>IF(COUNTBLANK(imputation!CH8)&gt;0,"",2^imputation!CH8)</f>
        <v/>
      </c>
      <c r="CI8" t="str">
        <f>IF(COUNTBLANK(imputation!CI8)&gt;0,"",2^imputation!CI8)</f>
        <v/>
      </c>
      <c r="CJ8">
        <f>IF(COUNTBLANK(imputation!CJ8)&gt;0,"",2^imputation!CJ8)</f>
        <v>213893726.20999983</v>
      </c>
      <c r="CK8">
        <f>IF(COUNTBLANK(imputation!CK8)&gt;0,"",2^imputation!CK8)</f>
        <v>134696254.53000006</v>
      </c>
      <c r="CL8">
        <f>IF(COUNTBLANK(imputation!CL8)&gt;0,"",2^imputation!CL8)</f>
        <v>41535521.800000004</v>
      </c>
      <c r="CM8">
        <f>IF(COUNTBLANK(imputation!CM8)&gt;0,"",2^imputation!CM8)</f>
        <v>55868177.189999923</v>
      </c>
      <c r="CN8">
        <f>IF(COUNTBLANK(imputation!CN8)&gt;0,"",2^imputation!CN8)</f>
        <v>656068.14000000083</v>
      </c>
      <c r="CO8">
        <f>IF(COUNTBLANK(imputation!CO8)&gt;0,"",2^imputation!CO8)</f>
        <v>345914.60999999987</v>
      </c>
      <c r="CP8" t="str">
        <f>IF(COUNTBLANK(imputation!CP8)&gt;0,"",2^imputation!CP8)</f>
        <v/>
      </c>
      <c r="CQ8" t="str">
        <f>IF(COUNTBLANK(imputation!CQ8)&gt;0,"",2^imputation!CQ8)</f>
        <v/>
      </c>
      <c r="CR8" t="str">
        <f>IF(COUNTBLANK(imputation!CR8)&gt;0,"",2^imputation!CR8)</f>
        <v/>
      </c>
      <c r="CS8" t="str">
        <f>IF(COUNTBLANK(imputation!CS8)&gt;0,"",2^imputation!CS8)</f>
        <v/>
      </c>
      <c r="CT8">
        <f>IF(COUNTBLANK(imputation!CT8)&gt;0,"",2^imputation!CT8)</f>
        <v>995369.65000000049</v>
      </c>
      <c r="CU8">
        <f>IF(COUNTBLANK(imputation!CU8)&gt;0,"",2^imputation!CU8)</f>
        <v>1344816.2199999997</v>
      </c>
      <c r="CV8">
        <f>IF(COUNTBLANK(imputation!CV8)&gt;0,"",2^imputation!CV8)</f>
        <v>11443941.379999997</v>
      </c>
      <c r="CW8">
        <f>IF(COUNTBLANK(imputation!CW8)&gt;0,"",2^imputation!CW8)</f>
        <v>7531956.8599999845</v>
      </c>
      <c r="CX8">
        <f>IF(COUNTBLANK(imputation!CX8)&gt;0,"",2^imputation!CX8)</f>
        <v>714248.1400000006</v>
      </c>
      <c r="CY8">
        <f>IF(COUNTBLANK(imputation!CY8)&gt;0,"",2^imputation!CY8)</f>
        <v>1048239.1999999976</v>
      </c>
    </row>
    <row r="9" spans="1:103" x14ac:dyDescent="0.25">
      <c r="A9" t="s">
        <v>110</v>
      </c>
      <c r="B9" t="str">
        <f>IF(COUNTBLANK(imputation!B9)&gt;0,"",2^imputation!B9)</f>
        <v/>
      </c>
      <c r="C9">
        <f>IF(COUNTBLANK(imputation!C9)&gt;0,"",2^imputation!C9)</f>
        <v>16433992.889999993</v>
      </c>
      <c r="D9">
        <f>IF(COUNTBLANK(imputation!D9)&gt;0,"",2^imputation!D9)</f>
        <v>10235940.899999989</v>
      </c>
      <c r="E9" t="str">
        <f>IF(COUNTBLANK(imputation!E9)&gt;0,"",2^imputation!E9)</f>
        <v/>
      </c>
      <c r="F9" t="str">
        <f>IF(COUNTBLANK(imputation!F9)&gt;0,"",2^imputation!F9)</f>
        <v/>
      </c>
      <c r="G9">
        <f>IF(COUNTBLANK(imputation!G9)&gt;0,"",2^imputation!G9)</f>
        <v>2343709.4099999983</v>
      </c>
      <c r="H9">
        <f>IF(COUNTBLANK(imputation!H9)&gt;0,"",2^imputation!H9)</f>
        <v>2715860.2900000019</v>
      </c>
      <c r="I9">
        <f>IF(COUNTBLANK(imputation!I9)&gt;0,"",2^imputation!I9)</f>
        <v>8881620.7299999911</v>
      </c>
      <c r="J9">
        <f>IF(COUNTBLANK(imputation!J9)&gt;0,"",2^imputation!J9)</f>
        <v>6456314.1900000069</v>
      </c>
      <c r="K9">
        <f>IF(COUNTBLANK(imputation!K9)&gt;0,"",2^imputation!K9)</f>
        <v>3017871.1500000018</v>
      </c>
      <c r="L9">
        <f>IF(COUNTBLANK(imputation!L9)&gt;0,"",2^imputation!L9)</f>
        <v>1027931.2599999998</v>
      </c>
      <c r="M9">
        <f>IF(COUNTBLANK(imputation!M9)&gt;0,"",2^imputation!M9)</f>
        <v>46482371.63000004</v>
      </c>
      <c r="N9">
        <f>IF(COUNTBLANK(imputation!N9)&gt;0,"",2^imputation!N9)</f>
        <v>13768704.240000002</v>
      </c>
      <c r="O9">
        <f>IF(COUNTBLANK(imputation!O9)&gt;0,"",2^imputation!O9)</f>
        <v>3437125.3100000005</v>
      </c>
      <c r="P9">
        <f>IF(COUNTBLANK(imputation!P9)&gt;0,"",2^imputation!P9)</f>
        <v>1047565.5499999984</v>
      </c>
      <c r="Q9" t="str">
        <f>IF(COUNTBLANK(imputation!Q9)&gt;0,"",2^imputation!Q9)</f>
        <v/>
      </c>
      <c r="R9" t="str">
        <f>IF(COUNTBLANK(imputation!R9)&gt;0,"",2^imputation!R9)</f>
        <v/>
      </c>
      <c r="S9">
        <f>IF(COUNTBLANK(imputation!S9)&gt;0,"",2^imputation!S9)</f>
        <v>10736776.709999986</v>
      </c>
      <c r="T9">
        <f>IF(COUNTBLANK(imputation!T9)&gt;0,"",2^imputation!T9)</f>
        <v>5724824.3700000038</v>
      </c>
      <c r="U9" t="str">
        <f>IF(COUNTBLANK(imputation!U9)&gt;0,"",2^imputation!U9)</f>
        <v/>
      </c>
      <c r="V9">
        <f>IF(COUNTBLANK(imputation!V9)&gt;0,"",2^imputation!V9)</f>
        <v>259640807.1799998</v>
      </c>
      <c r="W9">
        <f>IF(COUNTBLANK(imputation!W9)&gt;0,"",2^imputation!W9)</f>
        <v>104869650.21000002</v>
      </c>
      <c r="X9">
        <f>IF(COUNTBLANK(imputation!X9)&gt;0,"",2^imputation!X9)</f>
        <v>34777414.849999987</v>
      </c>
      <c r="Y9" t="str">
        <f>IF(COUNTBLANK(imputation!Y9)&gt;0,"",2^imputation!Y9)</f>
        <v/>
      </c>
      <c r="Z9" t="str">
        <f>IF(COUNTBLANK(imputation!Z9)&gt;0,"",2^imputation!Z9)</f>
        <v/>
      </c>
      <c r="AA9" t="str">
        <f>IF(COUNTBLANK(imputation!AA9)&gt;0,"",2^imputation!AA9)</f>
        <v/>
      </c>
      <c r="AB9" t="str">
        <f>IF(COUNTBLANK(imputation!AB9)&gt;0,"",2^imputation!AB9)</f>
        <v/>
      </c>
      <c r="AC9" t="str">
        <f>IF(COUNTBLANK(imputation!AC9)&gt;0,"",2^imputation!AC9)</f>
        <v/>
      </c>
      <c r="AD9" t="str">
        <f>IF(COUNTBLANK(imputation!AD9)&gt;0,"",2^imputation!AD9)</f>
        <v/>
      </c>
      <c r="AE9" t="str">
        <f>IF(COUNTBLANK(imputation!AE9)&gt;0,"",2^imputation!AE9)</f>
        <v/>
      </c>
      <c r="AF9" t="str">
        <f>IF(COUNTBLANK(imputation!AF9)&gt;0,"",2^imputation!AF9)</f>
        <v/>
      </c>
      <c r="AG9">
        <f>IF(COUNTBLANK(imputation!AG9)&gt;0,"",2^imputation!AG9)</f>
        <v>2761328.09</v>
      </c>
      <c r="AH9">
        <f>IF(COUNTBLANK(imputation!AH9)&gt;0,"",2^imputation!AH9)</f>
        <v>1367343.7199999962</v>
      </c>
      <c r="AI9" t="str">
        <f>IF(COUNTBLANK(imputation!AI9)&gt;0,"",2^imputation!AI9)</f>
        <v/>
      </c>
      <c r="AJ9" t="str">
        <f>IF(COUNTBLANK(imputation!AJ9)&gt;0,"",2^imputation!AJ9)</f>
        <v/>
      </c>
      <c r="AK9">
        <f>IF(COUNTBLANK(imputation!AK9)&gt;0,"",2^imputation!AK9)</f>
        <v>109473179.12000014</v>
      </c>
      <c r="AL9">
        <f>IF(COUNTBLANK(imputation!AL9)&gt;0,"",2^imputation!AL9)</f>
        <v>50506714.659999937</v>
      </c>
      <c r="AM9">
        <f>IF(COUNTBLANK(imputation!AM9)&gt;0,"",2^imputation!AM9)</f>
        <v>87012592.599999875</v>
      </c>
      <c r="AN9">
        <f>IF(COUNTBLANK(imputation!AN9)&gt;0,"",2^imputation!AN9)</f>
        <v>71919046.360000044</v>
      </c>
      <c r="AO9">
        <f>IF(COUNTBLANK(imputation!AO9)&gt;0,"",2^imputation!AO9)</f>
        <v>268834.18</v>
      </c>
      <c r="AP9">
        <f>IF(COUNTBLANK(imputation!AP9)&gt;0,"",2^imputation!AP9)</f>
        <v>144886.67000000013</v>
      </c>
      <c r="AQ9" t="str">
        <f>IF(COUNTBLANK(imputation!AQ9)&gt;0,"",2^imputation!AQ9)</f>
        <v/>
      </c>
      <c r="AR9" t="str">
        <f>IF(COUNTBLANK(imputation!AR9)&gt;0,"",2^imputation!AR9)</f>
        <v/>
      </c>
      <c r="AS9" t="str">
        <f>IF(COUNTBLANK(imputation!AS9)&gt;0,"",2^imputation!AS9)</f>
        <v/>
      </c>
      <c r="AT9" t="str">
        <f>IF(COUNTBLANK(imputation!AT9)&gt;0,"",2^imputation!AT9)</f>
        <v/>
      </c>
      <c r="AU9">
        <f>IF(COUNTBLANK(imputation!AU9)&gt;0,"",2^imputation!AU9)</f>
        <v>649844.75000000023</v>
      </c>
      <c r="AV9">
        <f>IF(COUNTBLANK(imputation!AV9)&gt;0,"",2^imputation!AV9)</f>
        <v>1611889.8899999964</v>
      </c>
      <c r="AW9">
        <f>IF(COUNTBLANK(imputation!AW9)&gt;0,"",2^imputation!AW9)</f>
        <v>4674365.0499999952</v>
      </c>
      <c r="AX9">
        <f>IF(COUNTBLANK(imputation!AX9)&gt;0,"",2^imputation!AX9)</f>
        <v>1844412.2200000032</v>
      </c>
      <c r="AY9">
        <f>IF(COUNTBLANK(imputation!AY9)&gt;0,"",2^imputation!AY9)</f>
        <v>322436.49999999942</v>
      </c>
      <c r="AZ9" t="str">
        <f>IF(COUNTBLANK(imputation!AZ9)&gt;0,"",2^imputation!AZ9)</f>
        <v/>
      </c>
      <c r="BA9" t="str">
        <f>IF(COUNTBLANK(imputation!BA9)&gt;0,"",2^imputation!BA9)</f>
        <v/>
      </c>
      <c r="BB9">
        <f>IF(COUNTBLANK(imputation!BB9)&gt;0,"",2^imputation!BB9)</f>
        <v>18987493.259999976</v>
      </c>
      <c r="BC9">
        <f>IF(COUNTBLANK(imputation!BC9)&gt;0,"",2^imputation!BC9)</f>
        <v>13925302.46000001</v>
      </c>
      <c r="BD9" t="str">
        <f>IF(COUNTBLANK(imputation!BD9)&gt;0,"",2^imputation!BD9)</f>
        <v/>
      </c>
      <c r="BE9" t="str">
        <f>IF(COUNTBLANK(imputation!BE9)&gt;0,"",2^imputation!BE9)</f>
        <v/>
      </c>
      <c r="BF9">
        <f>IF(COUNTBLANK(imputation!BF9)&gt;0,"",2^imputation!BF9)</f>
        <v>2839857.8299999977</v>
      </c>
      <c r="BG9">
        <f>IF(COUNTBLANK(imputation!BG9)&gt;0,"",2^imputation!BG9)</f>
        <v>3741734.1499999948</v>
      </c>
      <c r="BH9">
        <f>IF(COUNTBLANK(imputation!BH9)&gt;0,"",2^imputation!BH9)</f>
        <v>10778900.320000002</v>
      </c>
      <c r="BI9">
        <f>IF(COUNTBLANK(imputation!BI9)&gt;0,"",2^imputation!BI9)</f>
        <v>6719729.2199999942</v>
      </c>
      <c r="BJ9">
        <f>IF(COUNTBLANK(imputation!BJ9)&gt;0,"",2^imputation!BJ9)</f>
        <v>3759628.5100000016</v>
      </c>
      <c r="BK9">
        <f>IF(COUNTBLANK(imputation!BK9)&gt;0,"",2^imputation!BK9)</f>
        <v>1270746.679999999</v>
      </c>
      <c r="BL9">
        <f>IF(COUNTBLANK(imputation!BL9)&gt;0,"",2^imputation!BL9)</f>
        <v>53138165.210000008</v>
      </c>
      <c r="BM9">
        <f>IF(COUNTBLANK(imputation!BM9)&gt;0,"",2^imputation!BM9)</f>
        <v>16620933.149999987</v>
      </c>
      <c r="BN9">
        <f>IF(COUNTBLANK(imputation!BN9)&gt;0,"",2^imputation!BN9)</f>
        <v>3157372.1499999985</v>
      </c>
      <c r="BO9">
        <f>IF(COUNTBLANK(imputation!BO9)&gt;0,"",2^imputation!BO9)</f>
        <v>997529.33000000264</v>
      </c>
      <c r="BP9" t="str">
        <f>IF(COUNTBLANK(imputation!BP9)&gt;0,"",2^imputation!BP9)</f>
        <v/>
      </c>
      <c r="BQ9" t="str">
        <f>IF(COUNTBLANK(imputation!BQ9)&gt;0,"",2^imputation!BQ9)</f>
        <v/>
      </c>
      <c r="BR9">
        <f>IF(COUNTBLANK(imputation!BR9)&gt;0,"",2^imputation!BR9)</f>
        <v>8257611.129999985</v>
      </c>
      <c r="BS9">
        <f>IF(COUNTBLANK(imputation!BS9)&gt;0,"",2^imputation!BS9)</f>
        <v>4966156.4500000076</v>
      </c>
      <c r="BT9" t="str">
        <f>IF(COUNTBLANK(imputation!BT9)&gt;0,"",2^imputation!BT9)</f>
        <v/>
      </c>
      <c r="BU9">
        <f>IF(COUNTBLANK(imputation!BU9)&gt;0,"",2^imputation!BU9)</f>
        <v>226743373.13999975</v>
      </c>
      <c r="BV9">
        <f>IF(COUNTBLANK(imputation!BV9)&gt;0,"",2^imputation!BV9)</f>
        <v>93563138.590000063</v>
      </c>
      <c r="BW9">
        <f>IF(COUNTBLANK(imputation!BW9)&gt;0,"",2^imputation!BW9)</f>
        <v>27396442.310000047</v>
      </c>
      <c r="BX9" t="str">
        <f>IF(COUNTBLANK(imputation!BX9)&gt;0,"",2^imputation!BX9)</f>
        <v/>
      </c>
      <c r="BY9" t="str">
        <f>IF(COUNTBLANK(imputation!BY9)&gt;0,"",2^imputation!BY9)</f>
        <v/>
      </c>
      <c r="BZ9" t="str">
        <f>IF(COUNTBLANK(imputation!BZ9)&gt;0,"",2^imputation!BZ9)</f>
        <v/>
      </c>
      <c r="CA9" t="str">
        <f>IF(COUNTBLANK(imputation!CA9)&gt;0,"",2^imputation!CA9)</f>
        <v/>
      </c>
      <c r="CB9" t="str">
        <f>IF(COUNTBLANK(imputation!CB9)&gt;0,"",2^imputation!CB9)</f>
        <v/>
      </c>
      <c r="CC9" t="str">
        <f>IF(COUNTBLANK(imputation!CC9)&gt;0,"",2^imputation!CC9)</f>
        <v/>
      </c>
      <c r="CD9" t="str">
        <f>IF(COUNTBLANK(imputation!CD9)&gt;0,"",2^imputation!CD9)</f>
        <v/>
      </c>
      <c r="CE9" t="str">
        <f>IF(COUNTBLANK(imputation!CE9)&gt;0,"",2^imputation!CE9)</f>
        <v/>
      </c>
      <c r="CF9">
        <f>IF(COUNTBLANK(imputation!CF9)&gt;0,"",2^imputation!CF9)</f>
        <v>1780502.3300000008</v>
      </c>
      <c r="CG9">
        <f>IF(COUNTBLANK(imputation!CG9)&gt;0,"",2^imputation!CG9)</f>
        <v>775117.57000000007</v>
      </c>
      <c r="CH9" t="str">
        <f>IF(COUNTBLANK(imputation!CH9)&gt;0,"",2^imputation!CH9)</f>
        <v/>
      </c>
      <c r="CI9" t="str">
        <f>IF(COUNTBLANK(imputation!CI9)&gt;0,"",2^imputation!CI9)</f>
        <v/>
      </c>
      <c r="CJ9">
        <f>IF(COUNTBLANK(imputation!CJ9)&gt;0,"",2^imputation!CJ9)</f>
        <v>96127584.339999929</v>
      </c>
      <c r="CK9">
        <f>IF(COUNTBLANK(imputation!CK9)&gt;0,"",2^imputation!CK9)</f>
        <v>50348000.730000041</v>
      </c>
      <c r="CL9">
        <f>IF(COUNTBLANK(imputation!CL9)&gt;0,"",2^imputation!CL9)</f>
        <v>82399281.669999972</v>
      </c>
      <c r="CM9">
        <f>IF(COUNTBLANK(imputation!CM9)&gt;0,"",2^imputation!CM9)</f>
        <v>61185850.49999997</v>
      </c>
      <c r="CN9">
        <f>IF(COUNTBLANK(imputation!CN9)&gt;0,"",2^imputation!CN9)</f>
        <v>121255.77000000019</v>
      </c>
      <c r="CO9">
        <f>IF(COUNTBLANK(imputation!CO9)&gt;0,"",2^imputation!CO9)</f>
        <v>55198.67</v>
      </c>
      <c r="CP9" t="str">
        <f>IF(COUNTBLANK(imputation!CP9)&gt;0,"",2^imputation!CP9)</f>
        <v/>
      </c>
      <c r="CQ9" t="str">
        <f>IF(COUNTBLANK(imputation!CQ9)&gt;0,"",2^imputation!CQ9)</f>
        <v/>
      </c>
      <c r="CR9" t="str">
        <f>IF(COUNTBLANK(imputation!CR9)&gt;0,"",2^imputation!CR9)</f>
        <v/>
      </c>
      <c r="CS9" t="str">
        <f>IF(COUNTBLANK(imputation!CS9)&gt;0,"",2^imputation!CS9)</f>
        <v/>
      </c>
      <c r="CT9">
        <f>IF(COUNTBLANK(imputation!CT9)&gt;0,"",2^imputation!CT9)</f>
        <v>578127.06000000017</v>
      </c>
      <c r="CU9">
        <f>IF(COUNTBLANK(imputation!CU9)&gt;0,"",2^imputation!CU9)</f>
        <v>1366907.8299999991</v>
      </c>
      <c r="CV9">
        <f>IF(COUNTBLANK(imputation!CV9)&gt;0,"",2^imputation!CV9)</f>
        <v>3847153.7100000014</v>
      </c>
      <c r="CW9">
        <f>IF(COUNTBLANK(imputation!CW9)&gt;0,"",2^imputation!CW9)</f>
        <v>1631370.2699999991</v>
      </c>
      <c r="CX9">
        <f>IF(COUNTBLANK(imputation!CX9)&gt;0,"",2^imputation!CX9)</f>
        <v>499803.35999999981</v>
      </c>
      <c r="CY9" t="str">
        <f>IF(COUNTBLANK(imputation!CY9)&gt;0,"",2^imputation!CY9)</f>
        <v/>
      </c>
    </row>
    <row r="10" spans="1:103" x14ac:dyDescent="0.25">
      <c r="A10" t="s">
        <v>111</v>
      </c>
      <c r="B10" t="str">
        <f>IF(COUNTBLANK(imputation!B10)&gt;0,"",2^imputation!B10)</f>
        <v/>
      </c>
      <c r="C10">
        <f>IF(COUNTBLANK(imputation!C10)&gt;0,"",2^imputation!C10)</f>
        <v>354529225.40999997</v>
      </c>
      <c r="D10">
        <f>IF(COUNTBLANK(imputation!D10)&gt;0,"",2^imputation!D10)</f>
        <v>297904212.40999979</v>
      </c>
      <c r="E10" t="str">
        <f>IF(COUNTBLANK(imputation!E10)&gt;0,"",2^imputation!E10)</f>
        <v/>
      </c>
      <c r="F10" t="str">
        <f>IF(COUNTBLANK(imputation!F10)&gt;0,"",2^imputation!F10)</f>
        <v/>
      </c>
      <c r="G10">
        <f>IF(COUNTBLANK(imputation!G10)&gt;0,"",2^imputation!G10)</f>
        <v>45683370.740000032</v>
      </c>
      <c r="H10">
        <f>IF(COUNTBLANK(imputation!H10)&gt;0,"",2^imputation!H10)</f>
        <v>49571131.380000092</v>
      </c>
      <c r="I10">
        <f>IF(COUNTBLANK(imputation!I10)&gt;0,"",2^imputation!I10)</f>
        <v>26998196.459999986</v>
      </c>
      <c r="J10">
        <f>IF(COUNTBLANK(imputation!J10)&gt;0,"",2^imputation!J10)</f>
        <v>34859514.829999983</v>
      </c>
      <c r="K10">
        <f>IF(COUNTBLANK(imputation!K10)&gt;0,"",2^imputation!K10)</f>
        <v>671236.99000000104</v>
      </c>
      <c r="L10">
        <f>IF(COUNTBLANK(imputation!L10)&gt;0,"",2^imputation!L10)</f>
        <v>246658.32000000007</v>
      </c>
      <c r="M10">
        <f>IF(COUNTBLANK(imputation!M10)&gt;0,"",2^imputation!M10)</f>
        <v>227848054.5700002</v>
      </c>
      <c r="N10">
        <f>IF(COUNTBLANK(imputation!N10)&gt;0,"",2^imputation!N10)</f>
        <v>141080279.38000023</v>
      </c>
      <c r="O10">
        <f>IF(COUNTBLANK(imputation!O10)&gt;0,"",2^imputation!O10)</f>
        <v>18479090.510000009</v>
      </c>
      <c r="P10">
        <f>IF(COUNTBLANK(imputation!P10)&gt;0,"",2^imputation!P10)</f>
        <v>9323541.1900000125</v>
      </c>
      <c r="Q10" t="str">
        <f>IF(COUNTBLANK(imputation!Q10)&gt;0,"",2^imputation!Q10)</f>
        <v/>
      </c>
      <c r="R10">
        <f>IF(COUNTBLANK(imputation!R10)&gt;0,"",2^imputation!R10)</f>
        <v>182173.18000000025</v>
      </c>
      <c r="S10">
        <f>IF(COUNTBLANK(imputation!S10)&gt;0,"",2^imputation!S10)</f>
        <v>4665140.7499999981</v>
      </c>
      <c r="T10">
        <f>IF(COUNTBLANK(imputation!T10)&gt;0,"",2^imputation!T10)</f>
        <v>2540538.5399999963</v>
      </c>
      <c r="U10" t="str">
        <f>IF(COUNTBLANK(imputation!U10)&gt;0,"",2^imputation!U10)</f>
        <v/>
      </c>
      <c r="V10">
        <f>IF(COUNTBLANK(imputation!V10)&gt;0,"",2^imputation!V10)</f>
        <v>494552104.28999931</v>
      </c>
      <c r="W10">
        <f>IF(COUNTBLANK(imputation!W10)&gt;0,"",2^imputation!W10)</f>
        <v>846272347.7800014</v>
      </c>
      <c r="X10">
        <f>IF(COUNTBLANK(imputation!X10)&gt;0,"",2^imputation!X10)</f>
        <v>482881158.67999917</v>
      </c>
      <c r="Y10">
        <f>IF(COUNTBLANK(imputation!Y10)&gt;0,"",2^imputation!Y10)</f>
        <v>5353618.2199999867</v>
      </c>
      <c r="Z10">
        <f>IF(COUNTBLANK(imputation!Z10)&gt;0,"",2^imputation!Z10)</f>
        <v>2470606.430000002</v>
      </c>
      <c r="AA10">
        <f>IF(COUNTBLANK(imputation!AA10)&gt;0,"",2^imputation!AA10)</f>
        <v>784491.06000000064</v>
      </c>
      <c r="AB10">
        <f>IF(COUNTBLANK(imputation!AB10)&gt;0,"",2^imputation!AB10)</f>
        <v>431099.43000000034</v>
      </c>
      <c r="AC10" t="str">
        <f>IF(COUNTBLANK(imputation!AC10)&gt;0,"",2^imputation!AC10)</f>
        <v/>
      </c>
      <c r="AD10" t="str">
        <f>IF(COUNTBLANK(imputation!AD10)&gt;0,"",2^imputation!AD10)</f>
        <v/>
      </c>
      <c r="AE10" t="str">
        <f>IF(COUNTBLANK(imputation!AE10)&gt;0,"",2^imputation!AE10)</f>
        <v/>
      </c>
      <c r="AF10" t="str">
        <f>IF(COUNTBLANK(imputation!AF10)&gt;0,"",2^imputation!AF10)</f>
        <v/>
      </c>
      <c r="AG10">
        <f>IF(COUNTBLANK(imputation!AG10)&gt;0,"",2^imputation!AG10)</f>
        <v>149520478.01999986</v>
      </c>
      <c r="AH10">
        <f>IF(COUNTBLANK(imputation!AH10)&gt;0,"",2^imputation!AH10)</f>
        <v>136741899.74999985</v>
      </c>
      <c r="AI10" t="str">
        <f>IF(COUNTBLANK(imputation!AI10)&gt;0,"",2^imputation!AI10)</f>
        <v/>
      </c>
      <c r="AJ10" t="str">
        <f>IF(COUNTBLANK(imputation!AJ10)&gt;0,"",2^imputation!AJ10)</f>
        <v/>
      </c>
      <c r="AK10">
        <f>IF(COUNTBLANK(imputation!AK10)&gt;0,"",2^imputation!AK10)</f>
        <v>515358235.35000038</v>
      </c>
      <c r="AL10">
        <f>IF(COUNTBLANK(imputation!AL10)&gt;0,"",2^imputation!AL10)</f>
        <v>402816401.78999937</v>
      </c>
      <c r="AM10">
        <f>IF(COUNTBLANK(imputation!AM10)&gt;0,"",2^imputation!AM10)</f>
        <v>882998564.44999993</v>
      </c>
      <c r="AN10">
        <f>IF(COUNTBLANK(imputation!AN10)&gt;0,"",2^imputation!AN10)</f>
        <v>805767617.92999899</v>
      </c>
      <c r="AO10">
        <f>IF(COUNTBLANK(imputation!AO10)&gt;0,"",2^imputation!AO10)</f>
        <v>6860623.9700000035</v>
      </c>
      <c r="AP10">
        <f>IF(COUNTBLANK(imputation!AP10)&gt;0,"",2^imputation!AP10)</f>
        <v>6501947.9899999974</v>
      </c>
      <c r="AQ10" t="str">
        <f>IF(COUNTBLANK(imputation!AQ10)&gt;0,"",2^imputation!AQ10)</f>
        <v/>
      </c>
      <c r="AR10" t="str">
        <f>IF(COUNTBLANK(imputation!AR10)&gt;0,"",2^imputation!AR10)</f>
        <v/>
      </c>
      <c r="AS10" t="str">
        <f>IF(COUNTBLANK(imputation!AS10)&gt;0,"",2^imputation!AS10)</f>
        <v/>
      </c>
      <c r="AT10">
        <f>IF(COUNTBLANK(imputation!AT10)&gt;0,"",2^imputation!AT10)</f>
        <v>3724741.660000002</v>
      </c>
      <c r="AU10">
        <f>IF(COUNTBLANK(imputation!AU10)&gt;0,"",2^imputation!AU10)</f>
        <v>84917.900000000038</v>
      </c>
      <c r="AV10">
        <f>IF(COUNTBLANK(imputation!AV10)&gt;0,"",2^imputation!AV10)</f>
        <v>382265.08</v>
      </c>
      <c r="AW10">
        <f>IF(COUNTBLANK(imputation!AW10)&gt;0,"",2^imputation!AW10)</f>
        <v>57821190.889999986</v>
      </c>
      <c r="AX10">
        <f>IF(COUNTBLANK(imputation!AX10)&gt;0,"",2^imputation!AX10)</f>
        <v>42259056.950000077</v>
      </c>
      <c r="AY10">
        <f>IF(COUNTBLANK(imputation!AY10)&gt;0,"",2^imputation!AY10)</f>
        <v>9672984.7499999851</v>
      </c>
      <c r="AZ10">
        <f>IF(COUNTBLANK(imputation!AZ10)&gt;0,"",2^imputation!AZ10)</f>
        <v>7098462.559999994</v>
      </c>
      <c r="BA10" t="str">
        <f>IF(COUNTBLANK(imputation!BA10)&gt;0,"",2^imputation!BA10)</f>
        <v/>
      </c>
      <c r="BB10">
        <f>IF(COUNTBLANK(imputation!BB10)&gt;0,"",2^imputation!BB10)</f>
        <v>291008532.46999955</v>
      </c>
      <c r="BC10">
        <f>IF(COUNTBLANK(imputation!BC10)&gt;0,"",2^imputation!BC10)</f>
        <v>241644039.11999989</v>
      </c>
      <c r="BD10" t="str">
        <f>IF(COUNTBLANK(imputation!BD10)&gt;0,"",2^imputation!BD10)</f>
        <v/>
      </c>
      <c r="BE10" t="str">
        <f>IF(COUNTBLANK(imputation!BE10)&gt;0,"",2^imputation!BE10)</f>
        <v/>
      </c>
      <c r="BF10">
        <f>IF(COUNTBLANK(imputation!BF10)&gt;0,"",2^imputation!BF10)</f>
        <v>37356704.609999955</v>
      </c>
      <c r="BG10">
        <f>IF(COUNTBLANK(imputation!BG10)&gt;0,"",2^imputation!BG10)</f>
        <v>39696627.610000022</v>
      </c>
      <c r="BH10">
        <f>IF(COUNTBLANK(imputation!BH10)&gt;0,"",2^imputation!BH10)</f>
        <v>18864306.229999967</v>
      </c>
      <c r="BI10">
        <f>IF(COUNTBLANK(imputation!BI10)&gt;0,"",2^imputation!BI10)</f>
        <v>26129122.430000026</v>
      </c>
      <c r="BJ10">
        <f>IF(COUNTBLANK(imputation!BJ10)&gt;0,"",2^imputation!BJ10)</f>
        <v>545430.49</v>
      </c>
      <c r="BK10">
        <f>IF(COUNTBLANK(imputation!BK10)&gt;0,"",2^imputation!BK10)</f>
        <v>110229.18999999977</v>
      </c>
      <c r="BL10">
        <f>IF(COUNTBLANK(imputation!BL10)&gt;0,"",2^imputation!BL10)</f>
        <v>177409132.6299997</v>
      </c>
      <c r="BM10">
        <f>IF(COUNTBLANK(imputation!BM10)&gt;0,"",2^imputation!BM10)</f>
        <v>110014681.39000016</v>
      </c>
      <c r="BN10">
        <f>IF(COUNTBLANK(imputation!BN10)&gt;0,"",2^imputation!BN10)</f>
        <v>13189564.199999979</v>
      </c>
      <c r="BO10">
        <f>IF(COUNTBLANK(imputation!BO10)&gt;0,"",2^imputation!BO10)</f>
        <v>7329172.8300000085</v>
      </c>
      <c r="BP10" t="str">
        <f>IF(COUNTBLANK(imputation!BP10)&gt;0,"",2^imputation!BP10)</f>
        <v/>
      </c>
      <c r="BQ10">
        <f>IF(COUNTBLANK(imputation!BQ10)&gt;0,"",2^imputation!BQ10)</f>
        <v>542025.99000000011</v>
      </c>
      <c r="BR10">
        <f>IF(COUNTBLANK(imputation!BR10)&gt;0,"",2^imputation!BR10)</f>
        <v>1387191.48</v>
      </c>
      <c r="BS10">
        <f>IF(COUNTBLANK(imputation!BS10)&gt;0,"",2^imputation!BS10)</f>
        <v>1060841.3900000015</v>
      </c>
      <c r="BT10" t="str">
        <f>IF(COUNTBLANK(imputation!BT10)&gt;0,"",2^imputation!BT10)</f>
        <v/>
      </c>
      <c r="BU10">
        <f>IF(COUNTBLANK(imputation!BU10)&gt;0,"",2^imputation!BU10)</f>
        <v>238999374.0399996</v>
      </c>
      <c r="BV10">
        <f>IF(COUNTBLANK(imputation!BV10)&gt;0,"",2^imputation!BV10)</f>
        <v>407146167.5699994</v>
      </c>
      <c r="BW10">
        <f>IF(COUNTBLANK(imputation!BW10)&gt;0,"",2^imputation!BW10)</f>
        <v>243998883.19000036</v>
      </c>
      <c r="BX10">
        <f>IF(COUNTBLANK(imputation!BX10)&gt;0,"",2^imputation!BX10)</f>
        <v>1847384.7800000003</v>
      </c>
      <c r="BY10">
        <f>IF(COUNTBLANK(imputation!BY10)&gt;0,"",2^imputation!BY10)</f>
        <v>966414.92</v>
      </c>
      <c r="BZ10">
        <f>IF(COUNTBLANK(imputation!BZ10)&gt;0,"",2^imputation!BZ10)</f>
        <v>30817.680285699702</v>
      </c>
      <c r="CA10">
        <f>IF(COUNTBLANK(imputation!CA10)&gt;0,"",2^imputation!CA10)</f>
        <v>59188.872896266024</v>
      </c>
      <c r="CB10" t="str">
        <f>IF(COUNTBLANK(imputation!CB10)&gt;0,"",2^imputation!CB10)</f>
        <v/>
      </c>
      <c r="CC10" t="str">
        <f>IF(COUNTBLANK(imputation!CC10)&gt;0,"",2^imputation!CC10)</f>
        <v/>
      </c>
      <c r="CD10" t="str">
        <f>IF(COUNTBLANK(imputation!CD10)&gt;0,"",2^imputation!CD10)</f>
        <v/>
      </c>
      <c r="CE10" t="str">
        <f>IF(COUNTBLANK(imputation!CE10)&gt;0,"",2^imputation!CE10)</f>
        <v/>
      </c>
      <c r="CF10">
        <f>IF(COUNTBLANK(imputation!CF10)&gt;0,"",2^imputation!CF10)</f>
        <v>71560185.080000058</v>
      </c>
      <c r="CG10">
        <f>IF(COUNTBLANK(imputation!CG10)&gt;0,"",2^imputation!CG10)</f>
        <v>65079883.749999955</v>
      </c>
      <c r="CH10" t="str">
        <f>IF(COUNTBLANK(imputation!CH10)&gt;0,"",2^imputation!CH10)</f>
        <v/>
      </c>
      <c r="CI10" t="str">
        <f>IF(COUNTBLANK(imputation!CI10)&gt;0,"",2^imputation!CI10)</f>
        <v/>
      </c>
      <c r="CJ10">
        <f>IF(COUNTBLANK(imputation!CJ10)&gt;0,"",2^imputation!CJ10)</f>
        <v>304411104.89000005</v>
      </c>
      <c r="CK10">
        <f>IF(COUNTBLANK(imputation!CK10)&gt;0,"",2^imputation!CK10)</f>
        <v>237286344.98999998</v>
      </c>
      <c r="CL10">
        <f>IF(COUNTBLANK(imputation!CL10)&gt;0,"",2^imputation!CL10)</f>
        <v>519702994.98999935</v>
      </c>
      <c r="CM10">
        <f>IF(COUNTBLANK(imputation!CM10)&gt;0,"",2^imputation!CM10)</f>
        <v>475230289.87999916</v>
      </c>
      <c r="CN10">
        <f>IF(COUNTBLANK(imputation!CN10)&gt;0,"",2^imputation!CN10)</f>
        <v>3232840.4999999986</v>
      </c>
      <c r="CO10">
        <f>IF(COUNTBLANK(imputation!CO10)&gt;0,"",2^imputation!CO10)</f>
        <v>3269845.9999999981</v>
      </c>
      <c r="CP10" t="str">
        <f>IF(COUNTBLANK(imputation!CP10)&gt;0,"",2^imputation!CP10)</f>
        <v/>
      </c>
      <c r="CQ10" t="str">
        <f>IF(COUNTBLANK(imputation!CQ10)&gt;0,"",2^imputation!CQ10)</f>
        <v/>
      </c>
      <c r="CR10" t="str">
        <f>IF(COUNTBLANK(imputation!CR10)&gt;0,"",2^imputation!CR10)</f>
        <v/>
      </c>
      <c r="CS10">
        <f>IF(COUNTBLANK(imputation!CS10)&gt;0,"",2^imputation!CS10)</f>
        <v>275673.15183187713</v>
      </c>
      <c r="CT10">
        <f>IF(COUNTBLANK(imputation!CT10)&gt;0,"",2^imputation!CT10)</f>
        <v>87710.736417808715</v>
      </c>
      <c r="CU10">
        <f>IF(COUNTBLANK(imputation!CU10)&gt;0,"",2^imputation!CU10)</f>
        <v>239293.88000000064</v>
      </c>
      <c r="CV10">
        <f>IF(COUNTBLANK(imputation!CV10)&gt;0,"",2^imputation!CV10)</f>
        <v>31979699.08000005</v>
      </c>
      <c r="CW10">
        <f>IF(COUNTBLANK(imputation!CW10)&gt;0,"",2^imputation!CW10)</f>
        <v>23709444.379999962</v>
      </c>
      <c r="CX10">
        <f>IF(COUNTBLANK(imputation!CX10)&gt;0,"",2^imputation!CX10)</f>
        <v>5280870.0999999866</v>
      </c>
      <c r="CY10">
        <f>IF(COUNTBLANK(imputation!CY10)&gt;0,"",2^imputation!CY10)</f>
        <v>3504508.430000002</v>
      </c>
    </row>
    <row r="11" spans="1:103" x14ac:dyDescent="0.25">
      <c r="A11" t="s">
        <v>112</v>
      </c>
      <c r="B11" t="str">
        <f>IF(COUNTBLANK(imputation!B11)&gt;0,"",2^imputation!B11)</f>
        <v/>
      </c>
      <c r="C11">
        <f>IF(COUNTBLANK(imputation!C11)&gt;0,"",2^imputation!C11)</f>
        <v>344414302.2899999</v>
      </c>
      <c r="D11">
        <f>IF(COUNTBLANK(imputation!D11)&gt;0,"",2^imputation!D11)</f>
        <v>276586800.72000021</v>
      </c>
      <c r="E11" t="str">
        <f>IF(COUNTBLANK(imputation!E11)&gt;0,"",2^imputation!E11)</f>
        <v/>
      </c>
      <c r="F11" t="str">
        <f>IF(COUNTBLANK(imputation!F11)&gt;0,"",2^imputation!F11)</f>
        <v/>
      </c>
      <c r="G11">
        <f>IF(COUNTBLANK(imputation!G11)&gt;0,"",2^imputation!G11)</f>
        <v>51211156.289999932</v>
      </c>
      <c r="H11">
        <f>IF(COUNTBLANK(imputation!H11)&gt;0,"",2^imputation!H11)</f>
        <v>65225020.18</v>
      </c>
      <c r="I11">
        <f>IF(COUNTBLANK(imputation!I11)&gt;0,"",2^imputation!I11)</f>
        <v>56153121.549999997</v>
      </c>
      <c r="J11">
        <f>IF(COUNTBLANK(imputation!J11)&gt;0,"",2^imputation!J11)</f>
        <v>52446302.41999995</v>
      </c>
      <c r="K11" t="str">
        <f>IF(COUNTBLANK(imputation!K11)&gt;0,"",2^imputation!K11)</f>
        <v/>
      </c>
      <c r="L11" t="str">
        <f>IF(COUNTBLANK(imputation!L11)&gt;0,"",2^imputation!L11)</f>
        <v/>
      </c>
      <c r="M11">
        <f>IF(COUNTBLANK(imputation!M11)&gt;0,"",2^imputation!M11)</f>
        <v>239962834.40999976</v>
      </c>
      <c r="N11">
        <f>IF(COUNTBLANK(imputation!N11)&gt;0,"",2^imputation!N11)</f>
        <v>175324069.66000018</v>
      </c>
      <c r="O11">
        <f>IF(COUNTBLANK(imputation!O11)&gt;0,"",2^imputation!O11)</f>
        <v>6848419.3999999994</v>
      </c>
      <c r="P11">
        <f>IF(COUNTBLANK(imputation!P11)&gt;0,"",2^imputation!P11)</f>
        <v>3423523.26</v>
      </c>
      <c r="Q11" t="str">
        <f>IF(COUNTBLANK(imputation!Q11)&gt;0,"",2^imputation!Q11)</f>
        <v/>
      </c>
      <c r="R11">
        <f>IF(COUNTBLANK(imputation!R11)&gt;0,"",2^imputation!R11)</f>
        <v>694276.33999999904</v>
      </c>
      <c r="S11">
        <f>IF(COUNTBLANK(imputation!S11)&gt;0,"",2^imputation!S11)</f>
        <v>5815706.9699999951</v>
      </c>
      <c r="T11">
        <f>IF(COUNTBLANK(imputation!T11)&gt;0,"",2^imputation!T11)</f>
        <v>5240037.1199999973</v>
      </c>
      <c r="U11">
        <f>IF(COUNTBLANK(imputation!U11)&gt;0,"",2^imputation!U11)</f>
        <v>747993976.40000045</v>
      </c>
      <c r="V11">
        <f>IF(COUNTBLANK(imputation!V11)&gt;0,"",2^imputation!V11)</f>
        <v>639593295.11000013</v>
      </c>
      <c r="W11">
        <f>IF(COUNTBLANK(imputation!W11)&gt;0,"",2^imputation!W11)</f>
        <v>585659207.13999975</v>
      </c>
      <c r="X11">
        <f>IF(COUNTBLANK(imputation!X11)&gt;0,"",2^imputation!X11)</f>
        <v>582998072.35000086</v>
      </c>
      <c r="Y11">
        <f>IF(COUNTBLANK(imputation!Y11)&gt;0,"",2^imputation!Y11)</f>
        <v>8075317.5400000038</v>
      </c>
      <c r="Z11">
        <f>IF(COUNTBLANK(imputation!Z11)&gt;0,"",2^imputation!Z11)</f>
        <v>5815306.5399999954</v>
      </c>
      <c r="AA11">
        <f>IF(COUNTBLANK(imputation!AA11)&gt;0,"",2^imputation!AA11)</f>
        <v>1597438.0299999986</v>
      </c>
      <c r="AB11">
        <f>IF(COUNTBLANK(imputation!AB11)&gt;0,"",2^imputation!AB11)</f>
        <v>1054217.4299999995</v>
      </c>
      <c r="AC11" t="str">
        <f>IF(COUNTBLANK(imputation!AC11)&gt;0,"",2^imputation!AC11)</f>
        <v/>
      </c>
      <c r="AD11" t="str">
        <f>IF(COUNTBLANK(imputation!AD11)&gt;0,"",2^imputation!AD11)</f>
        <v/>
      </c>
      <c r="AE11" t="str">
        <f>IF(COUNTBLANK(imputation!AE11)&gt;0,"",2^imputation!AE11)</f>
        <v/>
      </c>
      <c r="AF11" t="str">
        <f>IF(COUNTBLANK(imputation!AF11)&gt;0,"",2^imputation!AF11)</f>
        <v/>
      </c>
      <c r="AG11">
        <f>IF(COUNTBLANK(imputation!AG11)&gt;0,"",2^imputation!AG11)</f>
        <v>205731701.07000002</v>
      </c>
      <c r="AH11">
        <f>IF(COUNTBLANK(imputation!AH11)&gt;0,"",2^imputation!AH11)</f>
        <v>179637740.56999987</v>
      </c>
      <c r="AI11" t="str">
        <f>IF(COUNTBLANK(imputation!AI11)&gt;0,"",2^imputation!AI11)</f>
        <v/>
      </c>
      <c r="AJ11" t="str">
        <f>IF(COUNTBLANK(imputation!AJ11)&gt;0,"",2^imputation!AJ11)</f>
        <v/>
      </c>
      <c r="AK11">
        <f>IF(COUNTBLANK(imputation!AK11)&gt;0,"",2^imputation!AK11)</f>
        <v>1096641829.5599999</v>
      </c>
      <c r="AL11">
        <f>IF(COUNTBLANK(imputation!AL11)&gt;0,"",2^imputation!AL11)</f>
        <v>408983186.65999991</v>
      </c>
      <c r="AM11">
        <f>IF(COUNTBLANK(imputation!AM11)&gt;0,"",2^imputation!AM11)</f>
        <v>803739026.80999947</v>
      </c>
      <c r="AN11">
        <f>IF(COUNTBLANK(imputation!AN11)&gt;0,"",2^imputation!AN11)</f>
        <v>865980818.90000045</v>
      </c>
      <c r="AO11">
        <f>IF(COUNTBLANK(imputation!AO11)&gt;0,"",2^imputation!AO11)</f>
        <v>10278242.150000008</v>
      </c>
      <c r="AP11">
        <f>IF(COUNTBLANK(imputation!AP11)&gt;0,"",2^imputation!AP11)</f>
        <v>15326867.929999994</v>
      </c>
      <c r="AQ11">
        <f>IF(COUNTBLANK(imputation!AQ11)&gt;0,"",2^imputation!AQ11)</f>
        <v>16906961.350000016</v>
      </c>
      <c r="AR11">
        <f>IF(COUNTBLANK(imputation!AR11)&gt;0,"",2^imputation!AR11)</f>
        <v>23231565.900000032</v>
      </c>
      <c r="AS11" t="str">
        <f>IF(COUNTBLANK(imputation!AS11)&gt;0,"",2^imputation!AS11)</f>
        <v/>
      </c>
      <c r="AT11">
        <f>IF(COUNTBLANK(imputation!AT11)&gt;0,"",2^imputation!AT11)</f>
        <v>553727.9252107481</v>
      </c>
      <c r="AU11" t="str">
        <f>IF(COUNTBLANK(imputation!AU11)&gt;0,"",2^imputation!AU11)</f>
        <v/>
      </c>
      <c r="AV11">
        <f>IF(COUNTBLANK(imputation!AV11)&gt;0,"",2^imputation!AV11)</f>
        <v>138972.70999999988</v>
      </c>
      <c r="AW11">
        <f>IF(COUNTBLANK(imputation!AW11)&gt;0,"",2^imputation!AW11)</f>
        <v>97827580.779999912</v>
      </c>
      <c r="AX11">
        <f>IF(COUNTBLANK(imputation!AX11)&gt;0,"",2^imputation!AX11)</f>
        <v>79103956.749999881</v>
      </c>
      <c r="AY11">
        <f>IF(COUNTBLANK(imputation!AY11)&gt;0,"",2^imputation!AY11)</f>
        <v>29184783.749999981</v>
      </c>
      <c r="AZ11">
        <f>IF(COUNTBLANK(imputation!AZ11)&gt;0,"",2^imputation!AZ11)</f>
        <v>28805856.98999998</v>
      </c>
      <c r="BA11" t="str">
        <f>IF(COUNTBLANK(imputation!BA11)&gt;0,"",2^imputation!BA11)</f>
        <v/>
      </c>
      <c r="BB11">
        <f>IF(COUNTBLANK(imputation!BB11)&gt;0,"",2^imputation!BB11)</f>
        <v>316447052.59000039</v>
      </c>
      <c r="BC11">
        <f>IF(COUNTBLANK(imputation!BC11)&gt;0,"",2^imputation!BC11)</f>
        <v>261374937.73999968</v>
      </c>
      <c r="BD11" t="str">
        <f>IF(COUNTBLANK(imputation!BD11)&gt;0,"",2^imputation!BD11)</f>
        <v/>
      </c>
      <c r="BE11" t="str">
        <f>IF(COUNTBLANK(imputation!BE11)&gt;0,"",2^imputation!BE11)</f>
        <v/>
      </c>
      <c r="BF11">
        <f>IF(COUNTBLANK(imputation!BF11)&gt;0,"",2^imputation!BF11)</f>
        <v>44007834.330000013</v>
      </c>
      <c r="BG11">
        <f>IF(COUNTBLANK(imputation!BG11)&gt;0,"",2^imputation!BG11)</f>
        <v>57105917.37999998</v>
      </c>
      <c r="BH11">
        <f>IF(COUNTBLANK(imputation!BH11)&gt;0,"",2^imputation!BH11)</f>
        <v>48753106.409999937</v>
      </c>
      <c r="BI11">
        <f>IF(COUNTBLANK(imputation!BI11)&gt;0,"",2^imputation!BI11)</f>
        <v>56354673.150000095</v>
      </c>
      <c r="BJ11" t="str">
        <f>IF(COUNTBLANK(imputation!BJ11)&gt;0,"",2^imputation!BJ11)</f>
        <v/>
      </c>
      <c r="BK11" t="str">
        <f>IF(COUNTBLANK(imputation!BK11)&gt;0,"",2^imputation!BK11)</f>
        <v/>
      </c>
      <c r="BL11">
        <f>IF(COUNTBLANK(imputation!BL11)&gt;0,"",2^imputation!BL11)</f>
        <v>222049309.65000036</v>
      </c>
      <c r="BM11">
        <f>IF(COUNTBLANK(imputation!BM11)&gt;0,"",2^imputation!BM11)</f>
        <v>167034705.7900002</v>
      </c>
      <c r="BN11">
        <f>IF(COUNTBLANK(imputation!BN11)&gt;0,"",2^imputation!BN11)</f>
        <v>6771252.3500000043</v>
      </c>
      <c r="BO11">
        <f>IF(COUNTBLANK(imputation!BO11)&gt;0,"",2^imputation!BO11)</f>
        <v>3688039.080000008</v>
      </c>
      <c r="BP11" t="str">
        <f>IF(COUNTBLANK(imputation!BP11)&gt;0,"",2^imputation!BP11)</f>
        <v/>
      </c>
      <c r="BQ11">
        <f>IF(COUNTBLANK(imputation!BQ11)&gt;0,"",2^imputation!BQ11)</f>
        <v>782957.85000000009</v>
      </c>
      <c r="BR11">
        <f>IF(COUNTBLANK(imputation!BR11)&gt;0,"",2^imputation!BR11)</f>
        <v>2305170.5399999963</v>
      </c>
      <c r="BS11">
        <f>IF(COUNTBLANK(imputation!BS11)&gt;0,"",2^imputation!BS11)</f>
        <v>1744182.3399999999</v>
      </c>
      <c r="BT11">
        <f>IF(COUNTBLANK(imputation!BT11)&gt;0,"",2^imputation!BT11)</f>
        <v>371234839.50999993</v>
      </c>
      <c r="BU11">
        <f>IF(COUNTBLANK(imputation!BU11)&gt;0,"",2^imputation!BU11)</f>
        <v>308092782.52999967</v>
      </c>
      <c r="BV11">
        <f>IF(COUNTBLANK(imputation!BV11)&gt;0,"",2^imputation!BV11)</f>
        <v>276405054.27000046</v>
      </c>
      <c r="BW11">
        <f>IF(COUNTBLANK(imputation!BW11)&gt;0,"",2^imputation!BW11)</f>
        <v>293795771.75999999</v>
      </c>
      <c r="BX11">
        <f>IF(COUNTBLANK(imputation!BX11)&gt;0,"",2^imputation!BX11)</f>
        <v>3434447.4199999925</v>
      </c>
      <c r="BY11">
        <f>IF(COUNTBLANK(imputation!BY11)&gt;0,"",2^imputation!BY11)</f>
        <v>1811125.0299999979</v>
      </c>
      <c r="BZ11">
        <f>IF(COUNTBLANK(imputation!BZ11)&gt;0,"",2^imputation!BZ11)</f>
        <v>411037.61999999959</v>
      </c>
      <c r="CA11">
        <f>IF(COUNTBLANK(imputation!CA11)&gt;0,"",2^imputation!CA11)</f>
        <v>59188.872896266024</v>
      </c>
      <c r="CB11" t="str">
        <f>IF(COUNTBLANK(imputation!CB11)&gt;0,"",2^imputation!CB11)</f>
        <v/>
      </c>
      <c r="CC11" t="str">
        <f>IF(COUNTBLANK(imputation!CC11)&gt;0,"",2^imputation!CC11)</f>
        <v/>
      </c>
      <c r="CD11" t="str">
        <f>IF(COUNTBLANK(imputation!CD11)&gt;0,"",2^imputation!CD11)</f>
        <v/>
      </c>
      <c r="CE11" t="str">
        <f>IF(COUNTBLANK(imputation!CE11)&gt;0,"",2^imputation!CE11)</f>
        <v/>
      </c>
      <c r="CF11">
        <f>IF(COUNTBLANK(imputation!CF11)&gt;0,"",2^imputation!CF11)</f>
        <v>8185135.8000000007</v>
      </c>
      <c r="CG11">
        <f>IF(COUNTBLANK(imputation!CG11)&gt;0,"",2^imputation!CG11)</f>
        <v>57182541.649999924</v>
      </c>
      <c r="CH11" t="str">
        <f>IF(COUNTBLANK(imputation!CH11)&gt;0,"",2^imputation!CH11)</f>
        <v/>
      </c>
      <c r="CI11" t="str">
        <f>IF(COUNTBLANK(imputation!CI11)&gt;0,"",2^imputation!CI11)</f>
        <v/>
      </c>
      <c r="CJ11">
        <f>IF(COUNTBLANK(imputation!CJ11)&gt;0,"",2^imputation!CJ11)</f>
        <v>730125229.72000003</v>
      </c>
      <c r="CK11">
        <f>IF(COUNTBLANK(imputation!CK11)&gt;0,"",2^imputation!CK11)</f>
        <v>273706095.79000008</v>
      </c>
      <c r="CL11">
        <f>IF(COUNTBLANK(imputation!CL11)&gt;0,"",2^imputation!CL11)</f>
        <v>538819930.9199996</v>
      </c>
      <c r="CM11">
        <f>IF(COUNTBLANK(imputation!CM11)&gt;0,"",2^imputation!CM11)</f>
        <v>619316861.90999889</v>
      </c>
      <c r="CN11">
        <f>IF(COUNTBLANK(imputation!CN11)&gt;0,"",2^imputation!CN11)</f>
        <v>4888538.3299999898</v>
      </c>
      <c r="CO11">
        <f>IF(COUNTBLANK(imputation!CO11)&gt;0,"",2^imputation!CO11)</f>
        <v>8910126.8400000148</v>
      </c>
      <c r="CP11">
        <f>IF(COUNTBLANK(imputation!CP11)&gt;0,"",2^imputation!CP11)</f>
        <v>6094410.9000000088</v>
      </c>
      <c r="CQ11">
        <f>IF(COUNTBLANK(imputation!CQ11)&gt;0,"",2^imputation!CQ11)</f>
        <v>1985579.0800000003</v>
      </c>
      <c r="CR11" t="str">
        <f>IF(COUNTBLANK(imputation!CR11)&gt;0,"",2^imputation!CR11)</f>
        <v/>
      </c>
      <c r="CS11">
        <f>IF(COUNTBLANK(imputation!CS11)&gt;0,"",2^imputation!CS11)</f>
        <v>1177072.1599999983</v>
      </c>
      <c r="CT11" t="str">
        <f>IF(COUNTBLANK(imputation!CT11)&gt;0,"",2^imputation!CT11)</f>
        <v/>
      </c>
      <c r="CU11">
        <f>IF(COUNTBLANK(imputation!CU11)&gt;0,"",2^imputation!CU11)</f>
        <v>92419.100000000079</v>
      </c>
      <c r="CV11">
        <f>IF(COUNTBLANK(imputation!CV11)&gt;0,"",2^imputation!CV11)</f>
        <v>36438239.820000052</v>
      </c>
      <c r="CW11">
        <f>IF(COUNTBLANK(imputation!CW11)&gt;0,"",2^imputation!CW11)</f>
        <v>44882538.730000056</v>
      </c>
      <c r="CX11">
        <f>IF(COUNTBLANK(imputation!CX11)&gt;0,"",2^imputation!CX11)</f>
        <v>17924080.079999987</v>
      </c>
      <c r="CY11">
        <f>IF(COUNTBLANK(imputation!CY11)&gt;0,"",2^imputation!CY11)</f>
        <v>18659080.279999986</v>
      </c>
    </row>
    <row r="12" spans="1:103" x14ac:dyDescent="0.25">
      <c r="A12" t="s">
        <v>113</v>
      </c>
      <c r="B12" t="str">
        <f>IF(COUNTBLANK(imputation!B12)&gt;0,"",2^imputation!B12)</f>
        <v/>
      </c>
      <c r="C12">
        <f>IF(COUNTBLANK(imputation!C12)&gt;0,"",2^imputation!C12)</f>
        <v>186187395.62999985</v>
      </c>
      <c r="D12">
        <f>IF(COUNTBLANK(imputation!D12)&gt;0,"",2^imputation!D12)</f>
        <v>133262098.59999987</v>
      </c>
      <c r="E12">
        <f>IF(COUNTBLANK(imputation!E12)&gt;0,"",2^imputation!E12)</f>
        <v>11476474.799999993</v>
      </c>
      <c r="F12">
        <f>IF(COUNTBLANK(imputation!F12)&gt;0,"",2^imputation!F12)</f>
        <v>17800630.510000024</v>
      </c>
      <c r="G12">
        <f>IF(COUNTBLANK(imputation!G12)&gt;0,"",2^imputation!G12)</f>
        <v>13322402.629999978</v>
      </c>
      <c r="H12">
        <f>IF(COUNTBLANK(imputation!H12)&gt;0,"",2^imputation!H12)</f>
        <v>16068121.719999997</v>
      </c>
      <c r="I12">
        <f>IF(COUNTBLANK(imputation!I12)&gt;0,"",2^imputation!I12)</f>
        <v>54360581.49000001</v>
      </c>
      <c r="J12">
        <f>IF(COUNTBLANK(imputation!J12)&gt;0,"",2^imputation!J12)</f>
        <v>33525152.499999996</v>
      </c>
      <c r="K12" t="str">
        <f>IF(COUNTBLANK(imputation!K12)&gt;0,"",2^imputation!K12)</f>
        <v/>
      </c>
      <c r="L12" t="str">
        <f>IF(COUNTBLANK(imputation!L12)&gt;0,"",2^imputation!L12)</f>
        <v/>
      </c>
      <c r="M12">
        <f>IF(COUNTBLANK(imputation!M12)&gt;0,"",2^imputation!M12)</f>
        <v>45510666.83000005</v>
      </c>
      <c r="N12">
        <f>IF(COUNTBLANK(imputation!N12)&gt;0,"",2^imputation!N12)</f>
        <v>21063640.729999989</v>
      </c>
      <c r="O12">
        <f>IF(COUNTBLANK(imputation!O12)&gt;0,"",2^imputation!O12)</f>
        <v>8458612.2199999839</v>
      </c>
      <c r="P12">
        <f>IF(COUNTBLANK(imputation!P12)&gt;0,"",2^imputation!P12)</f>
        <v>1831818.3599999985</v>
      </c>
      <c r="Q12" t="str">
        <f>IF(COUNTBLANK(imputation!Q12)&gt;0,"",2^imputation!Q12)</f>
        <v/>
      </c>
      <c r="R12" t="str">
        <f>IF(COUNTBLANK(imputation!R12)&gt;0,"",2^imputation!R12)</f>
        <v/>
      </c>
      <c r="S12" t="str">
        <f>IF(COUNTBLANK(imputation!S12)&gt;0,"",2^imputation!S12)</f>
        <v/>
      </c>
      <c r="T12" t="str">
        <f>IF(COUNTBLANK(imputation!T12)&gt;0,"",2^imputation!T12)</f>
        <v/>
      </c>
      <c r="U12" t="str">
        <f>IF(COUNTBLANK(imputation!U12)&gt;0,"",2^imputation!U12)</f>
        <v/>
      </c>
      <c r="V12">
        <f>IF(COUNTBLANK(imputation!V12)&gt;0,"",2^imputation!V12)</f>
        <v>87927534.340000063</v>
      </c>
      <c r="W12">
        <f>IF(COUNTBLANK(imputation!W12)&gt;0,"",2^imputation!W12)</f>
        <v>1161517775.1999996</v>
      </c>
      <c r="X12">
        <f>IF(COUNTBLANK(imputation!X12)&gt;0,"",2^imputation!X12)</f>
        <v>856403038.53000057</v>
      </c>
      <c r="Y12">
        <f>IF(COUNTBLANK(imputation!Y12)&gt;0,"",2^imputation!Y12)</f>
        <v>4142778.9299999913</v>
      </c>
      <c r="Z12">
        <f>IF(COUNTBLANK(imputation!Z12)&gt;0,"",2^imputation!Z12)</f>
        <v>3203217.5300000017</v>
      </c>
      <c r="AA12" t="str">
        <f>IF(COUNTBLANK(imputation!AA12)&gt;0,"",2^imputation!AA12)</f>
        <v/>
      </c>
      <c r="AB12">
        <f>IF(COUNTBLANK(imputation!AB12)&gt;0,"",2^imputation!AB12)</f>
        <v>199736.54</v>
      </c>
      <c r="AC12" t="str">
        <f>IF(COUNTBLANK(imputation!AC12)&gt;0,"",2^imputation!AC12)</f>
        <v/>
      </c>
      <c r="AD12" t="str">
        <f>IF(COUNTBLANK(imputation!AD12)&gt;0,"",2^imputation!AD12)</f>
        <v/>
      </c>
      <c r="AE12" t="str">
        <f>IF(COUNTBLANK(imputation!AE12)&gt;0,"",2^imputation!AE12)</f>
        <v/>
      </c>
      <c r="AF12" t="str">
        <f>IF(COUNTBLANK(imputation!AF12)&gt;0,"",2^imputation!AF12)</f>
        <v/>
      </c>
      <c r="AG12">
        <f>IF(COUNTBLANK(imputation!AG12)&gt;0,"",2^imputation!AG12)</f>
        <v>108044159.29999992</v>
      </c>
      <c r="AH12">
        <f>IF(COUNTBLANK(imputation!AH12)&gt;0,"",2^imputation!AH12)</f>
        <v>73736911.590000078</v>
      </c>
      <c r="AI12" t="str">
        <f>IF(COUNTBLANK(imputation!AI12)&gt;0,"",2^imputation!AI12)</f>
        <v/>
      </c>
      <c r="AJ12" t="str">
        <f>IF(COUNTBLANK(imputation!AJ12)&gt;0,"",2^imputation!AJ12)</f>
        <v/>
      </c>
      <c r="AK12">
        <f>IF(COUNTBLANK(imputation!AK12)&gt;0,"",2^imputation!AK12)</f>
        <v>221022482.06999967</v>
      </c>
      <c r="AL12">
        <f>IF(COUNTBLANK(imputation!AL12)&gt;0,"",2^imputation!AL12)</f>
        <v>81255531.290000141</v>
      </c>
      <c r="AM12">
        <f>IF(COUNTBLANK(imputation!AM12)&gt;0,"",2^imputation!AM12)</f>
        <v>1688147955.0399978</v>
      </c>
      <c r="AN12">
        <f>IF(COUNTBLANK(imputation!AN12)&gt;0,"",2^imputation!AN12)</f>
        <v>1609874989.8400002</v>
      </c>
      <c r="AO12">
        <f>IF(COUNTBLANK(imputation!AO12)&gt;0,"",2^imputation!AO12)</f>
        <v>2330155.7300000046</v>
      </c>
      <c r="AP12">
        <f>IF(COUNTBLANK(imputation!AP12)&gt;0,"",2^imputation!AP12)</f>
        <v>2063546.0299999984</v>
      </c>
      <c r="AQ12">
        <f>IF(COUNTBLANK(imputation!AQ12)&gt;0,"",2^imputation!AQ12)</f>
        <v>29505597.800000045</v>
      </c>
      <c r="AR12">
        <f>IF(COUNTBLANK(imputation!AR12)&gt;0,"",2^imputation!AR12)</f>
        <v>7703314.7199999932</v>
      </c>
      <c r="AS12" t="str">
        <f>IF(COUNTBLANK(imputation!AS12)&gt;0,"",2^imputation!AS12)</f>
        <v/>
      </c>
      <c r="AT12" t="str">
        <f>IF(COUNTBLANK(imputation!AT12)&gt;0,"",2^imputation!AT12)</f>
        <v/>
      </c>
      <c r="AU12" t="str">
        <f>IF(COUNTBLANK(imputation!AU12)&gt;0,"",2^imputation!AU12)</f>
        <v/>
      </c>
      <c r="AV12" t="str">
        <f>IF(COUNTBLANK(imputation!AV12)&gt;0,"",2^imputation!AV12)</f>
        <v/>
      </c>
      <c r="AW12">
        <f>IF(COUNTBLANK(imputation!AW12)&gt;0,"",2^imputation!AW12)</f>
        <v>42047937.720000051</v>
      </c>
      <c r="AX12">
        <f>IF(COUNTBLANK(imputation!AX12)&gt;0,"",2^imputation!AX12)</f>
        <v>20163906.380000025</v>
      </c>
      <c r="AY12">
        <f>IF(COUNTBLANK(imputation!AY12)&gt;0,"",2^imputation!AY12)</f>
        <v>6530807.0000000047</v>
      </c>
      <c r="AZ12">
        <f>IF(COUNTBLANK(imputation!AZ12)&gt;0,"",2^imputation!AZ12)</f>
        <v>4713108.0599999977</v>
      </c>
      <c r="BA12" t="str">
        <f>IF(COUNTBLANK(imputation!BA12)&gt;0,"",2^imputation!BA12)</f>
        <v/>
      </c>
      <c r="BB12">
        <f>IF(COUNTBLANK(imputation!BB12)&gt;0,"",2^imputation!BB12)</f>
        <v>185719670.57999998</v>
      </c>
      <c r="BC12">
        <f>IF(COUNTBLANK(imputation!BC12)&gt;0,"",2^imputation!BC12)</f>
        <v>132107680.66000021</v>
      </c>
      <c r="BD12">
        <f>IF(COUNTBLANK(imputation!BD12)&gt;0,"",2^imputation!BD12)</f>
        <v>11809930.670000013</v>
      </c>
      <c r="BE12">
        <f>IF(COUNTBLANK(imputation!BE12)&gt;0,"",2^imputation!BE12)</f>
        <v>20105860.899999984</v>
      </c>
      <c r="BF12">
        <f>IF(COUNTBLANK(imputation!BF12)&gt;0,"",2^imputation!BF12)</f>
        <v>9907300.6099999882</v>
      </c>
      <c r="BG12">
        <f>IF(COUNTBLANK(imputation!BG12)&gt;0,"",2^imputation!BG12)</f>
        <v>15914449.699999981</v>
      </c>
      <c r="BH12">
        <f>IF(COUNTBLANK(imputation!BH12)&gt;0,"",2^imputation!BH12)</f>
        <v>41868700.29999996</v>
      </c>
      <c r="BI12">
        <f>IF(COUNTBLANK(imputation!BI12)&gt;0,"",2^imputation!BI12)</f>
        <v>25017643.460000001</v>
      </c>
      <c r="BJ12" t="str">
        <f>IF(COUNTBLANK(imputation!BJ12)&gt;0,"",2^imputation!BJ12)</f>
        <v/>
      </c>
      <c r="BK12" t="str">
        <f>IF(COUNTBLANK(imputation!BK12)&gt;0,"",2^imputation!BK12)</f>
        <v/>
      </c>
      <c r="BL12">
        <f>IF(COUNTBLANK(imputation!BL12)&gt;0,"",2^imputation!BL12)</f>
        <v>40221108.480000004</v>
      </c>
      <c r="BM12">
        <f>IF(COUNTBLANK(imputation!BM12)&gt;0,"",2^imputation!BM12)</f>
        <v>22143607.720000032</v>
      </c>
      <c r="BN12">
        <f>IF(COUNTBLANK(imputation!BN12)&gt;0,"",2^imputation!BN12)</f>
        <v>5253351.9000000097</v>
      </c>
      <c r="BO12">
        <f>IF(COUNTBLANK(imputation!BO12)&gt;0,"",2^imputation!BO12)</f>
        <v>4568466.409999989</v>
      </c>
      <c r="BP12" t="str">
        <f>IF(COUNTBLANK(imputation!BP12)&gt;0,"",2^imputation!BP12)</f>
        <v/>
      </c>
      <c r="BQ12" t="str">
        <f>IF(COUNTBLANK(imputation!BQ12)&gt;0,"",2^imputation!BQ12)</f>
        <v/>
      </c>
      <c r="BR12" t="str">
        <f>IF(COUNTBLANK(imputation!BR12)&gt;0,"",2^imputation!BR12)</f>
        <v/>
      </c>
      <c r="BS12" t="str">
        <f>IF(COUNTBLANK(imputation!BS12)&gt;0,"",2^imputation!BS12)</f>
        <v/>
      </c>
      <c r="BT12" t="str">
        <f>IF(COUNTBLANK(imputation!BT12)&gt;0,"",2^imputation!BT12)</f>
        <v/>
      </c>
      <c r="BU12">
        <f>IF(COUNTBLANK(imputation!BU12)&gt;0,"",2^imputation!BU12)</f>
        <v>51694798.989999928</v>
      </c>
      <c r="BV12">
        <f>IF(COUNTBLANK(imputation!BV12)&gt;0,"",2^imputation!BV12)</f>
        <v>779876688.01000094</v>
      </c>
      <c r="BW12">
        <f>IF(COUNTBLANK(imputation!BW12)&gt;0,"",2^imputation!BW12)</f>
        <v>582651306.80000091</v>
      </c>
      <c r="BX12">
        <f>IF(COUNTBLANK(imputation!BX12)&gt;0,"",2^imputation!BX12)</f>
        <v>2988693.5299999989</v>
      </c>
      <c r="BY12">
        <f>IF(COUNTBLANK(imputation!BY12)&gt;0,"",2^imputation!BY12)</f>
        <v>2113423.0500000003</v>
      </c>
      <c r="BZ12" t="str">
        <f>IF(COUNTBLANK(imputation!BZ12)&gt;0,"",2^imputation!BZ12)</f>
        <v/>
      </c>
      <c r="CA12">
        <f>IF(COUNTBLANK(imputation!CA12)&gt;0,"",2^imputation!CA12)</f>
        <v>59188.872896266024</v>
      </c>
      <c r="CB12" t="str">
        <f>IF(COUNTBLANK(imputation!CB12)&gt;0,"",2^imputation!CB12)</f>
        <v/>
      </c>
      <c r="CC12" t="str">
        <f>IF(COUNTBLANK(imputation!CC12)&gt;0,"",2^imputation!CC12)</f>
        <v/>
      </c>
      <c r="CD12" t="str">
        <f>IF(COUNTBLANK(imputation!CD12)&gt;0,"",2^imputation!CD12)</f>
        <v/>
      </c>
      <c r="CE12" t="str">
        <f>IF(COUNTBLANK(imputation!CE12)&gt;0,"",2^imputation!CE12)</f>
        <v/>
      </c>
      <c r="CF12">
        <f>IF(COUNTBLANK(imputation!CF12)&gt;0,"",2^imputation!CF12)</f>
        <v>63965162.22999993</v>
      </c>
      <c r="CG12">
        <f>IF(COUNTBLANK(imputation!CG12)&gt;0,"",2^imputation!CG12)</f>
        <v>45796055.349999994</v>
      </c>
      <c r="CH12" t="str">
        <f>IF(COUNTBLANK(imputation!CH12)&gt;0,"",2^imputation!CH12)</f>
        <v/>
      </c>
      <c r="CI12" t="str">
        <f>IF(COUNTBLANK(imputation!CI12)&gt;0,"",2^imputation!CI12)</f>
        <v/>
      </c>
      <c r="CJ12">
        <f>IF(COUNTBLANK(imputation!CJ12)&gt;0,"",2^imputation!CJ12)</f>
        <v>166914288.45999974</v>
      </c>
      <c r="CK12">
        <f>IF(COUNTBLANK(imputation!CK12)&gt;0,"",2^imputation!CK12)</f>
        <v>52378427.219999999</v>
      </c>
      <c r="CL12">
        <f>IF(COUNTBLANK(imputation!CL12)&gt;0,"",2^imputation!CL12)</f>
        <v>1216875749.1099985</v>
      </c>
      <c r="CM12">
        <f>IF(COUNTBLANK(imputation!CM12)&gt;0,"",2^imputation!CM12)</f>
        <v>1187167423.8000019</v>
      </c>
      <c r="CN12">
        <f>IF(COUNTBLANK(imputation!CN12)&gt;0,"",2^imputation!CN12)</f>
        <v>1832222.4100000022</v>
      </c>
      <c r="CO12">
        <f>IF(COUNTBLANK(imputation!CO12)&gt;0,"",2^imputation!CO12)</f>
        <v>1231608.6199999989</v>
      </c>
      <c r="CP12">
        <f>IF(COUNTBLANK(imputation!CP12)&gt;0,"",2^imputation!CP12)</f>
        <v>12666940.76000002</v>
      </c>
      <c r="CQ12">
        <f>IF(COUNTBLANK(imputation!CQ12)&gt;0,"",2^imputation!CQ12)</f>
        <v>13658992.620000001</v>
      </c>
      <c r="CR12" t="str">
        <f>IF(COUNTBLANK(imputation!CR12)&gt;0,"",2^imputation!CR12)</f>
        <v/>
      </c>
      <c r="CS12" t="str">
        <f>IF(COUNTBLANK(imputation!CS12)&gt;0,"",2^imputation!CS12)</f>
        <v/>
      </c>
      <c r="CT12" t="str">
        <f>IF(COUNTBLANK(imputation!CT12)&gt;0,"",2^imputation!CT12)</f>
        <v/>
      </c>
      <c r="CU12" t="str">
        <f>IF(COUNTBLANK(imputation!CU12)&gt;0,"",2^imputation!CU12)</f>
        <v/>
      </c>
      <c r="CV12">
        <f>IF(COUNTBLANK(imputation!CV12)&gt;0,"",2^imputation!CV12)</f>
        <v>30157203.830000013</v>
      </c>
      <c r="CW12">
        <f>IF(COUNTBLANK(imputation!CW12)&gt;0,"",2^imputation!CW12)</f>
        <v>15142361.25</v>
      </c>
      <c r="CX12">
        <f>IF(COUNTBLANK(imputation!CX12)&gt;0,"",2^imputation!CX12)</f>
        <v>6396494.9000000032</v>
      </c>
      <c r="CY12">
        <f>IF(COUNTBLANK(imputation!CY12)&gt;0,"",2^imputation!CY12)</f>
        <v>3294800.1699999925</v>
      </c>
    </row>
    <row r="13" spans="1:103" x14ac:dyDescent="0.25">
      <c r="A13" t="s">
        <v>114</v>
      </c>
      <c r="B13">
        <f>IF(COUNTBLANK(imputation!B13)&gt;0,"",2^imputation!B13)</f>
        <v>270675.44000000018</v>
      </c>
      <c r="C13">
        <f>IF(COUNTBLANK(imputation!C13)&gt;0,"",2^imputation!C13)</f>
        <v>89786805.289999992</v>
      </c>
      <c r="D13">
        <f>IF(COUNTBLANK(imputation!D13)&gt;0,"",2^imputation!D13)</f>
        <v>80036524.050000072</v>
      </c>
      <c r="E13">
        <f>IF(COUNTBLANK(imputation!E13)&gt;0,"",2^imputation!E13)</f>
        <v>12381341.140000015</v>
      </c>
      <c r="F13">
        <f>IF(COUNTBLANK(imputation!F13)&gt;0,"",2^imputation!F13)</f>
        <v>20751114.649999987</v>
      </c>
      <c r="G13">
        <f>IF(COUNTBLANK(imputation!G13)&gt;0,"",2^imputation!G13)</f>
        <v>23878732.94000002</v>
      </c>
      <c r="H13">
        <f>IF(COUNTBLANK(imputation!H13)&gt;0,"",2^imputation!H13)</f>
        <v>20870595.280000009</v>
      </c>
      <c r="I13">
        <f>IF(COUNTBLANK(imputation!I13)&gt;0,"",2^imputation!I13)</f>
        <v>22355719.789999962</v>
      </c>
      <c r="J13">
        <f>IF(COUNTBLANK(imputation!J13)&gt;0,"",2^imputation!J13)</f>
        <v>16404280.849999979</v>
      </c>
      <c r="K13">
        <f>IF(COUNTBLANK(imputation!K13)&gt;0,"",2^imputation!K13)</f>
        <v>10162517.500000009</v>
      </c>
      <c r="L13">
        <f>IF(COUNTBLANK(imputation!L13)&gt;0,"",2^imputation!L13)</f>
        <v>3136092.2300000004</v>
      </c>
      <c r="M13">
        <f>IF(COUNTBLANK(imputation!M13)&gt;0,"",2^imputation!M13)</f>
        <v>232472486.75999996</v>
      </c>
      <c r="N13">
        <f>IF(COUNTBLANK(imputation!N13)&gt;0,"",2^imputation!N13)</f>
        <v>219811810.71999979</v>
      </c>
      <c r="O13">
        <f>IF(COUNTBLANK(imputation!O13)&gt;0,"",2^imputation!O13)</f>
        <v>7697629.1699999934</v>
      </c>
      <c r="P13">
        <f>IF(COUNTBLANK(imputation!P13)&gt;0,"",2^imputation!P13)</f>
        <v>7052746.6500000004</v>
      </c>
      <c r="Q13">
        <f>IF(COUNTBLANK(imputation!Q13)&gt;0,"",2^imputation!Q13)</f>
        <v>168044.99000000011</v>
      </c>
      <c r="R13" t="str">
        <f>IF(COUNTBLANK(imputation!R13)&gt;0,"",2^imputation!R13)</f>
        <v/>
      </c>
      <c r="S13">
        <f>IF(COUNTBLANK(imputation!S13)&gt;0,"",2^imputation!S13)</f>
        <v>299234913.95000052</v>
      </c>
      <c r="T13">
        <f>IF(COUNTBLANK(imputation!T13)&gt;0,"",2^imputation!T13)</f>
        <v>175791619.10999975</v>
      </c>
      <c r="U13">
        <f>IF(COUNTBLANK(imputation!U13)&gt;0,"",2^imputation!U13)</f>
        <v>664867256.28000093</v>
      </c>
      <c r="V13">
        <f>IF(COUNTBLANK(imputation!V13)&gt;0,"",2^imputation!V13)</f>
        <v>554715081.18999958</v>
      </c>
      <c r="W13">
        <f>IF(COUNTBLANK(imputation!W13)&gt;0,"",2^imputation!W13)</f>
        <v>123904425.20000015</v>
      </c>
      <c r="X13">
        <f>IF(COUNTBLANK(imputation!X13)&gt;0,"",2^imputation!X13)</f>
        <v>81986068.740000024</v>
      </c>
      <c r="Y13">
        <f>IF(COUNTBLANK(imputation!Y13)&gt;0,"",2^imputation!Y13)</f>
        <v>802948.25999999966</v>
      </c>
      <c r="Z13">
        <f>IF(COUNTBLANK(imputation!Z13)&gt;0,"",2^imputation!Z13)</f>
        <v>779392.43000000052</v>
      </c>
      <c r="AA13">
        <f>IF(COUNTBLANK(imputation!AA13)&gt;0,"",2^imputation!AA13)</f>
        <v>622867.2699999999</v>
      </c>
      <c r="AB13">
        <f>IF(COUNTBLANK(imputation!AB13)&gt;0,"",2^imputation!AB13)</f>
        <v>534930.1</v>
      </c>
      <c r="AC13">
        <f>IF(COUNTBLANK(imputation!AC13)&gt;0,"",2^imputation!AC13)</f>
        <v>11233275.889999991</v>
      </c>
      <c r="AD13">
        <f>IF(COUNTBLANK(imputation!AD13)&gt;0,"",2^imputation!AD13)</f>
        <v>5220937.3799999971</v>
      </c>
      <c r="AE13">
        <f>IF(COUNTBLANK(imputation!AE13)&gt;0,"",2^imputation!AE13)</f>
        <v>14208701.819999997</v>
      </c>
      <c r="AF13">
        <f>IF(COUNTBLANK(imputation!AF13)&gt;0,"",2^imputation!AF13)</f>
        <v>9732218.5099999886</v>
      </c>
      <c r="AG13">
        <f>IF(COUNTBLANK(imputation!AG13)&gt;0,"",2^imputation!AG13)</f>
        <v>6526260.2400000021</v>
      </c>
      <c r="AH13">
        <f>IF(COUNTBLANK(imputation!AH13)&gt;0,"",2^imputation!AH13)</f>
        <v>5279140.3799999915</v>
      </c>
      <c r="AI13">
        <f>IF(COUNTBLANK(imputation!AI13)&gt;0,"",2^imputation!AI13)</f>
        <v>36293.960000000021</v>
      </c>
      <c r="AJ13" t="str">
        <f>IF(COUNTBLANK(imputation!AJ13)&gt;0,"",2^imputation!AJ13)</f>
        <v/>
      </c>
      <c r="AK13">
        <f>IF(COUNTBLANK(imputation!AK13)&gt;0,"",2^imputation!AK13)</f>
        <v>276897948.43000042</v>
      </c>
      <c r="AL13">
        <f>IF(COUNTBLANK(imputation!AL13)&gt;0,"",2^imputation!AL13)</f>
        <v>176268003.72999984</v>
      </c>
      <c r="AM13">
        <f>IF(COUNTBLANK(imputation!AM13)&gt;0,"",2^imputation!AM13)</f>
        <v>102740480.69999987</v>
      </c>
      <c r="AN13">
        <f>IF(COUNTBLANK(imputation!AN13)&gt;0,"",2^imputation!AN13)</f>
        <v>125048965.12999983</v>
      </c>
      <c r="AO13">
        <f>IF(COUNTBLANK(imputation!AO13)&gt;0,"",2^imputation!AO13)</f>
        <v>2000642.8899999985</v>
      </c>
      <c r="AP13">
        <f>IF(COUNTBLANK(imputation!AP13)&gt;0,"",2^imputation!AP13)</f>
        <v>1971225.0700000005</v>
      </c>
      <c r="AQ13">
        <f>IF(COUNTBLANK(imputation!AQ13)&gt;0,"",2^imputation!AQ13)</f>
        <v>15216645.580000006</v>
      </c>
      <c r="AR13">
        <f>IF(COUNTBLANK(imputation!AR13)&gt;0,"",2^imputation!AR13)</f>
        <v>12959815.4</v>
      </c>
      <c r="AS13">
        <f>IF(COUNTBLANK(imputation!AS13)&gt;0,"",2^imputation!AS13)</f>
        <v>7855299.3000000194</v>
      </c>
      <c r="AT13">
        <f>IF(COUNTBLANK(imputation!AT13)&gt;0,"",2^imputation!AT13)</f>
        <v>12209820.049999993</v>
      </c>
      <c r="AU13">
        <f>IF(COUNTBLANK(imputation!AU13)&gt;0,"",2^imputation!AU13)</f>
        <v>5616599.199999989</v>
      </c>
      <c r="AV13">
        <f>IF(COUNTBLANK(imputation!AV13)&gt;0,"",2^imputation!AV13)</f>
        <v>4094853.5900000022</v>
      </c>
      <c r="AW13">
        <f>IF(COUNTBLANK(imputation!AW13)&gt;0,"",2^imputation!AW13)</f>
        <v>4639239.1700000027</v>
      </c>
      <c r="AX13">
        <f>IF(COUNTBLANK(imputation!AX13)&gt;0,"",2^imputation!AX13)</f>
        <v>3672194.3999999915</v>
      </c>
      <c r="AY13">
        <f>IF(COUNTBLANK(imputation!AY13)&gt;0,"",2^imputation!AY13)</f>
        <v>2689339.0099999988</v>
      </c>
      <c r="AZ13">
        <f>IF(COUNTBLANK(imputation!AZ13)&gt;0,"",2^imputation!AZ13)</f>
        <v>4973774.8299999991</v>
      </c>
      <c r="BA13">
        <f>IF(COUNTBLANK(imputation!BA13)&gt;0,"",2^imputation!BA13)</f>
        <v>300644.02999999991</v>
      </c>
      <c r="BB13">
        <f>IF(COUNTBLANK(imputation!BB13)&gt;0,"",2^imputation!BB13)</f>
        <v>69646449.580000103</v>
      </c>
      <c r="BC13">
        <f>IF(COUNTBLANK(imputation!BC13)&gt;0,"",2^imputation!BC13)</f>
        <v>67699163.420000121</v>
      </c>
      <c r="BD13">
        <f>IF(COUNTBLANK(imputation!BD13)&gt;0,"",2^imputation!BD13)</f>
        <v>8956300.5499999858</v>
      </c>
      <c r="BE13">
        <f>IF(COUNTBLANK(imputation!BE13)&gt;0,"",2^imputation!BE13)</f>
        <v>16904378.589999996</v>
      </c>
      <c r="BF13">
        <f>IF(COUNTBLANK(imputation!BF13)&gt;0,"",2^imputation!BF13)</f>
        <v>18128175.919999991</v>
      </c>
      <c r="BG13">
        <f>IF(COUNTBLANK(imputation!BG13)&gt;0,"",2^imputation!BG13)</f>
        <v>13466415.73</v>
      </c>
      <c r="BH13">
        <f>IF(COUNTBLANK(imputation!BH13)&gt;0,"",2^imputation!BH13)</f>
        <v>18067326.49999997</v>
      </c>
      <c r="BI13">
        <f>IF(COUNTBLANK(imputation!BI13)&gt;0,"",2^imputation!BI13)</f>
        <v>10206702.370000003</v>
      </c>
      <c r="BJ13">
        <f>IF(COUNTBLANK(imputation!BJ13)&gt;0,"",2^imputation!BJ13)</f>
        <v>7668875.0300000133</v>
      </c>
      <c r="BK13">
        <f>IF(COUNTBLANK(imputation!BK13)&gt;0,"",2^imputation!BK13)</f>
        <v>2297087.3099999968</v>
      </c>
      <c r="BL13">
        <f>IF(COUNTBLANK(imputation!BL13)&gt;0,"",2^imputation!BL13)</f>
        <v>183926283.47999987</v>
      </c>
      <c r="BM13">
        <f>IF(COUNTBLANK(imputation!BM13)&gt;0,"",2^imputation!BM13)</f>
        <v>172117367.47999981</v>
      </c>
      <c r="BN13">
        <f>IF(COUNTBLANK(imputation!BN13)&gt;0,"",2^imputation!BN13)</f>
        <v>5410139.6299999971</v>
      </c>
      <c r="BO13">
        <f>IF(COUNTBLANK(imputation!BO13)&gt;0,"",2^imputation!BO13)</f>
        <v>5414150.25</v>
      </c>
      <c r="BP13">
        <f>IF(COUNTBLANK(imputation!BP13)&gt;0,"",2^imputation!BP13)</f>
        <v>30194.975099573483</v>
      </c>
      <c r="BQ13" t="str">
        <f>IF(COUNTBLANK(imputation!BQ13)&gt;0,"",2^imputation!BQ13)</f>
        <v/>
      </c>
      <c r="BR13">
        <f>IF(COUNTBLANK(imputation!BR13)&gt;0,"",2^imputation!BR13)</f>
        <v>162931052.56999984</v>
      </c>
      <c r="BS13">
        <f>IF(COUNTBLANK(imputation!BS13)&gt;0,"",2^imputation!BS13)</f>
        <v>92420112.360000074</v>
      </c>
      <c r="BT13">
        <f>IF(COUNTBLANK(imputation!BT13)&gt;0,"",2^imputation!BT13)</f>
        <v>378754588.90000033</v>
      </c>
      <c r="BU13">
        <f>IF(COUNTBLANK(imputation!BU13)&gt;0,"",2^imputation!BU13)</f>
        <v>249598522.55000001</v>
      </c>
      <c r="BV13">
        <f>IF(COUNTBLANK(imputation!BV13)&gt;0,"",2^imputation!BV13)</f>
        <v>48115107.760000028</v>
      </c>
      <c r="BW13">
        <f>IF(COUNTBLANK(imputation!BW13)&gt;0,"",2^imputation!BW13)</f>
        <v>30255902.740000043</v>
      </c>
      <c r="BX13">
        <f>IF(COUNTBLANK(imputation!BX13)&gt;0,"",2^imputation!BX13)</f>
        <v>278511.82</v>
      </c>
      <c r="BY13">
        <f>IF(COUNTBLANK(imputation!BY13)&gt;0,"",2^imputation!BY13)</f>
        <v>210225.04000000044</v>
      </c>
      <c r="BZ13">
        <f>IF(COUNTBLANK(imputation!BZ13)&gt;0,"",2^imputation!BZ13)</f>
        <v>142517.77000000008</v>
      </c>
      <c r="CA13">
        <f>IF(COUNTBLANK(imputation!CA13)&gt;0,"",2^imputation!CA13)</f>
        <v>167639.94000000015</v>
      </c>
      <c r="CB13">
        <f>IF(COUNTBLANK(imputation!CB13)&gt;0,"",2^imputation!CB13)</f>
        <v>4617942.1300000008</v>
      </c>
      <c r="CC13">
        <f>IF(COUNTBLANK(imputation!CC13)&gt;0,"",2^imputation!CC13)</f>
        <v>2249575.5099999947</v>
      </c>
      <c r="CD13">
        <f>IF(COUNTBLANK(imputation!CD13)&gt;0,"",2^imputation!CD13)</f>
        <v>6293853.7500000028</v>
      </c>
      <c r="CE13">
        <f>IF(COUNTBLANK(imputation!CE13)&gt;0,"",2^imputation!CE13)</f>
        <v>4588272.2199999969</v>
      </c>
      <c r="CF13">
        <f>IF(COUNTBLANK(imputation!CF13)&gt;0,"",2^imputation!CF13)</f>
        <v>3619101.6699999995</v>
      </c>
      <c r="CG13">
        <f>IF(COUNTBLANK(imputation!CG13)&gt;0,"",2^imputation!CG13)</f>
        <v>3241338.97</v>
      </c>
      <c r="CH13">
        <f>IF(COUNTBLANK(imputation!CH13)&gt;0,"",2^imputation!CH13)</f>
        <v>96319.163789435595</v>
      </c>
      <c r="CI13" t="str">
        <f>IF(COUNTBLANK(imputation!CI13)&gt;0,"",2^imputation!CI13)</f>
        <v/>
      </c>
      <c r="CJ13">
        <f>IF(COUNTBLANK(imputation!CJ13)&gt;0,"",2^imputation!CJ13)</f>
        <v>193001170.96000007</v>
      </c>
      <c r="CK13">
        <f>IF(COUNTBLANK(imputation!CK13)&gt;0,"",2^imputation!CK13)</f>
        <v>125891711.15999995</v>
      </c>
      <c r="CL13">
        <f>IF(COUNTBLANK(imputation!CL13)&gt;0,"",2^imputation!CL13)</f>
        <v>66337341.719999991</v>
      </c>
      <c r="CM13">
        <f>IF(COUNTBLANK(imputation!CM13)&gt;0,"",2^imputation!CM13)</f>
        <v>77914523.549999967</v>
      </c>
      <c r="CN13">
        <f>IF(COUNTBLANK(imputation!CN13)&gt;0,"",2^imputation!CN13)</f>
        <v>1507070.6199999994</v>
      </c>
      <c r="CO13">
        <f>IF(COUNTBLANK(imputation!CO13)&gt;0,"",2^imputation!CO13)</f>
        <v>1535421.9399999985</v>
      </c>
      <c r="CP13">
        <f>IF(COUNTBLANK(imputation!CP13)&gt;0,"",2^imputation!CP13)</f>
        <v>9316415.4200000074</v>
      </c>
      <c r="CQ13">
        <f>IF(COUNTBLANK(imputation!CQ13)&gt;0,"",2^imputation!CQ13)</f>
        <v>9508799.0199999902</v>
      </c>
      <c r="CR13">
        <f>IF(COUNTBLANK(imputation!CR13)&gt;0,"",2^imputation!CR13)</f>
        <v>5744255.7700000079</v>
      </c>
      <c r="CS13">
        <f>IF(COUNTBLANK(imputation!CS13)&gt;0,"",2^imputation!CS13)</f>
        <v>8717091.0399999991</v>
      </c>
      <c r="CT13">
        <f>IF(COUNTBLANK(imputation!CT13)&gt;0,"",2^imputation!CT13)</f>
        <v>4036403.3800000004</v>
      </c>
      <c r="CU13">
        <f>IF(COUNTBLANK(imputation!CU13)&gt;0,"",2^imputation!CU13)</f>
        <v>2905744.1799999923</v>
      </c>
      <c r="CV13">
        <f>IF(COUNTBLANK(imputation!CV13)&gt;0,"",2^imputation!CV13)</f>
        <v>2282160.4800000018</v>
      </c>
      <c r="CW13">
        <f>IF(COUNTBLANK(imputation!CW13)&gt;0,"",2^imputation!CW13)</f>
        <v>1988556.0000000009</v>
      </c>
      <c r="CX13">
        <f>IF(COUNTBLANK(imputation!CX13)&gt;0,"",2^imputation!CX13)</f>
        <v>2664200.1600000015</v>
      </c>
      <c r="CY13">
        <f>IF(COUNTBLANK(imputation!CY13)&gt;0,"",2^imputation!CY13)</f>
        <v>3303352.8400000008</v>
      </c>
    </row>
    <row r="14" spans="1:103" x14ac:dyDescent="0.25">
      <c r="A14" t="s">
        <v>115</v>
      </c>
      <c r="B14" t="str">
        <f>IF(COUNTBLANK(imputation!B14)&gt;0,"",2^imputation!B14)</f>
        <v/>
      </c>
      <c r="C14">
        <f>IF(COUNTBLANK(imputation!C14)&gt;0,"",2^imputation!C14)</f>
        <v>130714144.12000003</v>
      </c>
      <c r="D14">
        <f>IF(COUNTBLANK(imputation!D14)&gt;0,"",2^imputation!D14)</f>
        <v>127131737.72000001</v>
      </c>
      <c r="E14">
        <f>IF(COUNTBLANK(imputation!E14)&gt;0,"",2^imputation!E14)</f>
        <v>9733719.8299999852</v>
      </c>
      <c r="F14">
        <f>IF(COUNTBLANK(imputation!F14)&gt;0,"",2^imputation!F14)</f>
        <v>9745719.6100000069</v>
      </c>
      <c r="G14">
        <f>IF(COUNTBLANK(imputation!G14)&gt;0,"",2^imputation!G14)</f>
        <v>14496384.580000006</v>
      </c>
      <c r="H14">
        <f>IF(COUNTBLANK(imputation!H14)&gt;0,"",2^imputation!H14)</f>
        <v>17851589.360000003</v>
      </c>
      <c r="I14">
        <f>IF(COUNTBLANK(imputation!I14)&gt;0,"",2^imputation!I14)</f>
        <v>19128250.020000033</v>
      </c>
      <c r="J14">
        <f>IF(COUNTBLANK(imputation!J14)&gt;0,"",2^imputation!J14)</f>
        <v>10065003.239999985</v>
      </c>
      <c r="K14">
        <f>IF(COUNTBLANK(imputation!K14)&gt;0,"",2^imputation!K14)</f>
        <v>557473.25999999873</v>
      </c>
      <c r="L14">
        <f>IF(COUNTBLANK(imputation!L14)&gt;0,"",2^imputation!L14)</f>
        <v>63058.479999999989</v>
      </c>
      <c r="M14">
        <f>IF(COUNTBLANK(imputation!M14)&gt;0,"",2^imputation!M14)</f>
        <v>169043223.43000007</v>
      </c>
      <c r="N14">
        <f>IF(COUNTBLANK(imputation!N14)&gt;0,"",2^imputation!N14)</f>
        <v>112765474.77000006</v>
      </c>
      <c r="O14">
        <f>IF(COUNTBLANK(imputation!O14)&gt;0,"",2^imputation!O14)</f>
        <v>3389306.1599999922</v>
      </c>
      <c r="P14">
        <f>IF(COUNTBLANK(imputation!P14)&gt;0,"",2^imputation!P14)</f>
        <v>3425872.9600000028</v>
      </c>
      <c r="Q14" t="str">
        <f>IF(COUNTBLANK(imputation!Q14)&gt;0,"",2^imputation!Q14)</f>
        <v/>
      </c>
      <c r="R14">
        <f>IF(COUNTBLANK(imputation!R14)&gt;0,"",2^imputation!R14)</f>
        <v>819469.39999999956</v>
      </c>
      <c r="S14">
        <f>IF(COUNTBLANK(imputation!S14)&gt;0,"",2^imputation!S14)</f>
        <v>13393261.150000008</v>
      </c>
      <c r="T14">
        <f>IF(COUNTBLANK(imputation!T14)&gt;0,"",2^imputation!T14)</f>
        <v>15087330.659999983</v>
      </c>
      <c r="U14">
        <f>IF(COUNTBLANK(imputation!U14)&gt;0,"",2^imputation!U14)</f>
        <v>858528914.91999865</v>
      </c>
      <c r="V14">
        <f>IF(COUNTBLANK(imputation!V14)&gt;0,"",2^imputation!V14)</f>
        <v>699107291.14000022</v>
      </c>
      <c r="W14">
        <f>IF(COUNTBLANK(imputation!W14)&gt;0,"",2^imputation!W14)</f>
        <v>310086159.35999966</v>
      </c>
      <c r="X14">
        <f>IF(COUNTBLANK(imputation!X14)&gt;0,"",2^imputation!X14)</f>
        <v>248600531.97999978</v>
      </c>
      <c r="Y14">
        <f>IF(COUNTBLANK(imputation!Y14)&gt;0,"",2^imputation!Y14)</f>
        <v>825547.74999999977</v>
      </c>
      <c r="Z14">
        <f>IF(COUNTBLANK(imputation!Z14)&gt;0,"",2^imputation!Z14)</f>
        <v>88270.436286111682</v>
      </c>
      <c r="AA14" t="str">
        <f>IF(COUNTBLANK(imputation!AA14)&gt;0,"",2^imputation!AA14)</f>
        <v/>
      </c>
      <c r="AB14" t="str">
        <f>IF(COUNTBLANK(imputation!AB14)&gt;0,"",2^imputation!AB14)</f>
        <v/>
      </c>
      <c r="AC14" t="str">
        <f>IF(COUNTBLANK(imputation!AC14)&gt;0,"",2^imputation!AC14)</f>
        <v/>
      </c>
      <c r="AD14" t="str">
        <f>IF(COUNTBLANK(imputation!AD14)&gt;0,"",2^imputation!AD14)</f>
        <v/>
      </c>
      <c r="AE14" t="str">
        <f>IF(COUNTBLANK(imputation!AE14)&gt;0,"",2^imputation!AE14)</f>
        <v/>
      </c>
      <c r="AF14" t="str">
        <f>IF(COUNTBLANK(imputation!AF14)&gt;0,"",2^imputation!AF14)</f>
        <v/>
      </c>
      <c r="AG14">
        <f>IF(COUNTBLANK(imputation!AG14)&gt;0,"",2^imputation!AG14)</f>
        <v>36565717.480000056</v>
      </c>
      <c r="AH14">
        <f>IF(COUNTBLANK(imputation!AH14)&gt;0,"",2^imputation!AH14)</f>
        <v>14007909.530000005</v>
      </c>
      <c r="AI14" t="str">
        <f>IF(COUNTBLANK(imputation!AI14)&gt;0,"",2^imputation!AI14)</f>
        <v/>
      </c>
      <c r="AJ14">
        <f>IF(COUNTBLANK(imputation!AJ14)&gt;0,"",2^imputation!AJ14)</f>
        <v>172280.18000000014</v>
      </c>
      <c r="AK14">
        <f>IF(COUNTBLANK(imputation!AK14)&gt;0,"",2^imputation!AK14)</f>
        <v>463235105.22000003</v>
      </c>
      <c r="AL14">
        <f>IF(COUNTBLANK(imputation!AL14)&gt;0,"",2^imputation!AL14)</f>
        <v>213011597.46000034</v>
      </c>
      <c r="AM14">
        <f>IF(COUNTBLANK(imputation!AM14)&gt;0,"",2^imputation!AM14)</f>
        <v>215936353.56000009</v>
      </c>
      <c r="AN14">
        <f>IF(COUNTBLANK(imputation!AN14)&gt;0,"",2^imputation!AN14)</f>
        <v>198646739.85000017</v>
      </c>
      <c r="AO14">
        <f>IF(COUNTBLANK(imputation!AO14)&gt;0,"",2^imputation!AO14)</f>
        <v>871529.00999999943</v>
      </c>
      <c r="AP14">
        <f>IF(COUNTBLANK(imputation!AP14)&gt;0,"",2^imputation!AP14)</f>
        <v>1174687.8500000006</v>
      </c>
      <c r="AQ14" t="str">
        <f>IF(COUNTBLANK(imputation!AQ14)&gt;0,"",2^imputation!AQ14)</f>
        <v/>
      </c>
      <c r="AR14" t="str">
        <f>IF(COUNTBLANK(imputation!AR14)&gt;0,"",2^imputation!AR14)</f>
        <v/>
      </c>
      <c r="AS14" t="str">
        <f>IF(COUNTBLANK(imputation!AS14)&gt;0,"",2^imputation!AS14)</f>
        <v/>
      </c>
      <c r="AT14" t="str">
        <f>IF(COUNTBLANK(imputation!AT14)&gt;0,"",2^imputation!AT14)</f>
        <v/>
      </c>
      <c r="AU14" t="str">
        <f>IF(COUNTBLANK(imputation!AU14)&gt;0,"",2^imputation!AU14)</f>
        <v/>
      </c>
      <c r="AV14">
        <f>IF(COUNTBLANK(imputation!AV14)&gt;0,"",2^imputation!AV14)</f>
        <v>1263697.7699999993</v>
      </c>
      <c r="AW14">
        <f>IF(COUNTBLANK(imputation!AW14)&gt;0,"",2^imputation!AW14)</f>
        <v>16534476.269999983</v>
      </c>
      <c r="AX14">
        <f>IF(COUNTBLANK(imputation!AX14)&gt;0,"",2^imputation!AX14)</f>
        <v>11044013.149999995</v>
      </c>
      <c r="AY14">
        <f>IF(COUNTBLANK(imputation!AY14)&gt;0,"",2^imputation!AY14)</f>
        <v>398379.04999999976</v>
      </c>
      <c r="AZ14" t="str">
        <f>IF(COUNTBLANK(imputation!AZ14)&gt;0,"",2^imputation!AZ14)</f>
        <v/>
      </c>
      <c r="BA14" t="str">
        <f>IF(COUNTBLANK(imputation!BA14)&gt;0,"",2^imputation!BA14)</f>
        <v/>
      </c>
      <c r="BB14">
        <f>IF(COUNTBLANK(imputation!BB14)&gt;0,"",2^imputation!BB14)</f>
        <v>125389747.63999987</v>
      </c>
      <c r="BC14">
        <f>IF(COUNTBLANK(imputation!BC14)&gt;0,"",2^imputation!BC14)</f>
        <v>120066820.91000018</v>
      </c>
      <c r="BD14">
        <f>IF(COUNTBLANK(imputation!BD14)&gt;0,"",2^imputation!BD14)</f>
        <v>293248.55700090475</v>
      </c>
      <c r="BE14">
        <f>IF(COUNTBLANK(imputation!BE14)&gt;0,"",2^imputation!BE14)</f>
        <v>2782727.9100000015</v>
      </c>
      <c r="BF14">
        <f>IF(COUNTBLANK(imputation!BF14)&gt;0,"",2^imputation!BF14)</f>
        <v>15482857.210000008</v>
      </c>
      <c r="BG14">
        <f>IF(COUNTBLANK(imputation!BG14)&gt;0,"",2^imputation!BG14)</f>
        <v>18387160.829999983</v>
      </c>
      <c r="BH14">
        <f>IF(COUNTBLANK(imputation!BH14)&gt;0,"",2^imputation!BH14)</f>
        <v>12439766.03999999</v>
      </c>
      <c r="BI14">
        <f>IF(COUNTBLANK(imputation!BI14)&gt;0,"",2^imputation!BI14)</f>
        <v>8044917.8400000148</v>
      </c>
      <c r="BJ14">
        <f>IF(COUNTBLANK(imputation!BJ14)&gt;0,"",2^imputation!BJ14)</f>
        <v>653982.98000000115</v>
      </c>
      <c r="BK14">
        <f>IF(COUNTBLANK(imputation!BK14)&gt;0,"",2^imputation!BK14)</f>
        <v>143341.3300000001</v>
      </c>
      <c r="BL14">
        <f>IF(COUNTBLANK(imputation!BL14)&gt;0,"",2^imputation!BL14)</f>
        <v>163945168.36999995</v>
      </c>
      <c r="BM14">
        <f>IF(COUNTBLANK(imputation!BM14)&gt;0,"",2^imputation!BM14)</f>
        <v>110583141.94999985</v>
      </c>
      <c r="BN14">
        <f>IF(COUNTBLANK(imputation!BN14)&gt;0,"",2^imputation!BN14)</f>
        <v>3214121.8400000017</v>
      </c>
      <c r="BO14">
        <f>IF(COUNTBLANK(imputation!BO14)&gt;0,"",2^imputation!BO14)</f>
        <v>2702201.4800000018</v>
      </c>
      <c r="BP14" t="str">
        <f>IF(COUNTBLANK(imputation!BP14)&gt;0,"",2^imputation!BP14)</f>
        <v/>
      </c>
      <c r="BQ14">
        <f>IF(COUNTBLANK(imputation!BQ14)&gt;0,"",2^imputation!BQ14)</f>
        <v>753551.2899999998</v>
      </c>
      <c r="BR14">
        <f>IF(COUNTBLANK(imputation!BR14)&gt;0,"",2^imputation!BR14)</f>
        <v>21025480.139999982</v>
      </c>
      <c r="BS14">
        <f>IF(COUNTBLANK(imputation!BS14)&gt;0,"",2^imputation!BS14)</f>
        <v>22948858.190000024</v>
      </c>
      <c r="BT14">
        <f>IF(COUNTBLANK(imputation!BT14)&gt;0,"",2^imputation!BT14)</f>
        <v>812453109.10000086</v>
      </c>
      <c r="BU14">
        <f>IF(COUNTBLANK(imputation!BU14)&gt;0,"",2^imputation!BU14)</f>
        <v>734062402.17000079</v>
      </c>
      <c r="BV14">
        <f>IF(COUNTBLANK(imputation!BV14)&gt;0,"",2^imputation!BV14)</f>
        <v>322547923.49999988</v>
      </c>
      <c r="BW14">
        <f>IF(COUNTBLANK(imputation!BW14)&gt;0,"",2^imputation!BW14)</f>
        <v>277057033.42000008</v>
      </c>
      <c r="BX14">
        <f>IF(COUNTBLANK(imputation!BX14)&gt;0,"",2^imputation!BX14)</f>
        <v>1709579.6600000013</v>
      </c>
      <c r="BY14">
        <f>IF(COUNTBLANK(imputation!BY14)&gt;0,"",2^imputation!BY14)</f>
        <v>166465.64999999991</v>
      </c>
      <c r="BZ14" t="str">
        <f>IF(COUNTBLANK(imputation!BZ14)&gt;0,"",2^imputation!BZ14)</f>
        <v/>
      </c>
      <c r="CA14" t="str">
        <f>IF(COUNTBLANK(imputation!CA14)&gt;0,"",2^imputation!CA14)</f>
        <v/>
      </c>
      <c r="CB14" t="str">
        <f>IF(COUNTBLANK(imputation!CB14)&gt;0,"",2^imputation!CB14)</f>
        <v/>
      </c>
      <c r="CC14" t="str">
        <f>IF(COUNTBLANK(imputation!CC14)&gt;0,"",2^imputation!CC14)</f>
        <v/>
      </c>
      <c r="CD14" t="str">
        <f>IF(COUNTBLANK(imputation!CD14)&gt;0,"",2^imputation!CD14)</f>
        <v/>
      </c>
      <c r="CE14" t="str">
        <f>IF(COUNTBLANK(imputation!CE14)&gt;0,"",2^imputation!CE14)</f>
        <v/>
      </c>
      <c r="CF14">
        <f>IF(COUNTBLANK(imputation!CF14)&gt;0,"",2^imputation!CF14)</f>
        <v>45917981.320000023</v>
      </c>
      <c r="CG14">
        <f>IF(COUNTBLANK(imputation!CG14)&gt;0,"",2^imputation!CG14)</f>
        <v>23816065.539999984</v>
      </c>
      <c r="CH14" t="str">
        <f>IF(COUNTBLANK(imputation!CH14)&gt;0,"",2^imputation!CH14)</f>
        <v/>
      </c>
      <c r="CI14">
        <f>IF(COUNTBLANK(imputation!CI14)&gt;0,"",2^imputation!CI14)</f>
        <v>100678.25000000013</v>
      </c>
      <c r="CJ14">
        <f>IF(COUNTBLANK(imputation!CJ14)&gt;0,"",2^imputation!CJ14)</f>
        <v>497999181.93000084</v>
      </c>
      <c r="CK14">
        <f>IF(COUNTBLANK(imputation!CK14)&gt;0,"",2^imputation!CK14)</f>
        <v>237730830.90999973</v>
      </c>
      <c r="CL14">
        <f>IF(COUNTBLANK(imputation!CL14)&gt;0,"",2^imputation!CL14)</f>
        <v>254948144.06000015</v>
      </c>
      <c r="CM14">
        <f>IF(COUNTBLANK(imputation!CM14)&gt;0,"",2^imputation!CM14)</f>
        <v>240918571.39000022</v>
      </c>
      <c r="CN14">
        <f>IF(COUNTBLANK(imputation!CN14)&gt;0,"",2^imputation!CN14)</f>
        <v>1289847.4099999992</v>
      </c>
      <c r="CO14">
        <f>IF(COUNTBLANK(imputation!CO14)&gt;0,"",2^imputation!CO14)</f>
        <v>1460800.65</v>
      </c>
      <c r="CP14" t="str">
        <f>IF(COUNTBLANK(imputation!CP14)&gt;0,"",2^imputation!CP14)</f>
        <v/>
      </c>
      <c r="CQ14" t="str">
        <f>IF(COUNTBLANK(imputation!CQ14)&gt;0,"",2^imputation!CQ14)</f>
        <v/>
      </c>
      <c r="CR14" t="str">
        <f>IF(COUNTBLANK(imputation!CR14)&gt;0,"",2^imputation!CR14)</f>
        <v/>
      </c>
      <c r="CS14" t="str">
        <f>IF(COUNTBLANK(imputation!CS14)&gt;0,"",2^imputation!CS14)</f>
        <v/>
      </c>
      <c r="CT14" t="str">
        <f>IF(COUNTBLANK(imputation!CT14)&gt;0,"",2^imputation!CT14)</f>
        <v/>
      </c>
      <c r="CU14">
        <f>IF(COUNTBLANK(imputation!CU14)&gt;0,"",2^imputation!CU14)</f>
        <v>1337229.9100000008</v>
      </c>
      <c r="CV14">
        <f>IF(COUNTBLANK(imputation!CV14)&gt;0,"",2^imputation!CV14)</f>
        <v>18367653.979999982</v>
      </c>
      <c r="CW14">
        <f>IF(COUNTBLANK(imputation!CW14)&gt;0,"",2^imputation!CW14)</f>
        <v>12251314.709999984</v>
      </c>
      <c r="CX14">
        <f>IF(COUNTBLANK(imputation!CX14)&gt;0,"",2^imputation!CX14)</f>
        <v>590649.66000000038</v>
      </c>
      <c r="CY14" t="str">
        <f>IF(COUNTBLANK(imputation!CY14)&gt;0,"",2^imputation!CY14)</f>
        <v/>
      </c>
    </row>
    <row r="15" spans="1:103" x14ac:dyDescent="0.25">
      <c r="A15" t="s">
        <v>116</v>
      </c>
      <c r="B15">
        <f>IF(COUNTBLANK(imputation!B15)&gt;0,"",2^imputation!B15)</f>
        <v>1512148.5100000012</v>
      </c>
      <c r="C15">
        <f>IF(COUNTBLANK(imputation!C15)&gt;0,"",2^imputation!C15)</f>
        <v>25661377.490000028</v>
      </c>
      <c r="D15">
        <f>IF(COUNTBLANK(imputation!D15)&gt;0,"",2^imputation!D15)</f>
        <v>36303249.470000036</v>
      </c>
      <c r="E15">
        <f>IF(COUNTBLANK(imputation!E15)&gt;0,"",2^imputation!E15)</f>
        <v>9727079.7300000135</v>
      </c>
      <c r="F15">
        <f>IF(COUNTBLANK(imputation!F15)&gt;0,"",2^imputation!F15)</f>
        <v>19571601.579999987</v>
      </c>
      <c r="G15">
        <f>IF(COUNTBLANK(imputation!G15)&gt;0,"",2^imputation!G15)</f>
        <v>5945199.9100000029</v>
      </c>
      <c r="H15">
        <f>IF(COUNTBLANK(imputation!H15)&gt;0,"",2^imputation!H15)</f>
        <v>3889658.5600000015</v>
      </c>
      <c r="I15">
        <f>IF(COUNTBLANK(imputation!I15)&gt;0,"",2^imputation!I15)</f>
        <v>13094410.519999998</v>
      </c>
      <c r="J15">
        <f>IF(COUNTBLANK(imputation!J15)&gt;0,"",2^imputation!J15)</f>
        <v>13121937.780000018</v>
      </c>
      <c r="K15">
        <f>IF(COUNTBLANK(imputation!K15)&gt;0,"",2^imputation!K15)</f>
        <v>1596624.0499999989</v>
      </c>
      <c r="L15">
        <f>IF(COUNTBLANK(imputation!L15)&gt;0,"",2^imputation!L15)</f>
        <v>1148165.0600000005</v>
      </c>
      <c r="M15">
        <f>IF(COUNTBLANK(imputation!M15)&gt;0,"",2^imputation!M15)</f>
        <v>102271376.19000013</v>
      </c>
      <c r="N15">
        <f>IF(COUNTBLANK(imputation!N15)&gt;0,"",2^imputation!N15)</f>
        <v>105952856.05000015</v>
      </c>
      <c r="O15">
        <f>IF(COUNTBLANK(imputation!O15)&gt;0,"",2^imputation!O15)</f>
        <v>3548432.7199999988</v>
      </c>
      <c r="P15">
        <f>IF(COUNTBLANK(imputation!P15)&gt;0,"",2^imputation!P15)</f>
        <v>2821224.049999998</v>
      </c>
      <c r="Q15">
        <f>IF(COUNTBLANK(imputation!Q15)&gt;0,"",2^imputation!Q15)</f>
        <v>181657.21999999977</v>
      </c>
      <c r="R15">
        <f>IF(COUNTBLANK(imputation!R15)&gt;0,"",2^imputation!R15)</f>
        <v>98705.300000000163</v>
      </c>
      <c r="S15">
        <f>IF(COUNTBLANK(imputation!S15)&gt;0,"",2^imputation!S15)</f>
        <v>106613482.66999985</v>
      </c>
      <c r="T15">
        <f>IF(COUNTBLANK(imputation!T15)&gt;0,"",2^imputation!T15)</f>
        <v>110193297.89000012</v>
      </c>
      <c r="U15">
        <f>IF(COUNTBLANK(imputation!U15)&gt;0,"",2^imputation!U15)</f>
        <v>105435984.30999994</v>
      </c>
      <c r="V15">
        <f>IF(COUNTBLANK(imputation!V15)&gt;0,"",2^imputation!V15)</f>
        <v>137998133.91999999</v>
      </c>
      <c r="W15">
        <f>IF(COUNTBLANK(imputation!W15)&gt;0,"",2^imputation!W15)</f>
        <v>32461404.979999963</v>
      </c>
      <c r="X15">
        <f>IF(COUNTBLANK(imputation!X15)&gt;0,"",2^imputation!X15)</f>
        <v>26484559.500000011</v>
      </c>
      <c r="Y15">
        <f>IF(COUNTBLANK(imputation!Y15)&gt;0,"",2^imputation!Y15)</f>
        <v>591600.24000000011</v>
      </c>
      <c r="Z15">
        <f>IF(COUNTBLANK(imputation!Z15)&gt;0,"",2^imputation!Z15)</f>
        <v>187859.75000000023</v>
      </c>
      <c r="AA15">
        <f>IF(COUNTBLANK(imputation!AA15)&gt;0,"",2^imputation!AA15)</f>
        <v>204195.23000000013</v>
      </c>
      <c r="AB15">
        <f>IF(COUNTBLANK(imputation!AB15)&gt;0,"",2^imputation!AB15)</f>
        <v>247439.34999999942</v>
      </c>
      <c r="AC15">
        <f>IF(COUNTBLANK(imputation!AC15)&gt;0,"",2^imputation!AC15)</f>
        <v>6771633.1299999943</v>
      </c>
      <c r="AD15">
        <f>IF(COUNTBLANK(imputation!AD15)&gt;0,"",2^imputation!AD15)</f>
        <v>5150212.2400000086</v>
      </c>
      <c r="AE15">
        <f>IF(COUNTBLANK(imputation!AE15)&gt;0,"",2^imputation!AE15)</f>
        <v>5992931.1899999985</v>
      </c>
      <c r="AF15">
        <f>IF(COUNTBLANK(imputation!AF15)&gt;0,"",2^imputation!AF15)</f>
        <v>5605418.9199999906</v>
      </c>
      <c r="AG15">
        <f>IF(COUNTBLANK(imputation!AG15)&gt;0,"",2^imputation!AG15)</f>
        <v>3983044.0499999989</v>
      </c>
      <c r="AH15">
        <f>IF(COUNTBLANK(imputation!AH15)&gt;0,"",2^imputation!AH15)</f>
        <v>4431185.0800000038</v>
      </c>
      <c r="AI15">
        <f>IF(COUNTBLANK(imputation!AI15)&gt;0,"",2^imputation!AI15)</f>
        <v>369822.99999999942</v>
      </c>
      <c r="AJ15">
        <f>IF(COUNTBLANK(imputation!AJ15)&gt;0,"",2^imputation!AJ15)</f>
        <v>505654.00000000076</v>
      </c>
      <c r="AK15">
        <f>IF(COUNTBLANK(imputation!AK15)&gt;0,"",2^imputation!AK15)</f>
        <v>255395977.69000021</v>
      </c>
      <c r="AL15">
        <f>IF(COUNTBLANK(imputation!AL15)&gt;0,"",2^imputation!AL15)</f>
        <v>219496209.02999961</v>
      </c>
      <c r="AM15">
        <f>IF(COUNTBLANK(imputation!AM15)&gt;0,"",2^imputation!AM15)</f>
        <v>90774789.109999865</v>
      </c>
      <c r="AN15">
        <f>IF(COUNTBLANK(imputation!AN15)&gt;0,"",2^imputation!AN15)</f>
        <v>111037515.4100001</v>
      </c>
      <c r="AO15">
        <f>IF(COUNTBLANK(imputation!AO15)&gt;0,"",2^imputation!AO15)</f>
        <v>2335695.8200000017</v>
      </c>
      <c r="AP15">
        <f>IF(COUNTBLANK(imputation!AP15)&gt;0,"",2^imputation!AP15)</f>
        <v>2918837.9500000007</v>
      </c>
      <c r="AQ15">
        <f>IF(COUNTBLANK(imputation!AQ15)&gt;0,"",2^imputation!AQ15)</f>
        <v>25763758.180000041</v>
      </c>
      <c r="AR15">
        <f>IF(COUNTBLANK(imputation!AR15)&gt;0,"",2^imputation!AR15)</f>
        <v>2109837.8600000027</v>
      </c>
      <c r="AS15">
        <f>IF(COUNTBLANK(imputation!AS15)&gt;0,"",2^imputation!AS15)</f>
        <v>18025973.280000009</v>
      </c>
      <c r="AT15">
        <f>IF(COUNTBLANK(imputation!AT15)&gt;0,"",2^imputation!AT15)</f>
        <v>21653896.690000031</v>
      </c>
      <c r="AU15">
        <f>IF(COUNTBLANK(imputation!AU15)&gt;0,"",2^imputation!AU15)</f>
        <v>3425548.9199999948</v>
      </c>
      <c r="AV15">
        <f>IF(COUNTBLANK(imputation!AV15)&gt;0,"",2^imputation!AV15)</f>
        <v>2172941.1000000043</v>
      </c>
      <c r="AW15">
        <f>IF(COUNTBLANK(imputation!AW15)&gt;0,"",2^imputation!AW15)</f>
        <v>8436221.8199999854</v>
      </c>
      <c r="AX15">
        <f>IF(COUNTBLANK(imputation!AX15)&gt;0,"",2^imputation!AX15)</f>
        <v>7523910.3400000194</v>
      </c>
      <c r="AY15">
        <f>IF(COUNTBLANK(imputation!AY15)&gt;0,"",2^imputation!AY15)</f>
        <v>17077393.690000024</v>
      </c>
      <c r="AZ15">
        <f>IF(COUNTBLANK(imputation!AZ15)&gt;0,"",2^imputation!AZ15)</f>
        <v>18505450.080000024</v>
      </c>
      <c r="BA15">
        <f>IF(COUNTBLANK(imputation!BA15)&gt;0,"",2^imputation!BA15)</f>
        <v>1289398.4199999992</v>
      </c>
      <c r="BB15">
        <f>IF(COUNTBLANK(imputation!BB15)&gt;0,"",2^imputation!BB15)</f>
        <v>18889456.469999995</v>
      </c>
      <c r="BC15">
        <f>IF(COUNTBLANK(imputation!BC15)&gt;0,"",2^imputation!BC15)</f>
        <v>25049653.960000001</v>
      </c>
      <c r="BD15">
        <f>IF(COUNTBLANK(imputation!BD15)&gt;0,"",2^imputation!BD15)</f>
        <v>7744651.269999994</v>
      </c>
      <c r="BE15">
        <f>IF(COUNTBLANK(imputation!BE15)&gt;0,"",2^imputation!BE15)</f>
        <v>15313462.110000001</v>
      </c>
      <c r="BF15">
        <f>IF(COUNTBLANK(imputation!BF15)&gt;0,"",2^imputation!BF15)</f>
        <v>4527482.0799999973</v>
      </c>
      <c r="BG15">
        <f>IF(COUNTBLANK(imputation!BG15)&gt;0,"",2^imputation!BG15)</f>
        <v>2449518.37</v>
      </c>
      <c r="BH15">
        <f>IF(COUNTBLANK(imputation!BH15)&gt;0,"",2^imputation!BH15)</f>
        <v>9003039.659999989</v>
      </c>
      <c r="BI15">
        <f>IF(COUNTBLANK(imputation!BI15)&gt;0,"",2^imputation!BI15)</f>
        <v>9887007.5499999933</v>
      </c>
      <c r="BJ15">
        <f>IF(COUNTBLANK(imputation!BJ15)&gt;0,"",2^imputation!BJ15)</f>
        <v>1137843.3199999998</v>
      </c>
      <c r="BK15">
        <f>IF(COUNTBLANK(imputation!BK15)&gt;0,"",2^imputation!BK15)</f>
        <v>788965.0499999997</v>
      </c>
      <c r="BL15">
        <f>IF(COUNTBLANK(imputation!BL15)&gt;0,"",2^imputation!BL15)</f>
        <v>76890188.09999989</v>
      </c>
      <c r="BM15">
        <f>IF(COUNTBLANK(imputation!BM15)&gt;0,"",2^imputation!BM15)</f>
        <v>78028855.49000001</v>
      </c>
      <c r="BN15">
        <f>IF(COUNTBLANK(imputation!BN15)&gt;0,"",2^imputation!BN15)</f>
        <v>2622151.9899999984</v>
      </c>
      <c r="BO15">
        <f>IF(COUNTBLANK(imputation!BO15)&gt;0,"",2^imputation!BO15)</f>
        <v>2043339.2299999946</v>
      </c>
      <c r="BP15">
        <f>IF(COUNTBLANK(imputation!BP15)&gt;0,"",2^imputation!BP15)</f>
        <v>63350.359999999986</v>
      </c>
      <c r="BQ15">
        <f>IF(COUNTBLANK(imputation!BQ15)&gt;0,"",2^imputation!BQ15)</f>
        <v>60486.142477528847</v>
      </c>
      <c r="BR15">
        <f>IF(COUNTBLANK(imputation!BR15)&gt;0,"",2^imputation!BR15)</f>
        <v>45489947.839999944</v>
      </c>
      <c r="BS15">
        <f>IF(COUNTBLANK(imputation!BS15)&gt;0,"",2^imputation!BS15)</f>
        <v>49437869.769999966</v>
      </c>
      <c r="BT15">
        <f>IF(COUNTBLANK(imputation!BT15)&gt;0,"",2^imputation!BT15)</f>
        <v>46365678.369999968</v>
      </c>
      <c r="BU15">
        <f>IF(COUNTBLANK(imputation!BU15)&gt;0,"",2^imputation!BU15)</f>
        <v>51448624.509999938</v>
      </c>
      <c r="BV15">
        <f>IF(COUNTBLANK(imputation!BV15)&gt;0,"",2^imputation!BV15)</f>
        <v>12383214.270000003</v>
      </c>
      <c r="BW15">
        <f>IF(COUNTBLANK(imputation!BW15)&gt;0,"",2^imputation!BW15)</f>
        <v>8922482.0699999873</v>
      </c>
      <c r="BX15">
        <f>IF(COUNTBLANK(imputation!BX15)&gt;0,"",2^imputation!BX15)</f>
        <v>272691.04000000044</v>
      </c>
      <c r="BY15">
        <f>IF(COUNTBLANK(imputation!BY15)&gt;0,"",2^imputation!BY15)</f>
        <v>40294.750989972359</v>
      </c>
      <c r="BZ15">
        <f>IF(COUNTBLANK(imputation!BZ15)&gt;0,"",2^imputation!BZ15)</f>
        <v>45940.440000000039</v>
      </c>
      <c r="CA15">
        <f>IF(COUNTBLANK(imputation!CA15)&gt;0,"",2^imputation!CA15)</f>
        <v>59188.872896266024</v>
      </c>
      <c r="CB15">
        <f>IF(COUNTBLANK(imputation!CB15)&gt;0,"",2^imputation!CB15)</f>
        <v>2816909.0499999989</v>
      </c>
      <c r="CC15">
        <f>IF(COUNTBLANK(imputation!CC15)&gt;0,"",2^imputation!CC15)</f>
        <v>2025922.7599999984</v>
      </c>
      <c r="CD15">
        <f>IF(COUNTBLANK(imputation!CD15)&gt;0,"",2^imputation!CD15)</f>
        <v>2453149.4600000018</v>
      </c>
      <c r="CE15">
        <f>IF(COUNTBLANK(imputation!CE15)&gt;0,"",2^imputation!CE15)</f>
        <v>1986780.8099999975</v>
      </c>
      <c r="CF15">
        <f>IF(COUNTBLANK(imputation!CF15)&gt;0,"",2^imputation!CF15)</f>
        <v>1802619.0200000019</v>
      </c>
      <c r="CG15">
        <f>IF(COUNTBLANK(imputation!CG15)&gt;0,"",2^imputation!CG15)</f>
        <v>1898350.4999999998</v>
      </c>
      <c r="CH15">
        <f>IF(COUNTBLANK(imputation!CH15)&gt;0,"",2^imputation!CH15)</f>
        <v>269244.65000000043</v>
      </c>
      <c r="CI15">
        <f>IF(COUNTBLANK(imputation!CI15)&gt;0,"",2^imputation!CI15)</f>
        <v>264988.09000000037</v>
      </c>
      <c r="CJ15">
        <f>IF(COUNTBLANK(imputation!CJ15)&gt;0,"",2^imputation!CJ15)</f>
        <v>188505342.36000004</v>
      </c>
      <c r="CK15">
        <f>IF(COUNTBLANK(imputation!CK15)&gt;0,"",2^imputation!CK15)</f>
        <v>168022066.43000025</v>
      </c>
      <c r="CL15">
        <f>IF(COUNTBLANK(imputation!CL15)&gt;0,"",2^imputation!CL15)</f>
        <v>68528850.51000005</v>
      </c>
      <c r="CM15">
        <f>IF(COUNTBLANK(imputation!CM15)&gt;0,"",2^imputation!CM15)</f>
        <v>79319469.009999901</v>
      </c>
      <c r="CN15">
        <f>IF(COUNTBLANK(imputation!CN15)&gt;0,"",2^imputation!CN15)</f>
        <v>2035098.94</v>
      </c>
      <c r="CO15">
        <f>IF(COUNTBLANK(imputation!CO15)&gt;0,"",2^imputation!CO15)</f>
        <v>2207226.9300000025</v>
      </c>
      <c r="CP15">
        <f>IF(COUNTBLANK(imputation!CP15)&gt;0,"",2^imputation!CP15)</f>
        <v>19274464.459999997</v>
      </c>
      <c r="CQ15">
        <f>IF(COUNTBLANK(imputation!CQ15)&gt;0,"",2^imputation!CQ15)</f>
        <v>1557849.7300000004</v>
      </c>
      <c r="CR15">
        <f>IF(COUNTBLANK(imputation!CR15)&gt;0,"",2^imputation!CR15)</f>
        <v>11591289.990000011</v>
      </c>
      <c r="CS15">
        <f>IF(COUNTBLANK(imputation!CS15)&gt;0,"",2^imputation!CS15)</f>
        <v>17482241.080000024</v>
      </c>
      <c r="CT15">
        <f>IF(COUNTBLANK(imputation!CT15)&gt;0,"",2^imputation!CT15)</f>
        <v>2420548.9299999988</v>
      </c>
      <c r="CU15">
        <f>IF(COUNTBLANK(imputation!CU15)&gt;0,"",2^imputation!CU15)</f>
        <v>1617537.5700000003</v>
      </c>
      <c r="CV15">
        <f>IF(COUNTBLANK(imputation!CV15)&gt;0,"",2^imputation!CV15)</f>
        <v>5683764.9899999993</v>
      </c>
      <c r="CW15">
        <f>IF(COUNTBLANK(imputation!CW15)&gt;0,"",2^imputation!CW15)</f>
        <v>5726887.330000015</v>
      </c>
      <c r="CX15">
        <f>IF(COUNTBLANK(imputation!CX15)&gt;0,"",2^imputation!CX15)</f>
        <v>12742698.770000001</v>
      </c>
      <c r="CY15">
        <f>IF(COUNTBLANK(imputation!CY15)&gt;0,"",2^imputation!CY15)</f>
        <v>13572020.74</v>
      </c>
    </row>
    <row r="16" spans="1:103" x14ac:dyDescent="0.25">
      <c r="A16" t="s">
        <v>117</v>
      </c>
      <c r="B16" t="str">
        <f>IF(COUNTBLANK(imputation!B16)&gt;0,"",2^imputation!B16)</f>
        <v/>
      </c>
      <c r="C16">
        <f>IF(COUNTBLANK(imputation!C16)&gt;0,"",2^imputation!C16)</f>
        <v>98752818.340000004</v>
      </c>
      <c r="D16">
        <f>IF(COUNTBLANK(imputation!D16)&gt;0,"",2^imputation!D16)</f>
        <v>68125603.610000059</v>
      </c>
      <c r="E16" t="str">
        <f>IF(COUNTBLANK(imputation!E16)&gt;0,"",2^imputation!E16)</f>
        <v/>
      </c>
      <c r="F16" t="str">
        <f>IF(COUNTBLANK(imputation!F16)&gt;0,"",2^imputation!F16)</f>
        <v/>
      </c>
      <c r="G16">
        <f>IF(COUNTBLANK(imputation!G16)&gt;0,"",2^imputation!G16)</f>
        <v>3070171.8800000022</v>
      </c>
      <c r="H16">
        <f>IF(COUNTBLANK(imputation!H16)&gt;0,"",2^imputation!H16)</f>
        <v>1642824.1200000003</v>
      </c>
      <c r="I16">
        <f>IF(COUNTBLANK(imputation!I16)&gt;0,"",2^imputation!I16)</f>
        <v>18652860.19000002</v>
      </c>
      <c r="J16">
        <f>IF(COUNTBLANK(imputation!J16)&gt;0,"",2^imputation!J16)</f>
        <v>8756152.4800000023</v>
      </c>
      <c r="K16" t="str">
        <f>IF(COUNTBLANK(imputation!K16)&gt;0,"",2^imputation!K16)</f>
        <v/>
      </c>
      <c r="L16" t="str">
        <f>IF(COUNTBLANK(imputation!L16)&gt;0,"",2^imputation!L16)</f>
        <v/>
      </c>
      <c r="M16">
        <f>IF(COUNTBLANK(imputation!M16)&gt;0,"",2^imputation!M16)</f>
        <v>131259885.10999988</v>
      </c>
      <c r="N16">
        <f>IF(COUNTBLANK(imputation!N16)&gt;0,"",2^imputation!N16)</f>
        <v>93125443.880000129</v>
      </c>
      <c r="O16">
        <f>IF(COUNTBLANK(imputation!O16)&gt;0,"",2^imputation!O16)</f>
        <v>9350388.2699999977</v>
      </c>
      <c r="P16">
        <f>IF(COUNTBLANK(imputation!P16)&gt;0,"",2^imputation!P16)</f>
        <v>5017973.4000000032</v>
      </c>
      <c r="Q16" t="str">
        <f>IF(COUNTBLANK(imputation!Q16)&gt;0,"",2^imputation!Q16)</f>
        <v/>
      </c>
      <c r="R16">
        <f>IF(COUNTBLANK(imputation!R16)&gt;0,"",2^imputation!R16)</f>
        <v>2493086.2600000016</v>
      </c>
      <c r="S16" t="str">
        <f>IF(COUNTBLANK(imputation!S16)&gt;0,"",2^imputation!S16)</f>
        <v/>
      </c>
      <c r="T16">
        <f>IF(COUNTBLANK(imputation!T16)&gt;0,"",2^imputation!T16)</f>
        <v>1651090.2999999975</v>
      </c>
      <c r="U16" t="str">
        <f>IF(COUNTBLANK(imputation!U16)&gt;0,"",2^imputation!U16)</f>
        <v/>
      </c>
      <c r="V16">
        <f>IF(COUNTBLANK(imputation!V16)&gt;0,"",2^imputation!V16)</f>
        <v>999535294.00000083</v>
      </c>
      <c r="W16">
        <f>IF(COUNTBLANK(imputation!W16)&gt;0,"",2^imputation!W16)</f>
        <v>802351069.02000022</v>
      </c>
      <c r="X16">
        <f>IF(COUNTBLANK(imputation!X16)&gt;0,"",2^imputation!X16)</f>
        <v>525072319.48999965</v>
      </c>
      <c r="Y16">
        <f>IF(COUNTBLANK(imputation!Y16)&gt;0,"",2^imputation!Y16)</f>
        <v>9647266.3399999849</v>
      </c>
      <c r="Z16">
        <f>IF(COUNTBLANK(imputation!Z16)&gt;0,"",2^imputation!Z16)</f>
        <v>1446752.9100000004</v>
      </c>
      <c r="AA16">
        <f>IF(COUNTBLANK(imputation!AA16)&gt;0,"",2^imputation!AA16)</f>
        <v>1086530.9700000002</v>
      </c>
      <c r="AB16">
        <f>IF(COUNTBLANK(imputation!AB16)&gt;0,"",2^imputation!AB16)</f>
        <v>137849.83000000002</v>
      </c>
      <c r="AC16" t="str">
        <f>IF(COUNTBLANK(imputation!AC16)&gt;0,"",2^imputation!AC16)</f>
        <v/>
      </c>
      <c r="AD16" t="str">
        <f>IF(COUNTBLANK(imputation!AD16)&gt;0,"",2^imputation!AD16)</f>
        <v/>
      </c>
      <c r="AE16" t="str">
        <f>IF(COUNTBLANK(imputation!AE16)&gt;0,"",2^imputation!AE16)</f>
        <v/>
      </c>
      <c r="AF16" t="str">
        <f>IF(COUNTBLANK(imputation!AF16)&gt;0,"",2^imputation!AF16)</f>
        <v/>
      </c>
      <c r="AG16">
        <f>IF(COUNTBLANK(imputation!AG16)&gt;0,"",2^imputation!AG16)</f>
        <v>45145767.280000001</v>
      </c>
      <c r="AH16">
        <f>IF(COUNTBLANK(imputation!AH16)&gt;0,"",2^imputation!AH16)</f>
        <v>31274843.439999979</v>
      </c>
      <c r="AI16" t="str">
        <f>IF(COUNTBLANK(imputation!AI16)&gt;0,"",2^imputation!AI16)</f>
        <v/>
      </c>
      <c r="AJ16">
        <f>IF(COUNTBLANK(imputation!AJ16)&gt;0,"",2^imputation!AJ16)</f>
        <v>178768.75877629037</v>
      </c>
      <c r="AK16">
        <f>IF(COUNTBLANK(imputation!AK16)&gt;0,"",2^imputation!AK16)</f>
        <v>865184011.50000072</v>
      </c>
      <c r="AL16">
        <f>IF(COUNTBLANK(imputation!AL16)&gt;0,"",2^imputation!AL16)</f>
        <v>353251557.9200002</v>
      </c>
      <c r="AM16">
        <f>IF(COUNTBLANK(imputation!AM16)&gt;0,"",2^imputation!AM16)</f>
        <v>779327468.48000133</v>
      </c>
      <c r="AN16">
        <f>IF(COUNTBLANK(imputation!AN16)&gt;0,"",2^imputation!AN16)</f>
        <v>703016500.10999942</v>
      </c>
      <c r="AO16">
        <f>IF(COUNTBLANK(imputation!AO16)&gt;0,"",2^imputation!AO16)</f>
        <v>2186492.6500000004</v>
      </c>
      <c r="AP16">
        <f>IF(COUNTBLANK(imputation!AP16)&gt;0,"",2^imputation!AP16)</f>
        <v>582227.36999999976</v>
      </c>
      <c r="AQ16" t="str">
        <f>IF(COUNTBLANK(imputation!AQ16)&gt;0,"",2^imputation!AQ16)</f>
        <v/>
      </c>
      <c r="AR16" t="str">
        <f>IF(COUNTBLANK(imputation!AR16)&gt;0,"",2^imputation!AR16)</f>
        <v/>
      </c>
      <c r="AS16" t="str">
        <f>IF(COUNTBLANK(imputation!AS16)&gt;0,"",2^imputation!AS16)</f>
        <v/>
      </c>
      <c r="AT16" t="str">
        <f>IF(COUNTBLANK(imputation!AT16)&gt;0,"",2^imputation!AT16)</f>
        <v/>
      </c>
      <c r="AU16" t="str">
        <f>IF(COUNTBLANK(imputation!AU16)&gt;0,"",2^imputation!AU16)</f>
        <v/>
      </c>
      <c r="AV16">
        <f>IF(COUNTBLANK(imputation!AV16)&gt;0,"",2^imputation!AV16)</f>
        <v>429870.67</v>
      </c>
      <c r="AW16">
        <f>IF(COUNTBLANK(imputation!AW16)&gt;0,"",2^imputation!AW16)</f>
        <v>14937125.669999996</v>
      </c>
      <c r="AX16">
        <f>IF(COUNTBLANK(imputation!AX16)&gt;0,"",2^imputation!AX16)</f>
        <v>7482563.5200000033</v>
      </c>
      <c r="AY16">
        <f>IF(COUNTBLANK(imputation!AY16)&gt;0,"",2^imputation!AY16)</f>
        <v>3561457.8699999992</v>
      </c>
      <c r="AZ16">
        <f>IF(COUNTBLANK(imputation!AZ16)&gt;0,"",2^imputation!AZ16)</f>
        <v>2094227.2800000045</v>
      </c>
      <c r="BA16" t="str">
        <f>IF(COUNTBLANK(imputation!BA16)&gt;0,"",2^imputation!BA16)</f>
        <v/>
      </c>
      <c r="BB16">
        <f>IF(COUNTBLANK(imputation!BB16)&gt;0,"",2^imputation!BB16)</f>
        <v>94443153.930000111</v>
      </c>
      <c r="BC16">
        <f>IF(COUNTBLANK(imputation!BC16)&gt;0,"",2^imputation!BC16)</f>
        <v>69321149.319999918</v>
      </c>
      <c r="BD16" t="str">
        <f>IF(COUNTBLANK(imputation!BD16)&gt;0,"",2^imputation!BD16)</f>
        <v/>
      </c>
      <c r="BE16" t="str">
        <f>IF(COUNTBLANK(imputation!BE16)&gt;0,"",2^imputation!BE16)</f>
        <v/>
      </c>
      <c r="BF16">
        <f>IF(COUNTBLANK(imputation!BF16)&gt;0,"",2^imputation!BF16)</f>
        <v>2463137.9300000062</v>
      </c>
      <c r="BG16">
        <f>IF(COUNTBLANK(imputation!BG16)&gt;0,"",2^imputation!BG16)</f>
        <v>1307486.4599999988</v>
      </c>
      <c r="BH16">
        <f>IF(COUNTBLANK(imputation!BH16)&gt;0,"",2^imputation!BH16)</f>
        <v>19134378.460000005</v>
      </c>
      <c r="BI16">
        <f>IF(COUNTBLANK(imputation!BI16)&gt;0,"",2^imputation!BI16)</f>
        <v>6871428.6399999969</v>
      </c>
      <c r="BJ16" t="str">
        <f>IF(COUNTBLANK(imputation!BJ16)&gt;0,"",2^imputation!BJ16)</f>
        <v/>
      </c>
      <c r="BK16" t="str">
        <f>IF(COUNTBLANK(imputation!BK16)&gt;0,"",2^imputation!BK16)</f>
        <v/>
      </c>
      <c r="BL16">
        <f>IF(COUNTBLANK(imputation!BL16)&gt;0,"",2^imputation!BL16)</f>
        <v>124983983.67999993</v>
      </c>
      <c r="BM16">
        <f>IF(COUNTBLANK(imputation!BM16)&gt;0,"",2^imputation!BM16)</f>
        <v>89368745.329999879</v>
      </c>
      <c r="BN16">
        <f>IF(COUNTBLANK(imputation!BN16)&gt;0,"",2^imputation!BN16)</f>
        <v>6840201.1200000029</v>
      </c>
      <c r="BO16">
        <f>IF(COUNTBLANK(imputation!BO16)&gt;0,"",2^imputation!BO16)</f>
        <v>3902044.2599999988</v>
      </c>
      <c r="BP16" t="str">
        <f>IF(COUNTBLANK(imputation!BP16)&gt;0,"",2^imputation!BP16)</f>
        <v/>
      </c>
      <c r="BQ16">
        <f>IF(COUNTBLANK(imputation!BQ16)&gt;0,"",2^imputation!BQ16)</f>
        <v>2698630.4199999985</v>
      </c>
      <c r="BR16" t="str">
        <f>IF(COUNTBLANK(imputation!BR16)&gt;0,"",2^imputation!BR16)</f>
        <v/>
      </c>
      <c r="BS16">
        <f>IF(COUNTBLANK(imputation!BS16)&gt;0,"",2^imputation!BS16)</f>
        <v>1102678.6200000017</v>
      </c>
      <c r="BT16" t="str">
        <f>IF(COUNTBLANK(imputation!BT16)&gt;0,"",2^imputation!BT16)</f>
        <v/>
      </c>
      <c r="BU16">
        <f>IF(COUNTBLANK(imputation!BU16)&gt;0,"",2^imputation!BU16)</f>
        <v>658463137.80999887</v>
      </c>
      <c r="BV16">
        <f>IF(COUNTBLANK(imputation!BV16)&gt;0,"",2^imputation!BV16)</f>
        <v>503812131.93999922</v>
      </c>
      <c r="BW16">
        <f>IF(COUNTBLANK(imputation!BW16)&gt;0,"",2^imputation!BW16)</f>
        <v>345437072.20999944</v>
      </c>
      <c r="BX16">
        <f>IF(COUNTBLANK(imputation!BX16)&gt;0,"",2^imputation!BX16)</f>
        <v>6719150.899999992</v>
      </c>
      <c r="BY16">
        <f>IF(COUNTBLANK(imputation!BY16)&gt;0,"",2^imputation!BY16)</f>
        <v>1028595.3899999992</v>
      </c>
      <c r="BZ16">
        <f>IF(COUNTBLANK(imputation!BZ16)&gt;0,"",2^imputation!BZ16)</f>
        <v>670994.53999999957</v>
      </c>
      <c r="CA16">
        <f>IF(COUNTBLANK(imputation!CA16)&gt;0,"",2^imputation!CA16)</f>
        <v>59188.872896266024</v>
      </c>
      <c r="CB16" t="str">
        <f>IF(COUNTBLANK(imputation!CB16)&gt;0,"",2^imputation!CB16)</f>
        <v/>
      </c>
      <c r="CC16" t="str">
        <f>IF(COUNTBLANK(imputation!CC16)&gt;0,"",2^imputation!CC16)</f>
        <v/>
      </c>
      <c r="CD16" t="str">
        <f>IF(COUNTBLANK(imputation!CD16)&gt;0,"",2^imputation!CD16)</f>
        <v/>
      </c>
      <c r="CE16" t="str">
        <f>IF(COUNTBLANK(imputation!CE16)&gt;0,"",2^imputation!CE16)</f>
        <v/>
      </c>
      <c r="CF16">
        <f>IF(COUNTBLANK(imputation!CF16)&gt;0,"",2^imputation!CF16)</f>
        <v>23424541.049999971</v>
      </c>
      <c r="CG16">
        <f>IF(COUNTBLANK(imputation!CG16)&gt;0,"",2^imputation!CG16)</f>
        <v>18265397.52999999</v>
      </c>
      <c r="CH16" t="str">
        <f>IF(COUNTBLANK(imputation!CH16)&gt;0,"",2^imputation!CH16)</f>
        <v/>
      </c>
      <c r="CI16">
        <f>IF(COUNTBLANK(imputation!CI16)&gt;0,"",2^imputation!CI16)</f>
        <v>72491.629999999976</v>
      </c>
      <c r="CJ16">
        <f>IF(COUNTBLANK(imputation!CJ16)&gt;0,"",2^imputation!CJ16)</f>
        <v>626600867.0600003</v>
      </c>
      <c r="CK16">
        <f>IF(COUNTBLANK(imputation!CK16)&gt;0,"",2^imputation!CK16)</f>
        <v>260706773.81999993</v>
      </c>
      <c r="CL16">
        <f>IF(COUNTBLANK(imputation!CL16)&gt;0,"",2^imputation!CL16)</f>
        <v>535216617.79000026</v>
      </c>
      <c r="CM16">
        <f>IF(COUNTBLANK(imputation!CM16)&gt;0,"",2^imputation!CM16)</f>
        <v>483397869.92999953</v>
      </c>
      <c r="CN16">
        <f>IF(COUNTBLANK(imputation!CN16)&gt;0,"",2^imputation!CN16)</f>
        <v>809053.35999999987</v>
      </c>
      <c r="CO16">
        <f>IF(COUNTBLANK(imputation!CO16)&gt;0,"",2^imputation!CO16)</f>
        <v>460407.05999999988</v>
      </c>
      <c r="CP16" t="str">
        <f>IF(COUNTBLANK(imputation!CP16)&gt;0,"",2^imputation!CP16)</f>
        <v/>
      </c>
      <c r="CQ16" t="str">
        <f>IF(COUNTBLANK(imputation!CQ16)&gt;0,"",2^imputation!CQ16)</f>
        <v/>
      </c>
      <c r="CR16" t="str">
        <f>IF(COUNTBLANK(imputation!CR16)&gt;0,"",2^imputation!CR16)</f>
        <v/>
      </c>
      <c r="CS16" t="str">
        <f>IF(COUNTBLANK(imputation!CS16)&gt;0,"",2^imputation!CS16)</f>
        <v/>
      </c>
      <c r="CT16" t="str">
        <f>IF(COUNTBLANK(imputation!CT16)&gt;0,"",2^imputation!CT16)</f>
        <v/>
      </c>
      <c r="CU16">
        <f>IF(COUNTBLANK(imputation!CU16)&gt;0,"",2^imputation!CU16)</f>
        <v>316988.44999999955</v>
      </c>
      <c r="CV16">
        <f>IF(COUNTBLANK(imputation!CV16)&gt;0,"",2^imputation!CV16)</f>
        <v>9025234.2899999935</v>
      </c>
      <c r="CW16">
        <f>IF(COUNTBLANK(imputation!CW16)&gt;0,"",2^imputation!CW16)</f>
        <v>4189907.3199999975</v>
      </c>
      <c r="CX16">
        <f>IF(COUNTBLANK(imputation!CX16)&gt;0,"",2^imputation!CX16)</f>
        <v>1316174.1499999983</v>
      </c>
      <c r="CY16">
        <f>IF(COUNTBLANK(imputation!CY16)&gt;0,"",2^imputation!CY16)</f>
        <v>1517329.4699999997</v>
      </c>
    </row>
    <row r="17" spans="1:103" x14ac:dyDescent="0.25">
      <c r="A17" t="s">
        <v>118</v>
      </c>
      <c r="B17">
        <f>IF(COUNTBLANK(imputation!B17)&gt;0,"",2^imputation!B17)</f>
        <v>69226.783542608478</v>
      </c>
      <c r="C17">
        <f>IF(COUNTBLANK(imputation!C17)&gt;0,"",2^imputation!C17)</f>
        <v>60443655.879999995</v>
      </c>
      <c r="D17">
        <f>IF(COUNTBLANK(imputation!D17)&gt;0,"",2^imputation!D17)</f>
        <v>43813153.809999987</v>
      </c>
      <c r="E17">
        <f>IF(COUNTBLANK(imputation!E17)&gt;0,"",2^imputation!E17)</f>
        <v>7328564.3000000007</v>
      </c>
      <c r="F17">
        <f>IF(COUNTBLANK(imputation!F17)&gt;0,"",2^imputation!F17)</f>
        <v>9942634.3900000099</v>
      </c>
      <c r="G17">
        <f>IF(COUNTBLANK(imputation!G17)&gt;0,"",2^imputation!G17)</f>
        <v>12315436.060000021</v>
      </c>
      <c r="H17">
        <f>IF(COUNTBLANK(imputation!H17)&gt;0,"",2^imputation!H17)</f>
        <v>15177534.890000004</v>
      </c>
      <c r="I17">
        <f>IF(COUNTBLANK(imputation!I17)&gt;0,"",2^imputation!I17)</f>
        <v>10937334.520000013</v>
      </c>
      <c r="J17">
        <f>IF(COUNTBLANK(imputation!J17)&gt;0,"",2^imputation!J17)</f>
        <v>10972703.069999991</v>
      </c>
      <c r="K17">
        <f>IF(COUNTBLANK(imputation!K17)&gt;0,"",2^imputation!K17)</f>
        <v>6705397.4199999953</v>
      </c>
      <c r="L17">
        <f>IF(COUNTBLANK(imputation!L17)&gt;0,"",2^imputation!L17)</f>
        <v>1273125.3700000006</v>
      </c>
      <c r="M17">
        <f>IF(COUNTBLANK(imputation!M17)&gt;0,"",2^imputation!M17)</f>
        <v>69770379.450000063</v>
      </c>
      <c r="N17">
        <f>IF(COUNTBLANK(imputation!N17)&gt;0,"",2^imputation!N17)</f>
        <v>63358429.249999911</v>
      </c>
      <c r="O17">
        <f>IF(COUNTBLANK(imputation!O17)&gt;0,"",2^imputation!O17)</f>
        <v>2003791.3700000022</v>
      </c>
      <c r="P17">
        <f>IF(COUNTBLANK(imputation!P17)&gt;0,"",2^imputation!P17)</f>
        <v>936921.28999999922</v>
      </c>
      <c r="Q17">
        <f>IF(COUNTBLANK(imputation!Q17)&gt;0,"",2^imputation!Q17)</f>
        <v>35548.949999999975</v>
      </c>
      <c r="R17" t="str">
        <f>IF(COUNTBLANK(imputation!R17)&gt;0,"",2^imputation!R17)</f>
        <v/>
      </c>
      <c r="S17">
        <f>IF(COUNTBLANK(imputation!S17)&gt;0,"",2^imputation!S17)</f>
        <v>60418242.279999964</v>
      </c>
      <c r="T17">
        <f>IF(COUNTBLANK(imputation!T17)&gt;0,"",2^imputation!T17)</f>
        <v>33793965.090000033</v>
      </c>
      <c r="U17">
        <f>IF(COUNTBLANK(imputation!U17)&gt;0,"",2^imputation!U17)</f>
        <v>480545367.9400003</v>
      </c>
      <c r="V17">
        <f>IF(COUNTBLANK(imputation!V17)&gt;0,"",2^imputation!V17)</f>
        <v>178650334.4299998</v>
      </c>
      <c r="W17">
        <f>IF(COUNTBLANK(imputation!W17)&gt;0,"",2^imputation!W17)</f>
        <v>65552998.350000069</v>
      </c>
      <c r="X17">
        <f>IF(COUNTBLANK(imputation!X17)&gt;0,"",2^imputation!X17)</f>
        <v>34966410.089999951</v>
      </c>
      <c r="Y17" t="str">
        <f>IF(COUNTBLANK(imputation!Y17)&gt;0,"",2^imputation!Y17)</f>
        <v/>
      </c>
      <c r="Z17">
        <f>IF(COUNTBLANK(imputation!Z17)&gt;0,"",2^imputation!Z17)</f>
        <v>213145.34000000026</v>
      </c>
      <c r="AA17">
        <f>IF(COUNTBLANK(imputation!AA17)&gt;0,"",2^imputation!AA17)</f>
        <v>65380.989999999991</v>
      </c>
      <c r="AB17">
        <f>IF(COUNTBLANK(imputation!AB17)&gt;0,"",2^imputation!AB17)</f>
        <v>61773.089999999975</v>
      </c>
      <c r="AC17">
        <f>IF(COUNTBLANK(imputation!AC17)&gt;0,"",2^imputation!AC17)</f>
        <v>6100806.8400000017</v>
      </c>
      <c r="AD17">
        <f>IF(COUNTBLANK(imputation!AD17)&gt;0,"",2^imputation!AD17)</f>
        <v>3290755.4100000006</v>
      </c>
      <c r="AE17">
        <f>IF(COUNTBLANK(imputation!AE17)&gt;0,"",2^imputation!AE17)</f>
        <v>9647864.7400000095</v>
      </c>
      <c r="AF17">
        <f>IF(COUNTBLANK(imputation!AF17)&gt;0,"",2^imputation!AF17)</f>
        <v>5604061.7300000042</v>
      </c>
      <c r="AG17">
        <f>IF(COUNTBLANK(imputation!AG17)&gt;0,"",2^imputation!AG17)</f>
        <v>1644097.7500000016</v>
      </c>
      <c r="AH17">
        <f>IF(COUNTBLANK(imputation!AH17)&gt;0,"",2^imputation!AH17)</f>
        <v>392550.1100000001</v>
      </c>
      <c r="AI17">
        <f>IF(COUNTBLANK(imputation!AI17)&gt;0,"",2^imputation!AI17)</f>
        <v>17965.440000000013</v>
      </c>
      <c r="AJ17" t="str">
        <f>IF(COUNTBLANK(imputation!AJ17)&gt;0,"",2^imputation!AJ17)</f>
        <v/>
      </c>
      <c r="AK17">
        <f>IF(COUNTBLANK(imputation!AK17)&gt;0,"",2^imputation!AK17)</f>
        <v>127682689.6700002</v>
      </c>
      <c r="AL17">
        <f>IF(COUNTBLANK(imputation!AL17)&gt;0,"",2^imputation!AL17)</f>
        <v>82969175.720000118</v>
      </c>
      <c r="AM17">
        <f>IF(COUNTBLANK(imputation!AM17)&gt;0,"",2^imputation!AM17)</f>
        <v>65241303.369999968</v>
      </c>
      <c r="AN17">
        <f>IF(COUNTBLANK(imputation!AN17)&gt;0,"",2^imputation!AN17)</f>
        <v>78763331.549999908</v>
      </c>
      <c r="AO17">
        <f>IF(COUNTBLANK(imputation!AO17)&gt;0,"",2^imputation!AO17)</f>
        <v>1709410.4499999995</v>
      </c>
      <c r="AP17">
        <f>IF(COUNTBLANK(imputation!AP17)&gt;0,"",2^imputation!AP17)</f>
        <v>1607510.8099999991</v>
      </c>
      <c r="AQ17">
        <f>IF(COUNTBLANK(imputation!AQ17)&gt;0,"",2^imputation!AQ17)</f>
        <v>11206140.310000001</v>
      </c>
      <c r="AR17">
        <f>IF(COUNTBLANK(imputation!AR17)&gt;0,"",2^imputation!AR17)</f>
        <v>5639093.4099999974</v>
      </c>
      <c r="AS17">
        <f>IF(COUNTBLANK(imputation!AS17)&gt;0,"",2^imputation!AS17)</f>
        <v>13940690.640000001</v>
      </c>
      <c r="AT17">
        <f>IF(COUNTBLANK(imputation!AT17)&gt;0,"",2^imputation!AT17)</f>
        <v>12406413.390000002</v>
      </c>
      <c r="AU17">
        <f>IF(COUNTBLANK(imputation!AU17)&gt;0,"",2^imputation!AU17)</f>
        <v>3329670.6199999945</v>
      </c>
      <c r="AV17">
        <f>IF(COUNTBLANK(imputation!AV17)&gt;0,"",2^imputation!AV17)</f>
        <v>2741846.2000000011</v>
      </c>
      <c r="AW17">
        <f>IF(COUNTBLANK(imputation!AW17)&gt;0,"",2^imputation!AW17)</f>
        <v>2375037.3100000061</v>
      </c>
      <c r="AX17">
        <f>IF(COUNTBLANK(imputation!AX17)&gt;0,"",2^imputation!AX17)</f>
        <v>1203187.4599999988</v>
      </c>
      <c r="AY17">
        <f>IF(COUNTBLANK(imputation!AY17)&gt;0,"",2^imputation!AY17)</f>
        <v>1573146.5599999998</v>
      </c>
      <c r="AZ17">
        <f>IF(COUNTBLANK(imputation!AZ17)&gt;0,"",2^imputation!AZ17)</f>
        <v>1861927.8000000038</v>
      </c>
      <c r="BA17">
        <f>IF(COUNTBLANK(imputation!BA17)&gt;0,"",2^imputation!BA17)</f>
        <v>24450.379999999994</v>
      </c>
      <c r="BB17">
        <f>IF(COUNTBLANK(imputation!BB17)&gt;0,"",2^imputation!BB17)</f>
        <v>59077015.400000073</v>
      </c>
      <c r="BC17">
        <f>IF(COUNTBLANK(imputation!BC17)&gt;0,"",2^imputation!BC17)</f>
        <v>42101880.900000066</v>
      </c>
      <c r="BD17">
        <f>IF(COUNTBLANK(imputation!BD17)&gt;0,"",2^imputation!BD17)</f>
        <v>3661722.6399999983</v>
      </c>
      <c r="BE17">
        <f>IF(COUNTBLANK(imputation!BE17)&gt;0,"",2^imputation!BE17)</f>
        <v>8579350.5500000063</v>
      </c>
      <c r="BF17">
        <f>IF(COUNTBLANK(imputation!BF17)&gt;0,"",2^imputation!BF17)</f>
        <v>10769872.130000006</v>
      </c>
      <c r="BG17">
        <f>IF(COUNTBLANK(imputation!BG17)&gt;0,"",2^imputation!BG17)</f>
        <v>11089164.090000004</v>
      </c>
      <c r="BH17">
        <f>IF(COUNTBLANK(imputation!BH17)&gt;0,"",2^imputation!BH17)</f>
        <v>9073551.6599999964</v>
      </c>
      <c r="BI17">
        <f>IF(COUNTBLANK(imputation!BI17)&gt;0,"",2^imputation!BI17)</f>
        <v>9457452.1600000151</v>
      </c>
      <c r="BJ17">
        <f>IF(COUNTBLANK(imputation!BJ17)&gt;0,"",2^imputation!BJ17)</f>
        <v>5495064.2300000023</v>
      </c>
      <c r="BK17">
        <f>IF(COUNTBLANK(imputation!BK17)&gt;0,"",2^imputation!BK17)</f>
        <v>1283704.2800000012</v>
      </c>
      <c r="BL17">
        <f>IF(COUNTBLANK(imputation!BL17)&gt;0,"",2^imputation!BL17)</f>
        <v>59146168.369999938</v>
      </c>
      <c r="BM17">
        <f>IF(COUNTBLANK(imputation!BM17)&gt;0,"",2^imputation!BM17)</f>
        <v>54865955.080000006</v>
      </c>
      <c r="BN17">
        <f>IF(COUNTBLANK(imputation!BN17)&gt;0,"",2^imputation!BN17)</f>
        <v>1407300.0100000002</v>
      </c>
      <c r="BO17">
        <f>IF(COUNTBLANK(imputation!BO17)&gt;0,"",2^imputation!BO17)</f>
        <v>733464.10000000009</v>
      </c>
      <c r="BP17">
        <f>IF(COUNTBLANK(imputation!BP17)&gt;0,"",2^imputation!BP17)</f>
        <v>30194.975099573483</v>
      </c>
      <c r="BQ17" t="str">
        <f>IF(COUNTBLANK(imputation!BQ17)&gt;0,"",2^imputation!BQ17)</f>
        <v/>
      </c>
      <c r="BR17">
        <f>IF(COUNTBLANK(imputation!BR17)&gt;0,"",2^imputation!BR17)</f>
        <v>31537871.519999959</v>
      </c>
      <c r="BS17">
        <f>IF(COUNTBLANK(imputation!BS17)&gt;0,"",2^imputation!BS17)</f>
        <v>16470159.749999989</v>
      </c>
      <c r="BT17">
        <f>IF(COUNTBLANK(imputation!BT17)&gt;0,"",2^imputation!BT17)</f>
        <v>282019991.86999953</v>
      </c>
      <c r="BU17">
        <f>IF(COUNTBLANK(imputation!BU17)&gt;0,"",2^imputation!BU17)</f>
        <v>105037451.5399999</v>
      </c>
      <c r="BV17">
        <f>IF(COUNTBLANK(imputation!BV17)&gt;0,"",2^imputation!BV17)</f>
        <v>31006798.129999988</v>
      </c>
      <c r="BW17">
        <f>IF(COUNTBLANK(imputation!BW17)&gt;0,"",2^imputation!BW17)</f>
        <v>17618059.549999997</v>
      </c>
      <c r="BX17" t="str">
        <f>IF(COUNTBLANK(imputation!BX17)&gt;0,"",2^imputation!BX17)</f>
        <v/>
      </c>
      <c r="BY17">
        <f>IF(COUNTBLANK(imputation!BY17)&gt;0,"",2^imputation!BY17)</f>
        <v>60103.359999999971</v>
      </c>
      <c r="BZ17">
        <f>IF(COUNTBLANK(imputation!BZ17)&gt;0,"",2^imputation!BZ17)</f>
        <v>30817.680285699702</v>
      </c>
      <c r="CA17">
        <f>IF(COUNTBLANK(imputation!CA17)&gt;0,"",2^imputation!CA17)</f>
        <v>59188.872896266024</v>
      </c>
      <c r="CB17">
        <f>IF(COUNTBLANK(imputation!CB17)&gt;0,"",2^imputation!CB17)</f>
        <v>3378949.490000003</v>
      </c>
      <c r="CC17">
        <f>IF(COUNTBLANK(imputation!CC17)&gt;0,"",2^imputation!CC17)</f>
        <v>1385347.8999999994</v>
      </c>
      <c r="CD17">
        <f>IF(COUNTBLANK(imputation!CD17)&gt;0,"",2^imputation!CD17)</f>
        <v>5281516.9000000041</v>
      </c>
      <c r="CE17">
        <f>IF(COUNTBLANK(imputation!CE17)&gt;0,"",2^imputation!CE17)</f>
        <v>2986446.44</v>
      </c>
      <c r="CF17">
        <f>IF(COUNTBLANK(imputation!CF17)&gt;0,"",2^imputation!CF17)</f>
        <v>979182.51999999955</v>
      </c>
      <c r="CG17">
        <f>IF(COUNTBLANK(imputation!CG17)&gt;0,"",2^imputation!CG17)</f>
        <v>592449.95999999868</v>
      </c>
      <c r="CH17">
        <f>IF(COUNTBLANK(imputation!CH17)&gt;0,"",2^imputation!CH17)</f>
        <v>96319.163789435595</v>
      </c>
      <c r="CI17" t="str">
        <f>IF(COUNTBLANK(imputation!CI17)&gt;0,"",2^imputation!CI17)</f>
        <v/>
      </c>
      <c r="CJ17">
        <f>IF(COUNTBLANK(imputation!CJ17)&gt;0,"",2^imputation!CJ17)</f>
        <v>88964398.169999972</v>
      </c>
      <c r="CK17">
        <f>IF(COUNTBLANK(imputation!CK17)&gt;0,"",2^imputation!CK17)</f>
        <v>60672923.200000025</v>
      </c>
      <c r="CL17">
        <f>IF(COUNTBLANK(imputation!CL17)&gt;0,"",2^imputation!CL17)</f>
        <v>45969206.070000008</v>
      </c>
      <c r="CM17">
        <f>IF(COUNTBLANK(imputation!CM17)&gt;0,"",2^imputation!CM17)</f>
        <v>54214906.529999927</v>
      </c>
      <c r="CN17">
        <f>IF(COUNTBLANK(imputation!CN17)&gt;0,"",2^imputation!CN17)</f>
        <v>1010515.0799999997</v>
      </c>
      <c r="CO17">
        <f>IF(COUNTBLANK(imputation!CO17)&gt;0,"",2^imputation!CO17)</f>
        <v>824761.69999999984</v>
      </c>
      <c r="CP17">
        <f>IF(COUNTBLANK(imputation!CP17)&gt;0,"",2^imputation!CP17)</f>
        <v>7912225.6099999845</v>
      </c>
      <c r="CQ17">
        <f>IF(COUNTBLANK(imputation!CQ17)&gt;0,"",2^imputation!CQ17)</f>
        <v>3910501.6799999997</v>
      </c>
      <c r="CR17">
        <f>IF(COUNTBLANK(imputation!CR17)&gt;0,"",2^imputation!CR17)</f>
        <v>11169222.439999981</v>
      </c>
      <c r="CS17">
        <f>IF(COUNTBLANK(imputation!CS17)&gt;0,"",2^imputation!CS17)</f>
        <v>8834443.9800000098</v>
      </c>
      <c r="CT17">
        <f>IF(COUNTBLANK(imputation!CT17)&gt;0,"",2^imputation!CT17)</f>
        <v>2157571.6899999995</v>
      </c>
      <c r="CU17">
        <f>IF(COUNTBLANK(imputation!CU17)&gt;0,"",2^imputation!CU17)</f>
        <v>1288446.82</v>
      </c>
      <c r="CV17">
        <f>IF(COUNTBLANK(imputation!CV17)&gt;0,"",2^imputation!CV17)</f>
        <v>1729331.9199999995</v>
      </c>
      <c r="CW17">
        <f>IF(COUNTBLANK(imputation!CW17)&gt;0,"",2^imputation!CW17)</f>
        <v>1044066.3900000021</v>
      </c>
      <c r="CX17">
        <f>IF(COUNTBLANK(imputation!CX17)&gt;0,"",2^imputation!CX17)</f>
        <v>1237498.4600000007</v>
      </c>
      <c r="CY17">
        <f>IF(COUNTBLANK(imputation!CY17)&gt;0,"",2^imputation!CY17)</f>
        <v>766976.40000000037</v>
      </c>
    </row>
    <row r="18" spans="1:103" x14ac:dyDescent="0.25">
      <c r="A18" t="s">
        <v>119</v>
      </c>
      <c r="B18" t="str">
        <f>IF(COUNTBLANK(imputation!B18)&gt;0,"",2^imputation!B18)</f>
        <v/>
      </c>
      <c r="C18">
        <f>IF(COUNTBLANK(imputation!C18)&gt;0,"",2^imputation!C18)</f>
        <v>85755335.500000015</v>
      </c>
      <c r="D18">
        <f>IF(COUNTBLANK(imputation!D18)&gt;0,"",2^imputation!D18)</f>
        <v>67564677.740000099</v>
      </c>
      <c r="E18">
        <f>IF(COUNTBLANK(imputation!E18)&gt;0,"",2^imputation!E18)</f>
        <v>6443280.9599999925</v>
      </c>
      <c r="F18">
        <f>IF(COUNTBLANK(imputation!F18)&gt;0,"",2^imputation!F18)</f>
        <v>12088235.509999987</v>
      </c>
      <c r="G18">
        <f>IF(COUNTBLANK(imputation!G18)&gt;0,"",2^imputation!G18)</f>
        <v>17728546.400000028</v>
      </c>
      <c r="H18">
        <f>IF(COUNTBLANK(imputation!H18)&gt;0,"",2^imputation!H18)</f>
        <v>19384896.669999976</v>
      </c>
      <c r="I18">
        <f>IF(COUNTBLANK(imputation!I18)&gt;0,"",2^imputation!I18)</f>
        <v>11143160.130000005</v>
      </c>
      <c r="J18">
        <f>IF(COUNTBLANK(imputation!J18)&gt;0,"",2^imputation!J18)</f>
        <v>13142202.149999997</v>
      </c>
      <c r="K18">
        <f>IF(COUNTBLANK(imputation!K18)&gt;0,"",2^imputation!K18)</f>
        <v>490942.41999999882</v>
      </c>
      <c r="L18">
        <f>IF(COUNTBLANK(imputation!L18)&gt;0,"",2^imputation!L18)</f>
        <v>24954.730000000021</v>
      </c>
      <c r="M18">
        <f>IF(COUNTBLANK(imputation!M18)&gt;0,"",2^imputation!M18)</f>
        <v>3895578.41</v>
      </c>
      <c r="N18">
        <f>IF(COUNTBLANK(imputation!N18)&gt;0,"",2^imputation!N18)</f>
        <v>4216119.2499999972</v>
      </c>
      <c r="O18">
        <f>IF(COUNTBLANK(imputation!O18)&gt;0,"",2^imputation!O18)</f>
        <v>6888599.9400000051</v>
      </c>
      <c r="P18">
        <f>IF(COUNTBLANK(imputation!P18)&gt;0,"",2^imputation!P18)</f>
        <v>4469547.4499999918</v>
      </c>
      <c r="Q18" t="str">
        <f>IF(COUNTBLANK(imputation!Q18)&gt;0,"",2^imputation!Q18)</f>
        <v/>
      </c>
      <c r="R18" t="str">
        <f>IF(COUNTBLANK(imputation!R18)&gt;0,"",2^imputation!R18)</f>
        <v/>
      </c>
      <c r="S18">
        <f>IF(COUNTBLANK(imputation!S18)&gt;0,"",2^imputation!S18)</f>
        <v>23954081.250000037</v>
      </c>
      <c r="T18">
        <f>IF(COUNTBLANK(imputation!T18)&gt;0,"",2^imputation!T18)</f>
        <v>11004985.279999988</v>
      </c>
      <c r="U18">
        <f>IF(COUNTBLANK(imputation!U18)&gt;0,"",2^imputation!U18)</f>
        <v>251979584.43000039</v>
      </c>
      <c r="V18">
        <f>IF(COUNTBLANK(imputation!V18)&gt;0,"",2^imputation!V18)</f>
        <v>171564917.55999979</v>
      </c>
      <c r="W18">
        <f>IF(COUNTBLANK(imputation!W18)&gt;0,"",2^imputation!W18)</f>
        <v>201666865.01999992</v>
      </c>
      <c r="X18">
        <f>IF(COUNTBLANK(imputation!X18)&gt;0,"",2^imputation!X18)</f>
        <v>68613734.839999929</v>
      </c>
      <c r="Y18">
        <f>IF(COUNTBLANK(imputation!Y18)&gt;0,"",2^imputation!Y18)</f>
        <v>1839220.9199999992</v>
      </c>
      <c r="Z18">
        <f>IF(COUNTBLANK(imputation!Z18)&gt;0,"",2^imputation!Z18)</f>
        <v>1693444.9199999983</v>
      </c>
      <c r="AA18">
        <f>IF(COUNTBLANK(imputation!AA18)&gt;0,"",2^imputation!AA18)</f>
        <v>230791.65999999971</v>
      </c>
      <c r="AB18">
        <f>IF(COUNTBLANK(imputation!AB18)&gt;0,"",2^imputation!AB18)</f>
        <v>242326.59000000026</v>
      </c>
      <c r="AC18">
        <f>IF(COUNTBLANK(imputation!AC18)&gt;0,"",2^imputation!AC18)</f>
        <v>2963768.9799999977</v>
      </c>
      <c r="AD18">
        <f>IF(COUNTBLANK(imputation!AD18)&gt;0,"",2^imputation!AD18)</f>
        <v>131812.42999999996</v>
      </c>
      <c r="AE18">
        <f>IF(COUNTBLANK(imputation!AE18)&gt;0,"",2^imputation!AE18)</f>
        <v>2646014.3000000035</v>
      </c>
      <c r="AF18">
        <f>IF(COUNTBLANK(imputation!AF18)&gt;0,"",2^imputation!AF18)</f>
        <v>98322.989999999802</v>
      </c>
      <c r="AG18">
        <f>IF(COUNTBLANK(imputation!AG18)&gt;0,"",2^imputation!AG18)</f>
        <v>27744811.729999967</v>
      </c>
      <c r="AH18">
        <f>IF(COUNTBLANK(imputation!AH18)&gt;0,"",2^imputation!AH18)</f>
        <v>17147373.919999983</v>
      </c>
      <c r="AI18" t="str">
        <f>IF(COUNTBLANK(imputation!AI18)&gt;0,"",2^imputation!AI18)</f>
        <v/>
      </c>
      <c r="AJ18" t="str">
        <f>IF(COUNTBLANK(imputation!AJ18)&gt;0,"",2^imputation!AJ18)</f>
        <v/>
      </c>
      <c r="AK18">
        <f>IF(COUNTBLANK(imputation!AK18)&gt;0,"",2^imputation!AK18)</f>
        <v>239670528.43999961</v>
      </c>
      <c r="AL18">
        <f>IF(COUNTBLANK(imputation!AL18)&gt;0,"",2^imputation!AL18)</f>
        <v>78769870.500000045</v>
      </c>
      <c r="AM18">
        <f>IF(COUNTBLANK(imputation!AM18)&gt;0,"",2^imputation!AM18)</f>
        <v>193524293.59000024</v>
      </c>
      <c r="AN18">
        <f>IF(COUNTBLANK(imputation!AN18)&gt;0,"",2^imputation!AN18)</f>
        <v>204090787.39000025</v>
      </c>
      <c r="AO18">
        <f>IF(COUNTBLANK(imputation!AO18)&gt;0,"",2^imputation!AO18)</f>
        <v>5780131.5499999961</v>
      </c>
      <c r="AP18">
        <f>IF(COUNTBLANK(imputation!AP18)&gt;0,"",2^imputation!AP18)</f>
        <v>4596786.3100000015</v>
      </c>
      <c r="AQ18">
        <f>IF(COUNTBLANK(imputation!AQ18)&gt;0,"",2^imputation!AQ18)</f>
        <v>10547313.489999996</v>
      </c>
      <c r="AR18">
        <f>IF(COUNTBLANK(imputation!AR18)&gt;0,"",2^imputation!AR18)</f>
        <v>25547.499999999996</v>
      </c>
      <c r="AS18">
        <f>IF(COUNTBLANK(imputation!AS18)&gt;0,"",2^imputation!AS18)</f>
        <v>9165888.2699999921</v>
      </c>
      <c r="AT18">
        <f>IF(COUNTBLANK(imputation!AT18)&gt;0,"",2^imputation!AT18)</f>
        <v>3125963.7099999958</v>
      </c>
      <c r="AU18">
        <f>IF(COUNTBLANK(imputation!AU18)&gt;0,"",2^imputation!AU18)</f>
        <v>556404.69000000099</v>
      </c>
      <c r="AV18">
        <f>IF(COUNTBLANK(imputation!AV18)&gt;0,"",2^imputation!AV18)</f>
        <v>680165.69999999972</v>
      </c>
      <c r="AW18">
        <f>IF(COUNTBLANK(imputation!AW18)&gt;0,"",2^imputation!AW18)</f>
        <v>13335650.340000011</v>
      </c>
      <c r="AX18">
        <f>IF(COUNTBLANK(imputation!AX18)&gt;0,"",2^imputation!AX18)</f>
        <v>13628582.099999979</v>
      </c>
      <c r="AY18">
        <f>IF(COUNTBLANK(imputation!AY18)&gt;0,"",2^imputation!AY18)</f>
        <v>2788202.0500000017</v>
      </c>
      <c r="AZ18">
        <f>IF(COUNTBLANK(imputation!AZ18)&gt;0,"",2^imputation!AZ18)</f>
        <v>3424689.9199999981</v>
      </c>
      <c r="BA18" t="str">
        <f>IF(COUNTBLANK(imputation!BA18)&gt;0,"",2^imputation!BA18)</f>
        <v/>
      </c>
      <c r="BB18">
        <f>IF(COUNTBLANK(imputation!BB18)&gt;0,"",2^imputation!BB18)</f>
        <v>79128393.959999949</v>
      </c>
      <c r="BC18">
        <f>IF(COUNTBLANK(imputation!BC18)&gt;0,"",2^imputation!BC18)</f>
        <v>58822948.440000087</v>
      </c>
      <c r="BD18">
        <f>IF(COUNTBLANK(imputation!BD18)&gt;0,"",2^imputation!BD18)</f>
        <v>4652574.419999999</v>
      </c>
      <c r="BE18">
        <f>IF(COUNTBLANK(imputation!BE18)&gt;0,"",2^imputation!BE18)</f>
        <v>9894415.9800000079</v>
      </c>
      <c r="BF18">
        <f>IF(COUNTBLANK(imputation!BF18)&gt;0,"",2^imputation!BF18)</f>
        <v>14580000.189999977</v>
      </c>
      <c r="BG18">
        <f>IF(COUNTBLANK(imputation!BG18)&gt;0,"",2^imputation!BG18)</f>
        <v>16648624.419999972</v>
      </c>
      <c r="BH18">
        <f>IF(COUNTBLANK(imputation!BH18)&gt;0,"",2^imputation!BH18)</f>
        <v>9137799.1000000089</v>
      </c>
      <c r="BI18">
        <f>IF(COUNTBLANK(imputation!BI18)&gt;0,"",2^imputation!BI18)</f>
        <v>10165471.199999999</v>
      </c>
      <c r="BJ18">
        <f>IF(COUNTBLANK(imputation!BJ18)&gt;0,"",2^imputation!BJ18)</f>
        <v>406446.00999999995</v>
      </c>
      <c r="BK18">
        <f>IF(COUNTBLANK(imputation!BK18)&gt;0,"",2^imputation!BK18)</f>
        <v>58933.049445938072</v>
      </c>
      <c r="BL18">
        <f>IF(COUNTBLANK(imputation!BL18)&gt;0,"",2^imputation!BL18)</f>
        <v>3111909.620000008</v>
      </c>
      <c r="BM18">
        <f>IF(COUNTBLANK(imputation!BM18)&gt;0,"",2^imputation!BM18)</f>
        <v>3197420.3899999917</v>
      </c>
      <c r="BN18">
        <f>IF(COUNTBLANK(imputation!BN18)&gt;0,"",2^imputation!BN18)</f>
        <v>5122489.5099999979</v>
      </c>
      <c r="BO18">
        <f>IF(COUNTBLANK(imputation!BO18)&gt;0,"",2^imputation!BO18)</f>
        <v>3976401.1100000031</v>
      </c>
      <c r="BP18" t="str">
        <f>IF(COUNTBLANK(imputation!BP18)&gt;0,"",2^imputation!BP18)</f>
        <v/>
      </c>
      <c r="BQ18" t="str">
        <f>IF(COUNTBLANK(imputation!BQ18)&gt;0,"",2^imputation!BQ18)</f>
        <v/>
      </c>
      <c r="BR18">
        <f>IF(COUNTBLANK(imputation!BR18)&gt;0,"",2^imputation!BR18)</f>
        <v>15435828.159999985</v>
      </c>
      <c r="BS18">
        <f>IF(COUNTBLANK(imputation!BS18)&gt;0,"",2^imputation!BS18)</f>
        <v>5006389.4799999902</v>
      </c>
      <c r="BT18">
        <f>IF(COUNTBLANK(imputation!BT18)&gt;0,"",2^imputation!BT18)</f>
        <v>187985153.47000015</v>
      </c>
      <c r="BU18">
        <f>IF(COUNTBLANK(imputation!BU18)&gt;0,"",2^imputation!BU18)</f>
        <v>109897595.82999991</v>
      </c>
      <c r="BV18">
        <f>IF(COUNTBLANK(imputation!BV18)&gt;0,"",2^imputation!BV18)</f>
        <v>127988205.47999993</v>
      </c>
      <c r="BW18">
        <f>IF(COUNTBLANK(imputation!BW18)&gt;0,"",2^imputation!BW18)</f>
        <v>43925689.649999939</v>
      </c>
      <c r="BX18">
        <f>IF(COUNTBLANK(imputation!BX18)&gt;0,"",2^imputation!BX18)</f>
        <v>1028255.8199999995</v>
      </c>
      <c r="BY18">
        <f>IF(COUNTBLANK(imputation!BY18)&gt;0,"",2^imputation!BY18)</f>
        <v>880225.63999999885</v>
      </c>
      <c r="BZ18">
        <f>IF(COUNTBLANK(imputation!BZ18)&gt;0,"",2^imputation!BZ18)</f>
        <v>76786.67</v>
      </c>
      <c r="CA18">
        <f>IF(COUNTBLANK(imputation!CA18)&gt;0,"",2^imputation!CA18)</f>
        <v>131556.03</v>
      </c>
      <c r="CB18">
        <f>IF(COUNTBLANK(imputation!CB18)&gt;0,"",2^imputation!CB18)</f>
        <v>1823730.4300000004</v>
      </c>
      <c r="CC18">
        <f>IF(COUNTBLANK(imputation!CC18)&gt;0,"",2^imputation!CC18)</f>
        <v>26192.979999999978</v>
      </c>
      <c r="CD18">
        <f>IF(COUNTBLANK(imputation!CD18)&gt;0,"",2^imputation!CD18)</f>
        <v>1777374.4100000004</v>
      </c>
      <c r="CE18">
        <f>IF(COUNTBLANK(imputation!CE18)&gt;0,"",2^imputation!CE18)</f>
        <v>72472.599999999991</v>
      </c>
      <c r="CF18">
        <f>IF(COUNTBLANK(imputation!CF18)&gt;0,"",2^imputation!CF18)</f>
        <v>20634891.020000014</v>
      </c>
      <c r="CG18">
        <f>IF(COUNTBLANK(imputation!CG18)&gt;0,"",2^imputation!CG18)</f>
        <v>11713888.77</v>
      </c>
      <c r="CH18" t="str">
        <f>IF(COUNTBLANK(imputation!CH18)&gt;0,"",2^imputation!CH18)</f>
        <v/>
      </c>
      <c r="CI18" t="str">
        <f>IF(COUNTBLANK(imputation!CI18)&gt;0,"",2^imputation!CI18)</f>
        <v/>
      </c>
      <c r="CJ18">
        <f>IF(COUNTBLANK(imputation!CJ18)&gt;0,"",2^imputation!CJ18)</f>
        <v>184168476.16999993</v>
      </c>
      <c r="CK18">
        <f>IF(COUNTBLANK(imputation!CK18)&gt;0,"",2^imputation!CK18)</f>
        <v>60509429.150000095</v>
      </c>
      <c r="CL18">
        <f>IF(COUNTBLANK(imputation!CL18)&gt;0,"",2^imputation!CL18)</f>
        <v>149980856.25000003</v>
      </c>
      <c r="CM18">
        <f>IF(COUNTBLANK(imputation!CM18)&gt;0,"",2^imputation!CM18)</f>
        <v>160484671.13999987</v>
      </c>
      <c r="CN18">
        <f>IF(COUNTBLANK(imputation!CN18)&gt;0,"",2^imputation!CN18)</f>
        <v>4500549.0199999996</v>
      </c>
      <c r="CO18">
        <f>IF(COUNTBLANK(imputation!CO18)&gt;0,"",2^imputation!CO18)</f>
        <v>3846799.120000002</v>
      </c>
      <c r="CP18">
        <f>IF(COUNTBLANK(imputation!CP18)&gt;0,"",2^imputation!CP18)</f>
        <v>8052335.7400000198</v>
      </c>
      <c r="CQ18">
        <f>IF(COUNTBLANK(imputation!CQ18)&gt;0,"",2^imputation!CQ18)</f>
        <v>479082.10787004331</v>
      </c>
      <c r="CR18">
        <f>IF(COUNTBLANK(imputation!CR18)&gt;0,"",2^imputation!CR18)</f>
        <v>6983976.25</v>
      </c>
      <c r="CS18">
        <f>IF(COUNTBLANK(imputation!CS18)&gt;0,"",2^imputation!CS18)</f>
        <v>2819394.3900000015</v>
      </c>
      <c r="CT18">
        <f>IF(COUNTBLANK(imputation!CT18)&gt;0,"",2^imputation!CT18)</f>
        <v>450563.21999999986</v>
      </c>
      <c r="CU18">
        <f>IF(COUNTBLANK(imputation!CU18)&gt;0,"",2^imputation!CU18)</f>
        <v>469398.49000000028</v>
      </c>
      <c r="CV18">
        <f>IF(COUNTBLANK(imputation!CV18)&gt;0,"",2^imputation!CV18)</f>
        <v>10035440.869999999</v>
      </c>
      <c r="CW18">
        <f>IF(COUNTBLANK(imputation!CW18)&gt;0,"",2^imputation!CW18)</f>
        <v>10612995.780000018</v>
      </c>
      <c r="CX18">
        <f>IF(COUNTBLANK(imputation!CX18)&gt;0,"",2^imputation!CX18)</f>
        <v>1844544.6200000003</v>
      </c>
      <c r="CY18">
        <f>IF(COUNTBLANK(imputation!CY18)&gt;0,"",2^imputation!CY18)</f>
        <v>2679667.7200000007</v>
      </c>
    </row>
    <row r="19" spans="1:103" x14ac:dyDescent="0.25">
      <c r="A19" t="s">
        <v>120</v>
      </c>
      <c r="B19">
        <f>IF(COUNTBLANK(imputation!B19)&gt;0,"",2^imputation!B19)</f>
        <v>1397032.5499999996</v>
      </c>
      <c r="C19">
        <f>IF(COUNTBLANK(imputation!C19)&gt;0,"",2^imputation!C19)</f>
        <v>206621822.88999984</v>
      </c>
      <c r="D19">
        <f>IF(COUNTBLANK(imputation!D19)&gt;0,"",2^imputation!D19)</f>
        <v>236002931.24000031</v>
      </c>
      <c r="E19">
        <f>IF(COUNTBLANK(imputation!E19)&gt;0,"",2^imputation!E19)</f>
        <v>72838167.950000122</v>
      </c>
      <c r="F19">
        <f>IF(COUNTBLANK(imputation!F19)&gt;0,"",2^imputation!F19)</f>
        <v>61707336.270000018</v>
      </c>
      <c r="G19">
        <f>IF(COUNTBLANK(imputation!G19)&gt;0,"",2^imputation!G19)</f>
        <v>46944646.310000032</v>
      </c>
      <c r="H19">
        <f>IF(COUNTBLANK(imputation!H19)&gt;0,"",2^imputation!H19)</f>
        <v>50876325.439999998</v>
      </c>
      <c r="I19">
        <f>IF(COUNTBLANK(imputation!I19)&gt;0,"",2^imputation!I19)</f>
        <v>40833396.460000001</v>
      </c>
      <c r="J19">
        <f>IF(COUNTBLANK(imputation!J19)&gt;0,"",2^imputation!J19)</f>
        <v>43584948.260000005</v>
      </c>
      <c r="K19">
        <f>IF(COUNTBLANK(imputation!K19)&gt;0,"",2^imputation!K19)</f>
        <v>12575289.409999996</v>
      </c>
      <c r="L19">
        <f>IF(COUNTBLANK(imputation!L19)&gt;0,"",2^imputation!L19)</f>
        <v>7475281.2000000058</v>
      </c>
      <c r="M19">
        <f>IF(COUNTBLANK(imputation!M19)&gt;0,"",2^imputation!M19)</f>
        <v>359073011.45000058</v>
      </c>
      <c r="N19">
        <f>IF(COUNTBLANK(imputation!N19)&gt;0,"",2^imputation!N19)</f>
        <v>386740377.8499999</v>
      </c>
      <c r="O19">
        <f>IF(COUNTBLANK(imputation!O19)&gt;0,"",2^imputation!O19)</f>
        <v>27790991.260000005</v>
      </c>
      <c r="P19">
        <f>IF(COUNTBLANK(imputation!P19)&gt;0,"",2^imputation!P19)</f>
        <v>27423798.139999971</v>
      </c>
      <c r="Q19">
        <f>IF(COUNTBLANK(imputation!Q19)&gt;0,"",2^imputation!Q19)</f>
        <v>139263.31</v>
      </c>
      <c r="R19">
        <f>IF(COUNTBLANK(imputation!R19)&gt;0,"",2^imputation!R19)</f>
        <v>939878.73000000045</v>
      </c>
      <c r="S19">
        <f>IF(COUNTBLANK(imputation!S19)&gt;0,"",2^imputation!S19)</f>
        <v>255429957.97999996</v>
      </c>
      <c r="T19">
        <f>IF(COUNTBLANK(imputation!T19)&gt;0,"",2^imputation!T19)</f>
        <v>258894618.21000031</v>
      </c>
      <c r="U19">
        <f>IF(COUNTBLANK(imputation!U19)&gt;0,"",2^imputation!U19)</f>
        <v>308471266.71000051</v>
      </c>
      <c r="V19">
        <f>IF(COUNTBLANK(imputation!V19)&gt;0,"",2^imputation!V19)</f>
        <v>486709470.18999934</v>
      </c>
      <c r="W19">
        <f>IF(COUNTBLANK(imputation!W19)&gt;0,"",2^imputation!W19)</f>
        <v>200139811.11999986</v>
      </c>
      <c r="X19">
        <f>IF(COUNTBLANK(imputation!X19)&gt;0,"",2^imputation!X19)</f>
        <v>113342852.9800002</v>
      </c>
      <c r="Y19">
        <f>IF(COUNTBLANK(imputation!Y19)&gt;0,"",2^imputation!Y19)</f>
        <v>5849579.7500000037</v>
      </c>
      <c r="Z19">
        <f>IF(COUNTBLANK(imputation!Z19)&gt;0,"",2^imputation!Z19)</f>
        <v>3343608.0100000086</v>
      </c>
      <c r="AA19">
        <f>IF(COUNTBLANK(imputation!AA19)&gt;0,"",2^imputation!AA19)</f>
        <v>2942961.3599999994</v>
      </c>
      <c r="AB19">
        <f>IF(COUNTBLANK(imputation!AB19)&gt;0,"",2^imputation!AB19)</f>
        <v>2575616.5899999985</v>
      </c>
      <c r="AC19">
        <f>IF(COUNTBLANK(imputation!AC19)&gt;0,"",2^imputation!AC19)</f>
        <v>29386935.529999964</v>
      </c>
      <c r="AD19">
        <f>IF(COUNTBLANK(imputation!AD19)&gt;0,"",2^imputation!AD19)</f>
        <v>27644986.31000001</v>
      </c>
      <c r="AE19">
        <f>IF(COUNTBLANK(imputation!AE19)&gt;0,"",2^imputation!AE19)</f>
        <v>18640077.820000026</v>
      </c>
      <c r="AF19">
        <f>IF(COUNTBLANK(imputation!AF19)&gt;0,"",2^imputation!AF19)</f>
        <v>24083888.10999997</v>
      </c>
      <c r="AG19">
        <f>IF(COUNTBLANK(imputation!AG19)&gt;0,"",2^imputation!AG19)</f>
        <v>93151543.059999973</v>
      </c>
      <c r="AH19">
        <f>IF(COUNTBLANK(imputation!AH19)&gt;0,"",2^imputation!AH19)</f>
        <v>70645536.139999926</v>
      </c>
      <c r="AI19">
        <f>IF(COUNTBLANK(imputation!AI19)&gt;0,"",2^imputation!AI19)</f>
        <v>260718.53999999986</v>
      </c>
      <c r="AJ19">
        <f>IF(COUNTBLANK(imputation!AJ19)&gt;0,"",2^imputation!AJ19)</f>
        <v>2783714.4099999946</v>
      </c>
      <c r="AK19">
        <f>IF(COUNTBLANK(imputation!AK19)&gt;0,"",2^imputation!AK19)</f>
        <v>423904711.21999943</v>
      </c>
      <c r="AL19">
        <f>IF(COUNTBLANK(imputation!AL19)&gt;0,"",2^imputation!AL19)</f>
        <v>180264491.42000028</v>
      </c>
      <c r="AM19">
        <f>IF(COUNTBLANK(imputation!AM19)&gt;0,"",2^imputation!AM19)</f>
        <v>256279844.82999969</v>
      </c>
      <c r="AN19">
        <f>IF(COUNTBLANK(imputation!AN19)&gt;0,"",2^imputation!AN19)</f>
        <v>238696954.68000025</v>
      </c>
      <c r="AO19">
        <f>IF(COUNTBLANK(imputation!AO19)&gt;0,"",2^imputation!AO19)</f>
        <v>12801863.970000012</v>
      </c>
      <c r="AP19">
        <f>IF(COUNTBLANK(imputation!AP19)&gt;0,"",2^imputation!AP19)</f>
        <v>11224816.339999983</v>
      </c>
      <c r="AQ19">
        <f>IF(COUNTBLANK(imputation!AQ19)&gt;0,"",2^imputation!AQ19)</f>
        <v>35220450.859999955</v>
      </c>
      <c r="AR19">
        <f>IF(COUNTBLANK(imputation!AR19)&gt;0,"",2^imputation!AR19)</f>
        <v>15011245.820000015</v>
      </c>
      <c r="AS19">
        <f>IF(COUNTBLANK(imputation!AS19)&gt;0,"",2^imputation!AS19)</f>
        <v>39929223.19000005</v>
      </c>
      <c r="AT19">
        <f>IF(COUNTBLANK(imputation!AT19)&gt;0,"",2^imputation!AT19)</f>
        <v>31127094.569999978</v>
      </c>
      <c r="AU19">
        <f>IF(COUNTBLANK(imputation!AU19)&gt;0,"",2^imputation!AU19)</f>
        <v>5182170.9699999904</v>
      </c>
      <c r="AV19">
        <f>IF(COUNTBLANK(imputation!AV19)&gt;0,"",2^imputation!AV19)</f>
        <v>5172425.5199999977</v>
      </c>
      <c r="AW19">
        <f>IF(COUNTBLANK(imputation!AW19)&gt;0,"",2^imputation!AW19)</f>
        <v>54416570.840000048</v>
      </c>
      <c r="AX19">
        <f>IF(COUNTBLANK(imputation!AX19)&gt;0,"",2^imputation!AX19)</f>
        <v>56381663.290000007</v>
      </c>
      <c r="AY19">
        <f>IF(COUNTBLANK(imputation!AY19)&gt;0,"",2^imputation!AY19)</f>
        <v>16705955.460000005</v>
      </c>
      <c r="AZ19">
        <f>IF(COUNTBLANK(imputation!AZ19)&gt;0,"",2^imputation!AZ19)</f>
        <v>23541342.040000033</v>
      </c>
      <c r="BA19">
        <f>IF(COUNTBLANK(imputation!BA19)&gt;0,"",2^imputation!BA19)</f>
        <v>2229168.239999996</v>
      </c>
      <c r="BB19">
        <f>IF(COUNTBLANK(imputation!BB19)&gt;0,"",2^imputation!BB19)</f>
        <v>150051500.34999996</v>
      </c>
      <c r="BC19">
        <f>IF(COUNTBLANK(imputation!BC19)&gt;0,"",2^imputation!BC19)</f>
        <v>174378529.09000006</v>
      </c>
      <c r="BD19">
        <f>IF(COUNTBLANK(imputation!BD19)&gt;0,"",2^imputation!BD19)</f>
        <v>57380586.379999958</v>
      </c>
      <c r="BE19">
        <f>IF(COUNTBLANK(imputation!BE19)&gt;0,"",2^imputation!BE19)</f>
        <v>46237256.449999943</v>
      </c>
      <c r="BF19">
        <f>IF(COUNTBLANK(imputation!BF19)&gt;0,"",2^imputation!BF19)</f>
        <v>35511536.409999959</v>
      </c>
      <c r="BG19">
        <f>IF(COUNTBLANK(imputation!BG19)&gt;0,"",2^imputation!BG19)</f>
        <v>37321582.009999961</v>
      </c>
      <c r="BH19">
        <f>IF(COUNTBLANK(imputation!BH19)&gt;0,"",2^imputation!BH19)</f>
        <v>31241725.829999972</v>
      </c>
      <c r="BI19">
        <f>IF(COUNTBLANK(imputation!BI19)&gt;0,"",2^imputation!BI19)</f>
        <v>34084207.810000047</v>
      </c>
      <c r="BJ19">
        <f>IF(COUNTBLANK(imputation!BJ19)&gt;0,"",2^imputation!BJ19)</f>
        <v>9487952.4599999934</v>
      </c>
      <c r="BK19">
        <f>IF(COUNTBLANK(imputation!BK19)&gt;0,"",2^imputation!BK19)</f>
        <v>5552097.2500000056</v>
      </c>
      <c r="BL19">
        <f>IF(COUNTBLANK(imputation!BL19)&gt;0,"",2^imputation!BL19)</f>
        <v>275212844.69</v>
      </c>
      <c r="BM19">
        <f>IF(COUNTBLANK(imputation!BM19)&gt;0,"",2^imputation!BM19)</f>
        <v>294023999.63999981</v>
      </c>
      <c r="BN19">
        <f>IF(COUNTBLANK(imputation!BN19)&gt;0,"",2^imputation!BN19)</f>
        <v>18244068.700000007</v>
      </c>
      <c r="BO19">
        <f>IF(COUNTBLANK(imputation!BO19)&gt;0,"",2^imputation!BO19)</f>
        <v>21247570.639999993</v>
      </c>
      <c r="BP19">
        <f>IF(COUNTBLANK(imputation!BP19)&gt;0,"",2^imputation!BP19)</f>
        <v>74600.359999999884</v>
      </c>
      <c r="BQ19">
        <f>IF(COUNTBLANK(imputation!BQ19)&gt;0,"",2^imputation!BQ19)</f>
        <v>938212.1800000004</v>
      </c>
      <c r="BR19">
        <f>IF(COUNTBLANK(imputation!BR19)&gt;0,"",2^imputation!BR19)</f>
        <v>139493056.14000016</v>
      </c>
      <c r="BS19">
        <f>IF(COUNTBLANK(imputation!BS19)&gt;0,"",2^imputation!BS19)</f>
        <v>137932814.07000017</v>
      </c>
      <c r="BT19">
        <f>IF(COUNTBLANK(imputation!BT19)&gt;0,"",2^imputation!BT19)</f>
        <v>164729628.9900001</v>
      </c>
      <c r="BU19">
        <f>IF(COUNTBLANK(imputation!BU19)&gt;0,"",2^imputation!BU19)</f>
        <v>233527091.65000007</v>
      </c>
      <c r="BV19">
        <f>IF(COUNTBLANK(imputation!BV19)&gt;0,"",2^imputation!BV19)</f>
        <v>96605063.180000171</v>
      </c>
      <c r="BW19">
        <f>IF(COUNTBLANK(imputation!BW19)&gt;0,"",2^imputation!BW19)</f>
        <v>54510725.519999951</v>
      </c>
      <c r="BX19">
        <f>IF(COUNTBLANK(imputation!BX19)&gt;0,"",2^imputation!BX19)</f>
        <v>3316114.9399999995</v>
      </c>
      <c r="BY19">
        <f>IF(COUNTBLANK(imputation!BY19)&gt;0,"",2^imputation!BY19)</f>
        <v>1608812.5500000021</v>
      </c>
      <c r="BZ19">
        <f>IF(COUNTBLANK(imputation!BZ19)&gt;0,"",2^imputation!BZ19)</f>
        <v>1365361.7000000009</v>
      </c>
      <c r="CA19">
        <f>IF(COUNTBLANK(imputation!CA19)&gt;0,"",2^imputation!CA19)</f>
        <v>1195718.1600000027</v>
      </c>
      <c r="CB19">
        <f>IF(COUNTBLANK(imputation!CB19)&gt;0,"",2^imputation!CB19)</f>
        <v>14522175.820000013</v>
      </c>
      <c r="CC19">
        <f>IF(COUNTBLANK(imputation!CC19)&gt;0,"",2^imputation!CC19)</f>
        <v>13226976.329999985</v>
      </c>
      <c r="CD19">
        <f>IF(COUNTBLANK(imputation!CD19)&gt;0,"",2^imputation!CD19)</f>
        <v>9331656.2400000058</v>
      </c>
      <c r="CE19">
        <f>IF(COUNTBLANK(imputation!CE19)&gt;0,"",2^imputation!CE19)</f>
        <v>12691007.659999998</v>
      </c>
      <c r="CF19">
        <f>IF(COUNTBLANK(imputation!CF19)&gt;0,"",2^imputation!CF19)</f>
        <v>50271427.359999925</v>
      </c>
      <c r="CG19">
        <f>IF(COUNTBLANK(imputation!CG19)&gt;0,"",2^imputation!CG19)</f>
        <v>34359977.819999941</v>
      </c>
      <c r="CH19">
        <f>IF(COUNTBLANK(imputation!CH19)&gt;0,"",2^imputation!CH19)</f>
        <v>130229.13999999997</v>
      </c>
      <c r="CI19">
        <f>IF(COUNTBLANK(imputation!CI19)&gt;0,"",2^imputation!CI19)</f>
        <v>1473625.560000001</v>
      </c>
      <c r="CJ19">
        <f>IF(COUNTBLANK(imputation!CJ19)&gt;0,"",2^imputation!CJ19)</f>
        <v>341362819.93000019</v>
      </c>
      <c r="CK19">
        <f>IF(COUNTBLANK(imputation!CK19)&gt;0,"",2^imputation!CK19)</f>
        <v>141897840.34999993</v>
      </c>
      <c r="CL19">
        <f>IF(COUNTBLANK(imputation!CL19)&gt;0,"",2^imputation!CL19)</f>
        <v>181457584.11000013</v>
      </c>
      <c r="CM19">
        <f>IF(COUNTBLANK(imputation!CM19)&gt;0,"",2^imputation!CM19)</f>
        <v>185222545.29000008</v>
      </c>
      <c r="CN19">
        <f>IF(COUNTBLANK(imputation!CN19)&gt;0,"",2^imputation!CN19)</f>
        <v>9900890.659999989</v>
      </c>
      <c r="CO19">
        <f>IF(COUNTBLANK(imputation!CO19)&gt;0,"",2^imputation!CO19)</f>
        <v>8516694.3700000029</v>
      </c>
      <c r="CP19">
        <f>IF(COUNTBLANK(imputation!CP19)&gt;0,"",2^imputation!CP19)</f>
        <v>26187480.820000019</v>
      </c>
      <c r="CQ19">
        <f>IF(COUNTBLANK(imputation!CQ19)&gt;0,"",2^imputation!CQ19)</f>
        <v>11464696.979999986</v>
      </c>
      <c r="CR19">
        <f>IF(COUNTBLANK(imputation!CR19)&gt;0,"",2^imputation!CR19)</f>
        <v>30156853.350000042</v>
      </c>
      <c r="CS19">
        <f>IF(COUNTBLANK(imputation!CS19)&gt;0,"",2^imputation!CS19)</f>
        <v>25185149.209999971</v>
      </c>
      <c r="CT19">
        <f>IF(COUNTBLANK(imputation!CT19)&gt;0,"",2^imputation!CT19)</f>
        <v>4201874.5000000037</v>
      </c>
      <c r="CU19">
        <f>IF(COUNTBLANK(imputation!CU19)&gt;0,"",2^imputation!CU19)</f>
        <v>3708771.2299999939</v>
      </c>
      <c r="CV19">
        <f>IF(COUNTBLANK(imputation!CV19)&gt;0,"",2^imputation!CV19)</f>
        <v>45108104.709999934</v>
      </c>
      <c r="CW19">
        <f>IF(COUNTBLANK(imputation!CW19)&gt;0,"",2^imputation!CW19)</f>
        <v>44316945.049999923</v>
      </c>
      <c r="CX19">
        <f>IF(COUNTBLANK(imputation!CX19)&gt;0,"",2^imputation!CX19)</f>
        <v>13161952.32000001</v>
      </c>
      <c r="CY19">
        <f>IF(COUNTBLANK(imputation!CY19)&gt;0,"",2^imputation!CY19)</f>
        <v>20572403.879999977</v>
      </c>
    </row>
    <row r="20" spans="1:103" x14ac:dyDescent="0.25">
      <c r="A20" t="s">
        <v>121</v>
      </c>
      <c r="B20" t="str">
        <f>IF(COUNTBLANK(imputation!B20)&gt;0,"",2^imputation!B20)</f>
        <v/>
      </c>
      <c r="C20">
        <f>IF(COUNTBLANK(imputation!C20)&gt;0,"",2^imputation!C20)</f>
        <v>172064787.97999993</v>
      </c>
      <c r="D20">
        <f>IF(COUNTBLANK(imputation!D20)&gt;0,"",2^imputation!D20)</f>
        <v>197711035.48000014</v>
      </c>
      <c r="E20">
        <f>IF(COUNTBLANK(imputation!E20)&gt;0,"",2^imputation!E20)</f>
        <v>30998381.089999996</v>
      </c>
      <c r="F20">
        <f>IF(COUNTBLANK(imputation!F20)&gt;0,"",2^imputation!F20)</f>
        <v>34862846.469999954</v>
      </c>
      <c r="G20">
        <f>IF(COUNTBLANK(imputation!G20)&gt;0,"",2^imputation!G20)</f>
        <v>47430174.20000004</v>
      </c>
      <c r="H20">
        <f>IF(COUNTBLANK(imputation!H20)&gt;0,"",2^imputation!H20)</f>
        <v>59115976.080000073</v>
      </c>
      <c r="I20">
        <f>IF(COUNTBLANK(imputation!I20)&gt;0,"",2^imputation!I20)</f>
        <v>35939058.690000035</v>
      </c>
      <c r="J20">
        <f>IF(COUNTBLANK(imputation!J20)&gt;0,"",2^imputation!J20)</f>
        <v>34009621.579999976</v>
      </c>
      <c r="K20" t="str">
        <f>IF(COUNTBLANK(imputation!K20)&gt;0,"",2^imputation!K20)</f>
        <v/>
      </c>
      <c r="L20" t="str">
        <f>IF(COUNTBLANK(imputation!L20)&gt;0,"",2^imputation!L20)</f>
        <v/>
      </c>
      <c r="M20">
        <f>IF(COUNTBLANK(imputation!M20)&gt;0,"",2^imputation!M20)</f>
        <v>36849482.489999957</v>
      </c>
      <c r="N20">
        <f>IF(COUNTBLANK(imputation!N20)&gt;0,"",2^imputation!N20)</f>
        <v>52800411.049999908</v>
      </c>
      <c r="O20">
        <f>IF(COUNTBLANK(imputation!O20)&gt;0,"",2^imputation!O20)</f>
        <v>17515370.740000017</v>
      </c>
      <c r="P20">
        <f>IF(COUNTBLANK(imputation!P20)&gt;0,"",2^imputation!P20)</f>
        <v>8911255.4400000069</v>
      </c>
      <c r="Q20" t="str">
        <f>IF(COUNTBLANK(imputation!Q20)&gt;0,"",2^imputation!Q20)</f>
        <v/>
      </c>
      <c r="R20">
        <f>IF(COUNTBLANK(imputation!R20)&gt;0,"",2^imputation!R20)</f>
        <v>35475.049999999974</v>
      </c>
      <c r="S20" t="str">
        <f>IF(COUNTBLANK(imputation!S20)&gt;0,"",2^imputation!S20)</f>
        <v/>
      </c>
      <c r="T20" t="str">
        <f>IF(COUNTBLANK(imputation!T20)&gt;0,"",2^imputation!T20)</f>
        <v/>
      </c>
      <c r="U20">
        <f>IF(COUNTBLANK(imputation!U20)&gt;0,"",2^imputation!U20)</f>
        <v>117513020.35000005</v>
      </c>
      <c r="V20">
        <f>IF(COUNTBLANK(imputation!V20)&gt;0,"",2^imputation!V20)</f>
        <v>71350247.860000059</v>
      </c>
      <c r="W20">
        <f>IF(COUNTBLANK(imputation!W20)&gt;0,"",2^imputation!W20)</f>
        <v>526649487.69000059</v>
      </c>
      <c r="X20">
        <f>IF(COUNTBLANK(imputation!X20)&gt;0,"",2^imputation!X20)</f>
        <v>259998458.51999974</v>
      </c>
      <c r="Y20">
        <f>IF(COUNTBLANK(imputation!Y20)&gt;0,"",2^imputation!Y20)</f>
        <v>9168952.9099999852</v>
      </c>
      <c r="Z20">
        <f>IF(COUNTBLANK(imputation!Z20)&gt;0,"",2^imputation!Z20)</f>
        <v>9990734.0599999931</v>
      </c>
      <c r="AA20">
        <f>IF(COUNTBLANK(imputation!AA20)&gt;0,"",2^imputation!AA20)</f>
        <v>3664268.7000000076</v>
      </c>
      <c r="AB20">
        <f>IF(COUNTBLANK(imputation!AB20)&gt;0,"",2^imputation!AB20)</f>
        <v>4344823.6900000004</v>
      </c>
      <c r="AC20">
        <f>IF(COUNTBLANK(imputation!AC20)&gt;0,"",2^imputation!AC20)</f>
        <v>12131214.329999983</v>
      </c>
      <c r="AD20">
        <f>IF(COUNTBLANK(imputation!AD20)&gt;0,"",2^imputation!AD20)</f>
        <v>6441275.9400000134</v>
      </c>
      <c r="AE20">
        <f>IF(COUNTBLANK(imputation!AE20)&gt;0,"",2^imputation!AE20)</f>
        <v>5675735.9200000018</v>
      </c>
      <c r="AF20">
        <f>IF(COUNTBLANK(imputation!AF20)&gt;0,"",2^imputation!AF20)</f>
        <v>5120781.9700000044</v>
      </c>
      <c r="AG20">
        <f>IF(COUNTBLANK(imputation!AG20)&gt;0,"",2^imputation!AG20)</f>
        <v>175674872.76999989</v>
      </c>
      <c r="AH20">
        <f>IF(COUNTBLANK(imputation!AH20)&gt;0,"",2^imputation!AH20)</f>
        <v>73955397.290000126</v>
      </c>
      <c r="AI20" t="str">
        <f>IF(COUNTBLANK(imputation!AI20)&gt;0,"",2^imputation!AI20)</f>
        <v/>
      </c>
      <c r="AJ20" t="str">
        <f>IF(COUNTBLANK(imputation!AJ20)&gt;0,"",2^imputation!AJ20)</f>
        <v/>
      </c>
      <c r="AK20">
        <f>IF(COUNTBLANK(imputation!AK20)&gt;0,"",2^imputation!AK20)</f>
        <v>481184181.54999971</v>
      </c>
      <c r="AL20">
        <f>IF(COUNTBLANK(imputation!AL20)&gt;0,"",2^imputation!AL20)</f>
        <v>137103065.72000015</v>
      </c>
      <c r="AM20">
        <f>IF(COUNTBLANK(imputation!AM20)&gt;0,"",2^imputation!AM20)</f>
        <v>1220860880.2400022</v>
      </c>
      <c r="AN20">
        <f>IF(COUNTBLANK(imputation!AN20)&gt;0,"",2^imputation!AN20)</f>
        <v>993510104.43000066</v>
      </c>
      <c r="AO20">
        <f>IF(COUNTBLANK(imputation!AO20)&gt;0,"",2^imputation!AO20)</f>
        <v>41667533.52000007</v>
      </c>
      <c r="AP20">
        <f>IF(COUNTBLANK(imputation!AP20)&gt;0,"",2^imputation!AP20)</f>
        <v>45163372.630000055</v>
      </c>
      <c r="AQ20">
        <f>IF(COUNTBLANK(imputation!AQ20)&gt;0,"",2^imputation!AQ20)</f>
        <v>80040428.060000077</v>
      </c>
      <c r="AR20">
        <f>IF(COUNTBLANK(imputation!AR20)&gt;0,"",2^imputation!AR20)</f>
        <v>61186590.859999925</v>
      </c>
      <c r="AS20">
        <f>IF(COUNTBLANK(imputation!AS20)&gt;0,"",2^imputation!AS20)</f>
        <v>21302582.13000001</v>
      </c>
      <c r="AT20">
        <f>IF(COUNTBLANK(imputation!AT20)&gt;0,"",2^imputation!AT20)</f>
        <v>43369878.479999967</v>
      </c>
      <c r="AU20" t="str">
        <f>IF(COUNTBLANK(imputation!AU20)&gt;0,"",2^imputation!AU20)</f>
        <v/>
      </c>
      <c r="AV20" t="str">
        <f>IF(COUNTBLANK(imputation!AV20)&gt;0,"",2^imputation!AV20)</f>
        <v/>
      </c>
      <c r="AW20">
        <f>IF(COUNTBLANK(imputation!AW20)&gt;0,"",2^imputation!AW20)</f>
        <v>188584491.57999986</v>
      </c>
      <c r="AX20">
        <f>IF(COUNTBLANK(imputation!AX20)&gt;0,"",2^imputation!AX20)</f>
        <v>167383930.7699998</v>
      </c>
      <c r="AY20">
        <f>IF(COUNTBLANK(imputation!AY20)&gt;0,"",2^imputation!AY20)</f>
        <v>41672151.880000003</v>
      </c>
      <c r="AZ20">
        <f>IF(COUNTBLANK(imputation!AZ20)&gt;0,"",2^imputation!AZ20)</f>
        <v>37490717.700000025</v>
      </c>
      <c r="BA20" t="str">
        <f>IF(COUNTBLANK(imputation!BA20)&gt;0,"",2^imputation!BA20)</f>
        <v/>
      </c>
      <c r="BB20">
        <f>IF(COUNTBLANK(imputation!BB20)&gt;0,"",2^imputation!BB20)</f>
        <v>116959405.91000019</v>
      </c>
      <c r="BC20">
        <f>IF(COUNTBLANK(imputation!BC20)&gt;0,"",2^imputation!BC20)</f>
        <v>152667851.94000009</v>
      </c>
      <c r="BD20">
        <f>IF(COUNTBLANK(imputation!BD20)&gt;0,"",2^imputation!BD20)</f>
        <v>19814922.580000009</v>
      </c>
      <c r="BE20">
        <f>IF(COUNTBLANK(imputation!BE20)&gt;0,"",2^imputation!BE20)</f>
        <v>30966049.399999961</v>
      </c>
      <c r="BF20">
        <f>IF(COUNTBLANK(imputation!BF20)&gt;0,"",2^imputation!BF20)</f>
        <v>37459760.639999948</v>
      </c>
      <c r="BG20">
        <f>IF(COUNTBLANK(imputation!BG20)&gt;0,"",2^imputation!BG20)</f>
        <v>47081085.469999947</v>
      </c>
      <c r="BH20">
        <f>IF(COUNTBLANK(imputation!BH20)&gt;0,"",2^imputation!BH20)</f>
        <v>27027238.980000004</v>
      </c>
      <c r="BI20">
        <f>IF(COUNTBLANK(imputation!BI20)&gt;0,"",2^imputation!BI20)</f>
        <v>27085432.069999963</v>
      </c>
      <c r="BJ20" t="str">
        <f>IF(COUNTBLANK(imputation!BJ20)&gt;0,"",2^imputation!BJ20)</f>
        <v/>
      </c>
      <c r="BK20" t="str">
        <f>IF(COUNTBLANK(imputation!BK20)&gt;0,"",2^imputation!BK20)</f>
        <v/>
      </c>
      <c r="BL20">
        <f>IF(COUNTBLANK(imputation!BL20)&gt;0,"",2^imputation!BL20)</f>
        <v>37929450.259999961</v>
      </c>
      <c r="BM20">
        <f>IF(COUNTBLANK(imputation!BM20)&gt;0,"",2^imputation!BM20)</f>
        <v>59259373.169999965</v>
      </c>
      <c r="BN20">
        <f>IF(COUNTBLANK(imputation!BN20)&gt;0,"",2^imputation!BN20)</f>
        <v>12819158.88999998</v>
      </c>
      <c r="BO20">
        <f>IF(COUNTBLANK(imputation!BO20)&gt;0,"",2^imputation!BO20)</f>
        <v>7527605.1799999932</v>
      </c>
      <c r="BP20" t="str">
        <f>IF(COUNTBLANK(imputation!BP20)&gt;0,"",2^imputation!BP20)</f>
        <v/>
      </c>
      <c r="BQ20">
        <f>IF(COUNTBLANK(imputation!BQ20)&gt;0,"",2^imputation!BQ20)</f>
        <v>35475.049999999974</v>
      </c>
      <c r="BR20" t="str">
        <f>IF(COUNTBLANK(imputation!BR20)&gt;0,"",2^imputation!BR20)</f>
        <v/>
      </c>
      <c r="BS20" t="str">
        <f>IF(COUNTBLANK(imputation!BS20)&gt;0,"",2^imputation!BS20)</f>
        <v/>
      </c>
      <c r="BT20">
        <f>IF(COUNTBLANK(imputation!BT20)&gt;0,"",2^imputation!BT20)</f>
        <v>75488239.049999967</v>
      </c>
      <c r="BU20">
        <f>IF(COUNTBLANK(imputation!BU20)&gt;0,"",2^imputation!BU20)</f>
        <v>19493161.650000013</v>
      </c>
      <c r="BV20">
        <f>IF(COUNTBLANK(imputation!BV20)&gt;0,"",2^imputation!BV20)</f>
        <v>211956856.53000015</v>
      </c>
      <c r="BW20">
        <f>IF(COUNTBLANK(imputation!BW20)&gt;0,"",2^imputation!BW20)</f>
        <v>121686508.25000015</v>
      </c>
      <c r="BX20">
        <f>IF(COUNTBLANK(imputation!BX20)&gt;0,"",2^imputation!BX20)</f>
        <v>4277874.2600000016</v>
      </c>
      <c r="BY20">
        <f>IF(COUNTBLANK(imputation!BY20)&gt;0,"",2^imputation!BY20)</f>
        <v>4239872.9799999995</v>
      </c>
      <c r="BZ20">
        <f>IF(COUNTBLANK(imputation!BZ20)&gt;0,"",2^imputation!BZ20)</f>
        <v>1445274.4099999971</v>
      </c>
      <c r="CA20">
        <f>IF(COUNTBLANK(imputation!CA20)&gt;0,"",2^imputation!CA20)</f>
        <v>1894162.6500000004</v>
      </c>
      <c r="CB20">
        <f>IF(COUNTBLANK(imputation!CB20)&gt;0,"",2^imputation!CB20)</f>
        <v>5636612.4599999981</v>
      </c>
      <c r="CC20">
        <f>IF(COUNTBLANK(imputation!CC20)&gt;0,"",2^imputation!CC20)</f>
        <v>1768776.2799999986</v>
      </c>
      <c r="CD20">
        <f>IF(COUNTBLANK(imputation!CD20)&gt;0,"",2^imputation!CD20)</f>
        <v>1467978.340000004</v>
      </c>
      <c r="CE20">
        <f>IF(COUNTBLANK(imputation!CE20)&gt;0,"",2^imputation!CE20)</f>
        <v>1726153.5199999986</v>
      </c>
      <c r="CF20">
        <f>IF(COUNTBLANK(imputation!CF20)&gt;0,"",2^imputation!CF20)</f>
        <v>60708721.749999918</v>
      </c>
      <c r="CG20">
        <f>IF(COUNTBLANK(imputation!CG20)&gt;0,"",2^imputation!CG20)</f>
        <v>33215627.38000004</v>
      </c>
      <c r="CH20" t="str">
        <f>IF(COUNTBLANK(imputation!CH20)&gt;0,"",2^imputation!CH20)</f>
        <v/>
      </c>
      <c r="CI20" t="str">
        <f>IF(COUNTBLANK(imputation!CI20)&gt;0,"",2^imputation!CI20)</f>
        <v/>
      </c>
      <c r="CJ20">
        <f>IF(COUNTBLANK(imputation!CJ20)&gt;0,"",2^imputation!CJ20)</f>
        <v>317958973.32999986</v>
      </c>
      <c r="CK20">
        <f>IF(COUNTBLANK(imputation!CK20)&gt;0,"",2^imputation!CK20)</f>
        <v>63951040.069999918</v>
      </c>
      <c r="CL20">
        <f>IF(COUNTBLANK(imputation!CL20)&gt;0,"",2^imputation!CL20)</f>
        <v>742295663.67000031</v>
      </c>
      <c r="CM20">
        <f>IF(COUNTBLANK(imputation!CM20)&gt;0,"",2^imputation!CM20)</f>
        <v>669356767.21000087</v>
      </c>
      <c r="CN20">
        <f>IF(COUNTBLANK(imputation!CN20)&gt;0,"",2^imputation!CN20)</f>
        <v>30308975.319999997</v>
      </c>
      <c r="CO20">
        <f>IF(COUNTBLANK(imputation!CO20)&gt;0,"",2^imputation!CO20)</f>
        <v>32661716.019999996</v>
      </c>
      <c r="CP20">
        <f>IF(COUNTBLANK(imputation!CP20)&gt;0,"",2^imputation!CP20)</f>
        <v>48136219.739999965</v>
      </c>
      <c r="CQ20">
        <f>IF(COUNTBLANK(imputation!CQ20)&gt;0,"",2^imputation!CQ20)</f>
        <v>56887463.879999988</v>
      </c>
      <c r="CR20">
        <f>IF(COUNTBLANK(imputation!CR20)&gt;0,"",2^imputation!CR20)</f>
        <v>17588190.679999981</v>
      </c>
      <c r="CS20">
        <f>IF(COUNTBLANK(imputation!CS20)&gt;0,"",2^imputation!CS20)</f>
        <v>28694505.199999988</v>
      </c>
      <c r="CT20" t="str">
        <f>IF(COUNTBLANK(imputation!CT20)&gt;0,"",2^imputation!CT20)</f>
        <v/>
      </c>
      <c r="CU20" t="str">
        <f>IF(COUNTBLANK(imputation!CU20)&gt;0,"",2^imputation!CU20)</f>
        <v/>
      </c>
      <c r="CV20">
        <f>IF(COUNTBLANK(imputation!CV20)&gt;0,"",2^imputation!CV20)</f>
        <v>109379265.08999988</v>
      </c>
      <c r="CW20">
        <f>IF(COUNTBLANK(imputation!CW20)&gt;0,"",2^imputation!CW20)</f>
        <v>103078063.23000006</v>
      </c>
      <c r="CX20">
        <f>IF(COUNTBLANK(imputation!CX20)&gt;0,"",2^imputation!CX20)</f>
        <v>28981652.410000008</v>
      </c>
      <c r="CY20">
        <f>IF(COUNTBLANK(imputation!CY20)&gt;0,"",2^imputation!CY20)</f>
        <v>23477889.789999958</v>
      </c>
    </row>
    <row r="21" spans="1:103" x14ac:dyDescent="0.25">
      <c r="A21" t="s">
        <v>122</v>
      </c>
      <c r="B21" t="str">
        <f>IF(COUNTBLANK(imputation!B21)&gt;0,"",2^imputation!B21)</f>
        <v/>
      </c>
      <c r="C21">
        <f>IF(COUNTBLANK(imputation!C21)&gt;0,"",2^imputation!C21)</f>
        <v>30987231.340000045</v>
      </c>
      <c r="D21">
        <f>IF(COUNTBLANK(imputation!D21)&gt;0,"",2^imputation!D21)</f>
        <v>34756568.280000001</v>
      </c>
      <c r="E21">
        <f>IF(COUNTBLANK(imputation!E21)&gt;0,"",2^imputation!E21)</f>
        <v>10578128.760000009</v>
      </c>
      <c r="F21">
        <f>IF(COUNTBLANK(imputation!F21)&gt;0,"",2^imputation!F21)</f>
        <v>9505685.3100000042</v>
      </c>
      <c r="G21">
        <f>IF(COUNTBLANK(imputation!G21)&gt;0,"",2^imputation!G21)</f>
        <v>6214266.6099999975</v>
      </c>
      <c r="H21">
        <f>IF(COUNTBLANK(imputation!H21)&gt;0,"",2^imputation!H21)</f>
        <v>8344851.0000000093</v>
      </c>
      <c r="I21">
        <f>IF(COUNTBLANK(imputation!I21)&gt;0,"",2^imputation!I21)</f>
        <v>6417274.3099999884</v>
      </c>
      <c r="J21">
        <f>IF(COUNTBLANK(imputation!J21)&gt;0,"",2^imputation!J21)</f>
        <v>7266691.0300000114</v>
      </c>
      <c r="K21">
        <f>IF(COUNTBLANK(imputation!K21)&gt;0,"",2^imputation!K21)</f>
        <v>1740689.409999996</v>
      </c>
      <c r="L21">
        <f>IF(COUNTBLANK(imputation!L21)&gt;0,"",2^imputation!L21)</f>
        <v>531843.41999999958</v>
      </c>
      <c r="M21">
        <f>IF(COUNTBLANK(imputation!M21)&gt;0,"",2^imputation!M21)</f>
        <v>43274663.019999951</v>
      </c>
      <c r="N21">
        <f>IF(COUNTBLANK(imputation!N21)&gt;0,"",2^imputation!N21)</f>
        <v>36622162.009999946</v>
      </c>
      <c r="O21">
        <f>IF(COUNTBLANK(imputation!O21)&gt;0,"",2^imputation!O21)</f>
        <v>610796.35000000033</v>
      </c>
      <c r="P21">
        <f>IF(COUNTBLANK(imputation!P21)&gt;0,"",2^imputation!P21)</f>
        <v>417784.12999999983</v>
      </c>
      <c r="Q21" t="str">
        <f>IF(COUNTBLANK(imputation!Q21)&gt;0,"",2^imputation!Q21)</f>
        <v/>
      </c>
      <c r="R21" t="str">
        <f>IF(COUNTBLANK(imputation!R21)&gt;0,"",2^imputation!R21)</f>
        <v/>
      </c>
      <c r="S21">
        <f>IF(COUNTBLANK(imputation!S21)&gt;0,"",2^imputation!S21)</f>
        <v>5132784.5500000082</v>
      </c>
      <c r="T21">
        <f>IF(COUNTBLANK(imputation!T21)&gt;0,"",2^imputation!T21)</f>
        <v>6158937.9199999981</v>
      </c>
      <c r="U21">
        <f>IF(COUNTBLANK(imputation!U21)&gt;0,"",2^imputation!U21)</f>
        <v>83386369.599999875</v>
      </c>
      <c r="V21">
        <f>IF(COUNTBLANK(imputation!V21)&gt;0,"",2^imputation!V21)</f>
        <v>55123737.750000022</v>
      </c>
      <c r="W21">
        <f>IF(COUNTBLANK(imputation!W21)&gt;0,"",2^imputation!W21)</f>
        <v>6622926.4800000014</v>
      </c>
      <c r="X21">
        <f>IF(COUNTBLANK(imputation!X21)&gt;0,"",2^imputation!X21)</f>
        <v>6535562.1199999871</v>
      </c>
      <c r="Y21" t="str">
        <f>IF(COUNTBLANK(imputation!Y21)&gt;0,"",2^imputation!Y21)</f>
        <v/>
      </c>
      <c r="Z21" t="str">
        <f>IF(COUNTBLANK(imputation!Z21)&gt;0,"",2^imputation!Z21)</f>
        <v/>
      </c>
      <c r="AA21" t="str">
        <f>IF(COUNTBLANK(imputation!AA21)&gt;0,"",2^imputation!AA21)</f>
        <v/>
      </c>
      <c r="AB21" t="str">
        <f>IF(COUNTBLANK(imputation!AB21)&gt;0,"",2^imputation!AB21)</f>
        <v/>
      </c>
      <c r="AC21">
        <f>IF(COUNTBLANK(imputation!AC21)&gt;0,"",2^imputation!AC21)</f>
        <v>3942009.9400000027</v>
      </c>
      <c r="AD21">
        <f>IF(COUNTBLANK(imputation!AD21)&gt;0,"",2^imputation!AD21)</f>
        <v>2907058.3199999984</v>
      </c>
      <c r="AE21">
        <f>IF(COUNTBLANK(imputation!AE21)&gt;0,"",2^imputation!AE21)</f>
        <v>2076515.9000000053</v>
      </c>
      <c r="AF21">
        <f>IF(COUNTBLANK(imputation!AF21)&gt;0,"",2^imputation!AF21)</f>
        <v>1694915.6799999995</v>
      </c>
      <c r="AG21">
        <f>IF(COUNTBLANK(imputation!AG21)&gt;0,"",2^imputation!AG21)</f>
        <v>3510385.6</v>
      </c>
      <c r="AH21">
        <f>IF(COUNTBLANK(imputation!AH21)&gt;0,"",2^imputation!AH21)</f>
        <v>3113152.1199999973</v>
      </c>
      <c r="AI21" t="str">
        <f>IF(COUNTBLANK(imputation!AI21)&gt;0,"",2^imputation!AI21)</f>
        <v/>
      </c>
      <c r="AJ21" t="str">
        <f>IF(COUNTBLANK(imputation!AJ21)&gt;0,"",2^imputation!AJ21)</f>
        <v/>
      </c>
      <c r="AK21">
        <f>IF(COUNTBLANK(imputation!AK21)&gt;0,"",2^imputation!AK21)</f>
        <v>113708822.59999986</v>
      </c>
      <c r="AL21">
        <f>IF(COUNTBLANK(imputation!AL21)&gt;0,"",2^imputation!AL21)</f>
        <v>64577682.219999999</v>
      </c>
      <c r="AM21">
        <f>IF(COUNTBLANK(imputation!AM21)&gt;0,"",2^imputation!AM21)</f>
        <v>69629138.26000002</v>
      </c>
      <c r="AN21">
        <f>IF(COUNTBLANK(imputation!AN21)&gt;0,"",2^imputation!AN21)</f>
        <v>39658109.979999982</v>
      </c>
      <c r="AO21">
        <f>IF(COUNTBLANK(imputation!AO21)&gt;0,"",2^imputation!AO21)</f>
        <v>636473.79000000097</v>
      </c>
      <c r="AP21">
        <f>IF(COUNTBLANK(imputation!AP21)&gt;0,"",2^imputation!AP21)</f>
        <v>620327.18999999948</v>
      </c>
      <c r="AQ21">
        <f>IF(COUNTBLANK(imputation!AQ21)&gt;0,"",2^imputation!AQ21)</f>
        <v>12832933.739999978</v>
      </c>
      <c r="AR21">
        <f>IF(COUNTBLANK(imputation!AR21)&gt;0,"",2^imputation!AR21)</f>
        <v>12260417.74</v>
      </c>
      <c r="AS21">
        <f>IF(COUNTBLANK(imputation!AS21)&gt;0,"",2^imputation!AS21)</f>
        <v>5490518.8200000133</v>
      </c>
      <c r="AT21">
        <f>IF(COUNTBLANK(imputation!AT21)&gt;0,"",2^imputation!AT21)</f>
        <v>4588138.7799999984</v>
      </c>
      <c r="AU21">
        <f>IF(COUNTBLANK(imputation!AU21)&gt;0,"",2^imputation!AU21)</f>
        <v>1770273.5299999996</v>
      </c>
      <c r="AV21">
        <f>IF(COUNTBLANK(imputation!AV21)&gt;0,"",2^imputation!AV21)</f>
        <v>1606384.4499999995</v>
      </c>
      <c r="AW21">
        <f>IF(COUNTBLANK(imputation!AW21)&gt;0,"",2^imputation!AW21)</f>
        <v>7409137.7400000151</v>
      </c>
      <c r="AX21">
        <f>IF(COUNTBLANK(imputation!AX21)&gt;0,"",2^imputation!AX21)</f>
        <v>7306396.5399999944</v>
      </c>
      <c r="AY21">
        <f>IF(COUNTBLANK(imputation!AY21)&gt;0,"",2^imputation!AY21)</f>
        <v>1365089.4600000009</v>
      </c>
      <c r="AZ21">
        <f>IF(COUNTBLANK(imputation!AZ21)&gt;0,"",2^imputation!AZ21)</f>
        <v>1567141.3099999989</v>
      </c>
      <c r="BA21" t="str">
        <f>IF(COUNTBLANK(imputation!BA21)&gt;0,"",2^imputation!BA21)</f>
        <v/>
      </c>
      <c r="BB21">
        <f>IF(COUNTBLANK(imputation!BB21)&gt;0,"",2^imputation!BB21)</f>
        <v>29624919.099999987</v>
      </c>
      <c r="BC21">
        <f>IF(COUNTBLANK(imputation!BC21)&gt;0,"",2^imputation!BC21)</f>
        <v>34999634.270000033</v>
      </c>
      <c r="BD21">
        <f>IF(COUNTBLANK(imputation!BD21)&gt;0,"",2^imputation!BD21)</f>
        <v>10569019.709999986</v>
      </c>
      <c r="BE21">
        <f>IF(COUNTBLANK(imputation!BE21)&gt;0,"",2^imputation!BE21)</f>
        <v>8347709.7200000044</v>
      </c>
      <c r="BF21">
        <f>IF(COUNTBLANK(imputation!BF21)&gt;0,"",2^imputation!BF21)</f>
        <v>6083415.5000000056</v>
      </c>
      <c r="BG21">
        <f>IF(COUNTBLANK(imputation!BG21)&gt;0,"",2^imputation!BG21)</f>
        <v>6883406.1199999955</v>
      </c>
      <c r="BH21">
        <f>IF(COUNTBLANK(imputation!BH21)&gt;0,"",2^imputation!BH21)</f>
        <v>6501654.6099999873</v>
      </c>
      <c r="BI21">
        <f>IF(COUNTBLANK(imputation!BI21)&gt;0,"",2^imputation!BI21)</f>
        <v>6253095.9300000034</v>
      </c>
      <c r="BJ21">
        <f>IF(COUNTBLANK(imputation!BJ21)&gt;0,"",2^imputation!BJ21)</f>
        <v>1724873.7900000005</v>
      </c>
      <c r="BK21">
        <f>IF(COUNTBLANK(imputation!BK21)&gt;0,"",2^imputation!BK21)</f>
        <v>373627.72999999975</v>
      </c>
      <c r="BL21">
        <f>IF(COUNTBLANK(imputation!BL21)&gt;0,"",2^imputation!BL21)</f>
        <v>38810546.359999977</v>
      </c>
      <c r="BM21">
        <f>IF(COUNTBLANK(imputation!BM21)&gt;0,"",2^imputation!BM21)</f>
        <v>31029459.179999977</v>
      </c>
      <c r="BN21">
        <f>IF(COUNTBLANK(imputation!BN21)&gt;0,"",2^imputation!BN21)</f>
        <v>519603.30000000115</v>
      </c>
      <c r="BO21">
        <f>IF(COUNTBLANK(imputation!BO21)&gt;0,"",2^imputation!BO21)</f>
        <v>296650.62</v>
      </c>
      <c r="BP21" t="str">
        <f>IF(COUNTBLANK(imputation!BP21)&gt;0,"",2^imputation!BP21)</f>
        <v/>
      </c>
      <c r="BQ21" t="str">
        <f>IF(COUNTBLANK(imputation!BQ21)&gt;0,"",2^imputation!BQ21)</f>
        <v/>
      </c>
      <c r="BR21">
        <f>IF(COUNTBLANK(imputation!BR21)&gt;0,"",2^imputation!BR21)</f>
        <v>3305940.9899999974</v>
      </c>
      <c r="BS21">
        <f>IF(COUNTBLANK(imputation!BS21)&gt;0,"",2^imputation!BS21)</f>
        <v>3374537.299999998</v>
      </c>
      <c r="BT21">
        <f>IF(COUNTBLANK(imputation!BT21)&gt;0,"",2^imputation!BT21)</f>
        <v>54435250.169999994</v>
      </c>
      <c r="BU21">
        <f>IF(COUNTBLANK(imputation!BU21)&gt;0,"",2^imputation!BU21)</f>
        <v>30331034.880000029</v>
      </c>
      <c r="BV21">
        <f>IF(COUNTBLANK(imputation!BV21)&gt;0,"",2^imputation!BV21)</f>
        <v>3913695.2100000028</v>
      </c>
      <c r="BW21">
        <f>IF(COUNTBLANK(imputation!BW21)&gt;0,"",2^imputation!BW21)</f>
        <v>1235786.1099999992</v>
      </c>
      <c r="BX21" t="str">
        <f>IF(COUNTBLANK(imputation!BX21)&gt;0,"",2^imputation!BX21)</f>
        <v/>
      </c>
      <c r="BY21" t="str">
        <f>IF(COUNTBLANK(imputation!BY21)&gt;0,"",2^imputation!BY21)</f>
        <v/>
      </c>
      <c r="BZ21" t="str">
        <f>IF(COUNTBLANK(imputation!BZ21)&gt;0,"",2^imputation!BZ21)</f>
        <v/>
      </c>
      <c r="CA21" t="str">
        <f>IF(COUNTBLANK(imputation!CA21)&gt;0,"",2^imputation!CA21)</f>
        <v/>
      </c>
      <c r="CB21">
        <f>IF(COUNTBLANK(imputation!CB21)&gt;0,"",2^imputation!CB21)</f>
        <v>2318532.8499999982</v>
      </c>
      <c r="CC21">
        <f>IF(COUNTBLANK(imputation!CC21)&gt;0,"",2^imputation!CC21)</f>
        <v>1655719.8600000013</v>
      </c>
      <c r="CD21">
        <f>IF(COUNTBLANK(imputation!CD21)&gt;0,"",2^imputation!CD21)</f>
        <v>1116472.6999999981</v>
      </c>
      <c r="CE21">
        <f>IF(COUNTBLANK(imputation!CE21)&gt;0,"",2^imputation!CE21)</f>
        <v>1059268.4299999974</v>
      </c>
      <c r="CF21">
        <f>IF(COUNTBLANK(imputation!CF21)&gt;0,"",2^imputation!CF21)</f>
        <v>1696526.7100000007</v>
      </c>
      <c r="CG21">
        <f>IF(COUNTBLANK(imputation!CG21)&gt;0,"",2^imputation!CG21)</f>
        <v>1294512.129999999</v>
      </c>
      <c r="CH21" t="str">
        <f>IF(COUNTBLANK(imputation!CH21)&gt;0,"",2^imputation!CH21)</f>
        <v/>
      </c>
      <c r="CI21" t="str">
        <f>IF(COUNTBLANK(imputation!CI21)&gt;0,"",2^imputation!CI21)</f>
        <v/>
      </c>
      <c r="CJ21">
        <f>IF(COUNTBLANK(imputation!CJ21)&gt;0,"",2^imputation!CJ21)</f>
        <v>73404340.440000027</v>
      </c>
      <c r="CK21">
        <f>IF(COUNTBLANK(imputation!CK21)&gt;0,"",2^imputation!CK21)</f>
        <v>44783983.230000056</v>
      </c>
      <c r="CL21">
        <f>IF(COUNTBLANK(imputation!CL21)&gt;0,"",2^imputation!CL21)</f>
        <v>46922683.430000044</v>
      </c>
      <c r="CM21">
        <f>IF(COUNTBLANK(imputation!CM21)&gt;0,"",2^imputation!CM21)</f>
        <v>28419063.979999971</v>
      </c>
      <c r="CN21">
        <f>IF(COUNTBLANK(imputation!CN21)&gt;0,"",2^imputation!CN21)</f>
        <v>397673.66999999899</v>
      </c>
      <c r="CO21">
        <f>IF(COUNTBLANK(imputation!CO21)&gt;0,"",2^imputation!CO21)</f>
        <v>421771.68999999965</v>
      </c>
      <c r="CP21">
        <f>IF(COUNTBLANK(imputation!CP21)&gt;0,"",2^imputation!CP21)</f>
        <v>9380904.8700000085</v>
      </c>
      <c r="CQ21">
        <f>IF(COUNTBLANK(imputation!CQ21)&gt;0,"",2^imputation!CQ21)</f>
        <v>8660608.7399999984</v>
      </c>
      <c r="CR21">
        <f>IF(COUNTBLANK(imputation!CR21)&gt;0,"",2^imputation!CR21)</f>
        <v>3560762.3700000024</v>
      </c>
      <c r="CS21">
        <f>IF(COUNTBLANK(imputation!CS21)&gt;0,"",2^imputation!CS21)</f>
        <v>3250098.899999999</v>
      </c>
      <c r="CT21">
        <f>IF(COUNTBLANK(imputation!CT21)&gt;0,"",2^imputation!CT21)</f>
        <v>1268847.0300000007</v>
      </c>
      <c r="CU21">
        <f>IF(COUNTBLANK(imputation!CU21)&gt;0,"",2^imputation!CU21)</f>
        <v>964623.81999999983</v>
      </c>
      <c r="CV21">
        <f>IF(COUNTBLANK(imputation!CV21)&gt;0,"",2^imputation!CV21)</f>
        <v>5671221.7099999888</v>
      </c>
      <c r="CW21">
        <f>IF(COUNTBLANK(imputation!CW21)&gt;0,"",2^imputation!CW21)</f>
        <v>4563297.9400000088</v>
      </c>
      <c r="CX21">
        <f>IF(COUNTBLANK(imputation!CX21)&gt;0,"",2^imputation!CX21)</f>
        <v>954378.23999999929</v>
      </c>
      <c r="CY21">
        <f>IF(COUNTBLANK(imputation!CY21)&gt;0,"",2^imputation!CY21)</f>
        <v>1052980.5299999996</v>
      </c>
    </row>
    <row r="22" spans="1:103" x14ac:dyDescent="0.25">
      <c r="A22" t="s">
        <v>123</v>
      </c>
      <c r="B22" t="str">
        <f>IF(COUNTBLANK(imputation!B22)&gt;0,"",2^imputation!B22)</f>
        <v/>
      </c>
      <c r="C22">
        <f>IF(COUNTBLANK(imputation!C22)&gt;0,"",2^imputation!C22)</f>
        <v>32410812.019999996</v>
      </c>
      <c r="D22">
        <f>IF(COUNTBLANK(imputation!D22)&gt;0,"",2^imputation!D22)</f>
        <v>27070350.379999962</v>
      </c>
      <c r="E22" t="str">
        <f>IF(COUNTBLANK(imputation!E22)&gt;0,"",2^imputation!E22)</f>
        <v/>
      </c>
      <c r="F22" t="str">
        <f>IF(COUNTBLANK(imputation!F22)&gt;0,"",2^imputation!F22)</f>
        <v/>
      </c>
      <c r="G22">
        <f>IF(COUNTBLANK(imputation!G22)&gt;0,"",2^imputation!G22)</f>
        <v>4350081.4400000116</v>
      </c>
      <c r="H22">
        <f>IF(COUNTBLANK(imputation!H22)&gt;0,"",2^imputation!H22)</f>
        <v>4373979.6900000032</v>
      </c>
      <c r="I22" t="str">
        <f>IF(COUNTBLANK(imputation!I22)&gt;0,"",2^imputation!I22)</f>
        <v/>
      </c>
      <c r="J22" t="str">
        <f>IF(COUNTBLANK(imputation!J22)&gt;0,"",2^imputation!J22)</f>
        <v/>
      </c>
      <c r="K22" t="str">
        <f>IF(COUNTBLANK(imputation!K22)&gt;0,"",2^imputation!K22)</f>
        <v/>
      </c>
      <c r="L22" t="str">
        <f>IF(COUNTBLANK(imputation!L22)&gt;0,"",2^imputation!L22)</f>
        <v/>
      </c>
      <c r="M22">
        <f>IF(COUNTBLANK(imputation!M22)&gt;0,"",2^imputation!M22)</f>
        <v>27795025.050000023</v>
      </c>
      <c r="N22">
        <f>IF(COUNTBLANK(imputation!N22)&gt;0,"",2^imputation!N22)</f>
        <v>24594367.699999996</v>
      </c>
      <c r="O22">
        <f>IF(COUNTBLANK(imputation!O22)&gt;0,"",2^imputation!O22)</f>
        <v>349297.68999999989</v>
      </c>
      <c r="P22" t="str">
        <f>IF(COUNTBLANK(imputation!P22)&gt;0,"",2^imputation!P22)</f>
        <v/>
      </c>
      <c r="Q22" t="str">
        <f>IF(COUNTBLANK(imputation!Q22)&gt;0,"",2^imputation!Q22)</f>
        <v/>
      </c>
      <c r="R22" t="str">
        <f>IF(COUNTBLANK(imputation!R22)&gt;0,"",2^imputation!R22)</f>
        <v/>
      </c>
      <c r="S22" t="str">
        <f>IF(COUNTBLANK(imputation!S22)&gt;0,"",2^imputation!S22)</f>
        <v/>
      </c>
      <c r="T22" t="str">
        <f>IF(COUNTBLANK(imputation!T22)&gt;0,"",2^imputation!T22)</f>
        <v/>
      </c>
      <c r="U22">
        <f>IF(COUNTBLANK(imputation!U22)&gt;0,"",2^imputation!U22)</f>
        <v>884534.17000000027</v>
      </c>
      <c r="V22">
        <f>IF(COUNTBLANK(imputation!V22)&gt;0,"",2^imputation!V22)</f>
        <v>215708939.02999976</v>
      </c>
      <c r="W22">
        <f>IF(COUNTBLANK(imputation!W22)&gt;0,"",2^imputation!W22)</f>
        <v>663800397.31000006</v>
      </c>
      <c r="X22">
        <f>IF(COUNTBLANK(imputation!X22)&gt;0,"",2^imputation!X22)</f>
        <v>557025362.93999946</v>
      </c>
      <c r="Y22">
        <f>IF(COUNTBLANK(imputation!Y22)&gt;0,"",2^imputation!Y22)</f>
        <v>2439467.930000002</v>
      </c>
      <c r="Z22" t="str">
        <f>IF(COUNTBLANK(imputation!Z22)&gt;0,"",2^imputation!Z22)</f>
        <v/>
      </c>
      <c r="AA22" t="str">
        <f>IF(COUNTBLANK(imputation!AA22)&gt;0,"",2^imputation!AA22)</f>
        <v/>
      </c>
      <c r="AB22" t="str">
        <f>IF(COUNTBLANK(imputation!AB22)&gt;0,"",2^imputation!AB22)</f>
        <v/>
      </c>
      <c r="AC22" t="str">
        <f>IF(COUNTBLANK(imputation!AC22)&gt;0,"",2^imputation!AC22)</f>
        <v/>
      </c>
      <c r="AD22" t="str">
        <f>IF(COUNTBLANK(imputation!AD22)&gt;0,"",2^imputation!AD22)</f>
        <v/>
      </c>
      <c r="AE22" t="str">
        <f>IF(COUNTBLANK(imputation!AE22)&gt;0,"",2^imputation!AE22)</f>
        <v/>
      </c>
      <c r="AF22" t="str">
        <f>IF(COUNTBLANK(imputation!AF22)&gt;0,"",2^imputation!AF22)</f>
        <v/>
      </c>
      <c r="AG22">
        <f>IF(COUNTBLANK(imputation!AG22)&gt;0,"",2^imputation!AG22)</f>
        <v>36592445.220000051</v>
      </c>
      <c r="AH22">
        <f>IF(COUNTBLANK(imputation!AH22)&gt;0,"",2^imputation!AH22)</f>
        <v>27410176.110000011</v>
      </c>
      <c r="AI22" t="str">
        <f>IF(COUNTBLANK(imputation!AI22)&gt;0,"",2^imputation!AI22)</f>
        <v/>
      </c>
      <c r="AJ22" t="str">
        <f>IF(COUNTBLANK(imputation!AJ22)&gt;0,"",2^imputation!AJ22)</f>
        <v/>
      </c>
      <c r="AK22">
        <f>IF(COUNTBLANK(imputation!AK22)&gt;0,"",2^imputation!AK22)</f>
        <v>221025990.54000026</v>
      </c>
      <c r="AL22">
        <f>IF(COUNTBLANK(imputation!AL22)&gt;0,"",2^imputation!AL22)</f>
        <v>96023593.020000011</v>
      </c>
      <c r="AM22">
        <f>IF(COUNTBLANK(imputation!AM22)&gt;0,"",2^imputation!AM22)</f>
        <v>588968323.11000037</v>
      </c>
      <c r="AN22">
        <f>IF(COUNTBLANK(imputation!AN22)&gt;0,"",2^imputation!AN22)</f>
        <v>648618695.0200007</v>
      </c>
      <c r="AO22">
        <f>IF(COUNTBLANK(imputation!AO22)&gt;0,"",2^imputation!AO22)</f>
        <v>291808.39000000071</v>
      </c>
      <c r="AP22">
        <f>IF(COUNTBLANK(imputation!AP22)&gt;0,"",2^imputation!AP22)</f>
        <v>366874.59000000014</v>
      </c>
      <c r="AQ22" t="str">
        <f>IF(COUNTBLANK(imputation!AQ22)&gt;0,"",2^imputation!AQ22)</f>
        <v/>
      </c>
      <c r="AR22" t="str">
        <f>IF(COUNTBLANK(imputation!AR22)&gt;0,"",2^imputation!AR22)</f>
        <v/>
      </c>
      <c r="AS22" t="str">
        <f>IF(COUNTBLANK(imputation!AS22)&gt;0,"",2^imputation!AS22)</f>
        <v/>
      </c>
      <c r="AT22" t="str">
        <f>IF(COUNTBLANK(imputation!AT22)&gt;0,"",2^imputation!AT22)</f>
        <v/>
      </c>
      <c r="AU22" t="str">
        <f>IF(COUNTBLANK(imputation!AU22)&gt;0,"",2^imputation!AU22)</f>
        <v/>
      </c>
      <c r="AV22" t="str">
        <f>IF(COUNTBLANK(imputation!AV22)&gt;0,"",2^imputation!AV22)</f>
        <v/>
      </c>
      <c r="AW22">
        <f>IF(COUNTBLANK(imputation!AW22)&gt;0,"",2^imputation!AW22)</f>
        <v>10097573.550000003</v>
      </c>
      <c r="AX22">
        <f>IF(COUNTBLANK(imputation!AX22)&gt;0,"",2^imputation!AX22)</f>
        <v>5584239.1799999997</v>
      </c>
      <c r="AY22" t="str">
        <f>IF(COUNTBLANK(imputation!AY22)&gt;0,"",2^imputation!AY22)</f>
        <v/>
      </c>
      <c r="AZ22" t="str">
        <f>IF(COUNTBLANK(imputation!AZ22)&gt;0,"",2^imputation!AZ22)</f>
        <v/>
      </c>
      <c r="BA22" t="str">
        <f>IF(COUNTBLANK(imputation!BA22)&gt;0,"",2^imputation!BA22)</f>
        <v/>
      </c>
      <c r="BB22">
        <f>IF(COUNTBLANK(imputation!BB22)&gt;0,"",2^imputation!BB22)</f>
        <v>34626297.699999958</v>
      </c>
      <c r="BC22">
        <f>IF(COUNTBLANK(imputation!BC22)&gt;0,"",2^imputation!BC22)</f>
        <v>29821926.93999999</v>
      </c>
      <c r="BD22" t="str">
        <f>IF(COUNTBLANK(imputation!BD22)&gt;0,"",2^imputation!BD22)</f>
        <v/>
      </c>
      <c r="BE22" t="str">
        <f>IF(COUNTBLANK(imputation!BE22)&gt;0,"",2^imputation!BE22)</f>
        <v/>
      </c>
      <c r="BF22">
        <f>IF(COUNTBLANK(imputation!BF22)&gt;0,"",2^imputation!BF22)</f>
        <v>3396673.6000000006</v>
      </c>
      <c r="BG22">
        <f>IF(COUNTBLANK(imputation!BG22)&gt;0,"",2^imputation!BG22)</f>
        <v>3843327.9000000008</v>
      </c>
      <c r="BH22" t="str">
        <f>IF(COUNTBLANK(imputation!BH22)&gt;0,"",2^imputation!BH22)</f>
        <v/>
      </c>
      <c r="BI22" t="str">
        <f>IF(COUNTBLANK(imputation!BI22)&gt;0,"",2^imputation!BI22)</f>
        <v/>
      </c>
      <c r="BJ22" t="str">
        <f>IF(COUNTBLANK(imputation!BJ22)&gt;0,"",2^imputation!BJ22)</f>
        <v/>
      </c>
      <c r="BK22" t="str">
        <f>IF(COUNTBLANK(imputation!BK22)&gt;0,"",2^imputation!BK22)</f>
        <v/>
      </c>
      <c r="BL22">
        <f>IF(COUNTBLANK(imputation!BL22)&gt;0,"",2^imputation!BL22)</f>
        <v>25396287.560000021</v>
      </c>
      <c r="BM22">
        <f>IF(COUNTBLANK(imputation!BM22)&gt;0,"",2^imputation!BM22)</f>
        <v>21319215.409999978</v>
      </c>
      <c r="BN22">
        <f>IF(COUNTBLANK(imputation!BN22)&gt;0,"",2^imputation!BN22)</f>
        <v>972213.14999999886</v>
      </c>
      <c r="BO22" t="str">
        <f>IF(COUNTBLANK(imputation!BO22)&gt;0,"",2^imputation!BO22)</f>
        <v/>
      </c>
      <c r="BP22" t="str">
        <f>IF(COUNTBLANK(imputation!BP22)&gt;0,"",2^imputation!BP22)</f>
        <v/>
      </c>
      <c r="BQ22" t="str">
        <f>IF(COUNTBLANK(imputation!BQ22)&gt;0,"",2^imputation!BQ22)</f>
        <v/>
      </c>
      <c r="BR22" t="str">
        <f>IF(COUNTBLANK(imputation!BR22)&gt;0,"",2^imputation!BR22)</f>
        <v/>
      </c>
      <c r="BS22" t="str">
        <f>IF(COUNTBLANK(imputation!BS22)&gt;0,"",2^imputation!BS22)</f>
        <v/>
      </c>
      <c r="BT22">
        <f>IF(COUNTBLANK(imputation!BT22)&gt;0,"",2^imputation!BT22)</f>
        <v>5122109.2322604908</v>
      </c>
      <c r="BU22">
        <f>IF(COUNTBLANK(imputation!BU22)&gt;0,"",2^imputation!BU22)</f>
        <v>129291937.26999994</v>
      </c>
      <c r="BV22">
        <f>IF(COUNTBLANK(imputation!BV22)&gt;0,"",2^imputation!BV22)</f>
        <v>441013263.88000041</v>
      </c>
      <c r="BW22">
        <f>IF(COUNTBLANK(imputation!BW22)&gt;0,"",2^imputation!BW22)</f>
        <v>355516730.08999974</v>
      </c>
      <c r="BX22">
        <f>IF(COUNTBLANK(imputation!BX22)&gt;0,"",2^imputation!BX22)</f>
        <v>134471.60375186536</v>
      </c>
      <c r="BY22" t="str">
        <f>IF(COUNTBLANK(imputation!BY22)&gt;0,"",2^imputation!BY22)</f>
        <v/>
      </c>
      <c r="BZ22" t="str">
        <f>IF(COUNTBLANK(imputation!BZ22)&gt;0,"",2^imputation!BZ22)</f>
        <v/>
      </c>
      <c r="CA22" t="str">
        <f>IF(COUNTBLANK(imputation!CA22)&gt;0,"",2^imputation!CA22)</f>
        <v/>
      </c>
      <c r="CB22" t="str">
        <f>IF(COUNTBLANK(imputation!CB22)&gt;0,"",2^imputation!CB22)</f>
        <v/>
      </c>
      <c r="CC22" t="str">
        <f>IF(COUNTBLANK(imputation!CC22)&gt;0,"",2^imputation!CC22)</f>
        <v/>
      </c>
      <c r="CD22" t="str">
        <f>IF(COUNTBLANK(imputation!CD22)&gt;0,"",2^imputation!CD22)</f>
        <v/>
      </c>
      <c r="CE22" t="str">
        <f>IF(COUNTBLANK(imputation!CE22)&gt;0,"",2^imputation!CE22)</f>
        <v/>
      </c>
      <c r="CF22">
        <f>IF(COUNTBLANK(imputation!CF22)&gt;0,"",2^imputation!CF22)</f>
        <v>18625943.829999987</v>
      </c>
      <c r="CG22">
        <f>IF(COUNTBLANK(imputation!CG22)&gt;0,"",2^imputation!CG22)</f>
        <v>12490672.959999988</v>
      </c>
      <c r="CH22" t="str">
        <f>IF(COUNTBLANK(imputation!CH22)&gt;0,"",2^imputation!CH22)</f>
        <v/>
      </c>
      <c r="CI22" t="str">
        <f>IF(COUNTBLANK(imputation!CI22)&gt;0,"",2^imputation!CI22)</f>
        <v/>
      </c>
      <c r="CJ22">
        <f>IF(COUNTBLANK(imputation!CJ22)&gt;0,"",2^imputation!CJ22)</f>
        <v>162114664.3300001</v>
      </c>
      <c r="CK22">
        <f>IF(COUNTBLANK(imputation!CK22)&gt;0,"",2^imputation!CK22)</f>
        <v>66480591.440000005</v>
      </c>
      <c r="CL22">
        <f>IF(COUNTBLANK(imputation!CL22)&gt;0,"",2^imputation!CL22)</f>
        <v>404439446.22000015</v>
      </c>
      <c r="CM22">
        <f>IF(COUNTBLANK(imputation!CM22)&gt;0,"",2^imputation!CM22)</f>
        <v>448439234.18000054</v>
      </c>
      <c r="CN22">
        <f>IF(COUNTBLANK(imputation!CN22)&gt;0,"",2^imputation!CN22)</f>
        <v>91816.271952894589</v>
      </c>
      <c r="CO22">
        <f>IF(COUNTBLANK(imputation!CO22)&gt;0,"",2^imputation!CO22)</f>
        <v>56381.608621729203</v>
      </c>
      <c r="CP22" t="str">
        <f>IF(COUNTBLANK(imputation!CP22)&gt;0,"",2^imputation!CP22)</f>
        <v/>
      </c>
      <c r="CQ22" t="str">
        <f>IF(COUNTBLANK(imputation!CQ22)&gt;0,"",2^imputation!CQ22)</f>
        <v/>
      </c>
      <c r="CR22" t="str">
        <f>IF(COUNTBLANK(imputation!CR22)&gt;0,"",2^imputation!CR22)</f>
        <v/>
      </c>
      <c r="CS22" t="str">
        <f>IF(COUNTBLANK(imputation!CS22)&gt;0,"",2^imputation!CS22)</f>
        <v/>
      </c>
      <c r="CT22" t="str">
        <f>IF(COUNTBLANK(imputation!CT22)&gt;0,"",2^imputation!CT22)</f>
        <v/>
      </c>
      <c r="CU22" t="str">
        <f>IF(COUNTBLANK(imputation!CU22)&gt;0,"",2^imputation!CU22)</f>
        <v/>
      </c>
      <c r="CV22">
        <f>IF(COUNTBLANK(imputation!CV22)&gt;0,"",2^imputation!CV22)</f>
        <v>6128832.7799999854</v>
      </c>
      <c r="CW22">
        <f>IF(COUNTBLANK(imputation!CW22)&gt;0,"",2^imputation!CW22)</f>
        <v>1547626.3499999992</v>
      </c>
      <c r="CX22" t="str">
        <f>IF(COUNTBLANK(imputation!CX22)&gt;0,"",2^imputation!CX22)</f>
        <v/>
      </c>
      <c r="CY22" t="str">
        <f>IF(COUNTBLANK(imputation!CY22)&gt;0,"",2^imputation!CY22)</f>
        <v/>
      </c>
    </row>
    <row r="23" spans="1:103" x14ac:dyDescent="0.25">
      <c r="A23" t="s">
        <v>124</v>
      </c>
      <c r="B23" t="str">
        <f>IF(COUNTBLANK(imputation!B23)&gt;0,"",2^imputation!B23)</f>
        <v/>
      </c>
      <c r="C23">
        <f>IF(COUNTBLANK(imputation!C23)&gt;0,"",2^imputation!C23)</f>
        <v>34626764.879999958</v>
      </c>
      <c r="D23">
        <f>IF(COUNTBLANK(imputation!D23)&gt;0,"",2^imputation!D23)</f>
        <v>30962366.279999949</v>
      </c>
      <c r="E23" t="str">
        <f>IF(COUNTBLANK(imputation!E23)&gt;0,"",2^imputation!E23)</f>
        <v/>
      </c>
      <c r="F23" t="str">
        <f>IF(COUNTBLANK(imputation!F23)&gt;0,"",2^imputation!F23)</f>
        <v/>
      </c>
      <c r="G23">
        <f>IF(COUNTBLANK(imputation!G23)&gt;0,"",2^imputation!G23)</f>
        <v>1786051.5200000012</v>
      </c>
      <c r="H23">
        <f>IF(COUNTBLANK(imputation!H23)&gt;0,"",2^imputation!H23)</f>
        <v>2559465.0000000005</v>
      </c>
      <c r="I23">
        <f>IF(COUNTBLANK(imputation!I23)&gt;0,"",2^imputation!I23)</f>
        <v>10787215.059999989</v>
      </c>
      <c r="J23">
        <f>IF(COUNTBLANK(imputation!J23)&gt;0,"",2^imputation!J23)</f>
        <v>7352326.4499999946</v>
      </c>
      <c r="K23">
        <f>IF(COUNTBLANK(imputation!K23)&gt;0,"",2^imputation!K23)</f>
        <v>1164905.8600000001</v>
      </c>
      <c r="L23">
        <f>IF(COUNTBLANK(imputation!L23)&gt;0,"",2^imputation!L23)</f>
        <v>630762.65999999864</v>
      </c>
      <c r="M23">
        <f>IF(COUNTBLANK(imputation!M23)&gt;0,"",2^imputation!M23)</f>
        <v>46323352.560000025</v>
      </c>
      <c r="N23">
        <f>IF(COUNTBLANK(imputation!N23)&gt;0,"",2^imputation!N23)</f>
        <v>25223726.449999984</v>
      </c>
      <c r="O23">
        <f>IF(COUNTBLANK(imputation!O23)&gt;0,"",2^imputation!O23)</f>
        <v>1925935.899999999</v>
      </c>
      <c r="P23">
        <f>IF(COUNTBLANK(imputation!P23)&gt;0,"",2^imputation!P23)</f>
        <v>861711.47999999777</v>
      </c>
      <c r="Q23" t="str">
        <f>IF(COUNTBLANK(imputation!Q23)&gt;0,"",2^imputation!Q23)</f>
        <v/>
      </c>
      <c r="R23" t="str">
        <f>IF(COUNTBLANK(imputation!R23)&gt;0,"",2^imputation!R23)</f>
        <v/>
      </c>
      <c r="S23">
        <f>IF(COUNTBLANK(imputation!S23)&gt;0,"",2^imputation!S23)</f>
        <v>6187737.1099999985</v>
      </c>
      <c r="T23">
        <f>IF(COUNTBLANK(imputation!T23)&gt;0,"",2^imputation!T23)</f>
        <v>4375300.7800000105</v>
      </c>
      <c r="U23" t="str">
        <f>IF(COUNTBLANK(imputation!U23)&gt;0,"",2^imputation!U23)</f>
        <v/>
      </c>
      <c r="V23">
        <f>IF(COUNTBLANK(imputation!V23)&gt;0,"",2^imputation!V23)</f>
        <v>336584445.05000025</v>
      </c>
      <c r="W23">
        <f>IF(COUNTBLANK(imputation!W23)&gt;0,"",2^imputation!W23)</f>
        <v>86384340.85999991</v>
      </c>
      <c r="X23">
        <f>IF(COUNTBLANK(imputation!X23)&gt;0,"",2^imputation!X23)</f>
        <v>59751846.659999952</v>
      </c>
      <c r="Y23" t="str">
        <f>IF(COUNTBLANK(imputation!Y23)&gt;0,"",2^imputation!Y23)</f>
        <v/>
      </c>
      <c r="Z23" t="str">
        <f>IF(COUNTBLANK(imputation!Z23)&gt;0,"",2^imputation!Z23)</f>
        <v/>
      </c>
      <c r="AA23" t="str">
        <f>IF(COUNTBLANK(imputation!AA23)&gt;0,"",2^imputation!AA23)</f>
        <v/>
      </c>
      <c r="AB23" t="str">
        <f>IF(COUNTBLANK(imputation!AB23)&gt;0,"",2^imputation!AB23)</f>
        <v/>
      </c>
      <c r="AC23" t="str">
        <f>IF(COUNTBLANK(imputation!AC23)&gt;0,"",2^imputation!AC23)</f>
        <v/>
      </c>
      <c r="AD23" t="str">
        <f>IF(COUNTBLANK(imputation!AD23)&gt;0,"",2^imputation!AD23)</f>
        <v/>
      </c>
      <c r="AE23" t="str">
        <f>IF(COUNTBLANK(imputation!AE23)&gt;0,"",2^imputation!AE23)</f>
        <v/>
      </c>
      <c r="AF23" t="str">
        <f>IF(COUNTBLANK(imputation!AF23)&gt;0,"",2^imputation!AF23)</f>
        <v/>
      </c>
      <c r="AG23">
        <f>IF(COUNTBLANK(imputation!AG23)&gt;0,"",2^imputation!AG23)</f>
        <v>3402258.2199999993</v>
      </c>
      <c r="AH23">
        <f>IF(COUNTBLANK(imputation!AH23)&gt;0,"",2^imputation!AH23)</f>
        <v>3167172.1600000029</v>
      </c>
      <c r="AI23" t="str">
        <f>IF(COUNTBLANK(imputation!AI23)&gt;0,"",2^imputation!AI23)</f>
        <v/>
      </c>
      <c r="AJ23" t="str">
        <f>IF(COUNTBLANK(imputation!AJ23)&gt;0,"",2^imputation!AJ23)</f>
        <v/>
      </c>
      <c r="AK23">
        <f>IF(COUNTBLANK(imputation!AK23)&gt;0,"",2^imputation!AK23)</f>
        <v>198420094.54000026</v>
      </c>
      <c r="AL23">
        <f>IF(COUNTBLANK(imputation!AL23)&gt;0,"",2^imputation!AL23)</f>
        <v>94391509.179999903</v>
      </c>
      <c r="AM23">
        <f>IF(COUNTBLANK(imputation!AM23)&gt;0,"",2^imputation!AM23)</f>
        <v>134328427.06999999</v>
      </c>
      <c r="AN23">
        <f>IF(COUNTBLANK(imputation!AN23)&gt;0,"",2^imputation!AN23)</f>
        <v>114318376.34000015</v>
      </c>
      <c r="AO23">
        <f>IF(COUNTBLANK(imputation!AO23)&gt;0,"",2^imputation!AO23)</f>
        <v>86374.199999999939</v>
      </c>
      <c r="AP23" t="str">
        <f>IF(COUNTBLANK(imputation!AP23)&gt;0,"",2^imputation!AP23)</f>
        <v/>
      </c>
      <c r="AQ23" t="str">
        <f>IF(COUNTBLANK(imputation!AQ23)&gt;0,"",2^imputation!AQ23)</f>
        <v/>
      </c>
      <c r="AR23" t="str">
        <f>IF(COUNTBLANK(imputation!AR23)&gt;0,"",2^imputation!AR23)</f>
        <v/>
      </c>
      <c r="AS23" t="str">
        <f>IF(COUNTBLANK(imputation!AS23)&gt;0,"",2^imputation!AS23)</f>
        <v/>
      </c>
      <c r="AT23" t="str">
        <f>IF(COUNTBLANK(imputation!AT23)&gt;0,"",2^imputation!AT23)</f>
        <v/>
      </c>
      <c r="AU23">
        <f>IF(COUNTBLANK(imputation!AU23)&gt;0,"",2^imputation!AU23)</f>
        <v>314113.00000000017</v>
      </c>
      <c r="AV23">
        <f>IF(COUNTBLANK(imputation!AV23)&gt;0,"",2^imputation!AV23)</f>
        <v>1185769.1200000001</v>
      </c>
      <c r="AW23">
        <f>IF(COUNTBLANK(imputation!AW23)&gt;0,"",2^imputation!AW23)</f>
        <v>3435352.6899999967</v>
      </c>
      <c r="AX23">
        <f>IF(COUNTBLANK(imputation!AX23)&gt;0,"",2^imputation!AX23)</f>
        <v>2033606.8699999982</v>
      </c>
      <c r="AY23" t="str">
        <f>IF(COUNTBLANK(imputation!AY23)&gt;0,"",2^imputation!AY23)</f>
        <v/>
      </c>
      <c r="AZ23" t="str">
        <f>IF(COUNTBLANK(imputation!AZ23)&gt;0,"",2^imputation!AZ23)</f>
        <v/>
      </c>
      <c r="BA23" t="str">
        <f>IF(COUNTBLANK(imputation!BA23)&gt;0,"",2^imputation!BA23)</f>
        <v/>
      </c>
      <c r="BB23">
        <f>IF(COUNTBLANK(imputation!BB23)&gt;0,"",2^imputation!BB23)</f>
        <v>42468901.510000005</v>
      </c>
      <c r="BC23">
        <f>IF(COUNTBLANK(imputation!BC23)&gt;0,"",2^imputation!BC23)</f>
        <v>36560015.389999986</v>
      </c>
      <c r="BD23" t="str">
        <f>IF(COUNTBLANK(imputation!BD23)&gt;0,"",2^imputation!BD23)</f>
        <v/>
      </c>
      <c r="BE23" t="str">
        <f>IF(COUNTBLANK(imputation!BE23)&gt;0,"",2^imputation!BE23)</f>
        <v/>
      </c>
      <c r="BF23">
        <f>IF(COUNTBLANK(imputation!BF23)&gt;0,"",2^imputation!BF23)</f>
        <v>1998611.5400000049</v>
      </c>
      <c r="BG23">
        <f>IF(COUNTBLANK(imputation!BG23)&gt;0,"",2^imputation!BG23)</f>
        <v>2472454.4000000008</v>
      </c>
      <c r="BH23">
        <f>IF(COUNTBLANK(imputation!BH23)&gt;0,"",2^imputation!BH23)</f>
        <v>7456082.7500000019</v>
      </c>
      <c r="BI23">
        <f>IF(COUNTBLANK(imputation!BI23)&gt;0,"",2^imputation!BI23)</f>
        <v>9753028.5300000012</v>
      </c>
      <c r="BJ23">
        <f>IF(COUNTBLANK(imputation!BJ23)&gt;0,"",2^imputation!BJ23)</f>
        <v>1773910.8600000038</v>
      </c>
      <c r="BK23">
        <f>IF(COUNTBLANK(imputation!BK23)&gt;0,"",2^imputation!BK23)</f>
        <v>805100.05999999982</v>
      </c>
      <c r="BL23">
        <f>IF(COUNTBLANK(imputation!BL23)&gt;0,"",2^imputation!BL23)</f>
        <v>50990766.469999924</v>
      </c>
      <c r="BM23">
        <f>IF(COUNTBLANK(imputation!BM23)&gt;0,"",2^imputation!BM23)</f>
        <v>27963672.109999955</v>
      </c>
      <c r="BN23">
        <f>IF(COUNTBLANK(imputation!BN23)&gt;0,"",2^imputation!BN23)</f>
        <v>3040447.4300000006</v>
      </c>
      <c r="BO23">
        <f>IF(COUNTBLANK(imputation!BO23)&gt;0,"",2^imputation!BO23)</f>
        <v>832373.48000000056</v>
      </c>
      <c r="BP23" t="str">
        <f>IF(COUNTBLANK(imputation!BP23)&gt;0,"",2^imputation!BP23)</f>
        <v/>
      </c>
      <c r="BQ23" t="str">
        <f>IF(COUNTBLANK(imputation!BQ23)&gt;0,"",2^imputation!BQ23)</f>
        <v/>
      </c>
      <c r="BR23">
        <f>IF(COUNTBLANK(imputation!BR23)&gt;0,"",2^imputation!BR23)</f>
        <v>4933112.4199999915</v>
      </c>
      <c r="BS23">
        <f>IF(COUNTBLANK(imputation!BS23)&gt;0,"",2^imputation!BS23)</f>
        <v>3692812.1400000062</v>
      </c>
      <c r="BT23" t="str">
        <f>IF(COUNTBLANK(imputation!BT23)&gt;0,"",2^imputation!BT23)</f>
        <v/>
      </c>
      <c r="BU23">
        <f>IF(COUNTBLANK(imputation!BU23)&gt;0,"",2^imputation!BU23)</f>
        <v>315507328.58999974</v>
      </c>
      <c r="BV23">
        <f>IF(COUNTBLANK(imputation!BV23)&gt;0,"",2^imputation!BV23)</f>
        <v>80422337.049999937</v>
      </c>
      <c r="BW23">
        <f>IF(COUNTBLANK(imputation!BW23)&gt;0,"",2^imputation!BW23)</f>
        <v>50016606.040000029</v>
      </c>
      <c r="BX23" t="str">
        <f>IF(COUNTBLANK(imputation!BX23)&gt;0,"",2^imputation!BX23)</f>
        <v/>
      </c>
      <c r="BY23" t="str">
        <f>IF(COUNTBLANK(imputation!BY23)&gt;0,"",2^imputation!BY23)</f>
        <v/>
      </c>
      <c r="BZ23" t="str">
        <f>IF(COUNTBLANK(imputation!BZ23)&gt;0,"",2^imputation!BZ23)</f>
        <v/>
      </c>
      <c r="CA23" t="str">
        <f>IF(COUNTBLANK(imputation!CA23)&gt;0,"",2^imputation!CA23)</f>
        <v/>
      </c>
      <c r="CB23" t="str">
        <f>IF(COUNTBLANK(imputation!CB23)&gt;0,"",2^imputation!CB23)</f>
        <v/>
      </c>
      <c r="CC23" t="str">
        <f>IF(COUNTBLANK(imputation!CC23)&gt;0,"",2^imputation!CC23)</f>
        <v/>
      </c>
      <c r="CD23" t="str">
        <f>IF(COUNTBLANK(imputation!CD23)&gt;0,"",2^imputation!CD23)</f>
        <v/>
      </c>
      <c r="CE23" t="str">
        <f>IF(COUNTBLANK(imputation!CE23)&gt;0,"",2^imputation!CE23)</f>
        <v/>
      </c>
      <c r="CF23">
        <f>IF(COUNTBLANK(imputation!CF23)&gt;0,"",2^imputation!CF23)</f>
        <v>3220329.99</v>
      </c>
      <c r="CG23">
        <f>IF(COUNTBLANK(imputation!CG23)&gt;0,"",2^imputation!CG23)</f>
        <v>784547.72999999986</v>
      </c>
      <c r="CH23" t="str">
        <f>IF(COUNTBLANK(imputation!CH23)&gt;0,"",2^imputation!CH23)</f>
        <v/>
      </c>
      <c r="CI23" t="str">
        <f>IF(COUNTBLANK(imputation!CI23)&gt;0,"",2^imputation!CI23)</f>
        <v/>
      </c>
      <c r="CJ23">
        <f>IF(COUNTBLANK(imputation!CJ23)&gt;0,"",2^imputation!CJ23)</f>
        <v>185448438.13999981</v>
      </c>
      <c r="CK23">
        <f>IF(COUNTBLANK(imputation!CK23)&gt;0,"",2^imputation!CK23)</f>
        <v>92042410.969999954</v>
      </c>
      <c r="CL23">
        <f>IF(COUNTBLANK(imputation!CL23)&gt;0,"",2^imputation!CL23)</f>
        <v>120526542.38</v>
      </c>
      <c r="CM23">
        <f>IF(COUNTBLANK(imputation!CM23)&gt;0,"",2^imputation!CM23)</f>
        <v>104634372.24000004</v>
      </c>
      <c r="CN23">
        <f>IF(COUNTBLANK(imputation!CN23)&gt;0,"",2^imputation!CN23)</f>
        <v>91816.271952894589</v>
      </c>
      <c r="CO23" t="str">
        <f>IF(COUNTBLANK(imputation!CO23)&gt;0,"",2^imputation!CO23)</f>
        <v/>
      </c>
      <c r="CP23" t="str">
        <f>IF(COUNTBLANK(imputation!CP23)&gt;0,"",2^imputation!CP23)</f>
        <v/>
      </c>
      <c r="CQ23" t="str">
        <f>IF(COUNTBLANK(imputation!CQ23)&gt;0,"",2^imputation!CQ23)</f>
        <v/>
      </c>
      <c r="CR23" t="str">
        <f>IF(COUNTBLANK(imputation!CR23)&gt;0,"",2^imputation!CR23)</f>
        <v/>
      </c>
      <c r="CS23" t="str">
        <f>IF(COUNTBLANK(imputation!CS23)&gt;0,"",2^imputation!CS23)</f>
        <v/>
      </c>
      <c r="CT23">
        <f>IF(COUNTBLANK(imputation!CT23)&gt;0,"",2^imputation!CT23)</f>
        <v>247777.2899999996</v>
      </c>
      <c r="CU23">
        <f>IF(COUNTBLANK(imputation!CU23)&gt;0,"",2^imputation!CU23)</f>
        <v>886764.69</v>
      </c>
      <c r="CV23">
        <f>IF(COUNTBLANK(imputation!CV23)&gt;0,"",2^imputation!CV23)</f>
        <v>2825042.6099999966</v>
      </c>
      <c r="CW23">
        <f>IF(COUNTBLANK(imputation!CW23)&gt;0,"",2^imputation!CW23)</f>
        <v>2082834.5699999961</v>
      </c>
      <c r="CX23" t="str">
        <f>IF(COUNTBLANK(imputation!CX23)&gt;0,"",2^imputation!CX23)</f>
        <v/>
      </c>
      <c r="CY23" t="str">
        <f>IF(COUNTBLANK(imputation!CY23)&gt;0,"",2^imputation!CY23)</f>
        <v/>
      </c>
    </row>
    <row r="24" spans="1:103" x14ac:dyDescent="0.25">
      <c r="A24" t="s">
        <v>125</v>
      </c>
      <c r="B24" t="str">
        <f>IF(COUNTBLANK(imputation!B24)&gt;0,"",2^imputation!B24)</f>
        <v/>
      </c>
      <c r="C24">
        <f>IF(COUNTBLANK(imputation!C24)&gt;0,"",2^imputation!C24)</f>
        <v>32769917.959999945</v>
      </c>
      <c r="D24">
        <f>IF(COUNTBLANK(imputation!D24)&gt;0,"",2^imputation!D24)</f>
        <v>35167983.949999943</v>
      </c>
      <c r="E24">
        <f>IF(COUNTBLANK(imputation!E24)&gt;0,"",2^imputation!E24)</f>
        <v>17137930.479999978</v>
      </c>
      <c r="F24">
        <f>IF(COUNTBLANK(imputation!F24)&gt;0,"",2^imputation!F24)</f>
        <v>16073176.099999988</v>
      </c>
      <c r="G24">
        <f>IF(COUNTBLANK(imputation!G24)&gt;0,"",2^imputation!G24)</f>
        <v>13184209.480000008</v>
      </c>
      <c r="H24">
        <f>IF(COUNTBLANK(imputation!H24)&gt;0,"",2^imputation!H24)</f>
        <v>13218582.21999998</v>
      </c>
      <c r="I24">
        <f>IF(COUNTBLANK(imputation!I24)&gt;0,"",2^imputation!I24)</f>
        <v>9365348.7600000035</v>
      </c>
      <c r="J24">
        <f>IF(COUNTBLANK(imputation!J24)&gt;0,"",2^imputation!J24)</f>
        <v>9262421.2299999893</v>
      </c>
      <c r="K24">
        <f>IF(COUNTBLANK(imputation!K24)&gt;0,"",2^imputation!K24)</f>
        <v>2178551.9100000053</v>
      </c>
      <c r="L24">
        <f>IF(COUNTBLANK(imputation!L24)&gt;0,"",2^imputation!L24)</f>
        <v>548212.28000000038</v>
      </c>
      <c r="M24">
        <f>IF(COUNTBLANK(imputation!M24)&gt;0,"",2^imputation!M24)</f>
        <v>36387017.080000028</v>
      </c>
      <c r="N24">
        <f>IF(COUNTBLANK(imputation!N24)&gt;0,"",2^imputation!N24)</f>
        <v>47243726.049999937</v>
      </c>
      <c r="O24">
        <f>IF(COUNTBLANK(imputation!O24)&gt;0,"",2^imputation!O24)</f>
        <v>2502797.3400000017</v>
      </c>
      <c r="P24">
        <f>IF(COUNTBLANK(imputation!P24)&gt;0,"",2^imputation!P24)</f>
        <v>1305841.8700000001</v>
      </c>
      <c r="Q24" t="str">
        <f>IF(COUNTBLANK(imputation!Q24)&gt;0,"",2^imputation!Q24)</f>
        <v/>
      </c>
      <c r="R24" t="str">
        <f>IF(COUNTBLANK(imputation!R24)&gt;0,"",2^imputation!R24)</f>
        <v/>
      </c>
      <c r="S24">
        <f>IF(COUNTBLANK(imputation!S24)&gt;0,"",2^imputation!S24)</f>
        <v>18327585.419999979</v>
      </c>
      <c r="T24">
        <f>IF(COUNTBLANK(imputation!T24)&gt;0,"",2^imputation!T24)</f>
        <v>14418179.829999994</v>
      </c>
      <c r="U24">
        <f>IF(COUNTBLANK(imputation!U24)&gt;0,"",2^imputation!U24)</f>
        <v>82284616.159999982</v>
      </c>
      <c r="V24">
        <f>IF(COUNTBLANK(imputation!V24)&gt;0,"",2^imputation!V24)</f>
        <v>73169046.369999975</v>
      </c>
      <c r="W24">
        <f>IF(COUNTBLANK(imputation!W24)&gt;0,"",2^imputation!W24)</f>
        <v>21706117.790000029</v>
      </c>
      <c r="X24">
        <f>IF(COUNTBLANK(imputation!X24)&gt;0,"",2^imputation!X24)</f>
        <v>16886045.990000013</v>
      </c>
      <c r="Y24" t="str">
        <f>IF(COUNTBLANK(imputation!Y24)&gt;0,"",2^imputation!Y24)</f>
        <v/>
      </c>
      <c r="Z24" t="str">
        <f>IF(COUNTBLANK(imputation!Z24)&gt;0,"",2^imputation!Z24)</f>
        <v/>
      </c>
      <c r="AA24">
        <f>IF(COUNTBLANK(imputation!AA24)&gt;0,"",2^imputation!AA24)</f>
        <v>27354.399999999987</v>
      </c>
      <c r="AB24">
        <f>IF(COUNTBLANK(imputation!AB24)&gt;0,"",2^imputation!AB24)</f>
        <v>65794.210000000079</v>
      </c>
      <c r="AC24">
        <f>IF(COUNTBLANK(imputation!AC24)&gt;0,"",2^imputation!AC24)</f>
        <v>5322002.1299999971</v>
      </c>
      <c r="AD24">
        <f>IF(COUNTBLANK(imputation!AD24)&gt;0,"",2^imputation!AD24)</f>
        <v>5029000.9599999981</v>
      </c>
      <c r="AE24">
        <f>IF(COUNTBLANK(imputation!AE24)&gt;0,"",2^imputation!AE24)</f>
        <v>3803821.2699999982</v>
      </c>
      <c r="AF24">
        <f>IF(COUNTBLANK(imputation!AF24)&gt;0,"",2^imputation!AF24)</f>
        <v>3581065.3000000007</v>
      </c>
      <c r="AG24">
        <f>IF(COUNTBLANK(imputation!AG24)&gt;0,"",2^imputation!AG24)</f>
        <v>6253010.2600000119</v>
      </c>
      <c r="AH24">
        <f>IF(COUNTBLANK(imputation!AH24)&gt;0,"",2^imputation!AH24)</f>
        <v>4261875.5799999982</v>
      </c>
      <c r="AI24" t="str">
        <f>IF(COUNTBLANK(imputation!AI24)&gt;0,"",2^imputation!AI24)</f>
        <v/>
      </c>
      <c r="AJ24" t="str">
        <f>IF(COUNTBLANK(imputation!AJ24)&gt;0,"",2^imputation!AJ24)</f>
        <v/>
      </c>
      <c r="AK24">
        <f>IF(COUNTBLANK(imputation!AK24)&gt;0,"",2^imputation!AK24)</f>
        <v>145051225.77999976</v>
      </c>
      <c r="AL24">
        <f>IF(COUNTBLANK(imputation!AL24)&gt;0,"",2^imputation!AL24)</f>
        <v>81626577.700000107</v>
      </c>
      <c r="AM24">
        <f>IF(COUNTBLANK(imputation!AM24)&gt;0,"",2^imputation!AM24)</f>
        <v>66458932.68</v>
      </c>
      <c r="AN24">
        <f>IF(COUNTBLANK(imputation!AN24)&gt;0,"",2^imputation!AN24)</f>
        <v>51610476.859999917</v>
      </c>
      <c r="AO24">
        <f>IF(COUNTBLANK(imputation!AO24)&gt;0,"",2^imputation!AO24)</f>
        <v>1432656.3599999971</v>
      </c>
      <c r="AP24">
        <f>IF(COUNTBLANK(imputation!AP24)&gt;0,"",2^imputation!AP24)</f>
        <v>985034.93000000063</v>
      </c>
      <c r="AQ24">
        <f>IF(COUNTBLANK(imputation!AQ24)&gt;0,"",2^imputation!AQ24)</f>
        <v>15263557.420000024</v>
      </c>
      <c r="AR24">
        <f>IF(COUNTBLANK(imputation!AR24)&gt;0,"",2^imputation!AR24)</f>
        <v>13601892.159999982</v>
      </c>
      <c r="AS24">
        <f>IF(COUNTBLANK(imputation!AS24)&gt;0,"",2^imputation!AS24)</f>
        <v>7939700.9899999825</v>
      </c>
      <c r="AT24">
        <f>IF(COUNTBLANK(imputation!AT24)&gt;0,"",2^imputation!AT24)</f>
        <v>6656984.690000006</v>
      </c>
      <c r="AU24">
        <f>IF(COUNTBLANK(imputation!AU24)&gt;0,"",2^imputation!AU24)</f>
        <v>1846843.7899999965</v>
      </c>
      <c r="AV24">
        <f>IF(COUNTBLANK(imputation!AV24)&gt;0,"",2^imputation!AV24)</f>
        <v>1604395.0600000008</v>
      </c>
      <c r="AW24">
        <f>IF(COUNTBLANK(imputation!AW24)&gt;0,"",2^imputation!AW24)</f>
        <v>12311338.239999991</v>
      </c>
      <c r="AX24">
        <f>IF(COUNTBLANK(imputation!AX24)&gt;0,"",2^imputation!AX24)</f>
        <v>7035636.5800000094</v>
      </c>
      <c r="AY24">
        <f>IF(COUNTBLANK(imputation!AY24)&gt;0,"",2^imputation!AY24)</f>
        <v>1915733.9499999974</v>
      </c>
      <c r="AZ24">
        <f>IF(COUNTBLANK(imputation!AZ24)&gt;0,"",2^imputation!AZ24)</f>
        <v>2484785.5900000064</v>
      </c>
      <c r="BA24" t="str">
        <f>IF(COUNTBLANK(imputation!BA24)&gt;0,"",2^imputation!BA24)</f>
        <v/>
      </c>
      <c r="BB24">
        <f>IF(COUNTBLANK(imputation!BB24)&gt;0,"",2^imputation!BB24)</f>
        <v>29247818.720000025</v>
      </c>
      <c r="BC24">
        <f>IF(COUNTBLANK(imputation!BC24)&gt;0,"",2^imputation!BC24)</f>
        <v>31309555.390000023</v>
      </c>
      <c r="BD24">
        <f>IF(COUNTBLANK(imputation!BD24)&gt;0,"",2^imputation!BD24)</f>
        <v>15403977.950000018</v>
      </c>
      <c r="BE24">
        <f>IF(COUNTBLANK(imputation!BE24)&gt;0,"",2^imputation!BE24)</f>
        <v>16120172.400000023</v>
      </c>
      <c r="BF24">
        <f>IF(COUNTBLANK(imputation!BF24)&gt;0,"",2^imputation!BF24)</f>
        <v>11946536.969999989</v>
      </c>
      <c r="BG24">
        <f>IF(COUNTBLANK(imputation!BG24)&gt;0,"",2^imputation!BG24)</f>
        <v>12444452.96000001</v>
      </c>
      <c r="BH24">
        <f>IF(COUNTBLANK(imputation!BH24)&gt;0,"",2^imputation!BH24)</f>
        <v>10194474.449999994</v>
      </c>
      <c r="BI24">
        <f>IF(COUNTBLANK(imputation!BI24)&gt;0,"",2^imputation!BI24)</f>
        <v>9074847.1899999883</v>
      </c>
      <c r="BJ24">
        <f>IF(COUNTBLANK(imputation!BJ24)&gt;0,"",2^imputation!BJ24)</f>
        <v>2345032.4299999992</v>
      </c>
      <c r="BK24">
        <f>IF(COUNTBLANK(imputation!BK24)&gt;0,"",2^imputation!BK24)</f>
        <v>545493.43999999983</v>
      </c>
      <c r="BL24">
        <f>IF(COUNTBLANK(imputation!BL24)&gt;0,"",2^imputation!BL24)</f>
        <v>32752224.830000006</v>
      </c>
      <c r="BM24">
        <f>IF(COUNTBLANK(imputation!BM24)&gt;0,"",2^imputation!BM24)</f>
        <v>44144623.280000038</v>
      </c>
      <c r="BN24">
        <f>IF(COUNTBLANK(imputation!BN24)&gt;0,"",2^imputation!BN24)</f>
        <v>2355729.5499999998</v>
      </c>
      <c r="BO24">
        <f>IF(COUNTBLANK(imputation!BO24)&gt;0,"",2^imputation!BO24)</f>
        <v>1272524.4500000009</v>
      </c>
      <c r="BP24" t="str">
        <f>IF(COUNTBLANK(imputation!BP24)&gt;0,"",2^imputation!BP24)</f>
        <v/>
      </c>
      <c r="BQ24" t="str">
        <f>IF(COUNTBLANK(imputation!BQ24)&gt;0,"",2^imputation!BQ24)</f>
        <v/>
      </c>
      <c r="BR24">
        <f>IF(COUNTBLANK(imputation!BR24)&gt;0,"",2^imputation!BR24)</f>
        <v>10949138.87999999</v>
      </c>
      <c r="BS24">
        <f>IF(COUNTBLANK(imputation!BS24)&gt;0,"",2^imputation!BS24)</f>
        <v>7713343.2999999896</v>
      </c>
      <c r="BT24">
        <f>IF(COUNTBLANK(imputation!BT24)&gt;0,"",2^imputation!BT24)</f>
        <v>51684156.770000048</v>
      </c>
      <c r="BU24">
        <f>IF(COUNTBLANK(imputation!BU24)&gt;0,"",2^imputation!BU24)</f>
        <v>38477468.469999984</v>
      </c>
      <c r="BV24">
        <f>IF(COUNTBLANK(imputation!BV24)&gt;0,"",2^imputation!BV24)</f>
        <v>10709180.999999983</v>
      </c>
      <c r="BW24">
        <f>IF(COUNTBLANK(imputation!BW24)&gt;0,"",2^imputation!BW24)</f>
        <v>9884899.8999999929</v>
      </c>
      <c r="BX24" t="str">
        <f>IF(COUNTBLANK(imputation!BX24)&gt;0,"",2^imputation!BX24)</f>
        <v/>
      </c>
      <c r="BY24" t="str">
        <f>IF(COUNTBLANK(imputation!BY24)&gt;0,"",2^imputation!BY24)</f>
        <v/>
      </c>
      <c r="BZ24">
        <f>IF(COUNTBLANK(imputation!BZ24)&gt;0,"",2^imputation!BZ24)</f>
        <v>30817.680285699702</v>
      </c>
      <c r="CA24">
        <f>IF(COUNTBLANK(imputation!CA24)&gt;0,"",2^imputation!CA24)</f>
        <v>59188.872896266024</v>
      </c>
      <c r="CB24">
        <f>IF(COUNTBLANK(imputation!CB24)&gt;0,"",2^imputation!CB24)</f>
        <v>2874933.8300000005</v>
      </c>
      <c r="CC24">
        <f>IF(COUNTBLANK(imputation!CC24)&gt;0,"",2^imputation!CC24)</f>
        <v>2892205.6499999994</v>
      </c>
      <c r="CD24">
        <f>IF(COUNTBLANK(imputation!CD24)&gt;0,"",2^imputation!CD24)</f>
        <v>1939724.780000001</v>
      </c>
      <c r="CE24">
        <f>IF(COUNTBLANK(imputation!CE24)&gt;0,"",2^imputation!CE24)</f>
        <v>1884071.28</v>
      </c>
      <c r="CF24">
        <f>IF(COUNTBLANK(imputation!CF24)&gt;0,"",2^imputation!CF24)</f>
        <v>2241858.4099999997</v>
      </c>
      <c r="CG24">
        <f>IF(COUNTBLANK(imputation!CG24)&gt;0,"",2^imputation!CG24)</f>
        <v>2423102.2199999974</v>
      </c>
      <c r="CH24" t="str">
        <f>IF(COUNTBLANK(imputation!CH24)&gt;0,"",2^imputation!CH24)</f>
        <v/>
      </c>
      <c r="CI24" t="str">
        <f>IF(COUNTBLANK(imputation!CI24)&gt;0,"",2^imputation!CI24)</f>
        <v/>
      </c>
      <c r="CJ24">
        <f>IF(COUNTBLANK(imputation!CJ24)&gt;0,"",2^imputation!CJ24)</f>
        <v>112423982.76999994</v>
      </c>
      <c r="CK24">
        <f>IF(COUNTBLANK(imputation!CK24)&gt;0,"",2^imputation!CK24)</f>
        <v>63657499.239999905</v>
      </c>
      <c r="CL24">
        <f>IF(COUNTBLANK(imputation!CL24)&gt;0,"",2^imputation!CL24)</f>
        <v>45740098.040000029</v>
      </c>
      <c r="CM24">
        <f>IF(COUNTBLANK(imputation!CM24)&gt;0,"",2^imputation!CM24)</f>
        <v>39388075.919999935</v>
      </c>
      <c r="CN24">
        <f>IF(COUNTBLANK(imputation!CN24)&gt;0,"",2^imputation!CN24)</f>
        <v>953357.35999999975</v>
      </c>
      <c r="CO24">
        <f>IF(COUNTBLANK(imputation!CO24)&gt;0,"",2^imputation!CO24)</f>
        <v>577603.56000000029</v>
      </c>
      <c r="CP24">
        <f>IF(COUNTBLANK(imputation!CP24)&gt;0,"",2^imputation!CP24)</f>
        <v>11644084.799999997</v>
      </c>
      <c r="CQ24">
        <f>IF(COUNTBLANK(imputation!CQ24)&gt;0,"",2^imputation!CQ24)</f>
        <v>9554102.2000000048</v>
      </c>
      <c r="CR24">
        <f>IF(COUNTBLANK(imputation!CR24)&gt;0,"",2^imputation!CR24)</f>
        <v>5560519.1100000013</v>
      </c>
      <c r="CS24">
        <f>IF(COUNTBLANK(imputation!CS24)&gt;0,"",2^imputation!CS24)</f>
        <v>4207418.7700000023</v>
      </c>
      <c r="CT24">
        <f>IF(COUNTBLANK(imputation!CT24)&gt;0,"",2^imputation!CT24)</f>
        <v>1150176.9299999992</v>
      </c>
      <c r="CU24">
        <f>IF(COUNTBLANK(imputation!CU24)&gt;0,"",2^imputation!CU24)</f>
        <v>870333.02999999968</v>
      </c>
      <c r="CV24">
        <f>IF(COUNTBLANK(imputation!CV24)&gt;0,"",2^imputation!CV24)</f>
        <v>8336207.7399999993</v>
      </c>
      <c r="CW24">
        <f>IF(COUNTBLANK(imputation!CW24)&gt;0,"",2^imputation!CW24)</f>
        <v>4941732.3099999959</v>
      </c>
      <c r="CX24">
        <f>IF(COUNTBLANK(imputation!CX24)&gt;0,"",2^imputation!CX24)</f>
        <v>1203075.1900000023</v>
      </c>
      <c r="CY24">
        <f>IF(COUNTBLANK(imputation!CY24)&gt;0,"",2^imputation!CY24)</f>
        <v>1589184.6400000013</v>
      </c>
    </row>
    <row r="25" spans="1:103" x14ac:dyDescent="0.25">
      <c r="A25" t="s">
        <v>126</v>
      </c>
      <c r="B25" t="str">
        <f>IF(COUNTBLANK(imputation!B25)&gt;0,"",2^imputation!B25)</f>
        <v/>
      </c>
      <c r="C25">
        <f>IF(COUNTBLANK(imputation!C25)&gt;0,"",2^imputation!C25)</f>
        <v>22513613.16000003</v>
      </c>
      <c r="D25">
        <f>IF(COUNTBLANK(imputation!D25)&gt;0,"",2^imputation!D25)</f>
        <v>9157633.1500000153</v>
      </c>
      <c r="E25" t="str">
        <f>IF(COUNTBLANK(imputation!E25)&gt;0,"",2^imputation!E25)</f>
        <v/>
      </c>
      <c r="F25" t="str">
        <f>IF(COUNTBLANK(imputation!F25)&gt;0,"",2^imputation!F25)</f>
        <v/>
      </c>
      <c r="G25" t="str">
        <f>IF(COUNTBLANK(imputation!G25)&gt;0,"",2^imputation!G25)</f>
        <v/>
      </c>
      <c r="H25">
        <f>IF(COUNTBLANK(imputation!H25)&gt;0,"",2^imputation!H25)</f>
        <v>188028.06000000003</v>
      </c>
      <c r="I25">
        <f>IF(COUNTBLANK(imputation!I25)&gt;0,"",2^imputation!I25)</f>
        <v>7079882.9199999953</v>
      </c>
      <c r="J25">
        <f>IF(COUNTBLANK(imputation!J25)&gt;0,"",2^imputation!J25)</f>
        <v>1530983.8399999989</v>
      </c>
      <c r="K25" t="str">
        <f>IF(COUNTBLANK(imputation!K25)&gt;0,"",2^imputation!K25)</f>
        <v/>
      </c>
      <c r="L25" t="str">
        <f>IF(COUNTBLANK(imputation!L25)&gt;0,"",2^imputation!L25)</f>
        <v/>
      </c>
      <c r="M25">
        <f>IF(COUNTBLANK(imputation!M25)&gt;0,"",2^imputation!M25)</f>
        <v>52854719.29999999</v>
      </c>
      <c r="N25">
        <f>IF(COUNTBLANK(imputation!N25)&gt;0,"",2^imputation!N25)</f>
        <v>21494944.779999994</v>
      </c>
      <c r="O25">
        <f>IF(COUNTBLANK(imputation!O25)&gt;0,"",2^imputation!O25)</f>
        <v>1893068.0900000012</v>
      </c>
      <c r="P25">
        <f>IF(COUNTBLANK(imputation!P25)&gt;0,"",2^imputation!P25)</f>
        <v>473517.3699999997</v>
      </c>
      <c r="Q25" t="str">
        <f>IF(COUNTBLANK(imputation!Q25)&gt;0,"",2^imputation!Q25)</f>
        <v/>
      </c>
      <c r="R25" t="str">
        <f>IF(COUNTBLANK(imputation!R25)&gt;0,"",2^imputation!R25)</f>
        <v/>
      </c>
      <c r="S25">
        <f>IF(COUNTBLANK(imputation!S25)&gt;0,"",2^imputation!S25)</f>
        <v>841063.95000000007</v>
      </c>
      <c r="T25" t="str">
        <f>IF(COUNTBLANK(imputation!T25)&gt;0,"",2^imputation!T25)</f>
        <v/>
      </c>
      <c r="U25">
        <f>IF(COUNTBLANK(imputation!U25)&gt;0,"",2^imputation!U25)</f>
        <v>42061000.040000051</v>
      </c>
      <c r="V25">
        <f>IF(COUNTBLANK(imputation!V25)&gt;0,"",2^imputation!V25)</f>
        <v>327687819.24000001</v>
      </c>
      <c r="W25">
        <f>IF(COUNTBLANK(imputation!W25)&gt;0,"",2^imputation!W25)</f>
        <v>172661779.09000027</v>
      </c>
      <c r="X25">
        <f>IF(COUNTBLANK(imputation!X25)&gt;0,"",2^imputation!X25)</f>
        <v>144401640.57000023</v>
      </c>
      <c r="Y25">
        <f>IF(COUNTBLANK(imputation!Y25)&gt;0,"",2^imputation!Y25)</f>
        <v>555874.15000000049</v>
      </c>
      <c r="Z25" t="str">
        <f>IF(COUNTBLANK(imputation!Z25)&gt;0,"",2^imputation!Z25)</f>
        <v/>
      </c>
      <c r="AA25" t="str">
        <f>IF(COUNTBLANK(imputation!AA25)&gt;0,"",2^imputation!AA25)</f>
        <v/>
      </c>
      <c r="AB25" t="str">
        <f>IF(COUNTBLANK(imputation!AB25)&gt;0,"",2^imputation!AB25)</f>
        <v/>
      </c>
      <c r="AC25" t="str">
        <f>IF(COUNTBLANK(imputation!AC25)&gt;0,"",2^imputation!AC25)</f>
        <v/>
      </c>
      <c r="AD25" t="str">
        <f>IF(COUNTBLANK(imputation!AD25)&gt;0,"",2^imputation!AD25)</f>
        <v/>
      </c>
      <c r="AE25" t="str">
        <f>IF(COUNTBLANK(imputation!AE25)&gt;0,"",2^imputation!AE25)</f>
        <v/>
      </c>
      <c r="AF25" t="str">
        <f>IF(COUNTBLANK(imputation!AF25)&gt;0,"",2^imputation!AF25)</f>
        <v/>
      </c>
      <c r="AG25">
        <f>IF(COUNTBLANK(imputation!AG25)&gt;0,"",2^imputation!AG25)</f>
        <v>7189452.4099999983</v>
      </c>
      <c r="AH25">
        <f>IF(COUNTBLANK(imputation!AH25)&gt;0,"",2^imputation!AH25)</f>
        <v>1661076.8199999998</v>
      </c>
      <c r="AI25" t="str">
        <f>IF(COUNTBLANK(imputation!AI25)&gt;0,"",2^imputation!AI25)</f>
        <v/>
      </c>
      <c r="AJ25" t="str">
        <f>IF(COUNTBLANK(imputation!AJ25)&gt;0,"",2^imputation!AJ25)</f>
        <v/>
      </c>
      <c r="AK25">
        <f>IF(COUNTBLANK(imputation!AK25)&gt;0,"",2^imputation!AK25)</f>
        <v>296673398.00000006</v>
      </c>
      <c r="AL25">
        <f>IF(COUNTBLANK(imputation!AL25)&gt;0,"",2^imputation!AL25)</f>
        <v>213758041.72</v>
      </c>
      <c r="AM25">
        <f>IF(COUNTBLANK(imputation!AM25)&gt;0,"",2^imputation!AM25)</f>
        <v>192183568.22999999</v>
      </c>
      <c r="AN25">
        <f>IF(COUNTBLANK(imputation!AN25)&gt;0,"",2^imputation!AN25)</f>
        <v>194202106.60000029</v>
      </c>
      <c r="AO25" t="str">
        <f>IF(COUNTBLANK(imputation!AO25)&gt;0,"",2^imputation!AO25)</f>
        <v/>
      </c>
      <c r="AP25" t="str">
        <f>IF(COUNTBLANK(imputation!AP25)&gt;0,"",2^imputation!AP25)</f>
        <v/>
      </c>
      <c r="AQ25" t="str">
        <f>IF(COUNTBLANK(imputation!AQ25)&gt;0,"",2^imputation!AQ25)</f>
        <v/>
      </c>
      <c r="AR25" t="str">
        <f>IF(COUNTBLANK(imputation!AR25)&gt;0,"",2^imputation!AR25)</f>
        <v/>
      </c>
      <c r="AS25" t="str">
        <f>IF(COUNTBLANK(imputation!AS25)&gt;0,"",2^imputation!AS25)</f>
        <v/>
      </c>
      <c r="AT25" t="str">
        <f>IF(COUNTBLANK(imputation!AT25)&gt;0,"",2^imputation!AT25)</f>
        <v/>
      </c>
      <c r="AU25" t="str">
        <f>IF(COUNTBLANK(imputation!AU25)&gt;0,"",2^imputation!AU25)</f>
        <v/>
      </c>
      <c r="AV25">
        <f>IF(COUNTBLANK(imputation!AV25)&gt;0,"",2^imputation!AV25)</f>
        <v>127768.05999999991</v>
      </c>
      <c r="AW25">
        <f>IF(COUNTBLANK(imputation!AW25)&gt;0,"",2^imputation!AW25)</f>
        <v>6407280.4699999997</v>
      </c>
      <c r="AX25">
        <f>IF(COUNTBLANK(imputation!AX25)&gt;0,"",2^imputation!AX25)</f>
        <v>1523741.3800000034</v>
      </c>
      <c r="AY25">
        <f>IF(COUNTBLANK(imputation!AY25)&gt;0,"",2^imputation!AY25)</f>
        <v>318034.25999999931</v>
      </c>
      <c r="AZ25" t="str">
        <f>IF(COUNTBLANK(imputation!AZ25)&gt;0,"",2^imputation!AZ25)</f>
        <v/>
      </c>
      <c r="BA25" t="str">
        <f>IF(COUNTBLANK(imputation!BA25)&gt;0,"",2^imputation!BA25)</f>
        <v/>
      </c>
      <c r="BB25">
        <f>IF(COUNTBLANK(imputation!BB25)&gt;0,"",2^imputation!BB25)</f>
        <v>23613337.839999985</v>
      </c>
      <c r="BC25">
        <f>IF(COUNTBLANK(imputation!BC25)&gt;0,"",2^imputation!BC25)</f>
        <v>5940062.8199999975</v>
      </c>
      <c r="BD25" t="str">
        <f>IF(COUNTBLANK(imputation!BD25)&gt;0,"",2^imputation!BD25)</f>
        <v/>
      </c>
      <c r="BE25" t="str">
        <f>IF(COUNTBLANK(imputation!BE25)&gt;0,"",2^imputation!BE25)</f>
        <v/>
      </c>
      <c r="BF25" t="str">
        <f>IF(COUNTBLANK(imputation!BF25)&gt;0,"",2^imputation!BF25)</f>
        <v/>
      </c>
      <c r="BG25">
        <f>IF(COUNTBLANK(imputation!BG25)&gt;0,"",2^imputation!BG25)</f>
        <v>201955.84000000029</v>
      </c>
      <c r="BH25">
        <f>IF(COUNTBLANK(imputation!BH25)&gt;0,"",2^imputation!BH25)</f>
        <v>4425695.0799999963</v>
      </c>
      <c r="BI25">
        <f>IF(COUNTBLANK(imputation!BI25)&gt;0,"",2^imputation!BI25)</f>
        <v>3403790.7899999944</v>
      </c>
      <c r="BJ25" t="str">
        <f>IF(COUNTBLANK(imputation!BJ25)&gt;0,"",2^imputation!BJ25)</f>
        <v/>
      </c>
      <c r="BK25" t="str">
        <f>IF(COUNTBLANK(imputation!BK25)&gt;0,"",2^imputation!BK25)</f>
        <v/>
      </c>
      <c r="BL25">
        <f>IF(COUNTBLANK(imputation!BL25)&gt;0,"",2^imputation!BL25)</f>
        <v>46949164.709999993</v>
      </c>
      <c r="BM25">
        <f>IF(COUNTBLANK(imputation!BM25)&gt;0,"",2^imputation!BM25)</f>
        <v>21578192.73000003</v>
      </c>
      <c r="BN25">
        <f>IF(COUNTBLANK(imputation!BN25)&gt;0,"",2^imputation!BN25)</f>
        <v>1349868.3899999994</v>
      </c>
      <c r="BO25">
        <f>IF(COUNTBLANK(imputation!BO25)&gt;0,"",2^imputation!BO25)</f>
        <v>149522.65999999977</v>
      </c>
      <c r="BP25" t="str">
        <f>IF(COUNTBLANK(imputation!BP25)&gt;0,"",2^imputation!BP25)</f>
        <v/>
      </c>
      <c r="BQ25" t="str">
        <f>IF(COUNTBLANK(imputation!BQ25)&gt;0,"",2^imputation!BQ25)</f>
        <v/>
      </c>
      <c r="BR25">
        <f>IF(COUNTBLANK(imputation!BR25)&gt;0,"",2^imputation!BR25)</f>
        <v>335935.59000000043</v>
      </c>
      <c r="BS25" t="str">
        <f>IF(COUNTBLANK(imputation!BS25)&gt;0,"",2^imputation!BS25)</f>
        <v/>
      </c>
      <c r="BT25">
        <f>IF(COUNTBLANK(imputation!BT25)&gt;0,"",2^imputation!BT25)</f>
        <v>16899059.259999972</v>
      </c>
      <c r="BU25">
        <f>IF(COUNTBLANK(imputation!BU25)&gt;0,"",2^imputation!BU25)</f>
        <v>209356623.07999974</v>
      </c>
      <c r="BV25">
        <f>IF(COUNTBLANK(imputation!BV25)&gt;0,"",2^imputation!BV25)</f>
        <v>107613822.75000009</v>
      </c>
      <c r="BW25">
        <f>IF(COUNTBLANK(imputation!BW25)&gt;0,"",2^imputation!BW25)</f>
        <v>87808194.380000114</v>
      </c>
      <c r="BX25">
        <f>IF(COUNTBLANK(imputation!BX25)&gt;0,"",2^imputation!BX25)</f>
        <v>134471.60375186536</v>
      </c>
      <c r="BY25" t="str">
        <f>IF(COUNTBLANK(imputation!BY25)&gt;0,"",2^imputation!BY25)</f>
        <v/>
      </c>
      <c r="BZ25" t="str">
        <f>IF(COUNTBLANK(imputation!BZ25)&gt;0,"",2^imputation!BZ25)</f>
        <v/>
      </c>
      <c r="CA25" t="str">
        <f>IF(COUNTBLANK(imputation!CA25)&gt;0,"",2^imputation!CA25)</f>
        <v/>
      </c>
      <c r="CB25" t="str">
        <f>IF(COUNTBLANK(imputation!CB25)&gt;0,"",2^imputation!CB25)</f>
        <v/>
      </c>
      <c r="CC25" t="str">
        <f>IF(COUNTBLANK(imputation!CC25)&gt;0,"",2^imputation!CC25)</f>
        <v/>
      </c>
      <c r="CD25" t="str">
        <f>IF(COUNTBLANK(imputation!CD25)&gt;0,"",2^imputation!CD25)</f>
        <v/>
      </c>
      <c r="CE25" t="str">
        <f>IF(COUNTBLANK(imputation!CE25)&gt;0,"",2^imputation!CE25)</f>
        <v/>
      </c>
      <c r="CF25">
        <f>IF(COUNTBLANK(imputation!CF25)&gt;0,"",2^imputation!CF25)</f>
        <v>1977875.9700000032</v>
      </c>
      <c r="CG25">
        <f>IF(COUNTBLANK(imputation!CG25)&gt;0,"",2^imputation!CG25)</f>
        <v>600209.99999999965</v>
      </c>
      <c r="CH25" t="str">
        <f>IF(COUNTBLANK(imputation!CH25)&gt;0,"",2^imputation!CH25)</f>
        <v/>
      </c>
      <c r="CI25" t="str">
        <f>IF(COUNTBLANK(imputation!CI25)&gt;0,"",2^imputation!CI25)</f>
        <v/>
      </c>
      <c r="CJ25">
        <f>IF(COUNTBLANK(imputation!CJ25)&gt;0,"",2^imputation!CJ25)</f>
        <v>222966007.74000028</v>
      </c>
      <c r="CK25">
        <f>IF(COUNTBLANK(imputation!CK25)&gt;0,"",2^imputation!CK25)</f>
        <v>155058779.0099999</v>
      </c>
      <c r="CL25">
        <f>IF(COUNTBLANK(imputation!CL25)&gt;0,"",2^imputation!CL25)</f>
        <v>148685064.92999995</v>
      </c>
      <c r="CM25">
        <f>IF(COUNTBLANK(imputation!CM25)&gt;0,"",2^imputation!CM25)</f>
        <v>124462602.49999991</v>
      </c>
      <c r="CN25" t="str">
        <f>IF(COUNTBLANK(imputation!CN25)&gt;0,"",2^imputation!CN25)</f>
        <v/>
      </c>
      <c r="CO25" t="str">
        <f>IF(COUNTBLANK(imputation!CO25)&gt;0,"",2^imputation!CO25)</f>
        <v/>
      </c>
      <c r="CP25" t="str">
        <f>IF(COUNTBLANK(imputation!CP25)&gt;0,"",2^imputation!CP25)</f>
        <v/>
      </c>
      <c r="CQ25" t="str">
        <f>IF(COUNTBLANK(imputation!CQ25)&gt;0,"",2^imputation!CQ25)</f>
        <v/>
      </c>
      <c r="CR25" t="str">
        <f>IF(COUNTBLANK(imputation!CR25)&gt;0,"",2^imputation!CR25)</f>
        <v/>
      </c>
      <c r="CS25" t="str">
        <f>IF(COUNTBLANK(imputation!CS25)&gt;0,"",2^imputation!CS25)</f>
        <v/>
      </c>
      <c r="CT25" t="str">
        <f>IF(COUNTBLANK(imputation!CT25)&gt;0,"",2^imputation!CT25)</f>
        <v/>
      </c>
      <c r="CU25">
        <f>IF(COUNTBLANK(imputation!CU25)&gt;0,"",2^imputation!CU25)</f>
        <v>69952.890000000058</v>
      </c>
      <c r="CV25">
        <f>IF(COUNTBLANK(imputation!CV25)&gt;0,"",2^imputation!CV25)</f>
        <v>4800130.7800000012</v>
      </c>
      <c r="CW25">
        <f>IF(COUNTBLANK(imputation!CW25)&gt;0,"",2^imputation!CW25)</f>
        <v>879625.1199999979</v>
      </c>
      <c r="CX25">
        <f>IF(COUNTBLANK(imputation!CX25)&gt;0,"",2^imputation!CX25)</f>
        <v>223201.93610819444</v>
      </c>
      <c r="CY25" t="str">
        <f>IF(COUNTBLANK(imputation!CY25)&gt;0,"",2^imputation!CY25)</f>
        <v/>
      </c>
    </row>
    <row r="26" spans="1:103" x14ac:dyDescent="0.25">
      <c r="A26" t="s">
        <v>127</v>
      </c>
      <c r="B26" t="str">
        <f>IF(COUNTBLANK(imputation!B26)&gt;0,"",2^imputation!B26)</f>
        <v/>
      </c>
      <c r="C26">
        <f>IF(COUNTBLANK(imputation!C26)&gt;0,"",2^imputation!C26)</f>
        <v>79022457.430000052</v>
      </c>
      <c r="D26">
        <f>IF(COUNTBLANK(imputation!D26)&gt;0,"",2^imputation!D26)</f>
        <v>63477204.200000092</v>
      </c>
      <c r="E26" t="str">
        <f>IF(COUNTBLANK(imputation!E26)&gt;0,"",2^imputation!E26)</f>
        <v/>
      </c>
      <c r="F26" t="str">
        <f>IF(COUNTBLANK(imputation!F26)&gt;0,"",2^imputation!F26)</f>
        <v/>
      </c>
      <c r="G26">
        <f>IF(COUNTBLANK(imputation!G26)&gt;0,"",2^imputation!G26)</f>
        <v>14752741.129999984</v>
      </c>
      <c r="H26">
        <f>IF(COUNTBLANK(imputation!H26)&gt;0,"",2^imputation!H26)</f>
        <v>12310276.290000012</v>
      </c>
      <c r="I26">
        <f>IF(COUNTBLANK(imputation!I26)&gt;0,"",2^imputation!I26)</f>
        <v>11764273.770000001</v>
      </c>
      <c r="J26">
        <f>IF(COUNTBLANK(imputation!J26)&gt;0,"",2^imputation!J26)</f>
        <v>15207718.789999992</v>
      </c>
      <c r="K26" t="str">
        <f>IF(COUNTBLANK(imputation!K26)&gt;0,"",2^imputation!K26)</f>
        <v/>
      </c>
      <c r="L26" t="str">
        <f>IF(COUNTBLANK(imputation!L26)&gt;0,"",2^imputation!L26)</f>
        <v/>
      </c>
      <c r="M26">
        <f>IF(COUNTBLANK(imputation!M26)&gt;0,"",2^imputation!M26)</f>
        <v>55474335.950000077</v>
      </c>
      <c r="N26">
        <f>IF(COUNTBLANK(imputation!N26)&gt;0,"",2^imputation!N26)</f>
        <v>23463654.18999999</v>
      </c>
      <c r="O26">
        <f>IF(COUNTBLANK(imputation!O26)&gt;0,"",2^imputation!O26)</f>
        <v>6373867.6999999899</v>
      </c>
      <c r="P26">
        <f>IF(COUNTBLANK(imputation!P26)&gt;0,"",2^imputation!P26)</f>
        <v>1862668.659999999</v>
      </c>
      <c r="Q26" t="str">
        <f>IF(COUNTBLANK(imputation!Q26)&gt;0,"",2^imputation!Q26)</f>
        <v/>
      </c>
      <c r="R26" t="str">
        <f>IF(COUNTBLANK(imputation!R26)&gt;0,"",2^imputation!R26)</f>
        <v/>
      </c>
      <c r="S26" t="str">
        <f>IF(COUNTBLANK(imputation!S26)&gt;0,"",2^imputation!S26)</f>
        <v/>
      </c>
      <c r="T26" t="str">
        <f>IF(COUNTBLANK(imputation!T26)&gt;0,"",2^imputation!T26)</f>
        <v/>
      </c>
      <c r="U26">
        <f>IF(COUNTBLANK(imputation!U26)&gt;0,"",2^imputation!U26)</f>
        <v>291790677.46000034</v>
      </c>
      <c r="V26">
        <f>IF(COUNTBLANK(imputation!V26)&gt;0,"",2^imputation!V26)</f>
        <v>121197757.4900002</v>
      </c>
      <c r="W26">
        <f>IF(COUNTBLANK(imputation!W26)&gt;0,"",2^imputation!W26)</f>
        <v>525489325.32999909</v>
      </c>
      <c r="X26">
        <f>IF(COUNTBLANK(imputation!X26)&gt;0,"",2^imputation!X26)</f>
        <v>251365743.11999997</v>
      </c>
      <c r="Y26" t="str">
        <f>IF(COUNTBLANK(imputation!Y26)&gt;0,"",2^imputation!Y26)</f>
        <v/>
      </c>
      <c r="Z26" t="str">
        <f>IF(COUNTBLANK(imputation!Z26)&gt;0,"",2^imputation!Z26)</f>
        <v/>
      </c>
      <c r="AA26" t="str">
        <f>IF(COUNTBLANK(imputation!AA26)&gt;0,"",2^imputation!AA26)</f>
        <v/>
      </c>
      <c r="AB26" t="str">
        <f>IF(COUNTBLANK(imputation!AB26)&gt;0,"",2^imputation!AB26)</f>
        <v/>
      </c>
      <c r="AC26" t="str">
        <f>IF(COUNTBLANK(imputation!AC26)&gt;0,"",2^imputation!AC26)</f>
        <v/>
      </c>
      <c r="AD26" t="str">
        <f>IF(COUNTBLANK(imputation!AD26)&gt;0,"",2^imputation!AD26)</f>
        <v/>
      </c>
      <c r="AE26" t="str">
        <f>IF(COUNTBLANK(imputation!AE26)&gt;0,"",2^imputation!AE26)</f>
        <v/>
      </c>
      <c r="AF26" t="str">
        <f>IF(COUNTBLANK(imputation!AF26)&gt;0,"",2^imputation!AF26)</f>
        <v/>
      </c>
      <c r="AG26">
        <f>IF(COUNTBLANK(imputation!AG26)&gt;0,"",2^imputation!AG26)</f>
        <v>33652741.000000022</v>
      </c>
      <c r="AH26">
        <f>IF(COUNTBLANK(imputation!AH26)&gt;0,"",2^imputation!AH26)</f>
        <v>22938216.770000022</v>
      </c>
      <c r="AI26" t="str">
        <f>IF(COUNTBLANK(imputation!AI26)&gt;0,"",2^imputation!AI26)</f>
        <v/>
      </c>
      <c r="AJ26" t="str">
        <f>IF(COUNTBLANK(imputation!AJ26)&gt;0,"",2^imputation!AJ26)</f>
        <v/>
      </c>
      <c r="AK26">
        <f>IF(COUNTBLANK(imputation!AK26)&gt;0,"",2^imputation!AK26)</f>
        <v>104293313.54000016</v>
      </c>
      <c r="AL26">
        <f>IF(COUNTBLANK(imputation!AL26)&gt;0,"",2^imputation!AL26)</f>
        <v>56983156.080000006</v>
      </c>
      <c r="AM26">
        <f>IF(COUNTBLANK(imputation!AM26)&gt;0,"",2^imputation!AM26)</f>
        <v>378509425.18999994</v>
      </c>
      <c r="AN26">
        <f>IF(COUNTBLANK(imputation!AN26)&gt;0,"",2^imputation!AN26)</f>
        <v>265883981.09999993</v>
      </c>
      <c r="AO26">
        <f>IF(COUNTBLANK(imputation!AO26)&gt;0,"",2^imputation!AO26)</f>
        <v>162389.66999999963</v>
      </c>
      <c r="AP26">
        <f>IF(COUNTBLANK(imputation!AP26)&gt;0,"",2^imputation!AP26)</f>
        <v>86938.930000000168</v>
      </c>
      <c r="AQ26" t="str">
        <f>IF(COUNTBLANK(imputation!AQ26)&gt;0,"",2^imputation!AQ26)</f>
        <v/>
      </c>
      <c r="AR26" t="str">
        <f>IF(COUNTBLANK(imputation!AR26)&gt;0,"",2^imputation!AR26)</f>
        <v/>
      </c>
      <c r="AS26" t="str">
        <f>IF(COUNTBLANK(imputation!AS26)&gt;0,"",2^imputation!AS26)</f>
        <v/>
      </c>
      <c r="AT26" t="str">
        <f>IF(COUNTBLANK(imputation!AT26)&gt;0,"",2^imputation!AT26)</f>
        <v/>
      </c>
      <c r="AU26" t="str">
        <f>IF(COUNTBLANK(imputation!AU26)&gt;0,"",2^imputation!AU26)</f>
        <v/>
      </c>
      <c r="AV26" t="str">
        <f>IF(COUNTBLANK(imputation!AV26)&gt;0,"",2^imputation!AV26)</f>
        <v/>
      </c>
      <c r="AW26">
        <f>IF(COUNTBLANK(imputation!AW26)&gt;0,"",2^imputation!AW26)</f>
        <v>15911733.649999974</v>
      </c>
      <c r="AX26">
        <f>IF(COUNTBLANK(imputation!AX26)&gt;0,"",2^imputation!AX26)</f>
        <v>8803695.1000000145</v>
      </c>
      <c r="AY26" t="str">
        <f>IF(COUNTBLANK(imputation!AY26)&gt;0,"",2^imputation!AY26)</f>
        <v/>
      </c>
      <c r="AZ26" t="str">
        <f>IF(COUNTBLANK(imputation!AZ26)&gt;0,"",2^imputation!AZ26)</f>
        <v/>
      </c>
      <c r="BA26" t="str">
        <f>IF(COUNTBLANK(imputation!BA26)&gt;0,"",2^imputation!BA26)</f>
        <v/>
      </c>
      <c r="BB26">
        <f>IF(COUNTBLANK(imputation!BB26)&gt;0,"",2^imputation!BB26)</f>
        <v>83146850.419999883</v>
      </c>
      <c r="BC26">
        <f>IF(COUNTBLANK(imputation!BC26)&gt;0,"",2^imputation!BC26)</f>
        <v>55337687.899999931</v>
      </c>
      <c r="BD26" t="str">
        <f>IF(COUNTBLANK(imputation!BD26)&gt;0,"",2^imputation!BD26)</f>
        <v/>
      </c>
      <c r="BE26" t="str">
        <f>IF(COUNTBLANK(imputation!BE26)&gt;0,"",2^imputation!BE26)</f>
        <v/>
      </c>
      <c r="BF26">
        <f>IF(COUNTBLANK(imputation!BF26)&gt;0,"",2^imputation!BF26)</f>
        <v>15594287.220000019</v>
      </c>
      <c r="BG26">
        <f>IF(COUNTBLANK(imputation!BG26)&gt;0,"",2^imputation!BG26)</f>
        <v>10709099.770000018</v>
      </c>
      <c r="BH26">
        <f>IF(COUNTBLANK(imputation!BH26)&gt;0,"",2^imputation!BH26)</f>
        <v>6027011.2199999969</v>
      </c>
      <c r="BI26">
        <f>IF(COUNTBLANK(imputation!BI26)&gt;0,"",2^imputation!BI26)</f>
        <v>10375150.729999999</v>
      </c>
      <c r="BJ26" t="str">
        <f>IF(COUNTBLANK(imputation!BJ26)&gt;0,"",2^imputation!BJ26)</f>
        <v/>
      </c>
      <c r="BK26" t="str">
        <f>IF(COUNTBLANK(imputation!BK26)&gt;0,"",2^imputation!BK26)</f>
        <v/>
      </c>
      <c r="BL26">
        <f>IF(COUNTBLANK(imputation!BL26)&gt;0,"",2^imputation!BL26)</f>
        <v>48031941.400000013</v>
      </c>
      <c r="BM26">
        <f>IF(COUNTBLANK(imputation!BM26)&gt;0,"",2^imputation!BM26)</f>
        <v>21725287.62000002</v>
      </c>
      <c r="BN26">
        <f>IF(COUNTBLANK(imputation!BN26)&gt;0,"",2^imputation!BN26)</f>
        <v>4828230.0199999996</v>
      </c>
      <c r="BO26">
        <f>IF(COUNTBLANK(imputation!BO26)&gt;0,"",2^imputation!BO26)</f>
        <v>2182518.1700000009</v>
      </c>
      <c r="BP26" t="str">
        <f>IF(COUNTBLANK(imputation!BP26)&gt;0,"",2^imputation!BP26)</f>
        <v/>
      </c>
      <c r="BQ26" t="str">
        <f>IF(COUNTBLANK(imputation!BQ26)&gt;0,"",2^imputation!BQ26)</f>
        <v/>
      </c>
      <c r="BR26" t="str">
        <f>IF(COUNTBLANK(imputation!BR26)&gt;0,"",2^imputation!BR26)</f>
        <v/>
      </c>
      <c r="BS26" t="str">
        <f>IF(COUNTBLANK(imputation!BS26)&gt;0,"",2^imputation!BS26)</f>
        <v/>
      </c>
      <c r="BT26">
        <f>IF(COUNTBLANK(imputation!BT26)&gt;0,"",2^imputation!BT26)</f>
        <v>185073211.06000003</v>
      </c>
      <c r="BU26">
        <f>IF(COUNTBLANK(imputation!BU26)&gt;0,"",2^imputation!BU26)</f>
        <v>76575899.700000033</v>
      </c>
      <c r="BV26">
        <f>IF(COUNTBLANK(imputation!BV26)&gt;0,"",2^imputation!BV26)</f>
        <v>356223068.2499997</v>
      </c>
      <c r="BW26">
        <f>IF(COUNTBLANK(imputation!BW26)&gt;0,"",2^imputation!BW26)</f>
        <v>159713396.89999977</v>
      </c>
      <c r="BX26" t="str">
        <f>IF(COUNTBLANK(imputation!BX26)&gt;0,"",2^imputation!BX26)</f>
        <v/>
      </c>
      <c r="BY26" t="str">
        <f>IF(COUNTBLANK(imputation!BY26)&gt;0,"",2^imputation!BY26)</f>
        <v/>
      </c>
      <c r="BZ26" t="str">
        <f>IF(COUNTBLANK(imputation!BZ26)&gt;0,"",2^imputation!BZ26)</f>
        <v/>
      </c>
      <c r="CA26" t="str">
        <f>IF(COUNTBLANK(imputation!CA26)&gt;0,"",2^imputation!CA26)</f>
        <v/>
      </c>
      <c r="CB26" t="str">
        <f>IF(COUNTBLANK(imputation!CB26)&gt;0,"",2^imputation!CB26)</f>
        <v/>
      </c>
      <c r="CC26" t="str">
        <f>IF(COUNTBLANK(imputation!CC26)&gt;0,"",2^imputation!CC26)</f>
        <v/>
      </c>
      <c r="CD26" t="str">
        <f>IF(COUNTBLANK(imputation!CD26)&gt;0,"",2^imputation!CD26)</f>
        <v/>
      </c>
      <c r="CE26" t="str">
        <f>IF(COUNTBLANK(imputation!CE26)&gt;0,"",2^imputation!CE26)</f>
        <v/>
      </c>
      <c r="CF26">
        <f>IF(COUNTBLANK(imputation!CF26)&gt;0,"",2^imputation!CF26)</f>
        <v>13783927.47000001</v>
      </c>
      <c r="CG26">
        <f>IF(COUNTBLANK(imputation!CG26)&gt;0,"",2^imputation!CG26)</f>
        <v>18993153.289999988</v>
      </c>
      <c r="CH26" t="str">
        <f>IF(COUNTBLANK(imputation!CH26)&gt;0,"",2^imputation!CH26)</f>
        <v/>
      </c>
      <c r="CI26" t="str">
        <f>IF(COUNTBLANK(imputation!CI26)&gt;0,"",2^imputation!CI26)</f>
        <v/>
      </c>
      <c r="CJ26">
        <f>IF(COUNTBLANK(imputation!CJ26)&gt;0,"",2^imputation!CJ26)</f>
        <v>66445497.180000007</v>
      </c>
      <c r="CK26">
        <f>IF(COUNTBLANK(imputation!CK26)&gt;0,"",2^imputation!CK26)</f>
        <v>40517064.639999941</v>
      </c>
      <c r="CL26">
        <f>IF(COUNTBLANK(imputation!CL26)&gt;0,"",2^imputation!CL26)</f>
        <v>267103007.68000036</v>
      </c>
      <c r="CM26">
        <f>IF(COUNTBLANK(imputation!CM26)&gt;0,"",2^imputation!CM26)</f>
        <v>214555282.4399997</v>
      </c>
      <c r="CN26">
        <f>IF(COUNTBLANK(imputation!CN26)&gt;0,"",2^imputation!CN26)</f>
        <v>91816.271952894589</v>
      </c>
      <c r="CO26">
        <f>IF(COUNTBLANK(imputation!CO26)&gt;0,"",2^imputation!CO26)</f>
        <v>175598.11999999968</v>
      </c>
      <c r="CP26" t="str">
        <f>IF(COUNTBLANK(imputation!CP26)&gt;0,"",2^imputation!CP26)</f>
        <v/>
      </c>
      <c r="CQ26" t="str">
        <f>IF(COUNTBLANK(imputation!CQ26)&gt;0,"",2^imputation!CQ26)</f>
        <v/>
      </c>
      <c r="CR26" t="str">
        <f>IF(COUNTBLANK(imputation!CR26)&gt;0,"",2^imputation!CR26)</f>
        <v/>
      </c>
      <c r="CS26" t="str">
        <f>IF(COUNTBLANK(imputation!CS26)&gt;0,"",2^imputation!CS26)</f>
        <v/>
      </c>
      <c r="CT26" t="str">
        <f>IF(COUNTBLANK(imputation!CT26)&gt;0,"",2^imputation!CT26)</f>
        <v/>
      </c>
      <c r="CU26" t="str">
        <f>IF(COUNTBLANK(imputation!CU26)&gt;0,"",2^imputation!CU26)</f>
        <v/>
      </c>
      <c r="CV26">
        <f>IF(COUNTBLANK(imputation!CV26)&gt;0,"",2^imputation!CV26)</f>
        <v>11600236.980000008</v>
      </c>
      <c r="CW26">
        <f>IF(COUNTBLANK(imputation!CW26)&gt;0,"",2^imputation!CW26)</f>
        <v>5494109.1900000004</v>
      </c>
      <c r="CX26" t="str">
        <f>IF(COUNTBLANK(imputation!CX26)&gt;0,"",2^imputation!CX26)</f>
        <v/>
      </c>
      <c r="CY26" t="str">
        <f>IF(COUNTBLANK(imputation!CY26)&gt;0,"",2^imputation!CY26)</f>
        <v/>
      </c>
    </row>
    <row r="27" spans="1:103" x14ac:dyDescent="0.25">
      <c r="A27" t="s">
        <v>128</v>
      </c>
      <c r="B27" t="str">
        <f>IF(COUNTBLANK(imputation!B27)&gt;0,"",2^imputation!B27)</f>
        <v/>
      </c>
      <c r="C27">
        <f>IF(COUNTBLANK(imputation!C27)&gt;0,"",2^imputation!C27)</f>
        <v>3288806.7099999972</v>
      </c>
      <c r="D27">
        <f>IF(COUNTBLANK(imputation!D27)&gt;0,"",2^imputation!D27)</f>
        <v>5191087.2699999986</v>
      </c>
      <c r="E27" t="str">
        <f>IF(COUNTBLANK(imputation!E27)&gt;0,"",2^imputation!E27)</f>
        <v/>
      </c>
      <c r="F27" t="str">
        <f>IF(COUNTBLANK(imputation!F27)&gt;0,"",2^imputation!F27)</f>
        <v/>
      </c>
      <c r="G27">
        <f>IF(COUNTBLANK(imputation!G27)&gt;0,"",2^imputation!G27)</f>
        <v>2462870.63</v>
      </c>
      <c r="H27">
        <f>IF(COUNTBLANK(imputation!H27)&gt;0,"",2^imputation!H27)</f>
        <v>2581567.8899999987</v>
      </c>
      <c r="I27" t="str">
        <f>IF(COUNTBLANK(imputation!I27)&gt;0,"",2^imputation!I27)</f>
        <v/>
      </c>
      <c r="J27" t="str">
        <f>IF(COUNTBLANK(imputation!J27)&gt;0,"",2^imputation!J27)</f>
        <v/>
      </c>
      <c r="K27">
        <f>IF(COUNTBLANK(imputation!K27)&gt;0,"",2^imputation!K27)</f>
        <v>906427.08999999939</v>
      </c>
      <c r="L27">
        <f>IF(COUNTBLANK(imputation!L27)&gt;0,"",2^imputation!L27)</f>
        <v>365764.72999999963</v>
      </c>
      <c r="M27">
        <f>IF(COUNTBLANK(imputation!M27)&gt;0,"",2^imputation!M27)</f>
        <v>14437583.659999991</v>
      </c>
      <c r="N27">
        <f>IF(COUNTBLANK(imputation!N27)&gt;0,"",2^imputation!N27)</f>
        <v>5529173.6099999994</v>
      </c>
      <c r="O27" t="str">
        <f>IF(COUNTBLANK(imputation!O27)&gt;0,"",2^imputation!O27)</f>
        <v/>
      </c>
      <c r="P27" t="str">
        <f>IF(COUNTBLANK(imputation!P27)&gt;0,"",2^imputation!P27)</f>
        <v/>
      </c>
      <c r="Q27" t="str">
        <f>IF(COUNTBLANK(imputation!Q27)&gt;0,"",2^imputation!Q27)</f>
        <v/>
      </c>
      <c r="R27" t="str">
        <f>IF(COUNTBLANK(imputation!R27)&gt;0,"",2^imputation!R27)</f>
        <v/>
      </c>
      <c r="S27">
        <f>IF(COUNTBLANK(imputation!S27)&gt;0,"",2^imputation!S27)</f>
        <v>2107803.0200000014</v>
      </c>
      <c r="T27">
        <f>IF(COUNTBLANK(imputation!T27)&gt;0,"",2^imputation!T27)</f>
        <v>1887835.3300000003</v>
      </c>
      <c r="U27">
        <f>IF(COUNTBLANK(imputation!U27)&gt;0,"",2^imputation!U27)</f>
        <v>50387090.490000084</v>
      </c>
      <c r="V27">
        <f>IF(COUNTBLANK(imputation!V27)&gt;0,"",2^imputation!V27)</f>
        <v>28848092.819999959</v>
      </c>
      <c r="W27">
        <f>IF(COUNTBLANK(imputation!W27)&gt;0,"",2^imputation!W27)</f>
        <v>3966706.5999999992</v>
      </c>
      <c r="X27">
        <f>IF(COUNTBLANK(imputation!X27)&gt;0,"",2^imputation!X27)</f>
        <v>2257329.799999998</v>
      </c>
      <c r="Y27" t="str">
        <f>IF(COUNTBLANK(imputation!Y27)&gt;0,"",2^imputation!Y27)</f>
        <v/>
      </c>
      <c r="Z27" t="str">
        <f>IF(COUNTBLANK(imputation!Z27)&gt;0,"",2^imputation!Z27)</f>
        <v/>
      </c>
      <c r="AA27" t="str">
        <f>IF(COUNTBLANK(imputation!AA27)&gt;0,"",2^imputation!AA27)</f>
        <v/>
      </c>
      <c r="AB27" t="str">
        <f>IF(COUNTBLANK(imputation!AB27)&gt;0,"",2^imputation!AB27)</f>
        <v/>
      </c>
      <c r="AC27" t="str">
        <f>IF(COUNTBLANK(imputation!AC27)&gt;0,"",2^imputation!AC27)</f>
        <v/>
      </c>
      <c r="AD27" t="str">
        <f>IF(COUNTBLANK(imputation!AD27)&gt;0,"",2^imputation!AD27)</f>
        <v/>
      </c>
      <c r="AE27" t="str">
        <f>IF(COUNTBLANK(imputation!AE27)&gt;0,"",2^imputation!AE27)</f>
        <v/>
      </c>
      <c r="AF27" t="str">
        <f>IF(COUNTBLANK(imputation!AF27)&gt;0,"",2^imputation!AF27)</f>
        <v/>
      </c>
      <c r="AG27" t="str">
        <f>IF(COUNTBLANK(imputation!AG27)&gt;0,"",2^imputation!AG27)</f>
        <v/>
      </c>
      <c r="AH27" t="str">
        <f>IF(COUNTBLANK(imputation!AH27)&gt;0,"",2^imputation!AH27)</f>
        <v/>
      </c>
      <c r="AI27" t="str">
        <f>IF(COUNTBLANK(imputation!AI27)&gt;0,"",2^imputation!AI27)</f>
        <v/>
      </c>
      <c r="AJ27" t="str">
        <f>IF(COUNTBLANK(imputation!AJ27)&gt;0,"",2^imputation!AJ27)</f>
        <v/>
      </c>
      <c r="AK27">
        <f>IF(COUNTBLANK(imputation!AK27)&gt;0,"",2^imputation!AK27)</f>
        <v>72231609.190000132</v>
      </c>
      <c r="AL27">
        <f>IF(COUNTBLANK(imputation!AL27)&gt;0,"",2^imputation!AL27)</f>
        <v>47834408.50999999</v>
      </c>
      <c r="AM27">
        <f>IF(COUNTBLANK(imputation!AM27)&gt;0,"",2^imputation!AM27)</f>
        <v>28978279.470000032</v>
      </c>
      <c r="AN27">
        <f>IF(COUNTBLANK(imputation!AN27)&gt;0,"",2^imputation!AN27)</f>
        <v>37335636.48999995</v>
      </c>
      <c r="AO27" t="str">
        <f>IF(COUNTBLANK(imputation!AO27)&gt;0,"",2^imputation!AO27)</f>
        <v/>
      </c>
      <c r="AP27" t="str">
        <f>IF(COUNTBLANK(imputation!AP27)&gt;0,"",2^imputation!AP27)</f>
        <v/>
      </c>
      <c r="AQ27" t="str">
        <f>IF(COUNTBLANK(imputation!AQ27)&gt;0,"",2^imputation!AQ27)</f>
        <v/>
      </c>
      <c r="AR27" t="str">
        <f>IF(COUNTBLANK(imputation!AR27)&gt;0,"",2^imputation!AR27)</f>
        <v/>
      </c>
      <c r="AS27" t="str">
        <f>IF(COUNTBLANK(imputation!AS27)&gt;0,"",2^imputation!AS27)</f>
        <v/>
      </c>
      <c r="AT27" t="str">
        <f>IF(COUNTBLANK(imputation!AT27)&gt;0,"",2^imputation!AT27)</f>
        <v/>
      </c>
      <c r="AU27">
        <f>IF(COUNTBLANK(imputation!AU27)&gt;0,"",2^imputation!AU27)</f>
        <v>811872.01000000059</v>
      </c>
      <c r="AV27">
        <f>IF(COUNTBLANK(imputation!AV27)&gt;0,"",2^imputation!AV27)</f>
        <v>1089591.9099999995</v>
      </c>
      <c r="AW27">
        <f>IF(COUNTBLANK(imputation!AW27)&gt;0,"",2^imputation!AW27)</f>
        <v>4126952.859999992</v>
      </c>
      <c r="AX27">
        <f>IF(COUNTBLANK(imputation!AX27)&gt;0,"",2^imputation!AX27)</f>
        <v>2540641.7200000016</v>
      </c>
      <c r="AY27" t="str">
        <f>IF(COUNTBLANK(imputation!AY27)&gt;0,"",2^imputation!AY27)</f>
        <v/>
      </c>
      <c r="AZ27" t="str">
        <f>IF(COUNTBLANK(imputation!AZ27)&gt;0,"",2^imputation!AZ27)</f>
        <v/>
      </c>
      <c r="BA27" t="str">
        <f>IF(COUNTBLANK(imputation!BA27)&gt;0,"",2^imputation!BA27)</f>
        <v/>
      </c>
      <c r="BB27">
        <f>IF(COUNTBLANK(imputation!BB27)&gt;0,"",2^imputation!BB27)</f>
        <v>3487591.7599999993</v>
      </c>
      <c r="BC27">
        <f>IF(COUNTBLANK(imputation!BC27)&gt;0,"",2^imputation!BC27)</f>
        <v>2498695.1200000052</v>
      </c>
      <c r="BD27" t="str">
        <f>IF(COUNTBLANK(imputation!BD27)&gt;0,"",2^imputation!BD27)</f>
        <v/>
      </c>
      <c r="BE27" t="str">
        <f>IF(COUNTBLANK(imputation!BE27)&gt;0,"",2^imputation!BE27)</f>
        <v/>
      </c>
      <c r="BF27">
        <f>IF(COUNTBLANK(imputation!BF27)&gt;0,"",2^imputation!BF27)</f>
        <v>720672.76000000059</v>
      </c>
      <c r="BG27">
        <f>IF(COUNTBLANK(imputation!BG27)&gt;0,"",2^imputation!BG27)</f>
        <v>1782222.8300000005</v>
      </c>
      <c r="BH27" t="str">
        <f>IF(COUNTBLANK(imputation!BH27)&gt;0,"",2^imputation!BH27)</f>
        <v/>
      </c>
      <c r="BI27" t="str">
        <f>IF(COUNTBLANK(imputation!BI27)&gt;0,"",2^imputation!BI27)</f>
        <v/>
      </c>
      <c r="BJ27">
        <f>IF(COUNTBLANK(imputation!BJ27)&gt;0,"",2^imputation!BJ27)</f>
        <v>729162.09999999846</v>
      </c>
      <c r="BK27">
        <f>IF(COUNTBLANK(imputation!BK27)&gt;0,"",2^imputation!BK27)</f>
        <v>322230.00999999983</v>
      </c>
      <c r="BL27">
        <f>IF(COUNTBLANK(imputation!BL27)&gt;0,"",2^imputation!BL27)</f>
        <v>12827003.739999982</v>
      </c>
      <c r="BM27">
        <f>IF(COUNTBLANK(imputation!BM27)&gt;0,"",2^imputation!BM27)</f>
        <v>5437247.7100000009</v>
      </c>
      <c r="BN27" t="str">
        <f>IF(COUNTBLANK(imputation!BN27)&gt;0,"",2^imputation!BN27)</f>
        <v/>
      </c>
      <c r="BO27" t="str">
        <f>IF(COUNTBLANK(imputation!BO27)&gt;0,"",2^imputation!BO27)</f>
        <v/>
      </c>
      <c r="BP27" t="str">
        <f>IF(COUNTBLANK(imputation!BP27)&gt;0,"",2^imputation!BP27)</f>
        <v/>
      </c>
      <c r="BQ27" t="str">
        <f>IF(COUNTBLANK(imputation!BQ27)&gt;0,"",2^imputation!BQ27)</f>
        <v/>
      </c>
      <c r="BR27">
        <f>IF(COUNTBLANK(imputation!BR27)&gt;0,"",2^imputation!BR27)</f>
        <v>1004949.88</v>
      </c>
      <c r="BS27">
        <f>IF(COUNTBLANK(imputation!BS27)&gt;0,"",2^imputation!BS27)</f>
        <v>1083111.1199999994</v>
      </c>
      <c r="BT27">
        <f>IF(COUNTBLANK(imputation!BT27)&gt;0,"",2^imputation!BT27)</f>
        <v>41459022.920000054</v>
      </c>
      <c r="BU27">
        <f>IF(COUNTBLANK(imputation!BU27)&gt;0,"",2^imputation!BU27)</f>
        <v>13905852.46000002</v>
      </c>
      <c r="BV27">
        <f>IF(COUNTBLANK(imputation!BV27)&gt;0,"",2^imputation!BV27)</f>
        <v>3721342.3514970746</v>
      </c>
      <c r="BW27">
        <f>IF(COUNTBLANK(imputation!BW27)&gt;0,"",2^imputation!BW27)</f>
        <v>3136392.8855665978</v>
      </c>
      <c r="BX27" t="str">
        <f>IF(COUNTBLANK(imputation!BX27)&gt;0,"",2^imputation!BX27)</f>
        <v/>
      </c>
      <c r="BY27" t="str">
        <f>IF(COUNTBLANK(imputation!BY27)&gt;0,"",2^imputation!BY27)</f>
        <v/>
      </c>
      <c r="BZ27" t="str">
        <f>IF(COUNTBLANK(imputation!BZ27)&gt;0,"",2^imputation!BZ27)</f>
        <v/>
      </c>
      <c r="CA27" t="str">
        <f>IF(COUNTBLANK(imputation!CA27)&gt;0,"",2^imputation!CA27)</f>
        <v/>
      </c>
      <c r="CB27" t="str">
        <f>IF(COUNTBLANK(imputation!CB27)&gt;0,"",2^imputation!CB27)</f>
        <v/>
      </c>
      <c r="CC27" t="str">
        <f>IF(COUNTBLANK(imputation!CC27)&gt;0,"",2^imputation!CC27)</f>
        <v/>
      </c>
      <c r="CD27" t="str">
        <f>IF(COUNTBLANK(imputation!CD27)&gt;0,"",2^imputation!CD27)</f>
        <v/>
      </c>
      <c r="CE27" t="str">
        <f>IF(COUNTBLANK(imputation!CE27)&gt;0,"",2^imputation!CE27)</f>
        <v/>
      </c>
      <c r="CF27" t="str">
        <f>IF(COUNTBLANK(imputation!CF27)&gt;0,"",2^imputation!CF27)</f>
        <v/>
      </c>
      <c r="CG27" t="str">
        <f>IF(COUNTBLANK(imputation!CG27)&gt;0,"",2^imputation!CG27)</f>
        <v/>
      </c>
      <c r="CH27" t="str">
        <f>IF(COUNTBLANK(imputation!CH27)&gt;0,"",2^imputation!CH27)</f>
        <v/>
      </c>
      <c r="CI27" t="str">
        <f>IF(COUNTBLANK(imputation!CI27)&gt;0,"",2^imputation!CI27)</f>
        <v/>
      </c>
      <c r="CJ27">
        <f>IF(COUNTBLANK(imputation!CJ27)&gt;0,"",2^imputation!CJ27)</f>
        <v>50674599.370000005</v>
      </c>
      <c r="CK27">
        <f>IF(COUNTBLANK(imputation!CK27)&gt;0,"",2^imputation!CK27)</f>
        <v>33428355.760000035</v>
      </c>
      <c r="CL27">
        <f>IF(COUNTBLANK(imputation!CL27)&gt;0,"",2^imputation!CL27)</f>
        <v>18119744.580000024</v>
      </c>
      <c r="CM27">
        <f>IF(COUNTBLANK(imputation!CM27)&gt;0,"",2^imputation!CM27)</f>
        <v>25670859.76999997</v>
      </c>
      <c r="CN27" t="str">
        <f>IF(COUNTBLANK(imputation!CN27)&gt;0,"",2^imputation!CN27)</f>
        <v/>
      </c>
      <c r="CO27" t="str">
        <f>IF(COUNTBLANK(imputation!CO27)&gt;0,"",2^imputation!CO27)</f>
        <v/>
      </c>
      <c r="CP27" t="str">
        <f>IF(COUNTBLANK(imputation!CP27)&gt;0,"",2^imputation!CP27)</f>
        <v/>
      </c>
      <c r="CQ27" t="str">
        <f>IF(COUNTBLANK(imputation!CQ27)&gt;0,"",2^imputation!CQ27)</f>
        <v/>
      </c>
      <c r="CR27" t="str">
        <f>IF(COUNTBLANK(imputation!CR27)&gt;0,"",2^imputation!CR27)</f>
        <v/>
      </c>
      <c r="CS27" t="str">
        <f>IF(COUNTBLANK(imputation!CS27)&gt;0,"",2^imputation!CS27)</f>
        <v/>
      </c>
      <c r="CT27">
        <f>IF(COUNTBLANK(imputation!CT27)&gt;0,"",2^imputation!CT27)</f>
        <v>663190.32999999938</v>
      </c>
      <c r="CU27">
        <f>IF(COUNTBLANK(imputation!CU27)&gt;0,"",2^imputation!CU27)</f>
        <v>655829.08999999869</v>
      </c>
      <c r="CV27">
        <f>IF(COUNTBLANK(imputation!CV27)&gt;0,"",2^imputation!CV27)</f>
        <v>2769794.8299999996</v>
      </c>
      <c r="CW27">
        <f>IF(COUNTBLANK(imputation!CW27)&gt;0,"",2^imputation!CW27)</f>
        <v>1469263.1899999997</v>
      </c>
      <c r="CX27" t="str">
        <f>IF(COUNTBLANK(imputation!CX27)&gt;0,"",2^imputation!CX27)</f>
        <v/>
      </c>
      <c r="CY27" t="str">
        <f>IF(COUNTBLANK(imputation!CY27)&gt;0,"",2^imputation!CY27)</f>
        <v/>
      </c>
    </row>
    <row r="28" spans="1:103" x14ac:dyDescent="0.25">
      <c r="A28" t="s">
        <v>129</v>
      </c>
      <c r="B28" t="str">
        <f>IF(COUNTBLANK(imputation!B28)&gt;0,"",2^imputation!B28)</f>
        <v/>
      </c>
      <c r="C28">
        <f>IF(COUNTBLANK(imputation!C28)&gt;0,"",2^imputation!C28)</f>
        <v>26953973.770000037</v>
      </c>
      <c r="D28">
        <f>IF(COUNTBLANK(imputation!D28)&gt;0,"",2^imputation!D28)</f>
        <v>21034433.819999985</v>
      </c>
      <c r="E28" t="str">
        <f>IF(COUNTBLANK(imputation!E28)&gt;0,"",2^imputation!E28)</f>
        <v/>
      </c>
      <c r="F28" t="str">
        <f>IF(COUNTBLANK(imputation!F28)&gt;0,"",2^imputation!F28)</f>
        <v/>
      </c>
      <c r="G28" t="str">
        <f>IF(COUNTBLANK(imputation!G28)&gt;0,"",2^imputation!G28)</f>
        <v/>
      </c>
      <c r="H28">
        <f>IF(COUNTBLANK(imputation!H28)&gt;0,"",2^imputation!H28)</f>
        <v>833134.08999999985</v>
      </c>
      <c r="I28" t="str">
        <f>IF(COUNTBLANK(imputation!I28)&gt;0,"",2^imputation!I28)</f>
        <v/>
      </c>
      <c r="J28" t="str">
        <f>IF(COUNTBLANK(imputation!J28)&gt;0,"",2^imputation!J28)</f>
        <v/>
      </c>
      <c r="K28" t="str">
        <f>IF(COUNTBLANK(imputation!K28)&gt;0,"",2^imputation!K28)</f>
        <v/>
      </c>
      <c r="L28" t="str">
        <f>IF(COUNTBLANK(imputation!L28)&gt;0,"",2^imputation!L28)</f>
        <v/>
      </c>
      <c r="M28">
        <f>IF(COUNTBLANK(imputation!M28)&gt;0,"",2^imputation!M28)</f>
        <v>48852512.450000033</v>
      </c>
      <c r="N28">
        <f>IF(COUNTBLANK(imputation!N28)&gt;0,"",2^imputation!N28)</f>
        <v>34461860.940000027</v>
      </c>
      <c r="O28">
        <f>IF(COUNTBLANK(imputation!O28)&gt;0,"",2^imputation!O28)</f>
        <v>430705.5830700334</v>
      </c>
      <c r="P28">
        <f>IF(COUNTBLANK(imputation!P28)&gt;0,"",2^imputation!P28)</f>
        <v>280660.42999999976</v>
      </c>
      <c r="Q28" t="str">
        <f>IF(COUNTBLANK(imputation!Q28)&gt;0,"",2^imputation!Q28)</f>
        <v/>
      </c>
      <c r="R28">
        <f>IF(COUNTBLANK(imputation!R28)&gt;0,"",2^imputation!R28)</f>
        <v>386792.40999999992</v>
      </c>
      <c r="S28">
        <f>IF(COUNTBLANK(imputation!S28)&gt;0,"",2^imputation!S28)</f>
        <v>817751.98999999801</v>
      </c>
      <c r="T28">
        <f>IF(COUNTBLANK(imputation!T28)&gt;0,"",2^imputation!T28)</f>
        <v>1425264.7400000016</v>
      </c>
      <c r="U28">
        <f>IF(COUNTBLANK(imputation!U28)&gt;0,"",2^imputation!U28)</f>
        <v>542836219.73000085</v>
      </c>
      <c r="V28">
        <f>IF(COUNTBLANK(imputation!V28)&gt;0,"",2^imputation!V28)</f>
        <v>572596506.32000101</v>
      </c>
      <c r="W28">
        <f>IF(COUNTBLANK(imputation!W28)&gt;0,"",2^imputation!W28)</f>
        <v>138394710.99000001</v>
      </c>
      <c r="X28">
        <f>IF(COUNTBLANK(imputation!X28)&gt;0,"",2^imputation!X28)</f>
        <v>154021493.91000018</v>
      </c>
      <c r="Y28">
        <f>IF(COUNTBLANK(imputation!Y28)&gt;0,"",2^imputation!Y28)</f>
        <v>1826116.7900000003</v>
      </c>
      <c r="Z28" t="str">
        <f>IF(COUNTBLANK(imputation!Z28)&gt;0,"",2^imputation!Z28)</f>
        <v/>
      </c>
      <c r="AA28" t="str">
        <f>IF(COUNTBLANK(imputation!AA28)&gt;0,"",2^imputation!AA28)</f>
        <v/>
      </c>
      <c r="AB28" t="str">
        <f>IF(COUNTBLANK(imputation!AB28)&gt;0,"",2^imputation!AB28)</f>
        <v/>
      </c>
      <c r="AC28" t="str">
        <f>IF(COUNTBLANK(imputation!AC28)&gt;0,"",2^imputation!AC28)</f>
        <v/>
      </c>
      <c r="AD28" t="str">
        <f>IF(COUNTBLANK(imputation!AD28)&gt;0,"",2^imputation!AD28)</f>
        <v/>
      </c>
      <c r="AE28" t="str">
        <f>IF(COUNTBLANK(imputation!AE28)&gt;0,"",2^imputation!AE28)</f>
        <v/>
      </c>
      <c r="AF28" t="str">
        <f>IF(COUNTBLANK(imputation!AF28)&gt;0,"",2^imputation!AF28)</f>
        <v/>
      </c>
      <c r="AG28" t="str">
        <f>IF(COUNTBLANK(imputation!AG28)&gt;0,"",2^imputation!AG28)</f>
        <v/>
      </c>
      <c r="AH28" t="str">
        <f>IF(COUNTBLANK(imputation!AH28)&gt;0,"",2^imputation!AH28)</f>
        <v/>
      </c>
      <c r="AI28" t="str">
        <f>IF(COUNTBLANK(imputation!AI28)&gt;0,"",2^imputation!AI28)</f>
        <v/>
      </c>
      <c r="AJ28" t="str">
        <f>IF(COUNTBLANK(imputation!AJ28)&gt;0,"",2^imputation!AJ28)</f>
        <v/>
      </c>
      <c r="AK28">
        <f>IF(COUNTBLANK(imputation!AK28)&gt;0,"",2^imputation!AK28)</f>
        <v>314962916.93000048</v>
      </c>
      <c r="AL28">
        <f>IF(COUNTBLANK(imputation!AL28)&gt;0,"",2^imputation!AL28)</f>
        <v>131323616.1399999</v>
      </c>
      <c r="AM28">
        <f>IF(COUNTBLANK(imputation!AM28)&gt;0,"",2^imputation!AM28)</f>
        <v>127730280.08000009</v>
      </c>
      <c r="AN28">
        <f>IF(COUNTBLANK(imputation!AN28)&gt;0,"",2^imputation!AN28)</f>
        <v>105493926.54999985</v>
      </c>
      <c r="AO28" t="str">
        <f>IF(COUNTBLANK(imputation!AO28)&gt;0,"",2^imputation!AO28)</f>
        <v/>
      </c>
      <c r="AP28" t="str">
        <f>IF(COUNTBLANK(imputation!AP28)&gt;0,"",2^imputation!AP28)</f>
        <v/>
      </c>
      <c r="AQ28" t="str">
        <f>IF(COUNTBLANK(imputation!AQ28)&gt;0,"",2^imputation!AQ28)</f>
        <v/>
      </c>
      <c r="AR28" t="str">
        <f>IF(COUNTBLANK(imputation!AR28)&gt;0,"",2^imputation!AR28)</f>
        <v/>
      </c>
      <c r="AS28" t="str">
        <f>IF(COUNTBLANK(imputation!AS28)&gt;0,"",2^imputation!AS28)</f>
        <v/>
      </c>
      <c r="AT28" t="str">
        <f>IF(COUNTBLANK(imputation!AT28)&gt;0,"",2^imputation!AT28)</f>
        <v/>
      </c>
      <c r="AU28" t="str">
        <f>IF(COUNTBLANK(imputation!AU28)&gt;0,"",2^imputation!AU28)</f>
        <v/>
      </c>
      <c r="AV28">
        <f>IF(COUNTBLANK(imputation!AV28)&gt;0,"",2^imputation!AV28)</f>
        <v>294963.50000000012</v>
      </c>
      <c r="AW28">
        <f>IF(COUNTBLANK(imputation!AW28)&gt;0,"",2^imputation!AW28)</f>
        <v>4316054.59</v>
      </c>
      <c r="AX28">
        <f>IF(COUNTBLANK(imputation!AX28)&gt;0,"",2^imputation!AX28)</f>
        <v>1566924.6699999992</v>
      </c>
      <c r="AY28" t="str">
        <f>IF(COUNTBLANK(imputation!AY28)&gt;0,"",2^imputation!AY28)</f>
        <v/>
      </c>
      <c r="AZ28" t="str">
        <f>IF(COUNTBLANK(imputation!AZ28)&gt;0,"",2^imputation!AZ28)</f>
        <v/>
      </c>
      <c r="BA28" t="str">
        <f>IF(COUNTBLANK(imputation!BA28)&gt;0,"",2^imputation!BA28)</f>
        <v/>
      </c>
      <c r="BB28">
        <f>IF(COUNTBLANK(imputation!BB28)&gt;0,"",2^imputation!BB28)</f>
        <v>24572628.750000034</v>
      </c>
      <c r="BC28">
        <f>IF(COUNTBLANK(imputation!BC28)&gt;0,"",2^imputation!BC28)</f>
        <v>19283002.23999998</v>
      </c>
      <c r="BD28" t="str">
        <f>IF(COUNTBLANK(imputation!BD28)&gt;0,"",2^imputation!BD28)</f>
        <v/>
      </c>
      <c r="BE28" t="str">
        <f>IF(COUNTBLANK(imputation!BE28)&gt;0,"",2^imputation!BE28)</f>
        <v/>
      </c>
      <c r="BF28" t="str">
        <f>IF(COUNTBLANK(imputation!BF28)&gt;0,"",2^imputation!BF28)</f>
        <v/>
      </c>
      <c r="BG28">
        <f>IF(COUNTBLANK(imputation!BG28)&gt;0,"",2^imputation!BG28)</f>
        <v>712360.88033766462</v>
      </c>
      <c r="BH28" t="str">
        <f>IF(COUNTBLANK(imputation!BH28)&gt;0,"",2^imputation!BH28)</f>
        <v/>
      </c>
      <c r="BI28" t="str">
        <f>IF(COUNTBLANK(imputation!BI28)&gt;0,"",2^imputation!BI28)</f>
        <v/>
      </c>
      <c r="BJ28" t="str">
        <f>IF(COUNTBLANK(imputation!BJ28)&gt;0,"",2^imputation!BJ28)</f>
        <v/>
      </c>
      <c r="BK28" t="str">
        <f>IF(COUNTBLANK(imputation!BK28)&gt;0,"",2^imputation!BK28)</f>
        <v/>
      </c>
      <c r="BL28">
        <f>IF(COUNTBLANK(imputation!BL28)&gt;0,"",2^imputation!BL28)</f>
        <v>48233416.89000003</v>
      </c>
      <c r="BM28">
        <f>IF(COUNTBLANK(imputation!BM28)&gt;0,"",2^imputation!BM28)</f>
        <v>32643058.489999991</v>
      </c>
      <c r="BN28">
        <f>IF(COUNTBLANK(imputation!BN28)&gt;0,"",2^imputation!BN28)</f>
        <v>1055747.0400000026</v>
      </c>
      <c r="BO28">
        <f>IF(COUNTBLANK(imputation!BO28)&gt;0,"",2^imputation!BO28)</f>
        <v>280941.28000000009</v>
      </c>
      <c r="BP28" t="str">
        <f>IF(COUNTBLANK(imputation!BP28)&gt;0,"",2^imputation!BP28)</f>
        <v/>
      </c>
      <c r="BQ28">
        <f>IF(COUNTBLANK(imputation!BQ28)&gt;0,"",2^imputation!BQ28)</f>
        <v>473703.96000000014</v>
      </c>
      <c r="BR28">
        <f>IF(COUNTBLANK(imputation!BR28)&gt;0,"",2^imputation!BR28)</f>
        <v>476291.75000000058</v>
      </c>
      <c r="BS28">
        <f>IF(COUNTBLANK(imputation!BS28)&gt;0,"",2^imputation!BS28)</f>
        <v>882696.22999999824</v>
      </c>
      <c r="BT28">
        <f>IF(COUNTBLANK(imputation!BT28)&gt;0,"",2^imputation!BT28)</f>
        <v>381002767.99999988</v>
      </c>
      <c r="BU28">
        <f>IF(COUNTBLANK(imputation!BU28)&gt;0,"",2^imputation!BU28)</f>
        <v>396227108.29000068</v>
      </c>
      <c r="BV28">
        <f>IF(COUNTBLANK(imputation!BV28)&gt;0,"",2^imputation!BV28)</f>
        <v>91856572.589999929</v>
      </c>
      <c r="BW28">
        <f>IF(COUNTBLANK(imputation!BW28)&gt;0,"",2^imputation!BW28)</f>
        <v>97602621.10999988</v>
      </c>
      <c r="BX28">
        <f>IF(COUNTBLANK(imputation!BX28)&gt;0,"",2^imputation!BX28)</f>
        <v>333652.13999999996</v>
      </c>
      <c r="BY28" t="str">
        <f>IF(COUNTBLANK(imputation!BY28)&gt;0,"",2^imputation!BY28)</f>
        <v/>
      </c>
      <c r="BZ28" t="str">
        <f>IF(COUNTBLANK(imputation!BZ28)&gt;0,"",2^imputation!BZ28)</f>
        <v/>
      </c>
      <c r="CA28" t="str">
        <f>IF(COUNTBLANK(imputation!CA28)&gt;0,"",2^imputation!CA28)</f>
        <v/>
      </c>
      <c r="CB28" t="str">
        <f>IF(COUNTBLANK(imputation!CB28)&gt;0,"",2^imputation!CB28)</f>
        <v/>
      </c>
      <c r="CC28" t="str">
        <f>IF(COUNTBLANK(imputation!CC28)&gt;0,"",2^imputation!CC28)</f>
        <v/>
      </c>
      <c r="CD28" t="str">
        <f>IF(COUNTBLANK(imputation!CD28)&gt;0,"",2^imputation!CD28)</f>
        <v/>
      </c>
      <c r="CE28" t="str">
        <f>IF(COUNTBLANK(imputation!CE28)&gt;0,"",2^imputation!CE28)</f>
        <v/>
      </c>
      <c r="CF28" t="str">
        <f>IF(COUNTBLANK(imputation!CF28)&gt;0,"",2^imputation!CF28)</f>
        <v/>
      </c>
      <c r="CG28" t="str">
        <f>IF(COUNTBLANK(imputation!CG28)&gt;0,"",2^imputation!CG28)</f>
        <v/>
      </c>
      <c r="CH28" t="str">
        <f>IF(COUNTBLANK(imputation!CH28)&gt;0,"",2^imputation!CH28)</f>
        <v/>
      </c>
      <c r="CI28" t="str">
        <f>IF(COUNTBLANK(imputation!CI28)&gt;0,"",2^imputation!CI28)</f>
        <v/>
      </c>
      <c r="CJ28">
        <f>IF(COUNTBLANK(imputation!CJ28)&gt;0,"",2^imputation!CJ28)</f>
        <v>248242917.64999983</v>
      </c>
      <c r="CK28">
        <f>IF(COUNTBLANK(imputation!CK28)&gt;0,"",2^imputation!CK28)</f>
        <v>90350713.139999852</v>
      </c>
      <c r="CL28">
        <f>IF(COUNTBLANK(imputation!CL28)&gt;0,"",2^imputation!CL28)</f>
        <v>93789747.670000002</v>
      </c>
      <c r="CM28">
        <f>IF(COUNTBLANK(imputation!CM28)&gt;0,"",2^imputation!CM28)</f>
        <v>67985969.480000019</v>
      </c>
      <c r="CN28" t="str">
        <f>IF(COUNTBLANK(imputation!CN28)&gt;0,"",2^imputation!CN28)</f>
        <v/>
      </c>
      <c r="CO28" t="str">
        <f>IF(COUNTBLANK(imputation!CO28)&gt;0,"",2^imputation!CO28)</f>
        <v/>
      </c>
      <c r="CP28" t="str">
        <f>IF(COUNTBLANK(imputation!CP28)&gt;0,"",2^imputation!CP28)</f>
        <v/>
      </c>
      <c r="CQ28" t="str">
        <f>IF(COUNTBLANK(imputation!CQ28)&gt;0,"",2^imputation!CQ28)</f>
        <v/>
      </c>
      <c r="CR28" t="str">
        <f>IF(COUNTBLANK(imputation!CR28)&gt;0,"",2^imputation!CR28)</f>
        <v/>
      </c>
      <c r="CS28" t="str">
        <f>IF(COUNTBLANK(imputation!CS28)&gt;0,"",2^imputation!CS28)</f>
        <v/>
      </c>
      <c r="CT28" t="str">
        <f>IF(COUNTBLANK(imputation!CT28)&gt;0,"",2^imputation!CT28)</f>
        <v/>
      </c>
      <c r="CU28">
        <f>IF(COUNTBLANK(imputation!CU28)&gt;0,"",2^imputation!CU28)</f>
        <v>211318.07000000012</v>
      </c>
      <c r="CV28">
        <f>IF(COUNTBLANK(imputation!CV28)&gt;0,"",2^imputation!CV28)</f>
        <v>738285.70000000123</v>
      </c>
      <c r="CW28">
        <f>IF(COUNTBLANK(imputation!CW28)&gt;0,"",2^imputation!CW28)</f>
        <v>484561.85000000003</v>
      </c>
      <c r="CX28" t="str">
        <f>IF(COUNTBLANK(imputation!CX28)&gt;0,"",2^imputation!CX28)</f>
        <v/>
      </c>
      <c r="CY28" t="str">
        <f>IF(COUNTBLANK(imputation!CY28)&gt;0,"",2^imputation!CY28)</f>
        <v/>
      </c>
    </row>
    <row r="29" spans="1:103" x14ac:dyDescent="0.25">
      <c r="A29" t="s">
        <v>130</v>
      </c>
      <c r="B29" t="str">
        <f>IF(COUNTBLANK(imputation!B29)&gt;0,"",2^imputation!B29)</f>
        <v/>
      </c>
      <c r="C29">
        <f>IF(COUNTBLANK(imputation!C29)&gt;0,"",2^imputation!C29)</f>
        <v>132901143.23999992</v>
      </c>
      <c r="D29">
        <f>IF(COUNTBLANK(imputation!D29)&gt;0,"",2^imputation!D29)</f>
        <v>126630362.84999992</v>
      </c>
      <c r="E29">
        <f>IF(COUNTBLANK(imputation!E29)&gt;0,"",2^imputation!E29)</f>
        <v>1617789.6300000013</v>
      </c>
      <c r="F29">
        <f>IF(COUNTBLANK(imputation!F29)&gt;0,"",2^imputation!F29)</f>
        <v>7643988.5600000052</v>
      </c>
      <c r="G29">
        <f>IF(COUNTBLANK(imputation!G29)&gt;0,"",2^imputation!G29)</f>
        <v>19101564.91000003</v>
      </c>
      <c r="H29">
        <f>IF(COUNTBLANK(imputation!H29)&gt;0,"",2^imputation!H29)</f>
        <v>16899628.679999974</v>
      </c>
      <c r="I29">
        <f>IF(COUNTBLANK(imputation!I29)&gt;0,"",2^imputation!I29)</f>
        <v>9778284.0999999847</v>
      </c>
      <c r="J29">
        <f>IF(COUNTBLANK(imputation!J29)&gt;0,"",2^imputation!J29)</f>
        <v>11317400.879999997</v>
      </c>
      <c r="K29">
        <f>IF(COUNTBLANK(imputation!K29)&gt;0,"",2^imputation!K29)</f>
        <v>379586.25999999972</v>
      </c>
      <c r="L29" t="str">
        <f>IF(COUNTBLANK(imputation!L29)&gt;0,"",2^imputation!L29)</f>
        <v/>
      </c>
      <c r="M29">
        <f>IF(COUNTBLANK(imputation!M29)&gt;0,"",2^imputation!M29)</f>
        <v>4649680.0999999912</v>
      </c>
      <c r="N29">
        <f>IF(COUNTBLANK(imputation!N29)&gt;0,"",2^imputation!N29)</f>
        <v>3305186.3399999985</v>
      </c>
      <c r="O29">
        <f>IF(COUNTBLANK(imputation!O29)&gt;0,"",2^imputation!O29)</f>
        <v>10051634.069999989</v>
      </c>
      <c r="P29">
        <f>IF(COUNTBLANK(imputation!P29)&gt;0,"",2^imputation!P29)</f>
        <v>2141082.1700000013</v>
      </c>
      <c r="Q29" t="str">
        <f>IF(COUNTBLANK(imputation!Q29)&gt;0,"",2^imputation!Q29)</f>
        <v/>
      </c>
      <c r="R29" t="str">
        <f>IF(COUNTBLANK(imputation!R29)&gt;0,"",2^imputation!R29)</f>
        <v/>
      </c>
      <c r="S29">
        <f>IF(COUNTBLANK(imputation!S29)&gt;0,"",2^imputation!S29)</f>
        <v>30554355.249999981</v>
      </c>
      <c r="T29">
        <f>IF(COUNTBLANK(imputation!T29)&gt;0,"",2^imputation!T29)</f>
        <v>32185331.589999955</v>
      </c>
      <c r="U29">
        <f>IF(COUNTBLANK(imputation!U29)&gt;0,"",2^imputation!U29)</f>
        <v>343111005.9199999</v>
      </c>
      <c r="V29">
        <f>IF(COUNTBLANK(imputation!V29)&gt;0,"",2^imputation!V29)</f>
        <v>296107950.14999992</v>
      </c>
      <c r="W29">
        <f>IF(COUNTBLANK(imputation!W29)&gt;0,"",2^imputation!W29)</f>
        <v>221193773.24999973</v>
      </c>
      <c r="X29">
        <f>IF(COUNTBLANK(imputation!X29)&gt;0,"",2^imputation!X29)</f>
        <v>111082165.17000009</v>
      </c>
      <c r="Y29">
        <f>IF(COUNTBLANK(imputation!Y29)&gt;0,"",2^imputation!Y29)</f>
        <v>3317868.4199999971</v>
      </c>
      <c r="Z29">
        <f>IF(COUNTBLANK(imputation!Z29)&gt;0,"",2^imputation!Z29)</f>
        <v>3453525.799999998</v>
      </c>
      <c r="AA29">
        <f>IF(COUNTBLANK(imputation!AA29)&gt;0,"",2^imputation!AA29)</f>
        <v>564372.06999999983</v>
      </c>
      <c r="AB29">
        <f>IF(COUNTBLANK(imputation!AB29)&gt;0,"",2^imputation!AB29)</f>
        <v>719564.69000000099</v>
      </c>
      <c r="AC29">
        <f>IF(COUNTBLANK(imputation!AC29)&gt;0,"",2^imputation!AC29)</f>
        <v>5768745.3400000017</v>
      </c>
      <c r="AD29" t="str">
        <f>IF(COUNTBLANK(imputation!AD29)&gt;0,"",2^imputation!AD29)</f>
        <v/>
      </c>
      <c r="AE29">
        <f>IF(COUNTBLANK(imputation!AE29)&gt;0,"",2^imputation!AE29)</f>
        <v>3671421.430000009</v>
      </c>
      <c r="AF29">
        <f>IF(COUNTBLANK(imputation!AF29)&gt;0,"",2^imputation!AF29)</f>
        <v>96717.740000000049</v>
      </c>
      <c r="AG29">
        <f>IF(COUNTBLANK(imputation!AG29)&gt;0,"",2^imputation!AG29)</f>
        <v>24445628.020000041</v>
      </c>
      <c r="AH29">
        <f>IF(COUNTBLANK(imputation!AH29)&gt;0,"",2^imputation!AH29)</f>
        <v>47201519.709999986</v>
      </c>
      <c r="AI29" t="str">
        <f>IF(COUNTBLANK(imputation!AI29)&gt;0,"",2^imputation!AI29)</f>
        <v/>
      </c>
      <c r="AJ29" t="str">
        <f>IF(COUNTBLANK(imputation!AJ29)&gt;0,"",2^imputation!AJ29)</f>
        <v/>
      </c>
      <c r="AK29">
        <f>IF(COUNTBLANK(imputation!AK29)&gt;0,"",2^imputation!AK29)</f>
        <v>378711139.80000055</v>
      </c>
      <c r="AL29">
        <f>IF(COUNTBLANK(imputation!AL29)&gt;0,"",2^imputation!AL29)</f>
        <v>115518563.48999998</v>
      </c>
      <c r="AM29">
        <f>IF(COUNTBLANK(imputation!AM29)&gt;0,"",2^imputation!AM29)</f>
        <v>232738750.82000008</v>
      </c>
      <c r="AN29">
        <f>IF(COUNTBLANK(imputation!AN29)&gt;0,"",2^imputation!AN29)</f>
        <v>206583824.86000001</v>
      </c>
      <c r="AO29">
        <f>IF(COUNTBLANK(imputation!AO29)&gt;0,"",2^imputation!AO29)</f>
        <v>10169010.060000014</v>
      </c>
      <c r="AP29">
        <f>IF(COUNTBLANK(imputation!AP29)&gt;0,"",2^imputation!AP29)</f>
        <v>10831809.319999985</v>
      </c>
      <c r="AQ29">
        <f>IF(COUNTBLANK(imputation!AQ29)&gt;0,"",2^imputation!AQ29)</f>
        <v>16630752.550000019</v>
      </c>
      <c r="AR29" t="str">
        <f>IF(COUNTBLANK(imputation!AR29)&gt;0,"",2^imputation!AR29)</f>
        <v/>
      </c>
      <c r="AS29">
        <f>IF(COUNTBLANK(imputation!AS29)&gt;0,"",2^imputation!AS29)</f>
        <v>13291687.819999989</v>
      </c>
      <c r="AT29">
        <f>IF(COUNTBLANK(imputation!AT29)&gt;0,"",2^imputation!AT29)</f>
        <v>1454917.2500000009</v>
      </c>
      <c r="AU29">
        <f>IF(COUNTBLANK(imputation!AU29)&gt;0,"",2^imputation!AU29)</f>
        <v>570490.96000000043</v>
      </c>
      <c r="AV29">
        <f>IF(COUNTBLANK(imputation!AV29)&gt;0,"",2^imputation!AV29)</f>
        <v>668063.64000000013</v>
      </c>
      <c r="AW29">
        <f>IF(COUNTBLANK(imputation!AW29)&gt;0,"",2^imputation!AW29)</f>
        <v>39043128.769999996</v>
      </c>
      <c r="AX29">
        <f>IF(COUNTBLANK(imputation!AX29)&gt;0,"",2^imputation!AX29)</f>
        <v>43370761.119999997</v>
      </c>
      <c r="AY29">
        <f>IF(COUNTBLANK(imputation!AY29)&gt;0,"",2^imputation!AY29)</f>
        <v>8179175.1000000155</v>
      </c>
      <c r="AZ29">
        <f>IF(COUNTBLANK(imputation!AZ29)&gt;0,"",2^imputation!AZ29)</f>
        <v>10069971.020000009</v>
      </c>
      <c r="BA29" t="str">
        <f>IF(COUNTBLANK(imputation!BA29)&gt;0,"",2^imputation!BA29)</f>
        <v/>
      </c>
      <c r="BB29">
        <f>IF(COUNTBLANK(imputation!BB29)&gt;0,"",2^imputation!BB29)</f>
        <v>120361954.02999999</v>
      </c>
      <c r="BC29">
        <f>IF(COUNTBLANK(imputation!BC29)&gt;0,"",2^imputation!BC29)</f>
        <v>111943496.57999997</v>
      </c>
      <c r="BD29">
        <f>IF(COUNTBLANK(imputation!BD29)&gt;0,"",2^imputation!BD29)</f>
        <v>992406.98000000091</v>
      </c>
      <c r="BE29">
        <f>IF(COUNTBLANK(imputation!BE29)&gt;0,"",2^imputation!BE29)</f>
        <v>5993298.8700000001</v>
      </c>
      <c r="BF29">
        <f>IF(COUNTBLANK(imputation!BF29)&gt;0,"",2^imputation!BF29)</f>
        <v>16729272.910000009</v>
      </c>
      <c r="BG29">
        <f>IF(COUNTBLANK(imputation!BG29)&gt;0,"",2^imputation!BG29)</f>
        <v>13853634.369999977</v>
      </c>
      <c r="BH29">
        <f>IF(COUNTBLANK(imputation!BH29)&gt;0,"",2^imputation!BH29)</f>
        <v>7980143.5299999798</v>
      </c>
      <c r="BI29">
        <f>IF(COUNTBLANK(imputation!BI29)&gt;0,"",2^imputation!BI29)</f>
        <v>9226915.4400000013</v>
      </c>
      <c r="BJ29">
        <f>IF(COUNTBLANK(imputation!BJ29)&gt;0,"",2^imputation!BJ29)</f>
        <v>249314.36999999979</v>
      </c>
      <c r="BK29" t="str">
        <f>IF(COUNTBLANK(imputation!BK29)&gt;0,"",2^imputation!BK29)</f>
        <v/>
      </c>
      <c r="BL29">
        <f>IF(COUNTBLANK(imputation!BL29)&gt;0,"",2^imputation!BL29)</f>
        <v>3109749.1199999982</v>
      </c>
      <c r="BM29">
        <f>IF(COUNTBLANK(imputation!BM29)&gt;0,"",2^imputation!BM29)</f>
        <v>3263912.0999999964</v>
      </c>
      <c r="BN29">
        <f>IF(COUNTBLANK(imputation!BN29)&gt;0,"",2^imputation!BN29)</f>
        <v>7898041.2499999963</v>
      </c>
      <c r="BO29">
        <f>IF(COUNTBLANK(imputation!BO29)&gt;0,"",2^imputation!BO29)</f>
        <v>1856681.4500000016</v>
      </c>
      <c r="BP29" t="str">
        <f>IF(COUNTBLANK(imputation!BP29)&gt;0,"",2^imputation!BP29)</f>
        <v/>
      </c>
      <c r="BQ29" t="str">
        <f>IF(COUNTBLANK(imputation!BQ29)&gt;0,"",2^imputation!BQ29)</f>
        <v/>
      </c>
      <c r="BR29">
        <f>IF(COUNTBLANK(imputation!BR29)&gt;0,"",2^imputation!BR29)</f>
        <v>19468131.290000007</v>
      </c>
      <c r="BS29">
        <f>IF(COUNTBLANK(imputation!BS29)&gt;0,"",2^imputation!BS29)</f>
        <v>21689534.650000021</v>
      </c>
      <c r="BT29">
        <f>IF(COUNTBLANK(imputation!BT29)&gt;0,"",2^imputation!BT29)</f>
        <v>236682824.16000006</v>
      </c>
      <c r="BU29">
        <f>IF(COUNTBLANK(imputation!BU29)&gt;0,"",2^imputation!BU29)</f>
        <v>184439588.06000003</v>
      </c>
      <c r="BV29">
        <f>IF(COUNTBLANK(imputation!BV29)&gt;0,"",2^imputation!BV29)</f>
        <v>146794073.89999998</v>
      </c>
      <c r="BW29">
        <f>IF(COUNTBLANK(imputation!BW29)&gt;0,"",2^imputation!BW29)</f>
        <v>70767732.999999911</v>
      </c>
      <c r="BX29">
        <f>IF(COUNTBLANK(imputation!BX29)&gt;0,"",2^imputation!BX29)</f>
        <v>1950226.66</v>
      </c>
      <c r="BY29">
        <f>IF(COUNTBLANK(imputation!BY29)&gt;0,"",2^imputation!BY29)</f>
        <v>2015688.750000003</v>
      </c>
      <c r="BZ29">
        <f>IF(COUNTBLANK(imputation!BZ29)&gt;0,"",2^imputation!BZ29)</f>
        <v>484999.03999999963</v>
      </c>
      <c r="CA29">
        <f>IF(COUNTBLANK(imputation!CA29)&gt;0,"",2^imputation!CA29)</f>
        <v>400620.77999999985</v>
      </c>
      <c r="CB29">
        <f>IF(COUNTBLANK(imputation!CB29)&gt;0,"",2^imputation!CB29)</f>
        <v>3289686.74</v>
      </c>
      <c r="CC29" t="str">
        <f>IF(COUNTBLANK(imputation!CC29)&gt;0,"",2^imputation!CC29)</f>
        <v/>
      </c>
      <c r="CD29">
        <f>IF(COUNTBLANK(imputation!CD29)&gt;0,"",2^imputation!CD29)</f>
        <v>2287540.4199999981</v>
      </c>
      <c r="CE29">
        <f>IF(COUNTBLANK(imputation!CE29)&gt;0,"",2^imputation!CE29)</f>
        <v>49526.796190630273</v>
      </c>
      <c r="CF29">
        <f>IF(COUNTBLANK(imputation!CF29)&gt;0,"",2^imputation!CF29)</f>
        <v>17056147.559999976</v>
      </c>
      <c r="CG29">
        <f>IF(COUNTBLANK(imputation!CG29)&gt;0,"",2^imputation!CG29)</f>
        <v>33365925.079999998</v>
      </c>
      <c r="CH29" t="str">
        <f>IF(COUNTBLANK(imputation!CH29)&gt;0,"",2^imputation!CH29)</f>
        <v/>
      </c>
      <c r="CI29" t="str">
        <f>IF(COUNTBLANK(imputation!CI29)&gt;0,"",2^imputation!CI29)</f>
        <v/>
      </c>
      <c r="CJ29">
        <f>IF(COUNTBLANK(imputation!CJ29)&gt;0,"",2^imputation!CJ29)</f>
        <v>280061601.7700004</v>
      </c>
      <c r="CK29">
        <f>IF(COUNTBLANK(imputation!CK29)&gt;0,"",2^imputation!CK29)</f>
        <v>79798855.950000018</v>
      </c>
      <c r="CL29">
        <f>IF(COUNTBLANK(imputation!CL29)&gt;0,"",2^imputation!CL29)</f>
        <v>171898490.38000014</v>
      </c>
      <c r="CM29">
        <f>IF(COUNTBLANK(imputation!CM29)&gt;0,"",2^imputation!CM29)</f>
        <v>157841075.33999994</v>
      </c>
      <c r="CN29">
        <f>IF(COUNTBLANK(imputation!CN29)&gt;0,"",2^imputation!CN29)</f>
        <v>7447891.9900000039</v>
      </c>
      <c r="CO29">
        <f>IF(COUNTBLANK(imputation!CO29)&gt;0,"",2^imputation!CO29)</f>
        <v>8255355.5199999949</v>
      </c>
      <c r="CP29">
        <f>IF(COUNTBLANK(imputation!CP29)&gt;0,"",2^imputation!CP29)</f>
        <v>12257636.829999987</v>
      </c>
      <c r="CQ29" t="str">
        <f>IF(COUNTBLANK(imputation!CQ29)&gt;0,"",2^imputation!CQ29)</f>
        <v/>
      </c>
      <c r="CR29">
        <f>IF(COUNTBLANK(imputation!CR29)&gt;0,"",2^imputation!CR29)</f>
        <v>9485482.8100000042</v>
      </c>
      <c r="CS29">
        <f>IF(COUNTBLANK(imputation!CS29)&gt;0,"",2^imputation!CS29)</f>
        <v>1012489.2100000015</v>
      </c>
      <c r="CT29">
        <f>IF(COUNTBLANK(imputation!CT29)&gt;0,"",2^imputation!CT29)</f>
        <v>393852.7600000003</v>
      </c>
      <c r="CU29">
        <f>IF(COUNTBLANK(imputation!CU29)&gt;0,"",2^imputation!CU29)</f>
        <v>430247.25000000035</v>
      </c>
      <c r="CV29">
        <f>IF(COUNTBLANK(imputation!CV29)&gt;0,"",2^imputation!CV29)</f>
        <v>29974348.49000001</v>
      </c>
      <c r="CW29">
        <f>IF(COUNTBLANK(imputation!CW29)&gt;0,"",2^imputation!CW29)</f>
        <v>35128712.57</v>
      </c>
      <c r="CX29">
        <f>IF(COUNTBLANK(imputation!CX29)&gt;0,"",2^imputation!CX29)</f>
        <v>5785596.149999992</v>
      </c>
      <c r="CY29">
        <f>IF(COUNTBLANK(imputation!CY29)&gt;0,"",2^imputation!CY29)</f>
        <v>7486013.54</v>
      </c>
    </row>
    <row r="30" spans="1:103" x14ac:dyDescent="0.25">
      <c r="A30" t="s">
        <v>131</v>
      </c>
      <c r="B30" t="str">
        <f>IF(COUNTBLANK(imputation!B30)&gt;0,"",2^imputation!B30)</f>
        <v/>
      </c>
      <c r="C30">
        <f>IF(COUNTBLANK(imputation!C30)&gt;0,"",2^imputation!C30)</f>
        <v>14546134.079999993</v>
      </c>
      <c r="D30">
        <f>IF(COUNTBLANK(imputation!D30)&gt;0,"",2^imputation!D30)</f>
        <v>3249063.7999999993</v>
      </c>
      <c r="E30" t="str">
        <f>IF(COUNTBLANK(imputation!E30)&gt;0,"",2^imputation!E30)</f>
        <v/>
      </c>
      <c r="F30" t="str">
        <f>IF(COUNTBLANK(imputation!F30)&gt;0,"",2^imputation!F30)</f>
        <v/>
      </c>
      <c r="G30" t="str">
        <f>IF(COUNTBLANK(imputation!G30)&gt;0,"",2^imputation!G30)</f>
        <v/>
      </c>
      <c r="H30" t="str">
        <f>IF(COUNTBLANK(imputation!H30)&gt;0,"",2^imputation!H30)</f>
        <v/>
      </c>
      <c r="I30" t="str">
        <f>IF(COUNTBLANK(imputation!I30)&gt;0,"",2^imputation!I30)</f>
        <v/>
      </c>
      <c r="J30" t="str">
        <f>IF(COUNTBLANK(imputation!J30)&gt;0,"",2^imputation!J30)</f>
        <v/>
      </c>
      <c r="K30">
        <f>IF(COUNTBLANK(imputation!K30)&gt;0,"",2^imputation!K30)</f>
        <v>166257.74999999988</v>
      </c>
      <c r="L30">
        <f>IF(COUNTBLANK(imputation!L30)&gt;0,"",2^imputation!L30)</f>
        <v>49091.945099545788</v>
      </c>
      <c r="M30">
        <f>IF(COUNTBLANK(imputation!M30)&gt;0,"",2^imputation!M30)</f>
        <v>25976297.779999971</v>
      </c>
      <c r="N30">
        <f>IF(COUNTBLANK(imputation!N30)&gt;0,"",2^imputation!N30)</f>
        <v>17511452.52999999</v>
      </c>
      <c r="O30">
        <f>IF(COUNTBLANK(imputation!O30)&gt;0,"",2^imputation!O30)</f>
        <v>1035843.5200000003</v>
      </c>
      <c r="P30">
        <f>IF(COUNTBLANK(imputation!P30)&gt;0,"",2^imputation!P30)</f>
        <v>596200.01999999979</v>
      </c>
      <c r="Q30" t="str">
        <f>IF(COUNTBLANK(imputation!Q30)&gt;0,"",2^imputation!Q30)</f>
        <v/>
      </c>
      <c r="R30" t="str">
        <f>IF(COUNTBLANK(imputation!R30)&gt;0,"",2^imputation!R30)</f>
        <v/>
      </c>
      <c r="S30">
        <f>IF(COUNTBLANK(imputation!S30)&gt;0,"",2^imputation!S30)</f>
        <v>190955.21000000014</v>
      </c>
      <c r="T30" t="str">
        <f>IF(COUNTBLANK(imputation!T30)&gt;0,"",2^imputation!T30)</f>
        <v/>
      </c>
      <c r="U30" t="str">
        <f>IF(COUNTBLANK(imputation!U30)&gt;0,"",2^imputation!U30)</f>
        <v/>
      </c>
      <c r="V30">
        <f>IF(COUNTBLANK(imputation!V30)&gt;0,"",2^imputation!V30)</f>
        <v>216444169.07999998</v>
      </c>
      <c r="W30">
        <f>IF(COUNTBLANK(imputation!W30)&gt;0,"",2^imputation!W30)</f>
        <v>64263567.720000036</v>
      </c>
      <c r="X30">
        <f>IF(COUNTBLANK(imputation!X30)&gt;0,"",2^imputation!X30)</f>
        <v>40245277.709999986</v>
      </c>
      <c r="Y30" t="str">
        <f>IF(COUNTBLANK(imputation!Y30)&gt;0,"",2^imputation!Y30)</f>
        <v/>
      </c>
      <c r="Z30" t="str">
        <f>IF(COUNTBLANK(imputation!Z30)&gt;0,"",2^imputation!Z30)</f>
        <v/>
      </c>
      <c r="AA30" t="str">
        <f>IF(COUNTBLANK(imputation!AA30)&gt;0,"",2^imputation!AA30)</f>
        <v/>
      </c>
      <c r="AB30" t="str">
        <f>IF(COUNTBLANK(imputation!AB30)&gt;0,"",2^imputation!AB30)</f>
        <v/>
      </c>
      <c r="AC30" t="str">
        <f>IF(COUNTBLANK(imputation!AC30)&gt;0,"",2^imputation!AC30)</f>
        <v/>
      </c>
      <c r="AD30" t="str">
        <f>IF(COUNTBLANK(imputation!AD30)&gt;0,"",2^imputation!AD30)</f>
        <v/>
      </c>
      <c r="AE30" t="str">
        <f>IF(COUNTBLANK(imputation!AE30)&gt;0,"",2^imputation!AE30)</f>
        <v/>
      </c>
      <c r="AF30" t="str">
        <f>IF(COUNTBLANK(imputation!AF30)&gt;0,"",2^imputation!AF30)</f>
        <v/>
      </c>
      <c r="AG30" t="str">
        <f>IF(COUNTBLANK(imputation!AG30)&gt;0,"",2^imputation!AG30)</f>
        <v/>
      </c>
      <c r="AH30" t="str">
        <f>IF(COUNTBLANK(imputation!AH30)&gt;0,"",2^imputation!AH30)</f>
        <v/>
      </c>
      <c r="AI30" t="str">
        <f>IF(COUNTBLANK(imputation!AI30)&gt;0,"",2^imputation!AI30)</f>
        <v/>
      </c>
      <c r="AJ30" t="str">
        <f>IF(COUNTBLANK(imputation!AJ30)&gt;0,"",2^imputation!AJ30)</f>
        <v/>
      </c>
      <c r="AK30">
        <f>IF(COUNTBLANK(imputation!AK30)&gt;0,"",2^imputation!AK30)</f>
        <v>56189713.160000093</v>
      </c>
      <c r="AL30">
        <f>IF(COUNTBLANK(imputation!AL30)&gt;0,"",2^imputation!AL30)</f>
        <v>58242307.910000093</v>
      </c>
      <c r="AM30">
        <f>IF(COUNTBLANK(imputation!AM30)&gt;0,"",2^imputation!AM30)</f>
        <v>46801484.460000075</v>
      </c>
      <c r="AN30">
        <f>IF(COUNTBLANK(imputation!AN30)&gt;0,"",2^imputation!AN30)</f>
        <v>51335700.359999955</v>
      </c>
      <c r="AO30" t="str">
        <f>IF(COUNTBLANK(imputation!AO30)&gt;0,"",2^imputation!AO30)</f>
        <v/>
      </c>
      <c r="AP30" t="str">
        <f>IF(COUNTBLANK(imputation!AP30)&gt;0,"",2^imputation!AP30)</f>
        <v/>
      </c>
      <c r="AQ30" t="str">
        <f>IF(COUNTBLANK(imputation!AQ30)&gt;0,"",2^imputation!AQ30)</f>
        <v/>
      </c>
      <c r="AR30" t="str">
        <f>IF(COUNTBLANK(imputation!AR30)&gt;0,"",2^imputation!AR30)</f>
        <v/>
      </c>
      <c r="AS30" t="str">
        <f>IF(COUNTBLANK(imputation!AS30)&gt;0,"",2^imputation!AS30)</f>
        <v/>
      </c>
      <c r="AT30" t="str">
        <f>IF(COUNTBLANK(imputation!AT30)&gt;0,"",2^imputation!AT30)</f>
        <v/>
      </c>
      <c r="AU30" t="str">
        <f>IF(COUNTBLANK(imputation!AU30)&gt;0,"",2^imputation!AU30)</f>
        <v/>
      </c>
      <c r="AV30">
        <f>IF(COUNTBLANK(imputation!AV30)&gt;0,"",2^imputation!AV30)</f>
        <v>320186.9699999998</v>
      </c>
      <c r="AW30">
        <f>IF(COUNTBLANK(imputation!AW30)&gt;0,"",2^imputation!AW30)</f>
        <v>653266.14999999979</v>
      </c>
      <c r="AX30">
        <f>IF(COUNTBLANK(imputation!AX30)&gt;0,"",2^imputation!AX30)</f>
        <v>192675.28999999998</v>
      </c>
      <c r="AY30" t="str">
        <f>IF(COUNTBLANK(imputation!AY30)&gt;0,"",2^imputation!AY30)</f>
        <v/>
      </c>
      <c r="AZ30" t="str">
        <f>IF(COUNTBLANK(imputation!AZ30)&gt;0,"",2^imputation!AZ30)</f>
        <v/>
      </c>
      <c r="BA30" t="str">
        <f>IF(COUNTBLANK(imputation!BA30)&gt;0,"",2^imputation!BA30)</f>
        <v/>
      </c>
      <c r="BB30">
        <f>IF(COUNTBLANK(imputation!BB30)&gt;0,"",2^imputation!BB30)</f>
        <v>4690739.2100000028</v>
      </c>
      <c r="BC30">
        <f>IF(COUNTBLANK(imputation!BC30)&gt;0,"",2^imputation!BC30)</f>
        <v>1164099.9399999997</v>
      </c>
      <c r="BD30" t="str">
        <f>IF(COUNTBLANK(imputation!BD30)&gt;0,"",2^imputation!BD30)</f>
        <v/>
      </c>
      <c r="BE30" t="str">
        <f>IF(COUNTBLANK(imputation!BE30)&gt;0,"",2^imputation!BE30)</f>
        <v/>
      </c>
      <c r="BF30" t="str">
        <f>IF(COUNTBLANK(imputation!BF30)&gt;0,"",2^imputation!BF30)</f>
        <v/>
      </c>
      <c r="BG30" t="str">
        <f>IF(COUNTBLANK(imputation!BG30)&gt;0,"",2^imputation!BG30)</f>
        <v/>
      </c>
      <c r="BH30" t="str">
        <f>IF(COUNTBLANK(imputation!BH30)&gt;0,"",2^imputation!BH30)</f>
        <v/>
      </c>
      <c r="BI30" t="str">
        <f>IF(COUNTBLANK(imputation!BI30)&gt;0,"",2^imputation!BI30)</f>
        <v/>
      </c>
      <c r="BJ30">
        <f>IF(COUNTBLANK(imputation!BJ30)&gt;0,"",2^imputation!BJ30)</f>
        <v>71786.040000000052</v>
      </c>
      <c r="BK30">
        <f>IF(COUNTBLANK(imputation!BK30)&gt;0,"",2^imputation!BK30)</f>
        <v>128775.27000000018</v>
      </c>
      <c r="BL30">
        <f>IF(COUNTBLANK(imputation!BL30)&gt;0,"",2^imputation!BL30)</f>
        <v>9649118.5700000003</v>
      </c>
      <c r="BM30">
        <f>IF(COUNTBLANK(imputation!BM30)&gt;0,"",2^imputation!BM30)</f>
        <v>10597105.839999983</v>
      </c>
      <c r="BN30">
        <f>IF(COUNTBLANK(imputation!BN30)&gt;0,"",2^imputation!BN30)</f>
        <v>754939.95999999845</v>
      </c>
      <c r="BO30">
        <f>IF(COUNTBLANK(imputation!BO30)&gt;0,"",2^imputation!BO30)</f>
        <v>191346.09905565527</v>
      </c>
      <c r="BP30" t="str">
        <f>IF(COUNTBLANK(imputation!BP30)&gt;0,"",2^imputation!BP30)</f>
        <v/>
      </c>
      <c r="BQ30" t="str">
        <f>IF(COUNTBLANK(imputation!BQ30)&gt;0,"",2^imputation!BQ30)</f>
        <v/>
      </c>
      <c r="BR30">
        <f>IF(COUNTBLANK(imputation!BR30)&gt;0,"",2^imputation!BR30)</f>
        <v>217378.0800000001</v>
      </c>
      <c r="BS30" t="str">
        <f>IF(COUNTBLANK(imputation!BS30)&gt;0,"",2^imputation!BS30)</f>
        <v/>
      </c>
      <c r="BT30" t="str">
        <f>IF(COUNTBLANK(imputation!BT30)&gt;0,"",2^imputation!BT30)</f>
        <v/>
      </c>
      <c r="BU30">
        <f>IF(COUNTBLANK(imputation!BU30)&gt;0,"",2^imputation!BU30)</f>
        <v>140517005.08999988</v>
      </c>
      <c r="BV30">
        <f>IF(COUNTBLANK(imputation!BV30)&gt;0,"",2^imputation!BV30)</f>
        <v>38108850.620000027</v>
      </c>
      <c r="BW30">
        <f>IF(COUNTBLANK(imputation!BW30)&gt;0,"",2^imputation!BW30)</f>
        <v>26937768.229999978</v>
      </c>
      <c r="BX30" t="str">
        <f>IF(COUNTBLANK(imputation!BX30)&gt;0,"",2^imputation!BX30)</f>
        <v/>
      </c>
      <c r="BY30" t="str">
        <f>IF(COUNTBLANK(imputation!BY30)&gt;0,"",2^imputation!BY30)</f>
        <v/>
      </c>
      <c r="BZ30" t="str">
        <f>IF(COUNTBLANK(imputation!BZ30)&gt;0,"",2^imputation!BZ30)</f>
        <v/>
      </c>
      <c r="CA30" t="str">
        <f>IF(COUNTBLANK(imputation!CA30)&gt;0,"",2^imputation!CA30)</f>
        <v/>
      </c>
      <c r="CB30" t="str">
        <f>IF(COUNTBLANK(imputation!CB30)&gt;0,"",2^imputation!CB30)</f>
        <v/>
      </c>
      <c r="CC30" t="str">
        <f>IF(COUNTBLANK(imputation!CC30)&gt;0,"",2^imputation!CC30)</f>
        <v/>
      </c>
      <c r="CD30" t="str">
        <f>IF(COUNTBLANK(imputation!CD30)&gt;0,"",2^imputation!CD30)</f>
        <v/>
      </c>
      <c r="CE30" t="str">
        <f>IF(COUNTBLANK(imputation!CE30)&gt;0,"",2^imputation!CE30)</f>
        <v/>
      </c>
      <c r="CF30" t="str">
        <f>IF(COUNTBLANK(imputation!CF30)&gt;0,"",2^imputation!CF30)</f>
        <v/>
      </c>
      <c r="CG30" t="str">
        <f>IF(COUNTBLANK(imputation!CG30)&gt;0,"",2^imputation!CG30)</f>
        <v/>
      </c>
      <c r="CH30" t="str">
        <f>IF(COUNTBLANK(imputation!CH30)&gt;0,"",2^imputation!CH30)</f>
        <v/>
      </c>
      <c r="CI30" t="str">
        <f>IF(COUNTBLANK(imputation!CI30)&gt;0,"",2^imputation!CI30)</f>
        <v/>
      </c>
      <c r="CJ30">
        <f>IF(COUNTBLANK(imputation!CJ30)&gt;0,"",2^imputation!CJ30)</f>
        <v>72807903.500000089</v>
      </c>
      <c r="CK30">
        <f>IF(COUNTBLANK(imputation!CK30)&gt;0,"",2^imputation!CK30)</f>
        <v>72251887.470000029</v>
      </c>
      <c r="CL30">
        <f>IF(COUNTBLANK(imputation!CL30)&gt;0,"",2^imputation!CL30)</f>
        <v>35581360.910000011</v>
      </c>
      <c r="CM30">
        <f>IF(COUNTBLANK(imputation!CM30)&gt;0,"",2^imputation!CM30)</f>
        <v>37979620.170000002</v>
      </c>
      <c r="CN30" t="str">
        <f>IF(COUNTBLANK(imputation!CN30)&gt;0,"",2^imputation!CN30)</f>
        <v/>
      </c>
      <c r="CO30" t="str">
        <f>IF(COUNTBLANK(imputation!CO30)&gt;0,"",2^imputation!CO30)</f>
        <v/>
      </c>
      <c r="CP30" t="str">
        <f>IF(COUNTBLANK(imputation!CP30)&gt;0,"",2^imputation!CP30)</f>
        <v/>
      </c>
      <c r="CQ30" t="str">
        <f>IF(COUNTBLANK(imputation!CQ30)&gt;0,"",2^imputation!CQ30)</f>
        <v/>
      </c>
      <c r="CR30" t="str">
        <f>IF(COUNTBLANK(imputation!CR30)&gt;0,"",2^imputation!CR30)</f>
        <v/>
      </c>
      <c r="CS30" t="str">
        <f>IF(COUNTBLANK(imputation!CS30)&gt;0,"",2^imputation!CS30)</f>
        <v/>
      </c>
      <c r="CT30" t="str">
        <f>IF(COUNTBLANK(imputation!CT30)&gt;0,"",2^imputation!CT30)</f>
        <v/>
      </c>
      <c r="CU30">
        <f>IF(COUNTBLANK(imputation!CU30)&gt;0,"",2^imputation!CU30)</f>
        <v>200521.0500000001</v>
      </c>
      <c r="CV30">
        <f>IF(COUNTBLANK(imputation!CV30)&gt;0,"",2^imputation!CV30)</f>
        <v>226004.49000000019</v>
      </c>
      <c r="CW30">
        <f>IF(COUNTBLANK(imputation!CW30)&gt;0,"",2^imputation!CW30)</f>
        <v>101613.66000000009</v>
      </c>
      <c r="CX30" t="str">
        <f>IF(COUNTBLANK(imputation!CX30)&gt;0,"",2^imputation!CX30)</f>
        <v/>
      </c>
      <c r="CY30" t="str">
        <f>IF(COUNTBLANK(imputation!CY30)&gt;0,"",2^imputation!CY30)</f>
        <v/>
      </c>
    </row>
    <row r="31" spans="1:103" x14ac:dyDescent="0.25">
      <c r="A31" t="s">
        <v>132</v>
      </c>
      <c r="B31" t="str">
        <f>IF(COUNTBLANK(imputation!B31)&gt;0,"",2^imputation!B31)</f>
        <v/>
      </c>
      <c r="C31" t="str">
        <f>IF(COUNTBLANK(imputation!C31)&gt;0,"",2^imputation!C31)</f>
        <v/>
      </c>
      <c r="D31" t="str">
        <f>IF(COUNTBLANK(imputation!D31)&gt;0,"",2^imputation!D31)</f>
        <v/>
      </c>
      <c r="E31">
        <f>IF(COUNTBLANK(imputation!E31)&gt;0,"",2^imputation!E31)</f>
        <v>81479698.540000007</v>
      </c>
      <c r="F31">
        <f>IF(COUNTBLANK(imputation!F31)&gt;0,"",2^imputation!F31)</f>
        <v>59494299.930000059</v>
      </c>
      <c r="G31">
        <f>IF(COUNTBLANK(imputation!G31)&gt;0,"",2^imputation!G31)</f>
        <v>30925266.979999989</v>
      </c>
      <c r="H31">
        <f>IF(COUNTBLANK(imputation!H31)&gt;0,"",2^imputation!H31)</f>
        <v>12198193.860000005</v>
      </c>
      <c r="I31">
        <f>IF(COUNTBLANK(imputation!I31)&gt;0,"",2^imputation!I31)</f>
        <v>233774899.20999986</v>
      </c>
      <c r="J31">
        <f>IF(COUNTBLANK(imputation!J31)&gt;0,"",2^imputation!J31)</f>
        <v>186488067.5100002</v>
      </c>
      <c r="K31" t="str">
        <f>IF(COUNTBLANK(imputation!K31)&gt;0,"",2^imputation!K31)</f>
        <v/>
      </c>
      <c r="L31" t="str">
        <f>IF(COUNTBLANK(imputation!L31)&gt;0,"",2^imputation!L31)</f>
        <v/>
      </c>
      <c r="M31" t="str">
        <f>IF(COUNTBLANK(imputation!M31)&gt;0,"",2^imputation!M31)</f>
        <v/>
      </c>
      <c r="N31" t="str">
        <f>IF(COUNTBLANK(imputation!N31)&gt;0,"",2^imputation!N31)</f>
        <v/>
      </c>
      <c r="O31">
        <f>IF(COUNTBLANK(imputation!O31)&gt;0,"",2^imputation!O31)</f>
        <v>128457653.33999987</v>
      </c>
      <c r="P31">
        <f>IF(COUNTBLANK(imputation!P31)&gt;0,"",2^imputation!P31)</f>
        <v>52205805.230000049</v>
      </c>
      <c r="Q31" t="str">
        <f>IF(COUNTBLANK(imputation!Q31)&gt;0,"",2^imputation!Q31)</f>
        <v/>
      </c>
      <c r="R31" t="str">
        <f>IF(COUNTBLANK(imputation!R31)&gt;0,"",2^imputation!R31)</f>
        <v/>
      </c>
      <c r="S31" t="str">
        <f>IF(COUNTBLANK(imputation!S31)&gt;0,"",2^imputation!S31)</f>
        <v/>
      </c>
      <c r="T31" t="str">
        <f>IF(COUNTBLANK(imputation!T31)&gt;0,"",2^imputation!T31)</f>
        <v/>
      </c>
      <c r="U31" t="str">
        <f>IF(COUNTBLANK(imputation!U31)&gt;0,"",2^imputation!U31)</f>
        <v/>
      </c>
      <c r="V31">
        <f>IF(COUNTBLANK(imputation!V31)&gt;0,"",2^imputation!V31)</f>
        <v>9943258.0700000133</v>
      </c>
      <c r="W31">
        <f>IF(COUNTBLANK(imputation!W31)&gt;0,"",2^imputation!W31)</f>
        <v>28466591.100000046</v>
      </c>
      <c r="X31">
        <f>IF(COUNTBLANK(imputation!X31)&gt;0,"",2^imputation!X31)</f>
        <v>17173970.540000007</v>
      </c>
      <c r="Y31" t="str">
        <f>IF(COUNTBLANK(imputation!Y31)&gt;0,"",2^imputation!Y31)</f>
        <v/>
      </c>
      <c r="Z31">
        <f>IF(COUNTBLANK(imputation!Z31)&gt;0,"",2^imputation!Z31)</f>
        <v>469032.30999999988</v>
      </c>
      <c r="AA31">
        <f>IF(COUNTBLANK(imputation!AA31)&gt;0,"",2^imputation!AA31)</f>
        <v>14870038.910000024</v>
      </c>
      <c r="AB31">
        <f>IF(COUNTBLANK(imputation!AB31)&gt;0,"",2^imputation!AB31)</f>
        <v>13097318.69000002</v>
      </c>
      <c r="AC31">
        <f>IF(COUNTBLANK(imputation!AC31)&gt;0,"",2^imputation!AC31)</f>
        <v>11894434.019999983</v>
      </c>
      <c r="AD31">
        <f>IF(COUNTBLANK(imputation!AD31)&gt;0,"",2^imputation!AD31)</f>
        <v>12302015.470000016</v>
      </c>
      <c r="AE31" t="str">
        <f>IF(COUNTBLANK(imputation!AE31)&gt;0,"",2^imputation!AE31)</f>
        <v/>
      </c>
      <c r="AF31" t="str">
        <f>IF(COUNTBLANK(imputation!AF31)&gt;0,"",2^imputation!AF31)</f>
        <v/>
      </c>
      <c r="AG31">
        <f>IF(COUNTBLANK(imputation!AG31)&gt;0,"",2^imputation!AG31)</f>
        <v>15649440.309999987</v>
      </c>
      <c r="AH31">
        <f>IF(COUNTBLANK(imputation!AH31)&gt;0,"",2^imputation!AH31)</f>
        <v>7311424.5299999909</v>
      </c>
      <c r="AI31" t="str">
        <f>IF(COUNTBLANK(imputation!AI31)&gt;0,"",2^imputation!AI31)</f>
        <v/>
      </c>
      <c r="AJ31" t="str">
        <f>IF(COUNTBLANK(imputation!AJ31)&gt;0,"",2^imputation!AJ31)</f>
        <v/>
      </c>
      <c r="AK31" t="str">
        <f>IF(COUNTBLANK(imputation!AK31)&gt;0,"",2^imputation!AK31)</f>
        <v/>
      </c>
      <c r="AL31" t="str">
        <f>IF(COUNTBLANK(imputation!AL31)&gt;0,"",2^imputation!AL31)</f>
        <v/>
      </c>
      <c r="AM31" t="str">
        <f>IF(COUNTBLANK(imputation!AM31)&gt;0,"",2^imputation!AM31)</f>
        <v/>
      </c>
      <c r="AN31" t="str">
        <f>IF(COUNTBLANK(imputation!AN31)&gt;0,"",2^imputation!AN31)</f>
        <v/>
      </c>
      <c r="AO31">
        <f>IF(COUNTBLANK(imputation!AO31)&gt;0,"",2^imputation!AO31)</f>
        <v>35217600.659999937</v>
      </c>
      <c r="AP31">
        <f>IF(COUNTBLANK(imputation!AP31)&gt;0,"",2^imputation!AP31)</f>
        <v>19857547.080000009</v>
      </c>
      <c r="AQ31">
        <f>IF(COUNTBLANK(imputation!AQ31)&gt;0,"",2^imputation!AQ31)</f>
        <v>124935938.91999993</v>
      </c>
      <c r="AR31">
        <f>IF(COUNTBLANK(imputation!AR31)&gt;0,"",2^imputation!AR31)</f>
        <v>117615612.85000011</v>
      </c>
      <c r="AS31" t="str">
        <f>IF(COUNTBLANK(imputation!AS31)&gt;0,"",2^imputation!AS31)</f>
        <v/>
      </c>
      <c r="AT31" t="str">
        <f>IF(COUNTBLANK(imputation!AT31)&gt;0,"",2^imputation!AT31)</f>
        <v/>
      </c>
      <c r="AU31" t="str">
        <f>IF(COUNTBLANK(imputation!AU31)&gt;0,"",2^imputation!AU31)</f>
        <v/>
      </c>
      <c r="AV31" t="str">
        <f>IF(COUNTBLANK(imputation!AV31)&gt;0,"",2^imputation!AV31)</f>
        <v/>
      </c>
      <c r="AW31">
        <f>IF(COUNTBLANK(imputation!AW31)&gt;0,"",2^imputation!AW31)</f>
        <v>42455889.559999987</v>
      </c>
      <c r="AX31">
        <f>IF(COUNTBLANK(imputation!AX31)&gt;0,"",2^imputation!AX31)</f>
        <v>17563766.710000005</v>
      </c>
      <c r="AY31">
        <f>IF(COUNTBLANK(imputation!AY31)&gt;0,"",2^imputation!AY31)</f>
        <v>120080848.2200001</v>
      </c>
      <c r="AZ31">
        <f>IF(COUNTBLANK(imputation!AZ31)&gt;0,"",2^imputation!AZ31)</f>
        <v>62016082.099999994</v>
      </c>
      <c r="BA31" t="str">
        <f>IF(COUNTBLANK(imputation!BA31)&gt;0,"",2^imputation!BA31)</f>
        <v/>
      </c>
      <c r="BB31" t="str">
        <f>IF(COUNTBLANK(imputation!BB31)&gt;0,"",2^imputation!BB31)</f>
        <v/>
      </c>
      <c r="BC31" t="str">
        <f>IF(COUNTBLANK(imputation!BC31)&gt;0,"",2^imputation!BC31)</f>
        <v/>
      </c>
      <c r="BD31">
        <f>IF(COUNTBLANK(imputation!BD31)&gt;0,"",2^imputation!BD31)</f>
        <v>68686449.23999995</v>
      </c>
      <c r="BE31">
        <f>IF(COUNTBLANK(imputation!BE31)&gt;0,"",2^imputation!BE31)</f>
        <v>57785697.699999981</v>
      </c>
      <c r="BF31">
        <f>IF(COUNTBLANK(imputation!BF31)&gt;0,"",2^imputation!BF31)</f>
        <v>30304906.620000005</v>
      </c>
      <c r="BG31">
        <f>IF(COUNTBLANK(imputation!BG31)&gt;0,"",2^imputation!BG31)</f>
        <v>10566787.310000008</v>
      </c>
      <c r="BH31">
        <f>IF(COUNTBLANK(imputation!BH31)&gt;0,"",2^imputation!BH31)</f>
        <v>233401187.00999963</v>
      </c>
      <c r="BI31">
        <f>IF(COUNTBLANK(imputation!BI31)&gt;0,"",2^imputation!BI31)</f>
        <v>179558184.9199999</v>
      </c>
      <c r="BJ31" t="str">
        <f>IF(COUNTBLANK(imputation!BJ31)&gt;0,"",2^imputation!BJ31)</f>
        <v/>
      </c>
      <c r="BK31" t="str">
        <f>IF(COUNTBLANK(imputation!BK31)&gt;0,"",2^imputation!BK31)</f>
        <v/>
      </c>
      <c r="BL31" t="str">
        <f>IF(COUNTBLANK(imputation!BL31)&gt;0,"",2^imputation!BL31)</f>
        <v/>
      </c>
      <c r="BM31" t="str">
        <f>IF(COUNTBLANK(imputation!BM31)&gt;0,"",2^imputation!BM31)</f>
        <v/>
      </c>
      <c r="BN31">
        <f>IF(COUNTBLANK(imputation!BN31)&gt;0,"",2^imputation!BN31)</f>
        <v>119360666.13000001</v>
      </c>
      <c r="BO31">
        <f>IF(COUNTBLANK(imputation!BO31)&gt;0,"",2^imputation!BO31)</f>
        <v>47296335.439999953</v>
      </c>
      <c r="BP31" t="str">
        <f>IF(COUNTBLANK(imputation!BP31)&gt;0,"",2^imputation!BP31)</f>
        <v/>
      </c>
      <c r="BQ31" t="str">
        <f>IF(COUNTBLANK(imputation!BQ31)&gt;0,"",2^imputation!BQ31)</f>
        <v/>
      </c>
      <c r="BR31" t="str">
        <f>IF(COUNTBLANK(imputation!BR31)&gt;0,"",2^imputation!BR31)</f>
        <v/>
      </c>
      <c r="BS31" t="str">
        <f>IF(COUNTBLANK(imputation!BS31)&gt;0,"",2^imputation!BS31)</f>
        <v/>
      </c>
      <c r="BT31" t="str">
        <f>IF(COUNTBLANK(imputation!BT31)&gt;0,"",2^imputation!BT31)</f>
        <v/>
      </c>
      <c r="BU31">
        <f>IF(COUNTBLANK(imputation!BU31)&gt;0,"",2^imputation!BU31)</f>
        <v>3489662.6900000023</v>
      </c>
      <c r="BV31">
        <f>IF(COUNTBLANK(imputation!BV31)&gt;0,"",2^imputation!BV31)</f>
        <v>3721342.3514970746</v>
      </c>
      <c r="BW31">
        <f>IF(COUNTBLANK(imputation!BW31)&gt;0,"",2^imputation!BW31)</f>
        <v>5242340.5200000014</v>
      </c>
      <c r="BX31" t="str">
        <f>IF(COUNTBLANK(imputation!BX31)&gt;0,"",2^imputation!BX31)</f>
        <v/>
      </c>
      <c r="BY31">
        <f>IF(COUNTBLANK(imputation!BY31)&gt;0,"",2^imputation!BY31)</f>
        <v>40294.750989972359</v>
      </c>
      <c r="BZ31">
        <f>IF(COUNTBLANK(imputation!BZ31)&gt;0,"",2^imputation!BZ31)</f>
        <v>9323385.5900000017</v>
      </c>
      <c r="CA31">
        <f>IF(COUNTBLANK(imputation!CA31)&gt;0,"",2^imputation!CA31)</f>
        <v>9286273.0999999847</v>
      </c>
      <c r="CB31">
        <f>IF(COUNTBLANK(imputation!CB31)&gt;0,"",2^imputation!CB31)</f>
        <v>3283594.7000000011</v>
      </c>
      <c r="CC31">
        <f>IF(COUNTBLANK(imputation!CC31)&gt;0,"",2^imputation!CC31)</f>
        <v>6499056.299999997</v>
      </c>
      <c r="CD31" t="str">
        <f>IF(COUNTBLANK(imputation!CD31)&gt;0,"",2^imputation!CD31)</f>
        <v/>
      </c>
      <c r="CE31" t="str">
        <f>IF(COUNTBLANK(imputation!CE31)&gt;0,"",2^imputation!CE31)</f>
        <v/>
      </c>
      <c r="CF31">
        <f>IF(COUNTBLANK(imputation!CF31)&gt;0,"",2^imputation!CF31)</f>
        <v>711043.91413549345</v>
      </c>
      <c r="CG31">
        <f>IF(COUNTBLANK(imputation!CG31)&gt;0,"",2^imputation!CG31)</f>
        <v>366159.00478040369</v>
      </c>
      <c r="CH31" t="str">
        <f>IF(COUNTBLANK(imputation!CH31)&gt;0,"",2^imputation!CH31)</f>
        <v/>
      </c>
      <c r="CI31" t="str">
        <f>IF(COUNTBLANK(imputation!CI31)&gt;0,"",2^imputation!CI31)</f>
        <v/>
      </c>
      <c r="CJ31" t="str">
        <f>IF(COUNTBLANK(imputation!CJ31)&gt;0,"",2^imputation!CJ31)</f>
        <v/>
      </c>
      <c r="CK31" t="str">
        <f>IF(COUNTBLANK(imputation!CK31)&gt;0,"",2^imputation!CK31)</f>
        <v/>
      </c>
      <c r="CL31" t="str">
        <f>IF(COUNTBLANK(imputation!CL31)&gt;0,"",2^imputation!CL31)</f>
        <v/>
      </c>
      <c r="CM31" t="str">
        <f>IF(COUNTBLANK(imputation!CM31)&gt;0,"",2^imputation!CM31)</f>
        <v/>
      </c>
      <c r="CN31">
        <f>IF(COUNTBLANK(imputation!CN31)&gt;0,"",2^imputation!CN31)</f>
        <v>25347818.070000008</v>
      </c>
      <c r="CO31">
        <f>IF(COUNTBLANK(imputation!CO31)&gt;0,"",2^imputation!CO31)</f>
        <v>15047779.810000014</v>
      </c>
      <c r="CP31">
        <f>IF(COUNTBLANK(imputation!CP31)&gt;0,"",2^imputation!CP31)</f>
        <v>83486265.040000036</v>
      </c>
      <c r="CQ31">
        <f>IF(COUNTBLANK(imputation!CQ31)&gt;0,"",2^imputation!CQ31)</f>
        <v>87105277.650000051</v>
      </c>
      <c r="CR31" t="str">
        <f>IF(COUNTBLANK(imputation!CR31)&gt;0,"",2^imputation!CR31)</f>
        <v/>
      </c>
      <c r="CS31" t="str">
        <f>IF(COUNTBLANK(imputation!CS31)&gt;0,"",2^imputation!CS31)</f>
        <v/>
      </c>
      <c r="CT31" t="str">
        <f>IF(COUNTBLANK(imputation!CT31)&gt;0,"",2^imputation!CT31)</f>
        <v/>
      </c>
      <c r="CU31" t="str">
        <f>IF(COUNTBLANK(imputation!CU31)&gt;0,"",2^imputation!CU31)</f>
        <v/>
      </c>
      <c r="CV31">
        <f>IF(COUNTBLANK(imputation!CV31)&gt;0,"",2^imputation!CV31)</f>
        <v>32125632.909999948</v>
      </c>
      <c r="CW31">
        <f>IF(COUNTBLANK(imputation!CW31)&gt;0,"",2^imputation!CW31)</f>
        <v>10514078.590000007</v>
      </c>
      <c r="CX31">
        <f>IF(COUNTBLANK(imputation!CX31)&gt;0,"",2^imputation!CX31)</f>
        <v>85526550.569999993</v>
      </c>
      <c r="CY31">
        <f>IF(COUNTBLANK(imputation!CY31)&gt;0,"",2^imputation!CY31)</f>
        <v>49442475.320000008</v>
      </c>
    </row>
    <row r="32" spans="1:103" x14ac:dyDescent="0.25">
      <c r="A32" t="s">
        <v>133</v>
      </c>
      <c r="B32" t="str">
        <f>IF(COUNTBLANK(imputation!B32)&gt;0,"",2^imputation!B32)</f>
        <v/>
      </c>
      <c r="C32">
        <f>IF(COUNTBLANK(imputation!C32)&gt;0,"",2^imputation!C32)</f>
        <v>113146614.11999999</v>
      </c>
      <c r="D32">
        <f>IF(COUNTBLANK(imputation!D32)&gt;0,"",2^imputation!D32)</f>
        <v>82823954.46999985</v>
      </c>
      <c r="E32">
        <f>IF(COUNTBLANK(imputation!E32)&gt;0,"",2^imputation!E32)</f>
        <v>9566716.130000012</v>
      </c>
      <c r="F32">
        <f>IF(COUNTBLANK(imputation!F32)&gt;0,"",2^imputation!F32)</f>
        <v>12910141.329999989</v>
      </c>
      <c r="G32">
        <f>IF(COUNTBLANK(imputation!G32)&gt;0,"",2^imputation!G32)</f>
        <v>21781720.429999989</v>
      </c>
      <c r="H32">
        <f>IF(COUNTBLANK(imputation!H32)&gt;0,"",2^imputation!H32)</f>
        <v>28099180.460000016</v>
      </c>
      <c r="I32">
        <f>IF(COUNTBLANK(imputation!I32)&gt;0,"",2^imputation!I32)</f>
        <v>22885975.990000039</v>
      </c>
      <c r="J32">
        <f>IF(COUNTBLANK(imputation!J32)&gt;0,"",2^imputation!J32)</f>
        <v>16026680.120000018</v>
      </c>
      <c r="K32">
        <f>IF(COUNTBLANK(imputation!K32)&gt;0,"",2^imputation!K32)</f>
        <v>1412382.1000000003</v>
      </c>
      <c r="L32">
        <f>IF(COUNTBLANK(imputation!L32)&gt;0,"",2^imputation!L32)</f>
        <v>683368.04000000108</v>
      </c>
      <c r="M32">
        <f>IF(COUNTBLANK(imputation!M32)&gt;0,"",2^imputation!M32)</f>
        <v>206156298.37999991</v>
      </c>
      <c r="N32">
        <f>IF(COUNTBLANK(imputation!N32)&gt;0,"",2^imputation!N32)</f>
        <v>113090130.25999998</v>
      </c>
      <c r="O32">
        <f>IF(COUNTBLANK(imputation!O32)&gt;0,"",2^imputation!O32)</f>
        <v>6181403.0300000161</v>
      </c>
      <c r="P32">
        <f>IF(COUNTBLANK(imputation!P32)&gt;0,"",2^imputation!P32)</f>
        <v>4636104.0200000117</v>
      </c>
      <c r="Q32" t="str">
        <f>IF(COUNTBLANK(imputation!Q32)&gt;0,"",2^imputation!Q32)</f>
        <v/>
      </c>
      <c r="R32" t="str">
        <f>IF(COUNTBLANK(imputation!R32)&gt;0,"",2^imputation!R32)</f>
        <v/>
      </c>
      <c r="S32">
        <f>IF(COUNTBLANK(imputation!S32)&gt;0,"",2^imputation!S32)</f>
        <v>34140095.51000002</v>
      </c>
      <c r="T32">
        <f>IF(COUNTBLANK(imputation!T32)&gt;0,"",2^imputation!T32)</f>
        <v>18419897.26000002</v>
      </c>
      <c r="U32">
        <f>IF(COUNTBLANK(imputation!U32)&gt;0,"",2^imputation!U32)</f>
        <v>618181024.48999953</v>
      </c>
      <c r="V32">
        <f>IF(COUNTBLANK(imputation!V32)&gt;0,"",2^imputation!V32)</f>
        <v>919330860.55999851</v>
      </c>
      <c r="W32">
        <f>IF(COUNTBLANK(imputation!W32)&gt;0,"",2^imputation!W32)</f>
        <v>474499880.48999953</v>
      </c>
      <c r="X32">
        <f>IF(COUNTBLANK(imputation!X32)&gt;0,"",2^imputation!X32)</f>
        <v>317079459.88000047</v>
      </c>
      <c r="Y32" t="str">
        <f>IF(COUNTBLANK(imputation!Y32)&gt;0,"",2^imputation!Y32)</f>
        <v/>
      </c>
      <c r="Z32">
        <f>IF(COUNTBLANK(imputation!Z32)&gt;0,"",2^imputation!Z32)</f>
        <v>584921.99999999942</v>
      </c>
      <c r="AA32" t="str">
        <f>IF(COUNTBLANK(imputation!AA32)&gt;0,"",2^imputation!AA32)</f>
        <v/>
      </c>
      <c r="AB32" t="str">
        <f>IF(COUNTBLANK(imputation!AB32)&gt;0,"",2^imputation!AB32)</f>
        <v/>
      </c>
      <c r="AC32" t="str">
        <f>IF(COUNTBLANK(imputation!AC32)&gt;0,"",2^imputation!AC32)</f>
        <v/>
      </c>
      <c r="AD32" t="str">
        <f>IF(COUNTBLANK(imputation!AD32)&gt;0,"",2^imputation!AD32)</f>
        <v/>
      </c>
      <c r="AE32" t="str">
        <f>IF(COUNTBLANK(imputation!AE32)&gt;0,"",2^imputation!AE32)</f>
        <v/>
      </c>
      <c r="AF32" t="str">
        <f>IF(COUNTBLANK(imputation!AF32)&gt;0,"",2^imputation!AF32)</f>
        <v/>
      </c>
      <c r="AG32">
        <f>IF(COUNTBLANK(imputation!AG32)&gt;0,"",2^imputation!AG32)</f>
        <v>58659714.090000108</v>
      </c>
      <c r="AH32">
        <f>IF(COUNTBLANK(imputation!AH32)&gt;0,"",2^imputation!AH32)</f>
        <v>24198083.010000035</v>
      </c>
      <c r="AI32" t="str">
        <f>IF(COUNTBLANK(imputation!AI32)&gt;0,"",2^imputation!AI32)</f>
        <v/>
      </c>
      <c r="AJ32" t="str">
        <f>IF(COUNTBLANK(imputation!AJ32)&gt;0,"",2^imputation!AJ32)</f>
        <v/>
      </c>
      <c r="AK32">
        <f>IF(COUNTBLANK(imputation!AK32)&gt;0,"",2^imputation!AK32)</f>
        <v>418574727.56999999</v>
      </c>
      <c r="AL32">
        <f>IF(COUNTBLANK(imputation!AL32)&gt;0,"",2^imputation!AL32)</f>
        <v>206822436.9299998</v>
      </c>
      <c r="AM32">
        <f>IF(COUNTBLANK(imputation!AM32)&gt;0,"",2^imputation!AM32)</f>
        <v>288820980.23000008</v>
      </c>
      <c r="AN32">
        <f>IF(COUNTBLANK(imputation!AN32)&gt;0,"",2^imputation!AN32)</f>
        <v>277146995.54000044</v>
      </c>
      <c r="AO32">
        <f>IF(COUNTBLANK(imputation!AO32)&gt;0,"",2^imputation!AO32)</f>
        <v>3052102.1799999964</v>
      </c>
      <c r="AP32">
        <f>IF(COUNTBLANK(imputation!AP32)&gt;0,"",2^imputation!AP32)</f>
        <v>2924269.7100000023</v>
      </c>
      <c r="AQ32">
        <f>IF(COUNTBLANK(imputation!AQ32)&gt;0,"",2^imputation!AQ32)</f>
        <v>1471666.9800000004</v>
      </c>
      <c r="AR32" t="str">
        <f>IF(COUNTBLANK(imputation!AR32)&gt;0,"",2^imputation!AR32)</f>
        <v/>
      </c>
      <c r="AS32" t="str">
        <f>IF(COUNTBLANK(imputation!AS32)&gt;0,"",2^imputation!AS32)</f>
        <v/>
      </c>
      <c r="AT32" t="str">
        <f>IF(COUNTBLANK(imputation!AT32)&gt;0,"",2^imputation!AT32)</f>
        <v/>
      </c>
      <c r="AU32">
        <f>IF(COUNTBLANK(imputation!AU32)&gt;0,"",2^imputation!AU32)</f>
        <v>520184.97999999986</v>
      </c>
      <c r="AV32">
        <f>IF(COUNTBLANK(imputation!AV32)&gt;0,"",2^imputation!AV32)</f>
        <v>2493640.9299999983</v>
      </c>
      <c r="AW32">
        <f>IF(COUNTBLANK(imputation!AW32)&gt;0,"",2^imputation!AW32)</f>
        <v>22933307.190000009</v>
      </c>
      <c r="AX32">
        <f>IF(COUNTBLANK(imputation!AX32)&gt;0,"",2^imputation!AX32)</f>
        <v>13158229.359999981</v>
      </c>
      <c r="AY32">
        <f>IF(COUNTBLANK(imputation!AY32)&gt;0,"",2^imputation!AY32)</f>
        <v>1122345.2899999998</v>
      </c>
      <c r="AZ32">
        <f>IF(COUNTBLANK(imputation!AZ32)&gt;0,"",2^imputation!AZ32)</f>
        <v>1523242.5199999984</v>
      </c>
      <c r="BA32" t="str">
        <f>IF(COUNTBLANK(imputation!BA32)&gt;0,"",2^imputation!BA32)</f>
        <v/>
      </c>
      <c r="BB32">
        <f>IF(COUNTBLANK(imputation!BB32)&gt;0,"",2^imputation!BB32)</f>
        <v>113290576.0800001</v>
      </c>
      <c r="BC32">
        <f>IF(COUNTBLANK(imputation!BC32)&gt;0,"",2^imputation!BC32)</f>
        <v>77227087.889999941</v>
      </c>
      <c r="BD32">
        <f>IF(COUNTBLANK(imputation!BD32)&gt;0,"",2^imputation!BD32)</f>
        <v>3483195.3800000059</v>
      </c>
      <c r="BE32">
        <f>IF(COUNTBLANK(imputation!BE32)&gt;0,"",2^imputation!BE32)</f>
        <v>15364985.750000004</v>
      </c>
      <c r="BF32">
        <f>IF(COUNTBLANK(imputation!BF32)&gt;0,"",2^imputation!BF32)</f>
        <v>23938490.650000025</v>
      </c>
      <c r="BG32">
        <f>IF(COUNTBLANK(imputation!BG32)&gt;0,"",2^imputation!BG32)</f>
        <v>26406947.420000013</v>
      </c>
      <c r="BH32">
        <f>IF(COUNTBLANK(imputation!BH32)&gt;0,"",2^imputation!BH32)</f>
        <v>27599559.230000015</v>
      </c>
      <c r="BI32">
        <f>IF(COUNTBLANK(imputation!BI32)&gt;0,"",2^imputation!BI32)</f>
        <v>12746567.960000008</v>
      </c>
      <c r="BJ32">
        <f>IF(COUNTBLANK(imputation!BJ32)&gt;0,"",2^imputation!BJ32)</f>
        <v>1436969.9099999992</v>
      </c>
      <c r="BK32">
        <f>IF(COUNTBLANK(imputation!BK32)&gt;0,"",2^imputation!BK32)</f>
        <v>850820.29999999935</v>
      </c>
      <c r="BL32">
        <f>IF(COUNTBLANK(imputation!BL32)&gt;0,"",2^imputation!BL32)</f>
        <v>189719869.63999999</v>
      </c>
      <c r="BM32">
        <f>IF(COUNTBLANK(imputation!BM32)&gt;0,"",2^imputation!BM32)</f>
        <v>108413944.06999983</v>
      </c>
      <c r="BN32">
        <f>IF(COUNTBLANK(imputation!BN32)&gt;0,"",2^imputation!BN32)</f>
        <v>6848171.1800000034</v>
      </c>
      <c r="BO32">
        <f>IF(COUNTBLANK(imputation!BO32)&gt;0,"",2^imputation!BO32)</f>
        <v>3749582.7799999965</v>
      </c>
      <c r="BP32" t="str">
        <f>IF(COUNTBLANK(imputation!BP32)&gt;0,"",2^imputation!BP32)</f>
        <v/>
      </c>
      <c r="BQ32" t="str">
        <f>IF(COUNTBLANK(imputation!BQ32)&gt;0,"",2^imputation!BQ32)</f>
        <v/>
      </c>
      <c r="BR32">
        <f>IF(COUNTBLANK(imputation!BR32)&gt;0,"",2^imputation!BR32)</f>
        <v>20089428.149999984</v>
      </c>
      <c r="BS32">
        <f>IF(COUNTBLANK(imputation!BS32)&gt;0,"",2^imputation!BS32)</f>
        <v>11429797.140000008</v>
      </c>
      <c r="BT32">
        <f>IF(COUNTBLANK(imputation!BT32)&gt;0,"",2^imputation!BT32)</f>
        <v>405249356.49000007</v>
      </c>
      <c r="BU32">
        <f>IF(COUNTBLANK(imputation!BU32)&gt;0,"",2^imputation!BU32)</f>
        <v>549958635.82999957</v>
      </c>
      <c r="BV32">
        <f>IF(COUNTBLANK(imputation!BV32)&gt;0,"",2^imputation!BV32)</f>
        <v>271504803.04000032</v>
      </c>
      <c r="BW32">
        <f>IF(COUNTBLANK(imputation!BW32)&gt;0,"",2^imputation!BW32)</f>
        <v>185457340.49999988</v>
      </c>
      <c r="BX32" t="str">
        <f>IF(COUNTBLANK(imputation!BX32)&gt;0,"",2^imputation!BX32)</f>
        <v/>
      </c>
      <c r="BY32">
        <f>IF(COUNTBLANK(imputation!BY32)&gt;0,"",2^imputation!BY32)</f>
        <v>79033.930000000037</v>
      </c>
      <c r="BZ32" t="str">
        <f>IF(COUNTBLANK(imputation!BZ32)&gt;0,"",2^imputation!BZ32)</f>
        <v/>
      </c>
      <c r="CA32" t="str">
        <f>IF(COUNTBLANK(imputation!CA32)&gt;0,"",2^imputation!CA32)</f>
        <v/>
      </c>
      <c r="CB32" t="str">
        <f>IF(COUNTBLANK(imputation!CB32)&gt;0,"",2^imputation!CB32)</f>
        <v/>
      </c>
      <c r="CC32" t="str">
        <f>IF(COUNTBLANK(imputation!CC32)&gt;0,"",2^imputation!CC32)</f>
        <v/>
      </c>
      <c r="CD32" t="str">
        <f>IF(COUNTBLANK(imputation!CD32)&gt;0,"",2^imputation!CD32)</f>
        <v/>
      </c>
      <c r="CE32" t="str">
        <f>IF(COUNTBLANK(imputation!CE32)&gt;0,"",2^imputation!CE32)</f>
        <v/>
      </c>
      <c r="CF32">
        <f>IF(COUNTBLANK(imputation!CF32)&gt;0,"",2^imputation!CF32)</f>
        <v>24355499.710000027</v>
      </c>
      <c r="CG32">
        <f>IF(COUNTBLANK(imputation!CG32)&gt;0,"",2^imputation!CG32)</f>
        <v>12762504.43</v>
      </c>
      <c r="CH32" t="str">
        <f>IF(COUNTBLANK(imputation!CH32)&gt;0,"",2^imputation!CH32)</f>
        <v/>
      </c>
      <c r="CI32" t="str">
        <f>IF(COUNTBLANK(imputation!CI32)&gt;0,"",2^imputation!CI32)</f>
        <v/>
      </c>
      <c r="CJ32">
        <f>IF(COUNTBLANK(imputation!CJ32)&gt;0,"",2^imputation!CJ32)</f>
        <v>287135991.32999963</v>
      </c>
      <c r="CK32">
        <f>IF(COUNTBLANK(imputation!CK32)&gt;0,"",2^imputation!CK32)</f>
        <v>148152380.53999999</v>
      </c>
      <c r="CL32">
        <f>IF(COUNTBLANK(imputation!CL32)&gt;0,"",2^imputation!CL32)</f>
        <v>189419086.34000021</v>
      </c>
      <c r="CM32">
        <f>IF(COUNTBLANK(imputation!CM32)&gt;0,"",2^imputation!CM32)</f>
        <v>189690431.42999974</v>
      </c>
      <c r="CN32">
        <f>IF(COUNTBLANK(imputation!CN32)&gt;0,"",2^imputation!CN32)</f>
        <v>1911460.129999998</v>
      </c>
      <c r="CO32">
        <f>IF(COUNTBLANK(imputation!CO32)&gt;0,"",2^imputation!CO32)</f>
        <v>2448496.6699999981</v>
      </c>
      <c r="CP32">
        <f>IF(COUNTBLANK(imputation!CP32)&gt;0,"",2^imputation!CP32)</f>
        <v>1032853.5346126147</v>
      </c>
      <c r="CQ32" t="str">
        <f>IF(COUNTBLANK(imputation!CQ32)&gt;0,"",2^imputation!CQ32)</f>
        <v/>
      </c>
      <c r="CR32" t="str">
        <f>IF(COUNTBLANK(imputation!CR32)&gt;0,"",2^imputation!CR32)</f>
        <v/>
      </c>
      <c r="CS32" t="str">
        <f>IF(COUNTBLANK(imputation!CS32)&gt;0,"",2^imputation!CS32)</f>
        <v/>
      </c>
      <c r="CT32">
        <f>IF(COUNTBLANK(imputation!CT32)&gt;0,"",2^imputation!CT32)</f>
        <v>206787.97999999984</v>
      </c>
      <c r="CU32">
        <f>IF(COUNTBLANK(imputation!CU32)&gt;0,"",2^imputation!CU32)</f>
        <v>1733380.1700000043</v>
      </c>
      <c r="CV32">
        <f>IF(COUNTBLANK(imputation!CV32)&gt;0,"",2^imputation!CV32)</f>
        <v>16468594.539999971</v>
      </c>
      <c r="CW32">
        <f>IF(COUNTBLANK(imputation!CW32)&gt;0,"",2^imputation!CW32)</f>
        <v>8300672.9600000167</v>
      </c>
      <c r="CX32">
        <f>IF(COUNTBLANK(imputation!CX32)&gt;0,"",2^imputation!CX32)</f>
        <v>223201.93610819444</v>
      </c>
      <c r="CY32">
        <f>IF(COUNTBLANK(imputation!CY32)&gt;0,"",2^imputation!CY32)</f>
        <v>217660.31103475014</v>
      </c>
    </row>
    <row r="33" spans="1:103" x14ac:dyDescent="0.25">
      <c r="A33" t="s">
        <v>134</v>
      </c>
      <c r="B33" t="str">
        <f>IF(COUNTBLANK(imputation!B33)&gt;0,"",2^imputation!B33)</f>
        <v/>
      </c>
      <c r="C33">
        <f>IF(COUNTBLANK(imputation!C33)&gt;0,"",2^imputation!C33)</f>
        <v>418403247.06999999</v>
      </c>
      <c r="D33">
        <f>IF(COUNTBLANK(imputation!D33)&gt;0,"",2^imputation!D33)</f>
        <v>346361812.60000026</v>
      </c>
      <c r="E33">
        <f>IF(COUNTBLANK(imputation!E33)&gt;0,"",2^imputation!E33)</f>
        <v>19526855.580000017</v>
      </c>
      <c r="F33">
        <f>IF(COUNTBLANK(imputation!F33)&gt;0,"",2^imputation!F33)</f>
        <v>16270895.269999972</v>
      </c>
      <c r="G33">
        <f>IF(COUNTBLANK(imputation!G33)&gt;0,"",2^imputation!G33)</f>
        <v>63589189.779999942</v>
      </c>
      <c r="H33">
        <f>IF(COUNTBLANK(imputation!H33)&gt;0,"",2^imputation!H33)</f>
        <v>86160363.119999856</v>
      </c>
      <c r="I33">
        <f>IF(COUNTBLANK(imputation!I33)&gt;0,"",2^imputation!I33)</f>
        <v>67045117.449999943</v>
      </c>
      <c r="J33">
        <f>IF(COUNTBLANK(imputation!J33)&gt;0,"",2^imputation!J33)</f>
        <v>75577501.26000011</v>
      </c>
      <c r="K33" t="str">
        <f>IF(COUNTBLANK(imputation!K33)&gt;0,"",2^imputation!K33)</f>
        <v/>
      </c>
      <c r="L33" t="str">
        <f>IF(COUNTBLANK(imputation!L33)&gt;0,"",2^imputation!L33)</f>
        <v/>
      </c>
      <c r="M33">
        <f>IF(COUNTBLANK(imputation!M33)&gt;0,"",2^imputation!M33)</f>
        <v>37518347.260000035</v>
      </c>
      <c r="N33">
        <f>IF(COUNTBLANK(imputation!N33)&gt;0,"",2^imputation!N33)</f>
        <v>37459097.519999996</v>
      </c>
      <c r="O33">
        <f>IF(COUNTBLANK(imputation!O33)&gt;0,"",2^imputation!O33)</f>
        <v>6583913.8099999977</v>
      </c>
      <c r="P33">
        <f>IF(COUNTBLANK(imputation!P33)&gt;0,"",2^imputation!P33)</f>
        <v>2618997.5699999966</v>
      </c>
      <c r="Q33" t="str">
        <f>IF(COUNTBLANK(imputation!Q33)&gt;0,"",2^imputation!Q33)</f>
        <v/>
      </c>
      <c r="R33" t="str">
        <f>IF(COUNTBLANK(imputation!R33)&gt;0,"",2^imputation!R33)</f>
        <v/>
      </c>
      <c r="S33">
        <f>IF(COUNTBLANK(imputation!S33)&gt;0,"",2^imputation!S33)</f>
        <v>330416.25999999972</v>
      </c>
      <c r="T33">
        <f>IF(COUNTBLANK(imputation!T33)&gt;0,"",2^imputation!T33)</f>
        <v>191620.66000000015</v>
      </c>
      <c r="U33">
        <f>IF(COUNTBLANK(imputation!U33)&gt;0,"",2^imputation!U33)</f>
        <v>162113459.14000025</v>
      </c>
      <c r="V33">
        <f>IF(COUNTBLANK(imputation!V33)&gt;0,"",2^imputation!V33)</f>
        <v>136101799.70000002</v>
      </c>
      <c r="W33">
        <f>IF(COUNTBLANK(imputation!W33)&gt;0,"",2^imputation!W33)</f>
        <v>548687641.92999959</v>
      </c>
      <c r="X33">
        <f>IF(COUNTBLANK(imputation!X33)&gt;0,"",2^imputation!X33)</f>
        <v>432218285.76999933</v>
      </c>
      <c r="Y33">
        <f>IF(COUNTBLANK(imputation!Y33)&gt;0,"",2^imputation!Y33)</f>
        <v>2651889.0800000029</v>
      </c>
      <c r="Z33">
        <f>IF(COUNTBLANK(imputation!Z33)&gt;0,"",2^imputation!Z33)</f>
        <v>4851401.3399999896</v>
      </c>
      <c r="AA33">
        <f>IF(COUNTBLANK(imputation!AA33)&gt;0,"",2^imputation!AA33)</f>
        <v>190505.59000000043</v>
      </c>
      <c r="AB33">
        <f>IF(COUNTBLANK(imputation!AB33)&gt;0,"",2^imputation!AB33)</f>
        <v>710440.78999999946</v>
      </c>
      <c r="AC33" t="str">
        <f>IF(COUNTBLANK(imputation!AC33)&gt;0,"",2^imputation!AC33)</f>
        <v/>
      </c>
      <c r="AD33" t="str">
        <f>IF(COUNTBLANK(imputation!AD33)&gt;0,"",2^imputation!AD33)</f>
        <v/>
      </c>
      <c r="AE33" t="str">
        <f>IF(COUNTBLANK(imputation!AE33)&gt;0,"",2^imputation!AE33)</f>
        <v/>
      </c>
      <c r="AF33" t="str">
        <f>IF(COUNTBLANK(imputation!AF33)&gt;0,"",2^imputation!AF33)</f>
        <v/>
      </c>
      <c r="AG33">
        <f>IF(COUNTBLANK(imputation!AG33)&gt;0,"",2^imputation!AG33)</f>
        <v>254515666.51000029</v>
      </c>
      <c r="AH33">
        <f>IF(COUNTBLANK(imputation!AH33)&gt;0,"",2^imputation!AH33)</f>
        <v>152860880.71999991</v>
      </c>
      <c r="AI33" t="str">
        <f>IF(COUNTBLANK(imputation!AI33)&gt;0,"",2^imputation!AI33)</f>
        <v/>
      </c>
      <c r="AJ33" t="str">
        <f>IF(COUNTBLANK(imputation!AJ33)&gt;0,"",2^imputation!AJ33)</f>
        <v/>
      </c>
      <c r="AK33">
        <f>IF(COUNTBLANK(imputation!AK33)&gt;0,"",2^imputation!AK33)</f>
        <v>79125241.110000134</v>
      </c>
      <c r="AL33">
        <f>IF(COUNTBLANK(imputation!AL33)&gt;0,"",2^imputation!AL33)</f>
        <v>36503953.91999995</v>
      </c>
      <c r="AM33">
        <f>IF(COUNTBLANK(imputation!AM33)&gt;0,"",2^imputation!AM33)</f>
        <v>622769987.86000073</v>
      </c>
      <c r="AN33">
        <f>IF(COUNTBLANK(imputation!AN33)&gt;0,"",2^imputation!AN33)</f>
        <v>627963147.96000087</v>
      </c>
      <c r="AO33">
        <f>IF(COUNTBLANK(imputation!AO33)&gt;0,"",2^imputation!AO33)</f>
        <v>5597583.5000000037</v>
      </c>
      <c r="AP33">
        <f>IF(COUNTBLANK(imputation!AP33)&gt;0,"",2^imputation!AP33)</f>
        <v>7378509.1200000094</v>
      </c>
      <c r="AQ33">
        <f>IF(COUNTBLANK(imputation!AQ33)&gt;0,"",2^imputation!AQ33)</f>
        <v>18198660.520000018</v>
      </c>
      <c r="AR33">
        <f>IF(COUNTBLANK(imputation!AR33)&gt;0,"",2^imputation!AR33)</f>
        <v>14345192.179999998</v>
      </c>
      <c r="AS33" t="str">
        <f>IF(COUNTBLANK(imputation!AS33)&gt;0,"",2^imputation!AS33)</f>
        <v/>
      </c>
      <c r="AT33" t="str">
        <f>IF(COUNTBLANK(imputation!AT33)&gt;0,"",2^imputation!AT33)</f>
        <v/>
      </c>
      <c r="AU33" t="str">
        <f>IF(COUNTBLANK(imputation!AU33)&gt;0,"",2^imputation!AU33)</f>
        <v/>
      </c>
      <c r="AV33" t="str">
        <f>IF(COUNTBLANK(imputation!AV33)&gt;0,"",2^imputation!AV33)</f>
        <v/>
      </c>
      <c r="AW33">
        <f>IF(COUNTBLANK(imputation!AW33)&gt;0,"",2^imputation!AW33)</f>
        <v>49844336.979999974</v>
      </c>
      <c r="AX33">
        <f>IF(COUNTBLANK(imputation!AX33)&gt;0,"",2^imputation!AX33)</f>
        <v>38283391.309999958</v>
      </c>
      <c r="AY33">
        <f>IF(COUNTBLANK(imputation!AY33)&gt;0,"",2^imputation!AY33)</f>
        <v>13561059.04000001</v>
      </c>
      <c r="AZ33">
        <f>IF(COUNTBLANK(imputation!AZ33)&gt;0,"",2^imputation!AZ33)</f>
        <v>11434578.630000019</v>
      </c>
      <c r="BA33" t="str">
        <f>IF(COUNTBLANK(imputation!BA33)&gt;0,"",2^imputation!BA33)</f>
        <v/>
      </c>
      <c r="BB33">
        <f>IF(COUNTBLANK(imputation!BB33)&gt;0,"",2^imputation!BB33)</f>
        <v>398489082.47999942</v>
      </c>
      <c r="BC33">
        <f>IF(COUNTBLANK(imputation!BC33)&gt;0,"",2^imputation!BC33)</f>
        <v>313543501.20000011</v>
      </c>
      <c r="BD33">
        <f>IF(COUNTBLANK(imputation!BD33)&gt;0,"",2^imputation!BD33)</f>
        <v>15654400.62000001</v>
      </c>
      <c r="BE33">
        <f>IF(COUNTBLANK(imputation!BE33)&gt;0,"",2^imputation!BE33)</f>
        <v>11115422.869999986</v>
      </c>
      <c r="BF33">
        <f>IF(COUNTBLANK(imputation!BF33)&gt;0,"",2^imputation!BF33)</f>
        <v>61713587.809999906</v>
      </c>
      <c r="BG33">
        <f>IF(COUNTBLANK(imputation!BG33)&gt;0,"",2^imputation!BG33)</f>
        <v>79483366.989999875</v>
      </c>
      <c r="BH33">
        <f>IF(COUNTBLANK(imputation!BH33)&gt;0,"",2^imputation!BH33)</f>
        <v>59971777.600000106</v>
      </c>
      <c r="BI33">
        <f>IF(COUNTBLANK(imputation!BI33)&gt;0,"",2^imputation!BI33)</f>
        <v>67320550.099999994</v>
      </c>
      <c r="BJ33" t="str">
        <f>IF(COUNTBLANK(imputation!BJ33)&gt;0,"",2^imputation!BJ33)</f>
        <v/>
      </c>
      <c r="BK33" t="str">
        <f>IF(COUNTBLANK(imputation!BK33)&gt;0,"",2^imputation!BK33)</f>
        <v/>
      </c>
      <c r="BL33">
        <f>IF(COUNTBLANK(imputation!BL33)&gt;0,"",2^imputation!BL33)</f>
        <v>32167290.94000002</v>
      </c>
      <c r="BM33">
        <f>IF(COUNTBLANK(imputation!BM33)&gt;0,"",2^imputation!BM33)</f>
        <v>31097364.649999987</v>
      </c>
      <c r="BN33">
        <f>IF(COUNTBLANK(imputation!BN33)&gt;0,"",2^imputation!BN33)</f>
        <v>5358568.0200000042</v>
      </c>
      <c r="BO33">
        <f>IF(COUNTBLANK(imputation!BO33)&gt;0,"",2^imputation!BO33)</f>
        <v>3158959.3699999978</v>
      </c>
      <c r="BP33" t="str">
        <f>IF(COUNTBLANK(imputation!BP33)&gt;0,"",2^imputation!BP33)</f>
        <v/>
      </c>
      <c r="BQ33" t="str">
        <f>IF(COUNTBLANK(imputation!BQ33)&gt;0,"",2^imputation!BQ33)</f>
        <v/>
      </c>
      <c r="BR33">
        <f>IF(COUNTBLANK(imputation!BR33)&gt;0,"",2^imputation!BR33)</f>
        <v>83860.603650339865</v>
      </c>
      <c r="BS33">
        <f>IF(COUNTBLANK(imputation!BS33)&gt;0,"",2^imputation!BS33)</f>
        <v>86907.491817653092</v>
      </c>
      <c r="BT33">
        <f>IF(COUNTBLANK(imputation!BT33)&gt;0,"",2^imputation!BT33)</f>
        <v>112461861.39999987</v>
      </c>
      <c r="BU33">
        <f>IF(COUNTBLANK(imputation!BU33)&gt;0,"",2^imputation!BU33)</f>
        <v>67516609.829999894</v>
      </c>
      <c r="BV33">
        <f>IF(COUNTBLANK(imputation!BV33)&gt;0,"",2^imputation!BV33)</f>
        <v>320802571.65999967</v>
      </c>
      <c r="BW33">
        <f>IF(COUNTBLANK(imputation!BW33)&gt;0,"",2^imputation!BW33)</f>
        <v>249076608.75999969</v>
      </c>
      <c r="BX33">
        <f>IF(COUNTBLANK(imputation!BX33)&gt;0,"",2^imputation!BX33)</f>
        <v>1374694.7900000005</v>
      </c>
      <c r="BY33">
        <f>IF(COUNTBLANK(imputation!BY33)&gt;0,"",2^imputation!BY33)</f>
        <v>2509463.1500000004</v>
      </c>
      <c r="BZ33">
        <f>IF(COUNTBLANK(imputation!BZ33)&gt;0,"",2^imputation!BZ33)</f>
        <v>30817.680285699702</v>
      </c>
      <c r="CA33">
        <f>IF(COUNTBLANK(imputation!CA33)&gt;0,"",2^imputation!CA33)</f>
        <v>59188.872896266024</v>
      </c>
      <c r="CB33" t="str">
        <f>IF(COUNTBLANK(imputation!CB33)&gt;0,"",2^imputation!CB33)</f>
        <v/>
      </c>
      <c r="CC33" t="str">
        <f>IF(COUNTBLANK(imputation!CC33)&gt;0,"",2^imputation!CC33)</f>
        <v/>
      </c>
      <c r="CD33" t="str">
        <f>IF(COUNTBLANK(imputation!CD33)&gt;0,"",2^imputation!CD33)</f>
        <v/>
      </c>
      <c r="CE33" t="str">
        <f>IF(COUNTBLANK(imputation!CE33)&gt;0,"",2^imputation!CE33)</f>
        <v/>
      </c>
      <c r="CF33">
        <f>IF(COUNTBLANK(imputation!CF33)&gt;0,"",2^imputation!CF33)</f>
        <v>138714430.84999999</v>
      </c>
      <c r="CG33">
        <f>IF(COUNTBLANK(imputation!CG33)&gt;0,"",2^imputation!CG33)</f>
        <v>89166803.090000063</v>
      </c>
      <c r="CH33" t="str">
        <f>IF(COUNTBLANK(imputation!CH33)&gt;0,"",2^imputation!CH33)</f>
        <v/>
      </c>
      <c r="CI33" t="str">
        <f>IF(COUNTBLANK(imputation!CI33)&gt;0,"",2^imputation!CI33)</f>
        <v/>
      </c>
      <c r="CJ33">
        <f>IF(COUNTBLANK(imputation!CJ33)&gt;0,"",2^imputation!CJ33)</f>
        <v>53841598.770000093</v>
      </c>
      <c r="CK33">
        <f>IF(COUNTBLANK(imputation!CK33)&gt;0,"",2^imputation!CK33)</f>
        <v>21715926.280000024</v>
      </c>
      <c r="CL33">
        <f>IF(COUNTBLANK(imputation!CL33)&gt;0,"",2^imputation!CL33)</f>
        <v>444558442.09999937</v>
      </c>
      <c r="CM33">
        <f>IF(COUNTBLANK(imputation!CM33)&gt;0,"",2^imputation!CM33)</f>
        <v>413826424.05999988</v>
      </c>
      <c r="CN33">
        <f>IF(COUNTBLANK(imputation!CN33)&gt;0,"",2^imputation!CN33)</f>
        <v>3627307.3099999977</v>
      </c>
      <c r="CO33">
        <f>IF(COUNTBLANK(imputation!CO33)&gt;0,"",2^imputation!CO33)</f>
        <v>5645058.0500000017</v>
      </c>
      <c r="CP33">
        <f>IF(COUNTBLANK(imputation!CP33)&gt;0,"",2^imputation!CP33)</f>
        <v>9340681.5899999924</v>
      </c>
      <c r="CQ33">
        <f>IF(COUNTBLANK(imputation!CQ33)&gt;0,"",2^imputation!CQ33)</f>
        <v>8164071.5300000031</v>
      </c>
      <c r="CR33" t="str">
        <f>IF(COUNTBLANK(imputation!CR33)&gt;0,"",2^imputation!CR33)</f>
        <v/>
      </c>
      <c r="CS33" t="str">
        <f>IF(COUNTBLANK(imputation!CS33)&gt;0,"",2^imputation!CS33)</f>
        <v/>
      </c>
      <c r="CT33" t="str">
        <f>IF(COUNTBLANK(imputation!CT33)&gt;0,"",2^imputation!CT33)</f>
        <v/>
      </c>
      <c r="CU33" t="str">
        <f>IF(COUNTBLANK(imputation!CU33)&gt;0,"",2^imputation!CU33)</f>
        <v/>
      </c>
      <c r="CV33">
        <f>IF(COUNTBLANK(imputation!CV33)&gt;0,"",2^imputation!CV33)</f>
        <v>36873741.510000028</v>
      </c>
      <c r="CW33">
        <f>IF(COUNTBLANK(imputation!CW33)&gt;0,"",2^imputation!CW33)</f>
        <v>28327627.04000001</v>
      </c>
      <c r="CX33">
        <f>IF(COUNTBLANK(imputation!CX33)&gt;0,"",2^imputation!CX33)</f>
        <v>8930219.0700000022</v>
      </c>
      <c r="CY33">
        <f>IF(COUNTBLANK(imputation!CY33)&gt;0,"",2^imputation!CY33)</f>
        <v>5182997.6399999997</v>
      </c>
    </row>
    <row r="34" spans="1:103" x14ac:dyDescent="0.25">
      <c r="A34" t="s">
        <v>135</v>
      </c>
      <c r="B34" t="str">
        <f>IF(COUNTBLANK(imputation!B34)&gt;0,"",2^imputation!B34)</f>
        <v/>
      </c>
      <c r="C34">
        <f>IF(COUNTBLANK(imputation!C34)&gt;0,"",2^imputation!C34)</f>
        <v>53867510.920000054</v>
      </c>
      <c r="D34">
        <f>IF(COUNTBLANK(imputation!D34)&gt;0,"",2^imputation!D34)</f>
        <v>30521443.480000015</v>
      </c>
      <c r="E34" t="str">
        <f>IF(COUNTBLANK(imputation!E34)&gt;0,"",2^imputation!E34)</f>
        <v/>
      </c>
      <c r="F34" t="str">
        <f>IF(COUNTBLANK(imputation!F34)&gt;0,"",2^imputation!F34)</f>
        <v/>
      </c>
      <c r="G34">
        <f>IF(COUNTBLANK(imputation!G34)&gt;0,"",2^imputation!G34)</f>
        <v>11990041.17</v>
      </c>
      <c r="H34">
        <f>IF(COUNTBLANK(imputation!H34)&gt;0,"",2^imputation!H34)</f>
        <v>10147043.480000002</v>
      </c>
      <c r="I34">
        <f>IF(COUNTBLANK(imputation!I34)&gt;0,"",2^imputation!I34)</f>
        <v>2394185.2100000065</v>
      </c>
      <c r="J34">
        <f>IF(COUNTBLANK(imputation!J34)&gt;0,"",2^imputation!J34)</f>
        <v>5288446.890000009</v>
      </c>
      <c r="K34" t="str">
        <f>IF(COUNTBLANK(imputation!K34)&gt;0,"",2^imputation!K34)</f>
        <v/>
      </c>
      <c r="L34" t="str">
        <f>IF(COUNTBLANK(imputation!L34)&gt;0,"",2^imputation!L34)</f>
        <v/>
      </c>
      <c r="M34">
        <f>IF(COUNTBLANK(imputation!M34)&gt;0,"",2^imputation!M34)</f>
        <v>38054819.589999966</v>
      </c>
      <c r="N34">
        <f>IF(COUNTBLANK(imputation!N34)&gt;0,"",2^imputation!N34)</f>
        <v>16347704.710000031</v>
      </c>
      <c r="O34">
        <f>IF(COUNTBLANK(imputation!O34)&gt;0,"",2^imputation!O34)</f>
        <v>4088927.4000000041</v>
      </c>
      <c r="P34">
        <f>IF(COUNTBLANK(imputation!P34)&gt;0,"",2^imputation!P34)</f>
        <v>266061.04000000033</v>
      </c>
      <c r="Q34" t="str">
        <f>IF(COUNTBLANK(imputation!Q34)&gt;0,"",2^imputation!Q34)</f>
        <v/>
      </c>
      <c r="R34">
        <f>IF(COUNTBLANK(imputation!R34)&gt;0,"",2^imputation!R34)</f>
        <v>144060.57999999999</v>
      </c>
      <c r="S34" t="str">
        <f>IF(COUNTBLANK(imputation!S34)&gt;0,"",2^imputation!S34)</f>
        <v/>
      </c>
      <c r="T34" t="str">
        <f>IF(COUNTBLANK(imputation!T34)&gt;0,"",2^imputation!T34)</f>
        <v/>
      </c>
      <c r="U34">
        <f>IF(COUNTBLANK(imputation!U34)&gt;0,"",2^imputation!U34)</f>
        <v>122805134.60000002</v>
      </c>
      <c r="V34">
        <f>IF(COUNTBLANK(imputation!V34)&gt;0,"",2^imputation!V34)</f>
        <v>103789152.44000012</v>
      </c>
      <c r="W34">
        <f>IF(COUNTBLANK(imputation!W34)&gt;0,"",2^imputation!W34)</f>
        <v>492519705.85999972</v>
      </c>
      <c r="X34">
        <f>IF(COUNTBLANK(imputation!X34)&gt;0,"",2^imputation!X34)</f>
        <v>233003958.91000012</v>
      </c>
      <c r="Y34">
        <f>IF(COUNTBLANK(imputation!Y34)&gt;0,"",2^imputation!Y34)</f>
        <v>341954.54000000033</v>
      </c>
      <c r="Z34">
        <f>IF(COUNTBLANK(imputation!Z34)&gt;0,"",2^imputation!Z34)</f>
        <v>95609.060000000114</v>
      </c>
      <c r="AA34" t="str">
        <f>IF(COUNTBLANK(imputation!AA34)&gt;0,"",2^imputation!AA34)</f>
        <v/>
      </c>
      <c r="AB34" t="str">
        <f>IF(COUNTBLANK(imputation!AB34)&gt;0,"",2^imputation!AB34)</f>
        <v/>
      </c>
      <c r="AC34" t="str">
        <f>IF(COUNTBLANK(imputation!AC34)&gt;0,"",2^imputation!AC34)</f>
        <v/>
      </c>
      <c r="AD34" t="str">
        <f>IF(COUNTBLANK(imputation!AD34)&gt;0,"",2^imputation!AD34)</f>
        <v/>
      </c>
      <c r="AE34" t="str">
        <f>IF(COUNTBLANK(imputation!AE34)&gt;0,"",2^imputation!AE34)</f>
        <v/>
      </c>
      <c r="AF34" t="str">
        <f>IF(COUNTBLANK(imputation!AF34)&gt;0,"",2^imputation!AF34)</f>
        <v/>
      </c>
      <c r="AG34">
        <f>IF(COUNTBLANK(imputation!AG34)&gt;0,"",2^imputation!AG34)</f>
        <v>30191997.58000005</v>
      </c>
      <c r="AH34">
        <f>IF(COUNTBLANK(imputation!AH34)&gt;0,"",2^imputation!AH34)</f>
        <v>18214199.539999973</v>
      </c>
      <c r="AI34" t="str">
        <f>IF(COUNTBLANK(imputation!AI34)&gt;0,"",2^imputation!AI34)</f>
        <v/>
      </c>
      <c r="AJ34" t="str">
        <f>IF(COUNTBLANK(imputation!AJ34)&gt;0,"",2^imputation!AJ34)</f>
        <v/>
      </c>
      <c r="AK34">
        <f>IF(COUNTBLANK(imputation!AK34)&gt;0,"",2^imputation!AK34)</f>
        <v>93570240.570000082</v>
      </c>
      <c r="AL34">
        <f>IF(COUNTBLANK(imputation!AL34)&gt;0,"",2^imputation!AL34)</f>
        <v>55578914.74000001</v>
      </c>
      <c r="AM34">
        <f>IF(COUNTBLANK(imputation!AM34)&gt;0,"",2^imputation!AM34)</f>
        <v>380211673.85000056</v>
      </c>
      <c r="AN34">
        <f>IF(COUNTBLANK(imputation!AN34)&gt;0,"",2^imputation!AN34)</f>
        <v>273154594.92000043</v>
      </c>
      <c r="AO34">
        <f>IF(COUNTBLANK(imputation!AO34)&gt;0,"",2^imputation!AO34)</f>
        <v>217504.55999999974</v>
      </c>
      <c r="AP34">
        <f>IF(COUNTBLANK(imputation!AP34)&gt;0,"",2^imputation!AP34)</f>
        <v>95839.57000000008</v>
      </c>
      <c r="AQ34" t="str">
        <f>IF(COUNTBLANK(imputation!AQ34)&gt;0,"",2^imputation!AQ34)</f>
        <v/>
      </c>
      <c r="AR34" t="str">
        <f>IF(COUNTBLANK(imputation!AR34)&gt;0,"",2^imputation!AR34)</f>
        <v/>
      </c>
      <c r="AS34" t="str">
        <f>IF(COUNTBLANK(imputation!AS34)&gt;0,"",2^imputation!AS34)</f>
        <v/>
      </c>
      <c r="AT34" t="str">
        <f>IF(COUNTBLANK(imputation!AT34)&gt;0,"",2^imputation!AT34)</f>
        <v/>
      </c>
      <c r="AU34" t="str">
        <f>IF(COUNTBLANK(imputation!AU34)&gt;0,"",2^imputation!AU34)</f>
        <v/>
      </c>
      <c r="AV34" t="str">
        <f>IF(COUNTBLANK(imputation!AV34)&gt;0,"",2^imputation!AV34)</f>
        <v/>
      </c>
      <c r="AW34">
        <f>IF(COUNTBLANK(imputation!AW34)&gt;0,"",2^imputation!AW34)</f>
        <v>19212905.529999971</v>
      </c>
      <c r="AX34">
        <f>IF(COUNTBLANK(imputation!AX34)&gt;0,"",2^imputation!AX34)</f>
        <v>9159945.5299999993</v>
      </c>
      <c r="AY34" t="str">
        <f>IF(COUNTBLANK(imputation!AY34)&gt;0,"",2^imputation!AY34)</f>
        <v/>
      </c>
      <c r="AZ34" t="str">
        <f>IF(COUNTBLANK(imputation!AZ34)&gt;0,"",2^imputation!AZ34)</f>
        <v/>
      </c>
      <c r="BA34" t="str">
        <f>IF(COUNTBLANK(imputation!BA34)&gt;0,"",2^imputation!BA34)</f>
        <v/>
      </c>
      <c r="BB34">
        <f>IF(COUNTBLANK(imputation!BB34)&gt;0,"",2^imputation!BB34)</f>
        <v>72455215.400000095</v>
      </c>
      <c r="BC34">
        <f>IF(COUNTBLANK(imputation!BC34)&gt;0,"",2^imputation!BC34)</f>
        <v>58271250.29999993</v>
      </c>
      <c r="BD34" t="str">
        <f>IF(COUNTBLANK(imputation!BD34)&gt;0,"",2^imputation!BD34)</f>
        <v/>
      </c>
      <c r="BE34" t="str">
        <f>IF(COUNTBLANK(imputation!BE34)&gt;0,"",2^imputation!BE34)</f>
        <v/>
      </c>
      <c r="BF34">
        <f>IF(COUNTBLANK(imputation!BF34)&gt;0,"",2^imputation!BF34)</f>
        <v>15342221.200000012</v>
      </c>
      <c r="BG34">
        <f>IF(COUNTBLANK(imputation!BG34)&gt;0,"",2^imputation!BG34)</f>
        <v>13342039.580000004</v>
      </c>
      <c r="BH34">
        <f>IF(COUNTBLANK(imputation!BH34)&gt;0,"",2^imputation!BH34)</f>
        <v>1231109.8039987613</v>
      </c>
      <c r="BI34">
        <f>IF(COUNTBLANK(imputation!BI34)&gt;0,"",2^imputation!BI34)</f>
        <v>4000482.3299999987</v>
      </c>
      <c r="BJ34" t="str">
        <f>IF(COUNTBLANK(imputation!BJ34)&gt;0,"",2^imputation!BJ34)</f>
        <v/>
      </c>
      <c r="BK34" t="str">
        <f>IF(COUNTBLANK(imputation!BK34)&gt;0,"",2^imputation!BK34)</f>
        <v/>
      </c>
      <c r="BL34">
        <f>IF(COUNTBLANK(imputation!BL34)&gt;0,"",2^imputation!BL34)</f>
        <v>56371199.26000005</v>
      </c>
      <c r="BM34">
        <f>IF(COUNTBLANK(imputation!BM34)&gt;0,"",2^imputation!BM34)</f>
        <v>28607162.899999954</v>
      </c>
      <c r="BN34">
        <f>IF(COUNTBLANK(imputation!BN34)&gt;0,"",2^imputation!BN34)</f>
        <v>5930811.2100000028</v>
      </c>
      <c r="BO34">
        <f>IF(COUNTBLANK(imputation!BO34)&gt;0,"",2^imputation!BO34)</f>
        <v>1248803.5200000005</v>
      </c>
      <c r="BP34" t="str">
        <f>IF(COUNTBLANK(imputation!BP34)&gt;0,"",2^imputation!BP34)</f>
        <v/>
      </c>
      <c r="BQ34">
        <f>IF(COUNTBLANK(imputation!BQ34)&gt;0,"",2^imputation!BQ34)</f>
        <v>60486.142477528847</v>
      </c>
      <c r="BR34" t="str">
        <f>IF(COUNTBLANK(imputation!BR34)&gt;0,"",2^imputation!BR34)</f>
        <v/>
      </c>
      <c r="BS34" t="str">
        <f>IF(COUNTBLANK(imputation!BS34)&gt;0,"",2^imputation!BS34)</f>
        <v/>
      </c>
      <c r="BT34">
        <f>IF(COUNTBLANK(imputation!BT34)&gt;0,"",2^imputation!BT34)</f>
        <v>62098245.08000005</v>
      </c>
      <c r="BU34">
        <f>IF(COUNTBLANK(imputation!BU34)&gt;0,"",2^imputation!BU34)</f>
        <v>63291850.399999931</v>
      </c>
      <c r="BV34">
        <f>IF(COUNTBLANK(imputation!BV34)&gt;0,"",2^imputation!BV34)</f>
        <v>270556409.25000036</v>
      </c>
      <c r="BW34">
        <f>IF(COUNTBLANK(imputation!BW34)&gt;0,"",2^imputation!BW34)</f>
        <v>125617450.58</v>
      </c>
      <c r="BX34">
        <f>IF(COUNTBLANK(imputation!BX34)&gt;0,"",2^imputation!BX34)</f>
        <v>134471.60375186536</v>
      </c>
      <c r="BY34">
        <f>IF(COUNTBLANK(imputation!BY34)&gt;0,"",2^imputation!BY34)</f>
        <v>40294.750989972359</v>
      </c>
      <c r="BZ34" t="str">
        <f>IF(COUNTBLANK(imputation!BZ34)&gt;0,"",2^imputation!BZ34)</f>
        <v/>
      </c>
      <c r="CA34" t="str">
        <f>IF(COUNTBLANK(imputation!CA34)&gt;0,"",2^imputation!CA34)</f>
        <v/>
      </c>
      <c r="CB34" t="str">
        <f>IF(COUNTBLANK(imputation!CB34)&gt;0,"",2^imputation!CB34)</f>
        <v/>
      </c>
      <c r="CC34" t="str">
        <f>IF(COUNTBLANK(imputation!CC34)&gt;0,"",2^imputation!CC34)</f>
        <v/>
      </c>
      <c r="CD34" t="str">
        <f>IF(COUNTBLANK(imputation!CD34)&gt;0,"",2^imputation!CD34)</f>
        <v/>
      </c>
      <c r="CE34" t="str">
        <f>IF(COUNTBLANK(imputation!CE34)&gt;0,"",2^imputation!CE34)</f>
        <v/>
      </c>
      <c r="CF34">
        <f>IF(COUNTBLANK(imputation!CF34)&gt;0,"",2^imputation!CF34)</f>
        <v>9682091.7400000114</v>
      </c>
      <c r="CG34">
        <f>IF(COUNTBLANK(imputation!CG34)&gt;0,"",2^imputation!CG34)</f>
        <v>7225717.6599999927</v>
      </c>
      <c r="CH34" t="str">
        <f>IF(COUNTBLANK(imputation!CH34)&gt;0,"",2^imputation!CH34)</f>
        <v/>
      </c>
      <c r="CI34" t="str">
        <f>IF(COUNTBLANK(imputation!CI34)&gt;0,"",2^imputation!CI34)</f>
        <v/>
      </c>
      <c r="CJ34">
        <f>IF(COUNTBLANK(imputation!CJ34)&gt;0,"",2^imputation!CJ34)</f>
        <v>29797335.549999997</v>
      </c>
      <c r="CK34">
        <f>IF(COUNTBLANK(imputation!CK34)&gt;0,"",2^imputation!CK34)</f>
        <v>23949732.140000008</v>
      </c>
      <c r="CL34">
        <f>IF(COUNTBLANK(imputation!CL34)&gt;0,"",2^imputation!CL34)</f>
        <v>212702285.58999994</v>
      </c>
      <c r="CM34">
        <f>IF(COUNTBLANK(imputation!CM34)&gt;0,"",2^imputation!CM34)</f>
        <v>164601901.83000016</v>
      </c>
      <c r="CN34">
        <f>IF(COUNTBLANK(imputation!CN34)&gt;0,"",2^imputation!CN34)</f>
        <v>91816.271952894589</v>
      </c>
      <c r="CO34">
        <f>IF(COUNTBLANK(imputation!CO34)&gt;0,"",2^imputation!CO34)</f>
        <v>258522.59999999998</v>
      </c>
      <c r="CP34" t="str">
        <f>IF(COUNTBLANK(imputation!CP34)&gt;0,"",2^imputation!CP34)</f>
        <v/>
      </c>
      <c r="CQ34" t="str">
        <f>IF(COUNTBLANK(imputation!CQ34)&gt;0,"",2^imputation!CQ34)</f>
        <v/>
      </c>
      <c r="CR34" t="str">
        <f>IF(COUNTBLANK(imputation!CR34)&gt;0,"",2^imputation!CR34)</f>
        <v/>
      </c>
      <c r="CS34" t="str">
        <f>IF(COUNTBLANK(imputation!CS34)&gt;0,"",2^imputation!CS34)</f>
        <v/>
      </c>
      <c r="CT34" t="str">
        <f>IF(COUNTBLANK(imputation!CT34)&gt;0,"",2^imputation!CT34)</f>
        <v/>
      </c>
      <c r="CU34" t="str">
        <f>IF(COUNTBLANK(imputation!CU34)&gt;0,"",2^imputation!CU34)</f>
        <v/>
      </c>
      <c r="CV34">
        <f>IF(COUNTBLANK(imputation!CV34)&gt;0,"",2^imputation!CV34)</f>
        <v>14144302.970000001</v>
      </c>
      <c r="CW34">
        <f>IF(COUNTBLANK(imputation!CW34)&gt;0,"",2^imputation!CW34)</f>
        <v>2604595.8199999998</v>
      </c>
      <c r="CX34" t="str">
        <f>IF(COUNTBLANK(imputation!CX34)&gt;0,"",2^imputation!CX34)</f>
        <v/>
      </c>
      <c r="CY34" t="str">
        <f>IF(COUNTBLANK(imputation!CY34)&gt;0,"",2^imputation!CY34)</f>
        <v/>
      </c>
    </row>
    <row r="35" spans="1:103" x14ac:dyDescent="0.25">
      <c r="A35" t="s">
        <v>136</v>
      </c>
      <c r="B35">
        <f>IF(COUNTBLANK(imputation!B35)&gt;0,"",2^imputation!B35)</f>
        <v>108308.37999999999</v>
      </c>
      <c r="C35">
        <f>IF(COUNTBLANK(imputation!C35)&gt;0,"",2^imputation!C35)</f>
        <v>61760818.120000027</v>
      </c>
      <c r="D35">
        <f>IF(COUNTBLANK(imputation!D35)&gt;0,"",2^imputation!D35)</f>
        <v>61196599.979999922</v>
      </c>
      <c r="E35">
        <f>IF(COUNTBLANK(imputation!E35)&gt;0,"",2^imputation!E35)</f>
        <v>11380699.010000018</v>
      </c>
      <c r="F35">
        <f>IF(COUNTBLANK(imputation!F35)&gt;0,"",2^imputation!F35)</f>
        <v>22941901.800000023</v>
      </c>
      <c r="G35">
        <f>IF(COUNTBLANK(imputation!G35)&gt;0,"",2^imputation!G35)</f>
        <v>16036519.129999978</v>
      </c>
      <c r="H35">
        <f>IF(COUNTBLANK(imputation!H35)&gt;0,"",2^imputation!H35)</f>
        <v>11642382.940000011</v>
      </c>
      <c r="I35">
        <f>IF(COUNTBLANK(imputation!I35)&gt;0,"",2^imputation!I35)</f>
        <v>19090840.539999977</v>
      </c>
      <c r="J35">
        <f>IF(COUNTBLANK(imputation!J35)&gt;0,"",2^imputation!J35)</f>
        <v>18091562.21999998</v>
      </c>
      <c r="K35">
        <f>IF(COUNTBLANK(imputation!K35)&gt;0,"",2^imputation!K35)</f>
        <v>8134446.4100000067</v>
      </c>
      <c r="L35">
        <f>IF(COUNTBLANK(imputation!L35)&gt;0,"",2^imputation!L35)</f>
        <v>3310307.160000002</v>
      </c>
      <c r="M35">
        <f>IF(COUNTBLANK(imputation!M35)&gt;0,"",2^imputation!M35)</f>
        <v>155445736.66999984</v>
      </c>
      <c r="N35">
        <f>IF(COUNTBLANK(imputation!N35)&gt;0,"",2^imputation!N35)</f>
        <v>153749672.45999986</v>
      </c>
      <c r="O35">
        <f>IF(COUNTBLANK(imputation!O35)&gt;0,"",2^imputation!O35)</f>
        <v>1963307.0500000017</v>
      </c>
      <c r="P35">
        <f>IF(COUNTBLANK(imputation!P35)&gt;0,"",2^imputation!P35)</f>
        <v>2920891.0700000036</v>
      </c>
      <c r="Q35">
        <f>IF(COUNTBLANK(imputation!Q35)&gt;0,"",2^imputation!Q35)</f>
        <v>63249.750000000044</v>
      </c>
      <c r="R35" t="str">
        <f>IF(COUNTBLANK(imputation!R35)&gt;0,"",2^imputation!R35)</f>
        <v/>
      </c>
      <c r="S35">
        <f>IF(COUNTBLANK(imputation!S35)&gt;0,"",2^imputation!S35)</f>
        <v>75235532.090000123</v>
      </c>
      <c r="T35">
        <f>IF(COUNTBLANK(imputation!T35)&gt;0,"",2^imputation!T35)</f>
        <v>57163728.969999999</v>
      </c>
      <c r="U35">
        <f>IF(COUNTBLANK(imputation!U35)&gt;0,"",2^imputation!U35)</f>
        <v>170043792.27999988</v>
      </c>
      <c r="V35">
        <f>IF(COUNTBLANK(imputation!V35)&gt;0,"",2^imputation!V35)</f>
        <v>288059035.30000007</v>
      </c>
      <c r="W35">
        <f>IF(COUNTBLANK(imputation!W35)&gt;0,"",2^imputation!W35)</f>
        <v>33007650.619999971</v>
      </c>
      <c r="X35">
        <f>IF(COUNTBLANK(imputation!X35)&gt;0,"",2^imputation!X35)</f>
        <v>50628689.260000035</v>
      </c>
      <c r="Y35">
        <f>IF(COUNTBLANK(imputation!Y35)&gt;0,"",2^imputation!Y35)</f>
        <v>447165.99000000075</v>
      </c>
      <c r="Z35">
        <f>IF(COUNTBLANK(imputation!Z35)&gt;0,"",2^imputation!Z35)</f>
        <v>174674.12000000011</v>
      </c>
      <c r="AA35">
        <f>IF(COUNTBLANK(imputation!AA35)&gt;0,"",2^imputation!AA35)</f>
        <v>131559.57999999993</v>
      </c>
      <c r="AB35" t="str">
        <f>IF(COUNTBLANK(imputation!AB35)&gt;0,"",2^imputation!AB35)</f>
        <v/>
      </c>
      <c r="AC35">
        <f>IF(COUNTBLANK(imputation!AC35)&gt;0,"",2^imputation!AC35)</f>
        <v>11970233.849999996</v>
      </c>
      <c r="AD35">
        <f>IF(COUNTBLANK(imputation!AD35)&gt;0,"",2^imputation!AD35)</f>
        <v>11126162.979999987</v>
      </c>
      <c r="AE35">
        <f>IF(COUNTBLANK(imputation!AE35)&gt;0,"",2^imputation!AE35)</f>
        <v>13704801.129999988</v>
      </c>
      <c r="AF35">
        <f>IF(COUNTBLANK(imputation!AF35)&gt;0,"",2^imputation!AF35)</f>
        <v>13973885.79000001</v>
      </c>
      <c r="AG35">
        <f>IF(COUNTBLANK(imputation!AG35)&gt;0,"",2^imputation!AG35)</f>
        <v>4241468.489999989</v>
      </c>
      <c r="AH35">
        <f>IF(COUNTBLANK(imputation!AH35)&gt;0,"",2^imputation!AH35)</f>
        <v>2842847.7799999993</v>
      </c>
      <c r="AI35" t="str">
        <f>IF(COUNTBLANK(imputation!AI35)&gt;0,"",2^imputation!AI35)</f>
        <v/>
      </c>
      <c r="AJ35" t="str">
        <f>IF(COUNTBLANK(imputation!AJ35)&gt;0,"",2^imputation!AJ35)</f>
        <v/>
      </c>
      <c r="AK35">
        <f>IF(COUNTBLANK(imputation!AK35)&gt;0,"",2^imputation!AK35)</f>
        <v>132324527.74999985</v>
      </c>
      <c r="AL35">
        <f>IF(COUNTBLANK(imputation!AL35)&gt;0,"",2^imputation!AL35)</f>
        <v>116483743.08000009</v>
      </c>
      <c r="AM35">
        <f>IF(COUNTBLANK(imputation!AM35)&gt;0,"",2^imputation!AM35)</f>
        <v>37635047.05999995</v>
      </c>
      <c r="AN35">
        <f>IF(COUNTBLANK(imputation!AN35)&gt;0,"",2^imputation!AN35)</f>
        <v>43350327.979999997</v>
      </c>
      <c r="AO35">
        <f>IF(COUNTBLANK(imputation!AO35)&gt;0,"",2^imputation!AO35)</f>
        <v>731499.80999999994</v>
      </c>
      <c r="AP35">
        <f>IF(COUNTBLANK(imputation!AP35)&gt;0,"",2^imputation!AP35)</f>
        <v>1021794.9700000004</v>
      </c>
      <c r="AQ35">
        <f>IF(COUNTBLANK(imputation!AQ35)&gt;0,"",2^imputation!AQ35)</f>
        <v>7516627.4699999979</v>
      </c>
      <c r="AR35">
        <f>IF(COUNTBLANK(imputation!AR35)&gt;0,"",2^imputation!AR35)</f>
        <v>12747748.629999986</v>
      </c>
      <c r="AS35">
        <f>IF(COUNTBLANK(imputation!AS35)&gt;0,"",2^imputation!AS35)</f>
        <v>17232744.190000009</v>
      </c>
      <c r="AT35">
        <f>IF(COUNTBLANK(imputation!AT35)&gt;0,"",2^imputation!AT35)</f>
        <v>22459186.480000008</v>
      </c>
      <c r="AU35">
        <f>IF(COUNTBLANK(imputation!AU35)&gt;0,"",2^imputation!AU35)</f>
        <v>2901347.6799999988</v>
      </c>
      <c r="AV35">
        <f>IF(COUNTBLANK(imputation!AV35)&gt;0,"",2^imputation!AV35)</f>
        <v>2801524.9399999976</v>
      </c>
      <c r="AW35">
        <f>IF(COUNTBLANK(imputation!AW35)&gt;0,"",2^imputation!AW35)</f>
        <v>2865412.75</v>
      </c>
      <c r="AX35">
        <f>IF(COUNTBLANK(imputation!AX35)&gt;0,"",2^imputation!AX35)</f>
        <v>2428497.9700000016</v>
      </c>
      <c r="AY35">
        <f>IF(COUNTBLANK(imputation!AY35)&gt;0,"",2^imputation!AY35)</f>
        <v>1061632.6900000002</v>
      </c>
      <c r="AZ35">
        <f>IF(COUNTBLANK(imputation!AZ35)&gt;0,"",2^imputation!AZ35)</f>
        <v>2630964.5</v>
      </c>
      <c r="BA35">
        <f>IF(COUNTBLANK(imputation!BA35)&gt;0,"",2^imputation!BA35)</f>
        <v>50453.650000000038</v>
      </c>
      <c r="BB35">
        <f>IF(COUNTBLANK(imputation!BB35)&gt;0,"",2^imputation!BB35)</f>
        <v>57270056.14000003</v>
      </c>
      <c r="BC35">
        <f>IF(COUNTBLANK(imputation!BC35)&gt;0,"",2^imputation!BC35)</f>
        <v>45342626.040000014</v>
      </c>
      <c r="BD35">
        <f>IF(COUNTBLANK(imputation!BD35)&gt;0,"",2^imputation!BD35)</f>
        <v>11359459.999999983</v>
      </c>
      <c r="BE35">
        <f>IF(COUNTBLANK(imputation!BE35)&gt;0,"",2^imputation!BE35)</f>
        <v>20042948.20999999</v>
      </c>
      <c r="BF35">
        <f>IF(COUNTBLANK(imputation!BF35)&gt;0,"",2^imputation!BF35)</f>
        <v>18596679.07</v>
      </c>
      <c r="BG35">
        <f>IF(COUNTBLANK(imputation!BG35)&gt;0,"",2^imputation!BG35)</f>
        <v>11655377.399999989</v>
      </c>
      <c r="BH35">
        <f>IF(COUNTBLANK(imputation!BH35)&gt;0,"",2^imputation!BH35)</f>
        <v>14915382.250000007</v>
      </c>
      <c r="BI35">
        <f>IF(COUNTBLANK(imputation!BI35)&gt;0,"",2^imputation!BI35)</f>
        <v>14505686.029999981</v>
      </c>
      <c r="BJ35">
        <f>IF(COUNTBLANK(imputation!BJ35)&gt;0,"",2^imputation!BJ35)</f>
        <v>6973573.8799999999</v>
      </c>
      <c r="BK35">
        <f>IF(COUNTBLANK(imputation!BK35)&gt;0,"",2^imputation!BK35)</f>
        <v>2726211.4800000018</v>
      </c>
      <c r="BL35">
        <f>IF(COUNTBLANK(imputation!BL35)&gt;0,"",2^imputation!BL35)</f>
        <v>137396800.09000024</v>
      </c>
      <c r="BM35">
        <f>IF(COUNTBLANK(imputation!BM35)&gt;0,"",2^imputation!BM35)</f>
        <v>131639230.5399999</v>
      </c>
      <c r="BN35">
        <f>IF(COUNTBLANK(imputation!BN35)&gt;0,"",2^imputation!BN35)</f>
        <v>3247813.2100000023</v>
      </c>
      <c r="BO35">
        <f>IF(COUNTBLANK(imputation!BO35)&gt;0,"",2^imputation!BO35)</f>
        <v>2505866.4600000014</v>
      </c>
      <c r="BP35">
        <f>IF(COUNTBLANK(imputation!BP35)&gt;0,"",2^imputation!BP35)</f>
        <v>30194.975099573483</v>
      </c>
      <c r="BQ35" t="str">
        <f>IF(COUNTBLANK(imputation!BQ35)&gt;0,"",2^imputation!BQ35)</f>
        <v/>
      </c>
      <c r="BR35">
        <f>IF(COUNTBLANK(imputation!BR35)&gt;0,"",2^imputation!BR35)</f>
        <v>36577400.280000061</v>
      </c>
      <c r="BS35">
        <f>IF(COUNTBLANK(imputation!BS35)&gt;0,"",2^imputation!BS35)</f>
        <v>25770614.979999956</v>
      </c>
      <c r="BT35">
        <f>IF(COUNTBLANK(imputation!BT35)&gt;0,"",2^imputation!BT35)</f>
        <v>83046863.199999869</v>
      </c>
      <c r="BU35">
        <f>IF(COUNTBLANK(imputation!BU35)&gt;0,"",2^imputation!BU35)</f>
        <v>139333307.93000004</v>
      </c>
      <c r="BV35">
        <f>IF(COUNTBLANK(imputation!BV35)&gt;0,"",2^imputation!BV35)</f>
        <v>15061463.680000018</v>
      </c>
      <c r="BW35">
        <f>IF(COUNTBLANK(imputation!BW35)&gt;0,"",2^imputation!BW35)</f>
        <v>17007271.199999981</v>
      </c>
      <c r="BX35">
        <f>IF(COUNTBLANK(imputation!BX35)&gt;0,"",2^imputation!BX35)</f>
        <v>368893.73999999987</v>
      </c>
      <c r="BY35">
        <f>IF(COUNTBLANK(imputation!BY35)&gt;0,"",2^imputation!BY35)</f>
        <v>40294.750989972359</v>
      </c>
      <c r="BZ35">
        <f>IF(COUNTBLANK(imputation!BZ35)&gt;0,"",2^imputation!BZ35)</f>
        <v>23549.97</v>
      </c>
      <c r="CA35" t="str">
        <f>IF(COUNTBLANK(imputation!CA35)&gt;0,"",2^imputation!CA35)</f>
        <v/>
      </c>
      <c r="CB35">
        <f>IF(COUNTBLANK(imputation!CB35)&gt;0,"",2^imputation!CB35)</f>
        <v>4598061.7299999921</v>
      </c>
      <c r="CC35">
        <f>IF(COUNTBLANK(imputation!CC35)&gt;0,"",2^imputation!CC35)</f>
        <v>5354890.6399999959</v>
      </c>
      <c r="CD35">
        <f>IF(COUNTBLANK(imputation!CD35)&gt;0,"",2^imputation!CD35)</f>
        <v>6299657.6100000171</v>
      </c>
      <c r="CE35">
        <f>IF(COUNTBLANK(imputation!CE35)&gt;0,"",2^imputation!CE35)</f>
        <v>7273885.0600000015</v>
      </c>
      <c r="CF35">
        <f>IF(COUNTBLANK(imputation!CF35)&gt;0,"",2^imputation!CF35)</f>
        <v>2260407.370000001</v>
      </c>
      <c r="CG35">
        <f>IF(COUNTBLANK(imputation!CG35)&gt;0,"",2^imputation!CG35)</f>
        <v>1519955.0399999977</v>
      </c>
      <c r="CH35" t="str">
        <f>IF(COUNTBLANK(imputation!CH35)&gt;0,"",2^imputation!CH35)</f>
        <v/>
      </c>
      <c r="CI35" t="str">
        <f>IF(COUNTBLANK(imputation!CI35)&gt;0,"",2^imputation!CI35)</f>
        <v/>
      </c>
      <c r="CJ35">
        <f>IF(COUNTBLANK(imputation!CJ35)&gt;0,"",2^imputation!CJ35)</f>
        <v>86070480.780000076</v>
      </c>
      <c r="CK35">
        <f>IF(COUNTBLANK(imputation!CK35)&gt;0,"",2^imputation!CK35)</f>
        <v>71657938.820000097</v>
      </c>
      <c r="CL35">
        <f>IF(COUNTBLANK(imputation!CL35)&gt;0,"",2^imputation!CL35)</f>
        <v>23912167.040000033</v>
      </c>
      <c r="CM35">
        <f>IF(COUNTBLANK(imputation!CM35)&gt;0,"",2^imputation!CM35)</f>
        <v>22608330.189999968</v>
      </c>
      <c r="CN35">
        <f>IF(COUNTBLANK(imputation!CN35)&gt;0,"",2^imputation!CN35)</f>
        <v>366464.02000000019</v>
      </c>
      <c r="CO35">
        <f>IF(COUNTBLANK(imputation!CO35)&gt;0,"",2^imputation!CO35)</f>
        <v>532248.18000000145</v>
      </c>
      <c r="CP35">
        <f>IF(COUNTBLANK(imputation!CP35)&gt;0,"",2^imputation!CP35)</f>
        <v>4967301.5000000037</v>
      </c>
      <c r="CQ35">
        <f>IF(COUNTBLANK(imputation!CQ35)&gt;0,"",2^imputation!CQ35)</f>
        <v>7853220.2499999944</v>
      </c>
      <c r="CR35">
        <f>IF(COUNTBLANK(imputation!CR35)&gt;0,"",2^imputation!CR35)</f>
        <v>10327246.620000007</v>
      </c>
      <c r="CS35">
        <f>IF(COUNTBLANK(imputation!CS35)&gt;0,"",2^imputation!CS35)</f>
        <v>15691482.169999987</v>
      </c>
      <c r="CT35">
        <f>IF(COUNTBLANK(imputation!CT35)&gt;0,"",2^imputation!CT35)</f>
        <v>2146937.9299999988</v>
      </c>
      <c r="CU35">
        <f>IF(COUNTBLANK(imputation!CU35)&gt;0,"",2^imputation!CU35)</f>
        <v>1798882.810000001</v>
      </c>
      <c r="CV35">
        <f>IF(COUNTBLANK(imputation!CV35)&gt;0,"",2^imputation!CV35)</f>
        <v>2090324.3400000038</v>
      </c>
      <c r="CW35">
        <f>IF(COUNTBLANK(imputation!CW35)&gt;0,"",2^imputation!CW35)</f>
        <v>1402909.0600000033</v>
      </c>
      <c r="CX35">
        <f>IF(COUNTBLANK(imputation!CX35)&gt;0,"",2^imputation!CX35)</f>
        <v>685002.71000000043</v>
      </c>
      <c r="CY35">
        <f>IF(COUNTBLANK(imputation!CY35)&gt;0,"",2^imputation!CY35)</f>
        <v>1276113.9999999993</v>
      </c>
    </row>
    <row r="36" spans="1:103" x14ac:dyDescent="0.25">
      <c r="A36" t="s">
        <v>137</v>
      </c>
      <c r="B36" t="str">
        <f>IF(COUNTBLANK(imputation!B36)&gt;0,"",2^imputation!B36)</f>
        <v/>
      </c>
      <c r="C36" t="str">
        <f>IF(COUNTBLANK(imputation!C36)&gt;0,"",2^imputation!C36)</f>
        <v/>
      </c>
      <c r="D36" t="str">
        <f>IF(COUNTBLANK(imputation!D36)&gt;0,"",2^imputation!D36)</f>
        <v/>
      </c>
      <c r="E36" t="str">
        <f>IF(COUNTBLANK(imputation!E36)&gt;0,"",2^imputation!E36)</f>
        <v/>
      </c>
      <c r="F36" t="str">
        <f>IF(COUNTBLANK(imputation!F36)&gt;0,"",2^imputation!F36)</f>
        <v/>
      </c>
      <c r="G36" t="str">
        <f>IF(COUNTBLANK(imputation!G36)&gt;0,"",2^imputation!G36)</f>
        <v/>
      </c>
      <c r="H36" t="str">
        <f>IF(COUNTBLANK(imputation!H36)&gt;0,"",2^imputation!H36)</f>
        <v/>
      </c>
      <c r="I36" t="str">
        <f>IF(COUNTBLANK(imputation!I36)&gt;0,"",2^imputation!I36)</f>
        <v/>
      </c>
      <c r="J36" t="str">
        <f>IF(COUNTBLANK(imputation!J36)&gt;0,"",2^imputation!J36)</f>
        <v/>
      </c>
      <c r="K36" t="str">
        <f>IF(COUNTBLANK(imputation!K36)&gt;0,"",2^imputation!K36)</f>
        <v/>
      </c>
      <c r="L36" t="str">
        <f>IF(COUNTBLANK(imputation!L36)&gt;0,"",2^imputation!L36)</f>
        <v/>
      </c>
      <c r="M36">
        <f>IF(COUNTBLANK(imputation!M36)&gt;0,"",2^imputation!M36)</f>
        <v>2330565.9100000015</v>
      </c>
      <c r="N36" t="str">
        <f>IF(COUNTBLANK(imputation!N36)&gt;0,"",2^imputation!N36)</f>
        <v/>
      </c>
      <c r="O36" t="str">
        <f>IF(COUNTBLANK(imputation!O36)&gt;0,"",2^imputation!O36)</f>
        <v/>
      </c>
      <c r="P36" t="str">
        <f>IF(COUNTBLANK(imputation!P36)&gt;0,"",2^imputation!P36)</f>
        <v/>
      </c>
      <c r="Q36" t="str">
        <f>IF(COUNTBLANK(imputation!Q36)&gt;0,"",2^imputation!Q36)</f>
        <v/>
      </c>
      <c r="R36" t="str">
        <f>IF(COUNTBLANK(imputation!R36)&gt;0,"",2^imputation!R36)</f>
        <v/>
      </c>
      <c r="S36" t="str">
        <f>IF(COUNTBLANK(imputation!S36)&gt;0,"",2^imputation!S36)</f>
        <v/>
      </c>
      <c r="T36" t="str">
        <f>IF(COUNTBLANK(imputation!T36)&gt;0,"",2^imputation!T36)</f>
        <v/>
      </c>
      <c r="U36" t="str">
        <f>IF(COUNTBLANK(imputation!U36)&gt;0,"",2^imputation!U36)</f>
        <v/>
      </c>
      <c r="V36">
        <f>IF(COUNTBLANK(imputation!V36)&gt;0,"",2^imputation!V36)</f>
        <v>103395800.97000007</v>
      </c>
      <c r="W36">
        <f>IF(COUNTBLANK(imputation!W36)&gt;0,"",2^imputation!W36)</f>
        <v>22275171.959999975</v>
      </c>
      <c r="X36">
        <f>IF(COUNTBLANK(imputation!X36)&gt;0,"",2^imputation!X36)</f>
        <v>4694035.8800000092</v>
      </c>
      <c r="Y36" t="str">
        <f>IF(COUNTBLANK(imputation!Y36)&gt;0,"",2^imputation!Y36)</f>
        <v/>
      </c>
      <c r="Z36" t="str">
        <f>IF(COUNTBLANK(imputation!Z36)&gt;0,"",2^imputation!Z36)</f>
        <v/>
      </c>
      <c r="AA36" t="str">
        <f>IF(COUNTBLANK(imputation!AA36)&gt;0,"",2^imputation!AA36)</f>
        <v/>
      </c>
      <c r="AB36" t="str">
        <f>IF(COUNTBLANK(imputation!AB36)&gt;0,"",2^imputation!AB36)</f>
        <v/>
      </c>
      <c r="AC36" t="str">
        <f>IF(COUNTBLANK(imputation!AC36)&gt;0,"",2^imputation!AC36)</f>
        <v/>
      </c>
      <c r="AD36" t="str">
        <f>IF(COUNTBLANK(imputation!AD36)&gt;0,"",2^imputation!AD36)</f>
        <v/>
      </c>
      <c r="AE36" t="str">
        <f>IF(COUNTBLANK(imputation!AE36)&gt;0,"",2^imputation!AE36)</f>
        <v/>
      </c>
      <c r="AF36" t="str">
        <f>IF(COUNTBLANK(imputation!AF36)&gt;0,"",2^imputation!AF36)</f>
        <v/>
      </c>
      <c r="AG36" t="str">
        <f>IF(COUNTBLANK(imputation!AG36)&gt;0,"",2^imputation!AG36)</f>
        <v/>
      </c>
      <c r="AH36" t="str">
        <f>IF(COUNTBLANK(imputation!AH36)&gt;0,"",2^imputation!AH36)</f>
        <v/>
      </c>
      <c r="AI36" t="str">
        <f>IF(COUNTBLANK(imputation!AI36)&gt;0,"",2^imputation!AI36)</f>
        <v/>
      </c>
      <c r="AJ36" t="str">
        <f>IF(COUNTBLANK(imputation!AJ36)&gt;0,"",2^imputation!AJ36)</f>
        <v/>
      </c>
      <c r="AK36">
        <f>IF(COUNTBLANK(imputation!AK36)&gt;0,"",2^imputation!AK36)</f>
        <v>37675654.719999962</v>
      </c>
      <c r="AL36">
        <f>IF(COUNTBLANK(imputation!AL36)&gt;0,"",2^imputation!AL36)</f>
        <v>1601036.8300000012</v>
      </c>
      <c r="AM36">
        <f>IF(COUNTBLANK(imputation!AM36)&gt;0,"",2^imputation!AM36)</f>
        <v>34841050.10999997</v>
      </c>
      <c r="AN36">
        <f>IF(COUNTBLANK(imputation!AN36)&gt;0,"",2^imputation!AN36)</f>
        <v>31992027.419999987</v>
      </c>
      <c r="AO36" t="str">
        <f>IF(COUNTBLANK(imputation!AO36)&gt;0,"",2^imputation!AO36)</f>
        <v/>
      </c>
      <c r="AP36" t="str">
        <f>IF(COUNTBLANK(imputation!AP36)&gt;0,"",2^imputation!AP36)</f>
        <v/>
      </c>
      <c r="AQ36" t="str">
        <f>IF(COUNTBLANK(imputation!AQ36)&gt;0,"",2^imputation!AQ36)</f>
        <v/>
      </c>
      <c r="AR36" t="str">
        <f>IF(COUNTBLANK(imputation!AR36)&gt;0,"",2^imputation!AR36)</f>
        <v/>
      </c>
      <c r="AS36" t="str">
        <f>IF(COUNTBLANK(imputation!AS36)&gt;0,"",2^imputation!AS36)</f>
        <v/>
      </c>
      <c r="AT36" t="str">
        <f>IF(COUNTBLANK(imputation!AT36)&gt;0,"",2^imputation!AT36)</f>
        <v/>
      </c>
      <c r="AU36" t="str">
        <f>IF(COUNTBLANK(imputation!AU36)&gt;0,"",2^imputation!AU36)</f>
        <v/>
      </c>
      <c r="AV36" t="str">
        <f>IF(COUNTBLANK(imputation!AV36)&gt;0,"",2^imputation!AV36)</f>
        <v/>
      </c>
      <c r="AW36" t="str">
        <f>IF(COUNTBLANK(imputation!AW36)&gt;0,"",2^imputation!AW36)</f>
        <v/>
      </c>
      <c r="AX36" t="str">
        <f>IF(COUNTBLANK(imputation!AX36)&gt;0,"",2^imputation!AX36)</f>
        <v/>
      </c>
      <c r="AY36" t="str">
        <f>IF(COUNTBLANK(imputation!AY36)&gt;0,"",2^imputation!AY36)</f>
        <v/>
      </c>
      <c r="AZ36" t="str">
        <f>IF(COUNTBLANK(imputation!AZ36)&gt;0,"",2^imputation!AZ36)</f>
        <v/>
      </c>
      <c r="BA36" t="str">
        <f>IF(COUNTBLANK(imputation!BA36)&gt;0,"",2^imputation!BA36)</f>
        <v/>
      </c>
      <c r="BB36" t="str">
        <f>IF(COUNTBLANK(imputation!BB36)&gt;0,"",2^imputation!BB36)</f>
        <v/>
      </c>
      <c r="BC36" t="str">
        <f>IF(COUNTBLANK(imputation!BC36)&gt;0,"",2^imputation!BC36)</f>
        <v/>
      </c>
      <c r="BD36" t="str">
        <f>IF(COUNTBLANK(imputation!BD36)&gt;0,"",2^imputation!BD36)</f>
        <v/>
      </c>
      <c r="BE36" t="str">
        <f>IF(COUNTBLANK(imputation!BE36)&gt;0,"",2^imputation!BE36)</f>
        <v/>
      </c>
      <c r="BF36" t="str">
        <f>IF(COUNTBLANK(imputation!BF36)&gt;0,"",2^imputation!BF36)</f>
        <v/>
      </c>
      <c r="BG36" t="str">
        <f>IF(COUNTBLANK(imputation!BG36)&gt;0,"",2^imputation!BG36)</f>
        <v/>
      </c>
      <c r="BH36" t="str">
        <f>IF(COUNTBLANK(imputation!BH36)&gt;0,"",2^imputation!BH36)</f>
        <v/>
      </c>
      <c r="BI36" t="str">
        <f>IF(COUNTBLANK(imputation!BI36)&gt;0,"",2^imputation!BI36)</f>
        <v/>
      </c>
      <c r="BJ36" t="str">
        <f>IF(COUNTBLANK(imputation!BJ36)&gt;0,"",2^imputation!BJ36)</f>
        <v/>
      </c>
      <c r="BK36" t="str">
        <f>IF(COUNTBLANK(imputation!BK36)&gt;0,"",2^imputation!BK36)</f>
        <v/>
      </c>
      <c r="BL36">
        <f>IF(COUNTBLANK(imputation!BL36)&gt;0,"",2^imputation!BL36)</f>
        <v>2875510.649999998</v>
      </c>
      <c r="BM36" t="str">
        <f>IF(COUNTBLANK(imputation!BM36)&gt;0,"",2^imputation!BM36)</f>
        <v/>
      </c>
      <c r="BN36" t="str">
        <f>IF(COUNTBLANK(imputation!BN36)&gt;0,"",2^imputation!BN36)</f>
        <v/>
      </c>
      <c r="BO36" t="str">
        <f>IF(COUNTBLANK(imputation!BO36)&gt;0,"",2^imputation!BO36)</f>
        <v/>
      </c>
      <c r="BP36" t="str">
        <f>IF(COUNTBLANK(imputation!BP36)&gt;0,"",2^imputation!BP36)</f>
        <v/>
      </c>
      <c r="BQ36" t="str">
        <f>IF(COUNTBLANK(imputation!BQ36)&gt;0,"",2^imputation!BQ36)</f>
        <v/>
      </c>
      <c r="BR36" t="str">
        <f>IF(COUNTBLANK(imputation!BR36)&gt;0,"",2^imputation!BR36)</f>
        <v/>
      </c>
      <c r="BS36" t="str">
        <f>IF(COUNTBLANK(imputation!BS36)&gt;0,"",2^imputation!BS36)</f>
        <v/>
      </c>
      <c r="BT36" t="str">
        <f>IF(COUNTBLANK(imputation!BT36)&gt;0,"",2^imputation!BT36)</f>
        <v/>
      </c>
      <c r="BU36">
        <f>IF(COUNTBLANK(imputation!BU36)&gt;0,"",2^imputation!BU36)</f>
        <v>100080775.76000018</v>
      </c>
      <c r="BV36">
        <f>IF(COUNTBLANK(imputation!BV36)&gt;0,"",2^imputation!BV36)</f>
        <v>17129385.549999978</v>
      </c>
      <c r="BW36">
        <f>IF(COUNTBLANK(imputation!BW36)&gt;0,"",2^imputation!BW36)</f>
        <v>5150582.4500000039</v>
      </c>
      <c r="BX36" t="str">
        <f>IF(COUNTBLANK(imputation!BX36)&gt;0,"",2^imputation!BX36)</f>
        <v/>
      </c>
      <c r="BY36" t="str">
        <f>IF(COUNTBLANK(imputation!BY36)&gt;0,"",2^imputation!BY36)</f>
        <v/>
      </c>
      <c r="BZ36" t="str">
        <f>IF(COUNTBLANK(imputation!BZ36)&gt;0,"",2^imputation!BZ36)</f>
        <v/>
      </c>
      <c r="CA36" t="str">
        <f>IF(COUNTBLANK(imputation!CA36)&gt;0,"",2^imputation!CA36)</f>
        <v/>
      </c>
      <c r="CB36" t="str">
        <f>IF(COUNTBLANK(imputation!CB36)&gt;0,"",2^imputation!CB36)</f>
        <v/>
      </c>
      <c r="CC36" t="str">
        <f>IF(COUNTBLANK(imputation!CC36)&gt;0,"",2^imputation!CC36)</f>
        <v/>
      </c>
      <c r="CD36" t="str">
        <f>IF(COUNTBLANK(imputation!CD36)&gt;0,"",2^imputation!CD36)</f>
        <v/>
      </c>
      <c r="CE36" t="str">
        <f>IF(COUNTBLANK(imputation!CE36)&gt;0,"",2^imputation!CE36)</f>
        <v/>
      </c>
      <c r="CF36" t="str">
        <f>IF(COUNTBLANK(imputation!CF36)&gt;0,"",2^imputation!CF36)</f>
        <v/>
      </c>
      <c r="CG36" t="str">
        <f>IF(COUNTBLANK(imputation!CG36)&gt;0,"",2^imputation!CG36)</f>
        <v/>
      </c>
      <c r="CH36" t="str">
        <f>IF(COUNTBLANK(imputation!CH36)&gt;0,"",2^imputation!CH36)</f>
        <v/>
      </c>
      <c r="CI36" t="str">
        <f>IF(COUNTBLANK(imputation!CI36)&gt;0,"",2^imputation!CI36)</f>
        <v/>
      </c>
      <c r="CJ36">
        <f>IF(COUNTBLANK(imputation!CJ36)&gt;0,"",2^imputation!CJ36)</f>
        <v>29621361.669999965</v>
      </c>
      <c r="CK36">
        <f>IF(COUNTBLANK(imputation!CK36)&gt;0,"",2^imputation!CK36)</f>
        <v>1002400.7499999995</v>
      </c>
      <c r="CL36">
        <f>IF(COUNTBLANK(imputation!CL36)&gt;0,"",2^imputation!CL36)</f>
        <v>26765278.350000001</v>
      </c>
      <c r="CM36">
        <f>IF(COUNTBLANK(imputation!CM36)&gt;0,"",2^imputation!CM36)</f>
        <v>26060742.169999972</v>
      </c>
      <c r="CN36" t="str">
        <f>IF(COUNTBLANK(imputation!CN36)&gt;0,"",2^imputation!CN36)</f>
        <v/>
      </c>
      <c r="CO36" t="str">
        <f>IF(COUNTBLANK(imputation!CO36)&gt;0,"",2^imputation!CO36)</f>
        <v/>
      </c>
      <c r="CP36" t="str">
        <f>IF(COUNTBLANK(imputation!CP36)&gt;0,"",2^imputation!CP36)</f>
        <v/>
      </c>
      <c r="CQ36" t="str">
        <f>IF(COUNTBLANK(imputation!CQ36)&gt;0,"",2^imputation!CQ36)</f>
        <v/>
      </c>
      <c r="CR36" t="str">
        <f>IF(COUNTBLANK(imputation!CR36)&gt;0,"",2^imputation!CR36)</f>
        <v/>
      </c>
      <c r="CS36" t="str">
        <f>IF(COUNTBLANK(imputation!CS36)&gt;0,"",2^imputation!CS36)</f>
        <v/>
      </c>
      <c r="CT36" t="str">
        <f>IF(COUNTBLANK(imputation!CT36)&gt;0,"",2^imputation!CT36)</f>
        <v/>
      </c>
      <c r="CU36" t="str">
        <f>IF(COUNTBLANK(imputation!CU36)&gt;0,"",2^imputation!CU36)</f>
        <v/>
      </c>
      <c r="CV36" t="str">
        <f>IF(COUNTBLANK(imputation!CV36)&gt;0,"",2^imputation!CV36)</f>
        <v/>
      </c>
      <c r="CW36" t="str">
        <f>IF(COUNTBLANK(imputation!CW36)&gt;0,"",2^imputation!CW36)</f>
        <v/>
      </c>
      <c r="CX36" t="str">
        <f>IF(COUNTBLANK(imputation!CX36)&gt;0,"",2^imputation!CX36)</f>
        <v/>
      </c>
      <c r="CY36" t="str">
        <f>IF(COUNTBLANK(imputation!CY36)&gt;0,"",2^imputation!CY36)</f>
        <v/>
      </c>
    </row>
    <row r="37" spans="1:103" x14ac:dyDescent="0.25">
      <c r="A37" t="s">
        <v>138</v>
      </c>
      <c r="B37" t="str">
        <f>IF(COUNTBLANK(imputation!B37)&gt;0,"",2^imputation!B37)</f>
        <v/>
      </c>
      <c r="C37">
        <f>IF(COUNTBLANK(imputation!C37)&gt;0,"",2^imputation!C37)</f>
        <v>95883421.219999954</v>
      </c>
      <c r="D37">
        <f>IF(COUNTBLANK(imputation!D37)&gt;0,"",2^imputation!D37)</f>
        <v>74368021.439999983</v>
      </c>
      <c r="E37">
        <f>IF(COUNTBLANK(imputation!E37)&gt;0,"",2^imputation!E37)</f>
        <v>1454204.7199999988</v>
      </c>
      <c r="F37" t="str">
        <f>IF(COUNTBLANK(imputation!F37)&gt;0,"",2^imputation!F37)</f>
        <v/>
      </c>
      <c r="G37">
        <f>IF(COUNTBLANK(imputation!G37)&gt;0,"",2^imputation!G37)</f>
        <v>33051887.750000007</v>
      </c>
      <c r="H37">
        <f>IF(COUNTBLANK(imputation!H37)&gt;0,"",2^imputation!H37)</f>
        <v>37778878.259999946</v>
      </c>
      <c r="I37">
        <f>IF(COUNTBLANK(imputation!I37)&gt;0,"",2^imputation!I37)</f>
        <v>15162199.959999997</v>
      </c>
      <c r="J37">
        <f>IF(COUNTBLANK(imputation!J37)&gt;0,"",2^imputation!J37)</f>
        <v>21147350.129999977</v>
      </c>
      <c r="K37">
        <f>IF(COUNTBLANK(imputation!K37)&gt;0,"",2^imputation!K37)</f>
        <v>1950169.6400000004</v>
      </c>
      <c r="L37">
        <f>IF(COUNTBLANK(imputation!L37)&gt;0,"",2^imputation!L37)</f>
        <v>775365.56999999937</v>
      </c>
      <c r="M37">
        <f>IF(COUNTBLANK(imputation!M37)&gt;0,"",2^imputation!M37)</f>
        <v>131526395.99000022</v>
      </c>
      <c r="N37">
        <f>IF(COUNTBLANK(imputation!N37)&gt;0,"",2^imputation!N37)</f>
        <v>93692252.220000058</v>
      </c>
      <c r="O37">
        <f>IF(COUNTBLANK(imputation!O37)&gt;0,"",2^imputation!O37)</f>
        <v>852505.5000000007</v>
      </c>
      <c r="P37">
        <f>IF(COUNTBLANK(imputation!P37)&gt;0,"",2^imputation!P37)</f>
        <v>2491998.2100000018</v>
      </c>
      <c r="Q37" t="str">
        <f>IF(COUNTBLANK(imputation!Q37)&gt;0,"",2^imputation!Q37)</f>
        <v/>
      </c>
      <c r="R37" t="str">
        <f>IF(COUNTBLANK(imputation!R37)&gt;0,"",2^imputation!R37)</f>
        <v/>
      </c>
      <c r="S37">
        <f>IF(COUNTBLANK(imputation!S37)&gt;0,"",2^imputation!S37)</f>
        <v>54200033.920000069</v>
      </c>
      <c r="T37">
        <f>IF(COUNTBLANK(imputation!T37)&gt;0,"",2^imputation!T37)</f>
        <v>30667812.060000047</v>
      </c>
      <c r="U37">
        <f>IF(COUNTBLANK(imputation!U37)&gt;0,"",2^imputation!U37)</f>
        <v>605291106.75999975</v>
      </c>
      <c r="V37">
        <f>IF(COUNTBLANK(imputation!V37)&gt;0,"",2^imputation!V37)</f>
        <v>571572307.57000005</v>
      </c>
      <c r="W37">
        <f>IF(COUNTBLANK(imputation!W37)&gt;0,"",2^imputation!W37)</f>
        <v>63017976.579999931</v>
      </c>
      <c r="X37">
        <f>IF(COUNTBLANK(imputation!X37)&gt;0,"",2^imputation!X37)</f>
        <v>78355477.379999936</v>
      </c>
      <c r="Y37" t="str">
        <f>IF(COUNTBLANK(imputation!Y37)&gt;0,"",2^imputation!Y37)</f>
        <v/>
      </c>
      <c r="Z37">
        <f>IF(COUNTBLANK(imputation!Z37)&gt;0,"",2^imputation!Z37)</f>
        <v>55915.129999999968</v>
      </c>
      <c r="AA37" t="str">
        <f>IF(COUNTBLANK(imputation!AA37)&gt;0,"",2^imputation!AA37)</f>
        <v/>
      </c>
      <c r="AB37">
        <f>IF(COUNTBLANK(imputation!AB37)&gt;0,"",2^imputation!AB37)</f>
        <v>167023.76000000036</v>
      </c>
      <c r="AC37" t="str">
        <f>IF(COUNTBLANK(imputation!AC37)&gt;0,"",2^imputation!AC37)</f>
        <v/>
      </c>
      <c r="AD37" t="str">
        <f>IF(COUNTBLANK(imputation!AD37)&gt;0,"",2^imputation!AD37)</f>
        <v/>
      </c>
      <c r="AE37" t="str">
        <f>IF(COUNTBLANK(imputation!AE37)&gt;0,"",2^imputation!AE37)</f>
        <v/>
      </c>
      <c r="AF37" t="str">
        <f>IF(COUNTBLANK(imputation!AF37)&gt;0,"",2^imputation!AF37)</f>
        <v/>
      </c>
      <c r="AG37">
        <f>IF(COUNTBLANK(imputation!AG37)&gt;0,"",2^imputation!AG37)</f>
        <v>11340359.51999999</v>
      </c>
      <c r="AH37">
        <f>IF(COUNTBLANK(imputation!AH37)&gt;0,"",2^imputation!AH37)</f>
        <v>13354739.169999992</v>
      </c>
      <c r="AI37" t="str">
        <f>IF(COUNTBLANK(imputation!AI37)&gt;0,"",2^imputation!AI37)</f>
        <v/>
      </c>
      <c r="AJ37" t="str">
        <f>IF(COUNTBLANK(imputation!AJ37)&gt;0,"",2^imputation!AJ37)</f>
        <v/>
      </c>
      <c r="AK37">
        <f>IF(COUNTBLANK(imputation!AK37)&gt;0,"",2^imputation!AK37)</f>
        <v>216268494.6100001</v>
      </c>
      <c r="AL37">
        <f>IF(COUNTBLANK(imputation!AL37)&gt;0,"",2^imputation!AL37)</f>
        <v>154087480.11999989</v>
      </c>
      <c r="AM37">
        <f>IF(COUNTBLANK(imputation!AM37)&gt;0,"",2^imputation!AM37)</f>
        <v>84743493.050000072</v>
      </c>
      <c r="AN37">
        <f>IF(COUNTBLANK(imputation!AN37)&gt;0,"",2^imputation!AN37)</f>
        <v>60698653.52000007</v>
      </c>
      <c r="AO37">
        <f>IF(COUNTBLANK(imputation!AO37)&gt;0,"",2^imputation!AO37)</f>
        <v>2575594.2099999948</v>
      </c>
      <c r="AP37">
        <f>IF(COUNTBLANK(imputation!AP37)&gt;0,"",2^imputation!AP37)</f>
        <v>2690820.409999995</v>
      </c>
      <c r="AQ37" t="str">
        <f>IF(COUNTBLANK(imputation!AQ37)&gt;0,"",2^imputation!AQ37)</f>
        <v/>
      </c>
      <c r="AR37" t="str">
        <f>IF(COUNTBLANK(imputation!AR37)&gt;0,"",2^imputation!AR37)</f>
        <v/>
      </c>
      <c r="AS37" t="str">
        <f>IF(COUNTBLANK(imputation!AS37)&gt;0,"",2^imputation!AS37)</f>
        <v/>
      </c>
      <c r="AT37" t="str">
        <f>IF(COUNTBLANK(imputation!AT37)&gt;0,"",2^imputation!AT37)</f>
        <v/>
      </c>
      <c r="AU37">
        <f>IF(COUNTBLANK(imputation!AU37)&gt;0,"",2^imputation!AU37)</f>
        <v>1107191.4400000004</v>
      </c>
      <c r="AV37">
        <f>IF(COUNTBLANK(imputation!AV37)&gt;0,"",2^imputation!AV37)</f>
        <v>2885684.5199999996</v>
      </c>
      <c r="AW37">
        <f>IF(COUNTBLANK(imputation!AW37)&gt;0,"",2^imputation!AW37)</f>
        <v>12874135.189999979</v>
      </c>
      <c r="AX37">
        <f>IF(COUNTBLANK(imputation!AX37)&gt;0,"",2^imputation!AX37)</f>
        <v>9489386.2500000168</v>
      </c>
      <c r="AY37">
        <f>IF(COUNTBLANK(imputation!AY37)&gt;0,"",2^imputation!AY37)</f>
        <v>1200431.5699999991</v>
      </c>
      <c r="AZ37">
        <f>IF(COUNTBLANK(imputation!AZ37)&gt;0,"",2^imputation!AZ37)</f>
        <v>1453205.2699999989</v>
      </c>
      <c r="BA37" t="str">
        <f>IF(COUNTBLANK(imputation!BA37)&gt;0,"",2^imputation!BA37)</f>
        <v/>
      </c>
      <c r="BB37">
        <f>IF(COUNTBLANK(imputation!BB37)&gt;0,"",2^imputation!BB37)</f>
        <v>61117125.80999998</v>
      </c>
      <c r="BC37">
        <f>IF(COUNTBLANK(imputation!BC37)&gt;0,"",2^imputation!BC37)</f>
        <v>28984456.03000002</v>
      </c>
      <c r="BD37">
        <f>IF(COUNTBLANK(imputation!BD37)&gt;0,"",2^imputation!BD37)</f>
        <v>293248.55700090475</v>
      </c>
      <c r="BE37" t="str">
        <f>IF(COUNTBLANK(imputation!BE37)&gt;0,"",2^imputation!BE37)</f>
        <v/>
      </c>
      <c r="BF37">
        <f>IF(COUNTBLANK(imputation!BF37)&gt;0,"",2^imputation!BF37)</f>
        <v>18976776.220000029</v>
      </c>
      <c r="BG37">
        <f>IF(COUNTBLANK(imputation!BG37)&gt;0,"",2^imputation!BG37)</f>
        <v>29396488.760000035</v>
      </c>
      <c r="BH37">
        <f>IF(COUNTBLANK(imputation!BH37)&gt;0,"",2^imputation!BH37)</f>
        <v>9653874.2699999902</v>
      </c>
      <c r="BI37">
        <f>IF(COUNTBLANK(imputation!BI37)&gt;0,"",2^imputation!BI37)</f>
        <v>13947077.180000015</v>
      </c>
      <c r="BJ37">
        <f>IF(COUNTBLANK(imputation!BJ37)&gt;0,"",2^imputation!BJ37)</f>
        <v>2516545.2099999981</v>
      </c>
      <c r="BK37">
        <f>IF(COUNTBLANK(imputation!BK37)&gt;0,"",2^imputation!BK37)</f>
        <v>826942.17000000051</v>
      </c>
      <c r="BL37">
        <f>IF(COUNTBLANK(imputation!BL37)&gt;0,"",2^imputation!BL37)</f>
        <v>95548650.3800001</v>
      </c>
      <c r="BM37">
        <f>IF(COUNTBLANK(imputation!BM37)&gt;0,"",2^imputation!BM37)</f>
        <v>46104764.440000013</v>
      </c>
      <c r="BN37">
        <f>IF(COUNTBLANK(imputation!BN37)&gt;0,"",2^imputation!BN37)</f>
        <v>990469.13999999745</v>
      </c>
      <c r="BO37">
        <f>IF(COUNTBLANK(imputation!BO37)&gt;0,"",2^imputation!BO37)</f>
        <v>760656.05999999994</v>
      </c>
      <c r="BP37" t="str">
        <f>IF(COUNTBLANK(imputation!BP37)&gt;0,"",2^imputation!BP37)</f>
        <v/>
      </c>
      <c r="BQ37" t="str">
        <f>IF(COUNTBLANK(imputation!BQ37)&gt;0,"",2^imputation!BQ37)</f>
        <v/>
      </c>
      <c r="BR37">
        <f>IF(COUNTBLANK(imputation!BR37)&gt;0,"",2^imputation!BR37)</f>
        <v>26345809.610000044</v>
      </c>
      <c r="BS37">
        <f>IF(COUNTBLANK(imputation!BS37)&gt;0,"",2^imputation!BS37)</f>
        <v>12049220.049999984</v>
      </c>
      <c r="BT37">
        <f>IF(COUNTBLANK(imputation!BT37)&gt;0,"",2^imputation!BT37)</f>
        <v>200343356.00999999</v>
      </c>
      <c r="BU37">
        <f>IF(COUNTBLANK(imputation!BU37)&gt;0,"",2^imputation!BU37)</f>
        <v>300231522.44000036</v>
      </c>
      <c r="BV37">
        <f>IF(COUNTBLANK(imputation!BV37)&gt;0,"",2^imputation!BV37)</f>
        <v>15511057.299999984</v>
      </c>
      <c r="BW37">
        <f>IF(COUNTBLANK(imputation!BW37)&gt;0,"",2^imputation!BW37)</f>
        <v>3136392.8855665978</v>
      </c>
      <c r="BX37" t="str">
        <f>IF(COUNTBLANK(imputation!BX37)&gt;0,"",2^imputation!BX37)</f>
        <v/>
      </c>
      <c r="BY37">
        <f>IF(COUNTBLANK(imputation!BY37)&gt;0,"",2^imputation!BY37)</f>
        <v>56409.38</v>
      </c>
      <c r="BZ37" t="str">
        <f>IF(COUNTBLANK(imputation!BZ37)&gt;0,"",2^imputation!BZ37)</f>
        <v/>
      </c>
      <c r="CA37">
        <f>IF(COUNTBLANK(imputation!CA37)&gt;0,"",2^imputation!CA37)</f>
        <v>59188.872896266024</v>
      </c>
      <c r="CB37" t="str">
        <f>IF(COUNTBLANK(imputation!CB37)&gt;0,"",2^imputation!CB37)</f>
        <v/>
      </c>
      <c r="CC37" t="str">
        <f>IF(COUNTBLANK(imputation!CC37)&gt;0,"",2^imputation!CC37)</f>
        <v/>
      </c>
      <c r="CD37" t="str">
        <f>IF(COUNTBLANK(imputation!CD37)&gt;0,"",2^imputation!CD37)</f>
        <v/>
      </c>
      <c r="CE37" t="str">
        <f>IF(COUNTBLANK(imputation!CE37)&gt;0,"",2^imputation!CE37)</f>
        <v/>
      </c>
      <c r="CF37">
        <f>IF(COUNTBLANK(imputation!CF37)&gt;0,"",2^imputation!CF37)</f>
        <v>711043.91413549345</v>
      </c>
      <c r="CG37">
        <f>IF(COUNTBLANK(imputation!CG37)&gt;0,"",2^imputation!CG37)</f>
        <v>5352384.8799999962</v>
      </c>
      <c r="CH37" t="str">
        <f>IF(COUNTBLANK(imputation!CH37)&gt;0,"",2^imputation!CH37)</f>
        <v/>
      </c>
      <c r="CI37" t="str">
        <f>IF(COUNTBLANK(imputation!CI37)&gt;0,"",2^imputation!CI37)</f>
        <v/>
      </c>
      <c r="CJ37">
        <f>IF(COUNTBLANK(imputation!CJ37)&gt;0,"",2^imputation!CJ37)</f>
        <v>117341065.64999998</v>
      </c>
      <c r="CK37">
        <f>IF(COUNTBLANK(imputation!CK37)&gt;0,"",2^imputation!CK37)</f>
        <v>21270284.150000025</v>
      </c>
      <c r="CL37">
        <f>IF(COUNTBLANK(imputation!CL37)&gt;0,"",2^imputation!CL37)</f>
        <v>45857095.350000083</v>
      </c>
      <c r="CM37">
        <f>IF(COUNTBLANK(imputation!CM37)&gt;0,"",2^imputation!CM37)</f>
        <v>14661576.220000016</v>
      </c>
      <c r="CN37">
        <f>IF(COUNTBLANK(imputation!CN37)&gt;0,"",2^imputation!CN37)</f>
        <v>2625869.0100000007</v>
      </c>
      <c r="CO37">
        <f>IF(COUNTBLANK(imputation!CO37)&gt;0,"",2^imputation!CO37)</f>
        <v>922646.41999999981</v>
      </c>
      <c r="CP37" t="str">
        <f>IF(COUNTBLANK(imputation!CP37)&gt;0,"",2^imputation!CP37)</f>
        <v/>
      </c>
      <c r="CQ37" t="str">
        <f>IF(COUNTBLANK(imputation!CQ37)&gt;0,"",2^imputation!CQ37)</f>
        <v/>
      </c>
      <c r="CR37" t="str">
        <f>IF(COUNTBLANK(imputation!CR37)&gt;0,"",2^imputation!CR37)</f>
        <v/>
      </c>
      <c r="CS37" t="str">
        <f>IF(COUNTBLANK(imputation!CS37)&gt;0,"",2^imputation!CS37)</f>
        <v/>
      </c>
      <c r="CT37">
        <f>IF(COUNTBLANK(imputation!CT37)&gt;0,"",2^imputation!CT37)</f>
        <v>713730.92999999982</v>
      </c>
      <c r="CU37">
        <f>IF(COUNTBLANK(imputation!CU37)&gt;0,"",2^imputation!CU37)</f>
        <v>997093.3899999992</v>
      </c>
      <c r="CV37">
        <f>IF(COUNTBLANK(imputation!CV37)&gt;0,"",2^imputation!CV37)</f>
        <v>5248672.0699999984</v>
      </c>
      <c r="CW37">
        <f>IF(COUNTBLANK(imputation!CW37)&gt;0,"",2^imputation!CW37)</f>
        <v>7032009.7600000044</v>
      </c>
      <c r="CX37">
        <f>IF(COUNTBLANK(imputation!CX37)&gt;0,"",2^imputation!CX37)</f>
        <v>332788.4499999999</v>
      </c>
      <c r="CY37">
        <f>IF(COUNTBLANK(imputation!CY37)&gt;0,"",2^imputation!CY37)</f>
        <v>684643.60999999975</v>
      </c>
    </row>
    <row r="38" spans="1:103" x14ac:dyDescent="0.25">
      <c r="A38" t="s">
        <v>139</v>
      </c>
      <c r="B38" t="str">
        <f>IF(COUNTBLANK(imputation!B38)&gt;0,"",2^imputation!B38)</f>
        <v/>
      </c>
      <c r="C38">
        <f>IF(COUNTBLANK(imputation!C38)&gt;0,"",2^imputation!C38)</f>
        <v>2345965.8899999992</v>
      </c>
      <c r="D38">
        <f>IF(COUNTBLANK(imputation!D38)&gt;0,"",2^imputation!D38)</f>
        <v>1678928.3586097124</v>
      </c>
      <c r="E38" t="str">
        <f>IF(COUNTBLANK(imputation!E38)&gt;0,"",2^imputation!E38)</f>
        <v/>
      </c>
      <c r="F38" t="str">
        <f>IF(COUNTBLANK(imputation!F38)&gt;0,"",2^imputation!F38)</f>
        <v/>
      </c>
      <c r="G38">
        <f>IF(COUNTBLANK(imputation!G38)&gt;0,"",2^imputation!G38)</f>
        <v>1255187.4600000002</v>
      </c>
      <c r="H38">
        <f>IF(COUNTBLANK(imputation!H38)&gt;0,"",2^imputation!H38)</f>
        <v>1753978.4399999985</v>
      </c>
      <c r="I38" t="str">
        <f>IF(COUNTBLANK(imputation!I38)&gt;0,"",2^imputation!I38)</f>
        <v/>
      </c>
      <c r="J38" t="str">
        <f>IF(COUNTBLANK(imputation!J38)&gt;0,"",2^imputation!J38)</f>
        <v/>
      </c>
      <c r="K38">
        <f>IF(COUNTBLANK(imputation!K38)&gt;0,"",2^imputation!K38)</f>
        <v>572194.09000000113</v>
      </c>
      <c r="L38">
        <f>IF(COUNTBLANK(imputation!L38)&gt;0,"",2^imputation!L38)</f>
        <v>91962.360000000073</v>
      </c>
      <c r="M38">
        <f>IF(COUNTBLANK(imputation!M38)&gt;0,"",2^imputation!M38)</f>
        <v>16253985.629999988</v>
      </c>
      <c r="N38">
        <f>IF(COUNTBLANK(imputation!N38)&gt;0,"",2^imputation!N38)</f>
        <v>5231173.4799999986</v>
      </c>
      <c r="O38" t="str">
        <f>IF(COUNTBLANK(imputation!O38)&gt;0,"",2^imputation!O38)</f>
        <v/>
      </c>
      <c r="P38" t="str">
        <f>IF(COUNTBLANK(imputation!P38)&gt;0,"",2^imputation!P38)</f>
        <v/>
      </c>
      <c r="Q38" t="str">
        <f>IF(COUNTBLANK(imputation!Q38)&gt;0,"",2^imputation!Q38)</f>
        <v/>
      </c>
      <c r="R38" t="str">
        <f>IF(COUNTBLANK(imputation!R38)&gt;0,"",2^imputation!R38)</f>
        <v/>
      </c>
      <c r="S38">
        <f>IF(COUNTBLANK(imputation!S38)&gt;0,"",2^imputation!S38)</f>
        <v>809378.79999999935</v>
      </c>
      <c r="T38">
        <f>IF(COUNTBLANK(imputation!T38)&gt;0,"",2^imputation!T38)</f>
        <v>533688.43000000075</v>
      </c>
      <c r="U38">
        <f>IF(COUNTBLANK(imputation!U38)&gt;0,"",2^imputation!U38)</f>
        <v>88458479.519999847</v>
      </c>
      <c r="V38">
        <f>IF(COUNTBLANK(imputation!V38)&gt;0,"",2^imputation!V38)</f>
        <v>45728881.280000046</v>
      </c>
      <c r="W38" t="str">
        <f>IF(COUNTBLANK(imputation!W38)&gt;0,"",2^imputation!W38)</f>
        <v/>
      </c>
      <c r="X38" t="str">
        <f>IF(COUNTBLANK(imputation!X38)&gt;0,"",2^imputation!X38)</f>
        <v/>
      </c>
      <c r="Y38" t="str">
        <f>IF(COUNTBLANK(imputation!Y38)&gt;0,"",2^imputation!Y38)</f>
        <v/>
      </c>
      <c r="Z38" t="str">
        <f>IF(COUNTBLANK(imputation!Z38)&gt;0,"",2^imputation!Z38)</f>
        <v/>
      </c>
      <c r="AA38" t="str">
        <f>IF(COUNTBLANK(imputation!AA38)&gt;0,"",2^imputation!AA38)</f>
        <v/>
      </c>
      <c r="AB38" t="str">
        <f>IF(COUNTBLANK(imputation!AB38)&gt;0,"",2^imputation!AB38)</f>
        <v/>
      </c>
      <c r="AC38" t="str">
        <f>IF(COUNTBLANK(imputation!AC38)&gt;0,"",2^imputation!AC38)</f>
        <v/>
      </c>
      <c r="AD38" t="str">
        <f>IF(COUNTBLANK(imputation!AD38)&gt;0,"",2^imputation!AD38)</f>
        <v/>
      </c>
      <c r="AE38" t="str">
        <f>IF(COUNTBLANK(imputation!AE38)&gt;0,"",2^imputation!AE38)</f>
        <v/>
      </c>
      <c r="AF38" t="str">
        <f>IF(COUNTBLANK(imputation!AF38)&gt;0,"",2^imputation!AF38)</f>
        <v/>
      </c>
      <c r="AG38" t="str">
        <f>IF(COUNTBLANK(imputation!AG38)&gt;0,"",2^imputation!AG38)</f>
        <v/>
      </c>
      <c r="AH38" t="str">
        <f>IF(COUNTBLANK(imputation!AH38)&gt;0,"",2^imputation!AH38)</f>
        <v/>
      </c>
      <c r="AI38" t="str">
        <f>IF(COUNTBLANK(imputation!AI38)&gt;0,"",2^imputation!AI38)</f>
        <v/>
      </c>
      <c r="AJ38" t="str">
        <f>IF(COUNTBLANK(imputation!AJ38)&gt;0,"",2^imputation!AJ38)</f>
        <v/>
      </c>
      <c r="AK38">
        <f>IF(COUNTBLANK(imputation!AK38)&gt;0,"",2^imputation!AK38)</f>
        <v>21417681.540000007</v>
      </c>
      <c r="AL38">
        <f>IF(COUNTBLANK(imputation!AL38)&gt;0,"",2^imputation!AL38)</f>
        <v>11839176.270000013</v>
      </c>
      <c r="AM38">
        <f>IF(COUNTBLANK(imputation!AM38)&gt;0,"",2^imputation!AM38)</f>
        <v>3239102.4600000023</v>
      </c>
      <c r="AN38">
        <f>IF(COUNTBLANK(imputation!AN38)&gt;0,"",2^imputation!AN38)</f>
        <v>6557641.0000000102</v>
      </c>
      <c r="AO38" t="str">
        <f>IF(COUNTBLANK(imputation!AO38)&gt;0,"",2^imputation!AO38)</f>
        <v/>
      </c>
      <c r="AP38" t="str">
        <f>IF(COUNTBLANK(imputation!AP38)&gt;0,"",2^imputation!AP38)</f>
        <v/>
      </c>
      <c r="AQ38" t="str">
        <f>IF(COUNTBLANK(imputation!AQ38)&gt;0,"",2^imputation!AQ38)</f>
        <v/>
      </c>
      <c r="AR38" t="str">
        <f>IF(COUNTBLANK(imputation!AR38)&gt;0,"",2^imputation!AR38)</f>
        <v/>
      </c>
      <c r="AS38" t="str">
        <f>IF(COUNTBLANK(imputation!AS38)&gt;0,"",2^imputation!AS38)</f>
        <v/>
      </c>
      <c r="AT38" t="str">
        <f>IF(COUNTBLANK(imputation!AT38)&gt;0,"",2^imputation!AT38)</f>
        <v/>
      </c>
      <c r="AU38" t="str">
        <f>IF(COUNTBLANK(imputation!AU38)&gt;0,"",2^imputation!AU38)</f>
        <v/>
      </c>
      <c r="AV38">
        <f>IF(COUNTBLANK(imputation!AV38)&gt;0,"",2^imputation!AV38)</f>
        <v>139841.3900000001</v>
      </c>
      <c r="AW38">
        <f>IF(COUNTBLANK(imputation!AW38)&gt;0,"",2^imputation!AW38)</f>
        <v>187835.11999999956</v>
      </c>
      <c r="AX38" t="str">
        <f>IF(COUNTBLANK(imputation!AX38)&gt;0,"",2^imputation!AX38)</f>
        <v/>
      </c>
      <c r="AY38" t="str">
        <f>IF(COUNTBLANK(imputation!AY38)&gt;0,"",2^imputation!AY38)</f>
        <v/>
      </c>
      <c r="AZ38" t="str">
        <f>IF(COUNTBLANK(imputation!AZ38)&gt;0,"",2^imputation!AZ38)</f>
        <v/>
      </c>
      <c r="BA38" t="str">
        <f>IF(COUNTBLANK(imputation!BA38)&gt;0,"",2^imputation!BA38)</f>
        <v/>
      </c>
      <c r="BB38">
        <f>IF(COUNTBLANK(imputation!BB38)&gt;0,"",2^imputation!BB38)</f>
        <v>2198894.8623921424</v>
      </c>
      <c r="BC38">
        <f>IF(COUNTBLANK(imputation!BC38)&gt;0,"",2^imputation!BC38)</f>
        <v>863650.9499999996</v>
      </c>
      <c r="BD38" t="str">
        <f>IF(COUNTBLANK(imputation!BD38)&gt;0,"",2^imputation!BD38)</f>
        <v/>
      </c>
      <c r="BE38" t="str">
        <f>IF(COUNTBLANK(imputation!BE38)&gt;0,"",2^imputation!BE38)</f>
        <v/>
      </c>
      <c r="BF38">
        <f>IF(COUNTBLANK(imputation!BF38)&gt;0,"",2^imputation!BF38)</f>
        <v>1312865.0999999989</v>
      </c>
      <c r="BG38">
        <f>IF(COUNTBLANK(imputation!BG38)&gt;0,"",2^imputation!BG38)</f>
        <v>730281.01000000059</v>
      </c>
      <c r="BH38" t="str">
        <f>IF(COUNTBLANK(imputation!BH38)&gt;0,"",2^imputation!BH38)</f>
        <v/>
      </c>
      <c r="BI38" t="str">
        <f>IF(COUNTBLANK(imputation!BI38)&gt;0,"",2^imputation!BI38)</f>
        <v/>
      </c>
      <c r="BJ38">
        <f>IF(COUNTBLANK(imputation!BJ38)&gt;0,"",2^imputation!BJ38)</f>
        <v>705236.38000000059</v>
      </c>
      <c r="BK38">
        <f>IF(COUNTBLANK(imputation!BK38)&gt;0,"",2^imputation!BK38)</f>
        <v>58933.049445938072</v>
      </c>
      <c r="BL38">
        <f>IF(COUNTBLANK(imputation!BL38)&gt;0,"",2^imputation!BL38)</f>
        <v>13657392.290000021</v>
      </c>
      <c r="BM38">
        <f>IF(COUNTBLANK(imputation!BM38)&gt;0,"",2^imputation!BM38)</f>
        <v>4007367.8799999971</v>
      </c>
      <c r="BN38" t="str">
        <f>IF(COUNTBLANK(imputation!BN38)&gt;0,"",2^imputation!BN38)</f>
        <v/>
      </c>
      <c r="BO38" t="str">
        <f>IF(COUNTBLANK(imputation!BO38)&gt;0,"",2^imputation!BO38)</f>
        <v/>
      </c>
      <c r="BP38" t="str">
        <f>IF(COUNTBLANK(imputation!BP38)&gt;0,"",2^imputation!BP38)</f>
        <v/>
      </c>
      <c r="BQ38" t="str">
        <f>IF(COUNTBLANK(imputation!BQ38)&gt;0,"",2^imputation!BQ38)</f>
        <v/>
      </c>
      <c r="BR38">
        <f>IF(COUNTBLANK(imputation!BR38)&gt;0,"",2^imputation!BR38)</f>
        <v>387761.27999999968</v>
      </c>
      <c r="BS38">
        <f>IF(COUNTBLANK(imputation!BS38)&gt;0,"",2^imputation!BS38)</f>
        <v>86907.491817653092</v>
      </c>
      <c r="BT38">
        <f>IF(COUNTBLANK(imputation!BT38)&gt;0,"",2^imputation!BT38)</f>
        <v>56010824.519999981</v>
      </c>
      <c r="BU38">
        <f>IF(COUNTBLANK(imputation!BU38)&gt;0,"",2^imputation!BU38)</f>
        <v>26670272.180000022</v>
      </c>
      <c r="BV38" t="str">
        <f>IF(COUNTBLANK(imputation!BV38)&gt;0,"",2^imputation!BV38)</f>
        <v/>
      </c>
      <c r="BW38" t="str">
        <f>IF(COUNTBLANK(imputation!BW38)&gt;0,"",2^imputation!BW38)</f>
        <v/>
      </c>
      <c r="BX38" t="str">
        <f>IF(COUNTBLANK(imputation!BX38)&gt;0,"",2^imputation!BX38)</f>
        <v/>
      </c>
      <c r="BY38" t="str">
        <f>IF(COUNTBLANK(imputation!BY38)&gt;0,"",2^imputation!BY38)</f>
        <v/>
      </c>
      <c r="BZ38" t="str">
        <f>IF(COUNTBLANK(imputation!BZ38)&gt;0,"",2^imputation!BZ38)</f>
        <v/>
      </c>
      <c r="CA38" t="str">
        <f>IF(COUNTBLANK(imputation!CA38)&gt;0,"",2^imputation!CA38)</f>
        <v/>
      </c>
      <c r="CB38" t="str">
        <f>IF(COUNTBLANK(imputation!CB38)&gt;0,"",2^imputation!CB38)</f>
        <v/>
      </c>
      <c r="CC38" t="str">
        <f>IF(COUNTBLANK(imputation!CC38)&gt;0,"",2^imputation!CC38)</f>
        <v/>
      </c>
      <c r="CD38" t="str">
        <f>IF(COUNTBLANK(imputation!CD38)&gt;0,"",2^imputation!CD38)</f>
        <v/>
      </c>
      <c r="CE38" t="str">
        <f>IF(COUNTBLANK(imputation!CE38)&gt;0,"",2^imputation!CE38)</f>
        <v/>
      </c>
      <c r="CF38" t="str">
        <f>IF(COUNTBLANK(imputation!CF38)&gt;0,"",2^imputation!CF38)</f>
        <v/>
      </c>
      <c r="CG38" t="str">
        <f>IF(COUNTBLANK(imputation!CG38)&gt;0,"",2^imputation!CG38)</f>
        <v/>
      </c>
      <c r="CH38" t="str">
        <f>IF(COUNTBLANK(imputation!CH38)&gt;0,"",2^imputation!CH38)</f>
        <v/>
      </c>
      <c r="CI38" t="str">
        <f>IF(COUNTBLANK(imputation!CI38)&gt;0,"",2^imputation!CI38)</f>
        <v/>
      </c>
      <c r="CJ38">
        <f>IF(COUNTBLANK(imputation!CJ38)&gt;0,"",2^imputation!CJ38)</f>
        <v>14937964.189999983</v>
      </c>
      <c r="CK38">
        <f>IF(COUNTBLANK(imputation!CK38)&gt;0,"",2^imputation!CK38)</f>
        <v>9310036.2199999895</v>
      </c>
      <c r="CL38">
        <f>IF(COUNTBLANK(imputation!CL38)&gt;0,"",2^imputation!CL38)</f>
        <v>6151797.2099764105</v>
      </c>
      <c r="CM38">
        <f>IF(COUNTBLANK(imputation!CM38)&gt;0,"",2^imputation!CM38)</f>
        <v>4710900.324192049</v>
      </c>
      <c r="CN38" t="str">
        <f>IF(COUNTBLANK(imputation!CN38)&gt;0,"",2^imputation!CN38)</f>
        <v/>
      </c>
      <c r="CO38" t="str">
        <f>IF(COUNTBLANK(imputation!CO38)&gt;0,"",2^imputation!CO38)</f>
        <v/>
      </c>
      <c r="CP38" t="str">
        <f>IF(COUNTBLANK(imputation!CP38)&gt;0,"",2^imputation!CP38)</f>
        <v/>
      </c>
      <c r="CQ38" t="str">
        <f>IF(COUNTBLANK(imputation!CQ38)&gt;0,"",2^imputation!CQ38)</f>
        <v/>
      </c>
      <c r="CR38" t="str">
        <f>IF(COUNTBLANK(imputation!CR38)&gt;0,"",2^imputation!CR38)</f>
        <v/>
      </c>
      <c r="CS38" t="str">
        <f>IF(COUNTBLANK(imputation!CS38)&gt;0,"",2^imputation!CS38)</f>
        <v/>
      </c>
      <c r="CT38" t="str">
        <f>IF(COUNTBLANK(imputation!CT38)&gt;0,"",2^imputation!CT38)</f>
        <v/>
      </c>
      <c r="CU38">
        <f>IF(COUNTBLANK(imputation!CU38)&gt;0,"",2^imputation!CU38)</f>
        <v>140814.26000000007</v>
      </c>
      <c r="CV38">
        <f>IF(COUNTBLANK(imputation!CV38)&gt;0,"",2^imputation!CV38)</f>
        <v>364454.74415567593</v>
      </c>
      <c r="CW38" t="str">
        <f>IF(COUNTBLANK(imputation!CW38)&gt;0,"",2^imputation!CW38)</f>
        <v/>
      </c>
      <c r="CX38" t="str">
        <f>IF(COUNTBLANK(imputation!CX38)&gt;0,"",2^imputation!CX38)</f>
        <v/>
      </c>
      <c r="CY38" t="str">
        <f>IF(COUNTBLANK(imputation!CY38)&gt;0,"",2^imputation!CY38)</f>
        <v/>
      </c>
    </row>
    <row r="39" spans="1:103" x14ac:dyDescent="0.25">
      <c r="A39" t="s">
        <v>140</v>
      </c>
      <c r="B39" t="str">
        <f>IF(COUNTBLANK(imputation!B39)&gt;0,"",2^imputation!B39)</f>
        <v/>
      </c>
      <c r="C39">
        <f>IF(COUNTBLANK(imputation!C39)&gt;0,"",2^imputation!C39)</f>
        <v>427049206.3999998</v>
      </c>
      <c r="D39">
        <f>IF(COUNTBLANK(imputation!D39)&gt;0,"",2^imputation!D39)</f>
        <v>433090506.45999998</v>
      </c>
      <c r="E39" t="str">
        <f>IF(COUNTBLANK(imputation!E39)&gt;0,"",2^imputation!E39)</f>
        <v/>
      </c>
      <c r="F39" t="str">
        <f>IF(COUNTBLANK(imputation!F39)&gt;0,"",2^imputation!F39)</f>
        <v/>
      </c>
      <c r="G39">
        <f>IF(COUNTBLANK(imputation!G39)&gt;0,"",2^imputation!G39)</f>
        <v>50922724.989999942</v>
      </c>
      <c r="H39">
        <f>IF(COUNTBLANK(imputation!H39)&gt;0,"",2^imputation!H39)</f>
        <v>51600513.659999982</v>
      </c>
      <c r="I39">
        <f>IF(COUNTBLANK(imputation!I39)&gt;0,"",2^imputation!I39)</f>
        <v>16383271.209999988</v>
      </c>
      <c r="J39">
        <f>IF(COUNTBLANK(imputation!J39)&gt;0,"",2^imputation!J39)</f>
        <v>28885273.800000027</v>
      </c>
      <c r="K39">
        <f>IF(COUNTBLANK(imputation!K39)&gt;0,"",2^imputation!K39)</f>
        <v>608296.08000000124</v>
      </c>
      <c r="L39">
        <f>IF(COUNTBLANK(imputation!L39)&gt;0,"",2^imputation!L39)</f>
        <v>333918.82000000065</v>
      </c>
      <c r="M39">
        <f>IF(COUNTBLANK(imputation!M39)&gt;0,"",2^imputation!M39)</f>
        <v>263782416.60999987</v>
      </c>
      <c r="N39">
        <f>IF(COUNTBLANK(imputation!N39)&gt;0,"",2^imputation!N39)</f>
        <v>202414683.64999992</v>
      </c>
      <c r="O39">
        <f>IF(COUNTBLANK(imputation!O39)&gt;0,"",2^imputation!O39)</f>
        <v>4577180.2600000007</v>
      </c>
      <c r="P39">
        <f>IF(COUNTBLANK(imputation!P39)&gt;0,"",2^imputation!P39)</f>
        <v>4404164.2100000037</v>
      </c>
      <c r="Q39" t="str">
        <f>IF(COUNTBLANK(imputation!Q39)&gt;0,"",2^imputation!Q39)</f>
        <v/>
      </c>
      <c r="R39">
        <f>IF(COUNTBLANK(imputation!R39)&gt;0,"",2^imputation!R39)</f>
        <v>803791.91000000015</v>
      </c>
      <c r="S39" t="str">
        <f>IF(COUNTBLANK(imputation!S39)&gt;0,"",2^imputation!S39)</f>
        <v/>
      </c>
      <c r="T39">
        <f>IF(COUNTBLANK(imputation!T39)&gt;0,"",2^imputation!T39)</f>
        <v>151530.72135189138</v>
      </c>
      <c r="U39">
        <f>IF(COUNTBLANK(imputation!U39)&gt;0,"",2^imputation!U39)</f>
        <v>199103707.06999996</v>
      </c>
      <c r="V39">
        <f>IF(COUNTBLANK(imputation!V39)&gt;0,"",2^imputation!V39)</f>
        <v>141030432.41</v>
      </c>
      <c r="W39">
        <f>IF(COUNTBLANK(imputation!W39)&gt;0,"",2^imputation!W39)</f>
        <v>208647105.35000014</v>
      </c>
      <c r="X39">
        <f>IF(COUNTBLANK(imputation!X39)&gt;0,"",2^imputation!X39)</f>
        <v>226425235.53000027</v>
      </c>
      <c r="Y39">
        <f>IF(COUNTBLANK(imputation!Y39)&gt;0,"",2^imputation!Y39)</f>
        <v>173318.15166263893</v>
      </c>
      <c r="Z39" t="str">
        <f>IF(COUNTBLANK(imputation!Z39)&gt;0,"",2^imputation!Z39)</f>
        <v/>
      </c>
      <c r="AA39" t="str">
        <f>IF(COUNTBLANK(imputation!AA39)&gt;0,"",2^imputation!AA39)</f>
        <v/>
      </c>
      <c r="AB39" t="str">
        <f>IF(COUNTBLANK(imputation!AB39)&gt;0,"",2^imputation!AB39)</f>
        <v/>
      </c>
      <c r="AC39" t="str">
        <f>IF(COUNTBLANK(imputation!AC39)&gt;0,"",2^imputation!AC39)</f>
        <v/>
      </c>
      <c r="AD39" t="str">
        <f>IF(COUNTBLANK(imputation!AD39)&gt;0,"",2^imputation!AD39)</f>
        <v/>
      </c>
      <c r="AE39" t="str">
        <f>IF(COUNTBLANK(imputation!AE39)&gt;0,"",2^imputation!AE39)</f>
        <v/>
      </c>
      <c r="AF39" t="str">
        <f>IF(COUNTBLANK(imputation!AF39)&gt;0,"",2^imputation!AF39)</f>
        <v/>
      </c>
      <c r="AG39">
        <f>IF(COUNTBLANK(imputation!AG39)&gt;0,"",2^imputation!AG39)</f>
        <v>48971255.63000004</v>
      </c>
      <c r="AH39">
        <f>IF(COUNTBLANK(imputation!AH39)&gt;0,"",2^imputation!AH39)</f>
        <v>51031428.050000072</v>
      </c>
      <c r="AI39" t="str">
        <f>IF(COUNTBLANK(imputation!AI39)&gt;0,"",2^imputation!AI39)</f>
        <v/>
      </c>
      <c r="AJ39" t="str">
        <f>IF(COUNTBLANK(imputation!AJ39)&gt;0,"",2^imputation!AJ39)</f>
        <v/>
      </c>
      <c r="AK39">
        <f>IF(COUNTBLANK(imputation!AK39)&gt;0,"",2^imputation!AK39)</f>
        <v>242948207.27999973</v>
      </c>
      <c r="AL39">
        <f>IF(COUNTBLANK(imputation!AL39)&gt;0,"",2^imputation!AL39)</f>
        <v>104871176.20000003</v>
      </c>
      <c r="AM39">
        <f>IF(COUNTBLANK(imputation!AM39)&gt;0,"",2^imputation!AM39)</f>
        <v>312395083.80000019</v>
      </c>
      <c r="AN39">
        <f>IF(COUNTBLANK(imputation!AN39)&gt;0,"",2^imputation!AN39)</f>
        <v>253922747.37999967</v>
      </c>
      <c r="AO39">
        <f>IF(COUNTBLANK(imputation!AO39)&gt;0,"",2^imputation!AO39)</f>
        <v>281184.72999999952</v>
      </c>
      <c r="AP39">
        <f>IF(COUNTBLANK(imputation!AP39)&gt;0,"",2^imputation!AP39)</f>
        <v>73568.134042646576</v>
      </c>
      <c r="AQ39" t="str">
        <f>IF(COUNTBLANK(imputation!AQ39)&gt;0,"",2^imputation!AQ39)</f>
        <v/>
      </c>
      <c r="AR39" t="str">
        <f>IF(COUNTBLANK(imputation!AR39)&gt;0,"",2^imputation!AR39)</f>
        <v/>
      </c>
      <c r="AS39" t="str">
        <f>IF(COUNTBLANK(imputation!AS39)&gt;0,"",2^imputation!AS39)</f>
        <v/>
      </c>
      <c r="AT39" t="str">
        <f>IF(COUNTBLANK(imputation!AT39)&gt;0,"",2^imputation!AT39)</f>
        <v/>
      </c>
      <c r="AU39">
        <f>IF(COUNTBLANK(imputation!AU39)&gt;0,"",2^imputation!AU39)</f>
        <v>59873.899626794315</v>
      </c>
      <c r="AV39">
        <f>IF(COUNTBLANK(imputation!AV39)&gt;0,"",2^imputation!AV39)</f>
        <v>71675.475328149187</v>
      </c>
      <c r="AW39">
        <f>IF(COUNTBLANK(imputation!AW39)&gt;0,"",2^imputation!AW39)</f>
        <v>24095642.179999977</v>
      </c>
      <c r="AX39">
        <f>IF(COUNTBLANK(imputation!AX39)&gt;0,"",2^imputation!AX39)</f>
        <v>20288413.210000012</v>
      </c>
      <c r="AY39" t="str">
        <f>IF(COUNTBLANK(imputation!AY39)&gt;0,"",2^imputation!AY39)</f>
        <v/>
      </c>
      <c r="AZ39">
        <f>IF(COUNTBLANK(imputation!AZ39)&gt;0,"",2^imputation!AZ39)</f>
        <v>160182.63263145043</v>
      </c>
      <c r="BA39" t="str">
        <f>IF(COUNTBLANK(imputation!BA39)&gt;0,"",2^imputation!BA39)</f>
        <v/>
      </c>
      <c r="BB39">
        <f>IF(COUNTBLANK(imputation!BB39)&gt;0,"",2^imputation!BB39)</f>
        <v>642402561.28999996</v>
      </c>
      <c r="BC39">
        <f>IF(COUNTBLANK(imputation!BC39)&gt;0,"",2^imputation!BC39)</f>
        <v>659360476.30999923</v>
      </c>
      <c r="BD39" t="str">
        <f>IF(COUNTBLANK(imputation!BD39)&gt;0,"",2^imputation!BD39)</f>
        <v/>
      </c>
      <c r="BE39" t="str">
        <f>IF(COUNTBLANK(imputation!BE39)&gt;0,"",2^imputation!BE39)</f>
        <v/>
      </c>
      <c r="BF39">
        <f>IF(COUNTBLANK(imputation!BF39)&gt;0,"",2^imputation!BF39)</f>
        <v>72930744.129999906</v>
      </c>
      <c r="BG39">
        <f>IF(COUNTBLANK(imputation!BG39)&gt;0,"",2^imputation!BG39)</f>
        <v>88694319.559999973</v>
      </c>
      <c r="BH39">
        <f>IF(COUNTBLANK(imputation!BH39)&gt;0,"",2^imputation!BH39)</f>
        <v>32140647.970000055</v>
      </c>
      <c r="BI39">
        <f>IF(COUNTBLANK(imputation!BI39)&gt;0,"",2^imputation!BI39)</f>
        <v>51229794.020000003</v>
      </c>
      <c r="BJ39">
        <f>IF(COUNTBLANK(imputation!BJ39)&gt;0,"",2^imputation!BJ39)</f>
        <v>840680.47999999952</v>
      </c>
      <c r="BK39">
        <f>IF(COUNTBLANK(imputation!BK39)&gt;0,"",2^imputation!BK39)</f>
        <v>487062.70000000112</v>
      </c>
      <c r="BL39">
        <f>IF(COUNTBLANK(imputation!BL39)&gt;0,"",2^imputation!BL39)</f>
        <v>395483536.55000007</v>
      </c>
      <c r="BM39">
        <f>IF(COUNTBLANK(imputation!BM39)&gt;0,"",2^imputation!BM39)</f>
        <v>303530254.11999983</v>
      </c>
      <c r="BN39">
        <f>IF(COUNTBLANK(imputation!BN39)&gt;0,"",2^imputation!BN39)</f>
        <v>7484164.400000005</v>
      </c>
      <c r="BO39">
        <f>IF(COUNTBLANK(imputation!BO39)&gt;0,"",2^imputation!BO39)</f>
        <v>7593457.2299999986</v>
      </c>
      <c r="BP39" t="str">
        <f>IF(COUNTBLANK(imputation!BP39)&gt;0,"",2^imputation!BP39)</f>
        <v/>
      </c>
      <c r="BQ39">
        <f>IF(COUNTBLANK(imputation!BQ39)&gt;0,"",2^imputation!BQ39)</f>
        <v>375636.72999999905</v>
      </c>
      <c r="BR39" t="str">
        <f>IF(COUNTBLANK(imputation!BR39)&gt;0,"",2^imputation!BR39)</f>
        <v/>
      </c>
      <c r="BS39">
        <f>IF(COUNTBLANK(imputation!BS39)&gt;0,"",2^imputation!BS39)</f>
        <v>264262.41999999958</v>
      </c>
      <c r="BT39">
        <f>IF(COUNTBLANK(imputation!BT39)&gt;0,"",2^imputation!BT39)</f>
        <v>435243410.49000049</v>
      </c>
      <c r="BU39">
        <f>IF(COUNTBLANK(imputation!BU39)&gt;0,"",2^imputation!BU39)</f>
        <v>329340685.04000008</v>
      </c>
      <c r="BV39">
        <f>IF(COUNTBLANK(imputation!BV39)&gt;0,"",2^imputation!BV39)</f>
        <v>427175673.68999946</v>
      </c>
      <c r="BW39">
        <f>IF(COUNTBLANK(imputation!BW39)&gt;0,"",2^imputation!BW39)</f>
        <v>456670281.67000014</v>
      </c>
      <c r="BX39">
        <f>IF(COUNTBLANK(imputation!BX39)&gt;0,"",2^imputation!BX39)</f>
        <v>4723315.9900000086</v>
      </c>
      <c r="BY39" t="str">
        <f>IF(COUNTBLANK(imputation!BY39)&gt;0,"",2^imputation!BY39)</f>
        <v/>
      </c>
      <c r="BZ39" t="str">
        <f>IF(COUNTBLANK(imputation!BZ39)&gt;0,"",2^imputation!BZ39)</f>
        <v/>
      </c>
      <c r="CA39" t="str">
        <f>IF(COUNTBLANK(imputation!CA39)&gt;0,"",2^imputation!CA39)</f>
        <v/>
      </c>
      <c r="CB39" t="str">
        <f>IF(COUNTBLANK(imputation!CB39)&gt;0,"",2^imputation!CB39)</f>
        <v/>
      </c>
      <c r="CC39" t="str">
        <f>IF(COUNTBLANK(imputation!CC39)&gt;0,"",2^imputation!CC39)</f>
        <v/>
      </c>
      <c r="CD39" t="str">
        <f>IF(COUNTBLANK(imputation!CD39)&gt;0,"",2^imputation!CD39)</f>
        <v/>
      </c>
      <c r="CE39" t="str">
        <f>IF(COUNTBLANK(imputation!CE39)&gt;0,"",2^imputation!CE39)</f>
        <v/>
      </c>
      <c r="CF39">
        <f>IF(COUNTBLANK(imputation!CF39)&gt;0,"",2^imputation!CF39)</f>
        <v>111843374.36999989</v>
      </c>
      <c r="CG39">
        <f>IF(COUNTBLANK(imputation!CG39)&gt;0,"",2^imputation!CG39)</f>
        <v>116580201.20999981</v>
      </c>
      <c r="CH39" t="str">
        <f>IF(COUNTBLANK(imputation!CH39)&gt;0,"",2^imputation!CH39)</f>
        <v/>
      </c>
      <c r="CI39" t="str">
        <f>IF(COUNTBLANK(imputation!CI39)&gt;0,"",2^imputation!CI39)</f>
        <v/>
      </c>
      <c r="CJ39">
        <f>IF(COUNTBLANK(imputation!CJ39)&gt;0,"",2^imputation!CJ39)</f>
        <v>576764579.91999948</v>
      </c>
      <c r="CK39">
        <f>IF(COUNTBLANK(imputation!CK39)&gt;0,"",2^imputation!CK39)</f>
        <v>281781621.90999955</v>
      </c>
      <c r="CL39">
        <f>IF(COUNTBLANK(imputation!CL39)&gt;0,"",2^imputation!CL39)</f>
        <v>641049026.02000082</v>
      </c>
      <c r="CM39">
        <f>IF(COUNTBLANK(imputation!CM39)&gt;0,"",2^imputation!CM39)</f>
        <v>550830920.9399991</v>
      </c>
      <c r="CN39">
        <f>IF(COUNTBLANK(imputation!CN39)&gt;0,"",2^imputation!CN39)</f>
        <v>2643325.589999998</v>
      </c>
      <c r="CO39">
        <f>IF(COUNTBLANK(imputation!CO39)&gt;0,"",2^imputation!CO39)</f>
        <v>424943.44999999995</v>
      </c>
      <c r="CP39" t="str">
        <f>IF(COUNTBLANK(imputation!CP39)&gt;0,"",2^imputation!CP39)</f>
        <v/>
      </c>
      <c r="CQ39" t="str">
        <f>IF(COUNTBLANK(imputation!CQ39)&gt;0,"",2^imputation!CQ39)</f>
        <v/>
      </c>
      <c r="CR39" t="str">
        <f>IF(COUNTBLANK(imputation!CR39)&gt;0,"",2^imputation!CR39)</f>
        <v/>
      </c>
      <c r="CS39" t="str">
        <f>IF(COUNTBLANK(imputation!CS39)&gt;0,"",2^imputation!CS39)</f>
        <v/>
      </c>
      <c r="CT39">
        <f>IF(COUNTBLANK(imputation!CT39)&gt;0,"",2^imputation!CT39)</f>
        <v>622308.00000000023</v>
      </c>
      <c r="CU39">
        <f>IF(COUNTBLANK(imputation!CU39)&gt;0,"",2^imputation!CU39)</f>
        <v>327726.91999999981</v>
      </c>
      <c r="CV39">
        <f>IF(COUNTBLANK(imputation!CV39)&gt;0,"",2^imputation!CV39)</f>
        <v>59691424.269999951</v>
      </c>
      <c r="CW39">
        <f>IF(COUNTBLANK(imputation!CW39)&gt;0,"",2^imputation!CW39)</f>
        <v>49700355.530000038</v>
      </c>
      <c r="CX39" t="str">
        <f>IF(COUNTBLANK(imputation!CX39)&gt;0,"",2^imputation!CX39)</f>
        <v/>
      </c>
      <c r="CY39">
        <f>IF(COUNTBLANK(imputation!CY39)&gt;0,"",2^imputation!CY39)</f>
        <v>3924207.4999999986</v>
      </c>
    </row>
    <row r="40" spans="1:103" x14ac:dyDescent="0.25">
      <c r="A40" t="s">
        <v>141</v>
      </c>
      <c r="B40" t="str">
        <f>IF(COUNTBLANK(imputation!B40)&gt;0,"",2^imputation!B40)</f>
        <v/>
      </c>
      <c r="C40">
        <f>IF(COUNTBLANK(imputation!C40)&gt;0,"",2^imputation!C40)</f>
        <v>13946019.880000008</v>
      </c>
      <c r="D40">
        <f>IF(COUNTBLANK(imputation!D40)&gt;0,"",2^imputation!D40)</f>
        <v>12110793.089999979</v>
      </c>
      <c r="E40" t="str">
        <f>IF(COUNTBLANK(imputation!E40)&gt;0,"",2^imputation!E40)</f>
        <v/>
      </c>
      <c r="F40" t="str">
        <f>IF(COUNTBLANK(imputation!F40)&gt;0,"",2^imputation!F40)</f>
        <v/>
      </c>
      <c r="G40">
        <f>IF(COUNTBLANK(imputation!G40)&gt;0,"",2^imputation!G40)</f>
        <v>61212572.98999992</v>
      </c>
      <c r="H40">
        <f>IF(COUNTBLANK(imputation!H40)&gt;0,"",2^imputation!H40)</f>
        <v>17686511.209999971</v>
      </c>
      <c r="I40">
        <f>IF(COUNTBLANK(imputation!I40)&gt;0,"",2^imputation!I40)</f>
        <v>8313930.8999999957</v>
      </c>
      <c r="J40">
        <f>IF(COUNTBLANK(imputation!J40)&gt;0,"",2^imputation!J40)</f>
        <v>9050151.1499999948</v>
      </c>
      <c r="K40" t="str">
        <f>IF(COUNTBLANK(imputation!K40)&gt;0,"",2^imputation!K40)</f>
        <v/>
      </c>
      <c r="L40" t="str">
        <f>IF(COUNTBLANK(imputation!L40)&gt;0,"",2^imputation!L40)</f>
        <v/>
      </c>
      <c r="M40" t="str">
        <f>IF(COUNTBLANK(imputation!M40)&gt;0,"",2^imputation!M40)</f>
        <v/>
      </c>
      <c r="N40" t="str">
        <f>IF(COUNTBLANK(imputation!N40)&gt;0,"",2^imputation!N40)</f>
        <v/>
      </c>
      <c r="O40">
        <f>IF(COUNTBLANK(imputation!O40)&gt;0,"",2^imputation!O40)</f>
        <v>12846842.890000019</v>
      </c>
      <c r="P40">
        <f>IF(COUNTBLANK(imputation!P40)&gt;0,"",2^imputation!P40)</f>
        <v>6430248.3500000127</v>
      </c>
      <c r="Q40" t="str">
        <f>IF(COUNTBLANK(imputation!Q40)&gt;0,"",2^imputation!Q40)</f>
        <v/>
      </c>
      <c r="R40" t="str">
        <f>IF(COUNTBLANK(imputation!R40)&gt;0,"",2^imputation!R40)</f>
        <v/>
      </c>
      <c r="S40" t="str">
        <f>IF(COUNTBLANK(imputation!S40)&gt;0,"",2^imputation!S40)</f>
        <v/>
      </c>
      <c r="T40" t="str">
        <f>IF(COUNTBLANK(imputation!T40)&gt;0,"",2^imputation!T40)</f>
        <v/>
      </c>
      <c r="U40" t="str">
        <f>IF(COUNTBLANK(imputation!U40)&gt;0,"",2^imputation!U40)</f>
        <v/>
      </c>
      <c r="V40" t="str">
        <f>IF(COUNTBLANK(imputation!V40)&gt;0,"",2^imputation!V40)</f>
        <v/>
      </c>
      <c r="W40" t="str">
        <f>IF(COUNTBLANK(imputation!W40)&gt;0,"",2^imputation!W40)</f>
        <v/>
      </c>
      <c r="X40">
        <f>IF(COUNTBLANK(imputation!X40)&gt;0,"",2^imputation!X40)</f>
        <v>5027951.052537119</v>
      </c>
      <c r="Y40">
        <f>IF(COUNTBLANK(imputation!Y40)&gt;0,"",2^imputation!Y40)</f>
        <v>19735375.099999983</v>
      </c>
      <c r="Z40">
        <f>IF(COUNTBLANK(imputation!Z40)&gt;0,"",2^imputation!Z40)</f>
        <v>2521690.2200000002</v>
      </c>
      <c r="AA40" t="str">
        <f>IF(COUNTBLANK(imputation!AA40)&gt;0,"",2^imputation!AA40)</f>
        <v/>
      </c>
      <c r="AB40" t="str">
        <f>IF(COUNTBLANK(imputation!AB40)&gt;0,"",2^imputation!AB40)</f>
        <v/>
      </c>
      <c r="AC40" t="str">
        <f>IF(COUNTBLANK(imputation!AC40)&gt;0,"",2^imputation!AC40)</f>
        <v/>
      </c>
      <c r="AD40" t="str">
        <f>IF(COUNTBLANK(imputation!AD40)&gt;0,"",2^imputation!AD40)</f>
        <v/>
      </c>
      <c r="AE40" t="str">
        <f>IF(COUNTBLANK(imputation!AE40)&gt;0,"",2^imputation!AE40)</f>
        <v/>
      </c>
      <c r="AF40" t="str">
        <f>IF(COUNTBLANK(imputation!AF40)&gt;0,"",2^imputation!AF40)</f>
        <v/>
      </c>
      <c r="AG40">
        <f>IF(COUNTBLANK(imputation!AG40)&gt;0,"",2^imputation!AG40)</f>
        <v>101278673.65000005</v>
      </c>
      <c r="AH40">
        <f>IF(COUNTBLANK(imputation!AH40)&gt;0,"",2^imputation!AH40)</f>
        <v>72765963.629999965</v>
      </c>
      <c r="AI40" t="str">
        <f>IF(COUNTBLANK(imputation!AI40)&gt;0,"",2^imputation!AI40)</f>
        <v/>
      </c>
      <c r="AJ40" t="str">
        <f>IF(COUNTBLANK(imputation!AJ40)&gt;0,"",2^imputation!AJ40)</f>
        <v/>
      </c>
      <c r="AK40" t="str">
        <f>IF(COUNTBLANK(imputation!AK40)&gt;0,"",2^imputation!AK40)</f>
        <v/>
      </c>
      <c r="AL40" t="str">
        <f>IF(COUNTBLANK(imputation!AL40)&gt;0,"",2^imputation!AL40)</f>
        <v/>
      </c>
      <c r="AM40">
        <f>IF(COUNTBLANK(imputation!AM40)&gt;0,"",2^imputation!AM40)</f>
        <v>18299088.929999985</v>
      </c>
      <c r="AN40">
        <f>IF(COUNTBLANK(imputation!AN40)&gt;0,"",2^imputation!AN40)</f>
        <v>17287210.050000004</v>
      </c>
      <c r="AO40">
        <f>IF(COUNTBLANK(imputation!AO40)&gt;0,"",2^imputation!AO40)</f>
        <v>615728.73000000045</v>
      </c>
      <c r="AP40">
        <f>IF(COUNTBLANK(imputation!AP40)&gt;0,"",2^imputation!AP40)</f>
        <v>113568.45999999995</v>
      </c>
      <c r="AQ40" t="str">
        <f>IF(COUNTBLANK(imputation!AQ40)&gt;0,"",2^imputation!AQ40)</f>
        <v/>
      </c>
      <c r="AR40" t="str">
        <f>IF(COUNTBLANK(imputation!AR40)&gt;0,"",2^imputation!AR40)</f>
        <v/>
      </c>
      <c r="AS40" t="str">
        <f>IF(COUNTBLANK(imputation!AS40)&gt;0,"",2^imputation!AS40)</f>
        <v/>
      </c>
      <c r="AT40" t="str">
        <f>IF(COUNTBLANK(imputation!AT40)&gt;0,"",2^imputation!AT40)</f>
        <v/>
      </c>
      <c r="AU40" t="str">
        <f>IF(COUNTBLANK(imputation!AU40)&gt;0,"",2^imputation!AU40)</f>
        <v/>
      </c>
      <c r="AV40" t="str">
        <f>IF(COUNTBLANK(imputation!AV40)&gt;0,"",2^imputation!AV40)</f>
        <v/>
      </c>
      <c r="AW40">
        <f>IF(COUNTBLANK(imputation!AW40)&gt;0,"",2^imputation!AW40)</f>
        <v>29357938.500000037</v>
      </c>
      <c r="AX40">
        <f>IF(COUNTBLANK(imputation!AX40)&gt;0,"",2^imputation!AX40)</f>
        <v>15780075.930000018</v>
      </c>
      <c r="AY40">
        <f>IF(COUNTBLANK(imputation!AY40)&gt;0,"",2^imputation!AY40)</f>
        <v>1838288.049999998</v>
      </c>
      <c r="AZ40" t="str">
        <f>IF(COUNTBLANK(imputation!AZ40)&gt;0,"",2^imputation!AZ40)</f>
        <v/>
      </c>
      <c r="BA40" t="str">
        <f>IF(COUNTBLANK(imputation!BA40)&gt;0,"",2^imputation!BA40)</f>
        <v/>
      </c>
      <c r="BB40">
        <f>IF(COUNTBLANK(imputation!BB40)&gt;0,"",2^imputation!BB40)</f>
        <v>15865790.260000022</v>
      </c>
      <c r="BC40">
        <f>IF(COUNTBLANK(imputation!BC40)&gt;0,"",2^imputation!BC40)</f>
        <v>10822854.500000009</v>
      </c>
      <c r="BD40" t="str">
        <f>IF(COUNTBLANK(imputation!BD40)&gt;0,"",2^imputation!BD40)</f>
        <v/>
      </c>
      <c r="BE40" t="str">
        <f>IF(COUNTBLANK(imputation!BE40)&gt;0,"",2^imputation!BE40)</f>
        <v/>
      </c>
      <c r="BF40">
        <f>IF(COUNTBLANK(imputation!BF40)&gt;0,"",2^imputation!BF40)</f>
        <v>59648238.760000102</v>
      </c>
      <c r="BG40">
        <f>IF(COUNTBLANK(imputation!BG40)&gt;0,"",2^imputation!BG40)</f>
        <v>16059229.37999998</v>
      </c>
      <c r="BH40">
        <f>IF(COUNTBLANK(imputation!BH40)&gt;0,"",2^imputation!BH40)</f>
        <v>15256081.49999998</v>
      </c>
      <c r="BI40">
        <f>IF(COUNTBLANK(imputation!BI40)&gt;0,"",2^imputation!BI40)</f>
        <v>1778611.9100000001</v>
      </c>
      <c r="BJ40" t="str">
        <f>IF(COUNTBLANK(imputation!BJ40)&gt;0,"",2^imputation!BJ40)</f>
        <v/>
      </c>
      <c r="BK40" t="str">
        <f>IF(COUNTBLANK(imputation!BK40)&gt;0,"",2^imputation!BK40)</f>
        <v/>
      </c>
      <c r="BL40" t="str">
        <f>IF(COUNTBLANK(imputation!BL40)&gt;0,"",2^imputation!BL40)</f>
        <v/>
      </c>
      <c r="BM40" t="str">
        <f>IF(COUNTBLANK(imputation!BM40)&gt;0,"",2^imputation!BM40)</f>
        <v/>
      </c>
      <c r="BN40">
        <f>IF(COUNTBLANK(imputation!BN40)&gt;0,"",2^imputation!BN40)</f>
        <v>12670468.210000021</v>
      </c>
      <c r="BO40">
        <f>IF(COUNTBLANK(imputation!BO40)&gt;0,"",2^imputation!BO40)</f>
        <v>6759020.6799999997</v>
      </c>
      <c r="BP40" t="str">
        <f>IF(COUNTBLANK(imputation!BP40)&gt;0,"",2^imputation!BP40)</f>
        <v/>
      </c>
      <c r="BQ40" t="str">
        <f>IF(COUNTBLANK(imputation!BQ40)&gt;0,"",2^imputation!BQ40)</f>
        <v/>
      </c>
      <c r="BR40" t="str">
        <f>IF(COUNTBLANK(imputation!BR40)&gt;0,"",2^imputation!BR40)</f>
        <v/>
      </c>
      <c r="BS40" t="str">
        <f>IF(COUNTBLANK(imputation!BS40)&gt;0,"",2^imputation!BS40)</f>
        <v/>
      </c>
      <c r="BT40" t="str">
        <f>IF(COUNTBLANK(imputation!BT40)&gt;0,"",2^imputation!BT40)</f>
        <v/>
      </c>
      <c r="BU40" t="str">
        <f>IF(COUNTBLANK(imputation!BU40)&gt;0,"",2^imputation!BU40)</f>
        <v/>
      </c>
      <c r="BV40" t="str">
        <f>IF(COUNTBLANK(imputation!BV40)&gt;0,"",2^imputation!BV40)</f>
        <v/>
      </c>
      <c r="BW40">
        <f>IF(COUNTBLANK(imputation!BW40)&gt;0,"",2^imputation!BW40)</f>
        <v>4713885.8900000015</v>
      </c>
      <c r="BX40">
        <f>IF(COUNTBLANK(imputation!BX40)&gt;0,"",2^imputation!BX40)</f>
        <v>10506040.060000004</v>
      </c>
      <c r="BY40">
        <f>IF(COUNTBLANK(imputation!BY40)&gt;0,"",2^imputation!BY40)</f>
        <v>1153813.8299999991</v>
      </c>
      <c r="BZ40" t="str">
        <f>IF(COUNTBLANK(imputation!BZ40)&gt;0,"",2^imputation!BZ40)</f>
        <v/>
      </c>
      <c r="CA40" t="str">
        <f>IF(COUNTBLANK(imputation!CA40)&gt;0,"",2^imputation!CA40)</f>
        <v/>
      </c>
      <c r="CB40" t="str">
        <f>IF(COUNTBLANK(imputation!CB40)&gt;0,"",2^imputation!CB40)</f>
        <v/>
      </c>
      <c r="CC40" t="str">
        <f>IF(COUNTBLANK(imputation!CC40)&gt;0,"",2^imputation!CC40)</f>
        <v/>
      </c>
      <c r="CD40" t="str">
        <f>IF(COUNTBLANK(imputation!CD40)&gt;0,"",2^imputation!CD40)</f>
        <v/>
      </c>
      <c r="CE40" t="str">
        <f>IF(COUNTBLANK(imputation!CE40)&gt;0,"",2^imputation!CE40)</f>
        <v/>
      </c>
      <c r="CF40">
        <f>IF(COUNTBLANK(imputation!CF40)&gt;0,"",2^imputation!CF40)</f>
        <v>56186871.729999922</v>
      </c>
      <c r="CG40">
        <f>IF(COUNTBLANK(imputation!CG40)&gt;0,"",2^imputation!CG40)</f>
        <v>35343204.29999999</v>
      </c>
      <c r="CH40" t="str">
        <f>IF(COUNTBLANK(imputation!CH40)&gt;0,"",2^imputation!CH40)</f>
        <v/>
      </c>
      <c r="CI40" t="str">
        <f>IF(COUNTBLANK(imputation!CI40)&gt;0,"",2^imputation!CI40)</f>
        <v/>
      </c>
      <c r="CJ40" t="str">
        <f>IF(COUNTBLANK(imputation!CJ40)&gt;0,"",2^imputation!CJ40)</f>
        <v/>
      </c>
      <c r="CK40" t="str">
        <f>IF(COUNTBLANK(imputation!CK40)&gt;0,"",2^imputation!CK40)</f>
        <v/>
      </c>
      <c r="CL40">
        <f>IF(COUNTBLANK(imputation!CL40)&gt;0,"",2^imputation!CL40)</f>
        <v>35260947.840000041</v>
      </c>
      <c r="CM40">
        <f>IF(COUNTBLANK(imputation!CM40)&gt;0,"",2^imputation!CM40)</f>
        <v>16038331.300000027</v>
      </c>
      <c r="CN40">
        <f>IF(COUNTBLANK(imputation!CN40)&gt;0,"",2^imputation!CN40)</f>
        <v>1194407.7699999977</v>
      </c>
      <c r="CO40">
        <f>IF(COUNTBLANK(imputation!CO40)&gt;0,"",2^imputation!CO40)</f>
        <v>56381.608621729203</v>
      </c>
      <c r="CP40" t="str">
        <f>IF(COUNTBLANK(imputation!CP40)&gt;0,"",2^imputation!CP40)</f>
        <v/>
      </c>
      <c r="CQ40" t="str">
        <f>IF(COUNTBLANK(imputation!CQ40)&gt;0,"",2^imputation!CQ40)</f>
        <v/>
      </c>
      <c r="CR40" t="str">
        <f>IF(COUNTBLANK(imputation!CR40)&gt;0,"",2^imputation!CR40)</f>
        <v/>
      </c>
      <c r="CS40" t="str">
        <f>IF(COUNTBLANK(imputation!CS40)&gt;0,"",2^imputation!CS40)</f>
        <v/>
      </c>
      <c r="CT40" t="str">
        <f>IF(COUNTBLANK(imputation!CT40)&gt;0,"",2^imputation!CT40)</f>
        <v/>
      </c>
      <c r="CU40" t="str">
        <f>IF(COUNTBLANK(imputation!CU40)&gt;0,"",2^imputation!CU40)</f>
        <v/>
      </c>
      <c r="CV40">
        <f>IF(COUNTBLANK(imputation!CV40)&gt;0,"",2^imputation!CV40)</f>
        <v>31254461.730000034</v>
      </c>
      <c r="CW40">
        <f>IF(COUNTBLANK(imputation!CW40)&gt;0,"",2^imputation!CW40)</f>
        <v>15768087.359999975</v>
      </c>
      <c r="CX40">
        <f>IF(COUNTBLANK(imputation!CX40)&gt;0,"",2^imputation!CX40)</f>
        <v>223201.93610819444</v>
      </c>
      <c r="CY40" t="str">
        <f>IF(COUNTBLANK(imputation!CY40)&gt;0,"",2^imputation!CY40)</f>
        <v/>
      </c>
    </row>
    <row r="41" spans="1:103" x14ac:dyDescent="0.25">
      <c r="A41" t="s">
        <v>142</v>
      </c>
      <c r="B41" t="str">
        <f>IF(COUNTBLANK(imputation!B41)&gt;0,"",2^imputation!B41)</f>
        <v/>
      </c>
      <c r="C41">
        <f>IF(COUNTBLANK(imputation!C41)&gt;0,"",2^imputation!C41)</f>
        <v>12480175.220000008</v>
      </c>
      <c r="D41">
        <f>IF(COUNTBLANK(imputation!D41)&gt;0,"",2^imputation!D41)</f>
        <v>5348619.879999998</v>
      </c>
      <c r="E41" t="str">
        <f>IF(COUNTBLANK(imputation!E41)&gt;0,"",2^imputation!E41)</f>
        <v/>
      </c>
      <c r="F41" t="str">
        <f>IF(COUNTBLANK(imputation!F41)&gt;0,"",2^imputation!F41)</f>
        <v/>
      </c>
      <c r="G41" t="str">
        <f>IF(COUNTBLANK(imputation!G41)&gt;0,"",2^imputation!G41)</f>
        <v/>
      </c>
      <c r="H41" t="str">
        <f>IF(COUNTBLANK(imputation!H41)&gt;0,"",2^imputation!H41)</f>
        <v/>
      </c>
      <c r="I41" t="str">
        <f>IF(COUNTBLANK(imputation!I41)&gt;0,"",2^imputation!I41)</f>
        <v/>
      </c>
      <c r="J41" t="str">
        <f>IF(COUNTBLANK(imputation!J41)&gt;0,"",2^imputation!J41)</f>
        <v/>
      </c>
      <c r="K41" t="str">
        <f>IF(COUNTBLANK(imputation!K41)&gt;0,"",2^imputation!K41)</f>
        <v/>
      </c>
      <c r="L41" t="str">
        <f>IF(COUNTBLANK(imputation!L41)&gt;0,"",2^imputation!L41)</f>
        <v/>
      </c>
      <c r="M41" t="str">
        <f>IF(COUNTBLANK(imputation!M41)&gt;0,"",2^imputation!M41)</f>
        <v/>
      </c>
      <c r="N41" t="str">
        <f>IF(COUNTBLANK(imputation!N41)&gt;0,"",2^imputation!N41)</f>
        <v/>
      </c>
      <c r="O41" t="str">
        <f>IF(COUNTBLANK(imputation!O41)&gt;0,"",2^imputation!O41)</f>
        <v/>
      </c>
      <c r="P41" t="str">
        <f>IF(COUNTBLANK(imputation!P41)&gt;0,"",2^imputation!P41)</f>
        <v/>
      </c>
      <c r="Q41" t="str">
        <f>IF(COUNTBLANK(imputation!Q41)&gt;0,"",2^imputation!Q41)</f>
        <v/>
      </c>
      <c r="R41" t="str">
        <f>IF(COUNTBLANK(imputation!R41)&gt;0,"",2^imputation!R41)</f>
        <v/>
      </c>
      <c r="S41">
        <f>IF(COUNTBLANK(imputation!S41)&gt;0,"",2^imputation!S41)</f>
        <v>380085.53999999905</v>
      </c>
      <c r="T41">
        <f>IF(COUNTBLANK(imputation!T41)&gt;0,"",2^imputation!T41)</f>
        <v>113277.68999999992</v>
      </c>
      <c r="U41" t="str">
        <f>IF(COUNTBLANK(imputation!U41)&gt;0,"",2^imputation!U41)</f>
        <v/>
      </c>
      <c r="V41">
        <f>IF(COUNTBLANK(imputation!V41)&gt;0,"",2^imputation!V41)</f>
        <v>165397752.91999993</v>
      </c>
      <c r="W41">
        <f>IF(COUNTBLANK(imputation!W41)&gt;0,"",2^imputation!W41)</f>
        <v>73777646.860000119</v>
      </c>
      <c r="X41">
        <f>IF(COUNTBLANK(imputation!X41)&gt;0,"",2^imputation!X41)</f>
        <v>53506365.589999996</v>
      </c>
      <c r="Y41">
        <f>IF(COUNTBLANK(imputation!Y41)&gt;0,"",2^imputation!Y41)</f>
        <v>68187.109999999986</v>
      </c>
      <c r="Z41" t="str">
        <f>IF(COUNTBLANK(imputation!Z41)&gt;0,"",2^imputation!Z41)</f>
        <v/>
      </c>
      <c r="AA41" t="str">
        <f>IF(COUNTBLANK(imputation!AA41)&gt;0,"",2^imputation!AA41)</f>
        <v/>
      </c>
      <c r="AB41" t="str">
        <f>IF(COUNTBLANK(imputation!AB41)&gt;0,"",2^imputation!AB41)</f>
        <v/>
      </c>
      <c r="AC41" t="str">
        <f>IF(COUNTBLANK(imputation!AC41)&gt;0,"",2^imputation!AC41)</f>
        <v/>
      </c>
      <c r="AD41" t="str">
        <f>IF(COUNTBLANK(imputation!AD41)&gt;0,"",2^imputation!AD41)</f>
        <v/>
      </c>
      <c r="AE41" t="str">
        <f>IF(COUNTBLANK(imputation!AE41)&gt;0,"",2^imputation!AE41)</f>
        <v/>
      </c>
      <c r="AF41" t="str">
        <f>IF(COUNTBLANK(imputation!AF41)&gt;0,"",2^imputation!AF41)</f>
        <v/>
      </c>
      <c r="AG41" t="str">
        <f>IF(COUNTBLANK(imputation!AG41)&gt;0,"",2^imputation!AG41)</f>
        <v/>
      </c>
      <c r="AH41" t="str">
        <f>IF(COUNTBLANK(imputation!AH41)&gt;0,"",2^imputation!AH41)</f>
        <v/>
      </c>
      <c r="AI41" t="str">
        <f>IF(COUNTBLANK(imputation!AI41)&gt;0,"",2^imputation!AI41)</f>
        <v/>
      </c>
      <c r="AJ41" t="str">
        <f>IF(COUNTBLANK(imputation!AJ41)&gt;0,"",2^imputation!AJ41)</f>
        <v/>
      </c>
      <c r="AK41">
        <f>IF(COUNTBLANK(imputation!AK41)&gt;0,"",2^imputation!AK41)</f>
        <v>53220735.269999988</v>
      </c>
      <c r="AL41">
        <f>IF(COUNTBLANK(imputation!AL41)&gt;0,"",2^imputation!AL41)</f>
        <v>23885137.100000005</v>
      </c>
      <c r="AM41">
        <f>IF(COUNTBLANK(imputation!AM41)&gt;0,"",2^imputation!AM41)</f>
        <v>54455641.749999925</v>
      </c>
      <c r="AN41">
        <f>IF(COUNTBLANK(imputation!AN41)&gt;0,"",2^imputation!AN41)</f>
        <v>53160307.639999911</v>
      </c>
      <c r="AO41" t="str">
        <f>IF(COUNTBLANK(imputation!AO41)&gt;0,"",2^imputation!AO41)</f>
        <v/>
      </c>
      <c r="AP41" t="str">
        <f>IF(COUNTBLANK(imputation!AP41)&gt;0,"",2^imputation!AP41)</f>
        <v/>
      </c>
      <c r="AQ41" t="str">
        <f>IF(COUNTBLANK(imputation!AQ41)&gt;0,"",2^imputation!AQ41)</f>
        <v/>
      </c>
      <c r="AR41" t="str">
        <f>IF(COUNTBLANK(imputation!AR41)&gt;0,"",2^imputation!AR41)</f>
        <v/>
      </c>
      <c r="AS41" t="str">
        <f>IF(COUNTBLANK(imputation!AS41)&gt;0,"",2^imputation!AS41)</f>
        <v/>
      </c>
      <c r="AT41" t="str">
        <f>IF(COUNTBLANK(imputation!AT41)&gt;0,"",2^imputation!AT41)</f>
        <v/>
      </c>
      <c r="AU41" t="str">
        <f>IF(COUNTBLANK(imputation!AU41)&gt;0,"",2^imputation!AU41)</f>
        <v/>
      </c>
      <c r="AV41" t="str">
        <f>IF(COUNTBLANK(imputation!AV41)&gt;0,"",2^imputation!AV41)</f>
        <v/>
      </c>
      <c r="AW41" t="str">
        <f>IF(COUNTBLANK(imputation!AW41)&gt;0,"",2^imputation!AW41)</f>
        <v/>
      </c>
      <c r="AX41" t="str">
        <f>IF(COUNTBLANK(imputation!AX41)&gt;0,"",2^imputation!AX41)</f>
        <v/>
      </c>
      <c r="AY41" t="str">
        <f>IF(COUNTBLANK(imputation!AY41)&gt;0,"",2^imputation!AY41)</f>
        <v/>
      </c>
      <c r="AZ41" t="str">
        <f>IF(COUNTBLANK(imputation!AZ41)&gt;0,"",2^imputation!AZ41)</f>
        <v/>
      </c>
      <c r="BA41" t="str">
        <f>IF(COUNTBLANK(imputation!BA41)&gt;0,"",2^imputation!BA41)</f>
        <v/>
      </c>
      <c r="BB41">
        <f>IF(COUNTBLANK(imputation!BB41)&gt;0,"",2^imputation!BB41)</f>
        <v>11493087.620000005</v>
      </c>
      <c r="BC41">
        <f>IF(COUNTBLANK(imputation!BC41)&gt;0,"",2^imputation!BC41)</f>
        <v>5057133.5200000033</v>
      </c>
      <c r="BD41" t="str">
        <f>IF(COUNTBLANK(imputation!BD41)&gt;0,"",2^imputation!BD41)</f>
        <v/>
      </c>
      <c r="BE41" t="str">
        <f>IF(COUNTBLANK(imputation!BE41)&gt;0,"",2^imputation!BE41)</f>
        <v/>
      </c>
      <c r="BF41" t="str">
        <f>IF(COUNTBLANK(imputation!BF41)&gt;0,"",2^imputation!BF41)</f>
        <v/>
      </c>
      <c r="BG41" t="str">
        <f>IF(COUNTBLANK(imputation!BG41)&gt;0,"",2^imputation!BG41)</f>
        <v/>
      </c>
      <c r="BH41" t="str">
        <f>IF(COUNTBLANK(imputation!BH41)&gt;0,"",2^imputation!BH41)</f>
        <v/>
      </c>
      <c r="BI41" t="str">
        <f>IF(COUNTBLANK(imputation!BI41)&gt;0,"",2^imputation!BI41)</f>
        <v/>
      </c>
      <c r="BJ41" t="str">
        <f>IF(COUNTBLANK(imputation!BJ41)&gt;0,"",2^imputation!BJ41)</f>
        <v/>
      </c>
      <c r="BK41" t="str">
        <f>IF(COUNTBLANK(imputation!BK41)&gt;0,"",2^imputation!BK41)</f>
        <v/>
      </c>
      <c r="BL41" t="str">
        <f>IF(COUNTBLANK(imputation!BL41)&gt;0,"",2^imputation!BL41)</f>
        <v/>
      </c>
      <c r="BM41" t="str">
        <f>IF(COUNTBLANK(imputation!BM41)&gt;0,"",2^imputation!BM41)</f>
        <v/>
      </c>
      <c r="BN41" t="str">
        <f>IF(COUNTBLANK(imputation!BN41)&gt;0,"",2^imputation!BN41)</f>
        <v/>
      </c>
      <c r="BO41" t="str">
        <f>IF(COUNTBLANK(imputation!BO41)&gt;0,"",2^imputation!BO41)</f>
        <v/>
      </c>
      <c r="BP41" t="str">
        <f>IF(COUNTBLANK(imputation!BP41)&gt;0,"",2^imputation!BP41)</f>
        <v/>
      </c>
      <c r="BQ41" t="str">
        <f>IF(COUNTBLANK(imputation!BQ41)&gt;0,"",2^imputation!BQ41)</f>
        <v/>
      </c>
      <c r="BR41">
        <f>IF(COUNTBLANK(imputation!BR41)&gt;0,"",2^imputation!BR41)</f>
        <v>206546.45000000056</v>
      </c>
      <c r="BS41">
        <f>IF(COUNTBLANK(imputation!BS41)&gt;0,"",2^imputation!BS41)</f>
        <v>31346.740000000031</v>
      </c>
      <c r="BT41" t="str">
        <f>IF(COUNTBLANK(imputation!BT41)&gt;0,"",2^imputation!BT41)</f>
        <v/>
      </c>
      <c r="BU41">
        <f>IF(COUNTBLANK(imputation!BU41)&gt;0,"",2^imputation!BU41)</f>
        <v>98069798.470000029</v>
      </c>
      <c r="BV41">
        <f>IF(COUNTBLANK(imputation!BV41)&gt;0,"",2^imputation!BV41)</f>
        <v>42135443.289999932</v>
      </c>
      <c r="BW41">
        <f>IF(COUNTBLANK(imputation!BW41)&gt;0,"",2^imputation!BW41)</f>
        <v>30810647.849999968</v>
      </c>
      <c r="BX41">
        <f>IF(COUNTBLANK(imputation!BX41)&gt;0,"",2^imputation!BX41)</f>
        <v>134471.60375186536</v>
      </c>
      <c r="BY41" t="str">
        <f>IF(COUNTBLANK(imputation!BY41)&gt;0,"",2^imputation!BY41)</f>
        <v/>
      </c>
      <c r="BZ41" t="str">
        <f>IF(COUNTBLANK(imputation!BZ41)&gt;0,"",2^imputation!BZ41)</f>
        <v/>
      </c>
      <c r="CA41" t="str">
        <f>IF(COUNTBLANK(imputation!CA41)&gt;0,"",2^imputation!CA41)</f>
        <v/>
      </c>
      <c r="CB41" t="str">
        <f>IF(COUNTBLANK(imputation!CB41)&gt;0,"",2^imputation!CB41)</f>
        <v/>
      </c>
      <c r="CC41" t="str">
        <f>IF(COUNTBLANK(imputation!CC41)&gt;0,"",2^imputation!CC41)</f>
        <v/>
      </c>
      <c r="CD41" t="str">
        <f>IF(COUNTBLANK(imputation!CD41)&gt;0,"",2^imputation!CD41)</f>
        <v/>
      </c>
      <c r="CE41" t="str">
        <f>IF(COUNTBLANK(imputation!CE41)&gt;0,"",2^imputation!CE41)</f>
        <v/>
      </c>
      <c r="CF41" t="str">
        <f>IF(COUNTBLANK(imputation!CF41)&gt;0,"",2^imputation!CF41)</f>
        <v/>
      </c>
      <c r="CG41" t="str">
        <f>IF(COUNTBLANK(imputation!CG41)&gt;0,"",2^imputation!CG41)</f>
        <v/>
      </c>
      <c r="CH41" t="str">
        <f>IF(COUNTBLANK(imputation!CH41)&gt;0,"",2^imputation!CH41)</f>
        <v/>
      </c>
      <c r="CI41" t="str">
        <f>IF(COUNTBLANK(imputation!CI41)&gt;0,"",2^imputation!CI41)</f>
        <v/>
      </c>
      <c r="CJ41">
        <f>IF(COUNTBLANK(imputation!CJ41)&gt;0,"",2^imputation!CJ41)</f>
        <v>38749338.040000036</v>
      </c>
      <c r="CK41">
        <f>IF(COUNTBLANK(imputation!CK41)&gt;0,"",2^imputation!CK41)</f>
        <v>16430174.79000001</v>
      </c>
      <c r="CL41">
        <f>IF(COUNTBLANK(imputation!CL41)&gt;0,"",2^imputation!CL41)</f>
        <v>38690741.599999964</v>
      </c>
      <c r="CM41">
        <f>IF(COUNTBLANK(imputation!CM41)&gt;0,"",2^imputation!CM41)</f>
        <v>37574940.910000056</v>
      </c>
      <c r="CN41" t="str">
        <f>IF(COUNTBLANK(imputation!CN41)&gt;0,"",2^imputation!CN41)</f>
        <v/>
      </c>
      <c r="CO41" t="str">
        <f>IF(COUNTBLANK(imputation!CO41)&gt;0,"",2^imputation!CO41)</f>
        <v/>
      </c>
      <c r="CP41" t="str">
        <f>IF(COUNTBLANK(imputation!CP41)&gt;0,"",2^imputation!CP41)</f>
        <v/>
      </c>
      <c r="CQ41" t="str">
        <f>IF(COUNTBLANK(imputation!CQ41)&gt;0,"",2^imputation!CQ41)</f>
        <v/>
      </c>
      <c r="CR41" t="str">
        <f>IF(COUNTBLANK(imputation!CR41)&gt;0,"",2^imputation!CR41)</f>
        <v/>
      </c>
      <c r="CS41" t="str">
        <f>IF(COUNTBLANK(imputation!CS41)&gt;0,"",2^imputation!CS41)</f>
        <v/>
      </c>
      <c r="CT41" t="str">
        <f>IF(COUNTBLANK(imputation!CT41)&gt;0,"",2^imputation!CT41)</f>
        <v/>
      </c>
      <c r="CU41" t="str">
        <f>IF(COUNTBLANK(imputation!CU41)&gt;0,"",2^imputation!CU41)</f>
        <v/>
      </c>
      <c r="CV41" t="str">
        <f>IF(COUNTBLANK(imputation!CV41)&gt;0,"",2^imputation!CV41)</f>
        <v/>
      </c>
      <c r="CW41" t="str">
        <f>IF(COUNTBLANK(imputation!CW41)&gt;0,"",2^imputation!CW41)</f>
        <v/>
      </c>
      <c r="CX41" t="str">
        <f>IF(COUNTBLANK(imputation!CX41)&gt;0,"",2^imputation!CX41)</f>
        <v/>
      </c>
      <c r="CY41" t="str">
        <f>IF(COUNTBLANK(imputation!CY41)&gt;0,"",2^imputation!CY41)</f>
        <v/>
      </c>
    </row>
    <row r="42" spans="1:103" x14ac:dyDescent="0.25">
      <c r="A42" t="s">
        <v>143</v>
      </c>
      <c r="B42" t="str">
        <f>IF(COUNTBLANK(imputation!B42)&gt;0,"",2^imputation!B42)</f>
        <v/>
      </c>
      <c r="C42" t="str">
        <f>IF(COUNTBLANK(imputation!C42)&gt;0,"",2^imputation!C42)</f>
        <v/>
      </c>
      <c r="D42" t="str">
        <f>IF(COUNTBLANK(imputation!D42)&gt;0,"",2^imputation!D42)</f>
        <v/>
      </c>
      <c r="E42" t="str">
        <f>IF(COUNTBLANK(imputation!E42)&gt;0,"",2^imputation!E42)</f>
        <v/>
      </c>
      <c r="F42" t="str">
        <f>IF(COUNTBLANK(imputation!F42)&gt;0,"",2^imputation!F42)</f>
        <v/>
      </c>
      <c r="G42" t="str">
        <f>IF(COUNTBLANK(imputation!G42)&gt;0,"",2^imputation!G42)</f>
        <v/>
      </c>
      <c r="H42" t="str">
        <f>IF(COUNTBLANK(imputation!H42)&gt;0,"",2^imputation!H42)</f>
        <v/>
      </c>
      <c r="I42" t="str">
        <f>IF(COUNTBLANK(imputation!I42)&gt;0,"",2^imputation!I42)</f>
        <v/>
      </c>
      <c r="J42" t="str">
        <f>IF(COUNTBLANK(imputation!J42)&gt;0,"",2^imputation!J42)</f>
        <v/>
      </c>
      <c r="K42">
        <f>IF(COUNTBLANK(imputation!K42)&gt;0,"",2^imputation!K42)</f>
        <v>975392.28999999946</v>
      </c>
      <c r="L42">
        <f>IF(COUNTBLANK(imputation!L42)&gt;0,"",2^imputation!L42)</f>
        <v>241278.71000000005</v>
      </c>
      <c r="M42" t="str">
        <f>IF(COUNTBLANK(imputation!M42)&gt;0,"",2^imputation!M42)</f>
        <v/>
      </c>
      <c r="N42" t="str">
        <f>IF(COUNTBLANK(imputation!N42)&gt;0,"",2^imputation!N42)</f>
        <v/>
      </c>
      <c r="O42" t="str">
        <f>IF(COUNTBLANK(imputation!O42)&gt;0,"",2^imputation!O42)</f>
        <v/>
      </c>
      <c r="P42" t="str">
        <f>IF(COUNTBLANK(imputation!P42)&gt;0,"",2^imputation!P42)</f>
        <v/>
      </c>
      <c r="Q42" t="str">
        <f>IF(COUNTBLANK(imputation!Q42)&gt;0,"",2^imputation!Q42)</f>
        <v/>
      </c>
      <c r="R42" t="str">
        <f>IF(COUNTBLANK(imputation!R42)&gt;0,"",2^imputation!R42)</f>
        <v/>
      </c>
      <c r="S42" t="str">
        <f>IF(COUNTBLANK(imputation!S42)&gt;0,"",2^imputation!S42)</f>
        <v/>
      </c>
      <c r="T42" t="str">
        <f>IF(COUNTBLANK(imputation!T42)&gt;0,"",2^imputation!T42)</f>
        <v/>
      </c>
      <c r="U42">
        <f>IF(COUNTBLANK(imputation!U42)&gt;0,"",2^imputation!U42)</f>
        <v>25220141.120000035</v>
      </c>
      <c r="V42">
        <f>IF(COUNTBLANK(imputation!V42)&gt;0,"",2^imputation!V42)</f>
        <v>6363117.9799999986</v>
      </c>
      <c r="W42" t="str">
        <f>IF(COUNTBLANK(imputation!W42)&gt;0,"",2^imputation!W42)</f>
        <v/>
      </c>
      <c r="X42" t="str">
        <f>IF(COUNTBLANK(imputation!X42)&gt;0,"",2^imputation!X42)</f>
        <v/>
      </c>
      <c r="Y42" t="str">
        <f>IF(COUNTBLANK(imputation!Y42)&gt;0,"",2^imputation!Y42)</f>
        <v/>
      </c>
      <c r="Z42" t="str">
        <f>IF(COUNTBLANK(imputation!Z42)&gt;0,"",2^imputation!Z42)</f>
        <v/>
      </c>
      <c r="AA42" t="str">
        <f>IF(COUNTBLANK(imputation!AA42)&gt;0,"",2^imputation!AA42)</f>
        <v/>
      </c>
      <c r="AB42" t="str">
        <f>IF(COUNTBLANK(imputation!AB42)&gt;0,"",2^imputation!AB42)</f>
        <v/>
      </c>
      <c r="AC42" t="str">
        <f>IF(COUNTBLANK(imputation!AC42)&gt;0,"",2^imputation!AC42)</f>
        <v/>
      </c>
      <c r="AD42" t="str">
        <f>IF(COUNTBLANK(imputation!AD42)&gt;0,"",2^imputation!AD42)</f>
        <v/>
      </c>
      <c r="AE42" t="str">
        <f>IF(COUNTBLANK(imputation!AE42)&gt;0,"",2^imputation!AE42)</f>
        <v/>
      </c>
      <c r="AF42" t="str">
        <f>IF(COUNTBLANK(imputation!AF42)&gt;0,"",2^imputation!AF42)</f>
        <v/>
      </c>
      <c r="AG42" t="str">
        <f>IF(COUNTBLANK(imputation!AG42)&gt;0,"",2^imputation!AG42)</f>
        <v/>
      </c>
      <c r="AH42" t="str">
        <f>IF(COUNTBLANK(imputation!AH42)&gt;0,"",2^imputation!AH42)</f>
        <v/>
      </c>
      <c r="AI42" t="str">
        <f>IF(COUNTBLANK(imputation!AI42)&gt;0,"",2^imputation!AI42)</f>
        <v/>
      </c>
      <c r="AJ42" t="str">
        <f>IF(COUNTBLANK(imputation!AJ42)&gt;0,"",2^imputation!AJ42)</f>
        <v/>
      </c>
      <c r="AK42" t="str">
        <f>IF(COUNTBLANK(imputation!AK42)&gt;0,"",2^imputation!AK42)</f>
        <v/>
      </c>
      <c r="AL42" t="str">
        <f>IF(COUNTBLANK(imputation!AL42)&gt;0,"",2^imputation!AL42)</f>
        <v/>
      </c>
      <c r="AM42" t="str">
        <f>IF(COUNTBLANK(imputation!AM42)&gt;0,"",2^imputation!AM42)</f>
        <v/>
      </c>
      <c r="AN42" t="str">
        <f>IF(COUNTBLANK(imputation!AN42)&gt;0,"",2^imputation!AN42)</f>
        <v/>
      </c>
      <c r="AO42" t="str">
        <f>IF(COUNTBLANK(imputation!AO42)&gt;0,"",2^imputation!AO42)</f>
        <v/>
      </c>
      <c r="AP42" t="str">
        <f>IF(COUNTBLANK(imputation!AP42)&gt;0,"",2^imputation!AP42)</f>
        <v/>
      </c>
      <c r="AQ42" t="str">
        <f>IF(COUNTBLANK(imputation!AQ42)&gt;0,"",2^imputation!AQ42)</f>
        <v/>
      </c>
      <c r="AR42" t="str">
        <f>IF(COUNTBLANK(imputation!AR42)&gt;0,"",2^imputation!AR42)</f>
        <v/>
      </c>
      <c r="AS42" t="str">
        <f>IF(COUNTBLANK(imputation!AS42)&gt;0,"",2^imputation!AS42)</f>
        <v/>
      </c>
      <c r="AT42" t="str">
        <f>IF(COUNTBLANK(imputation!AT42)&gt;0,"",2^imputation!AT42)</f>
        <v/>
      </c>
      <c r="AU42" t="str">
        <f>IF(COUNTBLANK(imputation!AU42)&gt;0,"",2^imputation!AU42)</f>
        <v/>
      </c>
      <c r="AV42">
        <f>IF(COUNTBLANK(imputation!AV42)&gt;0,"",2^imputation!AV42)</f>
        <v>568127.23999999906</v>
      </c>
      <c r="AW42" t="str">
        <f>IF(COUNTBLANK(imputation!AW42)&gt;0,"",2^imputation!AW42)</f>
        <v/>
      </c>
      <c r="AX42" t="str">
        <f>IF(COUNTBLANK(imputation!AX42)&gt;0,"",2^imputation!AX42)</f>
        <v/>
      </c>
      <c r="AY42" t="str">
        <f>IF(COUNTBLANK(imputation!AY42)&gt;0,"",2^imputation!AY42)</f>
        <v/>
      </c>
      <c r="AZ42" t="str">
        <f>IF(COUNTBLANK(imputation!AZ42)&gt;0,"",2^imputation!AZ42)</f>
        <v/>
      </c>
      <c r="BA42" t="str">
        <f>IF(COUNTBLANK(imputation!BA42)&gt;0,"",2^imputation!BA42)</f>
        <v/>
      </c>
      <c r="BB42" t="str">
        <f>IF(COUNTBLANK(imputation!BB42)&gt;0,"",2^imputation!BB42)</f>
        <v/>
      </c>
      <c r="BC42" t="str">
        <f>IF(COUNTBLANK(imputation!BC42)&gt;0,"",2^imputation!BC42)</f>
        <v/>
      </c>
      <c r="BD42" t="str">
        <f>IF(COUNTBLANK(imputation!BD42)&gt;0,"",2^imputation!BD42)</f>
        <v/>
      </c>
      <c r="BE42" t="str">
        <f>IF(COUNTBLANK(imputation!BE42)&gt;0,"",2^imputation!BE42)</f>
        <v/>
      </c>
      <c r="BF42" t="str">
        <f>IF(COUNTBLANK(imputation!BF42)&gt;0,"",2^imputation!BF42)</f>
        <v/>
      </c>
      <c r="BG42" t="str">
        <f>IF(COUNTBLANK(imputation!BG42)&gt;0,"",2^imputation!BG42)</f>
        <v/>
      </c>
      <c r="BH42" t="str">
        <f>IF(COUNTBLANK(imputation!BH42)&gt;0,"",2^imputation!BH42)</f>
        <v/>
      </c>
      <c r="BI42" t="str">
        <f>IF(COUNTBLANK(imputation!BI42)&gt;0,"",2^imputation!BI42)</f>
        <v/>
      </c>
      <c r="BJ42">
        <f>IF(COUNTBLANK(imputation!BJ42)&gt;0,"",2^imputation!BJ42)</f>
        <v>696861.98000000033</v>
      </c>
      <c r="BK42">
        <f>IF(COUNTBLANK(imputation!BK42)&gt;0,"",2^imputation!BK42)</f>
        <v>185277.34999999998</v>
      </c>
      <c r="BL42" t="str">
        <f>IF(COUNTBLANK(imputation!BL42)&gt;0,"",2^imputation!BL42)</f>
        <v/>
      </c>
      <c r="BM42" t="str">
        <f>IF(COUNTBLANK(imputation!BM42)&gt;0,"",2^imputation!BM42)</f>
        <v/>
      </c>
      <c r="BN42" t="str">
        <f>IF(COUNTBLANK(imputation!BN42)&gt;0,"",2^imputation!BN42)</f>
        <v/>
      </c>
      <c r="BO42" t="str">
        <f>IF(COUNTBLANK(imputation!BO42)&gt;0,"",2^imputation!BO42)</f>
        <v/>
      </c>
      <c r="BP42" t="str">
        <f>IF(COUNTBLANK(imputation!BP42)&gt;0,"",2^imputation!BP42)</f>
        <v/>
      </c>
      <c r="BQ42" t="str">
        <f>IF(COUNTBLANK(imputation!BQ42)&gt;0,"",2^imputation!BQ42)</f>
        <v/>
      </c>
      <c r="BR42" t="str">
        <f>IF(COUNTBLANK(imputation!BR42)&gt;0,"",2^imputation!BR42)</f>
        <v/>
      </c>
      <c r="BS42" t="str">
        <f>IF(COUNTBLANK(imputation!BS42)&gt;0,"",2^imputation!BS42)</f>
        <v/>
      </c>
      <c r="BT42">
        <f>IF(COUNTBLANK(imputation!BT42)&gt;0,"",2^imputation!BT42)</f>
        <v>14557015.889999999</v>
      </c>
      <c r="BU42">
        <f>IF(COUNTBLANK(imputation!BU42)&gt;0,"",2^imputation!BU42)</f>
        <v>1460385.1</v>
      </c>
      <c r="BV42" t="str">
        <f>IF(COUNTBLANK(imputation!BV42)&gt;0,"",2^imputation!BV42)</f>
        <v/>
      </c>
      <c r="BW42" t="str">
        <f>IF(COUNTBLANK(imputation!BW42)&gt;0,"",2^imputation!BW42)</f>
        <v/>
      </c>
      <c r="BX42" t="str">
        <f>IF(COUNTBLANK(imputation!BX42)&gt;0,"",2^imputation!BX42)</f>
        <v/>
      </c>
      <c r="BY42" t="str">
        <f>IF(COUNTBLANK(imputation!BY42)&gt;0,"",2^imputation!BY42)</f>
        <v/>
      </c>
      <c r="BZ42" t="str">
        <f>IF(COUNTBLANK(imputation!BZ42)&gt;0,"",2^imputation!BZ42)</f>
        <v/>
      </c>
      <c r="CA42" t="str">
        <f>IF(COUNTBLANK(imputation!CA42)&gt;0,"",2^imputation!CA42)</f>
        <v/>
      </c>
      <c r="CB42" t="str">
        <f>IF(COUNTBLANK(imputation!CB42)&gt;0,"",2^imputation!CB42)</f>
        <v/>
      </c>
      <c r="CC42" t="str">
        <f>IF(COUNTBLANK(imputation!CC42)&gt;0,"",2^imputation!CC42)</f>
        <v/>
      </c>
      <c r="CD42" t="str">
        <f>IF(COUNTBLANK(imputation!CD42)&gt;0,"",2^imputation!CD42)</f>
        <v/>
      </c>
      <c r="CE42" t="str">
        <f>IF(COUNTBLANK(imputation!CE42)&gt;0,"",2^imputation!CE42)</f>
        <v/>
      </c>
      <c r="CF42" t="str">
        <f>IF(COUNTBLANK(imputation!CF42)&gt;0,"",2^imputation!CF42)</f>
        <v/>
      </c>
      <c r="CG42" t="str">
        <f>IF(COUNTBLANK(imputation!CG42)&gt;0,"",2^imputation!CG42)</f>
        <v/>
      </c>
      <c r="CH42" t="str">
        <f>IF(COUNTBLANK(imputation!CH42)&gt;0,"",2^imputation!CH42)</f>
        <v/>
      </c>
      <c r="CI42" t="str">
        <f>IF(COUNTBLANK(imputation!CI42)&gt;0,"",2^imputation!CI42)</f>
        <v/>
      </c>
      <c r="CJ42" t="str">
        <f>IF(COUNTBLANK(imputation!CJ42)&gt;0,"",2^imputation!CJ42)</f>
        <v/>
      </c>
      <c r="CK42" t="str">
        <f>IF(COUNTBLANK(imputation!CK42)&gt;0,"",2^imputation!CK42)</f>
        <v/>
      </c>
      <c r="CL42" t="str">
        <f>IF(COUNTBLANK(imputation!CL42)&gt;0,"",2^imputation!CL42)</f>
        <v/>
      </c>
      <c r="CM42" t="str">
        <f>IF(COUNTBLANK(imputation!CM42)&gt;0,"",2^imputation!CM42)</f>
        <v/>
      </c>
      <c r="CN42" t="str">
        <f>IF(COUNTBLANK(imputation!CN42)&gt;0,"",2^imputation!CN42)</f>
        <v/>
      </c>
      <c r="CO42" t="str">
        <f>IF(COUNTBLANK(imputation!CO42)&gt;0,"",2^imputation!CO42)</f>
        <v/>
      </c>
      <c r="CP42" t="str">
        <f>IF(COUNTBLANK(imputation!CP42)&gt;0,"",2^imputation!CP42)</f>
        <v/>
      </c>
      <c r="CQ42" t="str">
        <f>IF(COUNTBLANK(imputation!CQ42)&gt;0,"",2^imputation!CQ42)</f>
        <v/>
      </c>
      <c r="CR42" t="str">
        <f>IF(COUNTBLANK(imputation!CR42)&gt;0,"",2^imputation!CR42)</f>
        <v/>
      </c>
      <c r="CS42" t="str">
        <f>IF(COUNTBLANK(imputation!CS42)&gt;0,"",2^imputation!CS42)</f>
        <v/>
      </c>
      <c r="CT42" t="str">
        <f>IF(COUNTBLANK(imputation!CT42)&gt;0,"",2^imputation!CT42)</f>
        <v/>
      </c>
      <c r="CU42">
        <f>IF(COUNTBLANK(imputation!CU42)&gt;0,"",2^imputation!CU42)</f>
        <v>42178.859999999993</v>
      </c>
      <c r="CV42" t="str">
        <f>IF(COUNTBLANK(imputation!CV42)&gt;0,"",2^imputation!CV42)</f>
        <v/>
      </c>
      <c r="CW42" t="str">
        <f>IF(COUNTBLANK(imputation!CW42)&gt;0,"",2^imputation!CW42)</f>
        <v/>
      </c>
      <c r="CX42" t="str">
        <f>IF(COUNTBLANK(imputation!CX42)&gt;0,"",2^imputation!CX42)</f>
        <v/>
      </c>
      <c r="CY42" t="str">
        <f>IF(COUNTBLANK(imputation!CY42)&gt;0,"",2^imputation!CY42)</f>
        <v/>
      </c>
    </row>
    <row r="43" spans="1:103" x14ac:dyDescent="0.25">
      <c r="A43" t="s">
        <v>144</v>
      </c>
      <c r="B43" t="str">
        <f>IF(COUNTBLANK(imputation!B43)&gt;0,"",2^imputation!B43)</f>
        <v/>
      </c>
      <c r="C43" t="str">
        <f>IF(COUNTBLANK(imputation!C43)&gt;0,"",2^imputation!C43)</f>
        <v/>
      </c>
      <c r="D43" t="str">
        <f>IF(COUNTBLANK(imputation!D43)&gt;0,"",2^imputation!D43)</f>
        <v/>
      </c>
      <c r="E43" t="str">
        <f>IF(COUNTBLANK(imputation!E43)&gt;0,"",2^imputation!E43)</f>
        <v/>
      </c>
      <c r="F43" t="str">
        <f>IF(COUNTBLANK(imputation!F43)&gt;0,"",2^imputation!F43)</f>
        <v/>
      </c>
      <c r="G43" t="str">
        <f>IF(COUNTBLANK(imputation!G43)&gt;0,"",2^imputation!G43)</f>
        <v/>
      </c>
      <c r="H43" t="str">
        <f>IF(COUNTBLANK(imputation!H43)&gt;0,"",2^imputation!H43)</f>
        <v/>
      </c>
      <c r="I43" t="str">
        <f>IF(COUNTBLANK(imputation!I43)&gt;0,"",2^imputation!I43)</f>
        <v/>
      </c>
      <c r="J43" t="str">
        <f>IF(COUNTBLANK(imputation!J43)&gt;0,"",2^imputation!J43)</f>
        <v/>
      </c>
      <c r="K43" t="str">
        <f>IF(COUNTBLANK(imputation!K43)&gt;0,"",2^imputation!K43)</f>
        <v/>
      </c>
      <c r="L43" t="str">
        <f>IF(COUNTBLANK(imputation!L43)&gt;0,"",2^imputation!L43)</f>
        <v/>
      </c>
      <c r="M43">
        <f>IF(COUNTBLANK(imputation!M43)&gt;0,"",2^imputation!M43)</f>
        <v>7489122.0599999893</v>
      </c>
      <c r="N43" t="str">
        <f>IF(COUNTBLANK(imputation!N43)&gt;0,"",2^imputation!N43)</f>
        <v/>
      </c>
      <c r="O43" t="str">
        <f>IF(COUNTBLANK(imputation!O43)&gt;0,"",2^imputation!O43)</f>
        <v/>
      </c>
      <c r="P43" t="str">
        <f>IF(COUNTBLANK(imputation!P43)&gt;0,"",2^imputation!P43)</f>
        <v/>
      </c>
      <c r="Q43" t="str">
        <f>IF(COUNTBLANK(imputation!Q43)&gt;0,"",2^imputation!Q43)</f>
        <v/>
      </c>
      <c r="R43" t="str">
        <f>IF(COUNTBLANK(imputation!R43)&gt;0,"",2^imputation!R43)</f>
        <v/>
      </c>
      <c r="S43" t="str">
        <f>IF(COUNTBLANK(imputation!S43)&gt;0,"",2^imputation!S43)</f>
        <v/>
      </c>
      <c r="T43" t="str">
        <f>IF(COUNTBLANK(imputation!T43)&gt;0,"",2^imputation!T43)</f>
        <v/>
      </c>
      <c r="U43">
        <f>IF(COUNTBLANK(imputation!U43)&gt;0,"",2^imputation!U43)</f>
        <v>211808712.83999982</v>
      </c>
      <c r="V43">
        <f>IF(COUNTBLANK(imputation!V43)&gt;0,"",2^imputation!V43)</f>
        <v>67759753.979999974</v>
      </c>
      <c r="W43">
        <f>IF(COUNTBLANK(imputation!W43)&gt;0,"",2^imputation!W43)</f>
        <v>76878952.789999962</v>
      </c>
      <c r="X43">
        <f>IF(COUNTBLANK(imputation!X43)&gt;0,"",2^imputation!X43)</f>
        <v>22036862.190000027</v>
      </c>
      <c r="Y43" t="str">
        <f>IF(COUNTBLANK(imputation!Y43)&gt;0,"",2^imputation!Y43)</f>
        <v/>
      </c>
      <c r="Z43" t="str">
        <f>IF(COUNTBLANK(imputation!Z43)&gt;0,"",2^imputation!Z43)</f>
        <v/>
      </c>
      <c r="AA43" t="str">
        <f>IF(COUNTBLANK(imputation!AA43)&gt;0,"",2^imputation!AA43)</f>
        <v/>
      </c>
      <c r="AB43" t="str">
        <f>IF(COUNTBLANK(imputation!AB43)&gt;0,"",2^imputation!AB43)</f>
        <v/>
      </c>
      <c r="AC43" t="str">
        <f>IF(COUNTBLANK(imputation!AC43)&gt;0,"",2^imputation!AC43)</f>
        <v/>
      </c>
      <c r="AD43" t="str">
        <f>IF(COUNTBLANK(imputation!AD43)&gt;0,"",2^imputation!AD43)</f>
        <v/>
      </c>
      <c r="AE43" t="str">
        <f>IF(COUNTBLANK(imputation!AE43)&gt;0,"",2^imputation!AE43)</f>
        <v/>
      </c>
      <c r="AF43" t="str">
        <f>IF(COUNTBLANK(imputation!AF43)&gt;0,"",2^imputation!AF43)</f>
        <v/>
      </c>
      <c r="AG43" t="str">
        <f>IF(COUNTBLANK(imputation!AG43)&gt;0,"",2^imputation!AG43)</f>
        <v/>
      </c>
      <c r="AH43" t="str">
        <f>IF(COUNTBLANK(imputation!AH43)&gt;0,"",2^imputation!AH43)</f>
        <v/>
      </c>
      <c r="AI43" t="str">
        <f>IF(COUNTBLANK(imputation!AI43)&gt;0,"",2^imputation!AI43)</f>
        <v/>
      </c>
      <c r="AJ43" t="str">
        <f>IF(COUNTBLANK(imputation!AJ43)&gt;0,"",2^imputation!AJ43)</f>
        <v/>
      </c>
      <c r="AK43">
        <f>IF(COUNTBLANK(imputation!AK43)&gt;0,"",2^imputation!AK43)</f>
        <v>49346174.380000003</v>
      </c>
      <c r="AL43">
        <f>IF(COUNTBLANK(imputation!AL43)&gt;0,"",2^imputation!AL43)</f>
        <v>31328531.060000017</v>
      </c>
      <c r="AM43">
        <f>IF(COUNTBLANK(imputation!AM43)&gt;0,"",2^imputation!AM43)</f>
        <v>49834318.690000035</v>
      </c>
      <c r="AN43">
        <f>IF(COUNTBLANK(imputation!AN43)&gt;0,"",2^imputation!AN43)</f>
        <v>43590340.899999924</v>
      </c>
      <c r="AO43" t="str">
        <f>IF(COUNTBLANK(imputation!AO43)&gt;0,"",2^imputation!AO43)</f>
        <v/>
      </c>
      <c r="AP43" t="str">
        <f>IF(COUNTBLANK(imputation!AP43)&gt;0,"",2^imputation!AP43)</f>
        <v/>
      </c>
      <c r="AQ43" t="str">
        <f>IF(COUNTBLANK(imputation!AQ43)&gt;0,"",2^imputation!AQ43)</f>
        <v/>
      </c>
      <c r="AR43" t="str">
        <f>IF(COUNTBLANK(imputation!AR43)&gt;0,"",2^imputation!AR43)</f>
        <v/>
      </c>
      <c r="AS43" t="str">
        <f>IF(COUNTBLANK(imputation!AS43)&gt;0,"",2^imputation!AS43)</f>
        <v/>
      </c>
      <c r="AT43" t="str">
        <f>IF(COUNTBLANK(imputation!AT43)&gt;0,"",2^imputation!AT43)</f>
        <v/>
      </c>
      <c r="AU43" t="str">
        <f>IF(COUNTBLANK(imputation!AU43)&gt;0,"",2^imputation!AU43)</f>
        <v/>
      </c>
      <c r="AV43" t="str">
        <f>IF(COUNTBLANK(imputation!AV43)&gt;0,"",2^imputation!AV43)</f>
        <v/>
      </c>
      <c r="AW43" t="str">
        <f>IF(COUNTBLANK(imputation!AW43)&gt;0,"",2^imputation!AW43)</f>
        <v/>
      </c>
      <c r="AX43" t="str">
        <f>IF(COUNTBLANK(imputation!AX43)&gt;0,"",2^imputation!AX43)</f>
        <v/>
      </c>
      <c r="AY43" t="str">
        <f>IF(COUNTBLANK(imputation!AY43)&gt;0,"",2^imputation!AY43)</f>
        <v/>
      </c>
      <c r="AZ43" t="str">
        <f>IF(COUNTBLANK(imputation!AZ43)&gt;0,"",2^imputation!AZ43)</f>
        <v/>
      </c>
      <c r="BA43" t="str">
        <f>IF(COUNTBLANK(imputation!BA43)&gt;0,"",2^imputation!BA43)</f>
        <v/>
      </c>
      <c r="BB43" t="str">
        <f>IF(COUNTBLANK(imputation!BB43)&gt;0,"",2^imputation!BB43)</f>
        <v/>
      </c>
      <c r="BC43" t="str">
        <f>IF(COUNTBLANK(imputation!BC43)&gt;0,"",2^imputation!BC43)</f>
        <v/>
      </c>
      <c r="BD43" t="str">
        <f>IF(COUNTBLANK(imputation!BD43)&gt;0,"",2^imputation!BD43)</f>
        <v/>
      </c>
      <c r="BE43" t="str">
        <f>IF(COUNTBLANK(imputation!BE43)&gt;0,"",2^imputation!BE43)</f>
        <v/>
      </c>
      <c r="BF43" t="str">
        <f>IF(COUNTBLANK(imputation!BF43)&gt;0,"",2^imputation!BF43)</f>
        <v/>
      </c>
      <c r="BG43" t="str">
        <f>IF(COUNTBLANK(imputation!BG43)&gt;0,"",2^imputation!BG43)</f>
        <v/>
      </c>
      <c r="BH43" t="str">
        <f>IF(COUNTBLANK(imputation!BH43)&gt;0,"",2^imputation!BH43)</f>
        <v/>
      </c>
      <c r="BI43" t="str">
        <f>IF(COUNTBLANK(imputation!BI43)&gt;0,"",2^imputation!BI43)</f>
        <v/>
      </c>
      <c r="BJ43" t="str">
        <f>IF(COUNTBLANK(imputation!BJ43)&gt;0,"",2^imputation!BJ43)</f>
        <v/>
      </c>
      <c r="BK43" t="str">
        <f>IF(COUNTBLANK(imputation!BK43)&gt;0,"",2^imputation!BK43)</f>
        <v/>
      </c>
      <c r="BL43">
        <f>IF(COUNTBLANK(imputation!BL43)&gt;0,"",2^imputation!BL43)</f>
        <v>6627803.0700000059</v>
      </c>
      <c r="BM43" t="str">
        <f>IF(COUNTBLANK(imputation!BM43)&gt;0,"",2^imputation!BM43)</f>
        <v/>
      </c>
      <c r="BN43" t="str">
        <f>IF(COUNTBLANK(imputation!BN43)&gt;0,"",2^imputation!BN43)</f>
        <v/>
      </c>
      <c r="BO43" t="str">
        <f>IF(COUNTBLANK(imputation!BO43)&gt;0,"",2^imputation!BO43)</f>
        <v/>
      </c>
      <c r="BP43" t="str">
        <f>IF(COUNTBLANK(imputation!BP43)&gt;0,"",2^imputation!BP43)</f>
        <v/>
      </c>
      <c r="BQ43" t="str">
        <f>IF(COUNTBLANK(imputation!BQ43)&gt;0,"",2^imputation!BQ43)</f>
        <v/>
      </c>
      <c r="BR43" t="str">
        <f>IF(COUNTBLANK(imputation!BR43)&gt;0,"",2^imputation!BR43)</f>
        <v/>
      </c>
      <c r="BS43" t="str">
        <f>IF(COUNTBLANK(imputation!BS43)&gt;0,"",2^imputation!BS43)</f>
        <v/>
      </c>
      <c r="BT43">
        <f>IF(COUNTBLANK(imputation!BT43)&gt;0,"",2^imputation!BT43)</f>
        <v>134784252.11999983</v>
      </c>
      <c r="BU43">
        <f>IF(COUNTBLANK(imputation!BU43)&gt;0,"",2^imputation!BU43)</f>
        <v>34808175.759999983</v>
      </c>
      <c r="BV43">
        <f>IF(COUNTBLANK(imputation!BV43)&gt;0,"",2^imputation!BV43)</f>
        <v>32917530.58000005</v>
      </c>
      <c r="BW43">
        <f>IF(COUNTBLANK(imputation!BW43)&gt;0,"",2^imputation!BW43)</f>
        <v>8234770.5399999944</v>
      </c>
      <c r="BX43" t="str">
        <f>IF(COUNTBLANK(imputation!BX43)&gt;0,"",2^imputation!BX43)</f>
        <v/>
      </c>
      <c r="BY43" t="str">
        <f>IF(COUNTBLANK(imputation!BY43)&gt;0,"",2^imputation!BY43)</f>
        <v/>
      </c>
      <c r="BZ43" t="str">
        <f>IF(COUNTBLANK(imputation!BZ43)&gt;0,"",2^imputation!BZ43)</f>
        <v/>
      </c>
      <c r="CA43" t="str">
        <f>IF(COUNTBLANK(imputation!CA43)&gt;0,"",2^imputation!CA43)</f>
        <v/>
      </c>
      <c r="CB43" t="str">
        <f>IF(COUNTBLANK(imputation!CB43)&gt;0,"",2^imputation!CB43)</f>
        <v/>
      </c>
      <c r="CC43" t="str">
        <f>IF(COUNTBLANK(imputation!CC43)&gt;0,"",2^imputation!CC43)</f>
        <v/>
      </c>
      <c r="CD43" t="str">
        <f>IF(COUNTBLANK(imputation!CD43)&gt;0,"",2^imputation!CD43)</f>
        <v/>
      </c>
      <c r="CE43" t="str">
        <f>IF(COUNTBLANK(imputation!CE43)&gt;0,"",2^imputation!CE43)</f>
        <v/>
      </c>
      <c r="CF43" t="str">
        <f>IF(COUNTBLANK(imputation!CF43)&gt;0,"",2^imputation!CF43)</f>
        <v/>
      </c>
      <c r="CG43" t="str">
        <f>IF(COUNTBLANK(imputation!CG43)&gt;0,"",2^imputation!CG43)</f>
        <v/>
      </c>
      <c r="CH43" t="str">
        <f>IF(COUNTBLANK(imputation!CH43)&gt;0,"",2^imputation!CH43)</f>
        <v/>
      </c>
      <c r="CI43" t="str">
        <f>IF(COUNTBLANK(imputation!CI43)&gt;0,"",2^imputation!CI43)</f>
        <v/>
      </c>
      <c r="CJ43">
        <f>IF(COUNTBLANK(imputation!CJ43)&gt;0,"",2^imputation!CJ43)</f>
        <v>31721795.459999956</v>
      </c>
      <c r="CK43">
        <f>IF(COUNTBLANK(imputation!CK43)&gt;0,"",2^imputation!CK43)</f>
        <v>11982509.919999985</v>
      </c>
      <c r="CL43">
        <f>IF(COUNTBLANK(imputation!CL43)&gt;0,"",2^imputation!CL43)</f>
        <v>36997145.930000044</v>
      </c>
      <c r="CM43">
        <f>IF(COUNTBLANK(imputation!CM43)&gt;0,"",2^imputation!CM43)</f>
        <v>16914694.260000028</v>
      </c>
      <c r="CN43" t="str">
        <f>IF(COUNTBLANK(imputation!CN43)&gt;0,"",2^imputation!CN43)</f>
        <v/>
      </c>
      <c r="CO43" t="str">
        <f>IF(COUNTBLANK(imputation!CO43)&gt;0,"",2^imputation!CO43)</f>
        <v/>
      </c>
      <c r="CP43" t="str">
        <f>IF(COUNTBLANK(imputation!CP43)&gt;0,"",2^imputation!CP43)</f>
        <v/>
      </c>
      <c r="CQ43" t="str">
        <f>IF(COUNTBLANK(imputation!CQ43)&gt;0,"",2^imputation!CQ43)</f>
        <v/>
      </c>
      <c r="CR43" t="str">
        <f>IF(COUNTBLANK(imputation!CR43)&gt;0,"",2^imputation!CR43)</f>
        <v/>
      </c>
      <c r="CS43" t="str">
        <f>IF(COUNTBLANK(imputation!CS43)&gt;0,"",2^imputation!CS43)</f>
        <v/>
      </c>
      <c r="CT43" t="str">
        <f>IF(COUNTBLANK(imputation!CT43)&gt;0,"",2^imputation!CT43)</f>
        <v/>
      </c>
      <c r="CU43" t="str">
        <f>IF(COUNTBLANK(imputation!CU43)&gt;0,"",2^imputation!CU43)</f>
        <v/>
      </c>
      <c r="CV43" t="str">
        <f>IF(COUNTBLANK(imputation!CV43)&gt;0,"",2^imputation!CV43)</f>
        <v/>
      </c>
      <c r="CW43" t="str">
        <f>IF(COUNTBLANK(imputation!CW43)&gt;0,"",2^imputation!CW43)</f>
        <v/>
      </c>
      <c r="CX43" t="str">
        <f>IF(COUNTBLANK(imputation!CX43)&gt;0,"",2^imputation!CX43)</f>
        <v/>
      </c>
      <c r="CY43" t="str">
        <f>IF(COUNTBLANK(imputation!CY43)&gt;0,"",2^imputation!CY43)</f>
        <v/>
      </c>
    </row>
    <row r="44" spans="1:103" x14ac:dyDescent="0.25">
      <c r="A44" t="s">
        <v>145</v>
      </c>
      <c r="B44" t="str">
        <f>IF(COUNTBLANK(imputation!B44)&gt;0,"",2^imputation!B44)</f>
        <v/>
      </c>
      <c r="C44">
        <f>IF(COUNTBLANK(imputation!C44)&gt;0,"",2^imputation!C44)</f>
        <v>116686466.71999979</v>
      </c>
      <c r="D44">
        <f>IF(COUNTBLANK(imputation!D44)&gt;0,"",2^imputation!D44)</f>
        <v>78055944.699999943</v>
      </c>
      <c r="E44" t="str">
        <f>IF(COUNTBLANK(imputation!E44)&gt;0,"",2^imputation!E44)</f>
        <v/>
      </c>
      <c r="F44">
        <f>IF(COUNTBLANK(imputation!F44)&gt;0,"",2^imputation!F44)</f>
        <v>4857485.1100000041</v>
      </c>
      <c r="G44">
        <f>IF(COUNTBLANK(imputation!G44)&gt;0,"",2^imputation!G44)</f>
        <v>22154995.23</v>
      </c>
      <c r="H44">
        <f>IF(COUNTBLANK(imputation!H44)&gt;0,"",2^imputation!H44)</f>
        <v>8308128.9500000011</v>
      </c>
      <c r="I44">
        <f>IF(COUNTBLANK(imputation!I44)&gt;0,"",2^imputation!I44)</f>
        <v>1664700.3640226829</v>
      </c>
      <c r="J44" t="str">
        <f>IF(COUNTBLANK(imputation!J44)&gt;0,"",2^imputation!J44)</f>
        <v/>
      </c>
      <c r="K44" t="str">
        <f>IF(COUNTBLANK(imputation!K44)&gt;0,"",2^imputation!K44)</f>
        <v/>
      </c>
      <c r="L44" t="str">
        <f>IF(COUNTBLANK(imputation!L44)&gt;0,"",2^imputation!L44)</f>
        <v/>
      </c>
      <c r="M44">
        <f>IF(COUNTBLANK(imputation!M44)&gt;0,"",2^imputation!M44)</f>
        <v>27262222.330000024</v>
      </c>
      <c r="N44">
        <f>IF(COUNTBLANK(imputation!N44)&gt;0,"",2^imputation!N44)</f>
        <v>14703317.370000003</v>
      </c>
      <c r="O44" t="str">
        <f>IF(COUNTBLANK(imputation!O44)&gt;0,"",2^imputation!O44)</f>
        <v/>
      </c>
      <c r="P44">
        <f>IF(COUNTBLANK(imputation!P44)&gt;0,"",2^imputation!P44)</f>
        <v>696224.74000000057</v>
      </c>
      <c r="Q44" t="str">
        <f>IF(COUNTBLANK(imputation!Q44)&gt;0,"",2^imputation!Q44)</f>
        <v/>
      </c>
      <c r="R44" t="str">
        <f>IF(COUNTBLANK(imputation!R44)&gt;0,"",2^imputation!R44)</f>
        <v/>
      </c>
      <c r="S44" t="str">
        <f>IF(COUNTBLANK(imputation!S44)&gt;0,"",2^imputation!S44)</f>
        <v/>
      </c>
      <c r="T44" t="str">
        <f>IF(COUNTBLANK(imputation!T44)&gt;0,"",2^imputation!T44)</f>
        <v/>
      </c>
      <c r="U44">
        <f>IF(COUNTBLANK(imputation!U44)&gt;0,"",2^imputation!U44)</f>
        <v>33985064.460000023</v>
      </c>
      <c r="V44">
        <f>IF(COUNTBLANK(imputation!V44)&gt;0,"",2^imputation!V44)</f>
        <v>52186609.90000008</v>
      </c>
      <c r="W44">
        <f>IF(COUNTBLANK(imputation!W44)&gt;0,"",2^imputation!W44)</f>
        <v>323495452.32000047</v>
      </c>
      <c r="X44">
        <f>IF(COUNTBLANK(imputation!X44)&gt;0,"",2^imputation!X44)</f>
        <v>214726435.00999993</v>
      </c>
      <c r="Y44">
        <f>IF(COUNTBLANK(imputation!Y44)&gt;0,"",2^imputation!Y44)</f>
        <v>2013852.3300000005</v>
      </c>
      <c r="Z44">
        <f>IF(COUNTBLANK(imputation!Z44)&gt;0,"",2^imputation!Z44)</f>
        <v>2070218.7300000018</v>
      </c>
      <c r="AA44" t="str">
        <f>IF(COUNTBLANK(imputation!AA44)&gt;0,"",2^imputation!AA44)</f>
        <v/>
      </c>
      <c r="AB44" t="str">
        <f>IF(COUNTBLANK(imputation!AB44)&gt;0,"",2^imputation!AB44)</f>
        <v/>
      </c>
      <c r="AC44" t="str">
        <f>IF(COUNTBLANK(imputation!AC44)&gt;0,"",2^imputation!AC44)</f>
        <v/>
      </c>
      <c r="AD44" t="str">
        <f>IF(COUNTBLANK(imputation!AD44)&gt;0,"",2^imputation!AD44)</f>
        <v/>
      </c>
      <c r="AE44" t="str">
        <f>IF(COUNTBLANK(imputation!AE44)&gt;0,"",2^imputation!AE44)</f>
        <v/>
      </c>
      <c r="AF44" t="str">
        <f>IF(COUNTBLANK(imputation!AF44)&gt;0,"",2^imputation!AF44)</f>
        <v/>
      </c>
      <c r="AG44">
        <f>IF(COUNTBLANK(imputation!AG44)&gt;0,"",2^imputation!AG44)</f>
        <v>115149728.31999987</v>
      </c>
      <c r="AH44">
        <f>IF(COUNTBLANK(imputation!AH44)&gt;0,"",2^imputation!AH44)</f>
        <v>85341525.069999993</v>
      </c>
      <c r="AI44" t="str">
        <f>IF(COUNTBLANK(imputation!AI44)&gt;0,"",2^imputation!AI44)</f>
        <v/>
      </c>
      <c r="AJ44" t="str">
        <f>IF(COUNTBLANK(imputation!AJ44)&gt;0,"",2^imputation!AJ44)</f>
        <v/>
      </c>
      <c r="AK44">
        <f>IF(COUNTBLANK(imputation!AK44)&gt;0,"",2^imputation!AK44)</f>
        <v>76624191.809999987</v>
      </c>
      <c r="AL44">
        <f>IF(COUNTBLANK(imputation!AL44)&gt;0,"",2^imputation!AL44)</f>
        <v>51939826.060000017</v>
      </c>
      <c r="AM44">
        <f>IF(COUNTBLANK(imputation!AM44)&gt;0,"",2^imputation!AM44)</f>
        <v>399386058.45999956</v>
      </c>
      <c r="AN44">
        <f>IF(COUNTBLANK(imputation!AN44)&gt;0,"",2^imputation!AN44)</f>
        <v>474472651.88999921</v>
      </c>
      <c r="AO44">
        <f>IF(COUNTBLANK(imputation!AO44)&gt;0,"",2^imputation!AO44)</f>
        <v>1637529.2600000002</v>
      </c>
      <c r="AP44">
        <f>IF(COUNTBLANK(imputation!AP44)&gt;0,"",2^imputation!AP44)</f>
        <v>2499456.4599999939</v>
      </c>
      <c r="AQ44">
        <f>IF(COUNTBLANK(imputation!AQ44)&gt;0,"",2^imputation!AQ44)</f>
        <v>1978958.0099999991</v>
      </c>
      <c r="AR44">
        <f>IF(COUNTBLANK(imputation!AR44)&gt;0,"",2^imputation!AR44)</f>
        <v>2752052.3199999989</v>
      </c>
      <c r="AS44" t="str">
        <f>IF(COUNTBLANK(imputation!AS44)&gt;0,"",2^imputation!AS44)</f>
        <v/>
      </c>
      <c r="AT44" t="str">
        <f>IF(COUNTBLANK(imputation!AT44)&gt;0,"",2^imputation!AT44)</f>
        <v/>
      </c>
      <c r="AU44" t="str">
        <f>IF(COUNTBLANK(imputation!AU44)&gt;0,"",2^imputation!AU44)</f>
        <v/>
      </c>
      <c r="AV44" t="str">
        <f>IF(COUNTBLANK(imputation!AV44)&gt;0,"",2^imputation!AV44)</f>
        <v/>
      </c>
      <c r="AW44">
        <f>IF(COUNTBLANK(imputation!AW44)&gt;0,"",2^imputation!AW44)</f>
        <v>32413266.930000037</v>
      </c>
      <c r="AX44">
        <f>IF(COUNTBLANK(imputation!AX44)&gt;0,"",2^imputation!AX44)</f>
        <v>15215328.209999988</v>
      </c>
      <c r="AY44" t="str">
        <f>IF(COUNTBLANK(imputation!AY44)&gt;0,"",2^imputation!AY44)</f>
        <v/>
      </c>
      <c r="AZ44" t="str">
        <f>IF(COUNTBLANK(imputation!AZ44)&gt;0,"",2^imputation!AZ44)</f>
        <v/>
      </c>
      <c r="BA44" t="str">
        <f>IF(COUNTBLANK(imputation!BA44)&gt;0,"",2^imputation!BA44)</f>
        <v/>
      </c>
      <c r="BB44">
        <f>IF(COUNTBLANK(imputation!BB44)&gt;0,"",2^imputation!BB44)</f>
        <v>80706152.879999906</v>
      </c>
      <c r="BC44">
        <f>IF(COUNTBLANK(imputation!BC44)&gt;0,"",2^imputation!BC44)</f>
        <v>96176580.800000101</v>
      </c>
      <c r="BD44" t="str">
        <f>IF(COUNTBLANK(imputation!BD44)&gt;0,"",2^imputation!BD44)</f>
        <v/>
      </c>
      <c r="BE44">
        <f>IF(COUNTBLANK(imputation!BE44)&gt;0,"",2^imputation!BE44)</f>
        <v>740165.04316394322</v>
      </c>
      <c r="BF44">
        <f>IF(COUNTBLANK(imputation!BF44)&gt;0,"",2^imputation!BF44)</f>
        <v>14089152.090000005</v>
      </c>
      <c r="BG44">
        <f>IF(COUNTBLANK(imputation!BG44)&gt;0,"",2^imputation!BG44)</f>
        <v>13178475.070000011</v>
      </c>
      <c r="BH44">
        <f>IF(COUNTBLANK(imputation!BH44)&gt;0,"",2^imputation!BH44)</f>
        <v>1821825.27</v>
      </c>
      <c r="BI44" t="str">
        <f>IF(COUNTBLANK(imputation!BI44)&gt;0,"",2^imputation!BI44)</f>
        <v/>
      </c>
      <c r="BJ44" t="str">
        <f>IF(COUNTBLANK(imputation!BJ44)&gt;0,"",2^imputation!BJ44)</f>
        <v/>
      </c>
      <c r="BK44" t="str">
        <f>IF(COUNTBLANK(imputation!BK44)&gt;0,"",2^imputation!BK44)</f>
        <v/>
      </c>
      <c r="BL44">
        <f>IF(COUNTBLANK(imputation!BL44)&gt;0,"",2^imputation!BL44)</f>
        <v>10760552.769999981</v>
      </c>
      <c r="BM44">
        <f>IF(COUNTBLANK(imputation!BM44)&gt;0,"",2^imputation!BM44)</f>
        <v>6312232.9700000118</v>
      </c>
      <c r="BN44" t="str">
        <f>IF(COUNTBLANK(imputation!BN44)&gt;0,"",2^imputation!BN44)</f>
        <v/>
      </c>
      <c r="BO44">
        <f>IF(COUNTBLANK(imputation!BO44)&gt;0,"",2^imputation!BO44)</f>
        <v>1062405.8899999997</v>
      </c>
      <c r="BP44" t="str">
        <f>IF(COUNTBLANK(imputation!BP44)&gt;0,"",2^imputation!BP44)</f>
        <v/>
      </c>
      <c r="BQ44" t="str">
        <f>IF(COUNTBLANK(imputation!BQ44)&gt;0,"",2^imputation!BQ44)</f>
        <v/>
      </c>
      <c r="BR44" t="str">
        <f>IF(COUNTBLANK(imputation!BR44)&gt;0,"",2^imputation!BR44)</f>
        <v/>
      </c>
      <c r="BS44" t="str">
        <f>IF(COUNTBLANK(imputation!BS44)&gt;0,"",2^imputation!BS44)</f>
        <v/>
      </c>
      <c r="BT44">
        <f>IF(COUNTBLANK(imputation!BT44)&gt;0,"",2^imputation!BT44)</f>
        <v>16803075.760000017</v>
      </c>
      <c r="BU44">
        <f>IF(COUNTBLANK(imputation!BU44)&gt;0,"",2^imputation!BU44)</f>
        <v>32041779.960000008</v>
      </c>
      <c r="BV44">
        <f>IF(COUNTBLANK(imputation!BV44)&gt;0,"",2^imputation!BV44)</f>
        <v>93580221.140000001</v>
      </c>
      <c r="BW44">
        <f>IF(COUNTBLANK(imputation!BW44)&gt;0,"",2^imputation!BW44)</f>
        <v>37639850.759999976</v>
      </c>
      <c r="BX44">
        <f>IF(COUNTBLANK(imputation!BX44)&gt;0,"",2^imputation!BX44)</f>
        <v>134471.60375186536</v>
      </c>
      <c r="BY44">
        <f>IF(COUNTBLANK(imputation!BY44)&gt;0,"",2^imputation!BY44)</f>
        <v>142304.09999999998</v>
      </c>
      <c r="BZ44" t="str">
        <f>IF(COUNTBLANK(imputation!BZ44)&gt;0,"",2^imputation!BZ44)</f>
        <v/>
      </c>
      <c r="CA44" t="str">
        <f>IF(COUNTBLANK(imputation!CA44)&gt;0,"",2^imputation!CA44)</f>
        <v/>
      </c>
      <c r="CB44" t="str">
        <f>IF(COUNTBLANK(imputation!CB44)&gt;0,"",2^imputation!CB44)</f>
        <v/>
      </c>
      <c r="CC44" t="str">
        <f>IF(COUNTBLANK(imputation!CC44)&gt;0,"",2^imputation!CC44)</f>
        <v/>
      </c>
      <c r="CD44" t="str">
        <f>IF(COUNTBLANK(imputation!CD44)&gt;0,"",2^imputation!CD44)</f>
        <v/>
      </c>
      <c r="CE44" t="str">
        <f>IF(COUNTBLANK(imputation!CE44)&gt;0,"",2^imputation!CE44)</f>
        <v/>
      </c>
      <c r="CF44">
        <f>IF(COUNTBLANK(imputation!CF44)&gt;0,"",2^imputation!CF44)</f>
        <v>24378588.839999974</v>
      </c>
      <c r="CG44">
        <f>IF(COUNTBLANK(imputation!CG44)&gt;0,"",2^imputation!CG44)</f>
        <v>16730680.309999974</v>
      </c>
      <c r="CH44" t="str">
        <f>IF(COUNTBLANK(imputation!CH44)&gt;0,"",2^imputation!CH44)</f>
        <v/>
      </c>
      <c r="CI44" t="str">
        <f>IF(COUNTBLANK(imputation!CI44)&gt;0,"",2^imputation!CI44)</f>
        <v/>
      </c>
      <c r="CJ44">
        <f>IF(COUNTBLANK(imputation!CJ44)&gt;0,"",2^imputation!CJ44)</f>
        <v>20084507.640000004</v>
      </c>
      <c r="CK44">
        <f>IF(COUNTBLANK(imputation!CK44)&gt;0,"",2^imputation!CK44)</f>
        <v>5217013.6700000027</v>
      </c>
      <c r="CL44">
        <f>IF(COUNTBLANK(imputation!CL44)&gt;0,"",2^imputation!CL44)</f>
        <v>92021731.590000078</v>
      </c>
      <c r="CM44">
        <f>IF(COUNTBLANK(imputation!CM44)&gt;0,"",2^imputation!CM44)</f>
        <v>283449782.25000036</v>
      </c>
      <c r="CN44">
        <f>IF(COUNTBLANK(imputation!CN44)&gt;0,"",2^imputation!CN44)</f>
        <v>91816.271952894589</v>
      </c>
      <c r="CO44">
        <f>IF(COUNTBLANK(imputation!CO44)&gt;0,"",2^imputation!CO44)</f>
        <v>484717.08000000019</v>
      </c>
      <c r="CP44">
        <f>IF(COUNTBLANK(imputation!CP44)&gt;0,"",2^imputation!CP44)</f>
        <v>1032853.5346126147</v>
      </c>
      <c r="CQ44">
        <f>IF(COUNTBLANK(imputation!CQ44)&gt;0,"",2^imputation!CQ44)</f>
        <v>479082.10787004331</v>
      </c>
      <c r="CR44" t="str">
        <f>IF(COUNTBLANK(imputation!CR44)&gt;0,"",2^imputation!CR44)</f>
        <v/>
      </c>
      <c r="CS44" t="str">
        <f>IF(COUNTBLANK(imputation!CS44)&gt;0,"",2^imputation!CS44)</f>
        <v/>
      </c>
      <c r="CT44" t="str">
        <f>IF(COUNTBLANK(imputation!CT44)&gt;0,"",2^imputation!CT44)</f>
        <v/>
      </c>
      <c r="CU44" t="str">
        <f>IF(COUNTBLANK(imputation!CU44)&gt;0,"",2^imputation!CU44)</f>
        <v/>
      </c>
      <c r="CV44">
        <f>IF(COUNTBLANK(imputation!CV44)&gt;0,"",2^imputation!CV44)</f>
        <v>13128050.049999993</v>
      </c>
      <c r="CW44">
        <f>IF(COUNTBLANK(imputation!CW44)&gt;0,"",2^imputation!CW44)</f>
        <v>5472644.8000000035</v>
      </c>
      <c r="CX44" t="str">
        <f>IF(COUNTBLANK(imputation!CX44)&gt;0,"",2^imputation!CX44)</f>
        <v/>
      </c>
      <c r="CY44" t="str">
        <f>IF(COUNTBLANK(imputation!CY44)&gt;0,"",2^imputation!CY44)</f>
        <v/>
      </c>
    </row>
    <row r="45" spans="1:103" x14ac:dyDescent="0.25">
      <c r="A45" t="s">
        <v>146</v>
      </c>
      <c r="B45" t="str">
        <f>IF(COUNTBLANK(imputation!B45)&gt;0,"",2^imputation!B45)</f>
        <v/>
      </c>
      <c r="C45" t="str">
        <f>IF(COUNTBLANK(imputation!C45)&gt;0,"",2^imputation!C45)</f>
        <v/>
      </c>
      <c r="D45" t="str">
        <f>IF(COUNTBLANK(imputation!D45)&gt;0,"",2^imputation!D45)</f>
        <v/>
      </c>
      <c r="E45" t="str">
        <f>IF(COUNTBLANK(imputation!E45)&gt;0,"",2^imputation!E45)</f>
        <v/>
      </c>
      <c r="F45" t="str">
        <f>IF(COUNTBLANK(imputation!F45)&gt;0,"",2^imputation!F45)</f>
        <v/>
      </c>
      <c r="G45" t="str">
        <f>IF(COUNTBLANK(imputation!G45)&gt;0,"",2^imputation!G45)</f>
        <v/>
      </c>
      <c r="H45" t="str">
        <f>IF(COUNTBLANK(imputation!H45)&gt;0,"",2^imputation!H45)</f>
        <v/>
      </c>
      <c r="I45" t="str">
        <f>IF(COUNTBLANK(imputation!I45)&gt;0,"",2^imputation!I45)</f>
        <v/>
      </c>
      <c r="J45" t="str">
        <f>IF(COUNTBLANK(imputation!J45)&gt;0,"",2^imputation!J45)</f>
        <v/>
      </c>
      <c r="K45" t="str">
        <f>IF(COUNTBLANK(imputation!K45)&gt;0,"",2^imputation!K45)</f>
        <v/>
      </c>
      <c r="L45" t="str">
        <f>IF(COUNTBLANK(imputation!L45)&gt;0,"",2^imputation!L45)</f>
        <v/>
      </c>
      <c r="M45">
        <f>IF(COUNTBLANK(imputation!M45)&gt;0,"",2^imputation!M45)</f>
        <v>1139498.2800270608</v>
      </c>
      <c r="N45" t="str">
        <f>IF(COUNTBLANK(imputation!N45)&gt;0,"",2^imputation!N45)</f>
        <v/>
      </c>
      <c r="O45" t="str">
        <f>IF(COUNTBLANK(imputation!O45)&gt;0,"",2^imputation!O45)</f>
        <v/>
      </c>
      <c r="P45" t="str">
        <f>IF(COUNTBLANK(imputation!P45)&gt;0,"",2^imputation!P45)</f>
        <v/>
      </c>
      <c r="Q45" t="str">
        <f>IF(COUNTBLANK(imputation!Q45)&gt;0,"",2^imputation!Q45)</f>
        <v/>
      </c>
      <c r="R45" t="str">
        <f>IF(COUNTBLANK(imputation!R45)&gt;0,"",2^imputation!R45)</f>
        <v/>
      </c>
      <c r="S45" t="str">
        <f>IF(COUNTBLANK(imputation!S45)&gt;0,"",2^imputation!S45)</f>
        <v/>
      </c>
      <c r="T45" t="str">
        <f>IF(COUNTBLANK(imputation!T45)&gt;0,"",2^imputation!T45)</f>
        <v/>
      </c>
      <c r="U45" t="str">
        <f>IF(COUNTBLANK(imputation!U45)&gt;0,"",2^imputation!U45)</f>
        <v/>
      </c>
      <c r="V45">
        <f>IF(COUNTBLANK(imputation!V45)&gt;0,"",2^imputation!V45)</f>
        <v>98308160.659999967</v>
      </c>
      <c r="W45">
        <f>IF(COUNTBLANK(imputation!W45)&gt;0,"",2^imputation!W45)</f>
        <v>32514622.850000009</v>
      </c>
      <c r="X45">
        <f>IF(COUNTBLANK(imputation!X45)&gt;0,"",2^imputation!X45)</f>
        <v>18874569.630000003</v>
      </c>
      <c r="Y45" t="str">
        <f>IF(COUNTBLANK(imputation!Y45)&gt;0,"",2^imputation!Y45)</f>
        <v/>
      </c>
      <c r="Z45" t="str">
        <f>IF(COUNTBLANK(imputation!Z45)&gt;0,"",2^imputation!Z45)</f>
        <v/>
      </c>
      <c r="AA45" t="str">
        <f>IF(COUNTBLANK(imputation!AA45)&gt;0,"",2^imputation!AA45)</f>
        <v/>
      </c>
      <c r="AB45" t="str">
        <f>IF(COUNTBLANK(imputation!AB45)&gt;0,"",2^imputation!AB45)</f>
        <v/>
      </c>
      <c r="AC45" t="str">
        <f>IF(COUNTBLANK(imputation!AC45)&gt;0,"",2^imputation!AC45)</f>
        <v/>
      </c>
      <c r="AD45" t="str">
        <f>IF(COUNTBLANK(imputation!AD45)&gt;0,"",2^imputation!AD45)</f>
        <v/>
      </c>
      <c r="AE45" t="str">
        <f>IF(COUNTBLANK(imputation!AE45)&gt;0,"",2^imputation!AE45)</f>
        <v/>
      </c>
      <c r="AF45" t="str">
        <f>IF(COUNTBLANK(imputation!AF45)&gt;0,"",2^imputation!AF45)</f>
        <v/>
      </c>
      <c r="AG45" t="str">
        <f>IF(COUNTBLANK(imputation!AG45)&gt;0,"",2^imputation!AG45)</f>
        <v/>
      </c>
      <c r="AH45" t="str">
        <f>IF(COUNTBLANK(imputation!AH45)&gt;0,"",2^imputation!AH45)</f>
        <v/>
      </c>
      <c r="AI45" t="str">
        <f>IF(COUNTBLANK(imputation!AI45)&gt;0,"",2^imputation!AI45)</f>
        <v/>
      </c>
      <c r="AJ45" t="str">
        <f>IF(COUNTBLANK(imputation!AJ45)&gt;0,"",2^imputation!AJ45)</f>
        <v/>
      </c>
      <c r="AK45">
        <f>IF(COUNTBLANK(imputation!AK45)&gt;0,"",2^imputation!AK45)</f>
        <v>53253464.869999938</v>
      </c>
      <c r="AL45">
        <f>IF(COUNTBLANK(imputation!AL45)&gt;0,"",2^imputation!AL45)</f>
        <v>6283999.5600000033</v>
      </c>
      <c r="AM45">
        <f>IF(COUNTBLANK(imputation!AM45)&gt;0,"",2^imputation!AM45)</f>
        <v>58600938.830000013</v>
      </c>
      <c r="AN45">
        <f>IF(COUNTBLANK(imputation!AN45)&gt;0,"",2^imputation!AN45)</f>
        <v>44455241.040000014</v>
      </c>
      <c r="AO45" t="str">
        <f>IF(COUNTBLANK(imputation!AO45)&gt;0,"",2^imputation!AO45)</f>
        <v/>
      </c>
      <c r="AP45" t="str">
        <f>IF(COUNTBLANK(imputation!AP45)&gt;0,"",2^imputation!AP45)</f>
        <v/>
      </c>
      <c r="AQ45" t="str">
        <f>IF(COUNTBLANK(imputation!AQ45)&gt;0,"",2^imputation!AQ45)</f>
        <v/>
      </c>
      <c r="AR45" t="str">
        <f>IF(COUNTBLANK(imputation!AR45)&gt;0,"",2^imputation!AR45)</f>
        <v/>
      </c>
      <c r="AS45" t="str">
        <f>IF(COUNTBLANK(imputation!AS45)&gt;0,"",2^imputation!AS45)</f>
        <v/>
      </c>
      <c r="AT45" t="str">
        <f>IF(COUNTBLANK(imputation!AT45)&gt;0,"",2^imputation!AT45)</f>
        <v/>
      </c>
      <c r="AU45" t="str">
        <f>IF(COUNTBLANK(imputation!AU45)&gt;0,"",2^imputation!AU45)</f>
        <v/>
      </c>
      <c r="AV45" t="str">
        <f>IF(COUNTBLANK(imputation!AV45)&gt;0,"",2^imputation!AV45)</f>
        <v/>
      </c>
      <c r="AW45" t="str">
        <f>IF(COUNTBLANK(imputation!AW45)&gt;0,"",2^imputation!AW45)</f>
        <v/>
      </c>
      <c r="AX45" t="str">
        <f>IF(COUNTBLANK(imputation!AX45)&gt;0,"",2^imputation!AX45)</f>
        <v/>
      </c>
      <c r="AY45" t="str">
        <f>IF(COUNTBLANK(imputation!AY45)&gt;0,"",2^imputation!AY45)</f>
        <v/>
      </c>
      <c r="AZ45" t="str">
        <f>IF(COUNTBLANK(imputation!AZ45)&gt;0,"",2^imputation!AZ45)</f>
        <v/>
      </c>
      <c r="BA45" t="str">
        <f>IF(COUNTBLANK(imputation!BA45)&gt;0,"",2^imputation!BA45)</f>
        <v/>
      </c>
      <c r="BB45" t="str">
        <f>IF(COUNTBLANK(imputation!BB45)&gt;0,"",2^imputation!BB45)</f>
        <v/>
      </c>
      <c r="BC45" t="str">
        <f>IF(COUNTBLANK(imputation!BC45)&gt;0,"",2^imputation!BC45)</f>
        <v/>
      </c>
      <c r="BD45" t="str">
        <f>IF(COUNTBLANK(imputation!BD45)&gt;0,"",2^imputation!BD45)</f>
        <v/>
      </c>
      <c r="BE45" t="str">
        <f>IF(COUNTBLANK(imputation!BE45)&gt;0,"",2^imputation!BE45)</f>
        <v/>
      </c>
      <c r="BF45" t="str">
        <f>IF(COUNTBLANK(imputation!BF45)&gt;0,"",2^imputation!BF45)</f>
        <v/>
      </c>
      <c r="BG45" t="str">
        <f>IF(COUNTBLANK(imputation!BG45)&gt;0,"",2^imputation!BG45)</f>
        <v/>
      </c>
      <c r="BH45" t="str">
        <f>IF(COUNTBLANK(imputation!BH45)&gt;0,"",2^imputation!BH45)</f>
        <v/>
      </c>
      <c r="BI45" t="str">
        <f>IF(COUNTBLANK(imputation!BI45)&gt;0,"",2^imputation!BI45)</f>
        <v/>
      </c>
      <c r="BJ45" t="str">
        <f>IF(COUNTBLANK(imputation!BJ45)&gt;0,"",2^imputation!BJ45)</f>
        <v/>
      </c>
      <c r="BK45" t="str">
        <f>IF(COUNTBLANK(imputation!BK45)&gt;0,"",2^imputation!BK45)</f>
        <v/>
      </c>
      <c r="BL45">
        <f>IF(COUNTBLANK(imputation!BL45)&gt;0,"",2^imputation!BL45)</f>
        <v>724669.99999999849</v>
      </c>
      <c r="BM45" t="str">
        <f>IF(COUNTBLANK(imputation!BM45)&gt;0,"",2^imputation!BM45)</f>
        <v/>
      </c>
      <c r="BN45" t="str">
        <f>IF(COUNTBLANK(imputation!BN45)&gt;0,"",2^imputation!BN45)</f>
        <v/>
      </c>
      <c r="BO45" t="str">
        <f>IF(COUNTBLANK(imputation!BO45)&gt;0,"",2^imputation!BO45)</f>
        <v/>
      </c>
      <c r="BP45" t="str">
        <f>IF(COUNTBLANK(imputation!BP45)&gt;0,"",2^imputation!BP45)</f>
        <v/>
      </c>
      <c r="BQ45" t="str">
        <f>IF(COUNTBLANK(imputation!BQ45)&gt;0,"",2^imputation!BQ45)</f>
        <v/>
      </c>
      <c r="BR45" t="str">
        <f>IF(COUNTBLANK(imputation!BR45)&gt;0,"",2^imputation!BR45)</f>
        <v/>
      </c>
      <c r="BS45" t="str">
        <f>IF(COUNTBLANK(imputation!BS45)&gt;0,"",2^imputation!BS45)</f>
        <v/>
      </c>
      <c r="BT45" t="str">
        <f>IF(COUNTBLANK(imputation!BT45)&gt;0,"",2^imputation!BT45)</f>
        <v/>
      </c>
      <c r="BU45">
        <f>IF(COUNTBLANK(imputation!BU45)&gt;0,"",2^imputation!BU45)</f>
        <v>95396358.749999955</v>
      </c>
      <c r="BV45">
        <f>IF(COUNTBLANK(imputation!BV45)&gt;0,"",2^imputation!BV45)</f>
        <v>29432663.189999968</v>
      </c>
      <c r="BW45">
        <f>IF(COUNTBLANK(imputation!BW45)&gt;0,"",2^imputation!BW45)</f>
        <v>20335230.17999997</v>
      </c>
      <c r="BX45" t="str">
        <f>IF(COUNTBLANK(imputation!BX45)&gt;0,"",2^imputation!BX45)</f>
        <v/>
      </c>
      <c r="BY45" t="str">
        <f>IF(COUNTBLANK(imputation!BY45)&gt;0,"",2^imputation!BY45)</f>
        <v/>
      </c>
      <c r="BZ45" t="str">
        <f>IF(COUNTBLANK(imputation!BZ45)&gt;0,"",2^imputation!BZ45)</f>
        <v/>
      </c>
      <c r="CA45" t="str">
        <f>IF(COUNTBLANK(imputation!CA45)&gt;0,"",2^imputation!CA45)</f>
        <v/>
      </c>
      <c r="CB45" t="str">
        <f>IF(COUNTBLANK(imputation!CB45)&gt;0,"",2^imputation!CB45)</f>
        <v/>
      </c>
      <c r="CC45" t="str">
        <f>IF(COUNTBLANK(imputation!CC45)&gt;0,"",2^imputation!CC45)</f>
        <v/>
      </c>
      <c r="CD45" t="str">
        <f>IF(COUNTBLANK(imputation!CD45)&gt;0,"",2^imputation!CD45)</f>
        <v/>
      </c>
      <c r="CE45" t="str">
        <f>IF(COUNTBLANK(imputation!CE45)&gt;0,"",2^imputation!CE45)</f>
        <v/>
      </c>
      <c r="CF45" t="str">
        <f>IF(COUNTBLANK(imputation!CF45)&gt;0,"",2^imputation!CF45)</f>
        <v/>
      </c>
      <c r="CG45" t="str">
        <f>IF(COUNTBLANK(imputation!CG45)&gt;0,"",2^imputation!CG45)</f>
        <v/>
      </c>
      <c r="CH45" t="str">
        <f>IF(COUNTBLANK(imputation!CH45)&gt;0,"",2^imputation!CH45)</f>
        <v/>
      </c>
      <c r="CI45" t="str">
        <f>IF(COUNTBLANK(imputation!CI45)&gt;0,"",2^imputation!CI45)</f>
        <v/>
      </c>
      <c r="CJ45">
        <f>IF(COUNTBLANK(imputation!CJ45)&gt;0,"",2^imputation!CJ45)</f>
        <v>50030817.769999996</v>
      </c>
      <c r="CK45">
        <f>IF(COUNTBLANK(imputation!CK45)&gt;0,"",2^imputation!CK45)</f>
        <v>3871038.890000002</v>
      </c>
      <c r="CL45">
        <f>IF(COUNTBLANK(imputation!CL45)&gt;0,"",2^imputation!CL45)</f>
        <v>49828099.019999966</v>
      </c>
      <c r="CM45">
        <f>IF(COUNTBLANK(imputation!CM45)&gt;0,"",2^imputation!CM45)</f>
        <v>39213526.949999988</v>
      </c>
      <c r="CN45" t="str">
        <f>IF(COUNTBLANK(imputation!CN45)&gt;0,"",2^imputation!CN45)</f>
        <v/>
      </c>
      <c r="CO45" t="str">
        <f>IF(COUNTBLANK(imputation!CO45)&gt;0,"",2^imputation!CO45)</f>
        <v/>
      </c>
      <c r="CP45" t="str">
        <f>IF(COUNTBLANK(imputation!CP45)&gt;0,"",2^imputation!CP45)</f>
        <v/>
      </c>
      <c r="CQ45" t="str">
        <f>IF(COUNTBLANK(imputation!CQ45)&gt;0,"",2^imputation!CQ45)</f>
        <v/>
      </c>
      <c r="CR45" t="str">
        <f>IF(COUNTBLANK(imputation!CR45)&gt;0,"",2^imputation!CR45)</f>
        <v/>
      </c>
      <c r="CS45" t="str">
        <f>IF(COUNTBLANK(imputation!CS45)&gt;0,"",2^imputation!CS45)</f>
        <v/>
      </c>
      <c r="CT45" t="str">
        <f>IF(COUNTBLANK(imputation!CT45)&gt;0,"",2^imputation!CT45)</f>
        <v/>
      </c>
      <c r="CU45" t="str">
        <f>IF(COUNTBLANK(imputation!CU45)&gt;0,"",2^imputation!CU45)</f>
        <v/>
      </c>
      <c r="CV45" t="str">
        <f>IF(COUNTBLANK(imputation!CV45)&gt;0,"",2^imputation!CV45)</f>
        <v/>
      </c>
      <c r="CW45" t="str">
        <f>IF(COUNTBLANK(imputation!CW45)&gt;0,"",2^imputation!CW45)</f>
        <v/>
      </c>
      <c r="CX45" t="str">
        <f>IF(COUNTBLANK(imputation!CX45)&gt;0,"",2^imputation!CX45)</f>
        <v/>
      </c>
      <c r="CY45" t="str">
        <f>IF(COUNTBLANK(imputation!CY45)&gt;0,"",2^imputation!CY45)</f>
        <v/>
      </c>
    </row>
    <row r="46" spans="1:103" x14ac:dyDescent="0.25">
      <c r="A46" t="s">
        <v>147</v>
      </c>
      <c r="B46" t="str">
        <f>IF(COUNTBLANK(imputation!B46)&gt;0,"",2^imputation!B46)</f>
        <v/>
      </c>
      <c r="C46">
        <f>IF(COUNTBLANK(imputation!C46)&gt;0,"",2^imputation!C46)</f>
        <v>12270362.340000013</v>
      </c>
      <c r="D46">
        <f>IF(COUNTBLANK(imputation!D46)&gt;0,"",2^imputation!D46)</f>
        <v>8795218.5000000056</v>
      </c>
      <c r="E46">
        <f>IF(COUNTBLANK(imputation!E46)&gt;0,"",2^imputation!E46)</f>
        <v>19039912.039999973</v>
      </c>
      <c r="F46">
        <f>IF(COUNTBLANK(imputation!F46)&gt;0,"",2^imputation!F46)</f>
        <v>15627122.770000026</v>
      </c>
      <c r="G46" t="str">
        <f>IF(COUNTBLANK(imputation!G46)&gt;0,"",2^imputation!G46)</f>
        <v/>
      </c>
      <c r="H46" t="str">
        <f>IF(COUNTBLANK(imputation!H46)&gt;0,"",2^imputation!H46)</f>
        <v/>
      </c>
      <c r="I46">
        <f>IF(COUNTBLANK(imputation!I46)&gt;0,"",2^imputation!I46)</f>
        <v>20209955.070000023</v>
      </c>
      <c r="J46">
        <f>IF(COUNTBLANK(imputation!J46)&gt;0,"",2^imputation!J46)</f>
        <v>7939986.1400000062</v>
      </c>
      <c r="K46" t="str">
        <f>IF(COUNTBLANK(imputation!K46)&gt;0,"",2^imputation!K46)</f>
        <v/>
      </c>
      <c r="L46" t="str">
        <f>IF(COUNTBLANK(imputation!L46)&gt;0,"",2^imputation!L46)</f>
        <v/>
      </c>
      <c r="M46">
        <f>IF(COUNTBLANK(imputation!M46)&gt;0,"",2^imputation!M46)</f>
        <v>6310665.8899999866</v>
      </c>
      <c r="N46">
        <f>IF(COUNTBLANK(imputation!N46)&gt;0,"",2^imputation!N46)</f>
        <v>27334331.980000019</v>
      </c>
      <c r="O46">
        <f>IF(COUNTBLANK(imputation!O46)&gt;0,"",2^imputation!O46)</f>
        <v>2887557.0799999945</v>
      </c>
      <c r="P46">
        <f>IF(COUNTBLANK(imputation!P46)&gt;0,"",2^imputation!P46)</f>
        <v>1204057.1299999992</v>
      </c>
      <c r="Q46" t="str">
        <f>IF(COUNTBLANK(imputation!Q46)&gt;0,"",2^imputation!Q46)</f>
        <v/>
      </c>
      <c r="R46">
        <f>IF(COUNTBLANK(imputation!R46)&gt;0,"",2^imputation!R46)</f>
        <v>276053.81000000023</v>
      </c>
      <c r="S46" t="str">
        <f>IF(COUNTBLANK(imputation!S46)&gt;0,"",2^imputation!S46)</f>
        <v/>
      </c>
      <c r="T46" t="str">
        <f>IF(COUNTBLANK(imputation!T46)&gt;0,"",2^imputation!T46)</f>
        <v/>
      </c>
      <c r="U46" t="str">
        <f>IF(COUNTBLANK(imputation!U46)&gt;0,"",2^imputation!U46)</f>
        <v/>
      </c>
      <c r="V46">
        <f>IF(COUNTBLANK(imputation!V46)&gt;0,"",2^imputation!V46)</f>
        <v>467231401.76000071</v>
      </c>
      <c r="W46">
        <f>IF(COUNTBLANK(imputation!W46)&gt;0,"",2^imputation!W46)</f>
        <v>1238239425.8599989</v>
      </c>
      <c r="X46">
        <f>IF(COUNTBLANK(imputation!X46)&gt;0,"",2^imputation!X46)</f>
        <v>1331895744.4299986</v>
      </c>
      <c r="Y46">
        <f>IF(COUNTBLANK(imputation!Y46)&gt;0,"",2^imputation!Y46)</f>
        <v>47858361.380000085</v>
      </c>
      <c r="Z46">
        <f>IF(COUNTBLANK(imputation!Z46)&gt;0,"",2^imputation!Z46)</f>
        <v>963013.18000000063</v>
      </c>
      <c r="AA46">
        <f>IF(COUNTBLANK(imputation!AA46)&gt;0,"",2^imputation!AA46)</f>
        <v>1036722.6799999999</v>
      </c>
      <c r="AB46" t="str">
        <f>IF(COUNTBLANK(imputation!AB46)&gt;0,"",2^imputation!AB46)</f>
        <v/>
      </c>
      <c r="AC46" t="str">
        <f>IF(COUNTBLANK(imputation!AC46)&gt;0,"",2^imputation!AC46)</f>
        <v/>
      </c>
      <c r="AD46" t="str">
        <f>IF(COUNTBLANK(imputation!AD46)&gt;0,"",2^imputation!AD46)</f>
        <v/>
      </c>
      <c r="AE46" t="str">
        <f>IF(COUNTBLANK(imputation!AE46)&gt;0,"",2^imputation!AE46)</f>
        <v/>
      </c>
      <c r="AF46" t="str">
        <f>IF(COUNTBLANK(imputation!AF46)&gt;0,"",2^imputation!AF46)</f>
        <v/>
      </c>
      <c r="AG46">
        <f>IF(COUNTBLANK(imputation!AG46)&gt;0,"",2^imputation!AG46)</f>
        <v>6261477.7100000028</v>
      </c>
      <c r="AH46">
        <f>IF(COUNTBLANK(imputation!AH46)&gt;0,"",2^imputation!AH46)</f>
        <v>4335241.3599999947</v>
      </c>
      <c r="AI46" t="str">
        <f>IF(COUNTBLANK(imputation!AI46)&gt;0,"",2^imputation!AI46)</f>
        <v/>
      </c>
      <c r="AJ46" t="str">
        <f>IF(COUNTBLANK(imputation!AJ46)&gt;0,"",2^imputation!AJ46)</f>
        <v/>
      </c>
      <c r="AK46">
        <f>IF(COUNTBLANK(imputation!AK46)&gt;0,"",2^imputation!AK46)</f>
        <v>271369844.53000033</v>
      </c>
      <c r="AL46">
        <f>IF(COUNTBLANK(imputation!AL46)&gt;0,"",2^imputation!AL46)</f>
        <v>163969397.77999994</v>
      </c>
      <c r="AM46">
        <f>IF(COUNTBLANK(imputation!AM46)&gt;0,"",2^imputation!AM46)</f>
        <v>766076451.31999993</v>
      </c>
      <c r="AN46">
        <f>IF(COUNTBLANK(imputation!AN46)&gt;0,"",2^imputation!AN46)</f>
        <v>793021859.76999903</v>
      </c>
      <c r="AO46">
        <f>IF(COUNTBLANK(imputation!AO46)&gt;0,"",2^imputation!AO46)</f>
        <v>872620.79999999958</v>
      </c>
      <c r="AP46" t="str">
        <f>IF(COUNTBLANK(imputation!AP46)&gt;0,"",2^imputation!AP46)</f>
        <v/>
      </c>
      <c r="AQ46">
        <f>IF(COUNTBLANK(imputation!AQ46)&gt;0,"",2^imputation!AQ46)</f>
        <v>4042552.9899999956</v>
      </c>
      <c r="AR46">
        <f>IF(COUNTBLANK(imputation!AR46)&gt;0,"",2^imputation!AR46)</f>
        <v>4872881.6200000066</v>
      </c>
      <c r="AS46" t="str">
        <f>IF(COUNTBLANK(imputation!AS46)&gt;0,"",2^imputation!AS46)</f>
        <v/>
      </c>
      <c r="AT46" t="str">
        <f>IF(COUNTBLANK(imputation!AT46)&gt;0,"",2^imputation!AT46)</f>
        <v/>
      </c>
      <c r="AU46" t="str">
        <f>IF(COUNTBLANK(imputation!AU46)&gt;0,"",2^imputation!AU46)</f>
        <v/>
      </c>
      <c r="AV46" t="str">
        <f>IF(COUNTBLANK(imputation!AV46)&gt;0,"",2^imputation!AV46)</f>
        <v/>
      </c>
      <c r="AW46">
        <f>IF(COUNTBLANK(imputation!AW46)&gt;0,"",2^imputation!AW46)</f>
        <v>231637.2000000001</v>
      </c>
      <c r="AX46" t="str">
        <f>IF(COUNTBLANK(imputation!AX46)&gt;0,"",2^imputation!AX46)</f>
        <v/>
      </c>
      <c r="AY46" t="str">
        <f>IF(COUNTBLANK(imputation!AY46)&gt;0,"",2^imputation!AY46)</f>
        <v/>
      </c>
      <c r="AZ46">
        <f>IF(COUNTBLANK(imputation!AZ46)&gt;0,"",2^imputation!AZ46)</f>
        <v>106659.59000000007</v>
      </c>
      <c r="BA46" t="str">
        <f>IF(COUNTBLANK(imputation!BA46)&gt;0,"",2^imputation!BA46)</f>
        <v/>
      </c>
      <c r="BB46">
        <f>IF(COUNTBLANK(imputation!BB46)&gt;0,"",2^imputation!BB46)</f>
        <v>16573034.820000017</v>
      </c>
      <c r="BC46">
        <f>IF(COUNTBLANK(imputation!BC46)&gt;0,"",2^imputation!BC46)</f>
        <v>11390540.609999996</v>
      </c>
      <c r="BD46">
        <f>IF(COUNTBLANK(imputation!BD46)&gt;0,"",2^imputation!BD46)</f>
        <v>27330837.88000001</v>
      </c>
      <c r="BE46">
        <f>IF(COUNTBLANK(imputation!BE46)&gt;0,"",2^imputation!BE46)</f>
        <v>22066622.579999968</v>
      </c>
      <c r="BF46" t="str">
        <f>IF(COUNTBLANK(imputation!BF46)&gt;0,"",2^imputation!BF46)</f>
        <v/>
      </c>
      <c r="BG46" t="str">
        <f>IF(COUNTBLANK(imputation!BG46)&gt;0,"",2^imputation!BG46)</f>
        <v/>
      </c>
      <c r="BH46">
        <f>IF(COUNTBLANK(imputation!BH46)&gt;0,"",2^imputation!BH46)</f>
        <v>23590303.720000006</v>
      </c>
      <c r="BI46">
        <f>IF(COUNTBLANK(imputation!BI46)&gt;0,"",2^imputation!BI46)</f>
        <v>9433577.6700000074</v>
      </c>
      <c r="BJ46" t="str">
        <f>IF(COUNTBLANK(imputation!BJ46)&gt;0,"",2^imputation!BJ46)</f>
        <v/>
      </c>
      <c r="BK46" t="str">
        <f>IF(COUNTBLANK(imputation!BK46)&gt;0,"",2^imputation!BK46)</f>
        <v/>
      </c>
      <c r="BL46">
        <f>IF(COUNTBLANK(imputation!BL46)&gt;0,"",2^imputation!BL46)</f>
        <v>7853134.570000005</v>
      </c>
      <c r="BM46">
        <f>IF(COUNTBLANK(imputation!BM46)&gt;0,"",2^imputation!BM46)</f>
        <v>30687759.969999984</v>
      </c>
      <c r="BN46">
        <f>IF(COUNTBLANK(imputation!BN46)&gt;0,"",2^imputation!BN46)</f>
        <v>2807429.1600000029</v>
      </c>
      <c r="BO46">
        <f>IF(COUNTBLANK(imputation!BO46)&gt;0,"",2^imputation!BO46)</f>
        <v>1715196.0299999998</v>
      </c>
      <c r="BP46" t="str">
        <f>IF(COUNTBLANK(imputation!BP46)&gt;0,"",2^imputation!BP46)</f>
        <v/>
      </c>
      <c r="BQ46">
        <f>IF(COUNTBLANK(imputation!BQ46)&gt;0,"",2^imputation!BQ46)</f>
        <v>309821.78000000014</v>
      </c>
      <c r="BR46" t="str">
        <f>IF(COUNTBLANK(imputation!BR46)&gt;0,"",2^imputation!BR46)</f>
        <v/>
      </c>
      <c r="BS46" t="str">
        <f>IF(COUNTBLANK(imputation!BS46)&gt;0,"",2^imputation!BS46)</f>
        <v/>
      </c>
      <c r="BT46" t="str">
        <f>IF(COUNTBLANK(imputation!BT46)&gt;0,"",2^imputation!BT46)</f>
        <v/>
      </c>
      <c r="BU46">
        <f>IF(COUNTBLANK(imputation!BU46)&gt;0,"",2^imputation!BU46)</f>
        <v>450704235.00999963</v>
      </c>
      <c r="BV46">
        <f>IF(COUNTBLANK(imputation!BV46)&gt;0,"",2^imputation!BV46)</f>
        <v>1122941614.5399988</v>
      </c>
      <c r="BW46">
        <f>IF(COUNTBLANK(imputation!BW46)&gt;0,"",2^imputation!BW46)</f>
        <v>1227856302.2900012</v>
      </c>
      <c r="BX46">
        <f>IF(COUNTBLANK(imputation!BX46)&gt;0,"",2^imputation!BX46)</f>
        <v>44028916.569999933</v>
      </c>
      <c r="BY46">
        <f>IF(COUNTBLANK(imputation!BY46)&gt;0,"",2^imputation!BY46)</f>
        <v>616114.02999999991</v>
      </c>
      <c r="BZ46">
        <f>IF(COUNTBLANK(imputation!BZ46)&gt;0,"",2^imputation!BZ46)</f>
        <v>153047.93999999971</v>
      </c>
      <c r="CA46" t="str">
        <f>IF(COUNTBLANK(imputation!CA46)&gt;0,"",2^imputation!CA46)</f>
        <v/>
      </c>
      <c r="CB46" t="str">
        <f>IF(COUNTBLANK(imputation!CB46)&gt;0,"",2^imputation!CB46)</f>
        <v/>
      </c>
      <c r="CC46" t="str">
        <f>IF(COUNTBLANK(imputation!CC46)&gt;0,"",2^imputation!CC46)</f>
        <v/>
      </c>
      <c r="CD46" t="str">
        <f>IF(COUNTBLANK(imputation!CD46)&gt;0,"",2^imputation!CD46)</f>
        <v/>
      </c>
      <c r="CE46" t="str">
        <f>IF(COUNTBLANK(imputation!CE46)&gt;0,"",2^imputation!CE46)</f>
        <v/>
      </c>
      <c r="CF46">
        <f>IF(COUNTBLANK(imputation!CF46)&gt;0,"",2^imputation!CF46)</f>
        <v>5037507.5099999988</v>
      </c>
      <c r="CG46">
        <f>IF(COUNTBLANK(imputation!CG46)&gt;0,"",2^imputation!CG46)</f>
        <v>3817253.2400000035</v>
      </c>
      <c r="CH46" t="str">
        <f>IF(COUNTBLANK(imputation!CH46)&gt;0,"",2^imputation!CH46)</f>
        <v/>
      </c>
      <c r="CI46" t="str">
        <f>IF(COUNTBLANK(imputation!CI46)&gt;0,"",2^imputation!CI46)</f>
        <v/>
      </c>
      <c r="CJ46">
        <f>IF(COUNTBLANK(imputation!CJ46)&gt;0,"",2^imputation!CJ46)</f>
        <v>270823809.6500001</v>
      </c>
      <c r="CK46">
        <f>IF(COUNTBLANK(imputation!CK46)&gt;0,"",2^imputation!CK46)</f>
        <v>152908304.8499999</v>
      </c>
      <c r="CL46">
        <f>IF(COUNTBLANK(imputation!CL46)&gt;0,"",2^imputation!CL46)</f>
        <v>763846158.13000107</v>
      </c>
      <c r="CM46">
        <f>IF(COUNTBLANK(imputation!CM46)&gt;0,"",2^imputation!CM46)</f>
        <v>782347559.97999895</v>
      </c>
      <c r="CN46">
        <f>IF(COUNTBLANK(imputation!CN46)&gt;0,"",2^imputation!CN46)</f>
        <v>748315.29999999912</v>
      </c>
      <c r="CO46" t="str">
        <f>IF(COUNTBLANK(imputation!CO46)&gt;0,"",2^imputation!CO46)</f>
        <v/>
      </c>
      <c r="CP46">
        <f>IF(COUNTBLANK(imputation!CP46)&gt;0,"",2^imputation!CP46)</f>
        <v>5843522.4900000021</v>
      </c>
      <c r="CQ46">
        <f>IF(COUNTBLANK(imputation!CQ46)&gt;0,"",2^imputation!CQ46)</f>
        <v>479082.10787004331</v>
      </c>
      <c r="CR46" t="str">
        <f>IF(COUNTBLANK(imputation!CR46)&gt;0,"",2^imputation!CR46)</f>
        <v/>
      </c>
      <c r="CS46" t="str">
        <f>IF(COUNTBLANK(imputation!CS46)&gt;0,"",2^imputation!CS46)</f>
        <v/>
      </c>
      <c r="CT46" t="str">
        <f>IF(COUNTBLANK(imputation!CT46)&gt;0,"",2^imputation!CT46)</f>
        <v/>
      </c>
      <c r="CU46" t="str">
        <f>IF(COUNTBLANK(imputation!CU46)&gt;0,"",2^imputation!CU46)</f>
        <v/>
      </c>
      <c r="CV46">
        <f>IF(COUNTBLANK(imputation!CV46)&gt;0,"",2^imputation!CV46)</f>
        <v>116868.16000000002</v>
      </c>
      <c r="CW46" t="str">
        <f>IF(COUNTBLANK(imputation!CW46)&gt;0,"",2^imputation!CW46)</f>
        <v/>
      </c>
      <c r="CX46" t="str">
        <f>IF(COUNTBLANK(imputation!CX46)&gt;0,"",2^imputation!CX46)</f>
        <v/>
      </c>
      <c r="CY46">
        <f>IF(COUNTBLANK(imputation!CY46)&gt;0,"",2^imputation!CY46)</f>
        <v>205613.07999999984</v>
      </c>
    </row>
    <row r="47" spans="1:103" x14ac:dyDescent="0.25">
      <c r="A47" t="s">
        <v>148</v>
      </c>
      <c r="B47" t="str">
        <f>IF(COUNTBLANK(imputation!B47)&gt;0,"",2^imputation!B47)</f>
        <v/>
      </c>
      <c r="C47">
        <f>IF(COUNTBLANK(imputation!C47)&gt;0,"",2^imputation!C47)</f>
        <v>855079.02000000072</v>
      </c>
      <c r="D47" t="str">
        <f>IF(COUNTBLANK(imputation!D47)&gt;0,"",2^imputation!D47)</f>
        <v/>
      </c>
      <c r="E47" t="str">
        <f>IF(COUNTBLANK(imputation!E47)&gt;0,"",2^imputation!E47)</f>
        <v/>
      </c>
      <c r="F47" t="str">
        <f>IF(COUNTBLANK(imputation!F47)&gt;0,"",2^imputation!F47)</f>
        <v/>
      </c>
      <c r="G47">
        <f>IF(COUNTBLANK(imputation!G47)&gt;0,"",2^imputation!G47)</f>
        <v>289507.95000000071</v>
      </c>
      <c r="H47">
        <f>IF(COUNTBLANK(imputation!H47)&gt;0,"",2^imputation!H47)</f>
        <v>1007081.23</v>
      </c>
      <c r="I47" t="str">
        <f>IF(COUNTBLANK(imputation!I47)&gt;0,"",2^imputation!I47)</f>
        <v/>
      </c>
      <c r="J47" t="str">
        <f>IF(COUNTBLANK(imputation!J47)&gt;0,"",2^imputation!J47)</f>
        <v/>
      </c>
      <c r="K47">
        <f>IF(COUNTBLANK(imputation!K47)&gt;0,"",2^imputation!K47)</f>
        <v>407446.59999999992</v>
      </c>
      <c r="L47" t="str">
        <f>IF(COUNTBLANK(imputation!L47)&gt;0,"",2^imputation!L47)</f>
        <v/>
      </c>
      <c r="M47">
        <f>IF(COUNTBLANK(imputation!M47)&gt;0,"",2^imputation!M47)</f>
        <v>9675409.1199999824</v>
      </c>
      <c r="N47">
        <f>IF(COUNTBLANK(imputation!N47)&gt;0,"",2^imputation!N47)</f>
        <v>3193885.5800000019</v>
      </c>
      <c r="O47" t="str">
        <f>IF(COUNTBLANK(imputation!O47)&gt;0,"",2^imputation!O47)</f>
        <v/>
      </c>
      <c r="P47" t="str">
        <f>IF(COUNTBLANK(imputation!P47)&gt;0,"",2^imputation!P47)</f>
        <v/>
      </c>
      <c r="Q47" t="str">
        <f>IF(COUNTBLANK(imputation!Q47)&gt;0,"",2^imputation!Q47)</f>
        <v/>
      </c>
      <c r="R47" t="str">
        <f>IF(COUNTBLANK(imputation!R47)&gt;0,"",2^imputation!R47)</f>
        <v/>
      </c>
      <c r="S47">
        <f>IF(COUNTBLANK(imputation!S47)&gt;0,"",2^imputation!S47)</f>
        <v>374324.9499999999</v>
      </c>
      <c r="T47">
        <f>IF(COUNTBLANK(imputation!T47)&gt;0,"",2^imputation!T47)</f>
        <v>228259.14999999985</v>
      </c>
      <c r="U47">
        <f>IF(COUNTBLANK(imputation!U47)&gt;0,"",2^imputation!U47)</f>
        <v>66618114.850000009</v>
      </c>
      <c r="V47">
        <f>IF(COUNTBLANK(imputation!V47)&gt;0,"",2^imputation!V47)</f>
        <v>32263337.760000039</v>
      </c>
      <c r="W47" t="str">
        <f>IF(COUNTBLANK(imputation!W47)&gt;0,"",2^imputation!W47)</f>
        <v/>
      </c>
      <c r="X47" t="str">
        <f>IF(COUNTBLANK(imputation!X47)&gt;0,"",2^imputation!X47)</f>
        <v/>
      </c>
      <c r="Y47" t="str">
        <f>IF(COUNTBLANK(imputation!Y47)&gt;0,"",2^imputation!Y47)</f>
        <v/>
      </c>
      <c r="Z47" t="str">
        <f>IF(COUNTBLANK(imputation!Z47)&gt;0,"",2^imputation!Z47)</f>
        <v/>
      </c>
      <c r="AA47" t="str">
        <f>IF(COUNTBLANK(imputation!AA47)&gt;0,"",2^imputation!AA47)</f>
        <v/>
      </c>
      <c r="AB47" t="str">
        <f>IF(COUNTBLANK(imputation!AB47)&gt;0,"",2^imputation!AB47)</f>
        <v/>
      </c>
      <c r="AC47" t="str">
        <f>IF(COUNTBLANK(imputation!AC47)&gt;0,"",2^imputation!AC47)</f>
        <v/>
      </c>
      <c r="AD47" t="str">
        <f>IF(COUNTBLANK(imputation!AD47)&gt;0,"",2^imputation!AD47)</f>
        <v/>
      </c>
      <c r="AE47" t="str">
        <f>IF(COUNTBLANK(imputation!AE47)&gt;0,"",2^imputation!AE47)</f>
        <v/>
      </c>
      <c r="AF47" t="str">
        <f>IF(COUNTBLANK(imputation!AF47)&gt;0,"",2^imputation!AF47)</f>
        <v/>
      </c>
      <c r="AG47" t="str">
        <f>IF(COUNTBLANK(imputation!AG47)&gt;0,"",2^imputation!AG47)</f>
        <v/>
      </c>
      <c r="AH47" t="str">
        <f>IF(COUNTBLANK(imputation!AH47)&gt;0,"",2^imputation!AH47)</f>
        <v/>
      </c>
      <c r="AI47" t="str">
        <f>IF(COUNTBLANK(imputation!AI47)&gt;0,"",2^imputation!AI47)</f>
        <v/>
      </c>
      <c r="AJ47" t="str">
        <f>IF(COUNTBLANK(imputation!AJ47)&gt;0,"",2^imputation!AJ47)</f>
        <v/>
      </c>
      <c r="AK47">
        <f>IF(COUNTBLANK(imputation!AK47)&gt;0,"",2^imputation!AK47)</f>
        <v>11592178.460000003</v>
      </c>
      <c r="AL47">
        <f>IF(COUNTBLANK(imputation!AL47)&gt;0,"",2^imputation!AL47)</f>
        <v>8853572.5900000073</v>
      </c>
      <c r="AM47" t="str">
        <f>IF(COUNTBLANK(imputation!AM47)&gt;0,"",2^imputation!AM47)</f>
        <v/>
      </c>
      <c r="AN47" t="str">
        <f>IF(COUNTBLANK(imputation!AN47)&gt;0,"",2^imputation!AN47)</f>
        <v/>
      </c>
      <c r="AO47" t="str">
        <f>IF(COUNTBLANK(imputation!AO47)&gt;0,"",2^imputation!AO47)</f>
        <v/>
      </c>
      <c r="AP47" t="str">
        <f>IF(COUNTBLANK(imputation!AP47)&gt;0,"",2^imputation!AP47)</f>
        <v/>
      </c>
      <c r="AQ47" t="str">
        <f>IF(COUNTBLANK(imputation!AQ47)&gt;0,"",2^imputation!AQ47)</f>
        <v/>
      </c>
      <c r="AR47" t="str">
        <f>IF(COUNTBLANK(imputation!AR47)&gt;0,"",2^imputation!AR47)</f>
        <v/>
      </c>
      <c r="AS47" t="str">
        <f>IF(COUNTBLANK(imputation!AS47)&gt;0,"",2^imputation!AS47)</f>
        <v/>
      </c>
      <c r="AT47" t="str">
        <f>IF(COUNTBLANK(imputation!AT47)&gt;0,"",2^imputation!AT47)</f>
        <v/>
      </c>
      <c r="AU47" t="str">
        <f>IF(COUNTBLANK(imputation!AU47)&gt;0,"",2^imputation!AU47)</f>
        <v/>
      </c>
      <c r="AV47">
        <f>IF(COUNTBLANK(imputation!AV47)&gt;0,"",2^imputation!AV47)</f>
        <v>67873.99000000002</v>
      </c>
      <c r="AW47" t="str">
        <f>IF(COUNTBLANK(imputation!AW47)&gt;0,"",2^imputation!AW47)</f>
        <v/>
      </c>
      <c r="AX47" t="str">
        <f>IF(COUNTBLANK(imputation!AX47)&gt;0,"",2^imputation!AX47)</f>
        <v/>
      </c>
      <c r="AY47" t="str">
        <f>IF(COUNTBLANK(imputation!AY47)&gt;0,"",2^imputation!AY47)</f>
        <v/>
      </c>
      <c r="AZ47" t="str">
        <f>IF(COUNTBLANK(imputation!AZ47)&gt;0,"",2^imputation!AZ47)</f>
        <v/>
      </c>
      <c r="BA47" t="str">
        <f>IF(COUNTBLANK(imputation!BA47)&gt;0,"",2^imputation!BA47)</f>
        <v/>
      </c>
      <c r="BB47">
        <f>IF(COUNTBLANK(imputation!BB47)&gt;0,"",2^imputation!BB47)</f>
        <v>921440.50000000058</v>
      </c>
      <c r="BC47" t="str">
        <f>IF(COUNTBLANK(imputation!BC47)&gt;0,"",2^imputation!BC47)</f>
        <v/>
      </c>
      <c r="BD47" t="str">
        <f>IF(COUNTBLANK(imputation!BD47)&gt;0,"",2^imputation!BD47)</f>
        <v/>
      </c>
      <c r="BE47" t="str">
        <f>IF(COUNTBLANK(imputation!BE47)&gt;0,"",2^imputation!BE47)</f>
        <v/>
      </c>
      <c r="BF47">
        <f>IF(COUNTBLANK(imputation!BF47)&gt;0,"",2^imputation!BF47)</f>
        <v>1013555.9424832851</v>
      </c>
      <c r="BG47">
        <f>IF(COUNTBLANK(imputation!BG47)&gt;0,"",2^imputation!BG47)</f>
        <v>712360.88033766462</v>
      </c>
      <c r="BH47" t="str">
        <f>IF(COUNTBLANK(imputation!BH47)&gt;0,"",2^imputation!BH47)</f>
        <v/>
      </c>
      <c r="BI47" t="str">
        <f>IF(COUNTBLANK(imputation!BI47)&gt;0,"",2^imputation!BI47)</f>
        <v/>
      </c>
      <c r="BJ47">
        <f>IF(COUNTBLANK(imputation!BJ47)&gt;0,"",2^imputation!BJ47)</f>
        <v>168129.26000000013</v>
      </c>
      <c r="BK47" t="str">
        <f>IF(COUNTBLANK(imputation!BK47)&gt;0,"",2^imputation!BK47)</f>
        <v/>
      </c>
      <c r="BL47">
        <f>IF(COUNTBLANK(imputation!BL47)&gt;0,"",2^imputation!BL47)</f>
        <v>9132462.1199999992</v>
      </c>
      <c r="BM47">
        <f>IF(COUNTBLANK(imputation!BM47)&gt;0,"",2^imputation!BM47)</f>
        <v>1777947.5500000005</v>
      </c>
      <c r="BN47" t="str">
        <f>IF(COUNTBLANK(imputation!BN47)&gt;0,"",2^imputation!BN47)</f>
        <v/>
      </c>
      <c r="BO47" t="str">
        <f>IF(COUNTBLANK(imputation!BO47)&gt;0,"",2^imputation!BO47)</f>
        <v/>
      </c>
      <c r="BP47" t="str">
        <f>IF(COUNTBLANK(imputation!BP47)&gt;0,"",2^imputation!BP47)</f>
        <v/>
      </c>
      <c r="BQ47" t="str">
        <f>IF(COUNTBLANK(imputation!BQ47)&gt;0,"",2^imputation!BQ47)</f>
        <v/>
      </c>
      <c r="BR47">
        <f>IF(COUNTBLANK(imputation!BR47)&gt;0,"",2^imputation!BR47)</f>
        <v>83860.603650339865</v>
      </c>
      <c r="BS47">
        <f>IF(COUNTBLANK(imputation!BS47)&gt;0,"",2^imputation!BS47)</f>
        <v>189924.81999999995</v>
      </c>
      <c r="BT47">
        <f>IF(COUNTBLANK(imputation!BT47)&gt;0,"",2^imputation!BT47)</f>
        <v>42969266.989999957</v>
      </c>
      <c r="BU47">
        <f>IF(COUNTBLANK(imputation!BU47)&gt;0,"",2^imputation!BU47)</f>
        <v>15475066.93</v>
      </c>
      <c r="BV47" t="str">
        <f>IF(COUNTBLANK(imputation!BV47)&gt;0,"",2^imputation!BV47)</f>
        <v/>
      </c>
      <c r="BW47" t="str">
        <f>IF(COUNTBLANK(imputation!BW47)&gt;0,"",2^imputation!BW47)</f>
        <v/>
      </c>
      <c r="BX47" t="str">
        <f>IF(COUNTBLANK(imputation!BX47)&gt;0,"",2^imputation!BX47)</f>
        <v/>
      </c>
      <c r="BY47" t="str">
        <f>IF(COUNTBLANK(imputation!BY47)&gt;0,"",2^imputation!BY47)</f>
        <v/>
      </c>
      <c r="BZ47" t="str">
        <f>IF(COUNTBLANK(imputation!BZ47)&gt;0,"",2^imputation!BZ47)</f>
        <v/>
      </c>
      <c r="CA47" t="str">
        <f>IF(COUNTBLANK(imputation!CA47)&gt;0,"",2^imputation!CA47)</f>
        <v/>
      </c>
      <c r="CB47" t="str">
        <f>IF(COUNTBLANK(imputation!CB47)&gt;0,"",2^imputation!CB47)</f>
        <v/>
      </c>
      <c r="CC47" t="str">
        <f>IF(COUNTBLANK(imputation!CC47)&gt;0,"",2^imputation!CC47)</f>
        <v/>
      </c>
      <c r="CD47" t="str">
        <f>IF(COUNTBLANK(imputation!CD47)&gt;0,"",2^imputation!CD47)</f>
        <v/>
      </c>
      <c r="CE47" t="str">
        <f>IF(COUNTBLANK(imputation!CE47)&gt;0,"",2^imputation!CE47)</f>
        <v/>
      </c>
      <c r="CF47" t="str">
        <f>IF(COUNTBLANK(imputation!CF47)&gt;0,"",2^imputation!CF47)</f>
        <v/>
      </c>
      <c r="CG47" t="str">
        <f>IF(COUNTBLANK(imputation!CG47)&gt;0,"",2^imputation!CG47)</f>
        <v/>
      </c>
      <c r="CH47" t="str">
        <f>IF(COUNTBLANK(imputation!CH47)&gt;0,"",2^imputation!CH47)</f>
        <v/>
      </c>
      <c r="CI47" t="str">
        <f>IF(COUNTBLANK(imputation!CI47)&gt;0,"",2^imputation!CI47)</f>
        <v/>
      </c>
      <c r="CJ47">
        <f>IF(COUNTBLANK(imputation!CJ47)&gt;0,"",2^imputation!CJ47)</f>
        <v>6097995.7599999886</v>
      </c>
      <c r="CK47">
        <f>IF(COUNTBLANK(imputation!CK47)&gt;0,"",2^imputation!CK47)</f>
        <v>4600317.7999999961</v>
      </c>
      <c r="CL47" t="str">
        <f>IF(COUNTBLANK(imputation!CL47)&gt;0,"",2^imputation!CL47)</f>
        <v/>
      </c>
      <c r="CM47" t="str">
        <f>IF(COUNTBLANK(imputation!CM47)&gt;0,"",2^imputation!CM47)</f>
        <v/>
      </c>
      <c r="CN47" t="str">
        <f>IF(COUNTBLANK(imputation!CN47)&gt;0,"",2^imputation!CN47)</f>
        <v/>
      </c>
      <c r="CO47" t="str">
        <f>IF(COUNTBLANK(imputation!CO47)&gt;0,"",2^imputation!CO47)</f>
        <v/>
      </c>
      <c r="CP47" t="str">
        <f>IF(COUNTBLANK(imputation!CP47)&gt;0,"",2^imputation!CP47)</f>
        <v/>
      </c>
      <c r="CQ47" t="str">
        <f>IF(COUNTBLANK(imputation!CQ47)&gt;0,"",2^imputation!CQ47)</f>
        <v/>
      </c>
      <c r="CR47" t="str">
        <f>IF(COUNTBLANK(imputation!CR47)&gt;0,"",2^imputation!CR47)</f>
        <v/>
      </c>
      <c r="CS47" t="str">
        <f>IF(COUNTBLANK(imputation!CS47)&gt;0,"",2^imputation!CS47)</f>
        <v/>
      </c>
      <c r="CT47" t="str">
        <f>IF(COUNTBLANK(imputation!CT47)&gt;0,"",2^imputation!CT47)</f>
        <v/>
      </c>
      <c r="CU47">
        <f>IF(COUNTBLANK(imputation!CU47)&gt;0,"",2^imputation!CU47)</f>
        <v>77222.991019602443</v>
      </c>
      <c r="CV47" t="str">
        <f>IF(COUNTBLANK(imputation!CV47)&gt;0,"",2^imputation!CV47)</f>
        <v/>
      </c>
      <c r="CW47" t="str">
        <f>IF(COUNTBLANK(imputation!CW47)&gt;0,"",2^imputation!CW47)</f>
        <v/>
      </c>
      <c r="CX47" t="str">
        <f>IF(COUNTBLANK(imputation!CX47)&gt;0,"",2^imputation!CX47)</f>
        <v/>
      </c>
      <c r="CY47" t="str">
        <f>IF(COUNTBLANK(imputation!CY47)&gt;0,"",2^imputation!CY47)</f>
        <v/>
      </c>
    </row>
    <row r="48" spans="1:103" x14ac:dyDescent="0.25">
      <c r="A48" t="s">
        <v>149</v>
      </c>
      <c r="B48" t="str">
        <f>IF(COUNTBLANK(imputation!B48)&gt;0,"",2^imputation!B48)</f>
        <v/>
      </c>
      <c r="C48">
        <f>IF(COUNTBLANK(imputation!C48)&gt;0,"",2^imputation!C48)</f>
        <v>9337664.599999994</v>
      </c>
      <c r="D48">
        <f>IF(COUNTBLANK(imputation!D48)&gt;0,"",2^imputation!D48)</f>
        <v>2163258.3799999962</v>
      </c>
      <c r="E48" t="str">
        <f>IF(COUNTBLANK(imputation!E48)&gt;0,"",2^imputation!E48)</f>
        <v/>
      </c>
      <c r="F48" t="str">
        <f>IF(COUNTBLANK(imputation!F48)&gt;0,"",2^imputation!F48)</f>
        <v/>
      </c>
      <c r="G48">
        <f>IF(COUNTBLANK(imputation!G48)&gt;0,"",2^imputation!G48)</f>
        <v>1172806.2494881414</v>
      </c>
      <c r="H48">
        <f>IF(COUNTBLANK(imputation!H48)&gt;0,"",2^imputation!H48)</f>
        <v>2536770.6700000009</v>
      </c>
      <c r="I48" t="str">
        <f>IF(COUNTBLANK(imputation!I48)&gt;0,"",2^imputation!I48)</f>
        <v/>
      </c>
      <c r="J48" t="str">
        <f>IF(COUNTBLANK(imputation!J48)&gt;0,"",2^imputation!J48)</f>
        <v/>
      </c>
      <c r="K48" t="str">
        <f>IF(COUNTBLANK(imputation!K48)&gt;0,"",2^imputation!K48)</f>
        <v/>
      </c>
      <c r="L48" t="str">
        <f>IF(COUNTBLANK(imputation!L48)&gt;0,"",2^imputation!L48)</f>
        <v/>
      </c>
      <c r="M48">
        <f>IF(COUNTBLANK(imputation!M48)&gt;0,"",2^imputation!M48)</f>
        <v>2111658.6399999983</v>
      </c>
      <c r="N48" t="str">
        <f>IF(COUNTBLANK(imputation!N48)&gt;0,"",2^imputation!N48)</f>
        <v/>
      </c>
      <c r="O48" t="str">
        <f>IF(COUNTBLANK(imputation!O48)&gt;0,"",2^imputation!O48)</f>
        <v/>
      </c>
      <c r="P48" t="str">
        <f>IF(COUNTBLANK(imputation!P48)&gt;0,"",2^imputation!P48)</f>
        <v/>
      </c>
      <c r="Q48" t="str">
        <f>IF(COUNTBLANK(imputation!Q48)&gt;0,"",2^imputation!Q48)</f>
        <v/>
      </c>
      <c r="R48" t="str">
        <f>IF(COUNTBLANK(imputation!R48)&gt;0,"",2^imputation!R48)</f>
        <v/>
      </c>
      <c r="S48" t="str">
        <f>IF(COUNTBLANK(imputation!S48)&gt;0,"",2^imputation!S48)</f>
        <v/>
      </c>
      <c r="T48" t="str">
        <f>IF(COUNTBLANK(imputation!T48)&gt;0,"",2^imputation!T48)</f>
        <v/>
      </c>
      <c r="U48">
        <f>IF(COUNTBLANK(imputation!U48)&gt;0,"",2^imputation!U48)</f>
        <v>2615515.4800000065</v>
      </c>
      <c r="V48">
        <f>IF(COUNTBLANK(imputation!V48)&gt;0,"",2^imputation!V48)</f>
        <v>2345557.1100000059</v>
      </c>
      <c r="W48">
        <f>IF(COUNTBLANK(imputation!W48)&gt;0,"",2^imputation!W48)</f>
        <v>32402194.280000046</v>
      </c>
      <c r="X48">
        <f>IF(COUNTBLANK(imputation!X48)&gt;0,"",2^imputation!X48)</f>
        <v>23242670.900000032</v>
      </c>
      <c r="Y48" t="str">
        <f>IF(COUNTBLANK(imputation!Y48)&gt;0,"",2^imputation!Y48)</f>
        <v/>
      </c>
      <c r="Z48" t="str">
        <f>IF(COUNTBLANK(imputation!Z48)&gt;0,"",2^imputation!Z48)</f>
        <v/>
      </c>
      <c r="AA48" t="str">
        <f>IF(COUNTBLANK(imputation!AA48)&gt;0,"",2^imputation!AA48)</f>
        <v/>
      </c>
      <c r="AB48" t="str">
        <f>IF(COUNTBLANK(imputation!AB48)&gt;0,"",2^imputation!AB48)</f>
        <v/>
      </c>
      <c r="AC48" t="str">
        <f>IF(COUNTBLANK(imputation!AC48)&gt;0,"",2^imputation!AC48)</f>
        <v/>
      </c>
      <c r="AD48" t="str">
        <f>IF(COUNTBLANK(imputation!AD48)&gt;0,"",2^imputation!AD48)</f>
        <v/>
      </c>
      <c r="AE48" t="str">
        <f>IF(COUNTBLANK(imputation!AE48)&gt;0,"",2^imputation!AE48)</f>
        <v/>
      </c>
      <c r="AF48" t="str">
        <f>IF(COUNTBLANK(imputation!AF48)&gt;0,"",2^imputation!AF48)</f>
        <v/>
      </c>
      <c r="AG48">
        <f>IF(COUNTBLANK(imputation!AG48)&gt;0,"",2^imputation!AG48)</f>
        <v>8771704.0999999829</v>
      </c>
      <c r="AH48">
        <f>IF(COUNTBLANK(imputation!AH48)&gt;0,"",2^imputation!AH48)</f>
        <v>2053882.4000000039</v>
      </c>
      <c r="AI48" t="str">
        <f>IF(COUNTBLANK(imputation!AI48)&gt;0,"",2^imputation!AI48)</f>
        <v/>
      </c>
      <c r="AJ48" t="str">
        <f>IF(COUNTBLANK(imputation!AJ48)&gt;0,"",2^imputation!AJ48)</f>
        <v/>
      </c>
      <c r="AK48">
        <f>IF(COUNTBLANK(imputation!AK48)&gt;0,"",2^imputation!AK48)</f>
        <v>37331520.329999983</v>
      </c>
      <c r="AL48">
        <f>IF(COUNTBLANK(imputation!AL48)&gt;0,"",2^imputation!AL48)</f>
        <v>17508309.249999993</v>
      </c>
      <c r="AM48">
        <f>IF(COUNTBLANK(imputation!AM48)&gt;0,"",2^imputation!AM48)</f>
        <v>141310347.30999982</v>
      </c>
      <c r="AN48">
        <f>IF(COUNTBLANK(imputation!AN48)&gt;0,"",2^imputation!AN48)</f>
        <v>110281469.68999988</v>
      </c>
      <c r="AO48">
        <f>IF(COUNTBLANK(imputation!AO48)&gt;0,"",2^imputation!AO48)</f>
        <v>2204987.6099999985</v>
      </c>
      <c r="AP48">
        <f>IF(COUNTBLANK(imputation!AP48)&gt;0,"",2^imputation!AP48)</f>
        <v>2982315.4900000039</v>
      </c>
      <c r="AQ48" t="str">
        <f>IF(COUNTBLANK(imputation!AQ48)&gt;0,"",2^imputation!AQ48)</f>
        <v/>
      </c>
      <c r="AR48" t="str">
        <f>IF(COUNTBLANK(imputation!AR48)&gt;0,"",2^imputation!AR48)</f>
        <v/>
      </c>
      <c r="AS48">
        <f>IF(COUNTBLANK(imputation!AS48)&gt;0,"",2^imputation!AS48)</f>
        <v>2281661.0748415482</v>
      </c>
      <c r="AT48">
        <f>IF(COUNTBLANK(imputation!AT48)&gt;0,"",2^imputation!AT48)</f>
        <v>1614957.8800000006</v>
      </c>
      <c r="AU48" t="str">
        <f>IF(COUNTBLANK(imputation!AU48)&gt;0,"",2^imputation!AU48)</f>
        <v/>
      </c>
      <c r="AV48" t="str">
        <f>IF(COUNTBLANK(imputation!AV48)&gt;0,"",2^imputation!AV48)</f>
        <v/>
      </c>
      <c r="AW48">
        <f>IF(COUNTBLANK(imputation!AW48)&gt;0,"",2^imputation!AW48)</f>
        <v>13847161.119999977</v>
      </c>
      <c r="AX48">
        <f>IF(COUNTBLANK(imputation!AX48)&gt;0,"",2^imputation!AX48)</f>
        <v>17434169.60999997</v>
      </c>
      <c r="AY48">
        <f>IF(COUNTBLANK(imputation!AY48)&gt;0,"",2^imputation!AY48)</f>
        <v>5572021.2899999982</v>
      </c>
      <c r="AZ48">
        <f>IF(COUNTBLANK(imputation!AZ48)&gt;0,"",2^imputation!AZ48)</f>
        <v>5437039.5199999977</v>
      </c>
      <c r="BA48" t="str">
        <f>IF(COUNTBLANK(imputation!BA48)&gt;0,"",2^imputation!BA48)</f>
        <v/>
      </c>
      <c r="BB48">
        <f>IF(COUNTBLANK(imputation!BB48)&gt;0,"",2^imputation!BB48)</f>
        <v>1761089.9000000008</v>
      </c>
      <c r="BC48">
        <f>IF(COUNTBLANK(imputation!BC48)&gt;0,"",2^imputation!BC48)</f>
        <v>10397995.539999986</v>
      </c>
      <c r="BD48" t="str">
        <f>IF(COUNTBLANK(imputation!BD48)&gt;0,"",2^imputation!BD48)</f>
        <v/>
      </c>
      <c r="BE48" t="str">
        <f>IF(COUNTBLANK(imputation!BE48)&gt;0,"",2^imputation!BE48)</f>
        <v/>
      </c>
      <c r="BF48">
        <f>IF(COUNTBLANK(imputation!BF48)&gt;0,"",2^imputation!BF48)</f>
        <v>2237155.2799999961</v>
      </c>
      <c r="BG48">
        <f>IF(COUNTBLANK(imputation!BG48)&gt;0,"",2^imputation!BG48)</f>
        <v>1305681.6500000001</v>
      </c>
      <c r="BH48" t="str">
        <f>IF(COUNTBLANK(imputation!BH48)&gt;0,"",2^imputation!BH48)</f>
        <v/>
      </c>
      <c r="BI48" t="str">
        <f>IF(COUNTBLANK(imputation!BI48)&gt;0,"",2^imputation!BI48)</f>
        <v/>
      </c>
      <c r="BJ48" t="str">
        <f>IF(COUNTBLANK(imputation!BJ48)&gt;0,"",2^imputation!BJ48)</f>
        <v/>
      </c>
      <c r="BK48" t="str">
        <f>IF(COUNTBLANK(imputation!BK48)&gt;0,"",2^imputation!BK48)</f>
        <v/>
      </c>
      <c r="BL48">
        <f>IF(COUNTBLANK(imputation!BL48)&gt;0,"",2^imputation!BL48)</f>
        <v>2528981.2000000002</v>
      </c>
      <c r="BM48" t="str">
        <f>IF(COUNTBLANK(imputation!BM48)&gt;0,"",2^imputation!BM48)</f>
        <v/>
      </c>
      <c r="BN48" t="str">
        <f>IF(COUNTBLANK(imputation!BN48)&gt;0,"",2^imputation!BN48)</f>
        <v/>
      </c>
      <c r="BO48" t="str">
        <f>IF(COUNTBLANK(imputation!BO48)&gt;0,"",2^imputation!BO48)</f>
        <v/>
      </c>
      <c r="BP48" t="str">
        <f>IF(COUNTBLANK(imputation!BP48)&gt;0,"",2^imputation!BP48)</f>
        <v/>
      </c>
      <c r="BQ48" t="str">
        <f>IF(COUNTBLANK(imputation!BQ48)&gt;0,"",2^imputation!BQ48)</f>
        <v/>
      </c>
      <c r="BR48" t="str">
        <f>IF(COUNTBLANK(imputation!BR48)&gt;0,"",2^imputation!BR48)</f>
        <v/>
      </c>
      <c r="BS48" t="str">
        <f>IF(COUNTBLANK(imputation!BS48)&gt;0,"",2^imputation!BS48)</f>
        <v/>
      </c>
      <c r="BT48">
        <f>IF(COUNTBLANK(imputation!BT48)&gt;0,"",2^imputation!BT48)</f>
        <v>3826998.4500000016</v>
      </c>
      <c r="BU48">
        <f>IF(COUNTBLANK(imputation!BU48)&gt;0,"",2^imputation!BU48)</f>
        <v>5997518.8866513167</v>
      </c>
      <c r="BV48">
        <f>IF(COUNTBLANK(imputation!BV48)&gt;0,"",2^imputation!BV48)</f>
        <v>12625441.660000008</v>
      </c>
      <c r="BW48">
        <f>IF(COUNTBLANK(imputation!BW48)&gt;0,"",2^imputation!BW48)</f>
        <v>6184754.8900000043</v>
      </c>
      <c r="BX48" t="str">
        <f>IF(COUNTBLANK(imputation!BX48)&gt;0,"",2^imputation!BX48)</f>
        <v/>
      </c>
      <c r="BY48" t="str">
        <f>IF(COUNTBLANK(imputation!BY48)&gt;0,"",2^imputation!BY48)</f>
        <v/>
      </c>
      <c r="BZ48" t="str">
        <f>IF(COUNTBLANK(imputation!BZ48)&gt;0,"",2^imputation!BZ48)</f>
        <v/>
      </c>
      <c r="CA48" t="str">
        <f>IF(COUNTBLANK(imputation!CA48)&gt;0,"",2^imputation!CA48)</f>
        <v/>
      </c>
      <c r="CB48" t="str">
        <f>IF(COUNTBLANK(imputation!CB48)&gt;0,"",2^imputation!CB48)</f>
        <v/>
      </c>
      <c r="CC48" t="str">
        <f>IF(COUNTBLANK(imputation!CC48)&gt;0,"",2^imputation!CC48)</f>
        <v/>
      </c>
      <c r="CD48" t="str">
        <f>IF(COUNTBLANK(imputation!CD48)&gt;0,"",2^imputation!CD48)</f>
        <v/>
      </c>
      <c r="CE48" t="str">
        <f>IF(COUNTBLANK(imputation!CE48)&gt;0,"",2^imputation!CE48)</f>
        <v/>
      </c>
      <c r="CF48">
        <f>IF(COUNTBLANK(imputation!CF48)&gt;0,"",2^imputation!CF48)</f>
        <v>711043.91413549345</v>
      </c>
      <c r="CG48">
        <f>IF(COUNTBLANK(imputation!CG48)&gt;0,"",2^imputation!CG48)</f>
        <v>366159.00478040369</v>
      </c>
      <c r="CH48" t="str">
        <f>IF(COUNTBLANK(imputation!CH48)&gt;0,"",2^imputation!CH48)</f>
        <v/>
      </c>
      <c r="CI48" t="str">
        <f>IF(COUNTBLANK(imputation!CI48)&gt;0,"",2^imputation!CI48)</f>
        <v/>
      </c>
      <c r="CJ48">
        <f>IF(COUNTBLANK(imputation!CJ48)&gt;0,"",2^imputation!CJ48)</f>
        <v>25670981.350000028</v>
      </c>
      <c r="CK48">
        <f>IF(COUNTBLANK(imputation!CK48)&gt;0,"",2^imputation!CK48)</f>
        <v>7857361.3199999956</v>
      </c>
      <c r="CL48">
        <f>IF(COUNTBLANK(imputation!CL48)&gt;0,"",2^imputation!CL48)</f>
        <v>86242533.749999851</v>
      </c>
      <c r="CM48">
        <f>IF(COUNTBLANK(imputation!CM48)&gt;0,"",2^imputation!CM48)</f>
        <v>69811899.670000121</v>
      </c>
      <c r="CN48">
        <f>IF(COUNTBLANK(imputation!CN48)&gt;0,"",2^imputation!CN48)</f>
        <v>306009.48</v>
      </c>
      <c r="CO48">
        <f>IF(COUNTBLANK(imputation!CO48)&gt;0,"",2^imputation!CO48)</f>
        <v>1363297.5300000003</v>
      </c>
      <c r="CP48" t="str">
        <f>IF(COUNTBLANK(imputation!CP48)&gt;0,"",2^imputation!CP48)</f>
        <v/>
      </c>
      <c r="CQ48" t="str">
        <f>IF(COUNTBLANK(imputation!CQ48)&gt;0,"",2^imputation!CQ48)</f>
        <v/>
      </c>
      <c r="CR48">
        <f>IF(COUNTBLANK(imputation!CR48)&gt;0,"",2^imputation!CR48)</f>
        <v>599961.17000000004</v>
      </c>
      <c r="CS48">
        <f>IF(COUNTBLANK(imputation!CS48)&gt;0,"",2^imputation!CS48)</f>
        <v>275673.15183187713</v>
      </c>
      <c r="CT48" t="str">
        <f>IF(COUNTBLANK(imputation!CT48)&gt;0,"",2^imputation!CT48)</f>
        <v/>
      </c>
      <c r="CU48" t="str">
        <f>IF(COUNTBLANK(imputation!CU48)&gt;0,"",2^imputation!CU48)</f>
        <v/>
      </c>
      <c r="CV48">
        <f>IF(COUNTBLANK(imputation!CV48)&gt;0,"",2^imputation!CV48)</f>
        <v>9377892.5200000014</v>
      </c>
      <c r="CW48">
        <f>IF(COUNTBLANK(imputation!CW48)&gt;0,"",2^imputation!CW48)</f>
        <v>8383105.9399999948</v>
      </c>
      <c r="CX48">
        <f>IF(COUNTBLANK(imputation!CX48)&gt;0,"",2^imputation!CX48)</f>
        <v>3730430.0600000033</v>
      </c>
      <c r="CY48">
        <f>IF(COUNTBLANK(imputation!CY48)&gt;0,"",2^imputation!CY48)</f>
        <v>2534298.2899999996</v>
      </c>
    </row>
    <row r="49" spans="1:103" x14ac:dyDescent="0.25">
      <c r="A49" t="s">
        <v>150</v>
      </c>
      <c r="B49" t="str">
        <f>IF(COUNTBLANK(imputation!B49)&gt;0,"",2^imputation!B49)</f>
        <v/>
      </c>
      <c r="C49">
        <f>IF(COUNTBLANK(imputation!C49)&gt;0,"",2^imputation!C49)</f>
        <v>137934832.30000013</v>
      </c>
      <c r="D49">
        <f>IF(COUNTBLANK(imputation!D49)&gt;0,"",2^imputation!D49)</f>
        <v>126262248.25999999</v>
      </c>
      <c r="E49" t="str">
        <f>IF(COUNTBLANK(imputation!E49)&gt;0,"",2^imputation!E49)</f>
        <v/>
      </c>
      <c r="F49" t="str">
        <f>IF(COUNTBLANK(imputation!F49)&gt;0,"",2^imputation!F49)</f>
        <v/>
      </c>
      <c r="G49">
        <f>IF(COUNTBLANK(imputation!G49)&gt;0,"",2^imputation!G49)</f>
        <v>12818708.499999989</v>
      </c>
      <c r="H49">
        <f>IF(COUNTBLANK(imputation!H49)&gt;0,"",2^imputation!H49)</f>
        <v>8447374.9100000039</v>
      </c>
      <c r="I49">
        <f>IF(COUNTBLANK(imputation!I49)&gt;0,"",2^imputation!I49)</f>
        <v>9770275.7200000044</v>
      </c>
      <c r="J49">
        <f>IF(COUNTBLANK(imputation!J49)&gt;0,"",2^imputation!J49)</f>
        <v>5329658.370000001</v>
      </c>
      <c r="K49" t="str">
        <f>IF(COUNTBLANK(imputation!K49)&gt;0,"",2^imputation!K49)</f>
        <v/>
      </c>
      <c r="L49" t="str">
        <f>IF(COUNTBLANK(imputation!L49)&gt;0,"",2^imputation!L49)</f>
        <v/>
      </c>
      <c r="M49">
        <f>IF(COUNTBLANK(imputation!M49)&gt;0,"",2^imputation!M49)</f>
        <v>55139786.199999914</v>
      </c>
      <c r="N49">
        <f>IF(COUNTBLANK(imputation!N49)&gt;0,"",2^imputation!N49)</f>
        <v>33745489.720000051</v>
      </c>
      <c r="O49">
        <f>IF(COUNTBLANK(imputation!O49)&gt;0,"",2^imputation!O49)</f>
        <v>5731972.9300000025</v>
      </c>
      <c r="P49">
        <f>IF(COUNTBLANK(imputation!P49)&gt;0,"",2^imputation!P49)</f>
        <v>1555190.7999999998</v>
      </c>
      <c r="Q49" t="str">
        <f>IF(COUNTBLANK(imputation!Q49)&gt;0,"",2^imputation!Q49)</f>
        <v/>
      </c>
      <c r="R49" t="str">
        <f>IF(COUNTBLANK(imputation!R49)&gt;0,"",2^imputation!R49)</f>
        <v/>
      </c>
      <c r="S49" t="str">
        <f>IF(COUNTBLANK(imputation!S49)&gt;0,"",2^imputation!S49)</f>
        <v/>
      </c>
      <c r="T49" t="str">
        <f>IF(COUNTBLANK(imputation!T49)&gt;0,"",2^imputation!T49)</f>
        <v/>
      </c>
      <c r="U49">
        <f>IF(COUNTBLANK(imputation!U49)&gt;0,"",2^imputation!U49)</f>
        <v>263317128.46999985</v>
      </c>
      <c r="V49">
        <f>IF(COUNTBLANK(imputation!V49)&gt;0,"",2^imputation!V49)</f>
        <v>143197739.39999995</v>
      </c>
      <c r="W49">
        <f>IF(COUNTBLANK(imputation!W49)&gt;0,"",2^imputation!W49)</f>
        <v>332656625.34000027</v>
      </c>
      <c r="X49">
        <f>IF(COUNTBLANK(imputation!X49)&gt;0,"",2^imputation!X49)</f>
        <v>396427250.27999926</v>
      </c>
      <c r="Y49" t="str">
        <f>IF(COUNTBLANK(imputation!Y49)&gt;0,"",2^imputation!Y49)</f>
        <v/>
      </c>
      <c r="Z49" t="str">
        <f>IF(COUNTBLANK(imputation!Z49)&gt;0,"",2^imputation!Z49)</f>
        <v/>
      </c>
      <c r="AA49" t="str">
        <f>IF(COUNTBLANK(imputation!AA49)&gt;0,"",2^imputation!AA49)</f>
        <v/>
      </c>
      <c r="AB49" t="str">
        <f>IF(COUNTBLANK(imputation!AB49)&gt;0,"",2^imputation!AB49)</f>
        <v/>
      </c>
      <c r="AC49" t="str">
        <f>IF(COUNTBLANK(imputation!AC49)&gt;0,"",2^imputation!AC49)</f>
        <v/>
      </c>
      <c r="AD49" t="str">
        <f>IF(COUNTBLANK(imputation!AD49)&gt;0,"",2^imputation!AD49)</f>
        <v/>
      </c>
      <c r="AE49" t="str">
        <f>IF(COUNTBLANK(imputation!AE49)&gt;0,"",2^imputation!AE49)</f>
        <v/>
      </c>
      <c r="AF49" t="str">
        <f>IF(COUNTBLANK(imputation!AF49)&gt;0,"",2^imputation!AF49)</f>
        <v/>
      </c>
      <c r="AG49">
        <f>IF(COUNTBLANK(imputation!AG49)&gt;0,"",2^imputation!AG49)</f>
        <v>57883141.999999925</v>
      </c>
      <c r="AH49">
        <f>IF(COUNTBLANK(imputation!AH49)&gt;0,"",2^imputation!AH49)</f>
        <v>58894234.260000102</v>
      </c>
      <c r="AI49" t="str">
        <f>IF(COUNTBLANK(imputation!AI49)&gt;0,"",2^imputation!AI49)</f>
        <v/>
      </c>
      <c r="AJ49" t="str">
        <f>IF(COUNTBLANK(imputation!AJ49)&gt;0,"",2^imputation!AJ49)</f>
        <v/>
      </c>
      <c r="AK49">
        <f>IF(COUNTBLANK(imputation!AK49)&gt;0,"",2^imputation!AK49)</f>
        <v>130876065.85999991</v>
      </c>
      <c r="AL49">
        <f>IF(COUNTBLANK(imputation!AL49)&gt;0,"",2^imputation!AL49)</f>
        <v>78296666.290000081</v>
      </c>
      <c r="AM49">
        <f>IF(COUNTBLANK(imputation!AM49)&gt;0,"",2^imputation!AM49)</f>
        <v>354481873.73000032</v>
      </c>
      <c r="AN49">
        <f>IF(COUNTBLANK(imputation!AN49)&gt;0,"",2^imputation!AN49)</f>
        <v>373421693.06000042</v>
      </c>
      <c r="AO49" t="str">
        <f>IF(COUNTBLANK(imputation!AO49)&gt;0,"",2^imputation!AO49)</f>
        <v/>
      </c>
      <c r="AP49" t="str">
        <f>IF(COUNTBLANK(imputation!AP49)&gt;0,"",2^imputation!AP49)</f>
        <v/>
      </c>
      <c r="AQ49" t="str">
        <f>IF(COUNTBLANK(imputation!AQ49)&gt;0,"",2^imputation!AQ49)</f>
        <v/>
      </c>
      <c r="AR49" t="str">
        <f>IF(COUNTBLANK(imputation!AR49)&gt;0,"",2^imputation!AR49)</f>
        <v/>
      </c>
      <c r="AS49" t="str">
        <f>IF(COUNTBLANK(imputation!AS49)&gt;0,"",2^imputation!AS49)</f>
        <v/>
      </c>
      <c r="AT49" t="str">
        <f>IF(COUNTBLANK(imputation!AT49)&gt;0,"",2^imputation!AT49)</f>
        <v/>
      </c>
      <c r="AU49" t="str">
        <f>IF(COUNTBLANK(imputation!AU49)&gt;0,"",2^imputation!AU49)</f>
        <v/>
      </c>
      <c r="AV49" t="str">
        <f>IF(COUNTBLANK(imputation!AV49)&gt;0,"",2^imputation!AV49)</f>
        <v/>
      </c>
      <c r="AW49">
        <f>IF(COUNTBLANK(imputation!AW49)&gt;0,"",2^imputation!AW49)</f>
        <v>14844199.970000023</v>
      </c>
      <c r="AX49">
        <f>IF(COUNTBLANK(imputation!AX49)&gt;0,"",2^imputation!AX49)</f>
        <v>10785093.149999985</v>
      </c>
      <c r="AY49" t="str">
        <f>IF(COUNTBLANK(imputation!AY49)&gt;0,"",2^imputation!AY49)</f>
        <v/>
      </c>
      <c r="AZ49" t="str">
        <f>IF(COUNTBLANK(imputation!AZ49)&gt;0,"",2^imputation!AZ49)</f>
        <v/>
      </c>
      <c r="BA49" t="str">
        <f>IF(COUNTBLANK(imputation!BA49)&gt;0,"",2^imputation!BA49)</f>
        <v/>
      </c>
      <c r="BB49">
        <f>IF(COUNTBLANK(imputation!BB49)&gt;0,"",2^imputation!BB49)</f>
        <v>135443117.29999977</v>
      </c>
      <c r="BC49">
        <f>IF(COUNTBLANK(imputation!BC49)&gt;0,"",2^imputation!BC49)</f>
        <v>131973618.09000008</v>
      </c>
      <c r="BD49" t="str">
        <f>IF(COUNTBLANK(imputation!BD49)&gt;0,"",2^imputation!BD49)</f>
        <v/>
      </c>
      <c r="BE49" t="str">
        <f>IF(COUNTBLANK(imputation!BE49)&gt;0,"",2^imputation!BE49)</f>
        <v/>
      </c>
      <c r="BF49">
        <f>IF(COUNTBLANK(imputation!BF49)&gt;0,"",2^imputation!BF49)</f>
        <v>13023290.250000013</v>
      </c>
      <c r="BG49">
        <f>IF(COUNTBLANK(imputation!BG49)&gt;0,"",2^imputation!BG49)</f>
        <v>10158888.580000011</v>
      </c>
      <c r="BH49">
        <f>IF(COUNTBLANK(imputation!BH49)&gt;0,"",2^imputation!BH49)</f>
        <v>5965172.1799999988</v>
      </c>
      <c r="BI49">
        <f>IF(COUNTBLANK(imputation!BI49)&gt;0,"",2^imputation!BI49)</f>
        <v>9061970.9399999958</v>
      </c>
      <c r="BJ49" t="str">
        <f>IF(COUNTBLANK(imputation!BJ49)&gt;0,"",2^imputation!BJ49)</f>
        <v/>
      </c>
      <c r="BK49" t="str">
        <f>IF(COUNTBLANK(imputation!BK49)&gt;0,"",2^imputation!BK49)</f>
        <v/>
      </c>
      <c r="BL49">
        <f>IF(COUNTBLANK(imputation!BL49)&gt;0,"",2^imputation!BL49)</f>
        <v>42600928.550000072</v>
      </c>
      <c r="BM49">
        <f>IF(COUNTBLANK(imputation!BM49)&gt;0,"",2^imputation!BM49)</f>
        <v>31537495.059999999</v>
      </c>
      <c r="BN49">
        <f>IF(COUNTBLANK(imputation!BN49)&gt;0,"",2^imputation!BN49)</f>
        <v>4079242.430000002</v>
      </c>
      <c r="BO49">
        <f>IF(COUNTBLANK(imputation!BO49)&gt;0,"",2^imputation!BO49)</f>
        <v>1952258.829999998</v>
      </c>
      <c r="BP49" t="str">
        <f>IF(COUNTBLANK(imputation!BP49)&gt;0,"",2^imputation!BP49)</f>
        <v/>
      </c>
      <c r="BQ49" t="str">
        <f>IF(COUNTBLANK(imputation!BQ49)&gt;0,"",2^imputation!BQ49)</f>
        <v/>
      </c>
      <c r="BR49" t="str">
        <f>IF(COUNTBLANK(imputation!BR49)&gt;0,"",2^imputation!BR49)</f>
        <v/>
      </c>
      <c r="BS49" t="str">
        <f>IF(COUNTBLANK(imputation!BS49)&gt;0,"",2^imputation!BS49)</f>
        <v/>
      </c>
      <c r="BT49">
        <f>IF(COUNTBLANK(imputation!BT49)&gt;0,"",2^imputation!BT49)</f>
        <v>160625665.49999991</v>
      </c>
      <c r="BU49">
        <f>IF(COUNTBLANK(imputation!BU49)&gt;0,"",2^imputation!BU49)</f>
        <v>84416520.50000003</v>
      </c>
      <c r="BV49">
        <f>IF(COUNTBLANK(imputation!BV49)&gt;0,"",2^imputation!BV49)</f>
        <v>202622984.31000006</v>
      </c>
      <c r="BW49">
        <f>IF(COUNTBLANK(imputation!BW49)&gt;0,"",2^imputation!BW49)</f>
        <v>253335244.43000042</v>
      </c>
      <c r="BX49" t="str">
        <f>IF(COUNTBLANK(imputation!BX49)&gt;0,"",2^imputation!BX49)</f>
        <v/>
      </c>
      <c r="BY49" t="str">
        <f>IF(COUNTBLANK(imputation!BY49)&gt;0,"",2^imputation!BY49)</f>
        <v/>
      </c>
      <c r="BZ49" t="str">
        <f>IF(COUNTBLANK(imputation!BZ49)&gt;0,"",2^imputation!BZ49)</f>
        <v/>
      </c>
      <c r="CA49" t="str">
        <f>IF(COUNTBLANK(imputation!CA49)&gt;0,"",2^imputation!CA49)</f>
        <v/>
      </c>
      <c r="CB49" t="str">
        <f>IF(COUNTBLANK(imputation!CB49)&gt;0,"",2^imputation!CB49)</f>
        <v/>
      </c>
      <c r="CC49" t="str">
        <f>IF(COUNTBLANK(imputation!CC49)&gt;0,"",2^imputation!CC49)</f>
        <v/>
      </c>
      <c r="CD49" t="str">
        <f>IF(COUNTBLANK(imputation!CD49)&gt;0,"",2^imputation!CD49)</f>
        <v/>
      </c>
      <c r="CE49" t="str">
        <f>IF(COUNTBLANK(imputation!CE49)&gt;0,"",2^imputation!CE49)</f>
        <v/>
      </c>
      <c r="CF49">
        <f>IF(COUNTBLANK(imputation!CF49)&gt;0,"",2^imputation!CF49)</f>
        <v>31963281.940000013</v>
      </c>
      <c r="CG49">
        <f>IF(COUNTBLANK(imputation!CG49)&gt;0,"",2^imputation!CG49)</f>
        <v>28722180.250000048</v>
      </c>
      <c r="CH49" t="str">
        <f>IF(COUNTBLANK(imputation!CH49)&gt;0,"",2^imputation!CH49)</f>
        <v/>
      </c>
      <c r="CI49" t="str">
        <f>IF(COUNTBLANK(imputation!CI49)&gt;0,"",2^imputation!CI49)</f>
        <v/>
      </c>
      <c r="CJ49">
        <f>IF(COUNTBLANK(imputation!CJ49)&gt;0,"",2^imputation!CJ49)</f>
        <v>100346276.92999986</v>
      </c>
      <c r="CK49">
        <f>IF(COUNTBLANK(imputation!CK49)&gt;0,"",2^imputation!CK49)</f>
        <v>52311328.690000072</v>
      </c>
      <c r="CL49">
        <f>IF(COUNTBLANK(imputation!CL49)&gt;0,"",2^imputation!CL49)</f>
        <v>260130094.63000011</v>
      </c>
      <c r="CM49">
        <f>IF(COUNTBLANK(imputation!CM49)&gt;0,"",2^imputation!CM49)</f>
        <v>280094805.73999971</v>
      </c>
      <c r="CN49" t="str">
        <f>IF(COUNTBLANK(imputation!CN49)&gt;0,"",2^imputation!CN49)</f>
        <v/>
      </c>
      <c r="CO49" t="str">
        <f>IF(COUNTBLANK(imputation!CO49)&gt;0,"",2^imputation!CO49)</f>
        <v/>
      </c>
      <c r="CP49" t="str">
        <f>IF(COUNTBLANK(imputation!CP49)&gt;0,"",2^imputation!CP49)</f>
        <v/>
      </c>
      <c r="CQ49" t="str">
        <f>IF(COUNTBLANK(imputation!CQ49)&gt;0,"",2^imputation!CQ49)</f>
        <v/>
      </c>
      <c r="CR49" t="str">
        <f>IF(COUNTBLANK(imputation!CR49)&gt;0,"",2^imputation!CR49)</f>
        <v/>
      </c>
      <c r="CS49" t="str">
        <f>IF(COUNTBLANK(imputation!CS49)&gt;0,"",2^imputation!CS49)</f>
        <v/>
      </c>
      <c r="CT49" t="str">
        <f>IF(COUNTBLANK(imputation!CT49)&gt;0,"",2^imputation!CT49)</f>
        <v/>
      </c>
      <c r="CU49" t="str">
        <f>IF(COUNTBLANK(imputation!CU49)&gt;0,"",2^imputation!CU49)</f>
        <v/>
      </c>
      <c r="CV49">
        <f>IF(COUNTBLANK(imputation!CV49)&gt;0,"",2^imputation!CV49)</f>
        <v>10241038.619999982</v>
      </c>
      <c r="CW49">
        <f>IF(COUNTBLANK(imputation!CW49)&gt;0,"",2^imputation!CW49)</f>
        <v>6613981.9499999871</v>
      </c>
      <c r="CX49" t="str">
        <f>IF(COUNTBLANK(imputation!CX49)&gt;0,"",2^imputation!CX49)</f>
        <v/>
      </c>
      <c r="CY49" t="str">
        <f>IF(COUNTBLANK(imputation!CY49)&gt;0,"",2^imputation!CY49)</f>
        <v/>
      </c>
    </row>
    <row r="50" spans="1:103" x14ac:dyDescent="0.25">
      <c r="A50" t="s">
        <v>151</v>
      </c>
      <c r="B50" t="str">
        <f>IF(COUNTBLANK(imputation!B50)&gt;0,"",2^imputation!B50)</f>
        <v/>
      </c>
      <c r="C50">
        <f>IF(COUNTBLANK(imputation!C50)&gt;0,"",2^imputation!C50)</f>
        <v>12557411.510000007</v>
      </c>
      <c r="D50">
        <f>IF(COUNTBLANK(imputation!D50)&gt;0,"",2^imputation!D50)</f>
        <v>10324986.399999995</v>
      </c>
      <c r="E50" t="str">
        <f>IF(COUNTBLANK(imputation!E50)&gt;0,"",2^imputation!E50)</f>
        <v/>
      </c>
      <c r="F50" t="str">
        <f>IF(COUNTBLANK(imputation!F50)&gt;0,"",2^imputation!F50)</f>
        <v/>
      </c>
      <c r="G50" t="str">
        <f>IF(COUNTBLANK(imputation!G50)&gt;0,"",2^imputation!G50)</f>
        <v/>
      </c>
      <c r="H50">
        <f>IF(COUNTBLANK(imputation!H50)&gt;0,"",2^imputation!H50)</f>
        <v>1602626.4699999997</v>
      </c>
      <c r="I50" t="str">
        <f>IF(COUNTBLANK(imputation!I50)&gt;0,"",2^imputation!I50)</f>
        <v/>
      </c>
      <c r="J50" t="str">
        <f>IF(COUNTBLANK(imputation!J50)&gt;0,"",2^imputation!J50)</f>
        <v/>
      </c>
      <c r="K50" t="str">
        <f>IF(COUNTBLANK(imputation!K50)&gt;0,"",2^imputation!K50)</f>
        <v/>
      </c>
      <c r="L50" t="str">
        <f>IF(COUNTBLANK(imputation!L50)&gt;0,"",2^imputation!L50)</f>
        <v/>
      </c>
      <c r="M50">
        <f>IF(COUNTBLANK(imputation!M50)&gt;0,"",2^imputation!M50)</f>
        <v>5267695.099999995</v>
      </c>
      <c r="N50">
        <f>IF(COUNTBLANK(imputation!N50)&gt;0,"",2^imputation!N50)</f>
        <v>832773.98000000033</v>
      </c>
      <c r="O50" t="str">
        <f>IF(COUNTBLANK(imputation!O50)&gt;0,"",2^imputation!O50)</f>
        <v/>
      </c>
      <c r="P50" t="str">
        <f>IF(COUNTBLANK(imputation!P50)&gt;0,"",2^imputation!P50)</f>
        <v/>
      </c>
      <c r="Q50" t="str">
        <f>IF(COUNTBLANK(imputation!Q50)&gt;0,"",2^imputation!Q50)</f>
        <v/>
      </c>
      <c r="R50" t="str">
        <f>IF(COUNTBLANK(imputation!R50)&gt;0,"",2^imputation!R50)</f>
        <v/>
      </c>
      <c r="S50" t="str">
        <f>IF(COUNTBLANK(imputation!S50)&gt;0,"",2^imputation!S50)</f>
        <v/>
      </c>
      <c r="T50" t="str">
        <f>IF(COUNTBLANK(imputation!T50)&gt;0,"",2^imputation!T50)</f>
        <v/>
      </c>
      <c r="U50" t="str">
        <f>IF(COUNTBLANK(imputation!U50)&gt;0,"",2^imputation!U50)</f>
        <v/>
      </c>
      <c r="V50">
        <f>IF(COUNTBLANK(imputation!V50)&gt;0,"",2^imputation!V50)</f>
        <v>119403785.21000013</v>
      </c>
      <c r="W50">
        <f>IF(COUNTBLANK(imputation!W50)&gt;0,"",2^imputation!W50)</f>
        <v>361065109.96999943</v>
      </c>
      <c r="X50">
        <f>IF(COUNTBLANK(imputation!X50)&gt;0,"",2^imputation!X50)</f>
        <v>266629072.52000004</v>
      </c>
      <c r="Y50" t="str">
        <f>IF(COUNTBLANK(imputation!Y50)&gt;0,"",2^imputation!Y50)</f>
        <v/>
      </c>
      <c r="Z50" t="str">
        <f>IF(COUNTBLANK(imputation!Z50)&gt;0,"",2^imputation!Z50)</f>
        <v/>
      </c>
      <c r="AA50" t="str">
        <f>IF(COUNTBLANK(imputation!AA50)&gt;0,"",2^imputation!AA50)</f>
        <v/>
      </c>
      <c r="AB50" t="str">
        <f>IF(COUNTBLANK(imputation!AB50)&gt;0,"",2^imputation!AB50)</f>
        <v/>
      </c>
      <c r="AC50" t="str">
        <f>IF(COUNTBLANK(imputation!AC50)&gt;0,"",2^imputation!AC50)</f>
        <v/>
      </c>
      <c r="AD50" t="str">
        <f>IF(COUNTBLANK(imputation!AD50)&gt;0,"",2^imputation!AD50)</f>
        <v/>
      </c>
      <c r="AE50" t="str">
        <f>IF(COUNTBLANK(imputation!AE50)&gt;0,"",2^imputation!AE50)</f>
        <v/>
      </c>
      <c r="AF50" t="str">
        <f>IF(COUNTBLANK(imputation!AF50)&gt;0,"",2^imputation!AF50)</f>
        <v/>
      </c>
      <c r="AG50">
        <f>IF(COUNTBLANK(imputation!AG50)&gt;0,"",2^imputation!AG50)</f>
        <v>9300324.5199999884</v>
      </c>
      <c r="AH50">
        <f>IF(COUNTBLANK(imputation!AH50)&gt;0,"",2^imputation!AH50)</f>
        <v>3021207.1800000011</v>
      </c>
      <c r="AI50" t="str">
        <f>IF(COUNTBLANK(imputation!AI50)&gt;0,"",2^imputation!AI50)</f>
        <v/>
      </c>
      <c r="AJ50" t="str">
        <f>IF(COUNTBLANK(imputation!AJ50)&gt;0,"",2^imputation!AJ50)</f>
        <v/>
      </c>
      <c r="AK50">
        <f>IF(COUNTBLANK(imputation!AK50)&gt;0,"",2^imputation!AK50)</f>
        <v>57147877.71000009</v>
      </c>
      <c r="AL50">
        <f>IF(COUNTBLANK(imputation!AL50)&gt;0,"",2^imputation!AL50)</f>
        <v>30494526.990000032</v>
      </c>
      <c r="AM50">
        <f>IF(COUNTBLANK(imputation!AM50)&gt;0,"",2^imputation!AM50)</f>
        <v>287322334.59000027</v>
      </c>
      <c r="AN50">
        <f>IF(COUNTBLANK(imputation!AN50)&gt;0,"",2^imputation!AN50)</f>
        <v>312426754.6000005</v>
      </c>
      <c r="AO50" t="str">
        <f>IF(COUNTBLANK(imputation!AO50)&gt;0,"",2^imputation!AO50)</f>
        <v/>
      </c>
      <c r="AP50">
        <f>IF(COUNTBLANK(imputation!AP50)&gt;0,"",2^imputation!AP50)</f>
        <v>96035.739999999962</v>
      </c>
      <c r="AQ50" t="str">
        <f>IF(COUNTBLANK(imputation!AQ50)&gt;0,"",2^imputation!AQ50)</f>
        <v/>
      </c>
      <c r="AR50" t="str">
        <f>IF(COUNTBLANK(imputation!AR50)&gt;0,"",2^imputation!AR50)</f>
        <v/>
      </c>
      <c r="AS50" t="str">
        <f>IF(COUNTBLANK(imputation!AS50)&gt;0,"",2^imputation!AS50)</f>
        <v/>
      </c>
      <c r="AT50" t="str">
        <f>IF(COUNTBLANK(imputation!AT50)&gt;0,"",2^imputation!AT50)</f>
        <v/>
      </c>
      <c r="AU50" t="str">
        <f>IF(COUNTBLANK(imputation!AU50)&gt;0,"",2^imputation!AU50)</f>
        <v/>
      </c>
      <c r="AV50" t="str">
        <f>IF(COUNTBLANK(imputation!AV50)&gt;0,"",2^imputation!AV50)</f>
        <v/>
      </c>
      <c r="AW50">
        <f>IF(COUNTBLANK(imputation!AW50)&gt;0,"",2^imputation!AW50)</f>
        <v>3090088.4699999969</v>
      </c>
      <c r="AX50">
        <f>IF(COUNTBLANK(imputation!AX50)&gt;0,"",2^imputation!AX50)</f>
        <v>1709185.5899999985</v>
      </c>
      <c r="AY50" t="str">
        <f>IF(COUNTBLANK(imputation!AY50)&gt;0,"",2^imputation!AY50)</f>
        <v/>
      </c>
      <c r="AZ50" t="str">
        <f>IF(COUNTBLANK(imputation!AZ50)&gt;0,"",2^imputation!AZ50)</f>
        <v/>
      </c>
      <c r="BA50" t="str">
        <f>IF(COUNTBLANK(imputation!BA50)&gt;0,"",2^imputation!BA50)</f>
        <v/>
      </c>
      <c r="BB50">
        <f>IF(COUNTBLANK(imputation!BB50)&gt;0,"",2^imputation!BB50)</f>
        <v>15398591.240000017</v>
      </c>
      <c r="BC50">
        <f>IF(COUNTBLANK(imputation!BC50)&gt;0,"",2^imputation!BC50)</f>
        <v>10851819.339999994</v>
      </c>
      <c r="BD50" t="str">
        <f>IF(COUNTBLANK(imputation!BD50)&gt;0,"",2^imputation!BD50)</f>
        <v/>
      </c>
      <c r="BE50" t="str">
        <f>IF(COUNTBLANK(imputation!BE50)&gt;0,"",2^imputation!BE50)</f>
        <v/>
      </c>
      <c r="BF50" t="str">
        <f>IF(COUNTBLANK(imputation!BF50)&gt;0,"",2^imputation!BF50)</f>
        <v/>
      </c>
      <c r="BG50">
        <f>IF(COUNTBLANK(imputation!BG50)&gt;0,"",2^imputation!BG50)</f>
        <v>1223935.9399999992</v>
      </c>
      <c r="BH50" t="str">
        <f>IF(COUNTBLANK(imputation!BH50)&gt;0,"",2^imputation!BH50)</f>
        <v/>
      </c>
      <c r="BI50" t="str">
        <f>IF(COUNTBLANK(imputation!BI50)&gt;0,"",2^imputation!BI50)</f>
        <v/>
      </c>
      <c r="BJ50" t="str">
        <f>IF(COUNTBLANK(imputation!BJ50)&gt;0,"",2^imputation!BJ50)</f>
        <v/>
      </c>
      <c r="BK50" t="str">
        <f>IF(COUNTBLANK(imputation!BK50)&gt;0,"",2^imputation!BK50)</f>
        <v/>
      </c>
      <c r="BL50">
        <f>IF(COUNTBLANK(imputation!BL50)&gt;0,"",2^imputation!BL50)</f>
        <v>6978353.7699999958</v>
      </c>
      <c r="BM50">
        <f>IF(COUNTBLANK(imputation!BM50)&gt;0,"",2^imputation!BM50)</f>
        <v>1388561.040000001</v>
      </c>
      <c r="BN50" t="str">
        <f>IF(COUNTBLANK(imputation!BN50)&gt;0,"",2^imputation!BN50)</f>
        <v/>
      </c>
      <c r="BO50" t="str">
        <f>IF(COUNTBLANK(imputation!BO50)&gt;0,"",2^imputation!BO50)</f>
        <v/>
      </c>
      <c r="BP50" t="str">
        <f>IF(COUNTBLANK(imputation!BP50)&gt;0,"",2^imputation!BP50)</f>
        <v/>
      </c>
      <c r="BQ50" t="str">
        <f>IF(COUNTBLANK(imputation!BQ50)&gt;0,"",2^imputation!BQ50)</f>
        <v/>
      </c>
      <c r="BR50" t="str">
        <f>IF(COUNTBLANK(imputation!BR50)&gt;0,"",2^imputation!BR50)</f>
        <v/>
      </c>
      <c r="BS50" t="str">
        <f>IF(COUNTBLANK(imputation!BS50)&gt;0,"",2^imputation!BS50)</f>
        <v/>
      </c>
      <c r="BT50" t="str">
        <f>IF(COUNTBLANK(imputation!BT50)&gt;0,"",2^imputation!BT50)</f>
        <v/>
      </c>
      <c r="BU50">
        <f>IF(COUNTBLANK(imputation!BU50)&gt;0,"",2^imputation!BU50)</f>
        <v>70968432.000000075</v>
      </c>
      <c r="BV50">
        <f>IF(COUNTBLANK(imputation!BV50)&gt;0,"",2^imputation!BV50)</f>
        <v>226019597.61000001</v>
      </c>
      <c r="BW50">
        <f>IF(COUNTBLANK(imputation!BW50)&gt;0,"",2^imputation!BW50)</f>
        <v>152243907.85999987</v>
      </c>
      <c r="BX50" t="str">
        <f>IF(COUNTBLANK(imputation!BX50)&gt;0,"",2^imputation!BX50)</f>
        <v/>
      </c>
      <c r="BY50" t="str">
        <f>IF(COUNTBLANK(imputation!BY50)&gt;0,"",2^imputation!BY50)</f>
        <v/>
      </c>
      <c r="BZ50" t="str">
        <f>IF(COUNTBLANK(imputation!BZ50)&gt;0,"",2^imputation!BZ50)</f>
        <v/>
      </c>
      <c r="CA50" t="str">
        <f>IF(COUNTBLANK(imputation!CA50)&gt;0,"",2^imputation!CA50)</f>
        <v/>
      </c>
      <c r="CB50" t="str">
        <f>IF(COUNTBLANK(imputation!CB50)&gt;0,"",2^imputation!CB50)</f>
        <v/>
      </c>
      <c r="CC50" t="str">
        <f>IF(COUNTBLANK(imputation!CC50)&gt;0,"",2^imputation!CC50)</f>
        <v/>
      </c>
      <c r="CD50" t="str">
        <f>IF(COUNTBLANK(imputation!CD50)&gt;0,"",2^imputation!CD50)</f>
        <v/>
      </c>
      <c r="CE50" t="str">
        <f>IF(COUNTBLANK(imputation!CE50)&gt;0,"",2^imputation!CE50)</f>
        <v/>
      </c>
      <c r="CF50">
        <f>IF(COUNTBLANK(imputation!CF50)&gt;0,"",2^imputation!CF50)</f>
        <v>711043.91413549345</v>
      </c>
      <c r="CG50">
        <f>IF(COUNTBLANK(imputation!CG50)&gt;0,"",2^imputation!CG50)</f>
        <v>366159.00478040369</v>
      </c>
      <c r="CH50" t="str">
        <f>IF(COUNTBLANK(imputation!CH50)&gt;0,"",2^imputation!CH50)</f>
        <v/>
      </c>
      <c r="CI50" t="str">
        <f>IF(COUNTBLANK(imputation!CI50)&gt;0,"",2^imputation!CI50)</f>
        <v/>
      </c>
      <c r="CJ50">
        <f>IF(COUNTBLANK(imputation!CJ50)&gt;0,"",2^imputation!CJ50)</f>
        <v>34055743.340000033</v>
      </c>
      <c r="CK50">
        <f>IF(COUNTBLANK(imputation!CK50)&gt;0,"",2^imputation!CK50)</f>
        <v>17897863.759999983</v>
      </c>
      <c r="CL50">
        <f>IF(COUNTBLANK(imputation!CL50)&gt;0,"",2^imputation!CL50)</f>
        <v>159809739.22999996</v>
      </c>
      <c r="CM50">
        <f>IF(COUNTBLANK(imputation!CM50)&gt;0,"",2^imputation!CM50)</f>
        <v>201666829.34999973</v>
      </c>
      <c r="CN50" t="str">
        <f>IF(COUNTBLANK(imputation!CN50)&gt;0,"",2^imputation!CN50)</f>
        <v/>
      </c>
      <c r="CO50">
        <f>IF(COUNTBLANK(imputation!CO50)&gt;0,"",2^imputation!CO50)</f>
        <v>56381.608621729203</v>
      </c>
      <c r="CP50" t="str">
        <f>IF(COUNTBLANK(imputation!CP50)&gt;0,"",2^imputation!CP50)</f>
        <v/>
      </c>
      <c r="CQ50" t="str">
        <f>IF(COUNTBLANK(imputation!CQ50)&gt;0,"",2^imputation!CQ50)</f>
        <v/>
      </c>
      <c r="CR50" t="str">
        <f>IF(COUNTBLANK(imputation!CR50)&gt;0,"",2^imputation!CR50)</f>
        <v/>
      </c>
      <c r="CS50" t="str">
        <f>IF(COUNTBLANK(imputation!CS50)&gt;0,"",2^imputation!CS50)</f>
        <v/>
      </c>
      <c r="CT50" t="str">
        <f>IF(COUNTBLANK(imputation!CT50)&gt;0,"",2^imputation!CT50)</f>
        <v/>
      </c>
      <c r="CU50" t="str">
        <f>IF(COUNTBLANK(imputation!CU50)&gt;0,"",2^imputation!CU50)</f>
        <v/>
      </c>
      <c r="CV50">
        <f>IF(COUNTBLANK(imputation!CV50)&gt;0,"",2^imputation!CV50)</f>
        <v>1158355.3700000006</v>
      </c>
      <c r="CW50">
        <f>IF(COUNTBLANK(imputation!CW50)&gt;0,"",2^imputation!CW50)</f>
        <v>862511.65000000212</v>
      </c>
      <c r="CX50" t="str">
        <f>IF(COUNTBLANK(imputation!CX50)&gt;0,"",2^imputation!CX50)</f>
        <v/>
      </c>
      <c r="CY50" t="str">
        <f>IF(COUNTBLANK(imputation!CY50)&gt;0,"",2^imputation!CY50)</f>
        <v/>
      </c>
    </row>
    <row r="51" spans="1:103" x14ac:dyDescent="0.25">
      <c r="A51" t="s">
        <v>152</v>
      </c>
      <c r="B51" t="str">
        <f>IF(COUNTBLANK(imputation!B51)&gt;0,"",2^imputation!B51)</f>
        <v/>
      </c>
      <c r="C51">
        <f>IF(COUNTBLANK(imputation!C51)&gt;0,"",2^imputation!C51)</f>
        <v>48671104.049999952</v>
      </c>
      <c r="D51">
        <f>IF(COUNTBLANK(imputation!D51)&gt;0,"",2^imputation!D51)</f>
        <v>35491779.549999982</v>
      </c>
      <c r="E51" t="str">
        <f>IF(COUNTBLANK(imputation!E51)&gt;0,"",2^imputation!E51)</f>
        <v/>
      </c>
      <c r="F51" t="str">
        <f>IF(COUNTBLANK(imputation!F51)&gt;0,"",2^imputation!F51)</f>
        <v/>
      </c>
      <c r="G51">
        <f>IF(COUNTBLANK(imputation!G51)&gt;0,"",2^imputation!G51)</f>
        <v>8548517.7099999972</v>
      </c>
      <c r="H51">
        <f>IF(COUNTBLANK(imputation!H51)&gt;0,"",2^imputation!H51)</f>
        <v>11338049.069999997</v>
      </c>
      <c r="I51">
        <f>IF(COUNTBLANK(imputation!I51)&gt;0,"",2^imputation!I51)</f>
        <v>2864863.22</v>
      </c>
      <c r="J51" t="str">
        <f>IF(COUNTBLANK(imputation!J51)&gt;0,"",2^imputation!J51)</f>
        <v/>
      </c>
      <c r="K51">
        <f>IF(COUNTBLANK(imputation!K51)&gt;0,"",2^imputation!K51)</f>
        <v>319452.77000000014</v>
      </c>
      <c r="L51" t="str">
        <f>IF(COUNTBLANK(imputation!L51)&gt;0,"",2^imputation!L51)</f>
        <v/>
      </c>
      <c r="M51">
        <f>IF(COUNTBLANK(imputation!M51)&gt;0,"",2^imputation!M51)</f>
        <v>89940120.850000128</v>
      </c>
      <c r="N51">
        <f>IF(COUNTBLANK(imputation!N51)&gt;0,"",2^imputation!N51)</f>
        <v>48452252.550000057</v>
      </c>
      <c r="O51">
        <f>IF(COUNTBLANK(imputation!O51)&gt;0,"",2^imputation!O51)</f>
        <v>790772.73000000091</v>
      </c>
      <c r="P51">
        <f>IF(COUNTBLANK(imputation!P51)&gt;0,"",2^imputation!P51)</f>
        <v>250890.72999999995</v>
      </c>
      <c r="Q51" t="str">
        <f>IF(COUNTBLANK(imputation!Q51)&gt;0,"",2^imputation!Q51)</f>
        <v/>
      </c>
      <c r="R51" t="str">
        <f>IF(COUNTBLANK(imputation!R51)&gt;0,"",2^imputation!R51)</f>
        <v/>
      </c>
      <c r="S51">
        <f>IF(COUNTBLANK(imputation!S51)&gt;0,"",2^imputation!S51)</f>
        <v>12534429.87000001</v>
      </c>
      <c r="T51">
        <f>IF(COUNTBLANK(imputation!T51)&gt;0,"",2^imputation!T51)</f>
        <v>6622391.2700000051</v>
      </c>
      <c r="U51">
        <f>IF(COUNTBLANK(imputation!U51)&gt;0,"",2^imputation!U51)</f>
        <v>262803696.16999957</v>
      </c>
      <c r="V51">
        <f>IF(COUNTBLANK(imputation!V51)&gt;0,"",2^imputation!V51)</f>
        <v>372388802.88999999</v>
      </c>
      <c r="W51">
        <f>IF(COUNTBLANK(imputation!W51)&gt;0,"",2^imputation!W51)</f>
        <v>187569478.84000003</v>
      </c>
      <c r="X51">
        <f>IF(COUNTBLANK(imputation!X51)&gt;0,"",2^imputation!X51)</f>
        <v>112849524.46999985</v>
      </c>
      <c r="Y51" t="str">
        <f>IF(COUNTBLANK(imputation!Y51)&gt;0,"",2^imputation!Y51)</f>
        <v/>
      </c>
      <c r="Z51" t="str">
        <f>IF(COUNTBLANK(imputation!Z51)&gt;0,"",2^imputation!Z51)</f>
        <v/>
      </c>
      <c r="AA51" t="str">
        <f>IF(COUNTBLANK(imputation!AA51)&gt;0,"",2^imputation!AA51)</f>
        <v/>
      </c>
      <c r="AB51" t="str">
        <f>IF(COUNTBLANK(imputation!AB51)&gt;0,"",2^imputation!AB51)</f>
        <v/>
      </c>
      <c r="AC51" t="str">
        <f>IF(COUNTBLANK(imputation!AC51)&gt;0,"",2^imputation!AC51)</f>
        <v/>
      </c>
      <c r="AD51" t="str">
        <f>IF(COUNTBLANK(imputation!AD51)&gt;0,"",2^imputation!AD51)</f>
        <v/>
      </c>
      <c r="AE51" t="str">
        <f>IF(COUNTBLANK(imputation!AE51)&gt;0,"",2^imputation!AE51)</f>
        <v/>
      </c>
      <c r="AF51" t="str">
        <f>IF(COUNTBLANK(imputation!AF51)&gt;0,"",2^imputation!AF51)</f>
        <v/>
      </c>
      <c r="AG51">
        <f>IF(COUNTBLANK(imputation!AG51)&gt;0,"",2^imputation!AG51)</f>
        <v>16941845.090000018</v>
      </c>
      <c r="AH51">
        <f>IF(COUNTBLANK(imputation!AH51)&gt;0,"",2^imputation!AH51)</f>
        <v>6781677.1299999841</v>
      </c>
      <c r="AI51" t="str">
        <f>IF(COUNTBLANK(imputation!AI51)&gt;0,"",2^imputation!AI51)</f>
        <v/>
      </c>
      <c r="AJ51" t="str">
        <f>IF(COUNTBLANK(imputation!AJ51)&gt;0,"",2^imputation!AJ51)</f>
        <v/>
      </c>
      <c r="AK51">
        <f>IF(COUNTBLANK(imputation!AK51)&gt;0,"",2^imputation!AK51)</f>
        <v>176025459.26000017</v>
      </c>
      <c r="AL51">
        <f>IF(COUNTBLANK(imputation!AL51)&gt;0,"",2^imputation!AL51)</f>
        <v>87216241.479999885</v>
      </c>
      <c r="AM51">
        <f>IF(COUNTBLANK(imputation!AM51)&gt;0,"",2^imputation!AM51)</f>
        <v>109131192.33999997</v>
      </c>
      <c r="AN51">
        <f>IF(COUNTBLANK(imputation!AN51)&gt;0,"",2^imputation!AN51)</f>
        <v>104355999.29000005</v>
      </c>
      <c r="AO51">
        <f>IF(COUNTBLANK(imputation!AO51)&gt;0,"",2^imputation!AO51)</f>
        <v>334910.44</v>
      </c>
      <c r="AP51">
        <f>IF(COUNTBLANK(imputation!AP51)&gt;0,"",2^imputation!AP51)</f>
        <v>773724.33</v>
      </c>
      <c r="AQ51" t="str">
        <f>IF(COUNTBLANK(imputation!AQ51)&gt;0,"",2^imputation!AQ51)</f>
        <v/>
      </c>
      <c r="AR51" t="str">
        <f>IF(COUNTBLANK(imputation!AR51)&gt;0,"",2^imputation!AR51)</f>
        <v/>
      </c>
      <c r="AS51" t="str">
        <f>IF(COUNTBLANK(imputation!AS51)&gt;0,"",2^imputation!AS51)</f>
        <v/>
      </c>
      <c r="AT51" t="str">
        <f>IF(COUNTBLANK(imputation!AT51)&gt;0,"",2^imputation!AT51)</f>
        <v/>
      </c>
      <c r="AU51">
        <f>IF(COUNTBLANK(imputation!AU51)&gt;0,"",2^imputation!AU51)</f>
        <v>34915.359999999986</v>
      </c>
      <c r="AV51">
        <f>IF(COUNTBLANK(imputation!AV51)&gt;0,"",2^imputation!AV51)</f>
        <v>878774.55999999784</v>
      </c>
      <c r="AW51">
        <f>IF(COUNTBLANK(imputation!AW51)&gt;0,"",2^imputation!AW51)</f>
        <v>7660129.9000000032</v>
      </c>
      <c r="AX51">
        <f>IF(COUNTBLANK(imputation!AX51)&gt;0,"",2^imputation!AX51)</f>
        <v>4527425.9699999979</v>
      </c>
      <c r="AY51" t="str">
        <f>IF(COUNTBLANK(imputation!AY51)&gt;0,"",2^imputation!AY51)</f>
        <v/>
      </c>
      <c r="AZ51" t="str">
        <f>IF(COUNTBLANK(imputation!AZ51)&gt;0,"",2^imputation!AZ51)</f>
        <v/>
      </c>
      <c r="BA51" t="str">
        <f>IF(COUNTBLANK(imputation!BA51)&gt;0,"",2^imputation!BA51)</f>
        <v/>
      </c>
      <c r="BB51">
        <f>IF(COUNTBLANK(imputation!BB51)&gt;0,"",2^imputation!BB51)</f>
        <v>41570267.790000044</v>
      </c>
      <c r="BC51">
        <f>IF(COUNTBLANK(imputation!BC51)&gt;0,"",2^imputation!BC51)</f>
        <v>28926350.58999997</v>
      </c>
      <c r="BD51" t="str">
        <f>IF(COUNTBLANK(imputation!BD51)&gt;0,"",2^imputation!BD51)</f>
        <v/>
      </c>
      <c r="BE51" t="str">
        <f>IF(COUNTBLANK(imputation!BE51)&gt;0,"",2^imputation!BE51)</f>
        <v/>
      </c>
      <c r="BF51">
        <f>IF(COUNTBLANK(imputation!BF51)&gt;0,"",2^imputation!BF51)</f>
        <v>7324569.7899999944</v>
      </c>
      <c r="BG51">
        <f>IF(COUNTBLANK(imputation!BG51)&gt;0,"",2^imputation!BG51)</f>
        <v>10006027.429999992</v>
      </c>
      <c r="BH51">
        <f>IF(COUNTBLANK(imputation!BH51)&gt;0,"",2^imputation!BH51)</f>
        <v>2169918.0999999996</v>
      </c>
      <c r="BI51" t="str">
        <f>IF(COUNTBLANK(imputation!BI51)&gt;0,"",2^imputation!BI51)</f>
        <v/>
      </c>
      <c r="BJ51">
        <f>IF(COUNTBLANK(imputation!BJ51)&gt;0,"",2^imputation!BJ51)</f>
        <v>361755.0199999999</v>
      </c>
      <c r="BK51" t="str">
        <f>IF(COUNTBLANK(imputation!BK51)&gt;0,"",2^imputation!BK51)</f>
        <v/>
      </c>
      <c r="BL51">
        <f>IF(COUNTBLANK(imputation!BL51)&gt;0,"",2^imputation!BL51)</f>
        <v>81025064.059999868</v>
      </c>
      <c r="BM51">
        <f>IF(COUNTBLANK(imputation!BM51)&gt;0,"",2^imputation!BM51)</f>
        <v>46563250.729999952</v>
      </c>
      <c r="BN51">
        <f>IF(COUNTBLANK(imputation!BN51)&gt;0,"",2^imputation!BN51)</f>
        <v>500452.99185056624</v>
      </c>
      <c r="BO51">
        <f>IF(COUNTBLANK(imputation!BO51)&gt;0,"",2^imputation!BO51)</f>
        <v>869317.71999999892</v>
      </c>
      <c r="BP51" t="str">
        <f>IF(COUNTBLANK(imputation!BP51)&gt;0,"",2^imputation!BP51)</f>
        <v/>
      </c>
      <c r="BQ51" t="str">
        <f>IF(COUNTBLANK(imputation!BQ51)&gt;0,"",2^imputation!BQ51)</f>
        <v/>
      </c>
      <c r="BR51">
        <f>IF(COUNTBLANK(imputation!BR51)&gt;0,"",2^imputation!BR51)</f>
        <v>7950127.0499999933</v>
      </c>
      <c r="BS51">
        <f>IF(COUNTBLANK(imputation!BS51)&gt;0,"",2^imputation!BS51)</f>
        <v>3936023.28</v>
      </c>
      <c r="BT51">
        <f>IF(COUNTBLANK(imputation!BT51)&gt;0,"",2^imputation!BT51)</f>
        <v>178607072.95000026</v>
      </c>
      <c r="BU51">
        <f>IF(COUNTBLANK(imputation!BU51)&gt;0,"",2^imputation!BU51)</f>
        <v>238244035.18999961</v>
      </c>
      <c r="BV51">
        <f>IF(COUNTBLANK(imputation!BV51)&gt;0,"",2^imputation!BV51)</f>
        <v>110172964.27000003</v>
      </c>
      <c r="BW51">
        <f>IF(COUNTBLANK(imputation!BW51)&gt;0,"",2^imputation!BW51)</f>
        <v>76908189.810000002</v>
      </c>
      <c r="BX51" t="str">
        <f>IF(COUNTBLANK(imputation!BX51)&gt;0,"",2^imputation!BX51)</f>
        <v/>
      </c>
      <c r="BY51" t="str">
        <f>IF(COUNTBLANK(imputation!BY51)&gt;0,"",2^imputation!BY51)</f>
        <v/>
      </c>
      <c r="BZ51" t="str">
        <f>IF(COUNTBLANK(imputation!BZ51)&gt;0,"",2^imputation!BZ51)</f>
        <v/>
      </c>
      <c r="CA51" t="str">
        <f>IF(COUNTBLANK(imputation!CA51)&gt;0,"",2^imputation!CA51)</f>
        <v/>
      </c>
      <c r="CB51" t="str">
        <f>IF(COUNTBLANK(imputation!CB51)&gt;0,"",2^imputation!CB51)</f>
        <v/>
      </c>
      <c r="CC51" t="str">
        <f>IF(COUNTBLANK(imputation!CC51)&gt;0,"",2^imputation!CC51)</f>
        <v/>
      </c>
      <c r="CD51" t="str">
        <f>IF(COUNTBLANK(imputation!CD51)&gt;0,"",2^imputation!CD51)</f>
        <v/>
      </c>
      <c r="CE51" t="str">
        <f>IF(COUNTBLANK(imputation!CE51)&gt;0,"",2^imputation!CE51)</f>
        <v/>
      </c>
      <c r="CF51">
        <f>IF(COUNTBLANK(imputation!CF51)&gt;0,"",2^imputation!CF51)</f>
        <v>7265808.2399999835</v>
      </c>
      <c r="CG51">
        <f>IF(COUNTBLANK(imputation!CG51)&gt;0,"",2^imputation!CG51)</f>
        <v>1340433.3900000029</v>
      </c>
      <c r="CH51" t="str">
        <f>IF(COUNTBLANK(imputation!CH51)&gt;0,"",2^imputation!CH51)</f>
        <v/>
      </c>
      <c r="CI51" t="str">
        <f>IF(COUNTBLANK(imputation!CI51)&gt;0,"",2^imputation!CI51)</f>
        <v/>
      </c>
      <c r="CJ51">
        <f>IF(COUNTBLANK(imputation!CJ51)&gt;0,"",2^imputation!CJ51)</f>
        <v>127387923.77999984</v>
      </c>
      <c r="CK51">
        <f>IF(COUNTBLANK(imputation!CK51)&gt;0,"",2^imputation!CK51)</f>
        <v>64271785.809999995</v>
      </c>
      <c r="CL51">
        <f>IF(COUNTBLANK(imputation!CL51)&gt;0,"",2^imputation!CL51)</f>
        <v>76255630.209999993</v>
      </c>
      <c r="CM51">
        <f>IF(COUNTBLANK(imputation!CM51)&gt;0,"",2^imputation!CM51)</f>
        <v>80206895.150000125</v>
      </c>
      <c r="CN51">
        <f>IF(COUNTBLANK(imputation!CN51)&gt;0,"",2^imputation!CN51)</f>
        <v>139950.68999999977</v>
      </c>
      <c r="CO51">
        <f>IF(COUNTBLANK(imputation!CO51)&gt;0,"",2^imputation!CO51)</f>
        <v>56381.608621729203</v>
      </c>
      <c r="CP51" t="str">
        <f>IF(COUNTBLANK(imputation!CP51)&gt;0,"",2^imputation!CP51)</f>
        <v/>
      </c>
      <c r="CQ51" t="str">
        <f>IF(COUNTBLANK(imputation!CQ51)&gt;0,"",2^imputation!CQ51)</f>
        <v/>
      </c>
      <c r="CR51" t="str">
        <f>IF(COUNTBLANK(imputation!CR51)&gt;0,"",2^imputation!CR51)</f>
        <v/>
      </c>
      <c r="CS51" t="str">
        <f>IF(COUNTBLANK(imputation!CS51)&gt;0,"",2^imputation!CS51)</f>
        <v/>
      </c>
      <c r="CT51">
        <f>IF(COUNTBLANK(imputation!CT51)&gt;0,"",2^imputation!CT51)</f>
        <v>87710.736417808715</v>
      </c>
      <c r="CU51">
        <f>IF(COUNTBLANK(imputation!CU51)&gt;0,"",2^imputation!CU51)</f>
        <v>363372.91999999963</v>
      </c>
      <c r="CV51">
        <f>IF(COUNTBLANK(imputation!CV51)&gt;0,"",2^imputation!CV51)</f>
        <v>5653870.1299999999</v>
      </c>
      <c r="CW51">
        <f>IF(COUNTBLANK(imputation!CW51)&gt;0,"",2^imputation!CW51)</f>
        <v>3269421.7699999972</v>
      </c>
      <c r="CX51" t="str">
        <f>IF(COUNTBLANK(imputation!CX51)&gt;0,"",2^imputation!CX51)</f>
        <v/>
      </c>
      <c r="CY51" t="str">
        <f>IF(COUNTBLANK(imputation!CY51)&gt;0,"",2^imputation!CY51)</f>
        <v/>
      </c>
    </row>
    <row r="52" spans="1:103" x14ac:dyDescent="0.25">
      <c r="A52" t="s">
        <v>153</v>
      </c>
      <c r="B52" t="str">
        <f>IF(COUNTBLANK(imputation!B52)&gt;0,"",2^imputation!B52)</f>
        <v/>
      </c>
      <c r="C52">
        <f>IF(COUNTBLANK(imputation!C52)&gt;0,"",2^imputation!C52)</f>
        <v>57701562.07000009</v>
      </c>
      <c r="D52">
        <f>IF(COUNTBLANK(imputation!D52)&gt;0,"",2^imputation!D52)</f>
        <v>31583408.899999976</v>
      </c>
      <c r="E52" t="str">
        <f>IF(COUNTBLANK(imputation!E52)&gt;0,"",2^imputation!E52)</f>
        <v/>
      </c>
      <c r="F52">
        <f>IF(COUNTBLANK(imputation!F52)&gt;0,"",2^imputation!F52)</f>
        <v>16942632.919999979</v>
      </c>
      <c r="G52">
        <f>IF(COUNTBLANK(imputation!G52)&gt;0,"",2^imputation!G52)</f>
        <v>27386975.910000037</v>
      </c>
      <c r="H52">
        <f>IF(COUNTBLANK(imputation!H52)&gt;0,"",2^imputation!H52)</f>
        <v>19824714.039999969</v>
      </c>
      <c r="I52">
        <f>IF(COUNTBLANK(imputation!I52)&gt;0,"",2^imputation!I52)</f>
        <v>14389250.429999985</v>
      </c>
      <c r="J52">
        <f>IF(COUNTBLANK(imputation!J52)&gt;0,"",2^imputation!J52)</f>
        <v>16765153.309999978</v>
      </c>
      <c r="K52" t="str">
        <f>IF(COUNTBLANK(imputation!K52)&gt;0,"",2^imputation!K52)</f>
        <v/>
      </c>
      <c r="L52" t="str">
        <f>IF(COUNTBLANK(imputation!L52)&gt;0,"",2^imputation!L52)</f>
        <v/>
      </c>
      <c r="M52">
        <f>IF(COUNTBLANK(imputation!M52)&gt;0,"",2^imputation!M52)</f>
        <v>748015.43000000133</v>
      </c>
      <c r="N52" t="str">
        <f>IF(COUNTBLANK(imputation!N52)&gt;0,"",2^imputation!N52)</f>
        <v/>
      </c>
      <c r="O52">
        <f>IF(COUNTBLANK(imputation!O52)&gt;0,"",2^imputation!O52)</f>
        <v>3984318.1399999969</v>
      </c>
      <c r="P52">
        <f>IF(COUNTBLANK(imputation!P52)&gt;0,"",2^imputation!P52)</f>
        <v>809331.62999999931</v>
      </c>
      <c r="Q52" t="str">
        <f>IF(COUNTBLANK(imputation!Q52)&gt;0,"",2^imputation!Q52)</f>
        <v/>
      </c>
      <c r="R52" t="str">
        <f>IF(COUNTBLANK(imputation!R52)&gt;0,"",2^imputation!R52)</f>
        <v/>
      </c>
      <c r="S52" t="str">
        <f>IF(COUNTBLANK(imputation!S52)&gt;0,"",2^imputation!S52)</f>
        <v/>
      </c>
      <c r="T52" t="str">
        <f>IF(COUNTBLANK(imputation!T52)&gt;0,"",2^imputation!T52)</f>
        <v/>
      </c>
      <c r="U52">
        <f>IF(COUNTBLANK(imputation!U52)&gt;0,"",2^imputation!U52)</f>
        <v>32077686.119999986</v>
      </c>
      <c r="V52">
        <f>IF(COUNTBLANK(imputation!V52)&gt;0,"",2^imputation!V52)</f>
        <v>9928788.7399999984</v>
      </c>
      <c r="W52">
        <f>IF(COUNTBLANK(imputation!W52)&gt;0,"",2^imputation!W52)</f>
        <v>524729338.77999985</v>
      </c>
      <c r="X52">
        <f>IF(COUNTBLANK(imputation!X52)&gt;0,"",2^imputation!X52)</f>
        <v>439545991.54000026</v>
      </c>
      <c r="Y52">
        <f>IF(COUNTBLANK(imputation!Y52)&gt;0,"",2^imputation!Y52)</f>
        <v>7138271.120000001</v>
      </c>
      <c r="Z52">
        <f>IF(COUNTBLANK(imputation!Z52)&gt;0,"",2^imputation!Z52)</f>
        <v>1071385.0299999996</v>
      </c>
      <c r="AA52" t="str">
        <f>IF(COUNTBLANK(imputation!AA52)&gt;0,"",2^imputation!AA52)</f>
        <v/>
      </c>
      <c r="AB52" t="str">
        <f>IF(COUNTBLANK(imputation!AB52)&gt;0,"",2^imputation!AB52)</f>
        <v/>
      </c>
      <c r="AC52" t="str">
        <f>IF(COUNTBLANK(imputation!AC52)&gt;0,"",2^imputation!AC52)</f>
        <v/>
      </c>
      <c r="AD52" t="str">
        <f>IF(COUNTBLANK(imputation!AD52)&gt;0,"",2^imputation!AD52)</f>
        <v/>
      </c>
      <c r="AE52" t="str">
        <f>IF(COUNTBLANK(imputation!AE52)&gt;0,"",2^imputation!AE52)</f>
        <v/>
      </c>
      <c r="AF52" t="str">
        <f>IF(COUNTBLANK(imputation!AF52)&gt;0,"",2^imputation!AF52)</f>
        <v/>
      </c>
      <c r="AG52">
        <f>IF(COUNTBLANK(imputation!AG52)&gt;0,"",2^imputation!AG52)</f>
        <v>131628280.51999995</v>
      </c>
      <c r="AH52">
        <f>IF(COUNTBLANK(imputation!AH52)&gt;0,"",2^imputation!AH52)</f>
        <v>72215871.960000083</v>
      </c>
      <c r="AI52" t="str">
        <f>IF(COUNTBLANK(imputation!AI52)&gt;0,"",2^imputation!AI52)</f>
        <v/>
      </c>
      <c r="AJ52" t="str">
        <f>IF(COUNTBLANK(imputation!AJ52)&gt;0,"",2^imputation!AJ52)</f>
        <v/>
      </c>
      <c r="AK52">
        <f>IF(COUNTBLANK(imputation!AK52)&gt;0,"",2^imputation!AK52)</f>
        <v>13385672.43999999</v>
      </c>
      <c r="AL52">
        <f>IF(COUNTBLANK(imputation!AL52)&gt;0,"",2^imputation!AL52)</f>
        <v>10729984.999999987</v>
      </c>
      <c r="AM52">
        <f>IF(COUNTBLANK(imputation!AM52)&gt;0,"",2^imputation!AM52)</f>
        <v>519309409.53000051</v>
      </c>
      <c r="AN52">
        <f>IF(COUNTBLANK(imputation!AN52)&gt;0,"",2^imputation!AN52)</f>
        <v>539424328.84999931</v>
      </c>
      <c r="AO52">
        <f>IF(COUNTBLANK(imputation!AO52)&gt;0,"",2^imputation!AO52)</f>
        <v>1163885.08</v>
      </c>
      <c r="AP52" t="str">
        <f>IF(COUNTBLANK(imputation!AP52)&gt;0,"",2^imputation!AP52)</f>
        <v/>
      </c>
      <c r="AQ52">
        <f>IF(COUNTBLANK(imputation!AQ52)&gt;0,"",2^imputation!AQ52)</f>
        <v>8356270.6300000064</v>
      </c>
      <c r="AR52">
        <f>IF(COUNTBLANK(imputation!AR52)&gt;0,"",2^imputation!AR52)</f>
        <v>5845360.96</v>
      </c>
      <c r="AS52" t="str">
        <f>IF(COUNTBLANK(imputation!AS52)&gt;0,"",2^imputation!AS52)</f>
        <v/>
      </c>
      <c r="AT52" t="str">
        <f>IF(COUNTBLANK(imputation!AT52)&gt;0,"",2^imputation!AT52)</f>
        <v/>
      </c>
      <c r="AU52" t="str">
        <f>IF(COUNTBLANK(imputation!AU52)&gt;0,"",2^imputation!AU52)</f>
        <v/>
      </c>
      <c r="AV52" t="str">
        <f>IF(COUNTBLANK(imputation!AV52)&gt;0,"",2^imputation!AV52)</f>
        <v/>
      </c>
      <c r="AW52">
        <f>IF(COUNTBLANK(imputation!AW52)&gt;0,"",2^imputation!AW52)</f>
        <v>25422257.819999963</v>
      </c>
      <c r="AX52">
        <f>IF(COUNTBLANK(imputation!AX52)&gt;0,"",2^imputation!AX52)</f>
        <v>13764719.940000018</v>
      </c>
      <c r="AY52" t="str">
        <f>IF(COUNTBLANK(imputation!AY52)&gt;0,"",2^imputation!AY52)</f>
        <v/>
      </c>
      <c r="AZ52" t="str">
        <f>IF(COUNTBLANK(imputation!AZ52)&gt;0,"",2^imputation!AZ52)</f>
        <v/>
      </c>
      <c r="BA52" t="str">
        <f>IF(COUNTBLANK(imputation!BA52)&gt;0,"",2^imputation!BA52)</f>
        <v/>
      </c>
      <c r="BB52">
        <f>IF(COUNTBLANK(imputation!BB52)&gt;0,"",2^imputation!BB52)</f>
        <v>72093882.800000101</v>
      </c>
      <c r="BC52">
        <f>IF(COUNTBLANK(imputation!BC52)&gt;0,"",2^imputation!BC52)</f>
        <v>46600589.319999978</v>
      </c>
      <c r="BD52" t="str">
        <f>IF(COUNTBLANK(imputation!BD52)&gt;0,"",2^imputation!BD52)</f>
        <v/>
      </c>
      <c r="BE52">
        <f>IF(COUNTBLANK(imputation!BE52)&gt;0,"",2^imputation!BE52)</f>
        <v>2787447.4000000008</v>
      </c>
      <c r="BF52">
        <f>IF(COUNTBLANK(imputation!BF52)&gt;0,"",2^imputation!BF52)</f>
        <v>36100899.279999986</v>
      </c>
      <c r="BG52">
        <f>IF(COUNTBLANK(imputation!BG52)&gt;0,"",2^imputation!BG52)</f>
        <v>23750365.729999963</v>
      </c>
      <c r="BH52">
        <f>IF(COUNTBLANK(imputation!BH52)&gt;0,"",2^imputation!BH52)</f>
        <v>15660053.830000006</v>
      </c>
      <c r="BI52">
        <f>IF(COUNTBLANK(imputation!BI52)&gt;0,"",2^imputation!BI52)</f>
        <v>10505242.129999988</v>
      </c>
      <c r="BJ52" t="str">
        <f>IF(COUNTBLANK(imputation!BJ52)&gt;0,"",2^imputation!BJ52)</f>
        <v/>
      </c>
      <c r="BK52" t="str">
        <f>IF(COUNTBLANK(imputation!BK52)&gt;0,"",2^imputation!BK52)</f>
        <v/>
      </c>
      <c r="BL52">
        <f>IF(COUNTBLANK(imputation!BL52)&gt;0,"",2^imputation!BL52)</f>
        <v>921452.50000000023</v>
      </c>
      <c r="BM52" t="str">
        <f>IF(COUNTBLANK(imputation!BM52)&gt;0,"",2^imputation!BM52)</f>
        <v/>
      </c>
      <c r="BN52">
        <f>IF(COUNTBLANK(imputation!BN52)&gt;0,"",2^imputation!BN52)</f>
        <v>4852906.7899999963</v>
      </c>
      <c r="BO52">
        <f>IF(COUNTBLANK(imputation!BO52)&gt;0,"",2^imputation!BO52)</f>
        <v>813688.73999999906</v>
      </c>
      <c r="BP52" t="str">
        <f>IF(COUNTBLANK(imputation!BP52)&gt;0,"",2^imputation!BP52)</f>
        <v/>
      </c>
      <c r="BQ52" t="str">
        <f>IF(COUNTBLANK(imputation!BQ52)&gt;0,"",2^imputation!BQ52)</f>
        <v/>
      </c>
      <c r="BR52" t="str">
        <f>IF(COUNTBLANK(imputation!BR52)&gt;0,"",2^imputation!BR52)</f>
        <v/>
      </c>
      <c r="BS52" t="str">
        <f>IF(COUNTBLANK(imputation!BS52)&gt;0,"",2^imputation!BS52)</f>
        <v/>
      </c>
      <c r="BT52">
        <f>IF(COUNTBLANK(imputation!BT52)&gt;0,"",2^imputation!BT52)</f>
        <v>6465374.5500000007</v>
      </c>
      <c r="BU52">
        <f>IF(COUNTBLANK(imputation!BU52)&gt;0,"",2^imputation!BU52)</f>
        <v>3784314.0499999993</v>
      </c>
      <c r="BV52">
        <f>IF(COUNTBLANK(imputation!BV52)&gt;0,"",2^imputation!BV52)</f>
        <v>135774403.4799999</v>
      </c>
      <c r="BW52">
        <f>IF(COUNTBLANK(imputation!BW52)&gt;0,"",2^imputation!BW52)</f>
        <v>215116761.3299998</v>
      </c>
      <c r="BX52">
        <f>IF(COUNTBLANK(imputation!BX52)&gt;0,"",2^imputation!BX52)</f>
        <v>134471.60375186536</v>
      </c>
      <c r="BY52">
        <f>IF(COUNTBLANK(imputation!BY52)&gt;0,"",2^imputation!BY52)</f>
        <v>485574.86999999965</v>
      </c>
      <c r="BZ52" t="str">
        <f>IF(COUNTBLANK(imputation!BZ52)&gt;0,"",2^imputation!BZ52)</f>
        <v/>
      </c>
      <c r="CA52" t="str">
        <f>IF(COUNTBLANK(imputation!CA52)&gt;0,"",2^imputation!CA52)</f>
        <v/>
      </c>
      <c r="CB52" t="str">
        <f>IF(COUNTBLANK(imputation!CB52)&gt;0,"",2^imputation!CB52)</f>
        <v/>
      </c>
      <c r="CC52" t="str">
        <f>IF(COUNTBLANK(imputation!CC52)&gt;0,"",2^imputation!CC52)</f>
        <v/>
      </c>
      <c r="CD52" t="str">
        <f>IF(COUNTBLANK(imputation!CD52)&gt;0,"",2^imputation!CD52)</f>
        <v/>
      </c>
      <c r="CE52" t="str">
        <f>IF(COUNTBLANK(imputation!CE52)&gt;0,"",2^imputation!CE52)</f>
        <v/>
      </c>
      <c r="CF52">
        <f>IF(COUNTBLANK(imputation!CF52)&gt;0,"",2^imputation!CF52)</f>
        <v>12227771.989999993</v>
      </c>
      <c r="CG52">
        <f>IF(COUNTBLANK(imputation!CG52)&gt;0,"",2^imputation!CG52)</f>
        <v>10432984.970000017</v>
      </c>
      <c r="CH52" t="str">
        <f>IF(COUNTBLANK(imputation!CH52)&gt;0,"",2^imputation!CH52)</f>
        <v/>
      </c>
      <c r="CI52" t="str">
        <f>IF(COUNTBLANK(imputation!CI52)&gt;0,"",2^imputation!CI52)</f>
        <v/>
      </c>
      <c r="CJ52">
        <f>IF(COUNTBLANK(imputation!CJ52)&gt;0,"",2^imputation!CJ52)</f>
        <v>3734131.5100000002</v>
      </c>
      <c r="CK52">
        <f>IF(COUNTBLANK(imputation!CK52)&gt;0,"",2^imputation!CK52)</f>
        <v>2795988.3700000006</v>
      </c>
      <c r="CL52">
        <f>IF(COUNTBLANK(imputation!CL52)&gt;0,"",2^imputation!CL52)</f>
        <v>133669672.20000006</v>
      </c>
      <c r="CM52">
        <f>IF(COUNTBLANK(imputation!CM52)&gt;0,"",2^imputation!CM52)</f>
        <v>267804193.35999969</v>
      </c>
      <c r="CN52">
        <f>IF(COUNTBLANK(imputation!CN52)&gt;0,"",2^imputation!CN52)</f>
        <v>91816.271952894589</v>
      </c>
      <c r="CO52" t="str">
        <f>IF(COUNTBLANK(imputation!CO52)&gt;0,"",2^imputation!CO52)</f>
        <v/>
      </c>
      <c r="CP52">
        <f>IF(COUNTBLANK(imputation!CP52)&gt;0,"",2^imputation!CP52)</f>
        <v>1032853.5346126147</v>
      </c>
      <c r="CQ52">
        <f>IF(COUNTBLANK(imputation!CQ52)&gt;0,"",2^imputation!CQ52)</f>
        <v>2726571.4999999986</v>
      </c>
      <c r="CR52" t="str">
        <f>IF(COUNTBLANK(imputation!CR52)&gt;0,"",2^imputation!CR52)</f>
        <v/>
      </c>
      <c r="CS52" t="str">
        <f>IF(COUNTBLANK(imputation!CS52)&gt;0,"",2^imputation!CS52)</f>
        <v/>
      </c>
      <c r="CT52" t="str">
        <f>IF(COUNTBLANK(imputation!CT52)&gt;0,"",2^imputation!CT52)</f>
        <v/>
      </c>
      <c r="CU52" t="str">
        <f>IF(COUNTBLANK(imputation!CU52)&gt;0,"",2^imputation!CU52)</f>
        <v/>
      </c>
      <c r="CV52">
        <f>IF(COUNTBLANK(imputation!CV52)&gt;0,"",2^imputation!CV52)</f>
        <v>305126.46999999991</v>
      </c>
      <c r="CW52">
        <f>IF(COUNTBLANK(imputation!CW52)&gt;0,"",2^imputation!CW52)</f>
        <v>553605.69999999949</v>
      </c>
      <c r="CX52" t="str">
        <f>IF(COUNTBLANK(imputation!CX52)&gt;0,"",2^imputation!CX52)</f>
        <v/>
      </c>
      <c r="CY52" t="str">
        <f>IF(COUNTBLANK(imputation!CY52)&gt;0,"",2^imputation!CY52)</f>
        <v/>
      </c>
    </row>
    <row r="53" spans="1:103" x14ac:dyDescent="0.25">
      <c r="A53" t="s">
        <v>154</v>
      </c>
      <c r="B53" t="str">
        <f>IF(COUNTBLANK(imputation!B53)&gt;0,"",2^imputation!B53)</f>
        <v/>
      </c>
      <c r="C53" t="str">
        <f>IF(COUNTBLANK(imputation!C53)&gt;0,"",2^imputation!C53)</f>
        <v/>
      </c>
      <c r="D53" t="str">
        <f>IF(COUNTBLANK(imputation!D53)&gt;0,"",2^imputation!D53)</f>
        <v/>
      </c>
      <c r="E53" t="str">
        <f>IF(COUNTBLANK(imputation!E53)&gt;0,"",2^imputation!E53)</f>
        <v/>
      </c>
      <c r="F53" t="str">
        <f>IF(COUNTBLANK(imputation!F53)&gt;0,"",2^imputation!F53)</f>
        <v/>
      </c>
      <c r="G53" t="str">
        <f>IF(COUNTBLANK(imputation!G53)&gt;0,"",2^imputation!G53)</f>
        <v/>
      </c>
      <c r="H53" t="str">
        <f>IF(COUNTBLANK(imputation!H53)&gt;0,"",2^imputation!H53)</f>
        <v/>
      </c>
      <c r="I53" t="str">
        <f>IF(COUNTBLANK(imputation!I53)&gt;0,"",2^imputation!I53)</f>
        <v/>
      </c>
      <c r="J53" t="str">
        <f>IF(COUNTBLANK(imputation!J53)&gt;0,"",2^imputation!J53)</f>
        <v/>
      </c>
      <c r="K53" t="str">
        <f>IF(COUNTBLANK(imputation!K53)&gt;0,"",2^imputation!K53)</f>
        <v/>
      </c>
      <c r="L53" t="str">
        <f>IF(COUNTBLANK(imputation!L53)&gt;0,"",2^imputation!L53)</f>
        <v/>
      </c>
      <c r="M53">
        <f>IF(COUNTBLANK(imputation!M53)&gt;0,"",2^imputation!M53)</f>
        <v>3516474.0499999966</v>
      </c>
      <c r="N53" t="str">
        <f>IF(COUNTBLANK(imputation!N53)&gt;0,"",2^imputation!N53)</f>
        <v/>
      </c>
      <c r="O53" t="str">
        <f>IF(COUNTBLANK(imputation!O53)&gt;0,"",2^imputation!O53)</f>
        <v/>
      </c>
      <c r="P53" t="str">
        <f>IF(COUNTBLANK(imputation!P53)&gt;0,"",2^imputation!P53)</f>
        <v/>
      </c>
      <c r="Q53" t="str">
        <f>IF(COUNTBLANK(imputation!Q53)&gt;0,"",2^imputation!Q53)</f>
        <v/>
      </c>
      <c r="R53" t="str">
        <f>IF(COUNTBLANK(imputation!R53)&gt;0,"",2^imputation!R53)</f>
        <v/>
      </c>
      <c r="S53" t="str">
        <f>IF(COUNTBLANK(imputation!S53)&gt;0,"",2^imputation!S53)</f>
        <v/>
      </c>
      <c r="T53" t="str">
        <f>IF(COUNTBLANK(imputation!T53)&gt;0,"",2^imputation!T53)</f>
        <v/>
      </c>
      <c r="U53" t="str">
        <f>IF(COUNTBLANK(imputation!U53)&gt;0,"",2^imputation!U53)</f>
        <v/>
      </c>
      <c r="V53">
        <f>IF(COUNTBLANK(imputation!V53)&gt;0,"",2^imputation!V53)</f>
        <v>208377864.01000008</v>
      </c>
      <c r="W53">
        <f>IF(COUNTBLANK(imputation!W53)&gt;0,"",2^imputation!W53)</f>
        <v>46247927.580000065</v>
      </c>
      <c r="X53">
        <f>IF(COUNTBLANK(imputation!X53)&gt;0,"",2^imputation!X53)</f>
        <v>23884197.570000019</v>
      </c>
      <c r="Y53" t="str">
        <f>IF(COUNTBLANK(imputation!Y53)&gt;0,"",2^imputation!Y53)</f>
        <v/>
      </c>
      <c r="Z53" t="str">
        <f>IF(COUNTBLANK(imputation!Z53)&gt;0,"",2^imputation!Z53)</f>
        <v/>
      </c>
      <c r="AA53" t="str">
        <f>IF(COUNTBLANK(imputation!AA53)&gt;0,"",2^imputation!AA53)</f>
        <v/>
      </c>
      <c r="AB53" t="str">
        <f>IF(COUNTBLANK(imputation!AB53)&gt;0,"",2^imputation!AB53)</f>
        <v/>
      </c>
      <c r="AC53" t="str">
        <f>IF(COUNTBLANK(imputation!AC53)&gt;0,"",2^imputation!AC53)</f>
        <v/>
      </c>
      <c r="AD53" t="str">
        <f>IF(COUNTBLANK(imputation!AD53)&gt;0,"",2^imputation!AD53)</f>
        <v/>
      </c>
      <c r="AE53" t="str">
        <f>IF(COUNTBLANK(imputation!AE53)&gt;0,"",2^imputation!AE53)</f>
        <v/>
      </c>
      <c r="AF53" t="str">
        <f>IF(COUNTBLANK(imputation!AF53)&gt;0,"",2^imputation!AF53)</f>
        <v/>
      </c>
      <c r="AG53" t="str">
        <f>IF(COUNTBLANK(imputation!AG53)&gt;0,"",2^imputation!AG53)</f>
        <v/>
      </c>
      <c r="AH53" t="str">
        <f>IF(COUNTBLANK(imputation!AH53)&gt;0,"",2^imputation!AH53)</f>
        <v/>
      </c>
      <c r="AI53" t="str">
        <f>IF(COUNTBLANK(imputation!AI53)&gt;0,"",2^imputation!AI53)</f>
        <v/>
      </c>
      <c r="AJ53" t="str">
        <f>IF(COUNTBLANK(imputation!AJ53)&gt;0,"",2^imputation!AJ53)</f>
        <v/>
      </c>
      <c r="AK53">
        <f>IF(COUNTBLANK(imputation!AK53)&gt;0,"",2^imputation!AK53)</f>
        <v>95596007.550000027</v>
      </c>
      <c r="AL53">
        <f>IF(COUNTBLANK(imputation!AL53)&gt;0,"",2^imputation!AL53)</f>
        <v>15202118.839999994</v>
      </c>
      <c r="AM53">
        <f>IF(COUNTBLANK(imputation!AM53)&gt;0,"",2^imputation!AM53)</f>
        <v>56309577.449999906</v>
      </c>
      <c r="AN53">
        <f>IF(COUNTBLANK(imputation!AN53)&gt;0,"",2^imputation!AN53)</f>
        <v>47601464.88000001</v>
      </c>
      <c r="AO53" t="str">
        <f>IF(COUNTBLANK(imputation!AO53)&gt;0,"",2^imputation!AO53)</f>
        <v/>
      </c>
      <c r="AP53" t="str">
        <f>IF(COUNTBLANK(imputation!AP53)&gt;0,"",2^imputation!AP53)</f>
        <v/>
      </c>
      <c r="AQ53" t="str">
        <f>IF(COUNTBLANK(imputation!AQ53)&gt;0,"",2^imputation!AQ53)</f>
        <v/>
      </c>
      <c r="AR53" t="str">
        <f>IF(COUNTBLANK(imputation!AR53)&gt;0,"",2^imputation!AR53)</f>
        <v/>
      </c>
      <c r="AS53" t="str">
        <f>IF(COUNTBLANK(imputation!AS53)&gt;0,"",2^imputation!AS53)</f>
        <v/>
      </c>
      <c r="AT53" t="str">
        <f>IF(COUNTBLANK(imputation!AT53)&gt;0,"",2^imputation!AT53)</f>
        <v/>
      </c>
      <c r="AU53" t="str">
        <f>IF(COUNTBLANK(imputation!AU53)&gt;0,"",2^imputation!AU53)</f>
        <v/>
      </c>
      <c r="AV53" t="str">
        <f>IF(COUNTBLANK(imputation!AV53)&gt;0,"",2^imputation!AV53)</f>
        <v/>
      </c>
      <c r="AW53" t="str">
        <f>IF(COUNTBLANK(imputation!AW53)&gt;0,"",2^imputation!AW53)</f>
        <v/>
      </c>
      <c r="AX53" t="str">
        <f>IF(COUNTBLANK(imputation!AX53)&gt;0,"",2^imputation!AX53)</f>
        <v/>
      </c>
      <c r="AY53" t="str">
        <f>IF(COUNTBLANK(imputation!AY53)&gt;0,"",2^imputation!AY53)</f>
        <v/>
      </c>
      <c r="AZ53" t="str">
        <f>IF(COUNTBLANK(imputation!AZ53)&gt;0,"",2^imputation!AZ53)</f>
        <v/>
      </c>
      <c r="BA53" t="str">
        <f>IF(COUNTBLANK(imputation!BA53)&gt;0,"",2^imputation!BA53)</f>
        <v/>
      </c>
      <c r="BB53" t="str">
        <f>IF(COUNTBLANK(imputation!BB53)&gt;0,"",2^imputation!BB53)</f>
        <v/>
      </c>
      <c r="BC53" t="str">
        <f>IF(COUNTBLANK(imputation!BC53)&gt;0,"",2^imputation!BC53)</f>
        <v/>
      </c>
      <c r="BD53" t="str">
        <f>IF(COUNTBLANK(imputation!BD53)&gt;0,"",2^imputation!BD53)</f>
        <v/>
      </c>
      <c r="BE53" t="str">
        <f>IF(COUNTBLANK(imputation!BE53)&gt;0,"",2^imputation!BE53)</f>
        <v/>
      </c>
      <c r="BF53" t="str">
        <f>IF(COUNTBLANK(imputation!BF53)&gt;0,"",2^imputation!BF53)</f>
        <v/>
      </c>
      <c r="BG53" t="str">
        <f>IF(COUNTBLANK(imputation!BG53)&gt;0,"",2^imputation!BG53)</f>
        <v/>
      </c>
      <c r="BH53" t="str">
        <f>IF(COUNTBLANK(imputation!BH53)&gt;0,"",2^imputation!BH53)</f>
        <v/>
      </c>
      <c r="BI53" t="str">
        <f>IF(COUNTBLANK(imputation!BI53)&gt;0,"",2^imputation!BI53)</f>
        <v/>
      </c>
      <c r="BJ53" t="str">
        <f>IF(COUNTBLANK(imputation!BJ53)&gt;0,"",2^imputation!BJ53)</f>
        <v/>
      </c>
      <c r="BK53" t="str">
        <f>IF(COUNTBLANK(imputation!BK53)&gt;0,"",2^imputation!BK53)</f>
        <v/>
      </c>
      <c r="BL53">
        <f>IF(COUNTBLANK(imputation!BL53)&gt;0,"",2^imputation!BL53)</f>
        <v>4038018.1100000022</v>
      </c>
      <c r="BM53" t="str">
        <f>IF(COUNTBLANK(imputation!BM53)&gt;0,"",2^imputation!BM53)</f>
        <v/>
      </c>
      <c r="BN53" t="str">
        <f>IF(COUNTBLANK(imputation!BN53)&gt;0,"",2^imputation!BN53)</f>
        <v/>
      </c>
      <c r="BO53" t="str">
        <f>IF(COUNTBLANK(imputation!BO53)&gt;0,"",2^imputation!BO53)</f>
        <v/>
      </c>
      <c r="BP53" t="str">
        <f>IF(COUNTBLANK(imputation!BP53)&gt;0,"",2^imputation!BP53)</f>
        <v/>
      </c>
      <c r="BQ53" t="str">
        <f>IF(COUNTBLANK(imputation!BQ53)&gt;0,"",2^imputation!BQ53)</f>
        <v/>
      </c>
      <c r="BR53" t="str">
        <f>IF(COUNTBLANK(imputation!BR53)&gt;0,"",2^imputation!BR53)</f>
        <v/>
      </c>
      <c r="BS53" t="str">
        <f>IF(COUNTBLANK(imputation!BS53)&gt;0,"",2^imputation!BS53)</f>
        <v/>
      </c>
      <c r="BT53" t="str">
        <f>IF(COUNTBLANK(imputation!BT53)&gt;0,"",2^imputation!BT53)</f>
        <v/>
      </c>
      <c r="BU53">
        <f>IF(COUNTBLANK(imputation!BU53)&gt;0,"",2^imputation!BU53)</f>
        <v>191322855.23000026</v>
      </c>
      <c r="BV53">
        <f>IF(COUNTBLANK(imputation!BV53)&gt;0,"",2^imputation!BV53)</f>
        <v>39688610.280000016</v>
      </c>
      <c r="BW53">
        <f>IF(COUNTBLANK(imputation!BW53)&gt;0,"",2^imputation!BW53)</f>
        <v>23298922.88000001</v>
      </c>
      <c r="BX53" t="str">
        <f>IF(COUNTBLANK(imputation!BX53)&gt;0,"",2^imputation!BX53)</f>
        <v/>
      </c>
      <c r="BY53" t="str">
        <f>IF(COUNTBLANK(imputation!BY53)&gt;0,"",2^imputation!BY53)</f>
        <v/>
      </c>
      <c r="BZ53" t="str">
        <f>IF(COUNTBLANK(imputation!BZ53)&gt;0,"",2^imputation!BZ53)</f>
        <v/>
      </c>
      <c r="CA53" t="str">
        <f>IF(COUNTBLANK(imputation!CA53)&gt;0,"",2^imputation!CA53)</f>
        <v/>
      </c>
      <c r="CB53" t="str">
        <f>IF(COUNTBLANK(imputation!CB53)&gt;0,"",2^imputation!CB53)</f>
        <v/>
      </c>
      <c r="CC53" t="str">
        <f>IF(COUNTBLANK(imputation!CC53)&gt;0,"",2^imputation!CC53)</f>
        <v/>
      </c>
      <c r="CD53" t="str">
        <f>IF(COUNTBLANK(imputation!CD53)&gt;0,"",2^imputation!CD53)</f>
        <v/>
      </c>
      <c r="CE53" t="str">
        <f>IF(COUNTBLANK(imputation!CE53)&gt;0,"",2^imputation!CE53)</f>
        <v/>
      </c>
      <c r="CF53" t="str">
        <f>IF(COUNTBLANK(imputation!CF53)&gt;0,"",2^imputation!CF53)</f>
        <v/>
      </c>
      <c r="CG53" t="str">
        <f>IF(COUNTBLANK(imputation!CG53)&gt;0,"",2^imputation!CG53)</f>
        <v/>
      </c>
      <c r="CH53" t="str">
        <f>IF(COUNTBLANK(imputation!CH53)&gt;0,"",2^imputation!CH53)</f>
        <v/>
      </c>
      <c r="CI53" t="str">
        <f>IF(COUNTBLANK(imputation!CI53)&gt;0,"",2^imputation!CI53)</f>
        <v/>
      </c>
      <c r="CJ53">
        <f>IF(COUNTBLANK(imputation!CJ53)&gt;0,"",2^imputation!CJ53)</f>
        <v>80365337.950000018</v>
      </c>
      <c r="CK53">
        <f>IF(COUNTBLANK(imputation!CK53)&gt;0,"",2^imputation!CK53)</f>
        <v>12711902.819999991</v>
      </c>
      <c r="CL53">
        <f>IF(COUNTBLANK(imputation!CL53)&gt;0,"",2^imputation!CL53)</f>
        <v>48103232.779999956</v>
      </c>
      <c r="CM53">
        <f>IF(COUNTBLANK(imputation!CM53)&gt;0,"",2^imputation!CM53)</f>
        <v>41652615.01000002</v>
      </c>
      <c r="CN53" t="str">
        <f>IF(COUNTBLANK(imputation!CN53)&gt;0,"",2^imputation!CN53)</f>
        <v/>
      </c>
      <c r="CO53" t="str">
        <f>IF(COUNTBLANK(imputation!CO53)&gt;0,"",2^imputation!CO53)</f>
        <v/>
      </c>
      <c r="CP53" t="str">
        <f>IF(COUNTBLANK(imputation!CP53)&gt;0,"",2^imputation!CP53)</f>
        <v/>
      </c>
      <c r="CQ53" t="str">
        <f>IF(COUNTBLANK(imputation!CQ53)&gt;0,"",2^imputation!CQ53)</f>
        <v/>
      </c>
      <c r="CR53" t="str">
        <f>IF(COUNTBLANK(imputation!CR53)&gt;0,"",2^imputation!CR53)</f>
        <v/>
      </c>
      <c r="CS53" t="str">
        <f>IF(COUNTBLANK(imputation!CS53)&gt;0,"",2^imputation!CS53)</f>
        <v/>
      </c>
      <c r="CT53" t="str">
        <f>IF(COUNTBLANK(imputation!CT53)&gt;0,"",2^imputation!CT53)</f>
        <v/>
      </c>
      <c r="CU53" t="str">
        <f>IF(COUNTBLANK(imputation!CU53)&gt;0,"",2^imputation!CU53)</f>
        <v/>
      </c>
      <c r="CV53" t="str">
        <f>IF(COUNTBLANK(imputation!CV53)&gt;0,"",2^imputation!CV53)</f>
        <v/>
      </c>
      <c r="CW53" t="str">
        <f>IF(COUNTBLANK(imputation!CW53)&gt;0,"",2^imputation!CW53)</f>
        <v/>
      </c>
      <c r="CX53" t="str">
        <f>IF(COUNTBLANK(imputation!CX53)&gt;0,"",2^imputation!CX53)</f>
        <v/>
      </c>
      <c r="CY53" t="str">
        <f>IF(COUNTBLANK(imputation!CY53)&gt;0,"",2^imputation!CY53)</f>
        <v/>
      </c>
    </row>
    <row r="54" spans="1:103" x14ac:dyDescent="0.25">
      <c r="A54" t="s">
        <v>155</v>
      </c>
      <c r="B54" t="str">
        <f>IF(COUNTBLANK(imputation!B54)&gt;0,"",2^imputation!B54)</f>
        <v/>
      </c>
      <c r="C54">
        <f>IF(COUNTBLANK(imputation!C54)&gt;0,"",2^imputation!C54)</f>
        <v>169466380.78000009</v>
      </c>
      <c r="D54">
        <f>IF(COUNTBLANK(imputation!D54)&gt;0,"",2^imputation!D54)</f>
        <v>1678928.3586097124</v>
      </c>
      <c r="E54">
        <f>IF(COUNTBLANK(imputation!E54)&gt;0,"",2^imputation!E54)</f>
        <v>24068752.009999979</v>
      </c>
      <c r="F54">
        <f>IF(COUNTBLANK(imputation!F54)&gt;0,"",2^imputation!F54)</f>
        <v>12027146.229999993</v>
      </c>
      <c r="G54">
        <f>IF(COUNTBLANK(imputation!G54)&gt;0,"",2^imputation!G54)</f>
        <v>1172806.2494881414</v>
      </c>
      <c r="H54">
        <f>IF(COUNTBLANK(imputation!H54)&gt;0,"",2^imputation!H54)</f>
        <v>19582241.739999983</v>
      </c>
      <c r="I54">
        <f>IF(COUNTBLANK(imputation!I54)&gt;0,"",2^imputation!I54)</f>
        <v>13963413.899999997</v>
      </c>
      <c r="J54">
        <f>IF(COUNTBLANK(imputation!J54)&gt;0,"",2^imputation!J54)</f>
        <v>7926632.8199999994</v>
      </c>
      <c r="K54" t="str">
        <f>IF(COUNTBLANK(imputation!K54)&gt;0,"",2^imputation!K54)</f>
        <v/>
      </c>
      <c r="L54" t="str">
        <f>IF(COUNTBLANK(imputation!L54)&gt;0,"",2^imputation!L54)</f>
        <v/>
      </c>
      <c r="M54">
        <f>IF(COUNTBLANK(imputation!M54)&gt;0,"",2^imputation!M54)</f>
        <v>1139498.2800270608</v>
      </c>
      <c r="N54">
        <f>IF(COUNTBLANK(imputation!N54)&gt;0,"",2^imputation!N54)</f>
        <v>4139770.2300000009</v>
      </c>
      <c r="O54">
        <f>IF(COUNTBLANK(imputation!O54)&gt;0,"",2^imputation!O54)</f>
        <v>11432979.489999996</v>
      </c>
      <c r="P54">
        <f>IF(COUNTBLANK(imputation!P54)&gt;0,"",2^imputation!P54)</f>
        <v>146457.26940393183</v>
      </c>
      <c r="Q54" t="str">
        <f>IF(COUNTBLANK(imputation!Q54)&gt;0,"",2^imputation!Q54)</f>
        <v/>
      </c>
      <c r="R54">
        <f>IF(COUNTBLANK(imputation!R54)&gt;0,"",2^imputation!R54)</f>
        <v>2752428.8800000004</v>
      </c>
      <c r="S54">
        <f>IF(COUNTBLANK(imputation!S54)&gt;0,"",2^imputation!S54)</f>
        <v>487448.41999999958</v>
      </c>
      <c r="T54">
        <f>IF(COUNTBLANK(imputation!T54)&gt;0,"",2^imputation!T54)</f>
        <v>1823118.719999999</v>
      </c>
      <c r="U54">
        <f>IF(COUNTBLANK(imputation!U54)&gt;0,"",2^imputation!U54)</f>
        <v>54569250.869999915</v>
      </c>
      <c r="V54">
        <f>IF(COUNTBLANK(imputation!V54)&gt;0,"",2^imputation!V54)</f>
        <v>76912472.180000111</v>
      </c>
      <c r="W54">
        <f>IF(COUNTBLANK(imputation!W54)&gt;0,"",2^imputation!W54)</f>
        <v>494328874.69999963</v>
      </c>
      <c r="X54">
        <f>IF(COUNTBLANK(imputation!X54)&gt;0,"",2^imputation!X54)</f>
        <v>467325585.36999929</v>
      </c>
      <c r="Y54">
        <f>IF(COUNTBLANK(imputation!Y54)&gt;0,"",2^imputation!Y54)</f>
        <v>24543134.639999982</v>
      </c>
      <c r="Z54">
        <f>IF(COUNTBLANK(imputation!Z54)&gt;0,"",2^imputation!Z54)</f>
        <v>10562876.609999983</v>
      </c>
      <c r="AA54">
        <f>IF(COUNTBLANK(imputation!AA54)&gt;0,"",2^imputation!AA54)</f>
        <v>4055917.1799999923</v>
      </c>
      <c r="AB54">
        <f>IF(COUNTBLANK(imputation!AB54)&gt;0,"",2^imputation!AB54)</f>
        <v>4255225.6399999969</v>
      </c>
      <c r="AC54">
        <f>IF(COUNTBLANK(imputation!AC54)&gt;0,"",2^imputation!AC54)</f>
        <v>13088785.959999982</v>
      </c>
      <c r="AD54" t="str">
        <f>IF(COUNTBLANK(imputation!AD54)&gt;0,"",2^imputation!AD54)</f>
        <v/>
      </c>
      <c r="AE54" t="str">
        <f>IF(COUNTBLANK(imputation!AE54)&gt;0,"",2^imputation!AE54)</f>
        <v/>
      </c>
      <c r="AF54" t="str">
        <f>IF(COUNTBLANK(imputation!AF54)&gt;0,"",2^imputation!AF54)</f>
        <v/>
      </c>
      <c r="AG54">
        <f>IF(COUNTBLANK(imputation!AG54)&gt;0,"",2^imputation!AG54)</f>
        <v>455187574.93000042</v>
      </c>
      <c r="AH54">
        <f>IF(COUNTBLANK(imputation!AH54)&gt;0,"",2^imputation!AH54)</f>
        <v>369466958.01000035</v>
      </c>
      <c r="AI54" t="str">
        <f>IF(COUNTBLANK(imputation!AI54)&gt;0,"",2^imputation!AI54)</f>
        <v/>
      </c>
      <c r="AJ54">
        <f>IF(COUNTBLANK(imputation!AJ54)&gt;0,"",2^imputation!AJ54)</f>
        <v>447399.95000000083</v>
      </c>
      <c r="AK54">
        <f>IF(COUNTBLANK(imputation!AK54)&gt;0,"",2^imputation!AK54)</f>
        <v>116190787.97000007</v>
      </c>
      <c r="AL54">
        <f>IF(COUNTBLANK(imputation!AL54)&gt;0,"",2^imputation!AL54)</f>
        <v>38568968.930000067</v>
      </c>
      <c r="AM54">
        <f>IF(COUNTBLANK(imputation!AM54)&gt;0,"",2^imputation!AM54)</f>
        <v>858705540.53000057</v>
      </c>
      <c r="AN54">
        <f>IF(COUNTBLANK(imputation!AN54)&gt;0,"",2^imputation!AN54)</f>
        <v>812279072.28999972</v>
      </c>
      <c r="AO54">
        <f>IF(COUNTBLANK(imputation!AO54)&gt;0,"",2^imputation!AO54)</f>
        <v>7917333.3199999994</v>
      </c>
      <c r="AP54">
        <f>IF(COUNTBLANK(imputation!AP54)&gt;0,"",2^imputation!AP54)</f>
        <v>12455801.53999999</v>
      </c>
      <c r="AQ54">
        <f>IF(COUNTBLANK(imputation!AQ54)&gt;0,"",2^imputation!AQ54)</f>
        <v>33585176.500000037</v>
      </c>
      <c r="AR54">
        <f>IF(COUNTBLANK(imputation!AR54)&gt;0,"",2^imputation!AR54)</f>
        <v>30188614.030000038</v>
      </c>
      <c r="AS54" t="str">
        <f>IF(COUNTBLANK(imputation!AS54)&gt;0,"",2^imputation!AS54)</f>
        <v/>
      </c>
      <c r="AT54" t="str">
        <f>IF(COUNTBLANK(imputation!AT54)&gt;0,"",2^imputation!AT54)</f>
        <v/>
      </c>
      <c r="AU54" t="str">
        <f>IF(COUNTBLANK(imputation!AU54)&gt;0,"",2^imputation!AU54)</f>
        <v/>
      </c>
      <c r="AV54" t="str">
        <f>IF(COUNTBLANK(imputation!AV54)&gt;0,"",2^imputation!AV54)</f>
        <v/>
      </c>
      <c r="AW54">
        <f>IF(COUNTBLANK(imputation!AW54)&gt;0,"",2^imputation!AW54)</f>
        <v>90174798.670000061</v>
      </c>
      <c r="AX54">
        <f>IF(COUNTBLANK(imputation!AX54)&gt;0,"",2^imputation!AX54)</f>
        <v>68380238.150000036</v>
      </c>
      <c r="AY54">
        <f>IF(COUNTBLANK(imputation!AY54)&gt;0,"",2^imputation!AY54)</f>
        <v>14248383.210000001</v>
      </c>
      <c r="AZ54">
        <f>IF(COUNTBLANK(imputation!AZ54)&gt;0,"",2^imputation!AZ54)</f>
        <v>11992079.979999986</v>
      </c>
      <c r="BA54" t="str">
        <f>IF(COUNTBLANK(imputation!BA54)&gt;0,"",2^imputation!BA54)</f>
        <v/>
      </c>
      <c r="BB54">
        <f>IF(COUNTBLANK(imputation!BB54)&gt;0,"",2^imputation!BB54)</f>
        <v>300316299.05000043</v>
      </c>
      <c r="BC54">
        <f>IF(COUNTBLANK(imputation!BC54)&gt;0,"",2^imputation!BC54)</f>
        <v>302479743.24999982</v>
      </c>
      <c r="BD54">
        <f>IF(COUNTBLANK(imputation!BD54)&gt;0,"",2^imputation!BD54)</f>
        <v>29887128.579999991</v>
      </c>
      <c r="BE54">
        <f>IF(COUNTBLANK(imputation!BE54)&gt;0,"",2^imputation!BE54)</f>
        <v>5089703.0799999982</v>
      </c>
      <c r="BF54">
        <f>IF(COUNTBLANK(imputation!BF54)&gt;0,"",2^imputation!BF54)</f>
        <v>107922427.26999992</v>
      </c>
      <c r="BG54">
        <f>IF(COUNTBLANK(imputation!BG54)&gt;0,"",2^imputation!BG54)</f>
        <v>130773726.23999989</v>
      </c>
      <c r="BH54">
        <f>IF(COUNTBLANK(imputation!BH54)&gt;0,"",2^imputation!BH54)</f>
        <v>81034827.909999922</v>
      </c>
      <c r="BI54">
        <f>IF(COUNTBLANK(imputation!BI54)&gt;0,"",2^imputation!BI54)</f>
        <v>87783292.330000103</v>
      </c>
      <c r="BJ54" t="str">
        <f>IF(COUNTBLANK(imputation!BJ54)&gt;0,"",2^imputation!BJ54)</f>
        <v/>
      </c>
      <c r="BK54" t="str">
        <f>IF(COUNTBLANK(imputation!BK54)&gt;0,"",2^imputation!BK54)</f>
        <v/>
      </c>
      <c r="BL54">
        <f>IF(COUNTBLANK(imputation!BL54)&gt;0,"",2^imputation!BL54)</f>
        <v>18110841.650000025</v>
      </c>
      <c r="BM54">
        <f>IF(COUNTBLANK(imputation!BM54)&gt;0,"",2^imputation!BM54)</f>
        <v>5502494.7700000005</v>
      </c>
      <c r="BN54">
        <f>IF(COUNTBLANK(imputation!BN54)&gt;0,"",2^imputation!BN54)</f>
        <v>11432979.489999996</v>
      </c>
      <c r="BO54">
        <f>IF(COUNTBLANK(imputation!BO54)&gt;0,"",2^imputation!BO54)</f>
        <v>4104765.6499999934</v>
      </c>
      <c r="BP54" t="str">
        <f>IF(COUNTBLANK(imputation!BP54)&gt;0,"",2^imputation!BP54)</f>
        <v/>
      </c>
      <c r="BQ54">
        <f>IF(COUNTBLANK(imputation!BQ54)&gt;0,"",2^imputation!BQ54)</f>
        <v>60486.142477528847</v>
      </c>
      <c r="BR54">
        <f>IF(COUNTBLANK(imputation!BR54)&gt;0,"",2^imputation!BR54)</f>
        <v>487448.41999999958</v>
      </c>
      <c r="BS54">
        <f>IF(COUNTBLANK(imputation!BS54)&gt;0,"",2^imputation!BS54)</f>
        <v>1182913.620000001</v>
      </c>
      <c r="BT54">
        <f>IF(COUNTBLANK(imputation!BT54)&gt;0,"",2^imputation!BT54)</f>
        <v>1499124.9900000007</v>
      </c>
      <c r="BU54">
        <f>IF(COUNTBLANK(imputation!BU54)&gt;0,"",2^imputation!BU54)</f>
        <v>60066582.409999892</v>
      </c>
      <c r="BV54">
        <f>IF(COUNTBLANK(imputation!BV54)&gt;0,"",2^imputation!BV54)</f>
        <v>4850379.0799999936</v>
      </c>
      <c r="BW54">
        <f>IF(COUNTBLANK(imputation!BW54)&gt;0,"",2^imputation!BW54)</f>
        <v>3038773.7900000005</v>
      </c>
      <c r="BX54">
        <f>IF(COUNTBLANK(imputation!BX54)&gt;0,"",2^imputation!BX54)</f>
        <v>1280719.6099999994</v>
      </c>
      <c r="BY54">
        <f>IF(COUNTBLANK(imputation!BY54)&gt;0,"",2^imputation!BY54)</f>
        <v>649044.24000000139</v>
      </c>
      <c r="BZ54">
        <f>IF(COUNTBLANK(imputation!BZ54)&gt;0,"",2^imputation!BZ54)</f>
        <v>1834752.1400000008</v>
      </c>
      <c r="CA54">
        <f>IF(COUNTBLANK(imputation!CA54)&gt;0,"",2^imputation!CA54)</f>
        <v>59188.872896266024</v>
      </c>
      <c r="CB54">
        <f>IF(COUNTBLANK(imputation!CB54)&gt;0,"",2^imputation!CB54)</f>
        <v>572888.81468672387</v>
      </c>
      <c r="CC54" t="str">
        <f>IF(COUNTBLANK(imputation!CC54)&gt;0,"",2^imputation!CC54)</f>
        <v/>
      </c>
      <c r="CD54" t="str">
        <f>IF(COUNTBLANK(imputation!CD54)&gt;0,"",2^imputation!CD54)</f>
        <v/>
      </c>
      <c r="CE54" t="str">
        <f>IF(COUNTBLANK(imputation!CE54)&gt;0,"",2^imputation!CE54)</f>
        <v/>
      </c>
      <c r="CF54">
        <f>IF(COUNTBLANK(imputation!CF54)&gt;0,"",2^imputation!CF54)</f>
        <v>87444330.179999962</v>
      </c>
      <c r="CG54">
        <f>IF(COUNTBLANK(imputation!CG54)&gt;0,"",2^imputation!CG54)</f>
        <v>366159.00478040369</v>
      </c>
      <c r="CH54" t="str">
        <f>IF(COUNTBLANK(imputation!CH54)&gt;0,"",2^imputation!CH54)</f>
        <v/>
      </c>
      <c r="CI54">
        <f>IF(COUNTBLANK(imputation!CI54)&gt;0,"",2^imputation!CI54)</f>
        <v>562189.7599999985</v>
      </c>
      <c r="CJ54">
        <f>IF(COUNTBLANK(imputation!CJ54)&gt;0,"",2^imputation!CJ54)</f>
        <v>22884153.550000023</v>
      </c>
      <c r="CK54">
        <f>IF(COUNTBLANK(imputation!CK54)&gt;0,"",2^imputation!CK54)</f>
        <v>32322949.009999957</v>
      </c>
      <c r="CL54">
        <f>IF(COUNTBLANK(imputation!CL54)&gt;0,"",2^imputation!CL54)</f>
        <v>252910061.18000001</v>
      </c>
      <c r="CM54">
        <f>IF(COUNTBLANK(imputation!CM54)&gt;0,"",2^imputation!CM54)</f>
        <v>9223848.7000000123</v>
      </c>
      <c r="CN54">
        <f>IF(COUNTBLANK(imputation!CN54)&gt;0,"",2^imputation!CN54)</f>
        <v>180053.04999999996</v>
      </c>
      <c r="CO54">
        <f>IF(COUNTBLANK(imputation!CO54)&gt;0,"",2^imputation!CO54)</f>
        <v>311650.1799999997</v>
      </c>
      <c r="CP54">
        <f>IF(COUNTBLANK(imputation!CP54)&gt;0,"",2^imputation!CP54)</f>
        <v>12876872.120000008</v>
      </c>
      <c r="CQ54">
        <f>IF(COUNTBLANK(imputation!CQ54)&gt;0,"",2^imputation!CQ54)</f>
        <v>23251343.690000042</v>
      </c>
      <c r="CR54" t="str">
        <f>IF(COUNTBLANK(imputation!CR54)&gt;0,"",2^imputation!CR54)</f>
        <v/>
      </c>
      <c r="CS54" t="str">
        <f>IF(COUNTBLANK(imputation!CS54)&gt;0,"",2^imputation!CS54)</f>
        <v/>
      </c>
      <c r="CT54" t="str">
        <f>IF(COUNTBLANK(imputation!CT54)&gt;0,"",2^imputation!CT54)</f>
        <v/>
      </c>
      <c r="CU54" t="str">
        <f>IF(COUNTBLANK(imputation!CU54)&gt;0,"",2^imputation!CU54)</f>
        <v/>
      </c>
      <c r="CV54">
        <f>IF(COUNTBLANK(imputation!CV54)&gt;0,"",2^imputation!CV54)</f>
        <v>29375767.440000009</v>
      </c>
      <c r="CW54">
        <f>IF(COUNTBLANK(imputation!CW54)&gt;0,"",2^imputation!CW54)</f>
        <v>6713737.3099999968</v>
      </c>
      <c r="CX54">
        <f>IF(COUNTBLANK(imputation!CX54)&gt;0,"",2^imputation!CX54)</f>
        <v>1021688.7800000007</v>
      </c>
      <c r="CY54">
        <f>IF(COUNTBLANK(imputation!CY54)&gt;0,"",2^imputation!CY54)</f>
        <v>2072188.1099999961</v>
      </c>
    </row>
    <row r="55" spans="1:103" x14ac:dyDescent="0.25">
      <c r="A55" t="s">
        <v>156</v>
      </c>
      <c r="B55" t="str">
        <f>IF(COUNTBLANK(imputation!B55)&gt;0,"",2^imputation!B55)</f>
        <v/>
      </c>
      <c r="C55">
        <f>IF(COUNTBLANK(imputation!C55)&gt;0,"",2^imputation!C55)</f>
        <v>32035654.300000053</v>
      </c>
      <c r="D55">
        <f>IF(COUNTBLANK(imputation!D55)&gt;0,"",2^imputation!D55)</f>
        <v>12300112.859999985</v>
      </c>
      <c r="E55" t="str">
        <f>IF(COUNTBLANK(imputation!E55)&gt;0,"",2^imputation!E55)</f>
        <v/>
      </c>
      <c r="F55" t="str">
        <f>IF(COUNTBLANK(imputation!F55)&gt;0,"",2^imputation!F55)</f>
        <v/>
      </c>
      <c r="G55">
        <f>IF(COUNTBLANK(imputation!G55)&gt;0,"",2^imputation!G55)</f>
        <v>1172806.2494881414</v>
      </c>
      <c r="H55">
        <f>IF(COUNTBLANK(imputation!H55)&gt;0,"",2^imputation!H55)</f>
        <v>550321.5199999999</v>
      </c>
      <c r="I55">
        <f>IF(COUNTBLANK(imputation!I55)&gt;0,"",2^imputation!I55)</f>
        <v>4004894.6399999983</v>
      </c>
      <c r="J55" t="str">
        <f>IF(COUNTBLANK(imputation!J55)&gt;0,"",2^imputation!J55)</f>
        <v/>
      </c>
      <c r="K55" t="str">
        <f>IF(COUNTBLANK(imputation!K55)&gt;0,"",2^imputation!K55)</f>
        <v/>
      </c>
      <c r="L55" t="str">
        <f>IF(COUNTBLANK(imputation!L55)&gt;0,"",2^imputation!L55)</f>
        <v/>
      </c>
      <c r="M55">
        <f>IF(COUNTBLANK(imputation!M55)&gt;0,"",2^imputation!M55)</f>
        <v>24708644.099999983</v>
      </c>
      <c r="N55">
        <f>IF(COUNTBLANK(imputation!N55)&gt;0,"",2^imputation!N55)</f>
        <v>16399657.410000009</v>
      </c>
      <c r="O55" t="str">
        <f>IF(COUNTBLANK(imputation!O55)&gt;0,"",2^imputation!O55)</f>
        <v/>
      </c>
      <c r="P55" t="str">
        <f>IF(COUNTBLANK(imputation!P55)&gt;0,"",2^imputation!P55)</f>
        <v/>
      </c>
      <c r="Q55" t="str">
        <f>IF(COUNTBLANK(imputation!Q55)&gt;0,"",2^imputation!Q55)</f>
        <v/>
      </c>
      <c r="R55" t="str">
        <f>IF(COUNTBLANK(imputation!R55)&gt;0,"",2^imputation!R55)</f>
        <v/>
      </c>
      <c r="S55" t="str">
        <f>IF(COUNTBLANK(imputation!S55)&gt;0,"",2^imputation!S55)</f>
        <v/>
      </c>
      <c r="T55" t="str">
        <f>IF(COUNTBLANK(imputation!T55)&gt;0,"",2^imputation!T55)</f>
        <v/>
      </c>
      <c r="U55">
        <f>IF(COUNTBLANK(imputation!U55)&gt;0,"",2^imputation!U55)</f>
        <v>71382041.040000051</v>
      </c>
      <c r="V55">
        <f>IF(COUNTBLANK(imputation!V55)&gt;0,"",2^imputation!V55)</f>
        <v>289082667.10000032</v>
      </c>
      <c r="W55">
        <f>IF(COUNTBLANK(imputation!W55)&gt;0,"",2^imputation!W55)</f>
        <v>226744593.09000024</v>
      </c>
      <c r="X55">
        <f>IF(COUNTBLANK(imputation!X55)&gt;0,"",2^imputation!X55)</f>
        <v>199100649.16999993</v>
      </c>
      <c r="Y55" t="str">
        <f>IF(COUNTBLANK(imputation!Y55)&gt;0,"",2^imputation!Y55)</f>
        <v/>
      </c>
      <c r="Z55" t="str">
        <f>IF(COUNTBLANK(imputation!Z55)&gt;0,"",2^imputation!Z55)</f>
        <v/>
      </c>
      <c r="AA55" t="str">
        <f>IF(COUNTBLANK(imputation!AA55)&gt;0,"",2^imputation!AA55)</f>
        <v/>
      </c>
      <c r="AB55" t="str">
        <f>IF(COUNTBLANK(imputation!AB55)&gt;0,"",2^imputation!AB55)</f>
        <v/>
      </c>
      <c r="AC55" t="str">
        <f>IF(COUNTBLANK(imputation!AC55)&gt;0,"",2^imputation!AC55)</f>
        <v/>
      </c>
      <c r="AD55" t="str">
        <f>IF(COUNTBLANK(imputation!AD55)&gt;0,"",2^imputation!AD55)</f>
        <v/>
      </c>
      <c r="AE55" t="str">
        <f>IF(COUNTBLANK(imputation!AE55)&gt;0,"",2^imputation!AE55)</f>
        <v/>
      </c>
      <c r="AF55" t="str">
        <f>IF(COUNTBLANK(imputation!AF55)&gt;0,"",2^imputation!AF55)</f>
        <v/>
      </c>
      <c r="AG55">
        <f>IF(COUNTBLANK(imputation!AG55)&gt;0,"",2^imputation!AG55)</f>
        <v>9566751.4700000174</v>
      </c>
      <c r="AH55">
        <f>IF(COUNTBLANK(imputation!AH55)&gt;0,"",2^imputation!AH55)</f>
        <v>3173443.0700000073</v>
      </c>
      <c r="AI55" t="str">
        <f>IF(COUNTBLANK(imputation!AI55)&gt;0,"",2^imputation!AI55)</f>
        <v/>
      </c>
      <c r="AJ55" t="str">
        <f>IF(COUNTBLANK(imputation!AJ55)&gt;0,"",2^imputation!AJ55)</f>
        <v/>
      </c>
      <c r="AK55">
        <f>IF(COUNTBLANK(imputation!AK55)&gt;0,"",2^imputation!AK55)</f>
        <v>159825450.12000015</v>
      </c>
      <c r="AL55">
        <f>IF(COUNTBLANK(imputation!AL55)&gt;0,"",2^imputation!AL55)</f>
        <v>42450648.210000046</v>
      </c>
      <c r="AM55">
        <f>IF(COUNTBLANK(imputation!AM55)&gt;0,"",2^imputation!AM55)</f>
        <v>163287354.22999981</v>
      </c>
      <c r="AN55">
        <f>IF(COUNTBLANK(imputation!AN55)&gt;0,"",2^imputation!AN55)</f>
        <v>133650355.03999987</v>
      </c>
      <c r="AO55" t="str">
        <f>IF(COUNTBLANK(imputation!AO55)&gt;0,"",2^imputation!AO55)</f>
        <v/>
      </c>
      <c r="AP55" t="str">
        <f>IF(COUNTBLANK(imputation!AP55)&gt;0,"",2^imputation!AP55)</f>
        <v/>
      </c>
      <c r="AQ55" t="str">
        <f>IF(COUNTBLANK(imputation!AQ55)&gt;0,"",2^imputation!AQ55)</f>
        <v/>
      </c>
      <c r="AR55" t="str">
        <f>IF(COUNTBLANK(imputation!AR55)&gt;0,"",2^imputation!AR55)</f>
        <v/>
      </c>
      <c r="AS55" t="str">
        <f>IF(COUNTBLANK(imputation!AS55)&gt;0,"",2^imputation!AS55)</f>
        <v/>
      </c>
      <c r="AT55" t="str">
        <f>IF(COUNTBLANK(imputation!AT55)&gt;0,"",2^imputation!AT55)</f>
        <v/>
      </c>
      <c r="AU55" t="str">
        <f>IF(COUNTBLANK(imputation!AU55)&gt;0,"",2^imputation!AU55)</f>
        <v/>
      </c>
      <c r="AV55" t="str">
        <f>IF(COUNTBLANK(imputation!AV55)&gt;0,"",2^imputation!AV55)</f>
        <v/>
      </c>
      <c r="AW55">
        <f>IF(COUNTBLANK(imputation!AW55)&gt;0,"",2^imputation!AW55)</f>
        <v>4148136.6499999911</v>
      </c>
      <c r="AX55">
        <f>IF(COUNTBLANK(imputation!AX55)&gt;0,"",2^imputation!AX55)</f>
        <v>490197.26000000024</v>
      </c>
      <c r="AY55" t="str">
        <f>IF(COUNTBLANK(imputation!AY55)&gt;0,"",2^imputation!AY55)</f>
        <v/>
      </c>
      <c r="AZ55" t="str">
        <f>IF(COUNTBLANK(imputation!AZ55)&gt;0,"",2^imputation!AZ55)</f>
        <v/>
      </c>
      <c r="BA55" t="str">
        <f>IF(COUNTBLANK(imputation!BA55)&gt;0,"",2^imputation!BA55)</f>
        <v/>
      </c>
      <c r="BB55">
        <f>IF(COUNTBLANK(imputation!BB55)&gt;0,"",2^imputation!BB55)</f>
        <v>28064123.939999964</v>
      </c>
      <c r="BC55">
        <f>IF(COUNTBLANK(imputation!BC55)&gt;0,"",2^imputation!BC55)</f>
        <v>10514462.319999998</v>
      </c>
      <c r="BD55" t="str">
        <f>IF(COUNTBLANK(imputation!BD55)&gt;0,"",2^imputation!BD55)</f>
        <v/>
      </c>
      <c r="BE55" t="str">
        <f>IF(COUNTBLANK(imputation!BE55)&gt;0,"",2^imputation!BE55)</f>
        <v/>
      </c>
      <c r="BF55">
        <f>IF(COUNTBLANK(imputation!BF55)&gt;0,"",2^imputation!BF55)</f>
        <v>155174.68999999977</v>
      </c>
      <c r="BG55">
        <f>IF(COUNTBLANK(imputation!BG55)&gt;0,"",2^imputation!BG55)</f>
        <v>712360.88033766462</v>
      </c>
      <c r="BH55">
        <f>IF(COUNTBLANK(imputation!BH55)&gt;0,"",2^imputation!BH55)</f>
        <v>2801120.1399999978</v>
      </c>
      <c r="BI55" t="str">
        <f>IF(COUNTBLANK(imputation!BI55)&gt;0,"",2^imputation!BI55)</f>
        <v/>
      </c>
      <c r="BJ55" t="str">
        <f>IF(COUNTBLANK(imputation!BJ55)&gt;0,"",2^imputation!BJ55)</f>
        <v/>
      </c>
      <c r="BK55" t="str">
        <f>IF(COUNTBLANK(imputation!BK55)&gt;0,"",2^imputation!BK55)</f>
        <v/>
      </c>
      <c r="BL55">
        <f>IF(COUNTBLANK(imputation!BL55)&gt;0,"",2^imputation!BL55)</f>
        <v>27339491.740000013</v>
      </c>
      <c r="BM55">
        <f>IF(COUNTBLANK(imputation!BM55)&gt;0,"",2^imputation!BM55)</f>
        <v>14085183.019999987</v>
      </c>
      <c r="BN55" t="str">
        <f>IF(COUNTBLANK(imputation!BN55)&gt;0,"",2^imputation!BN55)</f>
        <v/>
      </c>
      <c r="BO55" t="str">
        <f>IF(COUNTBLANK(imputation!BO55)&gt;0,"",2^imputation!BO55)</f>
        <v/>
      </c>
      <c r="BP55" t="str">
        <f>IF(COUNTBLANK(imputation!BP55)&gt;0,"",2^imputation!BP55)</f>
        <v/>
      </c>
      <c r="BQ55" t="str">
        <f>IF(COUNTBLANK(imputation!BQ55)&gt;0,"",2^imputation!BQ55)</f>
        <v/>
      </c>
      <c r="BR55" t="str">
        <f>IF(COUNTBLANK(imputation!BR55)&gt;0,"",2^imputation!BR55)</f>
        <v/>
      </c>
      <c r="BS55" t="str">
        <f>IF(COUNTBLANK(imputation!BS55)&gt;0,"",2^imputation!BS55)</f>
        <v/>
      </c>
      <c r="BT55">
        <f>IF(COUNTBLANK(imputation!BT55)&gt;0,"",2^imputation!BT55)</f>
        <v>39013950.110000059</v>
      </c>
      <c r="BU55">
        <f>IF(COUNTBLANK(imputation!BU55)&gt;0,"",2^imputation!BU55)</f>
        <v>152624687.90999973</v>
      </c>
      <c r="BV55">
        <f>IF(COUNTBLANK(imputation!BV55)&gt;0,"",2^imputation!BV55)</f>
        <v>97718051.880000159</v>
      </c>
      <c r="BW55">
        <f>IF(COUNTBLANK(imputation!BW55)&gt;0,"",2^imputation!BW55)</f>
        <v>107015001.67999983</v>
      </c>
      <c r="BX55" t="str">
        <f>IF(COUNTBLANK(imputation!BX55)&gt;0,"",2^imputation!BX55)</f>
        <v/>
      </c>
      <c r="BY55" t="str">
        <f>IF(COUNTBLANK(imputation!BY55)&gt;0,"",2^imputation!BY55)</f>
        <v/>
      </c>
      <c r="BZ55" t="str">
        <f>IF(COUNTBLANK(imputation!BZ55)&gt;0,"",2^imputation!BZ55)</f>
        <v/>
      </c>
      <c r="CA55" t="str">
        <f>IF(COUNTBLANK(imputation!CA55)&gt;0,"",2^imputation!CA55)</f>
        <v/>
      </c>
      <c r="CB55" t="str">
        <f>IF(COUNTBLANK(imputation!CB55)&gt;0,"",2^imputation!CB55)</f>
        <v/>
      </c>
      <c r="CC55" t="str">
        <f>IF(COUNTBLANK(imputation!CC55)&gt;0,"",2^imputation!CC55)</f>
        <v/>
      </c>
      <c r="CD55" t="str">
        <f>IF(COUNTBLANK(imputation!CD55)&gt;0,"",2^imputation!CD55)</f>
        <v/>
      </c>
      <c r="CE55" t="str">
        <f>IF(COUNTBLANK(imputation!CE55)&gt;0,"",2^imputation!CE55)</f>
        <v/>
      </c>
      <c r="CF55">
        <f>IF(COUNTBLANK(imputation!CF55)&gt;0,"",2^imputation!CF55)</f>
        <v>1792252.8399999992</v>
      </c>
      <c r="CG55">
        <f>IF(COUNTBLANK(imputation!CG55)&gt;0,"",2^imputation!CG55)</f>
        <v>1114137.18</v>
      </c>
      <c r="CH55" t="str">
        <f>IF(COUNTBLANK(imputation!CH55)&gt;0,"",2^imputation!CH55)</f>
        <v/>
      </c>
      <c r="CI55" t="str">
        <f>IF(COUNTBLANK(imputation!CI55)&gt;0,"",2^imputation!CI55)</f>
        <v/>
      </c>
      <c r="CJ55">
        <f>IF(COUNTBLANK(imputation!CJ55)&gt;0,"",2^imputation!CJ55)</f>
        <v>87223185.330000132</v>
      </c>
      <c r="CK55">
        <f>IF(COUNTBLANK(imputation!CK55)&gt;0,"",2^imputation!CK55)</f>
        <v>20655366.939999975</v>
      </c>
      <c r="CL55">
        <f>IF(COUNTBLANK(imputation!CL55)&gt;0,"",2^imputation!CL55)</f>
        <v>111505205.25000016</v>
      </c>
      <c r="CM55">
        <f>IF(COUNTBLANK(imputation!CM55)&gt;0,"",2^imputation!CM55)</f>
        <v>83358787.740000084</v>
      </c>
      <c r="CN55" t="str">
        <f>IF(COUNTBLANK(imputation!CN55)&gt;0,"",2^imputation!CN55)</f>
        <v/>
      </c>
      <c r="CO55" t="str">
        <f>IF(COUNTBLANK(imputation!CO55)&gt;0,"",2^imputation!CO55)</f>
        <v/>
      </c>
      <c r="CP55" t="str">
        <f>IF(COUNTBLANK(imputation!CP55)&gt;0,"",2^imputation!CP55)</f>
        <v/>
      </c>
      <c r="CQ55" t="str">
        <f>IF(COUNTBLANK(imputation!CQ55)&gt;0,"",2^imputation!CQ55)</f>
        <v/>
      </c>
      <c r="CR55" t="str">
        <f>IF(COUNTBLANK(imputation!CR55)&gt;0,"",2^imputation!CR55)</f>
        <v/>
      </c>
      <c r="CS55" t="str">
        <f>IF(COUNTBLANK(imputation!CS55)&gt;0,"",2^imputation!CS55)</f>
        <v/>
      </c>
      <c r="CT55" t="str">
        <f>IF(COUNTBLANK(imputation!CT55)&gt;0,"",2^imputation!CT55)</f>
        <v/>
      </c>
      <c r="CU55" t="str">
        <f>IF(COUNTBLANK(imputation!CU55)&gt;0,"",2^imputation!CU55)</f>
        <v/>
      </c>
      <c r="CV55">
        <f>IF(COUNTBLANK(imputation!CV55)&gt;0,"",2^imputation!CV55)</f>
        <v>2384235.66</v>
      </c>
      <c r="CW55">
        <f>IF(COUNTBLANK(imputation!CW55)&gt;0,"",2^imputation!CW55)</f>
        <v>322694.2695426998</v>
      </c>
      <c r="CX55" t="str">
        <f>IF(COUNTBLANK(imputation!CX55)&gt;0,"",2^imputation!CX55)</f>
        <v/>
      </c>
      <c r="CY55" t="str">
        <f>IF(COUNTBLANK(imputation!CY55)&gt;0,"",2^imputation!CY55)</f>
        <v/>
      </c>
    </row>
    <row r="56" spans="1:103" x14ac:dyDescent="0.25">
      <c r="A56" t="s">
        <v>157</v>
      </c>
      <c r="B56" t="str">
        <f>IF(COUNTBLANK(imputation!B56)&gt;0,"",2^imputation!B56)</f>
        <v/>
      </c>
      <c r="C56" t="str">
        <f>IF(COUNTBLANK(imputation!C56)&gt;0,"",2^imputation!C56)</f>
        <v/>
      </c>
      <c r="D56">
        <f>IF(COUNTBLANK(imputation!D56)&gt;0,"",2^imputation!D56)</f>
        <v>346117.20000000019</v>
      </c>
      <c r="E56">
        <f>IF(COUNTBLANK(imputation!E56)&gt;0,"",2^imputation!E56)</f>
        <v>5469169.9500000067</v>
      </c>
      <c r="F56">
        <f>IF(COUNTBLANK(imputation!F56)&gt;0,"",2^imputation!F56)</f>
        <v>12624208.10999999</v>
      </c>
      <c r="G56">
        <f>IF(COUNTBLANK(imputation!G56)&gt;0,"",2^imputation!G56)</f>
        <v>16555825.11999999</v>
      </c>
      <c r="H56">
        <f>IF(COUNTBLANK(imputation!H56)&gt;0,"",2^imputation!H56)</f>
        <v>18869611.790000003</v>
      </c>
      <c r="I56">
        <f>IF(COUNTBLANK(imputation!I56)&gt;0,"",2^imputation!I56)</f>
        <v>6315204.0900000054</v>
      </c>
      <c r="J56">
        <f>IF(COUNTBLANK(imputation!J56)&gt;0,"",2^imputation!J56)</f>
        <v>12005006.769999996</v>
      </c>
      <c r="K56" t="str">
        <f>IF(COUNTBLANK(imputation!K56)&gt;0,"",2^imputation!K56)</f>
        <v/>
      </c>
      <c r="L56" t="str">
        <f>IF(COUNTBLANK(imputation!L56)&gt;0,"",2^imputation!L56)</f>
        <v/>
      </c>
      <c r="M56">
        <f>IF(COUNTBLANK(imputation!M56)&gt;0,"",2^imputation!M56)</f>
        <v>180094849.05999994</v>
      </c>
      <c r="N56">
        <f>IF(COUNTBLANK(imputation!N56)&gt;0,"",2^imputation!N56)</f>
        <v>167472882.3200002</v>
      </c>
      <c r="O56">
        <f>IF(COUNTBLANK(imputation!O56)&gt;0,"",2^imputation!O56)</f>
        <v>2414426.4599999986</v>
      </c>
      <c r="P56">
        <f>IF(COUNTBLANK(imputation!P56)&gt;0,"",2^imputation!P56)</f>
        <v>3840473.6300000013</v>
      </c>
      <c r="Q56" t="str">
        <f>IF(COUNTBLANK(imputation!Q56)&gt;0,"",2^imputation!Q56)</f>
        <v/>
      </c>
      <c r="R56" t="str">
        <f>IF(COUNTBLANK(imputation!R56)&gt;0,"",2^imputation!R56)</f>
        <v/>
      </c>
      <c r="S56" t="str">
        <f>IF(COUNTBLANK(imputation!S56)&gt;0,"",2^imputation!S56)</f>
        <v/>
      </c>
      <c r="T56" t="str">
        <f>IF(COUNTBLANK(imputation!T56)&gt;0,"",2^imputation!T56)</f>
        <v/>
      </c>
      <c r="U56">
        <f>IF(COUNTBLANK(imputation!U56)&gt;0,"",2^imputation!U56)</f>
        <v>2016750.6199999992</v>
      </c>
      <c r="V56" t="str">
        <f>IF(COUNTBLANK(imputation!V56)&gt;0,"",2^imputation!V56)</f>
        <v/>
      </c>
      <c r="W56" t="str">
        <f>IF(COUNTBLANK(imputation!W56)&gt;0,"",2^imputation!W56)</f>
        <v/>
      </c>
      <c r="X56" t="str">
        <f>IF(COUNTBLANK(imputation!X56)&gt;0,"",2^imputation!X56)</f>
        <v/>
      </c>
      <c r="Y56" t="str">
        <f>IF(COUNTBLANK(imputation!Y56)&gt;0,"",2^imputation!Y56)</f>
        <v/>
      </c>
      <c r="Z56" t="str">
        <f>IF(COUNTBLANK(imputation!Z56)&gt;0,"",2^imputation!Z56)</f>
        <v/>
      </c>
      <c r="AA56" t="str">
        <f>IF(COUNTBLANK(imputation!AA56)&gt;0,"",2^imputation!AA56)</f>
        <v/>
      </c>
      <c r="AB56" t="str">
        <f>IF(COUNTBLANK(imputation!AB56)&gt;0,"",2^imputation!AB56)</f>
        <v/>
      </c>
      <c r="AC56" t="str">
        <f>IF(COUNTBLANK(imputation!AC56)&gt;0,"",2^imputation!AC56)</f>
        <v/>
      </c>
      <c r="AD56">
        <f>IF(COUNTBLANK(imputation!AD56)&gt;0,"",2^imputation!AD56)</f>
        <v>460286.87000000011</v>
      </c>
      <c r="AE56" t="str">
        <f>IF(COUNTBLANK(imputation!AE56)&gt;0,"",2^imputation!AE56)</f>
        <v/>
      </c>
      <c r="AF56">
        <f>IF(COUNTBLANK(imputation!AF56)&gt;0,"",2^imputation!AF56)</f>
        <v>376908.29000000091</v>
      </c>
      <c r="AG56">
        <f>IF(COUNTBLANK(imputation!AG56)&gt;0,"",2^imputation!AG56)</f>
        <v>83166090.360000134</v>
      </c>
      <c r="AH56">
        <f>IF(COUNTBLANK(imputation!AH56)&gt;0,"",2^imputation!AH56)</f>
        <v>11959587.300000003</v>
      </c>
      <c r="AI56" t="str">
        <f>IF(COUNTBLANK(imputation!AI56)&gt;0,"",2^imputation!AI56)</f>
        <v/>
      </c>
      <c r="AJ56" t="str">
        <f>IF(COUNTBLANK(imputation!AJ56)&gt;0,"",2^imputation!AJ56)</f>
        <v/>
      </c>
      <c r="AK56">
        <f>IF(COUNTBLANK(imputation!AK56)&gt;0,"",2^imputation!AK56)</f>
        <v>4462205.7199999969</v>
      </c>
      <c r="AL56" t="str">
        <f>IF(COUNTBLANK(imputation!AL56)&gt;0,"",2^imputation!AL56)</f>
        <v/>
      </c>
      <c r="AM56" t="str">
        <f>IF(COUNTBLANK(imputation!AM56)&gt;0,"",2^imputation!AM56)</f>
        <v/>
      </c>
      <c r="AN56" t="str">
        <f>IF(COUNTBLANK(imputation!AN56)&gt;0,"",2^imputation!AN56)</f>
        <v/>
      </c>
      <c r="AO56" t="str">
        <f>IF(COUNTBLANK(imputation!AO56)&gt;0,"",2^imputation!AO56)</f>
        <v/>
      </c>
      <c r="AP56" t="str">
        <f>IF(COUNTBLANK(imputation!AP56)&gt;0,"",2^imputation!AP56)</f>
        <v/>
      </c>
      <c r="AQ56" t="str">
        <f>IF(COUNTBLANK(imputation!AQ56)&gt;0,"",2^imputation!AQ56)</f>
        <v/>
      </c>
      <c r="AR56">
        <f>IF(COUNTBLANK(imputation!AR56)&gt;0,"",2^imputation!AR56)</f>
        <v>11577.359999999999</v>
      </c>
      <c r="AS56" t="str">
        <f>IF(COUNTBLANK(imputation!AS56)&gt;0,"",2^imputation!AS56)</f>
        <v/>
      </c>
      <c r="AT56">
        <f>IF(COUNTBLANK(imputation!AT56)&gt;0,"",2^imputation!AT56)</f>
        <v>7708093.6999999965</v>
      </c>
      <c r="AU56" t="str">
        <f>IF(COUNTBLANK(imputation!AU56)&gt;0,"",2^imputation!AU56)</f>
        <v/>
      </c>
      <c r="AV56" t="str">
        <f>IF(COUNTBLANK(imputation!AV56)&gt;0,"",2^imputation!AV56)</f>
        <v/>
      </c>
      <c r="AW56">
        <f>IF(COUNTBLANK(imputation!AW56)&gt;0,"",2^imputation!AW56)</f>
        <v>368660.31999999989</v>
      </c>
      <c r="AX56">
        <f>IF(COUNTBLANK(imputation!AX56)&gt;0,"",2^imputation!AX56)</f>
        <v>3323014.9499999983</v>
      </c>
      <c r="AY56" t="str">
        <f>IF(COUNTBLANK(imputation!AY56)&gt;0,"",2^imputation!AY56)</f>
        <v/>
      </c>
      <c r="AZ56" t="str">
        <f>IF(COUNTBLANK(imputation!AZ56)&gt;0,"",2^imputation!AZ56)</f>
        <v/>
      </c>
      <c r="BA56" t="str">
        <f>IF(COUNTBLANK(imputation!BA56)&gt;0,"",2^imputation!BA56)</f>
        <v/>
      </c>
      <c r="BB56" t="str">
        <f>IF(COUNTBLANK(imputation!BB56)&gt;0,"",2^imputation!BB56)</f>
        <v/>
      </c>
      <c r="BC56">
        <f>IF(COUNTBLANK(imputation!BC56)&gt;0,"",2^imputation!BC56)</f>
        <v>1169759.559999997</v>
      </c>
      <c r="BD56">
        <f>IF(COUNTBLANK(imputation!BD56)&gt;0,"",2^imputation!BD56)</f>
        <v>4526469.8100000015</v>
      </c>
      <c r="BE56">
        <f>IF(COUNTBLANK(imputation!BE56)&gt;0,"",2^imputation!BE56)</f>
        <v>11340758.179999998</v>
      </c>
      <c r="BF56">
        <f>IF(COUNTBLANK(imputation!BF56)&gt;0,"",2^imputation!BF56)</f>
        <v>16614123.100000009</v>
      </c>
      <c r="BG56">
        <f>IF(COUNTBLANK(imputation!BG56)&gt;0,"",2^imputation!BG56)</f>
        <v>18270131.819999974</v>
      </c>
      <c r="BH56">
        <f>IF(COUNTBLANK(imputation!BH56)&gt;0,"",2^imputation!BH56)</f>
        <v>6347428.6300000018</v>
      </c>
      <c r="BI56">
        <f>IF(COUNTBLANK(imputation!BI56)&gt;0,"",2^imputation!BI56)</f>
        <v>11111634.629999988</v>
      </c>
      <c r="BJ56" t="str">
        <f>IF(COUNTBLANK(imputation!BJ56)&gt;0,"",2^imputation!BJ56)</f>
        <v/>
      </c>
      <c r="BK56" t="str">
        <f>IF(COUNTBLANK(imputation!BK56)&gt;0,"",2^imputation!BK56)</f>
        <v/>
      </c>
      <c r="BL56">
        <f>IF(COUNTBLANK(imputation!BL56)&gt;0,"",2^imputation!BL56)</f>
        <v>167327519.19999972</v>
      </c>
      <c r="BM56">
        <f>IF(COUNTBLANK(imputation!BM56)&gt;0,"",2^imputation!BM56)</f>
        <v>154266405.47000018</v>
      </c>
      <c r="BN56">
        <f>IF(COUNTBLANK(imputation!BN56)&gt;0,"",2^imputation!BN56)</f>
        <v>2805913.4300000016</v>
      </c>
      <c r="BO56">
        <f>IF(COUNTBLANK(imputation!BO56)&gt;0,"",2^imputation!BO56)</f>
        <v>3465754.5100000002</v>
      </c>
      <c r="BP56" t="str">
        <f>IF(COUNTBLANK(imputation!BP56)&gt;0,"",2^imputation!BP56)</f>
        <v/>
      </c>
      <c r="BQ56" t="str">
        <f>IF(COUNTBLANK(imputation!BQ56)&gt;0,"",2^imputation!BQ56)</f>
        <v/>
      </c>
      <c r="BR56" t="str">
        <f>IF(COUNTBLANK(imputation!BR56)&gt;0,"",2^imputation!BR56)</f>
        <v/>
      </c>
      <c r="BS56" t="str">
        <f>IF(COUNTBLANK(imputation!BS56)&gt;0,"",2^imputation!BS56)</f>
        <v/>
      </c>
      <c r="BT56">
        <f>IF(COUNTBLANK(imputation!BT56)&gt;0,"",2^imputation!BT56)</f>
        <v>1586861.5299999986</v>
      </c>
      <c r="BU56" t="str">
        <f>IF(COUNTBLANK(imputation!BU56)&gt;0,"",2^imputation!BU56)</f>
        <v/>
      </c>
      <c r="BV56" t="str">
        <f>IF(COUNTBLANK(imputation!BV56)&gt;0,"",2^imputation!BV56)</f>
        <v/>
      </c>
      <c r="BW56" t="str">
        <f>IF(COUNTBLANK(imputation!BW56)&gt;0,"",2^imputation!BW56)</f>
        <v/>
      </c>
      <c r="BX56" t="str">
        <f>IF(COUNTBLANK(imputation!BX56)&gt;0,"",2^imputation!BX56)</f>
        <v/>
      </c>
      <c r="BY56" t="str">
        <f>IF(COUNTBLANK(imputation!BY56)&gt;0,"",2^imputation!BY56)</f>
        <v/>
      </c>
      <c r="BZ56" t="str">
        <f>IF(COUNTBLANK(imputation!BZ56)&gt;0,"",2^imputation!BZ56)</f>
        <v/>
      </c>
      <c r="CA56" t="str">
        <f>IF(COUNTBLANK(imputation!CA56)&gt;0,"",2^imputation!CA56)</f>
        <v/>
      </c>
      <c r="CB56" t="str">
        <f>IF(COUNTBLANK(imputation!CB56)&gt;0,"",2^imputation!CB56)</f>
        <v/>
      </c>
      <c r="CC56">
        <f>IF(COUNTBLANK(imputation!CC56)&gt;0,"",2^imputation!CC56)</f>
        <v>222882.14999999994</v>
      </c>
      <c r="CD56" t="str">
        <f>IF(COUNTBLANK(imputation!CD56)&gt;0,"",2^imputation!CD56)</f>
        <v/>
      </c>
      <c r="CE56">
        <f>IF(COUNTBLANK(imputation!CE56)&gt;0,"",2^imputation!CE56)</f>
        <v>16628.239999999998</v>
      </c>
      <c r="CF56">
        <f>IF(COUNTBLANK(imputation!CF56)&gt;0,"",2^imputation!CF56)</f>
        <v>52627017.550000064</v>
      </c>
      <c r="CG56">
        <f>IF(COUNTBLANK(imputation!CG56)&gt;0,"",2^imputation!CG56)</f>
        <v>5609305.2700000023</v>
      </c>
      <c r="CH56" t="str">
        <f>IF(COUNTBLANK(imputation!CH56)&gt;0,"",2^imputation!CH56)</f>
        <v/>
      </c>
      <c r="CI56" t="str">
        <f>IF(COUNTBLANK(imputation!CI56)&gt;0,"",2^imputation!CI56)</f>
        <v/>
      </c>
      <c r="CJ56">
        <f>IF(COUNTBLANK(imputation!CJ56)&gt;0,"",2^imputation!CJ56)</f>
        <v>2757539.0299999989</v>
      </c>
      <c r="CK56" t="str">
        <f>IF(COUNTBLANK(imputation!CK56)&gt;0,"",2^imputation!CK56)</f>
        <v/>
      </c>
      <c r="CL56" t="str">
        <f>IF(COUNTBLANK(imputation!CL56)&gt;0,"",2^imputation!CL56)</f>
        <v/>
      </c>
      <c r="CM56" t="str">
        <f>IF(COUNTBLANK(imputation!CM56)&gt;0,"",2^imputation!CM56)</f>
        <v/>
      </c>
      <c r="CN56" t="str">
        <f>IF(COUNTBLANK(imputation!CN56)&gt;0,"",2^imputation!CN56)</f>
        <v/>
      </c>
      <c r="CO56" t="str">
        <f>IF(COUNTBLANK(imputation!CO56)&gt;0,"",2^imputation!CO56)</f>
        <v/>
      </c>
      <c r="CP56" t="str">
        <f>IF(COUNTBLANK(imputation!CP56)&gt;0,"",2^imputation!CP56)</f>
        <v/>
      </c>
      <c r="CQ56">
        <f>IF(COUNTBLANK(imputation!CQ56)&gt;0,"",2^imputation!CQ56)</f>
        <v>479082.10787004331</v>
      </c>
      <c r="CR56" t="str">
        <f>IF(COUNTBLANK(imputation!CR56)&gt;0,"",2^imputation!CR56)</f>
        <v/>
      </c>
      <c r="CS56">
        <f>IF(COUNTBLANK(imputation!CS56)&gt;0,"",2^imputation!CS56)</f>
        <v>5862527.410000002</v>
      </c>
      <c r="CT56" t="str">
        <f>IF(COUNTBLANK(imputation!CT56)&gt;0,"",2^imputation!CT56)</f>
        <v/>
      </c>
      <c r="CU56" t="str">
        <f>IF(COUNTBLANK(imputation!CU56)&gt;0,"",2^imputation!CU56)</f>
        <v/>
      </c>
      <c r="CV56">
        <f>IF(COUNTBLANK(imputation!CV56)&gt;0,"",2^imputation!CV56)</f>
        <v>336351.71999999986</v>
      </c>
      <c r="CW56">
        <f>IF(COUNTBLANK(imputation!CW56)&gt;0,"",2^imputation!CW56)</f>
        <v>1313107.7099999995</v>
      </c>
      <c r="CX56" t="str">
        <f>IF(COUNTBLANK(imputation!CX56)&gt;0,"",2^imputation!CX56)</f>
        <v/>
      </c>
      <c r="CY56" t="str">
        <f>IF(COUNTBLANK(imputation!CY56)&gt;0,"",2^imputation!CY56)</f>
        <v/>
      </c>
    </row>
    <row r="57" spans="1:103" x14ac:dyDescent="0.25">
      <c r="A57" t="s">
        <v>158</v>
      </c>
      <c r="B57" t="str">
        <f>IF(COUNTBLANK(imputation!B57)&gt;0,"",2^imputation!B57)</f>
        <v/>
      </c>
      <c r="C57">
        <f>IF(COUNTBLANK(imputation!C57)&gt;0,"",2^imputation!C57)</f>
        <v>9767651.4399999902</v>
      </c>
      <c r="D57">
        <f>IF(COUNTBLANK(imputation!D57)&gt;0,"",2^imputation!D57)</f>
        <v>1589558.5699999987</v>
      </c>
      <c r="E57" t="str">
        <f>IF(COUNTBLANK(imputation!E57)&gt;0,"",2^imputation!E57)</f>
        <v/>
      </c>
      <c r="F57" t="str">
        <f>IF(COUNTBLANK(imputation!F57)&gt;0,"",2^imputation!F57)</f>
        <v/>
      </c>
      <c r="G57">
        <f>IF(COUNTBLANK(imputation!G57)&gt;0,"",2^imputation!G57)</f>
        <v>12116052.77000002</v>
      </c>
      <c r="H57">
        <f>IF(COUNTBLANK(imputation!H57)&gt;0,"",2^imputation!H57)</f>
        <v>8703559.8899999913</v>
      </c>
      <c r="I57" t="str">
        <f>IF(COUNTBLANK(imputation!I57)&gt;0,"",2^imputation!I57)</f>
        <v/>
      </c>
      <c r="J57" t="str">
        <f>IF(COUNTBLANK(imputation!J57)&gt;0,"",2^imputation!J57)</f>
        <v/>
      </c>
      <c r="K57" t="str">
        <f>IF(COUNTBLANK(imputation!K57)&gt;0,"",2^imputation!K57)</f>
        <v/>
      </c>
      <c r="L57" t="str">
        <f>IF(COUNTBLANK(imputation!L57)&gt;0,"",2^imputation!L57)</f>
        <v/>
      </c>
      <c r="M57">
        <f>IF(COUNTBLANK(imputation!M57)&gt;0,"",2^imputation!M57)</f>
        <v>2401523.7500000019</v>
      </c>
      <c r="N57" t="str">
        <f>IF(COUNTBLANK(imputation!N57)&gt;0,"",2^imputation!N57)</f>
        <v/>
      </c>
      <c r="O57">
        <f>IF(COUNTBLANK(imputation!O57)&gt;0,"",2^imputation!O57)</f>
        <v>2166373.8799999943</v>
      </c>
      <c r="P57">
        <f>IF(COUNTBLANK(imputation!P57)&gt;0,"",2^imputation!P57)</f>
        <v>267944.30999999988</v>
      </c>
      <c r="Q57" t="str">
        <f>IF(COUNTBLANK(imputation!Q57)&gt;0,"",2^imputation!Q57)</f>
        <v/>
      </c>
      <c r="R57" t="str">
        <f>IF(COUNTBLANK(imputation!R57)&gt;0,"",2^imputation!R57)</f>
        <v/>
      </c>
      <c r="S57" t="str">
        <f>IF(COUNTBLANK(imputation!S57)&gt;0,"",2^imputation!S57)</f>
        <v/>
      </c>
      <c r="T57" t="str">
        <f>IF(COUNTBLANK(imputation!T57)&gt;0,"",2^imputation!T57)</f>
        <v/>
      </c>
      <c r="U57" t="str">
        <f>IF(COUNTBLANK(imputation!U57)&gt;0,"",2^imputation!U57)</f>
        <v/>
      </c>
      <c r="V57" t="str">
        <f>IF(COUNTBLANK(imputation!V57)&gt;0,"",2^imputation!V57)</f>
        <v/>
      </c>
      <c r="W57">
        <f>IF(COUNTBLANK(imputation!W57)&gt;0,"",2^imputation!W57)</f>
        <v>279549779.27999955</v>
      </c>
      <c r="X57">
        <f>IF(COUNTBLANK(imputation!X57)&gt;0,"",2^imputation!X57)</f>
        <v>91459074.139999956</v>
      </c>
      <c r="Y57" t="str">
        <f>IF(COUNTBLANK(imputation!Y57)&gt;0,"",2^imputation!Y57)</f>
        <v/>
      </c>
      <c r="Z57" t="str">
        <f>IF(COUNTBLANK(imputation!Z57)&gt;0,"",2^imputation!Z57)</f>
        <v/>
      </c>
      <c r="AA57" t="str">
        <f>IF(COUNTBLANK(imputation!AA57)&gt;0,"",2^imputation!AA57)</f>
        <v/>
      </c>
      <c r="AB57" t="str">
        <f>IF(COUNTBLANK(imputation!AB57)&gt;0,"",2^imputation!AB57)</f>
        <v/>
      </c>
      <c r="AC57" t="str">
        <f>IF(COUNTBLANK(imputation!AC57)&gt;0,"",2^imputation!AC57)</f>
        <v/>
      </c>
      <c r="AD57" t="str">
        <f>IF(COUNTBLANK(imputation!AD57)&gt;0,"",2^imputation!AD57)</f>
        <v/>
      </c>
      <c r="AE57" t="str">
        <f>IF(COUNTBLANK(imputation!AE57)&gt;0,"",2^imputation!AE57)</f>
        <v/>
      </c>
      <c r="AF57" t="str">
        <f>IF(COUNTBLANK(imputation!AF57)&gt;0,"",2^imputation!AF57)</f>
        <v/>
      </c>
      <c r="AG57">
        <f>IF(COUNTBLANK(imputation!AG57)&gt;0,"",2^imputation!AG57)</f>
        <v>14475001.870000023</v>
      </c>
      <c r="AH57">
        <f>IF(COUNTBLANK(imputation!AH57)&gt;0,"",2^imputation!AH57)</f>
        <v>6030202.3299999954</v>
      </c>
      <c r="AI57" t="str">
        <f>IF(COUNTBLANK(imputation!AI57)&gt;0,"",2^imputation!AI57)</f>
        <v/>
      </c>
      <c r="AJ57" t="str">
        <f>IF(COUNTBLANK(imputation!AJ57)&gt;0,"",2^imputation!AJ57)</f>
        <v/>
      </c>
      <c r="AK57" t="str">
        <f>IF(COUNTBLANK(imputation!AK57)&gt;0,"",2^imputation!AK57)</f>
        <v/>
      </c>
      <c r="AL57" t="str">
        <f>IF(COUNTBLANK(imputation!AL57)&gt;0,"",2^imputation!AL57)</f>
        <v/>
      </c>
      <c r="AM57">
        <f>IF(COUNTBLANK(imputation!AM57)&gt;0,"",2^imputation!AM57)</f>
        <v>115191678.84999998</v>
      </c>
      <c r="AN57">
        <f>IF(COUNTBLANK(imputation!AN57)&gt;0,"",2^imputation!AN57)</f>
        <v>141379259.52000019</v>
      </c>
      <c r="AO57" t="str">
        <f>IF(COUNTBLANK(imputation!AO57)&gt;0,"",2^imputation!AO57)</f>
        <v/>
      </c>
      <c r="AP57">
        <f>IF(COUNTBLANK(imputation!AP57)&gt;0,"",2^imputation!AP57)</f>
        <v>329026.27000000014</v>
      </c>
      <c r="AQ57" t="str">
        <f>IF(COUNTBLANK(imputation!AQ57)&gt;0,"",2^imputation!AQ57)</f>
        <v/>
      </c>
      <c r="AR57" t="str">
        <f>IF(COUNTBLANK(imputation!AR57)&gt;0,"",2^imputation!AR57)</f>
        <v/>
      </c>
      <c r="AS57" t="str">
        <f>IF(COUNTBLANK(imputation!AS57)&gt;0,"",2^imputation!AS57)</f>
        <v/>
      </c>
      <c r="AT57" t="str">
        <f>IF(COUNTBLANK(imputation!AT57)&gt;0,"",2^imputation!AT57)</f>
        <v/>
      </c>
      <c r="AU57" t="str">
        <f>IF(COUNTBLANK(imputation!AU57)&gt;0,"",2^imputation!AU57)</f>
        <v/>
      </c>
      <c r="AV57" t="str">
        <f>IF(COUNTBLANK(imputation!AV57)&gt;0,"",2^imputation!AV57)</f>
        <v/>
      </c>
      <c r="AW57">
        <f>IF(COUNTBLANK(imputation!AW57)&gt;0,"",2^imputation!AW57)</f>
        <v>8195145.3899999913</v>
      </c>
      <c r="AX57">
        <f>IF(COUNTBLANK(imputation!AX57)&gt;0,"",2^imputation!AX57)</f>
        <v>2713967.4599999958</v>
      </c>
      <c r="AY57" t="str">
        <f>IF(COUNTBLANK(imputation!AY57)&gt;0,"",2^imputation!AY57)</f>
        <v/>
      </c>
      <c r="AZ57" t="str">
        <f>IF(COUNTBLANK(imputation!AZ57)&gt;0,"",2^imputation!AZ57)</f>
        <v/>
      </c>
      <c r="BA57" t="str">
        <f>IF(COUNTBLANK(imputation!BA57)&gt;0,"",2^imputation!BA57)</f>
        <v/>
      </c>
      <c r="BB57">
        <f>IF(COUNTBLANK(imputation!BB57)&gt;0,"",2^imputation!BB57)</f>
        <v>10846478.500000009</v>
      </c>
      <c r="BC57">
        <f>IF(COUNTBLANK(imputation!BC57)&gt;0,"",2^imputation!BC57)</f>
        <v>1083628.8012965459</v>
      </c>
      <c r="BD57" t="str">
        <f>IF(COUNTBLANK(imputation!BD57)&gt;0,"",2^imputation!BD57)</f>
        <v/>
      </c>
      <c r="BE57" t="str">
        <f>IF(COUNTBLANK(imputation!BE57)&gt;0,"",2^imputation!BE57)</f>
        <v/>
      </c>
      <c r="BF57">
        <f>IF(COUNTBLANK(imputation!BF57)&gt;0,"",2^imputation!BF57)</f>
        <v>8697211.610000005</v>
      </c>
      <c r="BG57">
        <f>IF(COUNTBLANK(imputation!BG57)&gt;0,"",2^imputation!BG57)</f>
        <v>10956646.809999987</v>
      </c>
      <c r="BH57" t="str">
        <f>IF(COUNTBLANK(imputation!BH57)&gt;0,"",2^imputation!BH57)</f>
        <v/>
      </c>
      <c r="BI57" t="str">
        <f>IF(COUNTBLANK(imputation!BI57)&gt;0,"",2^imputation!BI57)</f>
        <v/>
      </c>
      <c r="BJ57" t="str">
        <f>IF(COUNTBLANK(imputation!BJ57)&gt;0,"",2^imputation!BJ57)</f>
        <v/>
      </c>
      <c r="BK57" t="str">
        <f>IF(COUNTBLANK(imputation!BK57)&gt;0,"",2^imputation!BK57)</f>
        <v/>
      </c>
      <c r="BL57">
        <f>IF(COUNTBLANK(imputation!BL57)&gt;0,"",2^imputation!BL57)</f>
        <v>920177.88967001229</v>
      </c>
      <c r="BM57" t="str">
        <f>IF(COUNTBLANK(imputation!BM57)&gt;0,"",2^imputation!BM57)</f>
        <v/>
      </c>
      <c r="BN57">
        <f>IF(COUNTBLANK(imputation!BN57)&gt;0,"",2^imputation!BN57)</f>
        <v>500452.99185056624</v>
      </c>
      <c r="BO57">
        <f>IF(COUNTBLANK(imputation!BO57)&gt;0,"",2^imputation!BO57)</f>
        <v>191346.09905565527</v>
      </c>
      <c r="BP57" t="str">
        <f>IF(COUNTBLANK(imputation!BP57)&gt;0,"",2^imputation!BP57)</f>
        <v/>
      </c>
      <c r="BQ57" t="str">
        <f>IF(COUNTBLANK(imputation!BQ57)&gt;0,"",2^imputation!BQ57)</f>
        <v/>
      </c>
      <c r="BR57" t="str">
        <f>IF(COUNTBLANK(imputation!BR57)&gt;0,"",2^imputation!BR57)</f>
        <v/>
      </c>
      <c r="BS57" t="str">
        <f>IF(COUNTBLANK(imputation!BS57)&gt;0,"",2^imputation!BS57)</f>
        <v/>
      </c>
      <c r="BT57" t="str">
        <f>IF(COUNTBLANK(imputation!BT57)&gt;0,"",2^imputation!BT57)</f>
        <v/>
      </c>
      <c r="BU57" t="str">
        <f>IF(COUNTBLANK(imputation!BU57)&gt;0,"",2^imputation!BU57)</f>
        <v/>
      </c>
      <c r="BV57">
        <f>IF(COUNTBLANK(imputation!BV57)&gt;0,"",2^imputation!BV57)</f>
        <v>169870531.50000021</v>
      </c>
      <c r="BW57">
        <f>IF(COUNTBLANK(imputation!BW57)&gt;0,"",2^imputation!BW57)</f>
        <v>52768821.459999919</v>
      </c>
      <c r="BX57" t="str">
        <f>IF(COUNTBLANK(imputation!BX57)&gt;0,"",2^imputation!BX57)</f>
        <v/>
      </c>
      <c r="BY57" t="str">
        <f>IF(COUNTBLANK(imputation!BY57)&gt;0,"",2^imputation!BY57)</f>
        <v/>
      </c>
      <c r="BZ57" t="str">
        <f>IF(COUNTBLANK(imputation!BZ57)&gt;0,"",2^imputation!BZ57)</f>
        <v/>
      </c>
      <c r="CA57" t="str">
        <f>IF(COUNTBLANK(imputation!CA57)&gt;0,"",2^imputation!CA57)</f>
        <v/>
      </c>
      <c r="CB57" t="str">
        <f>IF(COUNTBLANK(imputation!CB57)&gt;0,"",2^imputation!CB57)</f>
        <v/>
      </c>
      <c r="CC57" t="str">
        <f>IF(COUNTBLANK(imputation!CC57)&gt;0,"",2^imputation!CC57)</f>
        <v/>
      </c>
      <c r="CD57" t="str">
        <f>IF(COUNTBLANK(imputation!CD57)&gt;0,"",2^imputation!CD57)</f>
        <v/>
      </c>
      <c r="CE57" t="str">
        <f>IF(COUNTBLANK(imputation!CE57)&gt;0,"",2^imputation!CE57)</f>
        <v/>
      </c>
      <c r="CF57">
        <f>IF(COUNTBLANK(imputation!CF57)&gt;0,"",2^imputation!CF57)</f>
        <v>5462153.6600000048</v>
      </c>
      <c r="CG57">
        <f>IF(COUNTBLANK(imputation!CG57)&gt;0,"",2^imputation!CG57)</f>
        <v>366159.00478040369</v>
      </c>
      <c r="CH57" t="str">
        <f>IF(COUNTBLANK(imputation!CH57)&gt;0,"",2^imputation!CH57)</f>
        <v/>
      </c>
      <c r="CI57" t="str">
        <f>IF(COUNTBLANK(imputation!CI57)&gt;0,"",2^imputation!CI57)</f>
        <v/>
      </c>
      <c r="CJ57" t="str">
        <f>IF(COUNTBLANK(imputation!CJ57)&gt;0,"",2^imputation!CJ57)</f>
        <v/>
      </c>
      <c r="CK57" t="str">
        <f>IF(COUNTBLANK(imputation!CK57)&gt;0,"",2^imputation!CK57)</f>
        <v/>
      </c>
      <c r="CL57">
        <f>IF(COUNTBLANK(imputation!CL57)&gt;0,"",2^imputation!CL57)</f>
        <v>80452332.990000069</v>
      </c>
      <c r="CM57">
        <f>IF(COUNTBLANK(imputation!CM57)&gt;0,"",2^imputation!CM57)</f>
        <v>84006591.090000123</v>
      </c>
      <c r="CN57" t="str">
        <f>IF(COUNTBLANK(imputation!CN57)&gt;0,"",2^imputation!CN57)</f>
        <v/>
      </c>
      <c r="CO57">
        <f>IF(COUNTBLANK(imputation!CO57)&gt;0,"",2^imputation!CO57)</f>
        <v>249271.04000000021</v>
      </c>
      <c r="CP57" t="str">
        <f>IF(COUNTBLANK(imputation!CP57)&gt;0,"",2^imputation!CP57)</f>
        <v/>
      </c>
      <c r="CQ57" t="str">
        <f>IF(COUNTBLANK(imputation!CQ57)&gt;0,"",2^imputation!CQ57)</f>
        <v/>
      </c>
      <c r="CR57" t="str">
        <f>IF(COUNTBLANK(imputation!CR57)&gt;0,"",2^imputation!CR57)</f>
        <v/>
      </c>
      <c r="CS57" t="str">
        <f>IF(COUNTBLANK(imputation!CS57)&gt;0,"",2^imputation!CS57)</f>
        <v/>
      </c>
      <c r="CT57" t="str">
        <f>IF(COUNTBLANK(imputation!CT57)&gt;0,"",2^imputation!CT57)</f>
        <v/>
      </c>
      <c r="CU57" t="str">
        <f>IF(COUNTBLANK(imputation!CU57)&gt;0,"",2^imputation!CU57)</f>
        <v/>
      </c>
      <c r="CV57">
        <f>IF(COUNTBLANK(imputation!CV57)&gt;0,"",2^imputation!CV57)</f>
        <v>6759830.1199999908</v>
      </c>
      <c r="CW57">
        <f>IF(COUNTBLANK(imputation!CW57)&gt;0,"",2^imputation!CW57)</f>
        <v>1918107.1399999973</v>
      </c>
      <c r="CX57" t="str">
        <f>IF(COUNTBLANK(imputation!CX57)&gt;0,"",2^imputation!CX57)</f>
        <v/>
      </c>
      <c r="CY57" t="str">
        <f>IF(COUNTBLANK(imputation!CY57)&gt;0,"",2^imputation!CY57)</f>
        <v/>
      </c>
    </row>
    <row r="58" spans="1:103" x14ac:dyDescent="0.25">
      <c r="A58" t="s">
        <v>159</v>
      </c>
      <c r="B58">
        <f>IF(COUNTBLANK(imputation!B58)&gt;0,"",2^imputation!B58)</f>
        <v>3390116.4099999983</v>
      </c>
      <c r="C58">
        <f>IF(COUNTBLANK(imputation!C58)&gt;0,"",2^imputation!C58)</f>
        <v>21304533.010000031</v>
      </c>
      <c r="D58">
        <f>IF(COUNTBLANK(imputation!D58)&gt;0,"",2^imputation!D58)</f>
        <v>13158480.690000001</v>
      </c>
      <c r="E58">
        <f>IF(COUNTBLANK(imputation!E58)&gt;0,"",2^imputation!E58)</f>
        <v>271040.88999999984</v>
      </c>
      <c r="F58">
        <f>IF(COUNTBLANK(imputation!F58)&gt;0,"",2^imputation!F58)</f>
        <v>876399.09999999776</v>
      </c>
      <c r="G58">
        <f>IF(COUNTBLANK(imputation!G58)&gt;0,"",2^imputation!G58)</f>
        <v>1419136.5599999991</v>
      </c>
      <c r="H58">
        <f>IF(COUNTBLANK(imputation!H58)&gt;0,"",2^imputation!H58)</f>
        <v>1442883.5800000036</v>
      </c>
      <c r="I58">
        <f>IF(COUNTBLANK(imputation!I58)&gt;0,"",2^imputation!I58)</f>
        <v>1664436.4799999988</v>
      </c>
      <c r="J58">
        <f>IF(COUNTBLANK(imputation!J58)&gt;0,"",2^imputation!J58)</f>
        <v>2062642.2300000032</v>
      </c>
      <c r="K58">
        <f>IF(COUNTBLANK(imputation!K58)&gt;0,"",2^imputation!K58)</f>
        <v>12598582.240000002</v>
      </c>
      <c r="L58">
        <f>IF(COUNTBLANK(imputation!L58)&gt;0,"",2^imputation!L58)</f>
        <v>2442572.5100000058</v>
      </c>
      <c r="M58">
        <f>IF(COUNTBLANK(imputation!M58)&gt;0,"",2^imputation!M58)</f>
        <v>15533714.109999979</v>
      </c>
      <c r="N58">
        <f>IF(COUNTBLANK(imputation!N58)&gt;0,"",2^imputation!N58)</f>
        <v>10930454.069999993</v>
      </c>
      <c r="O58">
        <f>IF(COUNTBLANK(imputation!O58)&gt;0,"",2^imputation!O58)</f>
        <v>4097915.7999999914</v>
      </c>
      <c r="P58">
        <f>IF(COUNTBLANK(imputation!P58)&gt;0,"",2^imputation!P58)</f>
        <v>1083815.8299999991</v>
      </c>
      <c r="Q58">
        <f>IF(COUNTBLANK(imputation!Q58)&gt;0,"",2^imputation!Q58)</f>
        <v>327391.8699999993</v>
      </c>
      <c r="R58">
        <f>IF(COUNTBLANK(imputation!R58)&gt;0,"",2^imputation!R58)</f>
        <v>353253.55999999988</v>
      </c>
      <c r="S58">
        <f>IF(COUNTBLANK(imputation!S58)&gt;0,"",2^imputation!S58)</f>
        <v>268701996.06999987</v>
      </c>
      <c r="T58">
        <f>IF(COUNTBLANK(imputation!T58)&gt;0,"",2^imputation!T58)</f>
        <v>57114190.82000003</v>
      </c>
      <c r="U58">
        <f>IF(COUNTBLANK(imputation!U58)&gt;0,"",2^imputation!U58)</f>
        <v>41716159.300000019</v>
      </c>
      <c r="V58">
        <f>IF(COUNTBLANK(imputation!V58)&gt;0,"",2^imputation!V58)</f>
        <v>213169708.07000029</v>
      </c>
      <c r="W58">
        <f>IF(COUNTBLANK(imputation!W58)&gt;0,"",2^imputation!W58)</f>
        <v>196834926.95000026</v>
      </c>
      <c r="X58">
        <f>IF(COUNTBLANK(imputation!X58)&gt;0,"",2^imputation!X58)</f>
        <v>144815183.37000012</v>
      </c>
      <c r="Y58">
        <f>IF(COUNTBLANK(imputation!Y58)&gt;0,"",2^imputation!Y58)</f>
        <v>8326601.96</v>
      </c>
      <c r="Z58">
        <f>IF(COUNTBLANK(imputation!Z58)&gt;0,"",2^imputation!Z58)</f>
        <v>3022800.3899999992</v>
      </c>
      <c r="AA58">
        <f>IF(COUNTBLANK(imputation!AA58)&gt;0,"",2^imputation!AA58)</f>
        <v>1204496.7800000007</v>
      </c>
      <c r="AB58">
        <f>IF(COUNTBLANK(imputation!AB58)&gt;0,"",2^imputation!AB58)</f>
        <v>3235939.5999999973</v>
      </c>
      <c r="AC58">
        <f>IF(COUNTBLANK(imputation!AC58)&gt;0,"",2^imputation!AC58)</f>
        <v>20484949.84000003</v>
      </c>
      <c r="AD58">
        <f>IF(COUNTBLANK(imputation!AD58)&gt;0,"",2^imputation!AD58)</f>
        <v>98100.209999999977</v>
      </c>
      <c r="AE58">
        <f>IF(COUNTBLANK(imputation!AE58)&gt;0,"",2^imputation!AE58)</f>
        <v>8480330.8399999961</v>
      </c>
      <c r="AF58">
        <f>IF(COUNTBLANK(imputation!AF58)&gt;0,"",2^imputation!AF58)</f>
        <v>184762.94999999995</v>
      </c>
      <c r="AG58">
        <f>IF(COUNTBLANK(imputation!AG58)&gt;0,"",2^imputation!AG58)</f>
        <v>3268927.2900000014</v>
      </c>
      <c r="AH58">
        <f>IF(COUNTBLANK(imputation!AH58)&gt;0,"",2^imputation!AH58)</f>
        <v>875321.14999999944</v>
      </c>
      <c r="AI58">
        <f>IF(COUNTBLANK(imputation!AI58)&gt;0,"",2^imputation!AI58)</f>
        <v>395540.00000000076</v>
      </c>
      <c r="AJ58">
        <f>IF(COUNTBLANK(imputation!AJ58)&gt;0,"",2^imputation!AJ58)</f>
        <v>2780114.9899999993</v>
      </c>
      <c r="AK58">
        <f>IF(COUNTBLANK(imputation!AK58)&gt;0,"",2^imputation!AK58)</f>
        <v>21911928.379999999</v>
      </c>
      <c r="AL58">
        <f>IF(COUNTBLANK(imputation!AL58)&gt;0,"",2^imputation!AL58)</f>
        <v>324627402.46999973</v>
      </c>
      <c r="AM58">
        <f>IF(COUNTBLANK(imputation!AM58)&gt;0,"",2^imputation!AM58)</f>
        <v>30089204.610000007</v>
      </c>
      <c r="AN58">
        <f>IF(COUNTBLANK(imputation!AN58)&gt;0,"",2^imputation!AN58)</f>
        <v>267895344.48999956</v>
      </c>
      <c r="AO58">
        <f>IF(COUNTBLANK(imputation!AO58)&gt;0,"",2^imputation!AO58)</f>
        <v>2161019.8000000021</v>
      </c>
      <c r="AP58">
        <f>IF(COUNTBLANK(imputation!AP58)&gt;0,"",2^imputation!AP58)</f>
        <v>4052256.8200000068</v>
      </c>
      <c r="AQ58">
        <f>IF(COUNTBLANK(imputation!AQ58)&gt;0,"",2^imputation!AQ58)</f>
        <v>15465562.020000003</v>
      </c>
      <c r="AR58">
        <f>IF(COUNTBLANK(imputation!AR58)&gt;0,"",2^imputation!AR58)</f>
        <v>256346.01999999984</v>
      </c>
      <c r="AS58">
        <f>IF(COUNTBLANK(imputation!AS58)&gt;0,"",2^imputation!AS58)</f>
        <v>29891343.560000017</v>
      </c>
      <c r="AT58">
        <f>IF(COUNTBLANK(imputation!AT58)&gt;0,"",2^imputation!AT58)</f>
        <v>390727.34000000026</v>
      </c>
      <c r="AU58">
        <f>IF(COUNTBLANK(imputation!AU58)&gt;0,"",2^imputation!AU58)</f>
        <v>11728092.27000002</v>
      </c>
      <c r="AV58">
        <f>IF(COUNTBLANK(imputation!AV58)&gt;0,"",2^imputation!AV58)</f>
        <v>7196189.0100000156</v>
      </c>
      <c r="AW58">
        <f>IF(COUNTBLANK(imputation!AW58)&gt;0,"",2^imputation!AW58)</f>
        <v>2207587.9099999997</v>
      </c>
      <c r="AX58">
        <f>IF(COUNTBLANK(imputation!AX58)&gt;0,"",2^imputation!AX58)</f>
        <v>1743000.74</v>
      </c>
      <c r="AY58">
        <f>IF(COUNTBLANK(imputation!AY58)&gt;0,"",2^imputation!AY58)</f>
        <v>4353838.9599999972</v>
      </c>
      <c r="AZ58">
        <f>IF(COUNTBLANK(imputation!AZ58)&gt;0,"",2^imputation!AZ58)</f>
        <v>3160274.4199999995</v>
      </c>
      <c r="BA58">
        <f>IF(COUNTBLANK(imputation!BA58)&gt;0,"",2^imputation!BA58)</f>
        <v>4161711.109999998</v>
      </c>
      <c r="BB58">
        <f>IF(COUNTBLANK(imputation!BB58)&gt;0,"",2^imputation!BB58)</f>
        <v>17440042.970000006</v>
      </c>
      <c r="BC58">
        <f>IF(COUNTBLANK(imputation!BC58)&gt;0,"",2^imputation!BC58)</f>
        <v>11270535.060000014</v>
      </c>
      <c r="BD58">
        <f>IF(COUNTBLANK(imputation!BD58)&gt;0,"",2^imputation!BD58)</f>
        <v>264058.65999999963</v>
      </c>
      <c r="BE58">
        <f>IF(COUNTBLANK(imputation!BE58)&gt;0,"",2^imputation!BE58)</f>
        <v>795225.30000000075</v>
      </c>
      <c r="BF58">
        <f>IF(COUNTBLANK(imputation!BF58)&gt;0,"",2^imputation!BF58)</f>
        <v>1184907.3599999982</v>
      </c>
      <c r="BG58">
        <f>IF(COUNTBLANK(imputation!BG58)&gt;0,"",2^imputation!BG58)</f>
        <v>1351392.6400000006</v>
      </c>
      <c r="BH58">
        <f>IF(COUNTBLANK(imputation!BH58)&gt;0,"",2^imputation!BH58)</f>
        <v>1274540.0500000012</v>
      </c>
      <c r="BI58">
        <f>IF(COUNTBLANK(imputation!BI58)&gt;0,"",2^imputation!BI58)</f>
        <v>1877936.2099999995</v>
      </c>
      <c r="BJ58">
        <f>IF(COUNTBLANK(imputation!BJ58)&gt;0,"",2^imputation!BJ58)</f>
        <v>10578558.619999999</v>
      </c>
      <c r="BK58">
        <f>IF(COUNTBLANK(imputation!BK58)&gt;0,"",2^imputation!BK58)</f>
        <v>2010857.3499999987</v>
      </c>
      <c r="BL58">
        <f>IF(COUNTBLANK(imputation!BL58)&gt;0,"",2^imputation!BL58)</f>
        <v>13323959.489999989</v>
      </c>
      <c r="BM58">
        <f>IF(COUNTBLANK(imputation!BM58)&gt;0,"",2^imputation!BM58)</f>
        <v>9202898.0599999949</v>
      </c>
      <c r="BN58">
        <f>IF(COUNTBLANK(imputation!BN58)&gt;0,"",2^imputation!BN58)</f>
        <v>3298160.2500000047</v>
      </c>
      <c r="BO58">
        <f>IF(COUNTBLANK(imputation!BO58)&gt;0,"",2^imputation!BO58)</f>
        <v>924214.31999999913</v>
      </c>
      <c r="BP58">
        <f>IF(COUNTBLANK(imputation!BP58)&gt;0,"",2^imputation!BP58)</f>
        <v>217714.41000000053</v>
      </c>
      <c r="BQ58">
        <f>IF(COUNTBLANK(imputation!BQ58)&gt;0,"",2^imputation!BQ58)</f>
        <v>266427.7899999998</v>
      </c>
      <c r="BR58">
        <f>IF(COUNTBLANK(imputation!BR58)&gt;0,"",2^imputation!BR58)</f>
        <v>194523546.08000016</v>
      </c>
      <c r="BS58">
        <f>IF(COUNTBLANK(imputation!BS58)&gt;0,"",2^imputation!BS58)</f>
        <v>36157638.11999996</v>
      </c>
      <c r="BT58">
        <f>IF(COUNTBLANK(imputation!BT58)&gt;0,"",2^imputation!BT58)</f>
        <v>31198210.85000005</v>
      </c>
      <c r="BU58">
        <f>IF(COUNTBLANK(imputation!BU58)&gt;0,"",2^imputation!BU58)</f>
        <v>225954817.26000017</v>
      </c>
      <c r="BV58">
        <f>IF(COUNTBLANK(imputation!BV58)&gt;0,"",2^imputation!BV58)</f>
        <v>131250503.33000009</v>
      </c>
      <c r="BW58">
        <f>IF(COUNTBLANK(imputation!BW58)&gt;0,"",2^imputation!BW58)</f>
        <v>92088102.819999874</v>
      </c>
      <c r="BX58">
        <f>IF(COUNTBLANK(imputation!BX58)&gt;0,"",2^imputation!BX58)</f>
        <v>4564873.5900000073</v>
      </c>
      <c r="BY58">
        <f>IF(COUNTBLANK(imputation!BY58)&gt;0,"",2^imputation!BY58)</f>
        <v>2074080.6400000004</v>
      </c>
      <c r="BZ58">
        <f>IF(COUNTBLANK(imputation!BZ58)&gt;0,"",2^imputation!BZ58)</f>
        <v>865901.50999999931</v>
      </c>
      <c r="CA58">
        <f>IF(COUNTBLANK(imputation!CA58)&gt;0,"",2^imputation!CA58)</f>
        <v>1768179.7799999982</v>
      </c>
      <c r="CB58">
        <f>IF(COUNTBLANK(imputation!CB58)&gt;0,"",2^imputation!CB58)</f>
        <v>14052608.069999982</v>
      </c>
      <c r="CC58">
        <f>IF(COUNTBLANK(imputation!CC58)&gt;0,"",2^imputation!CC58)</f>
        <v>31730.159999999996</v>
      </c>
      <c r="CD58">
        <f>IF(COUNTBLANK(imputation!CD58)&gt;0,"",2^imputation!CD58)</f>
        <v>5321547.18</v>
      </c>
      <c r="CE58">
        <f>IF(COUNTBLANK(imputation!CE58)&gt;0,"",2^imputation!CE58)</f>
        <v>76661.19</v>
      </c>
      <c r="CF58">
        <f>IF(COUNTBLANK(imputation!CF58)&gt;0,"",2^imputation!CF58)</f>
        <v>1897327.7000000014</v>
      </c>
      <c r="CG58">
        <f>IF(COUNTBLANK(imputation!CG58)&gt;0,"",2^imputation!CG58)</f>
        <v>561271.25999999966</v>
      </c>
      <c r="CH58">
        <f>IF(COUNTBLANK(imputation!CH58)&gt;0,"",2^imputation!CH58)</f>
        <v>305151.60000000038</v>
      </c>
      <c r="CI58">
        <f>IF(COUNTBLANK(imputation!CI58)&gt;0,"",2^imputation!CI58)</f>
        <v>1594289.9599999988</v>
      </c>
      <c r="CJ58">
        <f>IF(COUNTBLANK(imputation!CJ58)&gt;0,"",2^imputation!CJ58)</f>
        <v>17759268.180000011</v>
      </c>
      <c r="CK58">
        <f>IF(COUNTBLANK(imputation!CK58)&gt;0,"",2^imputation!CK58)</f>
        <v>240110970.69999957</v>
      </c>
      <c r="CL58">
        <f>IF(COUNTBLANK(imputation!CL58)&gt;0,"",2^imputation!CL58)</f>
        <v>30522816.800000023</v>
      </c>
      <c r="CM58">
        <f>IF(COUNTBLANK(imputation!CM58)&gt;0,"",2^imputation!CM58)</f>
        <v>239270379.16999957</v>
      </c>
      <c r="CN58">
        <f>IF(COUNTBLANK(imputation!CN58)&gt;0,"",2^imputation!CN58)</f>
        <v>1761918.1899999995</v>
      </c>
      <c r="CO58">
        <f>IF(COUNTBLANK(imputation!CO58)&gt;0,"",2^imputation!CO58)</f>
        <v>3831369.0699999994</v>
      </c>
      <c r="CP58">
        <f>IF(COUNTBLANK(imputation!CP58)&gt;0,"",2^imputation!CP58)</f>
        <v>13397868.850000011</v>
      </c>
      <c r="CQ58">
        <f>IF(COUNTBLANK(imputation!CQ58)&gt;0,"",2^imputation!CQ58)</f>
        <v>174976.68999999997</v>
      </c>
      <c r="CR58">
        <f>IF(COUNTBLANK(imputation!CR58)&gt;0,"",2^imputation!CR58)</f>
        <v>24682211.220000021</v>
      </c>
      <c r="CS58">
        <f>IF(COUNTBLANK(imputation!CS58)&gt;0,"",2^imputation!CS58)</f>
        <v>205707.83000000037</v>
      </c>
      <c r="CT58">
        <f>IF(COUNTBLANK(imputation!CT58)&gt;0,"",2^imputation!CT58)</f>
        <v>9167059.5500000007</v>
      </c>
      <c r="CU58">
        <f>IF(COUNTBLANK(imputation!CU58)&gt;0,"",2^imputation!CU58)</f>
        <v>5658592.2900000038</v>
      </c>
      <c r="CV58">
        <f>IF(COUNTBLANK(imputation!CV58)&gt;0,"",2^imputation!CV58)</f>
        <v>1510297.0700000003</v>
      </c>
      <c r="CW58">
        <f>IF(COUNTBLANK(imputation!CW58)&gt;0,"",2^imputation!CW58)</f>
        <v>1235065.6500000001</v>
      </c>
      <c r="CX58">
        <f>IF(COUNTBLANK(imputation!CX58)&gt;0,"",2^imputation!CX58)</f>
        <v>3308391.54</v>
      </c>
      <c r="CY58">
        <f>IF(COUNTBLANK(imputation!CY58)&gt;0,"",2^imputation!CY58)</f>
        <v>2331240.98</v>
      </c>
    </row>
    <row r="59" spans="1:103" x14ac:dyDescent="0.25">
      <c r="A59" t="s">
        <v>160</v>
      </c>
      <c r="B59">
        <f>IF(COUNTBLANK(imputation!B59)&gt;0,"",2^imputation!B59)</f>
        <v>481271.11999999883</v>
      </c>
      <c r="C59">
        <f>IF(COUNTBLANK(imputation!C59)&gt;0,"",2^imputation!C59)</f>
        <v>89933765.8800001</v>
      </c>
      <c r="D59">
        <f>IF(COUNTBLANK(imputation!D59)&gt;0,"",2^imputation!D59)</f>
        <v>91790106.439999983</v>
      </c>
      <c r="E59">
        <f>IF(COUNTBLANK(imputation!E59)&gt;0,"",2^imputation!E59)</f>
        <v>28619999.200000044</v>
      </c>
      <c r="F59">
        <f>IF(COUNTBLANK(imputation!F59)&gt;0,"",2^imputation!F59)</f>
        <v>25800498.779999986</v>
      </c>
      <c r="G59">
        <f>IF(COUNTBLANK(imputation!G59)&gt;0,"",2^imputation!G59)</f>
        <v>23955230.789999995</v>
      </c>
      <c r="H59">
        <f>IF(COUNTBLANK(imputation!H59)&gt;0,"",2^imputation!H59)</f>
        <v>23767982.060000032</v>
      </c>
      <c r="I59">
        <f>IF(COUNTBLANK(imputation!I59)&gt;0,"",2^imputation!I59)</f>
        <v>20273080.809999987</v>
      </c>
      <c r="J59">
        <f>IF(COUNTBLANK(imputation!J59)&gt;0,"",2^imputation!J59)</f>
        <v>24102826.350000042</v>
      </c>
      <c r="K59">
        <f>IF(COUNTBLANK(imputation!K59)&gt;0,"",2^imputation!K59)</f>
        <v>5833500.2100000037</v>
      </c>
      <c r="L59">
        <f>IF(COUNTBLANK(imputation!L59)&gt;0,"",2^imputation!L59)</f>
        <v>3739199.1300000073</v>
      </c>
      <c r="M59">
        <f>IF(COUNTBLANK(imputation!M59)&gt;0,"",2^imputation!M59)</f>
        <v>154198190.03999981</v>
      </c>
      <c r="N59">
        <f>IF(COUNTBLANK(imputation!N59)&gt;0,"",2^imputation!N59)</f>
        <v>180832991.27000004</v>
      </c>
      <c r="O59">
        <f>IF(COUNTBLANK(imputation!O59)&gt;0,"",2^imputation!O59)</f>
        <v>9984504.7799999826</v>
      </c>
      <c r="P59">
        <f>IF(COUNTBLANK(imputation!P59)&gt;0,"",2^imputation!P59)</f>
        <v>8980781.7599999923</v>
      </c>
      <c r="Q59">
        <f>IF(COUNTBLANK(imputation!Q59)&gt;0,"",2^imputation!Q59)</f>
        <v>14597.590000000013</v>
      </c>
      <c r="R59">
        <f>IF(COUNTBLANK(imputation!R59)&gt;0,"",2^imputation!R59)</f>
        <v>327724.57999999978</v>
      </c>
      <c r="S59">
        <f>IF(COUNTBLANK(imputation!S59)&gt;0,"",2^imputation!S59)</f>
        <v>48881983.160000071</v>
      </c>
      <c r="T59">
        <f>IF(COUNTBLANK(imputation!T59)&gt;0,"",2^imputation!T59)</f>
        <v>72762825.389999896</v>
      </c>
      <c r="U59">
        <f>IF(COUNTBLANK(imputation!U59)&gt;0,"",2^imputation!U59)</f>
        <v>64682591.2000001</v>
      </c>
      <c r="V59">
        <f>IF(COUNTBLANK(imputation!V59)&gt;0,"",2^imputation!V59)</f>
        <v>107228212.99999987</v>
      </c>
      <c r="W59">
        <f>IF(COUNTBLANK(imputation!W59)&gt;0,"",2^imputation!W59)</f>
        <v>36379851.350000024</v>
      </c>
      <c r="X59">
        <f>IF(COUNTBLANK(imputation!X59)&gt;0,"",2^imputation!X59)</f>
        <v>24358555.829999972</v>
      </c>
      <c r="Y59">
        <f>IF(COUNTBLANK(imputation!Y59)&gt;0,"",2^imputation!Y59)</f>
        <v>1774626.6699999974</v>
      </c>
      <c r="Z59">
        <f>IF(COUNTBLANK(imputation!Z59)&gt;0,"",2^imputation!Z59)</f>
        <v>907679.57000000065</v>
      </c>
      <c r="AA59">
        <f>IF(COUNTBLANK(imputation!AA59)&gt;0,"",2^imputation!AA59)</f>
        <v>818900.46000000008</v>
      </c>
      <c r="AB59">
        <f>IF(COUNTBLANK(imputation!AB59)&gt;0,"",2^imputation!AB59)</f>
        <v>576201.58000000007</v>
      </c>
      <c r="AC59">
        <f>IF(COUNTBLANK(imputation!AC59)&gt;0,"",2^imputation!AC59)</f>
        <v>11917593.49</v>
      </c>
      <c r="AD59">
        <f>IF(COUNTBLANK(imputation!AD59)&gt;0,"",2^imputation!AD59)</f>
        <v>10893435.839999992</v>
      </c>
      <c r="AE59">
        <f>IF(COUNTBLANK(imputation!AE59)&gt;0,"",2^imputation!AE59)</f>
        <v>8504026.4700000044</v>
      </c>
      <c r="AF59">
        <f>IF(COUNTBLANK(imputation!AF59)&gt;0,"",2^imputation!AF59)</f>
        <v>11239383.409999985</v>
      </c>
      <c r="AG59">
        <f>IF(COUNTBLANK(imputation!AG59)&gt;0,"",2^imputation!AG59)</f>
        <v>39230008.209999986</v>
      </c>
      <c r="AH59">
        <f>IF(COUNTBLANK(imputation!AH59)&gt;0,"",2^imputation!AH59)</f>
        <v>39199977.569999948</v>
      </c>
      <c r="AI59">
        <f>IF(COUNTBLANK(imputation!AI59)&gt;0,"",2^imputation!AI59)</f>
        <v>55584.740000000042</v>
      </c>
      <c r="AJ59">
        <f>IF(COUNTBLANK(imputation!AJ59)&gt;0,"",2^imputation!AJ59)</f>
        <v>614951.2799999984</v>
      </c>
      <c r="AK59">
        <f>IF(COUNTBLANK(imputation!AK59)&gt;0,"",2^imputation!AK59)</f>
        <v>113314554.61999983</v>
      </c>
      <c r="AL59">
        <f>IF(COUNTBLANK(imputation!AL59)&gt;0,"",2^imputation!AL59)</f>
        <v>47696715.929999992</v>
      </c>
      <c r="AM59">
        <f>IF(COUNTBLANK(imputation!AM59)&gt;0,"",2^imputation!AM59)</f>
        <v>64842808.05999995</v>
      </c>
      <c r="AN59">
        <f>IF(COUNTBLANK(imputation!AN59)&gt;0,"",2^imputation!AN59)</f>
        <v>57772827.329999961</v>
      </c>
      <c r="AO59">
        <f>IF(COUNTBLANK(imputation!AO59)&gt;0,"",2^imputation!AO59)</f>
        <v>4061702.1900000004</v>
      </c>
      <c r="AP59">
        <f>IF(COUNTBLANK(imputation!AP59)&gt;0,"",2^imputation!AP59)</f>
        <v>4381874.5800000038</v>
      </c>
      <c r="AQ59">
        <f>IF(COUNTBLANK(imputation!AQ59)&gt;0,"",2^imputation!AQ59)</f>
        <v>10017954.069999995</v>
      </c>
      <c r="AR59">
        <f>IF(COUNTBLANK(imputation!AR59)&gt;0,"",2^imputation!AR59)</f>
        <v>7773377.2799999984</v>
      </c>
      <c r="AS59">
        <f>IF(COUNTBLANK(imputation!AS59)&gt;0,"",2^imputation!AS59)</f>
        <v>14698144.399999999</v>
      </c>
      <c r="AT59">
        <f>IF(COUNTBLANK(imputation!AT59)&gt;0,"",2^imputation!AT59)</f>
        <v>13619915.979999976</v>
      </c>
      <c r="AU59">
        <f>IF(COUNTBLANK(imputation!AU59)&gt;0,"",2^imputation!AU59)</f>
        <v>1349900.2799999991</v>
      </c>
      <c r="AV59">
        <f>IF(COUNTBLANK(imputation!AV59)&gt;0,"",2^imputation!AV59)</f>
        <v>1419316.0800000033</v>
      </c>
      <c r="AW59">
        <f>IF(COUNTBLANK(imputation!AW59)&gt;0,"",2^imputation!AW59)</f>
        <v>32451919.379999995</v>
      </c>
      <c r="AX59">
        <f>IF(COUNTBLANK(imputation!AX59)&gt;0,"",2^imputation!AX59)</f>
        <v>26404547.129999984</v>
      </c>
      <c r="AY59">
        <f>IF(COUNTBLANK(imputation!AY59)&gt;0,"",2^imputation!AY59)</f>
        <v>6725355.7700000005</v>
      </c>
      <c r="AZ59">
        <f>IF(COUNTBLANK(imputation!AZ59)&gt;0,"",2^imputation!AZ59)</f>
        <v>12058950.420000002</v>
      </c>
      <c r="BA59">
        <f>IF(COUNTBLANK(imputation!BA59)&gt;0,"",2^imputation!BA59)</f>
        <v>603904.80000000063</v>
      </c>
      <c r="BB59">
        <f>IF(COUNTBLANK(imputation!BB59)&gt;0,"",2^imputation!BB59)</f>
        <v>74892218.330000028</v>
      </c>
      <c r="BC59">
        <f>IF(COUNTBLANK(imputation!BC59)&gt;0,"",2^imputation!BC59)</f>
        <v>72591311.01000008</v>
      </c>
      <c r="BD59">
        <f>IF(COUNTBLANK(imputation!BD59)&gt;0,"",2^imputation!BD59)</f>
        <v>23502944.76999997</v>
      </c>
      <c r="BE59">
        <f>IF(COUNTBLANK(imputation!BE59)&gt;0,"",2^imputation!BE59)</f>
        <v>19394290.980000015</v>
      </c>
      <c r="BF59">
        <f>IF(COUNTBLANK(imputation!BF59)&gt;0,"",2^imputation!BF59)</f>
        <v>18310508.220000006</v>
      </c>
      <c r="BG59">
        <f>IF(COUNTBLANK(imputation!BG59)&gt;0,"",2^imputation!BG59)</f>
        <v>18807237.56999997</v>
      </c>
      <c r="BH59">
        <f>IF(COUNTBLANK(imputation!BH59)&gt;0,"",2^imputation!BH59)</f>
        <v>16939590.420000006</v>
      </c>
      <c r="BI59">
        <f>IF(COUNTBLANK(imputation!BI59)&gt;0,"",2^imputation!BI59)</f>
        <v>19472041.690000027</v>
      </c>
      <c r="BJ59">
        <f>IF(COUNTBLANK(imputation!BJ59)&gt;0,"",2^imputation!BJ59)</f>
        <v>4847443.7699999986</v>
      </c>
      <c r="BK59">
        <f>IF(COUNTBLANK(imputation!BK59)&gt;0,"",2^imputation!BK59)</f>
        <v>2910753.8600000064</v>
      </c>
      <c r="BL59">
        <f>IF(COUNTBLANK(imputation!BL59)&gt;0,"",2^imputation!BL59)</f>
        <v>125433223.53000006</v>
      </c>
      <c r="BM59">
        <f>IF(COUNTBLANK(imputation!BM59)&gt;0,"",2^imputation!BM59)</f>
        <v>143127853.44000021</v>
      </c>
      <c r="BN59">
        <f>IF(COUNTBLANK(imputation!BN59)&gt;0,"",2^imputation!BN59)</f>
        <v>8191450.1599999946</v>
      </c>
      <c r="BO59">
        <f>IF(COUNTBLANK(imputation!BO59)&gt;0,"",2^imputation!BO59)</f>
        <v>7708238.5400000038</v>
      </c>
      <c r="BP59">
        <f>IF(COUNTBLANK(imputation!BP59)&gt;0,"",2^imputation!BP59)</f>
        <v>30194.975099573483</v>
      </c>
      <c r="BQ59">
        <f>IF(COUNTBLANK(imputation!BQ59)&gt;0,"",2^imputation!BQ59)</f>
        <v>276699.16999999981</v>
      </c>
      <c r="BR59">
        <f>IF(COUNTBLANK(imputation!BR59)&gt;0,"",2^imputation!BR59)</f>
        <v>24839211.479999997</v>
      </c>
      <c r="BS59">
        <f>IF(COUNTBLANK(imputation!BS59)&gt;0,"",2^imputation!BS59)</f>
        <v>39537073.269999951</v>
      </c>
      <c r="BT59">
        <f>IF(COUNTBLANK(imputation!BT59)&gt;0,"",2^imputation!BT59)</f>
        <v>34896886.940000013</v>
      </c>
      <c r="BU59">
        <f>IF(COUNTBLANK(imputation!BU59)&gt;0,"",2^imputation!BU59)</f>
        <v>55903079.199999914</v>
      </c>
      <c r="BV59">
        <f>IF(COUNTBLANK(imputation!BV59)&gt;0,"",2^imputation!BV59)</f>
        <v>22983637.579999983</v>
      </c>
      <c r="BW59">
        <f>IF(COUNTBLANK(imputation!BW59)&gt;0,"",2^imputation!BW59)</f>
        <v>13912605.090000017</v>
      </c>
      <c r="BX59">
        <f>IF(COUNTBLANK(imputation!BX59)&gt;0,"",2^imputation!BX59)</f>
        <v>797240.22999999975</v>
      </c>
      <c r="BY59">
        <f>IF(COUNTBLANK(imputation!BY59)&gt;0,"",2^imputation!BY59)</f>
        <v>387571.49999999965</v>
      </c>
      <c r="BZ59">
        <f>IF(COUNTBLANK(imputation!BZ59)&gt;0,"",2^imputation!BZ59)</f>
        <v>414007.50999999983</v>
      </c>
      <c r="CA59">
        <f>IF(COUNTBLANK(imputation!CA59)&gt;0,"",2^imputation!CA59)</f>
        <v>381309.51000000018</v>
      </c>
      <c r="CB59">
        <f>IF(COUNTBLANK(imputation!CB59)&gt;0,"",2^imputation!CB59)</f>
        <v>6696461.7800000021</v>
      </c>
      <c r="CC59">
        <f>IF(COUNTBLANK(imputation!CC59)&gt;0,"",2^imputation!CC59)</f>
        <v>5874137.2499999916</v>
      </c>
      <c r="CD59">
        <f>IF(COUNTBLANK(imputation!CD59)&gt;0,"",2^imputation!CD59)</f>
        <v>4639205.1900000107</v>
      </c>
      <c r="CE59">
        <f>IF(COUNTBLANK(imputation!CE59)&gt;0,"",2^imputation!CE59)</f>
        <v>6229415.6199999964</v>
      </c>
      <c r="CF59">
        <f>IF(COUNTBLANK(imputation!CF59)&gt;0,"",2^imputation!CF59)</f>
        <v>19980133.840000011</v>
      </c>
      <c r="CG59">
        <f>IF(COUNTBLANK(imputation!CG59)&gt;0,"",2^imputation!CG59)</f>
        <v>20559914.180000003</v>
      </c>
      <c r="CH59">
        <f>IF(COUNTBLANK(imputation!CH59)&gt;0,"",2^imputation!CH59)</f>
        <v>96319.163789435595</v>
      </c>
      <c r="CI59">
        <f>IF(COUNTBLANK(imputation!CI59)&gt;0,"",2^imputation!CI59)</f>
        <v>388095.2199999991</v>
      </c>
      <c r="CJ59">
        <f>IF(COUNTBLANK(imputation!CJ59)&gt;0,"",2^imputation!CJ59)</f>
        <v>88193395.299999997</v>
      </c>
      <c r="CK59">
        <f>IF(COUNTBLANK(imputation!CK59)&gt;0,"",2^imputation!CK59)</f>
        <v>34537456.479999967</v>
      </c>
      <c r="CL59">
        <f>IF(COUNTBLANK(imputation!CL59)&gt;0,"",2^imputation!CL59)</f>
        <v>52759451.059999973</v>
      </c>
      <c r="CM59">
        <f>IF(COUNTBLANK(imputation!CM59)&gt;0,"",2^imputation!CM59)</f>
        <v>46158418.539999984</v>
      </c>
      <c r="CN59">
        <f>IF(COUNTBLANK(imputation!CN59)&gt;0,"",2^imputation!CN59)</f>
        <v>2953967.3300000038</v>
      </c>
      <c r="CO59">
        <f>IF(COUNTBLANK(imputation!CO59)&gt;0,"",2^imputation!CO59)</f>
        <v>3068775.0300000007</v>
      </c>
      <c r="CP59">
        <f>IF(COUNTBLANK(imputation!CP59)&gt;0,"",2^imputation!CP59)</f>
        <v>7823182.0200000061</v>
      </c>
      <c r="CQ59">
        <f>IF(COUNTBLANK(imputation!CQ59)&gt;0,"",2^imputation!CQ59)</f>
        <v>6009228.1599999964</v>
      </c>
      <c r="CR59">
        <f>IF(COUNTBLANK(imputation!CR59)&gt;0,"",2^imputation!CR59)</f>
        <v>11639902.920000004</v>
      </c>
      <c r="CS59">
        <f>IF(COUNTBLANK(imputation!CS59)&gt;0,"",2^imputation!CS59)</f>
        <v>10590932.880000012</v>
      </c>
      <c r="CT59">
        <f>IF(COUNTBLANK(imputation!CT59)&gt;0,"",2^imputation!CT59)</f>
        <v>1048855.78</v>
      </c>
      <c r="CU59">
        <f>IF(COUNTBLANK(imputation!CU59)&gt;0,"",2^imputation!CU59)</f>
        <v>1027986.479999998</v>
      </c>
      <c r="CV59">
        <f>IF(COUNTBLANK(imputation!CV59)&gt;0,"",2^imputation!CV59)</f>
        <v>22608076.029999964</v>
      </c>
      <c r="CW59">
        <f>IF(COUNTBLANK(imputation!CW59)&gt;0,"",2^imputation!CW59)</f>
        <v>18906305.869999986</v>
      </c>
      <c r="CX59">
        <f>IF(COUNTBLANK(imputation!CX59)&gt;0,"",2^imputation!CX59)</f>
        <v>4593924.6999999983</v>
      </c>
      <c r="CY59">
        <f>IF(COUNTBLANK(imputation!CY59)&gt;0,"",2^imputation!CY59)</f>
        <v>8401659.0699999835</v>
      </c>
    </row>
    <row r="60" spans="1:103" x14ac:dyDescent="0.25">
      <c r="A60" t="s">
        <v>161</v>
      </c>
      <c r="B60" t="str">
        <f>IF(COUNTBLANK(imputation!B60)&gt;0,"",2^imputation!B60)</f>
        <v/>
      </c>
      <c r="C60">
        <f>IF(COUNTBLANK(imputation!C60)&gt;0,"",2^imputation!C60)</f>
        <v>72700192.84999992</v>
      </c>
      <c r="D60">
        <f>IF(COUNTBLANK(imputation!D60)&gt;0,"",2^imputation!D60)</f>
        <v>64149763.009999946</v>
      </c>
      <c r="E60" t="str">
        <f>IF(COUNTBLANK(imputation!E60)&gt;0,"",2^imputation!E60)</f>
        <v/>
      </c>
      <c r="F60" t="str">
        <f>IF(COUNTBLANK(imputation!F60)&gt;0,"",2^imputation!F60)</f>
        <v/>
      </c>
      <c r="G60">
        <f>IF(COUNTBLANK(imputation!G60)&gt;0,"",2^imputation!G60)</f>
        <v>7329429.2300000126</v>
      </c>
      <c r="H60">
        <f>IF(COUNTBLANK(imputation!H60)&gt;0,"",2^imputation!H60)</f>
        <v>8944954.1799999867</v>
      </c>
      <c r="I60">
        <f>IF(COUNTBLANK(imputation!I60)&gt;0,"",2^imputation!I60)</f>
        <v>1664700.3640226829</v>
      </c>
      <c r="J60">
        <f>IF(COUNTBLANK(imputation!J60)&gt;0,"",2^imputation!J60)</f>
        <v>5203635.7000000076</v>
      </c>
      <c r="K60" t="str">
        <f>IF(COUNTBLANK(imputation!K60)&gt;0,"",2^imputation!K60)</f>
        <v/>
      </c>
      <c r="L60" t="str">
        <f>IF(COUNTBLANK(imputation!L60)&gt;0,"",2^imputation!L60)</f>
        <v/>
      </c>
      <c r="M60">
        <f>IF(COUNTBLANK(imputation!M60)&gt;0,"",2^imputation!M60)</f>
        <v>43936713.13000007</v>
      </c>
      <c r="N60">
        <f>IF(COUNTBLANK(imputation!N60)&gt;0,"",2^imputation!N60)</f>
        <v>23305732.390000023</v>
      </c>
      <c r="O60">
        <f>IF(COUNTBLANK(imputation!O60)&gt;0,"",2^imputation!O60)</f>
        <v>2294400.7099999944</v>
      </c>
      <c r="P60">
        <f>IF(COUNTBLANK(imputation!P60)&gt;0,"",2^imputation!P60)</f>
        <v>576064.7900000005</v>
      </c>
      <c r="Q60" t="str">
        <f>IF(COUNTBLANK(imputation!Q60)&gt;0,"",2^imputation!Q60)</f>
        <v/>
      </c>
      <c r="R60" t="str">
        <f>IF(COUNTBLANK(imputation!R60)&gt;0,"",2^imputation!R60)</f>
        <v/>
      </c>
      <c r="S60">
        <f>IF(COUNTBLANK(imputation!S60)&gt;0,"",2^imputation!S60)</f>
        <v>207136.24000000017</v>
      </c>
      <c r="T60" t="str">
        <f>IF(COUNTBLANK(imputation!T60)&gt;0,"",2^imputation!T60)</f>
        <v/>
      </c>
      <c r="U60" t="str">
        <f>IF(COUNTBLANK(imputation!U60)&gt;0,"",2^imputation!U60)</f>
        <v/>
      </c>
      <c r="V60">
        <f>IF(COUNTBLANK(imputation!V60)&gt;0,"",2^imputation!V60)</f>
        <v>124987841.01999986</v>
      </c>
      <c r="W60">
        <f>IF(COUNTBLANK(imputation!W60)&gt;0,"",2^imputation!W60)</f>
        <v>172347824.05999988</v>
      </c>
      <c r="X60">
        <f>IF(COUNTBLANK(imputation!X60)&gt;0,"",2^imputation!X60)</f>
        <v>104837585.7499999</v>
      </c>
      <c r="Y60">
        <f>IF(COUNTBLANK(imputation!Y60)&gt;0,"",2^imputation!Y60)</f>
        <v>173318.15166263893</v>
      </c>
      <c r="Z60">
        <f>IF(COUNTBLANK(imputation!Z60)&gt;0,"",2^imputation!Z60)</f>
        <v>88270.436286111682</v>
      </c>
      <c r="AA60" t="str">
        <f>IF(COUNTBLANK(imputation!AA60)&gt;0,"",2^imputation!AA60)</f>
        <v/>
      </c>
      <c r="AB60" t="str">
        <f>IF(COUNTBLANK(imputation!AB60)&gt;0,"",2^imputation!AB60)</f>
        <v/>
      </c>
      <c r="AC60" t="str">
        <f>IF(COUNTBLANK(imputation!AC60)&gt;0,"",2^imputation!AC60)</f>
        <v/>
      </c>
      <c r="AD60" t="str">
        <f>IF(COUNTBLANK(imputation!AD60)&gt;0,"",2^imputation!AD60)</f>
        <v/>
      </c>
      <c r="AE60" t="str">
        <f>IF(COUNTBLANK(imputation!AE60)&gt;0,"",2^imputation!AE60)</f>
        <v/>
      </c>
      <c r="AF60" t="str">
        <f>IF(COUNTBLANK(imputation!AF60)&gt;0,"",2^imputation!AF60)</f>
        <v/>
      </c>
      <c r="AG60">
        <f>IF(COUNTBLANK(imputation!AG60)&gt;0,"",2^imputation!AG60)</f>
        <v>28764316.599999994</v>
      </c>
      <c r="AH60">
        <f>IF(COUNTBLANK(imputation!AH60)&gt;0,"",2^imputation!AH60)</f>
        <v>29409235.719999958</v>
      </c>
      <c r="AI60" t="str">
        <f>IF(COUNTBLANK(imputation!AI60)&gt;0,"",2^imputation!AI60)</f>
        <v/>
      </c>
      <c r="AJ60" t="str">
        <f>IF(COUNTBLANK(imputation!AJ60)&gt;0,"",2^imputation!AJ60)</f>
        <v/>
      </c>
      <c r="AK60">
        <f>IF(COUNTBLANK(imputation!AK60)&gt;0,"",2^imputation!AK60)</f>
        <v>120977900.89000009</v>
      </c>
      <c r="AL60">
        <f>IF(COUNTBLANK(imputation!AL60)&gt;0,"",2^imputation!AL60)</f>
        <v>80337527.770000041</v>
      </c>
      <c r="AM60">
        <f>IF(COUNTBLANK(imputation!AM60)&gt;0,"",2^imputation!AM60)</f>
        <v>212099562.76000032</v>
      </c>
      <c r="AN60">
        <f>IF(COUNTBLANK(imputation!AN60)&gt;0,"",2^imputation!AN60)</f>
        <v>204416362.53999993</v>
      </c>
      <c r="AO60">
        <f>IF(COUNTBLANK(imputation!AO60)&gt;0,"",2^imputation!AO60)</f>
        <v>595237.36</v>
      </c>
      <c r="AP60">
        <f>IF(COUNTBLANK(imputation!AP60)&gt;0,"",2^imputation!AP60)</f>
        <v>498044.35999999923</v>
      </c>
      <c r="AQ60" t="str">
        <f>IF(COUNTBLANK(imputation!AQ60)&gt;0,"",2^imputation!AQ60)</f>
        <v/>
      </c>
      <c r="AR60" t="str">
        <f>IF(COUNTBLANK(imputation!AR60)&gt;0,"",2^imputation!AR60)</f>
        <v/>
      </c>
      <c r="AS60" t="str">
        <f>IF(COUNTBLANK(imputation!AS60)&gt;0,"",2^imputation!AS60)</f>
        <v/>
      </c>
      <c r="AT60" t="str">
        <f>IF(COUNTBLANK(imputation!AT60)&gt;0,"",2^imputation!AT60)</f>
        <v/>
      </c>
      <c r="AU60" t="str">
        <f>IF(COUNTBLANK(imputation!AU60)&gt;0,"",2^imputation!AU60)</f>
        <v/>
      </c>
      <c r="AV60" t="str">
        <f>IF(COUNTBLANK(imputation!AV60)&gt;0,"",2^imputation!AV60)</f>
        <v/>
      </c>
      <c r="AW60">
        <f>IF(COUNTBLANK(imputation!AW60)&gt;0,"",2^imputation!AW60)</f>
        <v>10653118.079999993</v>
      </c>
      <c r="AX60">
        <f>IF(COUNTBLANK(imputation!AX60)&gt;0,"",2^imputation!AX60)</f>
        <v>7736941.1499999966</v>
      </c>
      <c r="AY60">
        <f>IF(COUNTBLANK(imputation!AY60)&gt;0,"",2^imputation!AY60)</f>
        <v>753145.37999999954</v>
      </c>
      <c r="AZ60">
        <f>IF(COUNTBLANK(imputation!AZ60)&gt;0,"",2^imputation!AZ60)</f>
        <v>342227.41999999952</v>
      </c>
      <c r="BA60" t="str">
        <f>IF(COUNTBLANK(imputation!BA60)&gt;0,"",2^imputation!BA60)</f>
        <v/>
      </c>
      <c r="BB60">
        <f>IF(COUNTBLANK(imputation!BB60)&gt;0,"",2^imputation!BB60)</f>
        <v>110491485.58000004</v>
      </c>
      <c r="BC60">
        <f>IF(COUNTBLANK(imputation!BC60)&gt;0,"",2^imputation!BC60)</f>
        <v>98720966.150000066</v>
      </c>
      <c r="BD60" t="str">
        <f>IF(COUNTBLANK(imputation!BD60)&gt;0,"",2^imputation!BD60)</f>
        <v/>
      </c>
      <c r="BE60" t="str">
        <f>IF(COUNTBLANK(imputation!BE60)&gt;0,"",2^imputation!BE60)</f>
        <v/>
      </c>
      <c r="BF60">
        <f>IF(COUNTBLANK(imputation!BF60)&gt;0,"",2^imputation!BF60)</f>
        <v>10841514.910000017</v>
      </c>
      <c r="BG60">
        <f>IF(COUNTBLANK(imputation!BG60)&gt;0,"",2^imputation!BG60)</f>
        <v>13576356.480000012</v>
      </c>
      <c r="BH60">
        <f>IF(COUNTBLANK(imputation!BH60)&gt;0,"",2^imputation!BH60)</f>
        <v>1793726.9799999991</v>
      </c>
      <c r="BI60">
        <f>IF(COUNTBLANK(imputation!BI60)&gt;0,"",2^imputation!BI60)</f>
        <v>7497864.2799999993</v>
      </c>
      <c r="BJ60" t="str">
        <f>IF(COUNTBLANK(imputation!BJ60)&gt;0,"",2^imputation!BJ60)</f>
        <v/>
      </c>
      <c r="BK60" t="str">
        <f>IF(COUNTBLANK(imputation!BK60)&gt;0,"",2^imputation!BK60)</f>
        <v/>
      </c>
      <c r="BL60">
        <f>IF(COUNTBLANK(imputation!BL60)&gt;0,"",2^imputation!BL60)</f>
        <v>65419477.590000033</v>
      </c>
      <c r="BM60">
        <f>IF(COUNTBLANK(imputation!BM60)&gt;0,"",2^imputation!BM60)</f>
        <v>40349550.230000049</v>
      </c>
      <c r="BN60">
        <f>IF(COUNTBLANK(imputation!BN60)&gt;0,"",2^imputation!BN60)</f>
        <v>3758190.4000000022</v>
      </c>
      <c r="BO60">
        <f>IF(COUNTBLANK(imputation!BO60)&gt;0,"",2^imputation!BO60)</f>
        <v>1805616.5400000012</v>
      </c>
      <c r="BP60" t="str">
        <f>IF(COUNTBLANK(imputation!BP60)&gt;0,"",2^imputation!BP60)</f>
        <v/>
      </c>
      <c r="BQ60" t="str">
        <f>IF(COUNTBLANK(imputation!BQ60)&gt;0,"",2^imputation!BQ60)</f>
        <v/>
      </c>
      <c r="BR60">
        <f>IF(COUNTBLANK(imputation!BR60)&gt;0,"",2^imputation!BR60)</f>
        <v>83860.603650339865</v>
      </c>
      <c r="BS60" t="str">
        <f>IF(COUNTBLANK(imputation!BS60)&gt;0,"",2^imputation!BS60)</f>
        <v/>
      </c>
      <c r="BT60" t="str">
        <f>IF(COUNTBLANK(imputation!BT60)&gt;0,"",2^imputation!BT60)</f>
        <v/>
      </c>
      <c r="BU60">
        <f>IF(COUNTBLANK(imputation!BU60)&gt;0,"",2^imputation!BU60)</f>
        <v>112699452.2899999</v>
      </c>
      <c r="BV60">
        <f>IF(COUNTBLANK(imputation!BV60)&gt;0,"",2^imputation!BV60)</f>
        <v>169570440.63999978</v>
      </c>
      <c r="BW60">
        <f>IF(COUNTBLANK(imputation!BW60)&gt;0,"",2^imputation!BW60)</f>
        <v>97593364.200000137</v>
      </c>
      <c r="BX60">
        <f>IF(COUNTBLANK(imputation!BX60)&gt;0,"",2^imputation!BX60)</f>
        <v>196642.59000000029</v>
      </c>
      <c r="BY60">
        <f>IF(COUNTBLANK(imputation!BY60)&gt;0,"",2^imputation!BY60)</f>
        <v>63982.970000000008</v>
      </c>
      <c r="BZ60" t="str">
        <f>IF(COUNTBLANK(imputation!BZ60)&gt;0,"",2^imputation!BZ60)</f>
        <v/>
      </c>
      <c r="CA60" t="str">
        <f>IF(COUNTBLANK(imputation!CA60)&gt;0,"",2^imputation!CA60)</f>
        <v/>
      </c>
      <c r="CB60" t="str">
        <f>IF(COUNTBLANK(imputation!CB60)&gt;0,"",2^imputation!CB60)</f>
        <v/>
      </c>
      <c r="CC60" t="str">
        <f>IF(COUNTBLANK(imputation!CC60)&gt;0,"",2^imputation!CC60)</f>
        <v/>
      </c>
      <c r="CD60" t="str">
        <f>IF(COUNTBLANK(imputation!CD60)&gt;0,"",2^imputation!CD60)</f>
        <v/>
      </c>
      <c r="CE60" t="str">
        <f>IF(COUNTBLANK(imputation!CE60)&gt;0,"",2^imputation!CE60)</f>
        <v/>
      </c>
      <c r="CF60">
        <f>IF(COUNTBLANK(imputation!CF60)&gt;0,"",2^imputation!CF60)</f>
        <v>26267445.699999977</v>
      </c>
      <c r="CG60">
        <f>IF(COUNTBLANK(imputation!CG60)&gt;0,"",2^imputation!CG60)</f>
        <v>25531372.760000005</v>
      </c>
      <c r="CH60" t="str">
        <f>IF(COUNTBLANK(imputation!CH60)&gt;0,"",2^imputation!CH60)</f>
        <v/>
      </c>
      <c r="CI60" t="str">
        <f>IF(COUNTBLANK(imputation!CI60)&gt;0,"",2^imputation!CI60)</f>
        <v/>
      </c>
      <c r="CJ60">
        <f>IF(COUNTBLANK(imputation!CJ60)&gt;0,"",2^imputation!CJ60)</f>
        <v>130107950.51999998</v>
      </c>
      <c r="CK60">
        <f>IF(COUNTBLANK(imputation!CK60)&gt;0,"",2^imputation!CK60)</f>
        <v>83483806.75999999</v>
      </c>
      <c r="CL60">
        <f>IF(COUNTBLANK(imputation!CL60)&gt;0,"",2^imputation!CL60)</f>
        <v>208150945.66000009</v>
      </c>
      <c r="CM60">
        <f>IF(COUNTBLANK(imputation!CM60)&gt;0,"",2^imputation!CM60)</f>
        <v>196193778.28999981</v>
      </c>
      <c r="CN60">
        <f>IF(COUNTBLANK(imputation!CN60)&gt;0,"",2^imputation!CN60)</f>
        <v>884479.65000000014</v>
      </c>
      <c r="CO60">
        <f>IF(COUNTBLANK(imputation!CO60)&gt;0,"",2^imputation!CO60)</f>
        <v>501882.84000000131</v>
      </c>
      <c r="CP60" t="str">
        <f>IF(COUNTBLANK(imputation!CP60)&gt;0,"",2^imputation!CP60)</f>
        <v/>
      </c>
      <c r="CQ60" t="str">
        <f>IF(COUNTBLANK(imputation!CQ60)&gt;0,"",2^imputation!CQ60)</f>
        <v/>
      </c>
      <c r="CR60" t="str">
        <f>IF(COUNTBLANK(imputation!CR60)&gt;0,"",2^imputation!CR60)</f>
        <v/>
      </c>
      <c r="CS60" t="str">
        <f>IF(COUNTBLANK(imputation!CS60)&gt;0,"",2^imputation!CS60)</f>
        <v/>
      </c>
      <c r="CT60" t="str">
        <f>IF(COUNTBLANK(imputation!CT60)&gt;0,"",2^imputation!CT60)</f>
        <v/>
      </c>
      <c r="CU60" t="str">
        <f>IF(COUNTBLANK(imputation!CU60)&gt;0,"",2^imputation!CU60)</f>
        <v/>
      </c>
      <c r="CV60">
        <f>IF(COUNTBLANK(imputation!CV60)&gt;0,"",2^imputation!CV60)</f>
        <v>10507825.600000005</v>
      </c>
      <c r="CW60">
        <f>IF(COUNTBLANK(imputation!CW60)&gt;0,"",2^imputation!CW60)</f>
        <v>8303757.6500000013</v>
      </c>
      <c r="CX60">
        <f>IF(COUNTBLANK(imputation!CX60)&gt;0,"",2^imputation!CX60)</f>
        <v>543286.88000000059</v>
      </c>
      <c r="CY60">
        <f>IF(COUNTBLANK(imputation!CY60)&gt;0,"",2^imputation!CY60)</f>
        <v>447224.42000000033</v>
      </c>
    </row>
    <row r="61" spans="1:103" x14ac:dyDescent="0.25">
      <c r="A61" t="s">
        <v>162</v>
      </c>
      <c r="B61" t="str">
        <f>IF(COUNTBLANK(imputation!B61)&gt;0,"",2^imputation!B61)</f>
        <v/>
      </c>
      <c r="C61">
        <f>IF(COUNTBLANK(imputation!C61)&gt;0,"",2^imputation!C61)</f>
        <v>41434143.07</v>
      </c>
      <c r="D61">
        <f>IF(COUNTBLANK(imputation!D61)&gt;0,"",2^imputation!D61)</f>
        <v>35981930.199999981</v>
      </c>
      <c r="E61" t="str">
        <f>IF(COUNTBLANK(imputation!E61)&gt;0,"",2^imputation!E61)</f>
        <v/>
      </c>
      <c r="F61" t="str">
        <f>IF(COUNTBLANK(imputation!F61)&gt;0,"",2^imputation!F61)</f>
        <v/>
      </c>
      <c r="G61">
        <f>IF(COUNTBLANK(imputation!G61)&gt;0,"",2^imputation!G61)</f>
        <v>103256223.42000008</v>
      </c>
      <c r="H61">
        <f>IF(COUNTBLANK(imputation!H61)&gt;0,"",2^imputation!H61)</f>
        <v>135419582.15999982</v>
      </c>
      <c r="I61">
        <f>IF(COUNTBLANK(imputation!I61)&gt;0,"",2^imputation!I61)</f>
        <v>30180695.52999999</v>
      </c>
      <c r="J61">
        <f>IF(COUNTBLANK(imputation!J61)&gt;0,"",2^imputation!J61)</f>
        <v>35751767.449999996</v>
      </c>
      <c r="K61" t="str">
        <f>IF(COUNTBLANK(imputation!K61)&gt;0,"",2^imputation!K61)</f>
        <v/>
      </c>
      <c r="L61" t="str">
        <f>IF(COUNTBLANK(imputation!L61)&gt;0,"",2^imputation!L61)</f>
        <v/>
      </c>
      <c r="M61" t="str">
        <f>IF(COUNTBLANK(imputation!M61)&gt;0,"",2^imputation!M61)</f>
        <v/>
      </c>
      <c r="N61" t="str">
        <f>IF(COUNTBLANK(imputation!N61)&gt;0,"",2^imputation!N61)</f>
        <v/>
      </c>
      <c r="O61">
        <f>IF(COUNTBLANK(imputation!O61)&gt;0,"",2^imputation!O61)</f>
        <v>4225285.2600000026</v>
      </c>
      <c r="P61">
        <f>IF(COUNTBLANK(imputation!P61)&gt;0,"",2^imputation!P61)</f>
        <v>3352370.4499999955</v>
      </c>
      <c r="Q61" t="str">
        <f>IF(COUNTBLANK(imputation!Q61)&gt;0,"",2^imputation!Q61)</f>
        <v/>
      </c>
      <c r="R61" t="str">
        <f>IF(COUNTBLANK(imputation!R61)&gt;0,"",2^imputation!R61)</f>
        <v/>
      </c>
      <c r="S61" t="str">
        <f>IF(COUNTBLANK(imputation!S61)&gt;0,"",2^imputation!S61)</f>
        <v/>
      </c>
      <c r="T61" t="str">
        <f>IF(COUNTBLANK(imputation!T61)&gt;0,"",2^imputation!T61)</f>
        <v/>
      </c>
      <c r="U61" t="str">
        <f>IF(COUNTBLANK(imputation!U61)&gt;0,"",2^imputation!U61)</f>
        <v/>
      </c>
      <c r="V61" t="str">
        <f>IF(COUNTBLANK(imputation!V61)&gt;0,"",2^imputation!V61)</f>
        <v/>
      </c>
      <c r="W61">
        <f>IF(COUNTBLANK(imputation!W61)&gt;0,"",2^imputation!W61)</f>
        <v>3269210.3500000024</v>
      </c>
      <c r="X61" t="str">
        <f>IF(COUNTBLANK(imputation!X61)&gt;0,"",2^imputation!X61)</f>
        <v/>
      </c>
      <c r="Y61">
        <f>IF(COUNTBLANK(imputation!Y61)&gt;0,"",2^imputation!Y61)</f>
        <v>6654910.4799999967</v>
      </c>
      <c r="Z61">
        <f>IF(COUNTBLANK(imputation!Z61)&gt;0,"",2^imputation!Z61)</f>
        <v>1032206.5800000005</v>
      </c>
      <c r="AA61" t="str">
        <f>IF(COUNTBLANK(imputation!AA61)&gt;0,"",2^imputation!AA61)</f>
        <v/>
      </c>
      <c r="AB61" t="str">
        <f>IF(COUNTBLANK(imputation!AB61)&gt;0,"",2^imputation!AB61)</f>
        <v/>
      </c>
      <c r="AC61" t="str">
        <f>IF(COUNTBLANK(imputation!AC61)&gt;0,"",2^imputation!AC61)</f>
        <v/>
      </c>
      <c r="AD61" t="str">
        <f>IF(COUNTBLANK(imputation!AD61)&gt;0,"",2^imputation!AD61)</f>
        <v/>
      </c>
      <c r="AE61" t="str">
        <f>IF(COUNTBLANK(imputation!AE61)&gt;0,"",2^imputation!AE61)</f>
        <v/>
      </c>
      <c r="AF61" t="str">
        <f>IF(COUNTBLANK(imputation!AF61)&gt;0,"",2^imputation!AF61)</f>
        <v/>
      </c>
      <c r="AG61">
        <f>IF(COUNTBLANK(imputation!AG61)&gt;0,"",2^imputation!AG61)</f>
        <v>92906482.849999964</v>
      </c>
      <c r="AH61">
        <f>IF(COUNTBLANK(imputation!AH61)&gt;0,"",2^imputation!AH61)</f>
        <v>88394980.250000149</v>
      </c>
      <c r="AI61" t="str">
        <f>IF(COUNTBLANK(imputation!AI61)&gt;0,"",2^imputation!AI61)</f>
        <v/>
      </c>
      <c r="AJ61" t="str">
        <f>IF(COUNTBLANK(imputation!AJ61)&gt;0,"",2^imputation!AJ61)</f>
        <v/>
      </c>
      <c r="AK61" t="str">
        <f>IF(COUNTBLANK(imputation!AK61)&gt;0,"",2^imputation!AK61)</f>
        <v/>
      </c>
      <c r="AL61" t="str">
        <f>IF(COUNTBLANK(imputation!AL61)&gt;0,"",2^imputation!AL61)</f>
        <v/>
      </c>
      <c r="AM61">
        <f>IF(COUNTBLANK(imputation!AM61)&gt;0,"",2^imputation!AM61)</f>
        <v>23173702.269999962</v>
      </c>
      <c r="AN61">
        <f>IF(COUNTBLANK(imputation!AN61)&gt;0,"",2^imputation!AN61)</f>
        <v>23312308.569999974</v>
      </c>
      <c r="AO61">
        <f>IF(COUNTBLANK(imputation!AO61)&gt;0,"",2^imputation!AO61)</f>
        <v>3575753.2099999953</v>
      </c>
      <c r="AP61">
        <f>IF(COUNTBLANK(imputation!AP61)&gt;0,"",2^imputation!AP61)</f>
        <v>3478309.5800000024</v>
      </c>
      <c r="AQ61" t="str">
        <f>IF(COUNTBLANK(imputation!AQ61)&gt;0,"",2^imputation!AQ61)</f>
        <v/>
      </c>
      <c r="AR61" t="str">
        <f>IF(COUNTBLANK(imputation!AR61)&gt;0,"",2^imputation!AR61)</f>
        <v/>
      </c>
      <c r="AS61" t="str">
        <f>IF(COUNTBLANK(imputation!AS61)&gt;0,"",2^imputation!AS61)</f>
        <v/>
      </c>
      <c r="AT61" t="str">
        <f>IF(COUNTBLANK(imputation!AT61)&gt;0,"",2^imputation!AT61)</f>
        <v/>
      </c>
      <c r="AU61" t="str">
        <f>IF(COUNTBLANK(imputation!AU61)&gt;0,"",2^imputation!AU61)</f>
        <v/>
      </c>
      <c r="AV61" t="str">
        <f>IF(COUNTBLANK(imputation!AV61)&gt;0,"",2^imputation!AV61)</f>
        <v/>
      </c>
      <c r="AW61">
        <f>IF(COUNTBLANK(imputation!AW61)&gt;0,"",2^imputation!AW61)</f>
        <v>75139239.889999866</v>
      </c>
      <c r="AX61">
        <f>IF(COUNTBLANK(imputation!AX61)&gt;0,"",2^imputation!AX61)</f>
        <v>55780099.079999983</v>
      </c>
      <c r="AY61">
        <f>IF(COUNTBLANK(imputation!AY61)&gt;0,"",2^imputation!AY61)</f>
        <v>9505847.4199999906</v>
      </c>
      <c r="AZ61">
        <f>IF(COUNTBLANK(imputation!AZ61)&gt;0,"",2^imputation!AZ61)</f>
        <v>11335064.700000014</v>
      </c>
      <c r="BA61" t="str">
        <f>IF(COUNTBLANK(imputation!BA61)&gt;0,"",2^imputation!BA61)</f>
        <v/>
      </c>
      <c r="BB61">
        <f>IF(COUNTBLANK(imputation!BB61)&gt;0,"",2^imputation!BB61)</f>
        <v>38707106.64000006</v>
      </c>
      <c r="BC61">
        <f>IF(COUNTBLANK(imputation!BC61)&gt;0,"",2^imputation!BC61)</f>
        <v>25303181.250000007</v>
      </c>
      <c r="BD61" t="str">
        <f>IF(COUNTBLANK(imputation!BD61)&gt;0,"",2^imputation!BD61)</f>
        <v/>
      </c>
      <c r="BE61" t="str">
        <f>IF(COUNTBLANK(imputation!BE61)&gt;0,"",2^imputation!BE61)</f>
        <v/>
      </c>
      <c r="BF61">
        <f>IF(COUNTBLANK(imputation!BF61)&gt;0,"",2^imputation!BF61)</f>
        <v>100661582.30000009</v>
      </c>
      <c r="BG61">
        <f>IF(COUNTBLANK(imputation!BG61)&gt;0,"",2^imputation!BG61)</f>
        <v>125397980.89000019</v>
      </c>
      <c r="BH61">
        <f>IF(COUNTBLANK(imputation!BH61)&gt;0,"",2^imputation!BH61)</f>
        <v>24251073.840000037</v>
      </c>
      <c r="BI61">
        <f>IF(COUNTBLANK(imputation!BI61)&gt;0,"",2^imputation!BI61)</f>
        <v>29767109.639999967</v>
      </c>
      <c r="BJ61" t="str">
        <f>IF(COUNTBLANK(imputation!BJ61)&gt;0,"",2^imputation!BJ61)</f>
        <v/>
      </c>
      <c r="BK61" t="str">
        <f>IF(COUNTBLANK(imputation!BK61)&gt;0,"",2^imputation!BK61)</f>
        <v/>
      </c>
      <c r="BL61" t="str">
        <f>IF(COUNTBLANK(imputation!BL61)&gt;0,"",2^imputation!BL61)</f>
        <v/>
      </c>
      <c r="BM61" t="str">
        <f>IF(COUNTBLANK(imputation!BM61)&gt;0,"",2^imputation!BM61)</f>
        <v/>
      </c>
      <c r="BN61">
        <f>IF(COUNTBLANK(imputation!BN61)&gt;0,"",2^imputation!BN61)</f>
        <v>2558668.4200000013</v>
      </c>
      <c r="BO61">
        <f>IF(COUNTBLANK(imputation!BO61)&gt;0,"",2^imputation!BO61)</f>
        <v>2472480.3100000019</v>
      </c>
      <c r="BP61" t="str">
        <f>IF(COUNTBLANK(imputation!BP61)&gt;0,"",2^imputation!BP61)</f>
        <v/>
      </c>
      <c r="BQ61" t="str">
        <f>IF(COUNTBLANK(imputation!BQ61)&gt;0,"",2^imputation!BQ61)</f>
        <v/>
      </c>
      <c r="BR61" t="str">
        <f>IF(COUNTBLANK(imputation!BR61)&gt;0,"",2^imputation!BR61)</f>
        <v/>
      </c>
      <c r="BS61" t="str">
        <f>IF(COUNTBLANK(imputation!BS61)&gt;0,"",2^imputation!BS61)</f>
        <v/>
      </c>
      <c r="BT61" t="str">
        <f>IF(COUNTBLANK(imputation!BT61)&gt;0,"",2^imputation!BT61)</f>
        <v/>
      </c>
      <c r="BU61" t="str">
        <f>IF(COUNTBLANK(imputation!BU61)&gt;0,"",2^imputation!BU61)</f>
        <v/>
      </c>
      <c r="BV61">
        <f>IF(COUNTBLANK(imputation!BV61)&gt;0,"",2^imputation!BV61)</f>
        <v>3721342.3514970746</v>
      </c>
      <c r="BW61" t="str">
        <f>IF(COUNTBLANK(imputation!BW61)&gt;0,"",2^imputation!BW61)</f>
        <v/>
      </c>
      <c r="BX61">
        <f>IF(COUNTBLANK(imputation!BX61)&gt;0,"",2^imputation!BX61)</f>
        <v>2512279.0700000003</v>
      </c>
      <c r="BY61">
        <f>IF(COUNTBLANK(imputation!BY61)&gt;0,"",2^imputation!BY61)</f>
        <v>609433.03000000166</v>
      </c>
      <c r="BZ61" t="str">
        <f>IF(COUNTBLANK(imputation!BZ61)&gt;0,"",2^imputation!BZ61)</f>
        <v/>
      </c>
      <c r="CA61" t="str">
        <f>IF(COUNTBLANK(imputation!CA61)&gt;0,"",2^imputation!CA61)</f>
        <v/>
      </c>
      <c r="CB61" t="str">
        <f>IF(COUNTBLANK(imputation!CB61)&gt;0,"",2^imputation!CB61)</f>
        <v/>
      </c>
      <c r="CC61" t="str">
        <f>IF(COUNTBLANK(imputation!CC61)&gt;0,"",2^imputation!CC61)</f>
        <v/>
      </c>
      <c r="CD61" t="str">
        <f>IF(COUNTBLANK(imputation!CD61)&gt;0,"",2^imputation!CD61)</f>
        <v/>
      </c>
      <c r="CE61" t="str">
        <f>IF(COUNTBLANK(imputation!CE61)&gt;0,"",2^imputation!CE61)</f>
        <v/>
      </c>
      <c r="CF61">
        <f>IF(COUNTBLANK(imputation!CF61)&gt;0,"",2^imputation!CF61)</f>
        <v>49855809.300000079</v>
      </c>
      <c r="CG61">
        <f>IF(COUNTBLANK(imputation!CG61)&gt;0,"",2^imputation!CG61)</f>
        <v>44430108.489999957</v>
      </c>
      <c r="CH61" t="str">
        <f>IF(COUNTBLANK(imputation!CH61)&gt;0,"",2^imputation!CH61)</f>
        <v/>
      </c>
      <c r="CI61" t="str">
        <f>IF(COUNTBLANK(imputation!CI61)&gt;0,"",2^imputation!CI61)</f>
        <v/>
      </c>
      <c r="CJ61" t="str">
        <f>IF(COUNTBLANK(imputation!CJ61)&gt;0,"",2^imputation!CJ61)</f>
        <v/>
      </c>
      <c r="CK61" t="str">
        <f>IF(COUNTBLANK(imputation!CK61)&gt;0,"",2^imputation!CK61)</f>
        <v/>
      </c>
      <c r="CL61">
        <f>IF(COUNTBLANK(imputation!CL61)&gt;0,"",2^imputation!CL61)</f>
        <v>15510262.729999997</v>
      </c>
      <c r="CM61">
        <f>IF(COUNTBLANK(imputation!CM61)&gt;0,"",2^imputation!CM61)</f>
        <v>21580191.179999977</v>
      </c>
      <c r="CN61">
        <f>IF(COUNTBLANK(imputation!CN61)&gt;0,"",2^imputation!CN61)</f>
        <v>2220777.1399999983</v>
      </c>
      <c r="CO61">
        <f>IF(COUNTBLANK(imputation!CO61)&gt;0,"",2^imputation!CO61)</f>
        <v>2244501.8000000007</v>
      </c>
      <c r="CP61" t="str">
        <f>IF(COUNTBLANK(imputation!CP61)&gt;0,"",2^imputation!CP61)</f>
        <v/>
      </c>
      <c r="CQ61" t="str">
        <f>IF(COUNTBLANK(imputation!CQ61)&gt;0,"",2^imputation!CQ61)</f>
        <v/>
      </c>
      <c r="CR61" t="str">
        <f>IF(COUNTBLANK(imputation!CR61)&gt;0,"",2^imputation!CR61)</f>
        <v/>
      </c>
      <c r="CS61" t="str">
        <f>IF(COUNTBLANK(imputation!CS61)&gt;0,"",2^imputation!CS61)</f>
        <v/>
      </c>
      <c r="CT61" t="str">
        <f>IF(COUNTBLANK(imputation!CT61)&gt;0,"",2^imputation!CT61)</f>
        <v/>
      </c>
      <c r="CU61" t="str">
        <f>IF(COUNTBLANK(imputation!CU61)&gt;0,"",2^imputation!CU61)</f>
        <v/>
      </c>
      <c r="CV61">
        <f>IF(COUNTBLANK(imputation!CV61)&gt;0,"",2^imputation!CV61)</f>
        <v>60904570.609999947</v>
      </c>
      <c r="CW61">
        <f>IF(COUNTBLANK(imputation!CW61)&gt;0,"",2^imputation!CW61)</f>
        <v>47424794.470000021</v>
      </c>
      <c r="CX61">
        <f>IF(COUNTBLANK(imputation!CX61)&gt;0,"",2^imputation!CX61)</f>
        <v>7465296.3000000007</v>
      </c>
      <c r="CY61">
        <f>IF(COUNTBLANK(imputation!CY61)&gt;0,"",2^imputation!CY61)</f>
        <v>9523823.8100000005</v>
      </c>
    </row>
    <row r="62" spans="1:103" x14ac:dyDescent="0.25">
      <c r="A62" t="s">
        <v>163</v>
      </c>
      <c r="B62" t="str">
        <f>IF(COUNTBLANK(imputation!B62)&gt;0,"",2^imputation!B62)</f>
        <v/>
      </c>
      <c r="C62">
        <f>IF(COUNTBLANK(imputation!C62)&gt;0,"",2^imputation!C62)</f>
        <v>107192772.96999988</v>
      </c>
      <c r="D62">
        <f>IF(COUNTBLANK(imputation!D62)&gt;0,"",2^imputation!D62)</f>
        <v>91662625.320000052</v>
      </c>
      <c r="E62" t="str">
        <f>IF(COUNTBLANK(imputation!E62)&gt;0,"",2^imputation!E62)</f>
        <v/>
      </c>
      <c r="F62" t="str">
        <f>IF(COUNTBLANK(imputation!F62)&gt;0,"",2^imputation!F62)</f>
        <v/>
      </c>
      <c r="G62">
        <f>IF(COUNTBLANK(imputation!G62)&gt;0,"",2^imputation!G62)</f>
        <v>8636541.3100000042</v>
      </c>
      <c r="H62">
        <f>IF(COUNTBLANK(imputation!H62)&gt;0,"",2^imputation!H62)</f>
        <v>6172495.8299999936</v>
      </c>
      <c r="I62">
        <f>IF(COUNTBLANK(imputation!I62)&gt;0,"",2^imputation!I62)</f>
        <v>2869221.2700000019</v>
      </c>
      <c r="J62" t="str">
        <f>IF(COUNTBLANK(imputation!J62)&gt;0,"",2^imputation!J62)</f>
        <v/>
      </c>
      <c r="K62" t="str">
        <f>IF(COUNTBLANK(imputation!K62)&gt;0,"",2^imputation!K62)</f>
        <v/>
      </c>
      <c r="L62" t="str">
        <f>IF(COUNTBLANK(imputation!L62)&gt;0,"",2^imputation!L62)</f>
        <v/>
      </c>
      <c r="M62">
        <f>IF(COUNTBLANK(imputation!M62)&gt;0,"",2^imputation!M62)</f>
        <v>40788978.070000015</v>
      </c>
      <c r="N62">
        <f>IF(COUNTBLANK(imputation!N62)&gt;0,"",2^imputation!N62)</f>
        <v>25528110.450000022</v>
      </c>
      <c r="O62">
        <f>IF(COUNTBLANK(imputation!O62)&gt;0,"",2^imputation!O62)</f>
        <v>2029367.0600000005</v>
      </c>
      <c r="P62">
        <f>IF(COUNTBLANK(imputation!P62)&gt;0,"",2^imputation!P62)</f>
        <v>957499.08000000112</v>
      </c>
      <c r="Q62" t="str">
        <f>IF(COUNTBLANK(imputation!Q62)&gt;0,"",2^imputation!Q62)</f>
        <v/>
      </c>
      <c r="R62" t="str">
        <f>IF(COUNTBLANK(imputation!R62)&gt;0,"",2^imputation!R62)</f>
        <v/>
      </c>
      <c r="S62" t="str">
        <f>IF(COUNTBLANK(imputation!S62)&gt;0,"",2^imputation!S62)</f>
        <v/>
      </c>
      <c r="T62">
        <f>IF(COUNTBLANK(imputation!T62)&gt;0,"",2^imputation!T62)</f>
        <v>180710.92000000019</v>
      </c>
      <c r="U62">
        <f>IF(COUNTBLANK(imputation!U62)&gt;0,"",2^imputation!U62)</f>
        <v>183079448.24999991</v>
      </c>
      <c r="V62">
        <f>IF(COUNTBLANK(imputation!V62)&gt;0,"",2^imputation!V62)</f>
        <v>103796598.84999985</v>
      </c>
      <c r="W62">
        <f>IF(COUNTBLANK(imputation!W62)&gt;0,"",2^imputation!W62)</f>
        <v>103709691.99999994</v>
      </c>
      <c r="X62">
        <f>IF(COUNTBLANK(imputation!X62)&gt;0,"",2^imputation!X62)</f>
        <v>238810223.22000021</v>
      </c>
      <c r="Y62" t="str">
        <f>IF(COUNTBLANK(imputation!Y62)&gt;0,"",2^imputation!Y62)</f>
        <v/>
      </c>
      <c r="Z62" t="str">
        <f>IF(COUNTBLANK(imputation!Z62)&gt;0,"",2^imputation!Z62)</f>
        <v/>
      </c>
      <c r="AA62" t="str">
        <f>IF(COUNTBLANK(imputation!AA62)&gt;0,"",2^imputation!AA62)</f>
        <v/>
      </c>
      <c r="AB62" t="str">
        <f>IF(COUNTBLANK(imputation!AB62)&gt;0,"",2^imputation!AB62)</f>
        <v/>
      </c>
      <c r="AC62" t="str">
        <f>IF(COUNTBLANK(imputation!AC62)&gt;0,"",2^imputation!AC62)</f>
        <v/>
      </c>
      <c r="AD62" t="str">
        <f>IF(COUNTBLANK(imputation!AD62)&gt;0,"",2^imputation!AD62)</f>
        <v/>
      </c>
      <c r="AE62" t="str">
        <f>IF(COUNTBLANK(imputation!AE62)&gt;0,"",2^imputation!AE62)</f>
        <v/>
      </c>
      <c r="AF62" t="str">
        <f>IF(COUNTBLANK(imputation!AF62)&gt;0,"",2^imputation!AF62)</f>
        <v/>
      </c>
      <c r="AG62">
        <f>IF(COUNTBLANK(imputation!AG62)&gt;0,"",2^imputation!AG62)</f>
        <v>35011272.629999951</v>
      </c>
      <c r="AH62">
        <f>IF(COUNTBLANK(imputation!AH62)&gt;0,"",2^imputation!AH62)</f>
        <v>37778035.76000005</v>
      </c>
      <c r="AI62" t="str">
        <f>IF(COUNTBLANK(imputation!AI62)&gt;0,"",2^imputation!AI62)</f>
        <v/>
      </c>
      <c r="AJ62" t="str">
        <f>IF(COUNTBLANK(imputation!AJ62)&gt;0,"",2^imputation!AJ62)</f>
        <v/>
      </c>
      <c r="AK62">
        <f>IF(COUNTBLANK(imputation!AK62)&gt;0,"",2^imputation!AK62)</f>
        <v>95311084.88000004</v>
      </c>
      <c r="AL62">
        <f>IF(COUNTBLANK(imputation!AL62)&gt;0,"",2^imputation!AL62)</f>
        <v>63937927.299999893</v>
      </c>
      <c r="AM62">
        <f>IF(COUNTBLANK(imputation!AM62)&gt;0,"",2^imputation!AM62)</f>
        <v>286382755.41000044</v>
      </c>
      <c r="AN62">
        <f>IF(COUNTBLANK(imputation!AN62)&gt;0,"",2^imputation!AN62)</f>
        <v>350804411.98999971</v>
      </c>
      <c r="AO62" t="str">
        <f>IF(COUNTBLANK(imputation!AO62)&gt;0,"",2^imputation!AO62)</f>
        <v/>
      </c>
      <c r="AP62" t="str">
        <f>IF(COUNTBLANK(imputation!AP62)&gt;0,"",2^imputation!AP62)</f>
        <v/>
      </c>
      <c r="AQ62" t="str">
        <f>IF(COUNTBLANK(imputation!AQ62)&gt;0,"",2^imputation!AQ62)</f>
        <v/>
      </c>
      <c r="AR62" t="str">
        <f>IF(COUNTBLANK(imputation!AR62)&gt;0,"",2^imputation!AR62)</f>
        <v/>
      </c>
      <c r="AS62" t="str">
        <f>IF(COUNTBLANK(imputation!AS62)&gt;0,"",2^imputation!AS62)</f>
        <v/>
      </c>
      <c r="AT62" t="str">
        <f>IF(COUNTBLANK(imputation!AT62)&gt;0,"",2^imputation!AT62)</f>
        <v/>
      </c>
      <c r="AU62" t="str">
        <f>IF(COUNTBLANK(imputation!AU62)&gt;0,"",2^imputation!AU62)</f>
        <v/>
      </c>
      <c r="AV62" t="str">
        <f>IF(COUNTBLANK(imputation!AV62)&gt;0,"",2^imputation!AV62)</f>
        <v/>
      </c>
      <c r="AW62">
        <f>IF(COUNTBLANK(imputation!AW62)&gt;0,"",2^imputation!AW62)</f>
        <v>11525567.66</v>
      </c>
      <c r="AX62">
        <f>IF(COUNTBLANK(imputation!AX62)&gt;0,"",2^imputation!AX62)</f>
        <v>8351390.9599999813</v>
      </c>
      <c r="AY62" t="str">
        <f>IF(COUNTBLANK(imputation!AY62)&gt;0,"",2^imputation!AY62)</f>
        <v/>
      </c>
      <c r="AZ62" t="str">
        <f>IF(COUNTBLANK(imputation!AZ62)&gt;0,"",2^imputation!AZ62)</f>
        <v/>
      </c>
      <c r="BA62" t="str">
        <f>IF(COUNTBLANK(imputation!BA62)&gt;0,"",2^imputation!BA62)</f>
        <v/>
      </c>
      <c r="BB62">
        <f>IF(COUNTBLANK(imputation!BB62)&gt;0,"",2^imputation!BB62)</f>
        <v>100709531.88000005</v>
      </c>
      <c r="BC62">
        <f>IF(COUNTBLANK(imputation!BC62)&gt;0,"",2^imputation!BC62)</f>
        <v>82766540.480000108</v>
      </c>
      <c r="BD62" t="str">
        <f>IF(COUNTBLANK(imputation!BD62)&gt;0,"",2^imputation!BD62)</f>
        <v/>
      </c>
      <c r="BE62" t="str">
        <f>IF(COUNTBLANK(imputation!BE62)&gt;0,"",2^imputation!BE62)</f>
        <v/>
      </c>
      <c r="BF62">
        <f>IF(COUNTBLANK(imputation!BF62)&gt;0,"",2^imputation!BF62)</f>
        <v>7721617.6699999962</v>
      </c>
      <c r="BG62">
        <f>IF(COUNTBLANK(imputation!BG62)&gt;0,"",2^imputation!BG62)</f>
        <v>5367968.5100000016</v>
      </c>
      <c r="BH62">
        <f>IF(COUNTBLANK(imputation!BH62)&gt;0,"",2^imputation!BH62)</f>
        <v>5130196.8699999982</v>
      </c>
      <c r="BI62" t="str">
        <f>IF(COUNTBLANK(imputation!BI62)&gt;0,"",2^imputation!BI62)</f>
        <v/>
      </c>
      <c r="BJ62" t="str">
        <f>IF(COUNTBLANK(imputation!BJ62)&gt;0,"",2^imputation!BJ62)</f>
        <v/>
      </c>
      <c r="BK62" t="str">
        <f>IF(COUNTBLANK(imputation!BK62)&gt;0,"",2^imputation!BK62)</f>
        <v/>
      </c>
      <c r="BL62">
        <f>IF(COUNTBLANK(imputation!BL62)&gt;0,"",2^imputation!BL62)</f>
        <v>36007566.270000055</v>
      </c>
      <c r="BM62">
        <f>IF(COUNTBLANK(imputation!BM62)&gt;0,"",2^imputation!BM62)</f>
        <v>19257925.010000013</v>
      </c>
      <c r="BN62">
        <f>IF(COUNTBLANK(imputation!BN62)&gt;0,"",2^imputation!BN62)</f>
        <v>2489579.0499999989</v>
      </c>
      <c r="BO62">
        <f>IF(COUNTBLANK(imputation!BO62)&gt;0,"",2^imputation!BO62)</f>
        <v>1045945.6399999992</v>
      </c>
      <c r="BP62" t="str">
        <f>IF(COUNTBLANK(imputation!BP62)&gt;0,"",2^imputation!BP62)</f>
        <v/>
      </c>
      <c r="BQ62" t="str">
        <f>IF(COUNTBLANK(imputation!BQ62)&gt;0,"",2^imputation!BQ62)</f>
        <v/>
      </c>
      <c r="BR62" t="str">
        <f>IF(COUNTBLANK(imputation!BR62)&gt;0,"",2^imputation!BR62)</f>
        <v/>
      </c>
      <c r="BS62">
        <f>IF(COUNTBLANK(imputation!BS62)&gt;0,"",2^imputation!BS62)</f>
        <v>86907.491817653092</v>
      </c>
      <c r="BT62">
        <f>IF(COUNTBLANK(imputation!BT62)&gt;0,"",2^imputation!BT62)</f>
        <v>110463151.11999993</v>
      </c>
      <c r="BU62">
        <f>IF(COUNTBLANK(imputation!BU62)&gt;0,"",2^imputation!BU62)</f>
        <v>65141730.46000006</v>
      </c>
      <c r="BV62">
        <f>IF(COUNTBLANK(imputation!BV62)&gt;0,"",2^imputation!BV62)</f>
        <v>66509312.039999977</v>
      </c>
      <c r="BW62">
        <f>IF(COUNTBLANK(imputation!BW62)&gt;0,"",2^imputation!BW62)</f>
        <v>147095315.97999993</v>
      </c>
      <c r="BX62" t="str">
        <f>IF(COUNTBLANK(imputation!BX62)&gt;0,"",2^imputation!BX62)</f>
        <v/>
      </c>
      <c r="BY62" t="str">
        <f>IF(COUNTBLANK(imputation!BY62)&gt;0,"",2^imputation!BY62)</f>
        <v/>
      </c>
      <c r="BZ62" t="str">
        <f>IF(COUNTBLANK(imputation!BZ62)&gt;0,"",2^imputation!BZ62)</f>
        <v/>
      </c>
      <c r="CA62" t="str">
        <f>IF(COUNTBLANK(imputation!CA62)&gt;0,"",2^imputation!CA62)</f>
        <v/>
      </c>
      <c r="CB62" t="str">
        <f>IF(COUNTBLANK(imputation!CB62)&gt;0,"",2^imputation!CB62)</f>
        <v/>
      </c>
      <c r="CC62" t="str">
        <f>IF(COUNTBLANK(imputation!CC62)&gt;0,"",2^imputation!CC62)</f>
        <v/>
      </c>
      <c r="CD62" t="str">
        <f>IF(COUNTBLANK(imputation!CD62)&gt;0,"",2^imputation!CD62)</f>
        <v/>
      </c>
      <c r="CE62" t="str">
        <f>IF(COUNTBLANK(imputation!CE62)&gt;0,"",2^imputation!CE62)</f>
        <v/>
      </c>
      <c r="CF62">
        <f>IF(COUNTBLANK(imputation!CF62)&gt;0,"",2^imputation!CF62)</f>
        <v>16194013.279999981</v>
      </c>
      <c r="CG62">
        <f>IF(COUNTBLANK(imputation!CG62)&gt;0,"",2^imputation!CG62)</f>
        <v>17813702.320000023</v>
      </c>
      <c r="CH62" t="str">
        <f>IF(COUNTBLANK(imputation!CH62)&gt;0,"",2^imputation!CH62)</f>
        <v/>
      </c>
      <c r="CI62" t="str">
        <f>IF(COUNTBLANK(imputation!CI62)&gt;0,"",2^imputation!CI62)</f>
        <v/>
      </c>
      <c r="CJ62">
        <f>IF(COUNTBLANK(imputation!CJ62)&gt;0,"",2^imputation!CJ62)</f>
        <v>61219200.979999937</v>
      </c>
      <c r="CK62">
        <f>IF(COUNTBLANK(imputation!CK62)&gt;0,"",2^imputation!CK62)</f>
        <v>33448239.070000034</v>
      </c>
      <c r="CL62">
        <f>IF(COUNTBLANK(imputation!CL62)&gt;0,"",2^imputation!CL62)</f>
        <v>195015783.60999969</v>
      </c>
      <c r="CM62">
        <f>IF(COUNTBLANK(imputation!CM62)&gt;0,"",2^imputation!CM62)</f>
        <v>195145551.87000015</v>
      </c>
      <c r="CN62" t="str">
        <f>IF(COUNTBLANK(imputation!CN62)&gt;0,"",2^imputation!CN62)</f>
        <v/>
      </c>
      <c r="CO62" t="str">
        <f>IF(COUNTBLANK(imputation!CO62)&gt;0,"",2^imputation!CO62)</f>
        <v/>
      </c>
      <c r="CP62" t="str">
        <f>IF(COUNTBLANK(imputation!CP62)&gt;0,"",2^imputation!CP62)</f>
        <v/>
      </c>
      <c r="CQ62" t="str">
        <f>IF(COUNTBLANK(imputation!CQ62)&gt;0,"",2^imputation!CQ62)</f>
        <v/>
      </c>
      <c r="CR62" t="str">
        <f>IF(COUNTBLANK(imputation!CR62)&gt;0,"",2^imputation!CR62)</f>
        <v/>
      </c>
      <c r="CS62" t="str">
        <f>IF(COUNTBLANK(imputation!CS62)&gt;0,"",2^imputation!CS62)</f>
        <v/>
      </c>
      <c r="CT62" t="str">
        <f>IF(COUNTBLANK(imputation!CT62)&gt;0,"",2^imputation!CT62)</f>
        <v/>
      </c>
      <c r="CU62" t="str">
        <f>IF(COUNTBLANK(imputation!CU62)&gt;0,"",2^imputation!CU62)</f>
        <v/>
      </c>
      <c r="CV62">
        <f>IF(COUNTBLANK(imputation!CV62)&gt;0,"",2^imputation!CV62)</f>
        <v>7843925.2700000154</v>
      </c>
      <c r="CW62">
        <f>IF(COUNTBLANK(imputation!CW62)&gt;0,"",2^imputation!CW62)</f>
        <v>5009930.6900000041</v>
      </c>
      <c r="CX62" t="str">
        <f>IF(COUNTBLANK(imputation!CX62)&gt;0,"",2^imputation!CX62)</f>
        <v/>
      </c>
      <c r="CY62" t="str">
        <f>IF(COUNTBLANK(imputation!CY62)&gt;0,"",2^imputation!CY62)</f>
        <v/>
      </c>
    </row>
    <row r="63" spans="1:103" x14ac:dyDescent="0.25">
      <c r="A63" t="s">
        <v>164</v>
      </c>
      <c r="B63" t="str">
        <f>IF(COUNTBLANK(imputation!B63)&gt;0,"",2^imputation!B63)</f>
        <v/>
      </c>
      <c r="C63">
        <f>IF(COUNTBLANK(imputation!C63)&gt;0,"",2^imputation!C63)</f>
        <v>3761978.9400000018</v>
      </c>
      <c r="D63">
        <f>IF(COUNTBLANK(imputation!D63)&gt;0,"",2^imputation!D63)</f>
        <v>1865459.2799999986</v>
      </c>
      <c r="E63" t="str">
        <f>IF(COUNTBLANK(imputation!E63)&gt;0,"",2^imputation!E63)</f>
        <v/>
      </c>
      <c r="F63" t="str">
        <f>IF(COUNTBLANK(imputation!F63)&gt;0,"",2^imputation!F63)</f>
        <v/>
      </c>
      <c r="G63" t="str">
        <f>IF(COUNTBLANK(imputation!G63)&gt;0,"",2^imputation!G63)</f>
        <v/>
      </c>
      <c r="H63" t="str">
        <f>IF(COUNTBLANK(imputation!H63)&gt;0,"",2^imputation!H63)</f>
        <v/>
      </c>
      <c r="I63" t="str">
        <f>IF(COUNTBLANK(imputation!I63)&gt;0,"",2^imputation!I63)</f>
        <v/>
      </c>
      <c r="J63" t="str">
        <f>IF(COUNTBLANK(imputation!J63)&gt;0,"",2^imputation!J63)</f>
        <v/>
      </c>
      <c r="K63" t="str">
        <f>IF(COUNTBLANK(imputation!K63)&gt;0,"",2^imputation!K63)</f>
        <v/>
      </c>
      <c r="L63" t="str">
        <f>IF(COUNTBLANK(imputation!L63)&gt;0,"",2^imputation!L63)</f>
        <v/>
      </c>
      <c r="M63">
        <f>IF(COUNTBLANK(imputation!M63)&gt;0,"",2^imputation!M63)</f>
        <v>14156024.809999986</v>
      </c>
      <c r="N63">
        <f>IF(COUNTBLANK(imputation!N63)&gt;0,"",2^imputation!N63)</f>
        <v>2973937.6099999975</v>
      </c>
      <c r="O63" t="str">
        <f>IF(COUNTBLANK(imputation!O63)&gt;0,"",2^imputation!O63)</f>
        <v/>
      </c>
      <c r="P63" t="str">
        <f>IF(COUNTBLANK(imputation!P63)&gt;0,"",2^imputation!P63)</f>
        <v/>
      </c>
      <c r="Q63" t="str">
        <f>IF(COUNTBLANK(imputation!Q63)&gt;0,"",2^imputation!Q63)</f>
        <v/>
      </c>
      <c r="R63" t="str">
        <f>IF(COUNTBLANK(imputation!R63)&gt;0,"",2^imputation!R63)</f>
        <v/>
      </c>
      <c r="S63" t="str">
        <f>IF(COUNTBLANK(imputation!S63)&gt;0,"",2^imputation!S63)</f>
        <v/>
      </c>
      <c r="T63" t="str">
        <f>IF(COUNTBLANK(imputation!T63)&gt;0,"",2^imputation!T63)</f>
        <v/>
      </c>
      <c r="U63" t="str">
        <f>IF(COUNTBLANK(imputation!U63)&gt;0,"",2^imputation!U63)</f>
        <v/>
      </c>
      <c r="V63">
        <f>IF(COUNTBLANK(imputation!V63)&gt;0,"",2^imputation!V63)</f>
        <v>129238251.16000022</v>
      </c>
      <c r="W63">
        <f>IF(COUNTBLANK(imputation!W63)&gt;0,"",2^imputation!W63)</f>
        <v>94851495.120000109</v>
      </c>
      <c r="X63">
        <f>IF(COUNTBLANK(imputation!X63)&gt;0,"",2^imputation!X63)</f>
        <v>53348121.7000001</v>
      </c>
      <c r="Y63" t="str">
        <f>IF(COUNTBLANK(imputation!Y63)&gt;0,"",2^imputation!Y63)</f>
        <v/>
      </c>
      <c r="Z63" t="str">
        <f>IF(COUNTBLANK(imputation!Z63)&gt;0,"",2^imputation!Z63)</f>
        <v/>
      </c>
      <c r="AA63" t="str">
        <f>IF(COUNTBLANK(imputation!AA63)&gt;0,"",2^imputation!AA63)</f>
        <v/>
      </c>
      <c r="AB63" t="str">
        <f>IF(COUNTBLANK(imputation!AB63)&gt;0,"",2^imputation!AB63)</f>
        <v/>
      </c>
      <c r="AC63" t="str">
        <f>IF(COUNTBLANK(imputation!AC63)&gt;0,"",2^imputation!AC63)</f>
        <v/>
      </c>
      <c r="AD63" t="str">
        <f>IF(COUNTBLANK(imputation!AD63)&gt;0,"",2^imputation!AD63)</f>
        <v/>
      </c>
      <c r="AE63" t="str">
        <f>IF(COUNTBLANK(imputation!AE63)&gt;0,"",2^imputation!AE63)</f>
        <v/>
      </c>
      <c r="AF63" t="str">
        <f>IF(COUNTBLANK(imputation!AF63)&gt;0,"",2^imputation!AF63)</f>
        <v/>
      </c>
      <c r="AG63" t="str">
        <f>IF(COUNTBLANK(imputation!AG63)&gt;0,"",2^imputation!AG63)</f>
        <v/>
      </c>
      <c r="AH63" t="str">
        <f>IF(COUNTBLANK(imputation!AH63)&gt;0,"",2^imputation!AH63)</f>
        <v/>
      </c>
      <c r="AI63" t="str">
        <f>IF(COUNTBLANK(imputation!AI63)&gt;0,"",2^imputation!AI63)</f>
        <v/>
      </c>
      <c r="AJ63" t="str">
        <f>IF(COUNTBLANK(imputation!AJ63)&gt;0,"",2^imputation!AJ63)</f>
        <v/>
      </c>
      <c r="AK63">
        <f>IF(COUNTBLANK(imputation!AK63)&gt;0,"",2^imputation!AK63)</f>
        <v>58133961.530000016</v>
      </c>
      <c r="AL63">
        <f>IF(COUNTBLANK(imputation!AL63)&gt;0,"",2^imputation!AL63)</f>
        <v>29124661.579999983</v>
      </c>
      <c r="AM63">
        <f>IF(COUNTBLANK(imputation!AM63)&gt;0,"",2^imputation!AM63)</f>
        <v>64267075.590000063</v>
      </c>
      <c r="AN63">
        <f>IF(COUNTBLANK(imputation!AN63)&gt;0,"",2^imputation!AN63)</f>
        <v>72515779.63000007</v>
      </c>
      <c r="AO63" t="str">
        <f>IF(COUNTBLANK(imputation!AO63)&gt;0,"",2^imputation!AO63)</f>
        <v/>
      </c>
      <c r="AP63" t="str">
        <f>IF(COUNTBLANK(imputation!AP63)&gt;0,"",2^imputation!AP63)</f>
        <v/>
      </c>
      <c r="AQ63" t="str">
        <f>IF(COUNTBLANK(imputation!AQ63)&gt;0,"",2^imputation!AQ63)</f>
        <v/>
      </c>
      <c r="AR63" t="str">
        <f>IF(COUNTBLANK(imputation!AR63)&gt;0,"",2^imputation!AR63)</f>
        <v/>
      </c>
      <c r="AS63" t="str">
        <f>IF(COUNTBLANK(imputation!AS63)&gt;0,"",2^imputation!AS63)</f>
        <v/>
      </c>
      <c r="AT63" t="str">
        <f>IF(COUNTBLANK(imputation!AT63)&gt;0,"",2^imputation!AT63)</f>
        <v/>
      </c>
      <c r="AU63" t="str">
        <f>IF(COUNTBLANK(imputation!AU63)&gt;0,"",2^imputation!AU63)</f>
        <v/>
      </c>
      <c r="AV63" t="str">
        <f>IF(COUNTBLANK(imputation!AV63)&gt;0,"",2^imputation!AV63)</f>
        <v/>
      </c>
      <c r="AW63">
        <f>IF(COUNTBLANK(imputation!AW63)&gt;0,"",2^imputation!AW63)</f>
        <v>852628.65000000084</v>
      </c>
      <c r="AX63" t="str">
        <f>IF(COUNTBLANK(imputation!AX63)&gt;0,"",2^imputation!AX63)</f>
        <v/>
      </c>
      <c r="AY63" t="str">
        <f>IF(COUNTBLANK(imputation!AY63)&gt;0,"",2^imputation!AY63)</f>
        <v/>
      </c>
      <c r="AZ63" t="str">
        <f>IF(COUNTBLANK(imputation!AZ63)&gt;0,"",2^imputation!AZ63)</f>
        <v/>
      </c>
      <c r="BA63" t="str">
        <f>IF(COUNTBLANK(imputation!BA63)&gt;0,"",2^imputation!BA63)</f>
        <v/>
      </c>
      <c r="BB63">
        <f>IF(COUNTBLANK(imputation!BB63)&gt;0,"",2^imputation!BB63)</f>
        <v>4058949.080000008</v>
      </c>
      <c r="BC63">
        <f>IF(COUNTBLANK(imputation!BC63)&gt;0,"",2^imputation!BC63)</f>
        <v>548400.93000000005</v>
      </c>
      <c r="BD63" t="str">
        <f>IF(COUNTBLANK(imputation!BD63)&gt;0,"",2^imputation!BD63)</f>
        <v/>
      </c>
      <c r="BE63" t="str">
        <f>IF(COUNTBLANK(imputation!BE63)&gt;0,"",2^imputation!BE63)</f>
        <v/>
      </c>
      <c r="BF63" t="str">
        <f>IF(COUNTBLANK(imputation!BF63)&gt;0,"",2^imputation!BF63)</f>
        <v/>
      </c>
      <c r="BG63" t="str">
        <f>IF(COUNTBLANK(imputation!BG63)&gt;0,"",2^imputation!BG63)</f>
        <v/>
      </c>
      <c r="BH63" t="str">
        <f>IF(COUNTBLANK(imputation!BH63)&gt;0,"",2^imputation!BH63)</f>
        <v/>
      </c>
      <c r="BI63" t="str">
        <f>IF(COUNTBLANK(imputation!BI63)&gt;0,"",2^imputation!BI63)</f>
        <v/>
      </c>
      <c r="BJ63" t="str">
        <f>IF(COUNTBLANK(imputation!BJ63)&gt;0,"",2^imputation!BJ63)</f>
        <v/>
      </c>
      <c r="BK63" t="str">
        <f>IF(COUNTBLANK(imputation!BK63)&gt;0,"",2^imputation!BK63)</f>
        <v/>
      </c>
      <c r="BL63">
        <f>IF(COUNTBLANK(imputation!BL63)&gt;0,"",2^imputation!BL63)</f>
        <v>12714658.629999993</v>
      </c>
      <c r="BM63">
        <f>IF(COUNTBLANK(imputation!BM63)&gt;0,"",2^imputation!BM63)</f>
        <v>2963383.8000000017</v>
      </c>
      <c r="BN63" t="str">
        <f>IF(COUNTBLANK(imputation!BN63)&gt;0,"",2^imputation!BN63)</f>
        <v/>
      </c>
      <c r="BO63" t="str">
        <f>IF(COUNTBLANK(imputation!BO63)&gt;0,"",2^imputation!BO63)</f>
        <v/>
      </c>
      <c r="BP63" t="str">
        <f>IF(COUNTBLANK(imputation!BP63)&gt;0,"",2^imputation!BP63)</f>
        <v/>
      </c>
      <c r="BQ63" t="str">
        <f>IF(COUNTBLANK(imputation!BQ63)&gt;0,"",2^imputation!BQ63)</f>
        <v/>
      </c>
      <c r="BR63" t="str">
        <f>IF(COUNTBLANK(imputation!BR63)&gt;0,"",2^imputation!BR63)</f>
        <v/>
      </c>
      <c r="BS63" t="str">
        <f>IF(COUNTBLANK(imputation!BS63)&gt;0,"",2^imputation!BS63)</f>
        <v/>
      </c>
      <c r="BT63" t="str">
        <f>IF(COUNTBLANK(imputation!BT63)&gt;0,"",2^imputation!BT63)</f>
        <v/>
      </c>
      <c r="BU63">
        <f>IF(COUNTBLANK(imputation!BU63)&gt;0,"",2^imputation!BU63)</f>
        <v>81065862.579999849</v>
      </c>
      <c r="BV63">
        <f>IF(COUNTBLANK(imputation!BV63)&gt;0,"",2^imputation!BV63)</f>
        <v>60863119.790000089</v>
      </c>
      <c r="BW63">
        <f>IF(COUNTBLANK(imputation!BW63)&gt;0,"",2^imputation!BW63)</f>
        <v>32707646.929999966</v>
      </c>
      <c r="BX63" t="str">
        <f>IF(COUNTBLANK(imputation!BX63)&gt;0,"",2^imputation!BX63)</f>
        <v/>
      </c>
      <c r="BY63" t="str">
        <f>IF(COUNTBLANK(imputation!BY63)&gt;0,"",2^imputation!BY63)</f>
        <v/>
      </c>
      <c r="BZ63" t="str">
        <f>IF(COUNTBLANK(imputation!BZ63)&gt;0,"",2^imputation!BZ63)</f>
        <v/>
      </c>
      <c r="CA63" t="str">
        <f>IF(COUNTBLANK(imputation!CA63)&gt;0,"",2^imputation!CA63)</f>
        <v/>
      </c>
      <c r="CB63" t="str">
        <f>IF(COUNTBLANK(imputation!CB63)&gt;0,"",2^imputation!CB63)</f>
        <v/>
      </c>
      <c r="CC63" t="str">
        <f>IF(COUNTBLANK(imputation!CC63)&gt;0,"",2^imputation!CC63)</f>
        <v/>
      </c>
      <c r="CD63" t="str">
        <f>IF(COUNTBLANK(imputation!CD63)&gt;0,"",2^imputation!CD63)</f>
        <v/>
      </c>
      <c r="CE63" t="str">
        <f>IF(COUNTBLANK(imputation!CE63)&gt;0,"",2^imputation!CE63)</f>
        <v/>
      </c>
      <c r="CF63" t="str">
        <f>IF(COUNTBLANK(imputation!CF63)&gt;0,"",2^imputation!CF63)</f>
        <v/>
      </c>
      <c r="CG63" t="str">
        <f>IF(COUNTBLANK(imputation!CG63)&gt;0,"",2^imputation!CG63)</f>
        <v/>
      </c>
      <c r="CH63" t="str">
        <f>IF(COUNTBLANK(imputation!CH63)&gt;0,"",2^imputation!CH63)</f>
        <v/>
      </c>
      <c r="CI63" t="str">
        <f>IF(COUNTBLANK(imputation!CI63)&gt;0,"",2^imputation!CI63)</f>
        <v/>
      </c>
      <c r="CJ63">
        <f>IF(COUNTBLANK(imputation!CJ63)&gt;0,"",2^imputation!CJ63)</f>
        <v>40385797.289999984</v>
      </c>
      <c r="CK63">
        <f>IF(COUNTBLANK(imputation!CK63)&gt;0,"",2^imputation!CK63)</f>
        <v>21776585.809999987</v>
      </c>
      <c r="CL63">
        <f>IF(COUNTBLANK(imputation!CL63)&gt;0,"",2^imputation!CL63)</f>
        <v>48710392.720000073</v>
      </c>
      <c r="CM63">
        <f>IF(COUNTBLANK(imputation!CM63)&gt;0,"",2^imputation!CM63)</f>
        <v>52952012.230000012</v>
      </c>
      <c r="CN63" t="str">
        <f>IF(COUNTBLANK(imputation!CN63)&gt;0,"",2^imputation!CN63)</f>
        <v/>
      </c>
      <c r="CO63" t="str">
        <f>IF(COUNTBLANK(imputation!CO63)&gt;0,"",2^imputation!CO63)</f>
        <v/>
      </c>
      <c r="CP63" t="str">
        <f>IF(COUNTBLANK(imputation!CP63)&gt;0,"",2^imputation!CP63)</f>
        <v/>
      </c>
      <c r="CQ63" t="str">
        <f>IF(COUNTBLANK(imputation!CQ63)&gt;0,"",2^imputation!CQ63)</f>
        <v/>
      </c>
      <c r="CR63" t="str">
        <f>IF(COUNTBLANK(imputation!CR63)&gt;0,"",2^imputation!CR63)</f>
        <v/>
      </c>
      <c r="CS63" t="str">
        <f>IF(COUNTBLANK(imputation!CS63)&gt;0,"",2^imputation!CS63)</f>
        <v/>
      </c>
      <c r="CT63" t="str">
        <f>IF(COUNTBLANK(imputation!CT63)&gt;0,"",2^imputation!CT63)</f>
        <v/>
      </c>
      <c r="CU63" t="str">
        <f>IF(COUNTBLANK(imputation!CU63)&gt;0,"",2^imputation!CU63)</f>
        <v/>
      </c>
      <c r="CV63">
        <f>IF(COUNTBLANK(imputation!CV63)&gt;0,"",2^imputation!CV63)</f>
        <v>423962.46999999974</v>
      </c>
      <c r="CW63" t="str">
        <f>IF(COUNTBLANK(imputation!CW63)&gt;0,"",2^imputation!CW63)</f>
        <v/>
      </c>
      <c r="CX63" t="str">
        <f>IF(COUNTBLANK(imputation!CX63)&gt;0,"",2^imputation!CX63)</f>
        <v/>
      </c>
      <c r="CY63" t="str">
        <f>IF(COUNTBLANK(imputation!CY63)&gt;0,"",2^imputation!CY63)</f>
        <v/>
      </c>
    </row>
    <row r="64" spans="1:103" x14ac:dyDescent="0.25">
      <c r="A64" t="s">
        <v>165</v>
      </c>
      <c r="B64" t="str">
        <f>IF(COUNTBLANK(imputation!B64)&gt;0,"",2^imputation!B64)</f>
        <v/>
      </c>
      <c r="C64">
        <f>IF(COUNTBLANK(imputation!C64)&gt;0,"",2^imputation!C64)</f>
        <v>3326850.2900000038</v>
      </c>
      <c r="D64">
        <f>IF(COUNTBLANK(imputation!D64)&gt;0,"",2^imputation!D64)</f>
        <v>1678928.3586097124</v>
      </c>
      <c r="E64" t="str">
        <f>IF(COUNTBLANK(imputation!E64)&gt;0,"",2^imputation!E64)</f>
        <v/>
      </c>
      <c r="F64" t="str">
        <f>IF(COUNTBLANK(imputation!F64)&gt;0,"",2^imputation!F64)</f>
        <v/>
      </c>
      <c r="G64" t="str">
        <f>IF(COUNTBLANK(imputation!G64)&gt;0,"",2^imputation!G64)</f>
        <v/>
      </c>
      <c r="H64" t="str">
        <f>IF(COUNTBLANK(imputation!H64)&gt;0,"",2^imputation!H64)</f>
        <v/>
      </c>
      <c r="I64" t="str">
        <f>IF(COUNTBLANK(imputation!I64)&gt;0,"",2^imputation!I64)</f>
        <v/>
      </c>
      <c r="J64" t="str">
        <f>IF(COUNTBLANK(imputation!J64)&gt;0,"",2^imputation!J64)</f>
        <v/>
      </c>
      <c r="K64">
        <f>IF(COUNTBLANK(imputation!K64)&gt;0,"",2^imputation!K64)</f>
        <v>2009683.7700000009</v>
      </c>
      <c r="L64">
        <f>IF(COUNTBLANK(imputation!L64)&gt;0,"",2^imputation!L64)</f>
        <v>731466.19000000076</v>
      </c>
      <c r="M64">
        <f>IF(COUNTBLANK(imputation!M64)&gt;0,"",2^imputation!M64)</f>
        <v>11254375.120000014</v>
      </c>
      <c r="N64">
        <f>IF(COUNTBLANK(imputation!N64)&gt;0,"",2^imputation!N64)</f>
        <v>5021193.45</v>
      </c>
      <c r="O64" t="str">
        <f>IF(COUNTBLANK(imputation!O64)&gt;0,"",2^imputation!O64)</f>
        <v/>
      </c>
      <c r="P64" t="str">
        <f>IF(COUNTBLANK(imputation!P64)&gt;0,"",2^imputation!P64)</f>
        <v/>
      </c>
      <c r="Q64" t="str">
        <f>IF(COUNTBLANK(imputation!Q64)&gt;0,"",2^imputation!Q64)</f>
        <v/>
      </c>
      <c r="R64" t="str">
        <f>IF(COUNTBLANK(imputation!R64)&gt;0,"",2^imputation!R64)</f>
        <v/>
      </c>
      <c r="S64">
        <f>IF(COUNTBLANK(imputation!S64)&gt;0,"",2^imputation!S64)</f>
        <v>439953.81999999925</v>
      </c>
      <c r="T64">
        <f>IF(COUNTBLANK(imputation!T64)&gt;0,"",2^imputation!T64)</f>
        <v>151530.72135189138</v>
      </c>
      <c r="U64" t="str">
        <f>IF(COUNTBLANK(imputation!U64)&gt;0,"",2^imputation!U64)</f>
        <v/>
      </c>
      <c r="V64">
        <f>IF(COUNTBLANK(imputation!V64)&gt;0,"",2^imputation!V64)</f>
        <v>48103922.120000042</v>
      </c>
      <c r="W64">
        <f>IF(COUNTBLANK(imputation!W64)&gt;0,"",2^imputation!W64)</f>
        <v>14212808.190000013</v>
      </c>
      <c r="X64">
        <f>IF(COUNTBLANK(imputation!X64)&gt;0,"",2^imputation!X64)</f>
        <v>9837753.4599999916</v>
      </c>
      <c r="Y64" t="str">
        <f>IF(COUNTBLANK(imputation!Y64)&gt;0,"",2^imputation!Y64)</f>
        <v/>
      </c>
      <c r="Z64" t="str">
        <f>IF(COUNTBLANK(imputation!Z64)&gt;0,"",2^imputation!Z64)</f>
        <v/>
      </c>
      <c r="AA64" t="str">
        <f>IF(COUNTBLANK(imputation!AA64)&gt;0,"",2^imputation!AA64)</f>
        <v/>
      </c>
      <c r="AB64" t="str">
        <f>IF(COUNTBLANK(imputation!AB64)&gt;0,"",2^imputation!AB64)</f>
        <v/>
      </c>
      <c r="AC64" t="str">
        <f>IF(COUNTBLANK(imputation!AC64)&gt;0,"",2^imputation!AC64)</f>
        <v/>
      </c>
      <c r="AD64" t="str">
        <f>IF(COUNTBLANK(imputation!AD64)&gt;0,"",2^imputation!AD64)</f>
        <v/>
      </c>
      <c r="AE64" t="str">
        <f>IF(COUNTBLANK(imputation!AE64)&gt;0,"",2^imputation!AE64)</f>
        <v/>
      </c>
      <c r="AF64" t="str">
        <f>IF(COUNTBLANK(imputation!AF64)&gt;0,"",2^imputation!AF64)</f>
        <v/>
      </c>
      <c r="AG64" t="str">
        <f>IF(COUNTBLANK(imputation!AG64)&gt;0,"",2^imputation!AG64)</f>
        <v/>
      </c>
      <c r="AH64" t="str">
        <f>IF(COUNTBLANK(imputation!AH64)&gt;0,"",2^imputation!AH64)</f>
        <v/>
      </c>
      <c r="AI64" t="str">
        <f>IF(COUNTBLANK(imputation!AI64)&gt;0,"",2^imputation!AI64)</f>
        <v/>
      </c>
      <c r="AJ64" t="str">
        <f>IF(COUNTBLANK(imputation!AJ64)&gt;0,"",2^imputation!AJ64)</f>
        <v/>
      </c>
      <c r="AK64">
        <f>IF(COUNTBLANK(imputation!AK64)&gt;0,"",2^imputation!AK64)</f>
        <v>16192874.079999978</v>
      </c>
      <c r="AL64">
        <f>IF(COUNTBLANK(imputation!AL64)&gt;0,"",2^imputation!AL64)</f>
        <v>12258416.560000012</v>
      </c>
      <c r="AM64">
        <f>IF(COUNTBLANK(imputation!AM64)&gt;0,"",2^imputation!AM64)</f>
        <v>19017082.319999985</v>
      </c>
      <c r="AN64">
        <f>IF(COUNTBLANK(imputation!AN64)&gt;0,"",2^imputation!AN64)</f>
        <v>19088227.170000017</v>
      </c>
      <c r="AO64" t="str">
        <f>IF(COUNTBLANK(imputation!AO64)&gt;0,"",2^imputation!AO64)</f>
        <v/>
      </c>
      <c r="AP64" t="str">
        <f>IF(COUNTBLANK(imputation!AP64)&gt;0,"",2^imputation!AP64)</f>
        <v/>
      </c>
      <c r="AQ64" t="str">
        <f>IF(COUNTBLANK(imputation!AQ64)&gt;0,"",2^imputation!AQ64)</f>
        <v/>
      </c>
      <c r="AR64" t="str">
        <f>IF(COUNTBLANK(imputation!AR64)&gt;0,"",2^imputation!AR64)</f>
        <v/>
      </c>
      <c r="AS64" t="str">
        <f>IF(COUNTBLANK(imputation!AS64)&gt;0,"",2^imputation!AS64)</f>
        <v/>
      </c>
      <c r="AT64" t="str">
        <f>IF(COUNTBLANK(imputation!AT64)&gt;0,"",2^imputation!AT64)</f>
        <v/>
      </c>
      <c r="AU64">
        <f>IF(COUNTBLANK(imputation!AU64)&gt;0,"",2^imputation!AU64)</f>
        <v>442371.60000000073</v>
      </c>
      <c r="AV64">
        <f>IF(COUNTBLANK(imputation!AV64)&gt;0,"",2^imputation!AV64)</f>
        <v>1083314.9800000004</v>
      </c>
      <c r="AW64" t="str">
        <f>IF(COUNTBLANK(imputation!AW64)&gt;0,"",2^imputation!AW64)</f>
        <v/>
      </c>
      <c r="AX64" t="str">
        <f>IF(COUNTBLANK(imputation!AX64)&gt;0,"",2^imputation!AX64)</f>
        <v/>
      </c>
      <c r="AY64" t="str">
        <f>IF(COUNTBLANK(imputation!AY64)&gt;0,"",2^imputation!AY64)</f>
        <v/>
      </c>
      <c r="AZ64" t="str">
        <f>IF(COUNTBLANK(imputation!AZ64)&gt;0,"",2^imputation!AZ64)</f>
        <v/>
      </c>
      <c r="BA64" t="str">
        <f>IF(COUNTBLANK(imputation!BA64)&gt;0,"",2^imputation!BA64)</f>
        <v/>
      </c>
      <c r="BB64">
        <f>IF(COUNTBLANK(imputation!BB64)&gt;0,"",2^imputation!BB64)</f>
        <v>3391445.2899999982</v>
      </c>
      <c r="BC64">
        <f>IF(COUNTBLANK(imputation!BC64)&gt;0,"",2^imputation!BC64)</f>
        <v>1241044.259999997</v>
      </c>
      <c r="BD64" t="str">
        <f>IF(COUNTBLANK(imputation!BD64)&gt;0,"",2^imputation!BD64)</f>
        <v/>
      </c>
      <c r="BE64" t="str">
        <f>IF(COUNTBLANK(imputation!BE64)&gt;0,"",2^imputation!BE64)</f>
        <v/>
      </c>
      <c r="BF64" t="str">
        <f>IF(COUNTBLANK(imputation!BF64)&gt;0,"",2^imputation!BF64)</f>
        <v/>
      </c>
      <c r="BG64" t="str">
        <f>IF(COUNTBLANK(imputation!BG64)&gt;0,"",2^imputation!BG64)</f>
        <v/>
      </c>
      <c r="BH64" t="str">
        <f>IF(COUNTBLANK(imputation!BH64)&gt;0,"",2^imputation!BH64)</f>
        <v/>
      </c>
      <c r="BI64" t="str">
        <f>IF(COUNTBLANK(imputation!BI64)&gt;0,"",2^imputation!BI64)</f>
        <v/>
      </c>
      <c r="BJ64">
        <f>IF(COUNTBLANK(imputation!BJ64)&gt;0,"",2^imputation!BJ64)</f>
        <v>2033823.5000000033</v>
      </c>
      <c r="BK64">
        <f>IF(COUNTBLANK(imputation!BK64)&gt;0,"",2^imputation!BK64)</f>
        <v>847537.35999999952</v>
      </c>
      <c r="BL64">
        <f>IF(COUNTBLANK(imputation!BL64)&gt;0,"",2^imputation!BL64)</f>
        <v>10444217.359999998</v>
      </c>
      <c r="BM64">
        <f>IF(COUNTBLANK(imputation!BM64)&gt;0,"",2^imputation!BM64)</f>
        <v>3877182.7500000061</v>
      </c>
      <c r="BN64" t="str">
        <f>IF(COUNTBLANK(imputation!BN64)&gt;0,"",2^imputation!BN64)</f>
        <v/>
      </c>
      <c r="BO64" t="str">
        <f>IF(COUNTBLANK(imputation!BO64)&gt;0,"",2^imputation!BO64)</f>
        <v/>
      </c>
      <c r="BP64" t="str">
        <f>IF(COUNTBLANK(imputation!BP64)&gt;0,"",2^imputation!BP64)</f>
        <v/>
      </c>
      <c r="BQ64" t="str">
        <f>IF(COUNTBLANK(imputation!BQ64)&gt;0,"",2^imputation!BQ64)</f>
        <v/>
      </c>
      <c r="BR64">
        <f>IF(COUNTBLANK(imputation!BR64)&gt;0,"",2^imputation!BR64)</f>
        <v>83860.603650339865</v>
      </c>
      <c r="BS64">
        <f>IF(COUNTBLANK(imputation!BS64)&gt;0,"",2^imputation!BS64)</f>
        <v>78454.280000000144</v>
      </c>
      <c r="BT64" t="str">
        <f>IF(COUNTBLANK(imputation!BT64)&gt;0,"",2^imputation!BT64)</f>
        <v/>
      </c>
      <c r="BU64">
        <f>IF(COUNTBLANK(imputation!BU64)&gt;0,"",2^imputation!BU64)</f>
        <v>37456199.409999996</v>
      </c>
      <c r="BV64">
        <f>IF(COUNTBLANK(imputation!BV64)&gt;0,"",2^imputation!BV64)</f>
        <v>6556198.0500000054</v>
      </c>
      <c r="BW64">
        <f>IF(COUNTBLANK(imputation!BW64)&gt;0,"",2^imputation!BW64)</f>
        <v>4660209.9199999971</v>
      </c>
      <c r="BX64" t="str">
        <f>IF(COUNTBLANK(imputation!BX64)&gt;0,"",2^imputation!BX64)</f>
        <v/>
      </c>
      <c r="BY64" t="str">
        <f>IF(COUNTBLANK(imputation!BY64)&gt;0,"",2^imputation!BY64)</f>
        <v/>
      </c>
      <c r="BZ64" t="str">
        <f>IF(COUNTBLANK(imputation!BZ64)&gt;0,"",2^imputation!BZ64)</f>
        <v/>
      </c>
      <c r="CA64" t="str">
        <f>IF(COUNTBLANK(imputation!CA64)&gt;0,"",2^imputation!CA64)</f>
        <v/>
      </c>
      <c r="CB64" t="str">
        <f>IF(COUNTBLANK(imputation!CB64)&gt;0,"",2^imputation!CB64)</f>
        <v/>
      </c>
      <c r="CC64" t="str">
        <f>IF(COUNTBLANK(imputation!CC64)&gt;0,"",2^imputation!CC64)</f>
        <v/>
      </c>
      <c r="CD64" t="str">
        <f>IF(COUNTBLANK(imputation!CD64)&gt;0,"",2^imputation!CD64)</f>
        <v/>
      </c>
      <c r="CE64" t="str">
        <f>IF(COUNTBLANK(imputation!CE64)&gt;0,"",2^imputation!CE64)</f>
        <v/>
      </c>
      <c r="CF64" t="str">
        <f>IF(COUNTBLANK(imputation!CF64)&gt;0,"",2^imputation!CF64)</f>
        <v/>
      </c>
      <c r="CG64" t="str">
        <f>IF(COUNTBLANK(imputation!CG64)&gt;0,"",2^imputation!CG64)</f>
        <v/>
      </c>
      <c r="CH64" t="str">
        <f>IF(COUNTBLANK(imputation!CH64)&gt;0,"",2^imputation!CH64)</f>
        <v/>
      </c>
      <c r="CI64" t="str">
        <f>IF(COUNTBLANK(imputation!CI64)&gt;0,"",2^imputation!CI64)</f>
        <v/>
      </c>
      <c r="CJ64">
        <f>IF(COUNTBLANK(imputation!CJ64)&gt;0,"",2^imputation!CJ64)</f>
        <v>10513028.679999992</v>
      </c>
      <c r="CK64">
        <f>IF(COUNTBLANK(imputation!CK64)&gt;0,"",2^imputation!CK64)</f>
        <v>7343802.7200000044</v>
      </c>
      <c r="CL64">
        <f>IF(COUNTBLANK(imputation!CL64)&gt;0,"",2^imputation!CL64)</f>
        <v>11772365.830000009</v>
      </c>
      <c r="CM64">
        <f>IF(COUNTBLANK(imputation!CM64)&gt;0,"",2^imputation!CM64)</f>
        <v>14663998.799999984</v>
      </c>
      <c r="CN64" t="str">
        <f>IF(COUNTBLANK(imputation!CN64)&gt;0,"",2^imputation!CN64)</f>
        <v/>
      </c>
      <c r="CO64" t="str">
        <f>IF(COUNTBLANK(imputation!CO64)&gt;0,"",2^imputation!CO64)</f>
        <v/>
      </c>
      <c r="CP64" t="str">
        <f>IF(COUNTBLANK(imputation!CP64)&gt;0,"",2^imputation!CP64)</f>
        <v/>
      </c>
      <c r="CQ64" t="str">
        <f>IF(COUNTBLANK(imputation!CQ64)&gt;0,"",2^imputation!CQ64)</f>
        <v/>
      </c>
      <c r="CR64" t="str">
        <f>IF(COUNTBLANK(imputation!CR64)&gt;0,"",2^imputation!CR64)</f>
        <v/>
      </c>
      <c r="CS64" t="str">
        <f>IF(COUNTBLANK(imputation!CS64)&gt;0,"",2^imputation!CS64)</f>
        <v/>
      </c>
      <c r="CT64">
        <f>IF(COUNTBLANK(imputation!CT64)&gt;0,"",2^imputation!CT64)</f>
        <v>311230.04999999993</v>
      </c>
      <c r="CU64">
        <f>IF(COUNTBLANK(imputation!CU64)&gt;0,"",2^imputation!CU64)</f>
        <v>819497.37999999954</v>
      </c>
      <c r="CV64" t="str">
        <f>IF(COUNTBLANK(imputation!CV64)&gt;0,"",2^imputation!CV64)</f>
        <v/>
      </c>
      <c r="CW64" t="str">
        <f>IF(COUNTBLANK(imputation!CW64)&gt;0,"",2^imputation!CW64)</f>
        <v/>
      </c>
      <c r="CX64" t="str">
        <f>IF(COUNTBLANK(imputation!CX64)&gt;0,"",2^imputation!CX64)</f>
        <v/>
      </c>
      <c r="CY64" t="str">
        <f>IF(COUNTBLANK(imputation!CY64)&gt;0,"",2^imputation!CY64)</f>
        <v/>
      </c>
    </row>
    <row r="65" spans="1:103" x14ac:dyDescent="0.25">
      <c r="A65" t="s">
        <v>166</v>
      </c>
      <c r="B65" t="str">
        <f>IF(COUNTBLANK(imputation!B65)&gt;0,"",2^imputation!B65)</f>
        <v/>
      </c>
      <c r="C65">
        <f>IF(COUNTBLANK(imputation!C65)&gt;0,"",2^imputation!C65)</f>
        <v>40594457.500000022</v>
      </c>
      <c r="D65">
        <f>IF(COUNTBLANK(imputation!D65)&gt;0,"",2^imputation!D65)</f>
        <v>36091123.32000003</v>
      </c>
      <c r="E65" t="str">
        <f>IF(COUNTBLANK(imputation!E65)&gt;0,"",2^imputation!E65)</f>
        <v/>
      </c>
      <c r="F65" t="str">
        <f>IF(COUNTBLANK(imputation!F65)&gt;0,"",2^imputation!F65)</f>
        <v/>
      </c>
      <c r="G65">
        <f>IF(COUNTBLANK(imputation!G65)&gt;0,"",2^imputation!G65)</f>
        <v>5375596.6800000127</v>
      </c>
      <c r="H65">
        <f>IF(COUNTBLANK(imputation!H65)&gt;0,"",2^imputation!H65)</f>
        <v>5020429.6099999966</v>
      </c>
      <c r="I65" t="str">
        <f>IF(COUNTBLANK(imputation!I65)&gt;0,"",2^imputation!I65)</f>
        <v/>
      </c>
      <c r="J65" t="str">
        <f>IF(COUNTBLANK(imputation!J65)&gt;0,"",2^imputation!J65)</f>
        <v/>
      </c>
      <c r="K65" t="str">
        <f>IF(COUNTBLANK(imputation!K65)&gt;0,"",2^imputation!K65)</f>
        <v/>
      </c>
      <c r="L65" t="str">
        <f>IF(COUNTBLANK(imputation!L65)&gt;0,"",2^imputation!L65)</f>
        <v/>
      </c>
      <c r="M65">
        <f>IF(COUNTBLANK(imputation!M65)&gt;0,"",2^imputation!M65)</f>
        <v>10058526.619999984</v>
      </c>
      <c r="N65">
        <f>IF(COUNTBLANK(imputation!N65)&gt;0,"",2^imputation!N65)</f>
        <v>8414038.5899999924</v>
      </c>
      <c r="O65">
        <f>IF(COUNTBLANK(imputation!O65)&gt;0,"",2^imputation!O65)</f>
        <v>308403.97000000079</v>
      </c>
      <c r="P65" t="str">
        <f>IF(COUNTBLANK(imputation!P65)&gt;0,"",2^imputation!P65)</f>
        <v/>
      </c>
      <c r="Q65" t="str">
        <f>IF(COUNTBLANK(imputation!Q65)&gt;0,"",2^imputation!Q65)</f>
        <v/>
      </c>
      <c r="R65" t="str">
        <f>IF(COUNTBLANK(imputation!R65)&gt;0,"",2^imputation!R65)</f>
        <v/>
      </c>
      <c r="S65" t="str">
        <f>IF(COUNTBLANK(imputation!S65)&gt;0,"",2^imputation!S65)</f>
        <v/>
      </c>
      <c r="T65" t="str">
        <f>IF(COUNTBLANK(imputation!T65)&gt;0,"",2^imputation!T65)</f>
        <v/>
      </c>
      <c r="U65" t="str">
        <f>IF(COUNTBLANK(imputation!U65)&gt;0,"",2^imputation!U65)</f>
        <v/>
      </c>
      <c r="V65">
        <f>IF(COUNTBLANK(imputation!V65)&gt;0,"",2^imputation!V65)</f>
        <v>47429574.910000026</v>
      </c>
      <c r="W65">
        <f>IF(COUNTBLANK(imputation!W65)&gt;0,"",2^imputation!W65)</f>
        <v>121146663.0200002</v>
      </c>
      <c r="X65">
        <f>IF(COUNTBLANK(imputation!X65)&gt;0,"",2^imputation!X65)</f>
        <v>76878475.84999992</v>
      </c>
      <c r="Y65" t="str">
        <f>IF(COUNTBLANK(imputation!Y65)&gt;0,"",2^imputation!Y65)</f>
        <v/>
      </c>
      <c r="Z65">
        <f>IF(COUNTBLANK(imputation!Z65)&gt;0,"",2^imputation!Z65)</f>
        <v>120139.19999999972</v>
      </c>
      <c r="AA65" t="str">
        <f>IF(COUNTBLANK(imputation!AA65)&gt;0,"",2^imputation!AA65)</f>
        <v/>
      </c>
      <c r="AB65" t="str">
        <f>IF(COUNTBLANK(imputation!AB65)&gt;0,"",2^imputation!AB65)</f>
        <v/>
      </c>
      <c r="AC65" t="str">
        <f>IF(COUNTBLANK(imputation!AC65)&gt;0,"",2^imputation!AC65)</f>
        <v/>
      </c>
      <c r="AD65" t="str">
        <f>IF(COUNTBLANK(imputation!AD65)&gt;0,"",2^imputation!AD65)</f>
        <v/>
      </c>
      <c r="AE65" t="str">
        <f>IF(COUNTBLANK(imputation!AE65)&gt;0,"",2^imputation!AE65)</f>
        <v/>
      </c>
      <c r="AF65" t="str">
        <f>IF(COUNTBLANK(imputation!AF65)&gt;0,"",2^imputation!AF65)</f>
        <v/>
      </c>
      <c r="AG65">
        <f>IF(COUNTBLANK(imputation!AG65)&gt;0,"",2^imputation!AG65)</f>
        <v>14677334.949999975</v>
      </c>
      <c r="AH65">
        <f>IF(COUNTBLANK(imputation!AH65)&gt;0,"",2^imputation!AH65)</f>
        <v>11294417.17999999</v>
      </c>
      <c r="AI65" t="str">
        <f>IF(COUNTBLANK(imputation!AI65)&gt;0,"",2^imputation!AI65)</f>
        <v/>
      </c>
      <c r="AJ65" t="str">
        <f>IF(COUNTBLANK(imputation!AJ65)&gt;0,"",2^imputation!AJ65)</f>
        <v/>
      </c>
      <c r="AK65">
        <f>IF(COUNTBLANK(imputation!AK65)&gt;0,"",2^imputation!AK65)</f>
        <v>29357456.929999974</v>
      </c>
      <c r="AL65">
        <f>IF(COUNTBLANK(imputation!AL65)&gt;0,"",2^imputation!AL65)</f>
        <v>16401828.230000025</v>
      </c>
      <c r="AM65">
        <f>IF(COUNTBLANK(imputation!AM65)&gt;0,"",2^imputation!AM65)</f>
        <v>82077148.660000086</v>
      </c>
      <c r="AN65">
        <f>IF(COUNTBLANK(imputation!AN65)&gt;0,"",2^imputation!AN65)</f>
        <v>101368842.6500001</v>
      </c>
      <c r="AO65" t="str">
        <f>IF(COUNTBLANK(imputation!AO65)&gt;0,"",2^imputation!AO65)</f>
        <v/>
      </c>
      <c r="AP65" t="str">
        <f>IF(COUNTBLANK(imputation!AP65)&gt;0,"",2^imputation!AP65)</f>
        <v/>
      </c>
      <c r="AQ65" t="str">
        <f>IF(COUNTBLANK(imputation!AQ65)&gt;0,"",2^imputation!AQ65)</f>
        <v/>
      </c>
      <c r="AR65" t="str">
        <f>IF(COUNTBLANK(imputation!AR65)&gt;0,"",2^imputation!AR65)</f>
        <v/>
      </c>
      <c r="AS65" t="str">
        <f>IF(COUNTBLANK(imputation!AS65)&gt;0,"",2^imputation!AS65)</f>
        <v/>
      </c>
      <c r="AT65" t="str">
        <f>IF(COUNTBLANK(imputation!AT65)&gt;0,"",2^imputation!AT65)</f>
        <v/>
      </c>
      <c r="AU65" t="str">
        <f>IF(COUNTBLANK(imputation!AU65)&gt;0,"",2^imputation!AU65)</f>
        <v/>
      </c>
      <c r="AV65" t="str">
        <f>IF(COUNTBLANK(imputation!AV65)&gt;0,"",2^imputation!AV65)</f>
        <v/>
      </c>
      <c r="AW65">
        <f>IF(COUNTBLANK(imputation!AW65)&gt;0,"",2^imputation!AW65)</f>
        <v>5223045.0900000026</v>
      </c>
      <c r="AX65">
        <f>IF(COUNTBLANK(imputation!AX65)&gt;0,"",2^imputation!AX65)</f>
        <v>3826323.67</v>
      </c>
      <c r="AY65" t="str">
        <f>IF(COUNTBLANK(imputation!AY65)&gt;0,"",2^imputation!AY65)</f>
        <v/>
      </c>
      <c r="AZ65" t="str">
        <f>IF(COUNTBLANK(imputation!AZ65)&gt;0,"",2^imputation!AZ65)</f>
        <v/>
      </c>
      <c r="BA65" t="str">
        <f>IF(COUNTBLANK(imputation!BA65)&gt;0,"",2^imputation!BA65)</f>
        <v/>
      </c>
      <c r="BB65">
        <f>IF(COUNTBLANK(imputation!BB65)&gt;0,"",2^imputation!BB65)</f>
        <v>37239410.859999962</v>
      </c>
      <c r="BC65">
        <f>IF(COUNTBLANK(imputation!BC65)&gt;0,"",2^imputation!BC65)</f>
        <v>31769547.470000025</v>
      </c>
      <c r="BD65" t="str">
        <f>IF(COUNTBLANK(imputation!BD65)&gt;0,"",2^imputation!BD65)</f>
        <v/>
      </c>
      <c r="BE65" t="str">
        <f>IF(COUNTBLANK(imputation!BE65)&gt;0,"",2^imputation!BE65)</f>
        <v/>
      </c>
      <c r="BF65">
        <f>IF(COUNTBLANK(imputation!BF65)&gt;0,"",2^imputation!BF65)</f>
        <v>3678056.8099999987</v>
      </c>
      <c r="BG65">
        <f>IF(COUNTBLANK(imputation!BG65)&gt;0,"",2^imputation!BG65)</f>
        <v>4958573.5400000019</v>
      </c>
      <c r="BH65" t="str">
        <f>IF(COUNTBLANK(imputation!BH65)&gt;0,"",2^imputation!BH65)</f>
        <v/>
      </c>
      <c r="BI65" t="str">
        <f>IF(COUNTBLANK(imputation!BI65)&gt;0,"",2^imputation!BI65)</f>
        <v/>
      </c>
      <c r="BJ65" t="str">
        <f>IF(COUNTBLANK(imputation!BJ65)&gt;0,"",2^imputation!BJ65)</f>
        <v/>
      </c>
      <c r="BK65" t="str">
        <f>IF(COUNTBLANK(imputation!BK65)&gt;0,"",2^imputation!BK65)</f>
        <v/>
      </c>
      <c r="BL65">
        <f>IF(COUNTBLANK(imputation!BL65)&gt;0,"",2^imputation!BL65)</f>
        <v>8359760.0300000021</v>
      </c>
      <c r="BM65">
        <f>IF(COUNTBLANK(imputation!BM65)&gt;0,"",2^imputation!BM65)</f>
        <v>5299785.9199999971</v>
      </c>
      <c r="BN65">
        <f>IF(COUNTBLANK(imputation!BN65)&gt;0,"",2^imputation!BN65)</f>
        <v>500452.99185056624</v>
      </c>
      <c r="BO65" t="str">
        <f>IF(COUNTBLANK(imputation!BO65)&gt;0,"",2^imputation!BO65)</f>
        <v/>
      </c>
      <c r="BP65" t="str">
        <f>IF(COUNTBLANK(imputation!BP65)&gt;0,"",2^imputation!BP65)</f>
        <v/>
      </c>
      <c r="BQ65" t="str">
        <f>IF(COUNTBLANK(imputation!BQ65)&gt;0,"",2^imputation!BQ65)</f>
        <v/>
      </c>
      <c r="BR65" t="str">
        <f>IF(COUNTBLANK(imputation!BR65)&gt;0,"",2^imputation!BR65)</f>
        <v/>
      </c>
      <c r="BS65" t="str">
        <f>IF(COUNTBLANK(imputation!BS65)&gt;0,"",2^imputation!BS65)</f>
        <v/>
      </c>
      <c r="BT65" t="str">
        <f>IF(COUNTBLANK(imputation!BT65)&gt;0,"",2^imputation!BT65)</f>
        <v/>
      </c>
      <c r="BU65">
        <f>IF(COUNTBLANK(imputation!BU65)&gt;0,"",2^imputation!BU65)</f>
        <v>22514974.789999984</v>
      </c>
      <c r="BV65">
        <f>IF(COUNTBLANK(imputation!BV65)&gt;0,"",2^imputation!BV65)</f>
        <v>68762669.260000095</v>
      </c>
      <c r="BW65">
        <f>IF(COUNTBLANK(imputation!BW65)&gt;0,"",2^imputation!BW65)</f>
        <v>43000985.709999934</v>
      </c>
      <c r="BX65" t="str">
        <f>IF(COUNTBLANK(imputation!BX65)&gt;0,"",2^imputation!BX65)</f>
        <v/>
      </c>
      <c r="BY65">
        <f>IF(COUNTBLANK(imputation!BY65)&gt;0,"",2^imputation!BY65)</f>
        <v>40294.750989972359</v>
      </c>
      <c r="BZ65" t="str">
        <f>IF(COUNTBLANK(imputation!BZ65)&gt;0,"",2^imputation!BZ65)</f>
        <v/>
      </c>
      <c r="CA65" t="str">
        <f>IF(COUNTBLANK(imputation!CA65)&gt;0,"",2^imputation!CA65)</f>
        <v/>
      </c>
      <c r="CB65" t="str">
        <f>IF(COUNTBLANK(imputation!CB65)&gt;0,"",2^imputation!CB65)</f>
        <v/>
      </c>
      <c r="CC65" t="str">
        <f>IF(COUNTBLANK(imputation!CC65)&gt;0,"",2^imputation!CC65)</f>
        <v/>
      </c>
      <c r="CD65" t="str">
        <f>IF(COUNTBLANK(imputation!CD65)&gt;0,"",2^imputation!CD65)</f>
        <v/>
      </c>
      <c r="CE65" t="str">
        <f>IF(COUNTBLANK(imputation!CE65)&gt;0,"",2^imputation!CE65)</f>
        <v/>
      </c>
      <c r="CF65">
        <f>IF(COUNTBLANK(imputation!CF65)&gt;0,"",2^imputation!CF65)</f>
        <v>4903885.9199999962</v>
      </c>
      <c r="CG65">
        <f>IF(COUNTBLANK(imputation!CG65)&gt;0,"",2^imputation!CG65)</f>
        <v>4206656.91</v>
      </c>
      <c r="CH65" t="str">
        <f>IF(COUNTBLANK(imputation!CH65)&gt;0,"",2^imputation!CH65)</f>
        <v/>
      </c>
      <c r="CI65" t="str">
        <f>IF(COUNTBLANK(imputation!CI65)&gt;0,"",2^imputation!CI65)</f>
        <v/>
      </c>
      <c r="CJ65">
        <f>IF(COUNTBLANK(imputation!CJ65)&gt;0,"",2^imputation!CJ65)</f>
        <v>14271372.599999988</v>
      </c>
      <c r="CK65">
        <f>IF(COUNTBLANK(imputation!CK65)&gt;0,"",2^imputation!CK65)</f>
        <v>9365090.650000006</v>
      </c>
      <c r="CL65">
        <f>IF(COUNTBLANK(imputation!CL65)&gt;0,"",2^imputation!CL65)</f>
        <v>73849124.450000107</v>
      </c>
      <c r="CM65">
        <f>IF(COUNTBLANK(imputation!CM65)&gt;0,"",2^imputation!CM65)</f>
        <v>76903266.559999943</v>
      </c>
      <c r="CN65" t="str">
        <f>IF(COUNTBLANK(imputation!CN65)&gt;0,"",2^imputation!CN65)</f>
        <v/>
      </c>
      <c r="CO65" t="str">
        <f>IF(COUNTBLANK(imputation!CO65)&gt;0,"",2^imputation!CO65)</f>
        <v/>
      </c>
      <c r="CP65" t="str">
        <f>IF(COUNTBLANK(imputation!CP65)&gt;0,"",2^imputation!CP65)</f>
        <v/>
      </c>
      <c r="CQ65" t="str">
        <f>IF(COUNTBLANK(imputation!CQ65)&gt;0,"",2^imputation!CQ65)</f>
        <v/>
      </c>
      <c r="CR65" t="str">
        <f>IF(COUNTBLANK(imputation!CR65)&gt;0,"",2^imputation!CR65)</f>
        <v/>
      </c>
      <c r="CS65" t="str">
        <f>IF(COUNTBLANK(imputation!CS65)&gt;0,"",2^imputation!CS65)</f>
        <v/>
      </c>
      <c r="CT65" t="str">
        <f>IF(COUNTBLANK(imputation!CT65)&gt;0,"",2^imputation!CT65)</f>
        <v/>
      </c>
      <c r="CU65" t="str">
        <f>IF(COUNTBLANK(imputation!CU65)&gt;0,"",2^imputation!CU65)</f>
        <v/>
      </c>
      <c r="CV65">
        <f>IF(COUNTBLANK(imputation!CV65)&gt;0,"",2^imputation!CV65)</f>
        <v>1826496.8299999954</v>
      </c>
      <c r="CW65">
        <f>IF(COUNTBLANK(imputation!CW65)&gt;0,"",2^imputation!CW65)</f>
        <v>2028559.5000000035</v>
      </c>
      <c r="CX65" t="str">
        <f>IF(COUNTBLANK(imputation!CX65)&gt;0,"",2^imputation!CX65)</f>
        <v/>
      </c>
      <c r="CY65" t="str">
        <f>IF(COUNTBLANK(imputation!CY65)&gt;0,"",2^imputation!CY65)</f>
        <v/>
      </c>
    </row>
    <row r="66" spans="1:103" x14ac:dyDescent="0.25">
      <c r="A66" t="s">
        <v>167</v>
      </c>
      <c r="B66" t="str">
        <f>IF(COUNTBLANK(imputation!B66)&gt;0,"",2^imputation!B66)</f>
        <v/>
      </c>
      <c r="C66">
        <f>IF(COUNTBLANK(imputation!C66)&gt;0,"",2^imputation!C66)</f>
        <v>2511353.1900000023</v>
      </c>
      <c r="D66">
        <f>IF(COUNTBLANK(imputation!D66)&gt;0,"",2^imputation!D66)</f>
        <v>3304926.6700000023</v>
      </c>
      <c r="E66" t="str">
        <f>IF(COUNTBLANK(imputation!E66)&gt;0,"",2^imputation!E66)</f>
        <v/>
      </c>
      <c r="F66" t="str">
        <f>IF(COUNTBLANK(imputation!F66)&gt;0,"",2^imputation!F66)</f>
        <v/>
      </c>
      <c r="G66" t="str">
        <f>IF(COUNTBLANK(imputation!G66)&gt;0,"",2^imputation!G66)</f>
        <v/>
      </c>
      <c r="H66">
        <f>IF(COUNTBLANK(imputation!H66)&gt;0,"",2^imputation!H66)</f>
        <v>609722.11</v>
      </c>
      <c r="I66" t="str">
        <f>IF(COUNTBLANK(imputation!I66)&gt;0,"",2^imputation!I66)</f>
        <v/>
      </c>
      <c r="J66" t="str">
        <f>IF(COUNTBLANK(imputation!J66)&gt;0,"",2^imputation!J66)</f>
        <v/>
      </c>
      <c r="K66" t="str">
        <f>IF(COUNTBLANK(imputation!K66)&gt;0,"",2^imputation!K66)</f>
        <v/>
      </c>
      <c r="L66" t="str">
        <f>IF(COUNTBLANK(imputation!L66)&gt;0,"",2^imputation!L66)</f>
        <v/>
      </c>
      <c r="M66">
        <f>IF(COUNTBLANK(imputation!M66)&gt;0,"",2^imputation!M66)</f>
        <v>571202.87000000069</v>
      </c>
      <c r="N66">
        <f>IF(COUNTBLANK(imputation!N66)&gt;0,"",2^imputation!N66)</f>
        <v>27133405.970000014</v>
      </c>
      <c r="O66">
        <f>IF(COUNTBLANK(imputation!O66)&gt;0,"",2^imputation!O66)</f>
        <v>3823711.0600000005</v>
      </c>
      <c r="P66">
        <f>IF(COUNTBLANK(imputation!P66)&gt;0,"",2^imputation!P66)</f>
        <v>2590369.6900000051</v>
      </c>
      <c r="Q66" t="str">
        <f>IF(COUNTBLANK(imputation!Q66)&gt;0,"",2^imputation!Q66)</f>
        <v/>
      </c>
      <c r="R66">
        <f>IF(COUNTBLANK(imputation!R66)&gt;0,"",2^imputation!R66)</f>
        <v>3093603.3900000025</v>
      </c>
      <c r="S66" t="str">
        <f>IF(COUNTBLANK(imputation!S66)&gt;0,"",2^imputation!S66)</f>
        <v/>
      </c>
      <c r="T66">
        <f>IF(COUNTBLANK(imputation!T66)&gt;0,"",2^imputation!T66)</f>
        <v>886388.30999999959</v>
      </c>
      <c r="U66" t="str">
        <f>IF(COUNTBLANK(imputation!U66)&gt;0,"",2^imputation!U66)</f>
        <v/>
      </c>
      <c r="V66">
        <f>IF(COUNTBLANK(imputation!V66)&gt;0,"",2^imputation!V66)</f>
        <v>192382701.30000034</v>
      </c>
      <c r="W66">
        <f>IF(COUNTBLANK(imputation!W66)&gt;0,"",2^imputation!W66)</f>
        <v>334202785.64000052</v>
      </c>
      <c r="X66">
        <f>IF(COUNTBLANK(imputation!X66)&gt;0,"",2^imputation!X66)</f>
        <v>471686610.28999984</v>
      </c>
      <c r="Y66">
        <f>IF(COUNTBLANK(imputation!Y66)&gt;0,"",2^imputation!Y66)</f>
        <v>73123116.140000075</v>
      </c>
      <c r="Z66">
        <f>IF(COUNTBLANK(imputation!Z66)&gt;0,"",2^imputation!Z66)</f>
        <v>1085155.060000001</v>
      </c>
      <c r="AA66">
        <f>IF(COUNTBLANK(imputation!AA66)&gt;0,"",2^imputation!AA66)</f>
        <v>4087213.6099999934</v>
      </c>
      <c r="AB66" t="str">
        <f>IF(COUNTBLANK(imputation!AB66)&gt;0,"",2^imputation!AB66)</f>
        <v/>
      </c>
      <c r="AC66" t="str">
        <f>IF(COUNTBLANK(imputation!AC66)&gt;0,"",2^imputation!AC66)</f>
        <v/>
      </c>
      <c r="AD66" t="str">
        <f>IF(COUNTBLANK(imputation!AD66)&gt;0,"",2^imputation!AD66)</f>
        <v/>
      </c>
      <c r="AE66" t="str">
        <f>IF(COUNTBLANK(imputation!AE66)&gt;0,"",2^imputation!AE66)</f>
        <v/>
      </c>
      <c r="AF66" t="str">
        <f>IF(COUNTBLANK(imputation!AF66)&gt;0,"",2^imputation!AF66)</f>
        <v/>
      </c>
      <c r="AG66">
        <f>IF(COUNTBLANK(imputation!AG66)&gt;0,"",2^imputation!AG66)</f>
        <v>1488430.8099999977</v>
      </c>
      <c r="AH66">
        <f>IF(COUNTBLANK(imputation!AH66)&gt;0,"",2^imputation!AH66)</f>
        <v>2401847.4600000042</v>
      </c>
      <c r="AI66" t="str">
        <f>IF(COUNTBLANK(imputation!AI66)&gt;0,"",2^imputation!AI66)</f>
        <v/>
      </c>
      <c r="AJ66">
        <f>IF(COUNTBLANK(imputation!AJ66)&gt;0,"",2^imputation!AJ66)</f>
        <v>491621.28999999963</v>
      </c>
      <c r="AK66">
        <f>IF(COUNTBLANK(imputation!AK66)&gt;0,"",2^imputation!AK66)</f>
        <v>147357839.47999978</v>
      </c>
      <c r="AL66">
        <f>IF(COUNTBLANK(imputation!AL66)&gt;0,"",2^imputation!AL66)</f>
        <v>133957542.74000019</v>
      </c>
      <c r="AM66">
        <f>IF(COUNTBLANK(imputation!AM66)&gt;0,"",2^imputation!AM66)</f>
        <v>222215008.18000039</v>
      </c>
      <c r="AN66">
        <f>IF(COUNTBLANK(imputation!AN66)&gt;0,"",2^imputation!AN66)</f>
        <v>207889467.91000009</v>
      </c>
      <c r="AO66">
        <f>IF(COUNTBLANK(imputation!AO66)&gt;0,"",2^imputation!AO66)</f>
        <v>1797169.2799999961</v>
      </c>
      <c r="AP66">
        <f>IF(COUNTBLANK(imputation!AP66)&gt;0,"",2^imputation!AP66)</f>
        <v>73568.134042646576</v>
      </c>
      <c r="AQ66" t="str">
        <f>IF(COUNTBLANK(imputation!AQ66)&gt;0,"",2^imputation!AQ66)</f>
        <v/>
      </c>
      <c r="AR66" t="str">
        <f>IF(COUNTBLANK(imputation!AR66)&gt;0,"",2^imputation!AR66)</f>
        <v/>
      </c>
      <c r="AS66" t="str">
        <f>IF(COUNTBLANK(imputation!AS66)&gt;0,"",2^imputation!AS66)</f>
        <v/>
      </c>
      <c r="AT66" t="str">
        <f>IF(COUNTBLANK(imputation!AT66)&gt;0,"",2^imputation!AT66)</f>
        <v/>
      </c>
      <c r="AU66" t="str">
        <f>IF(COUNTBLANK(imputation!AU66)&gt;0,"",2^imputation!AU66)</f>
        <v/>
      </c>
      <c r="AV66" t="str">
        <f>IF(COUNTBLANK(imputation!AV66)&gt;0,"",2^imputation!AV66)</f>
        <v/>
      </c>
      <c r="AW66" t="str">
        <f>IF(COUNTBLANK(imputation!AW66)&gt;0,"",2^imputation!AW66)</f>
        <v/>
      </c>
      <c r="AX66" t="str">
        <f>IF(COUNTBLANK(imputation!AX66)&gt;0,"",2^imputation!AX66)</f>
        <v/>
      </c>
      <c r="AY66" t="str">
        <f>IF(COUNTBLANK(imputation!AY66)&gt;0,"",2^imputation!AY66)</f>
        <v/>
      </c>
      <c r="AZ66" t="str">
        <f>IF(COUNTBLANK(imputation!AZ66)&gt;0,"",2^imputation!AZ66)</f>
        <v/>
      </c>
      <c r="BA66" t="str">
        <f>IF(COUNTBLANK(imputation!BA66)&gt;0,"",2^imputation!BA66)</f>
        <v/>
      </c>
      <c r="BB66">
        <f>IF(COUNTBLANK(imputation!BB66)&gt;0,"",2^imputation!BB66)</f>
        <v>3298572.33</v>
      </c>
      <c r="BC66">
        <f>IF(COUNTBLANK(imputation!BC66)&gt;0,"",2^imputation!BC66)</f>
        <v>3991359.0300000026</v>
      </c>
      <c r="BD66" t="str">
        <f>IF(COUNTBLANK(imputation!BD66)&gt;0,"",2^imputation!BD66)</f>
        <v/>
      </c>
      <c r="BE66" t="str">
        <f>IF(COUNTBLANK(imputation!BE66)&gt;0,"",2^imputation!BE66)</f>
        <v/>
      </c>
      <c r="BF66" t="str">
        <f>IF(COUNTBLANK(imputation!BF66)&gt;0,"",2^imputation!BF66)</f>
        <v/>
      </c>
      <c r="BG66">
        <f>IF(COUNTBLANK(imputation!BG66)&gt;0,"",2^imputation!BG66)</f>
        <v>748005.51000000047</v>
      </c>
      <c r="BH66" t="str">
        <f>IF(COUNTBLANK(imputation!BH66)&gt;0,"",2^imputation!BH66)</f>
        <v/>
      </c>
      <c r="BI66" t="str">
        <f>IF(COUNTBLANK(imputation!BI66)&gt;0,"",2^imputation!BI66)</f>
        <v/>
      </c>
      <c r="BJ66" t="str">
        <f>IF(COUNTBLANK(imputation!BJ66)&gt;0,"",2^imputation!BJ66)</f>
        <v/>
      </c>
      <c r="BK66" t="str">
        <f>IF(COUNTBLANK(imputation!BK66)&gt;0,"",2^imputation!BK66)</f>
        <v/>
      </c>
      <c r="BL66">
        <f>IF(COUNTBLANK(imputation!BL66)&gt;0,"",2^imputation!BL66)</f>
        <v>985065.59999999742</v>
      </c>
      <c r="BM66">
        <f>IF(COUNTBLANK(imputation!BM66)&gt;0,"",2^imputation!BM66)</f>
        <v>32807954.220000006</v>
      </c>
      <c r="BN66">
        <f>IF(COUNTBLANK(imputation!BN66)&gt;0,"",2^imputation!BN66)</f>
        <v>4396312.9000000004</v>
      </c>
      <c r="BO66">
        <f>IF(COUNTBLANK(imputation!BO66)&gt;0,"",2^imputation!BO66)</f>
        <v>3035702.1999999983</v>
      </c>
      <c r="BP66" t="str">
        <f>IF(COUNTBLANK(imputation!BP66)&gt;0,"",2^imputation!BP66)</f>
        <v/>
      </c>
      <c r="BQ66">
        <f>IF(COUNTBLANK(imputation!BQ66)&gt;0,"",2^imputation!BQ66)</f>
        <v>2827579.4499999988</v>
      </c>
      <c r="BR66" t="str">
        <f>IF(COUNTBLANK(imputation!BR66)&gt;0,"",2^imputation!BR66)</f>
        <v/>
      </c>
      <c r="BS66">
        <f>IF(COUNTBLANK(imputation!BS66)&gt;0,"",2^imputation!BS66)</f>
        <v>633736.82999999961</v>
      </c>
      <c r="BT66" t="str">
        <f>IF(COUNTBLANK(imputation!BT66)&gt;0,"",2^imputation!BT66)</f>
        <v/>
      </c>
      <c r="BU66">
        <f>IF(COUNTBLANK(imputation!BU66)&gt;0,"",2^imputation!BU66)</f>
        <v>206357520.35000032</v>
      </c>
      <c r="BV66">
        <f>IF(COUNTBLANK(imputation!BV66)&gt;0,"",2^imputation!BV66)</f>
        <v>306261652.69999957</v>
      </c>
      <c r="BW66">
        <f>IF(COUNTBLANK(imputation!BW66)&gt;0,"",2^imputation!BW66)</f>
        <v>460318170.04000044</v>
      </c>
      <c r="BX66">
        <f>IF(COUNTBLANK(imputation!BX66)&gt;0,"",2^imputation!BX66)</f>
        <v>71245338.099999949</v>
      </c>
      <c r="BY66">
        <f>IF(COUNTBLANK(imputation!BY66)&gt;0,"",2^imputation!BY66)</f>
        <v>757024.23999999918</v>
      </c>
      <c r="BZ66">
        <f>IF(COUNTBLANK(imputation!BZ66)&gt;0,"",2^imputation!BZ66)</f>
        <v>2998240.3299999996</v>
      </c>
      <c r="CA66" t="str">
        <f>IF(COUNTBLANK(imputation!CA66)&gt;0,"",2^imputation!CA66)</f>
        <v/>
      </c>
      <c r="CB66" t="str">
        <f>IF(COUNTBLANK(imputation!CB66)&gt;0,"",2^imputation!CB66)</f>
        <v/>
      </c>
      <c r="CC66" t="str">
        <f>IF(COUNTBLANK(imputation!CC66)&gt;0,"",2^imputation!CC66)</f>
        <v/>
      </c>
      <c r="CD66" t="str">
        <f>IF(COUNTBLANK(imputation!CD66)&gt;0,"",2^imputation!CD66)</f>
        <v/>
      </c>
      <c r="CE66" t="str">
        <f>IF(COUNTBLANK(imputation!CE66)&gt;0,"",2^imputation!CE66)</f>
        <v/>
      </c>
      <c r="CF66">
        <f>IF(COUNTBLANK(imputation!CF66)&gt;0,"",2^imputation!CF66)</f>
        <v>1033099.1899999995</v>
      </c>
      <c r="CG66">
        <f>IF(COUNTBLANK(imputation!CG66)&gt;0,"",2^imputation!CG66)</f>
        <v>1482799.2</v>
      </c>
      <c r="CH66" t="str">
        <f>IF(COUNTBLANK(imputation!CH66)&gt;0,"",2^imputation!CH66)</f>
        <v/>
      </c>
      <c r="CI66">
        <f>IF(COUNTBLANK(imputation!CI66)&gt;0,"",2^imputation!CI66)</f>
        <v>422441.97</v>
      </c>
      <c r="CJ66">
        <f>IF(COUNTBLANK(imputation!CJ66)&gt;0,"",2^imputation!CJ66)</f>
        <v>147175058.18999976</v>
      </c>
      <c r="CK66">
        <f>IF(COUNTBLANK(imputation!CK66)&gt;0,"",2^imputation!CK66)</f>
        <v>131111549.72999996</v>
      </c>
      <c r="CL66">
        <f>IF(COUNTBLANK(imputation!CL66)&gt;0,"",2^imputation!CL66)</f>
        <v>207446556.69000036</v>
      </c>
      <c r="CM66">
        <f>IF(COUNTBLANK(imputation!CM66)&gt;0,"",2^imputation!CM66)</f>
        <v>205302594.73000032</v>
      </c>
      <c r="CN66">
        <f>IF(COUNTBLANK(imputation!CN66)&gt;0,"",2^imputation!CN66)</f>
        <v>2040083.6100000017</v>
      </c>
      <c r="CO66">
        <f>IF(COUNTBLANK(imputation!CO66)&gt;0,"",2^imputation!CO66)</f>
        <v>38199.60000000002</v>
      </c>
      <c r="CP66" t="str">
        <f>IF(COUNTBLANK(imputation!CP66)&gt;0,"",2^imputation!CP66)</f>
        <v/>
      </c>
      <c r="CQ66" t="str">
        <f>IF(COUNTBLANK(imputation!CQ66)&gt;0,"",2^imputation!CQ66)</f>
        <v/>
      </c>
      <c r="CR66" t="str">
        <f>IF(COUNTBLANK(imputation!CR66)&gt;0,"",2^imputation!CR66)</f>
        <v/>
      </c>
      <c r="CS66" t="str">
        <f>IF(COUNTBLANK(imputation!CS66)&gt;0,"",2^imputation!CS66)</f>
        <v/>
      </c>
      <c r="CT66" t="str">
        <f>IF(COUNTBLANK(imputation!CT66)&gt;0,"",2^imputation!CT66)</f>
        <v/>
      </c>
      <c r="CU66" t="str">
        <f>IF(COUNTBLANK(imputation!CU66)&gt;0,"",2^imputation!CU66)</f>
        <v/>
      </c>
      <c r="CV66" t="str">
        <f>IF(COUNTBLANK(imputation!CV66)&gt;0,"",2^imputation!CV66)</f>
        <v/>
      </c>
      <c r="CW66" t="str">
        <f>IF(COUNTBLANK(imputation!CW66)&gt;0,"",2^imputation!CW66)</f>
        <v/>
      </c>
      <c r="CX66" t="str">
        <f>IF(COUNTBLANK(imputation!CX66)&gt;0,"",2^imputation!CX66)</f>
        <v/>
      </c>
      <c r="CY66" t="str">
        <f>IF(COUNTBLANK(imputation!CY66)&gt;0,"",2^imputation!CY66)</f>
        <v/>
      </c>
    </row>
    <row r="67" spans="1:103" x14ac:dyDescent="0.25">
      <c r="A67" t="s">
        <v>168</v>
      </c>
      <c r="B67" t="str">
        <f>IF(COUNTBLANK(imputation!B67)&gt;0,"",2^imputation!B67)</f>
        <v/>
      </c>
      <c r="C67">
        <f>IF(COUNTBLANK(imputation!C67)&gt;0,"",2^imputation!C67)</f>
        <v>1728972.0500000014</v>
      </c>
      <c r="D67" t="str">
        <f>IF(COUNTBLANK(imputation!D67)&gt;0,"",2^imputation!D67)</f>
        <v/>
      </c>
      <c r="E67" t="str">
        <f>IF(COUNTBLANK(imputation!E67)&gt;0,"",2^imputation!E67)</f>
        <v/>
      </c>
      <c r="F67" t="str">
        <f>IF(COUNTBLANK(imputation!F67)&gt;0,"",2^imputation!F67)</f>
        <v/>
      </c>
      <c r="G67" t="str">
        <f>IF(COUNTBLANK(imputation!G67)&gt;0,"",2^imputation!G67)</f>
        <v/>
      </c>
      <c r="H67" t="str">
        <f>IF(COUNTBLANK(imputation!H67)&gt;0,"",2^imputation!H67)</f>
        <v/>
      </c>
      <c r="I67" t="str">
        <f>IF(COUNTBLANK(imputation!I67)&gt;0,"",2^imputation!I67)</f>
        <v/>
      </c>
      <c r="J67" t="str">
        <f>IF(COUNTBLANK(imputation!J67)&gt;0,"",2^imputation!J67)</f>
        <v/>
      </c>
      <c r="K67" t="str">
        <f>IF(COUNTBLANK(imputation!K67)&gt;0,"",2^imputation!K67)</f>
        <v/>
      </c>
      <c r="L67" t="str">
        <f>IF(COUNTBLANK(imputation!L67)&gt;0,"",2^imputation!L67)</f>
        <v/>
      </c>
      <c r="M67">
        <f>IF(COUNTBLANK(imputation!M67)&gt;0,"",2^imputation!M67)</f>
        <v>4890233.1199999992</v>
      </c>
      <c r="N67">
        <f>IF(COUNTBLANK(imputation!N67)&gt;0,"",2^imputation!N67)</f>
        <v>803375.93</v>
      </c>
      <c r="O67" t="str">
        <f>IF(COUNTBLANK(imputation!O67)&gt;0,"",2^imputation!O67)</f>
        <v/>
      </c>
      <c r="P67" t="str">
        <f>IF(COUNTBLANK(imputation!P67)&gt;0,"",2^imputation!P67)</f>
        <v/>
      </c>
      <c r="Q67" t="str">
        <f>IF(COUNTBLANK(imputation!Q67)&gt;0,"",2^imputation!Q67)</f>
        <v/>
      </c>
      <c r="R67" t="str">
        <f>IF(COUNTBLANK(imputation!R67)&gt;0,"",2^imputation!R67)</f>
        <v/>
      </c>
      <c r="S67" t="str">
        <f>IF(COUNTBLANK(imputation!S67)&gt;0,"",2^imputation!S67)</f>
        <v/>
      </c>
      <c r="T67" t="str">
        <f>IF(COUNTBLANK(imputation!T67)&gt;0,"",2^imputation!T67)</f>
        <v/>
      </c>
      <c r="U67" t="str">
        <f>IF(COUNTBLANK(imputation!U67)&gt;0,"",2^imputation!U67)</f>
        <v/>
      </c>
      <c r="V67">
        <f>IF(COUNTBLANK(imputation!V67)&gt;0,"",2^imputation!V67)</f>
        <v>63554474.589999899</v>
      </c>
      <c r="W67">
        <f>IF(COUNTBLANK(imputation!W67)&gt;0,"",2^imputation!W67)</f>
        <v>40488275.799999982</v>
      </c>
      <c r="X67">
        <f>IF(COUNTBLANK(imputation!X67)&gt;0,"",2^imputation!X67)</f>
        <v>31376378.979999982</v>
      </c>
      <c r="Y67" t="str">
        <f>IF(COUNTBLANK(imputation!Y67)&gt;0,"",2^imputation!Y67)</f>
        <v/>
      </c>
      <c r="Z67" t="str">
        <f>IF(COUNTBLANK(imputation!Z67)&gt;0,"",2^imputation!Z67)</f>
        <v/>
      </c>
      <c r="AA67" t="str">
        <f>IF(COUNTBLANK(imputation!AA67)&gt;0,"",2^imputation!AA67)</f>
        <v/>
      </c>
      <c r="AB67" t="str">
        <f>IF(COUNTBLANK(imputation!AB67)&gt;0,"",2^imputation!AB67)</f>
        <v/>
      </c>
      <c r="AC67" t="str">
        <f>IF(COUNTBLANK(imputation!AC67)&gt;0,"",2^imputation!AC67)</f>
        <v/>
      </c>
      <c r="AD67" t="str">
        <f>IF(COUNTBLANK(imputation!AD67)&gt;0,"",2^imputation!AD67)</f>
        <v/>
      </c>
      <c r="AE67" t="str">
        <f>IF(COUNTBLANK(imputation!AE67)&gt;0,"",2^imputation!AE67)</f>
        <v/>
      </c>
      <c r="AF67" t="str">
        <f>IF(COUNTBLANK(imputation!AF67)&gt;0,"",2^imputation!AF67)</f>
        <v/>
      </c>
      <c r="AG67" t="str">
        <f>IF(COUNTBLANK(imputation!AG67)&gt;0,"",2^imputation!AG67)</f>
        <v/>
      </c>
      <c r="AH67" t="str">
        <f>IF(COUNTBLANK(imputation!AH67)&gt;0,"",2^imputation!AH67)</f>
        <v/>
      </c>
      <c r="AI67" t="str">
        <f>IF(COUNTBLANK(imputation!AI67)&gt;0,"",2^imputation!AI67)</f>
        <v/>
      </c>
      <c r="AJ67" t="str">
        <f>IF(COUNTBLANK(imputation!AJ67)&gt;0,"",2^imputation!AJ67)</f>
        <v/>
      </c>
      <c r="AK67">
        <f>IF(COUNTBLANK(imputation!AK67)&gt;0,"",2^imputation!AK67)</f>
        <v>37567812.689999983</v>
      </c>
      <c r="AL67">
        <f>IF(COUNTBLANK(imputation!AL67)&gt;0,"",2^imputation!AL67)</f>
        <v>10589062.259999998</v>
      </c>
      <c r="AM67">
        <f>IF(COUNTBLANK(imputation!AM67)&gt;0,"",2^imputation!AM67)</f>
        <v>12786351.259999977</v>
      </c>
      <c r="AN67">
        <f>IF(COUNTBLANK(imputation!AN67)&gt;0,"",2^imputation!AN67)</f>
        <v>29463457.470000021</v>
      </c>
      <c r="AO67" t="str">
        <f>IF(COUNTBLANK(imputation!AO67)&gt;0,"",2^imputation!AO67)</f>
        <v/>
      </c>
      <c r="AP67" t="str">
        <f>IF(COUNTBLANK(imputation!AP67)&gt;0,"",2^imputation!AP67)</f>
        <v/>
      </c>
      <c r="AQ67" t="str">
        <f>IF(COUNTBLANK(imputation!AQ67)&gt;0,"",2^imputation!AQ67)</f>
        <v/>
      </c>
      <c r="AR67" t="str">
        <f>IF(COUNTBLANK(imputation!AR67)&gt;0,"",2^imputation!AR67)</f>
        <v/>
      </c>
      <c r="AS67" t="str">
        <f>IF(COUNTBLANK(imputation!AS67)&gt;0,"",2^imputation!AS67)</f>
        <v/>
      </c>
      <c r="AT67" t="str">
        <f>IF(COUNTBLANK(imputation!AT67)&gt;0,"",2^imputation!AT67)</f>
        <v/>
      </c>
      <c r="AU67" t="str">
        <f>IF(COUNTBLANK(imputation!AU67)&gt;0,"",2^imputation!AU67)</f>
        <v/>
      </c>
      <c r="AV67" t="str">
        <f>IF(COUNTBLANK(imputation!AV67)&gt;0,"",2^imputation!AV67)</f>
        <v/>
      </c>
      <c r="AW67">
        <f>IF(COUNTBLANK(imputation!AW67)&gt;0,"",2^imputation!AW67)</f>
        <v>140021.32000000027</v>
      </c>
      <c r="AX67" t="str">
        <f>IF(COUNTBLANK(imputation!AX67)&gt;0,"",2^imputation!AX67)</f>
        <v/>
      </c>
      <c r="AY67" t="str">
        <f>IF(COUNTBLANK(imputation!AY67)&gt;0,"",2^imputation!AY67)</f>
        <v/>
      </c>
      <c r="AZ67" t="str">
        <f>IF(COUNTBLANK(imputation!AZ67)&gt;0,"",2^imputation!AZ67)</f>
        <v/>
      </c>
      <c r="BA67" t="str">
        <f>IF(COUNTBLANK(imputation!BA67)&gt;0,"",2^imputation!BA67)</f>
        <v/>
      </c>
      <c r="BB67">
        <f>IF(COUNTBLANK(imputation!BB67)&gt;0,"",2^imputation!BB67)</f>
        <v>2999061.0100000021</v>
      </c>
      <c r="BC67" t="str">
        <f>IF(COUNTBLANK(imputation!BC67)&gt;0,"",2^imputation!BC67)</f>
        <v/>
      </c>
      <c r="BD67" t="str">
        <f>IF(COUNTBLANK(imputation!BD67)&gt;0,"",2^imputation!BD67)</f>
        <v/>
      </c>
      <c r="BE67" t="str">
        <f>IF(COUNTBLANK(imputation!BE67)&gt;0,"",2^imputation!BE67)</f>
        <v/>
      </c>
      <c r="BF67" t="str">
        <f>IF(COUNTBLANK(imputation!BF67)&gt;0,"",2^imputation!BF67)</f>
        <v/>
      </c>
      <c r="BG67" t="str">
        <f>IF(COUNTBLANK(imputation!BG67)&gt;0,"",2^imputation!BG67)</f>
        <v/>
      </c>
      <c r="BH67" t="str">
        <f>IF(COUNTBLANK(imputation!BH67)&gt;0,"",2^imputation!BH67)</f>
        <v/>
      </c>
      <c r="BI67" t="str">
        <f>IF(COUNTBLANK(imputation!BI67)&gt;0,"",2^imputation!BI67)</f>
        <v/>
      </c>
      <c r="BJ67" t="str">
        <f>IF(COUNTBLANK(imputation!BJ67)&gt;0,"",2^imputation!BJ67)</f>
        <v/>
      </c>
      <c r="BK67" t="str">
        <f>IF(COUNTBLANK(imputation!BK67)&gt;0,"",2^imputation!BK67)</f>
        <v/>
      </c>
      <c r="BL67">
        <f>IF(COUNTBLANK(imputation!BL67)&gt;0,"",2^imputation!BL67)</f>
        <v>6200525.5000000037</v>
      </c>
      <c r="BM67">
        <f>IF(COUNTBLANK(imputation!BM67)&gt;0,"",2^imputation!BM67)</f>
        <v>1038254.3400000001</v>
      </c>
      <c r="BN67" t="str">
        <f>IF(COUNTBLANK(imputation!BN67)&gt;0,"",2^imputation!BN67)</f>
        <v/>
      </c>
      <c r="BO67" t="str">
        <f>IF(COUNTBLANK(imputation!BO67)&gt;0,"",2^imputation!BO67)</f>
        <v/>
      </c>
      <c r="BP67" t="str">
        <f>IF(COUNTBLANK(imputation!BP67)&gt;0,"",2^imputation!BP67)</f>
        <v/>
      </c>
      <c r="BQ67" t="str">
        <f>IF(COUNTBLANK(imputation!BQ67)&gt;0,"",2^imputation!BQ67)</f>
        <v/>
      </c>
      <c r="BR67" t="str">
        <f>IF(COUNTBLANK(imputation!BR67)&gt;0,"",2^imputation!BR67)</f>
        <v/>
      </c>
      <c r="BS67" t="str">
        <f>IF(COUNTBLANK(imputation!BS67)&gt;0,"",2^imputation!BS67)</f>
        <v/>
      </c>
      <c r="BT67" t="str">
        <f>IF(COUNTBLANK(imputation!BT67)&gt;0,"",2^imputation!BT67)</f>
        <v/>
      </c>
      <c r="BU67">
        <f>IF(COUNTBLANK(imputation!BU67)&gt;0,"",2^imputation!BU67)</f>
        <v>28692523.090000041</v>
      </c>
      <c r="BV67">
        <f>IF(COUNTBLANK(imputation!BV67)&gt;0,"",2^imputation!BV67)</f>
        <v>16933979.33999997</v>
      </c>
      <c r="BW67">
        <f>IF(COUNTBLANK(imputation!BW67)&gt;0,"",2^imputation!BW67)</f>
        <v>7271056.5399999991</v>
      </c>
      <c r="BX67" t="str">
        <f>IF(COUNTBLANK(imputation!BX67)&gt;0,"",2^imputation!BX67)</f>
        <v/>
      </c>
      <c r="BY67" t="str">
        <f>IF(COUNTBLANK(imputation!BY67)&gt;0,"",2^imputation!BY67)</f>
        <v/>
      </c>
      <c r="BZ67" t="str">
        <f>IF(COUNTBLANK(imputation!BZ67)&gt;0,"",2^imputation!BZ67)</f>
        <v/>
      </c>
      <c r="CA67" t="str">
        <f>IF(COUNTBLANK(imputation!CA67)&gt;0,"",2^imputation!CA67)</f>
        <v/>
      </c>
      <c r="CB67" t="str">
        <f>IF(COUNTBLANK(imputation!CB67)&gt;0,"",2^imputation!CB67)</f>
        <v/>
      </c>
      <c r="CC67" t="str">
        <f>IF(COUNTBLANK(imputation!CC67)&gt;0,"",2^imputation!CC67)</f>
        <v/>
      </c>
      <c r="CD67" t="str">
        <f>IF(COUNTBLANK(imputation!CD67)&gt;0,"",2^imputation!CD67)</f>
        <v/>
      </c>
      <c r="CE67" t="str">
        <f>IF(COUNTBLANK(imputation!CE67)&gt;0,"",2^imputation!CE67)</f>
        <v/>
      </c>
      <c r="CF67" t="str">
        <f>IF(COUNTBLANK(imputation!CF67)&gt;0,"",2^imputation!CF67)</f>
        <v/>
      </c>
      <c r="CG67" t="str">
        <f>IF(COUNTBLANK(imputation!CG67)&gt;0,"",2^imputation!CG67)</f>
        <v/>
      </c>
      <c r="CH67" t="str">
        <f>IF(COUNTBLANK(imputation!CH67)&gt;0,"",2^imputation!CH67)</f>
        <v/>
      </c>
      <c r="CI67" t="str">
        <f>IF(COUNTBLANK(imputation!CI67)&gt;0,"",2^imputation!CI67)</f>
        <v/>
      </c>
      <c r="CJ67">
        <f>IF(COUNTBLANK(imputation!CJ67)&gt;0,"",2^imputation!CJ67)</f>
        <v>23699646.210000012</v>
      </c>
      <c r="CK67">
        <f>IF(COUNTBLANK(imputation!CK67)&gt;0,"",2^imputation!CK67)</f>
        <v>5317017.9699999988</v>
      </c>
      <c r="CL67">
        <f>IF(COUNTBLANK(imputation!CL67)&gt;0,"",2^imputation!CL67)</f>
        <v>6901156.8599999854</v>
      </c>
      <c r="CM67">
        <f>IF(COUNTBLANK(imputation!CM67)&gt;0,"",2^imputation!CM67)</f>
        <v>16883019.389999978</v>
      </c>
      <c r="CN67" t="str">
        <f>IF(COUNTBLANK(imputation!CN67)&gt;0,"",2^imputation!CN67)</f>
        <v/>
      </c>
      <c r="CO67" t="str">
        <f>IF(COUNTBLANK(imputation!CO67)&gt;0,"",2^imputation!CO67)</f>
        <v/>
      </c>
      <c r="CP67" t="str">
        <f>IF(COUNTBLANK(imputation!CP67)&gt;0,"",2^imputation!CP67)</f>
        <v/>
      </c>
      <c r="CQ67" t="str">
        <f>IF(COUNTBLANK(imputation!CQ67)&gt;0,"",2^imputation!CQ67)</f>
        <v/>
      </c>
      <c r="CR67" t="str">
        <f>IF(COUNTBLANK(imputation!CR67)&gt;0,"",2^imputation!CR67)</f>
        <v/>
      </c>
      <c r="CS67" t="str">
        <f>IF(COUNTBLANK(imputation!CS67)&gt;0,"",2^imputation!CS67)</f>
        <v/>
      </c>
      <c r="CT67" t="str">
        <f>IF(COUNTBLANK(imputation!CT67)&gt;0,"",2^imputation!CT67)</f>
        <v/>
      </c>
      <c r="CU67" t="str">
        <f>IF(COUNTBLANK(imputation!CU67)&gt;0,"",2^imputation!CU67)</f>
        <v/>
      </c>
      <c r="CV67">
        <f>IF(COUNTBLANK(imputation!CV67)&gt;0,"",2^imputation!CV67)</f>
        <v>364454.74415567593</v>
      </c>
      <c r="CW67" t="str">
        <f>IF(COUNTBLANK(imputation!CW67)&gt;0,"",2^imputation!CW67)</f>
        <v/>
      </c>
      <c r="CX67" t="str">
        <f>IF(COUNTBLANK(imputation!CX67)&gt;0,"",2^imputation!CX67)</f>
        <v/>
      </c>
      <c r="CY67" t="str">
        <f>IF(COUNTBLANK(imputation!CY67)&gt;0,"",2^imputation!CY67)</f>
        <v/>
      </c>
    </row>
    <row r="68" spans="1:103" x14ac:dyDescent="0.25">
      <c r="A68" t="s">
        <v>169</v>
      </c>
      <c r="B68" t="str">
        <f>IF(COUNTBLANK(imputation!B68)&gt;0,"",2^imputation!B68)</f>
        <v/>
      </c>
      <c r="C68">
        <f>IF(COUNTBLANK(imputation!C68)&gt;0,"",2^imputation!C68)</f>
        <v>24317740.429999974</v>
      </c>
      <c r="D68">
        <f>IF(COUNTBLANK(imputation!D68)&gt;0,"",2^imputation!D68)</f>
        <v>19506994.049999967</v>
      </c>
      <c r="E68" t="str">
        <f>IF(COUNTBLANK(imputation!E68)&gt;0,"",2^imputation!E68)</f>
        <v/>
      </c>
      <c r="F68" t="str">
        <f>IF(COUNTBLANK(imputation!F68)&gt;0,"",2^imputation!F68)</f>
        <v/>
      </c>
      <c r="G68">
        <f>IF(COUNTBLANK(imputation!G68)&gt;0,"",2^imputation!G68)</f>
        <v>3515145.1699999976</v>
      </c>
      <c r="H68">
        <f>IF(COUNTBLANK(imputation!H68)&gt;0,"",2^imputation!H68)</f>
        <v>6048889.339999998</v>
      </c>
      <c r="I68" t="str">
        <f>IF(COUNTBLANK(imputation!I68)&gt;0,"",2^imputation!I68)</f>
        <v/>
      </c>
      <c r="J68" t="str">
        <f>IF(COUNTBLANK(imputation!J68)&gt;0,"",2^imputation!J68)</f>
        <v/>
      </c>
      <c r="K68">
        <f>IF(COUNTBLANK(imputation!K68)&gt;0,"",2^imputation!K68)</f>
        <v>996851.46999999788</v>
      </c>
      <c r="L68">
        <f>IF(COUNTBLANK(imputation!L68)&gt;0,"",2^imputation!L68)</f>
        <v>581171.78000000026</v>
      </c>
      <c r="M68">
        <f>IF(COUNTBLANK(imputation!M68)&gt;0,"",2^imputation!M68)</f>
        <v>24195779.390000004</v>
      </c>
      <c r="N68">
        <f>IF(COUNTBLANK(imputation!N68)&gt;0,"",2^imputation!N68)</f>
        <v>27873736.230000015</v>
      </c>
      <c r="O68" t="str">
        <f>IF(COUNTBLANK(imputation!O68)&gt;0,"",2^imputation!O68)</f>
        <v/>
      </c>
      <c r="P68">
        <f>IF(COUNTBLANK(imputation!P68)&gt;0,"",2^imputation!P68)</f>
        <v>277907.81000000017</v>
      </c>
      <c r="Q68" t="str">
        <f>IF(COUNTBLANK(imputation!Q68)&gt;0,"",2^imputation!Q68)</f>
        <v/>
      </c>
      <c r="R68" t="str">
        <f>IF(COUNTBLANK(imputation!R68)&gt;0,"",2^imputation!R68)</f>
        <v/>
      </c>
      <c r="S68">
        <f>IF(COUNTBLANK(imputation!S68)&gt;0,"",2^imputation!S68)</f>
        <v>109657.17999999988</v>
      </c>
      <c r="T68" t="str">
        <f>IF(COUNTBLANK(imputation!T68)&gt;0,"",2^imputation!T68)</f>
        <v/>
      </c>
      <c r="U68">
        <f>IF(COUNTBLANK(imputation!U68)&gt;0,"",2^imputation!U68)</f>
        <v>260695007.53000009</v>
      </c>
      <c r="V68">
        <f>IF(COUNTBLANK(imputation!V68)&gt;0,"",2^imputation!V68)</f>
        <v>103385676.41999994</v>
      </c>
      <c r="W68">
        <f>IF(COUNTBLANK(imputation!W68)&gt;0,"",2^imputation!W68)</f>
        <v>32242808.450000014</v>
      </c>
      <c r="X68">
        <f>IF(COUNTBLANK(imputation!X68)&gt;0,"",2^imputation!X68)</f>
        <v>14645824.639999991</v>
      </c>
      <c r="Y68" t="str">
        <f>IF(COUNTBLANK(imputation!Y68)&gt;0,"",2^imputation!Y68)</f>
        <v/>
      </c>
      <c r="Z68" t="str">
        <f>IF(COUNTBLANK(imputation!Z68)&gt;0,"",2^imputation!Z68)</f>
        <v/>
      </c>
      <c r="AA68" t="str">
        <f>IF(COUNTBLANK(imputation!AA68)&gt;0,"",2^imputation!AA68)</f>
        <v/>
      </c>
      <c r="AB68" t="str">
        <f>IF(COUNTBLANK(imputation!AB68)&gt;0,"",2^imputation!AB68)</f>
        <v/>
      </c>
      <c r="AC68" t="str">
        <f>IF(COUNTBLANK(imputation!AC68)&gt;0,"",2^imputation!AC68)</f>
        <v/>
      </c>
      <c r="AD68" t="str">
        <f>IF(COUNTBLANK(imputation!AD68)&gt;0,"",2^imputation!AD68)</f>
        <v/>
      </c>
      <c r="AE68" t="str">
        <f>IF(COUNTBLANK(imputation!AE68)&gt;0,"",2^imputation!AE68)</f>
        <v/>
      </c>
      <c r="AF68" t="str">
        <f>IF(COUNTBLANK(imputation!AF68)&gt;0,"",2^imputation!AF68)</f>
        <v/>
      </c>
      <c r="AG68">
        <f>IF(COUNTBLANK(imputation!AG68)&gt;0,"",2^imputation!AG68)</f>
        <v>6436325.9600000028</v>
      </c>
      <c r="AH68">
        <f>IF(COUNTBLANK(imputation!AH68)&gt;0,"",2^imputation!AH68)</f>
        <v>3710146.689999999</v>
      </c>
      <c r="AI68" t="str">
        <f>IF(COUNTBLANK(imputation!AI68)&gt;0,"",2^imputation!AI68)</f>
        <v/>
      </c>
      <c r="AJ68" t="str">
        <f>IF(COUNTBLANK(imputation!AJ68)&gt;0,"",2^imputation!AJ68)</f>
        <v/>
      </c>
      <c r="AK68">
        <f>IF(COUNTBLANK(imputation!AK68)&gt;0,"",2^imputation!AK68)</f>
        <v>98283722.030000031</v>
      </c>
      <c r="AL68">
        <f>IF(COUNTBLANK(imputation!AL68)&gt;0,"",2^imputation!AL68)</f>
        <v>64912534.069999993</v>
      </c>
      <c r="AM68">
        <f>IF(COUNTBLANK(imputation!AM68)&gt;0,"",2^imputation!AM68)</f>
        <v>37489144.689999938</v>
      </c>
      <c r="AN68">
        <f>IF(COUNTBLANK(imputation!AN68)&gt;0,"",2^imputation!AN68)</f>
        <v>16918291.810000025</v>
      </c>
      <c r="AO68" t="str">
        <f>IF(COUNTBLANK(imputation!AO68)&gt;0,"",2^imputation!AO68)</f>
        <v/>
      </c>
      <c r="AP68" t="str">
        <f>IF(COUNTBLANK(imputation!AP68)&gt;0,"",2^imputation!AP68)</f>
        <v/>
      </c>
      <c r="AQ68" t="str">
        <f>IF(COUNTBLANK(imputation!AQ68)&gt;0,"",2^imputation!AQ68)</f>
        <v/>
      </c>
      <c r="AR68" t="str">
        <f>IF(COUNTBLANK(imputation!AR68)&gt;0,"",2^imputation!AR68)</f>
        <v/>
      </c>
      <c r="AS68" t="str">
        <f>IF(COUNTBLANK(imputation!AS68)&gt;0,"",2^imputation!AS68)</f>
        <v/>
      </c>
      <c r="AT68" t="str">
        <f>IF(COUNTBLANK(imputation!AT68)&gt;0,"",2^imputation!AT68)</f>
        <v/>
      </c>
      <c r="AU68">
        <f>IF(COUNTBLANK(imputation!AU68)&gt;0,"",2^imputation!AU68)</f>
        <v>577895.56000000122</v>
      </c>
      <c r="AV68">
        <f>IF(COUNTBLANK(imputation!AV68)&gt;0,"",2^imputation!AV68)</f>
        <v>764861.98000000021</v>
      </c>
      <c r="AW68">
        <f>IF(COUNTBLANK(imputation!AW68)&gt;0,"",2^imputation!AW68)</f>
        <v>1453910.9099999964</v>
      </c>
      <c r="AX68">
        <f>IF(COUNTBLANK(imputation!AX68)&gt;0,"",2^imputation!AX68)</f>
        <v>3692494.169999992</v>
      </c>
      <c r="AY68" t="str">
        <f>IF(COUNTBLANK(imputation!AY68)&gt;0,"",2^imputation!AY68)</f>
        <v/>
      </c>
      <c r="AZ68" t="str">
        <f>IF(COUNTBLANK(imputation!AZ68)&gt;0,"",2^imputation!AZ68)</f>
        <v/>
      </c>
      <c r="BA68" t="str">
        <f>IF(COUNTBLANK(imputation!BA68)&gt;0,"",2^imputation!BA68)</f>
        <v/>
      </c>
      <c r="BB68">
        <f>IF(COUNTBLANK(imputation!BB68)&gt;0,"",2^imputation!BB68)</f>
        <v>15574830.180000011</v>
      </c>
      <c r="BC68">
        <f>IF(COUNTBLANK(imputation!BC68)&gt;0,"",2^imputation!BC68)</f>
        <v>16042117.590000004</v>
      </c>
      <c r="BD68" t="str">
        <f>IF(COUNTBLANK(imputation!BD68)&gt;0,"",2^imputation!BD68)</f>
        <v/>
      </c>
      <c r="BE68" t="str">
        <f>IF(COUNTBLANK(imputation!BE68)&gt;0,"",2^imputation!BE68)</f>
        <v/>
      </c>
      <c r="BF68">
        <f>IF(COUNTBLANK(imputation!BF68)&gt;0,"",2^imputation!BF68)</f>
        <v>6086248.6700000018</v>
      </c>
      <c r="BG68">
        <f>IF(COUNTBLANK(imputation!BG68)&gt;0,"",2^imputation!BG68)</f>
        <v>4873067.6100000069</v>
      </c>
      <c r="BH68" t="str">
        <f>IF(COUNTBLANK(imputation!BH68)&gt;0,"",2^imputation!BH68)</f>
        <v/>
      </c>
      <c r="BI68" t="str">
        <f>IF(COUNTBLANK(imputation!BI68)&gt;0,"",2^imputation!BI68)</f>
        <v/>
      </c>
      <c r="BJ68">
        <f>IF(COUNTBLANK(imputation!BJ68)&gt;0,"",2^imputation!BJ68)</f>
        <v>1233517.0899999994</v>
      </c>
      <c r="BK68">
        <f>IF(COUNTBLANK(imputation!BK68)&gt;0,"",2^imputation!BK68)</f>
        <v>512052.17000000039</v>
      </c>
      <c r="BL68">
        <f>IF(COUNTBLANK(imputation!BL68)&gt;0,"",2^imputation!BL68)</f>
        <v>26303920.77999996</v>
      </c>
      <c r="BM68">
        <f>IF(COUNTBLANK(imputation!BM68)&gt;0,"",2^imputation!BM68)</f>
        <v>24531323.580000032</v>
      </c>
      <c r="BN68" t="str">
        <f>IF(COUNTBLANK(imputation!BN68)&gt;0,"",2^imputation!BN68)</f>
        <v/>
      </c>
      <c r="BO68">
        <f>IF(COUNTBLANK(imputation!BO68)&gt;0,"",2^imputation!BO68)</f>
        <v>348652.95000000048</v>
      </c>
      <c r="BP68" t="str">
        <f>IF(COUNTBLANK(imputation!BP68)&gt;0,"",2^imputation!BP68)</f>
        <v/>
      </c>
      <c r="BQ68" t="str">
        <f>IF(COUNTBLANK(imputation!BQ68)&gt;0,"",2^imputation!BQ68)</f>
        <v/>
      </c>
      <c r="BR68">
        <f>IF(COUNTBLANK(imputation!BR68)&gt;0,"",2^imputation!BR68)</f>
        <v>99338.48</v>
      </c>
      <c r="BS68" t="str">
        <f>IF(COUNTBLANK(imputation!BS68)&gt;0,"",2^imputation!BS68)</f>
        <v/>
      </c>
      <c r="BT68">
        <f>IF(COUNTBLANK(imputation!BT68)&gt;0,"",2^imputation!BT68)</f>
        <v>133456899.17999978</v>
      </c>
      <c r="BU68">
        <f>IF(COUNTBLANK(imputation!BU68)&gt;0,"",2^imputation!BU68)</f>
        <v>54323233.029999949</v>
      </c>
      <c r="BV68">
        <f>IF(COUNTBLANK(imputation!BV68)&gt;0,"",2^imputation!BV68)</f>
        <v>3721342.3514970746</v>
      </c>
      <c r="BW68">
        <f>IF(COUNTBLANK(imputation!BW68)&gt;0,"",2^imputation!BW68)</f>
        <v>6861093.0500000138</v>
      </c>
      <c r="BX68" t="str">
        <f>IF(COUNTBLANK(imputation!BX68)&gt;0,"",2^imputation!BX68)</f>
        <v/>
      </c>
      <c r="BY68" t="str">
        <f>IF(COUNTBLANK(imputation!BY68)&gt;0,"",2^imputation!BY68)</f>
        <v/>
      </c>
      <c r="BZ68" t="str">
        <f>IF(COUNTBLANK(imputation!BZ68)&gt;0,"",2^imputation!BZ68)</f>
        <v/>
      </c>
      <c r="CA68" t="str">
        <f>IF(COUNTBLANK(imputation!CA68)&gt;0,"",2^imputation!CA68)</f>
        <v/>
      </c>
      <c r="CB68" t="str">
        <f>IF(COUNTBLANK(imputation!CB68)&gt;0,"",2^imputation!CB68)</f>
        <v/>
      </c>
      <c r="CC68" t="str">
        <f>IF(COUNTBLANK(imputation!CC68)&gt;0,"",2^imputation!CC68)</f>
        <v/>
      </c>
      <c r="CD68" t="str">
        <f>IF(COUNTBLANK(imputation!CD68)&gt;0,"",2^imputation!CD68)</f>
        <v/>
      </c>
      <c r="CE68" t="str">
        <f>IF(COUNTBLANK(imputation!CE68)&gt;0,"",2^imputation!CE68)</f>
        <v/>
      </c>
      <c r="CF68">
        <f>IF(COUNTBLANK(imputation!CF68)&gt;0,"",2^imputation!CF68)</f>
        <v>711043.91413549345</v>
      </c>
      <c r="CG68">
        <f>IF(COUNTBLANK(imputation!CG68)&gt;0,"",2^imputation!CG68)</f>
        <v>366159.00478040369</v>
      </c>
      <c r="CH68" t="str">
        <f>IF(COUNTBLANK(imputation!CH68)&gt;0,"",2^imputation!CH68)</f>
        <v/>
      </c>
      <c r="CI68" t="str">
        <f>IF(COUNTBLANK(imputation!CI68)&gt;0,"",2^imputation!CI68)</f>
        <v/>
      </c>
      <c r="CJ68">
        <f>IF(COUNTBLANK(imputation!CJ68)&gt;0,"",2^imputation!CJ68)</f>
        <v>59421214.580000058</v>
      </c>
      <c r="CK68">
        <f>IF(COUNTBLANK(imputation!CK68)&gt;0,"",2^imputation!CK68)</f>
        <v>34586031.490000047</v>
      </c>
      <c r="CL68">
        <f>IF(COUNTBLANK(imputation!CL68)&gt;0,"",2^imputation!CL68)</f>
        <v>19577428.449999966</v>
      </c>
      <c r="CM68">
        <f>IF(COUNTBLANK(imputation!CM68)&gt;0,"",2^imputation!CM68)</f>
        <v>7321917.349999995</v>
      </c>
      <c r="CN68" t="str">
        <f>IF(COUNTBLANK(imputation!CN68)&gt;0,"",2^imputation!CN68)</f>
        <v/>
      </c>
      <c r="CO68" t="str">
        <f>IF(COUNTBLANK(imputation!CO68)&gt;0,"",2^imputation!CO68)</f>
        <v/>
      </c>
      <c r="CP68" t="str">
        <f>IF(COUNTBLANK(imputation!CP68)&gt;0,"",2^imputation!CP68)</f>
        <v/>
      </c>
      <c r="CQ68" t="str">
        <f>IF(COUNTBLANK(imputation!CQ68)&gt;0,"",2^imputation!CQ68)</f>
        <v/>
      </c>
      <c r="CR68" t="str">
        <f>IF(COUNTBLANK(imputation!CR68)&gt;0,"",2^imputation!CR68)</f>
        <v/>
      </c>
      <c r="CS68" t="str">
        <f>IF(COUNTBLANK(imputation!CS68)&gt;0,"",2^imputation!CS68)</f>
        <v/>
      </c>
      <c r="CT68">
        <f>IF(COUNTBLANK(imputation!CT68)&gt;0,"",2^imputation!CT68)</f>
        <v>364110.8200000003</v>
      </c>
      <c r="CU68">
        <f>IF(COUNTBLANK(imputation!CU68)&gt;0,"",2^imputation!CU68)</f>
        <v>370571.86000000028</v>
      </c>
      <c r="CV68">
        <f>IF(COUNTBLANK(imputation!CV68)&gt;0,"",2^imputation!CV68)</f>
        <v>364454.74415567593</v>
      </c>
      <c r="CW68">
        <f>IF(COUNTBLANK(imputation!CW68)&gt;0,"",2^imputation!CW68)</f>
        <v>1477885.6900000004</v>
      </c>
      <c r="CX68" t="str">
        <f>IF(COUNTBLANK(imputation!CX68)&gt;0,"",2^imputation!CX68)</f>
        <v/>
      </c>
      <c r="CY68" t="str">
        <f>IF(COUNTBLANK(imputation!CY68)&gt;0,"",2^imputation!CY68)</f>
        <v/>
      </c>
    </row>
    <row r="69" spans="1:103" x14ac:dyDescent="0.25">
      <c r="A69" t="s">
        <v>170</v>
      </c>
      <c r="B69" t="str">
        <f>IF(COUNTBLANK(imputation!B69)&gt;0,"",2^imputation!B69)</f>
        <v/>
      </c>
      <c r="C69">
        <f>IF(COUNTBLANK(imputation!C69)&gt;0,"",2^imputation!C69)</f>
        <v>5285989.3999999873</v>
      </c>
      <c r="D69">
        <f>IF(COUNTBLANK(imputation!D69)&gt;0,"",2^imputation!D69)</f>
        <v>4523054.8600000003</v>
      </c>
      <c r="E69" t="str">
        <f>IF(COUNTBLANK(imputation!E69)&gt;0,"",2^imputation!E69)</f>
        <v/>
      </c>
      <c r="F69" t="str">
        <f>IF(COUNTBLANK(imputation!F69)&gt;0,"",2^imputation!F69)</f>
        <v/>
      </c>
      <c r="G69" t="str">
        <f>IF(COUNTBLANK(imputation!G69)&gt;0,"",2^imputation!G69)</f>
        <v/>
      </c>
      <c r="H69" t="str">
        <f>IF(COUNTBLANK(imputation!H69)&gt;0,"",2^imputation!H69)</f>
        <v/>
      </c>
      <c r="I69" t="str">
        <f>IF(COUNTBLANK(imputation!I69)&gt;0,"",2^imputation!I69)</f>
        <v/>
      </c>
      <c r="J69" t="str">
        <f>IF(COUNTBLANK(imputation!J69)&gt;0,"",2^imputation!J69)</f>
        <v/>
      </c>
      <c r="K69" t="str">
        <f>IF(COUNTBLANK(imputation!K69)&gt;0,"",2^imputation!K69)</f>
        <v/>
      </c>
      <c r="L69" t="str">
        <f>IF(COUNTBLANK(imputation!L69)&gt;0,"",2^imputation!L69)</f>
        <v/>
      </c>
      <c r="M69">
        <f>IF(COUNTBLANK(imputation!M69)&gt;0,"",2^imputation!M69)</f>
        <v>24599688.909999978</v>
      </c>
      <c r="N69">
        <f>IF(COUNTBLANK(imputation!N69)&gt;0,"",2^imputation!N69)</f>
        <v>17686724.240000021</v>
      </c>
      <c r="O69" t="str">
        <f>IF(COUNTBLANK(imputation!O69)&gt;0,"",2^imputation!O69)</f>
        <v/>
      </c>
      <c r="P69" t="str">
        <f>IF(COUNTBLANK(imputation!P69)&gt;0,"",2^imputation!P69)</f>
        <v/>
      </c>
      <c r="Q69" t="str">
        <f>IF(COUNTBLANK(imputation!Q69)&gt;0,"",2^imputation!Q69)</f>
        <v/>
      </c>
      <c r="R69" t="str">
        <f>IF(COUNTBLANK(imputation!R69)&gt;0,"",2^imputation!R69)</f>
        <v/>
      </c>
      <c r="S69" t="str">
        <f>IF(COUNTBLANK(imputation!S69)&gt;0,"",2^imputation!S69)</f>
        <v/>
      </c>
      <c r="T69" t="str">
        <f>IF(COUNTBLANK(imputation!T69)&gt;0,"",2^imputation!T69)</f>
        <v/>
      </c>
      <c r="U69">
        <f>IF(COUNTBLANK(imputation!U69)&gt;0,"",2^imputation!U69)</f>
        <v>67162507.2700001</v>
      </c>
      <c r="V69">
        <f>IF(COUNTBLANK(imputation!V69)&gt;0,"",2^imputation!V69)</f>
        <v>210485481.82999995</v>
      </c>
      <c r="W69">
        <f>IF(COUNTBLANK(imputation!W69)&gt;0,"",2^imputation!W69)</f>
        <v>41114327.740000047</v>
      </c>
      <c r="X69">
        <f>IF(COUNTBLANK(imputation!X69)&gt;0,"",2^imputation!X69)</f>
        <v>82617647.949999928</v>
      </c>
      <c r="Y69">
        <f>IF(COUNTBLANK(imputation!Y69)&gt;0,"",2^imputation!Y69)</f>
        <v>7536040.6200000001</v>
      </c>
      <c r="Z69" t="str">
        <f>IF(COUNTBLANK(imputation!Z69)&gt;0,"",2^imputation!Z69)</f>
        <v/>
      </c>
      <c r="AA69" t="str">
        <f>IF(COUNTBLANK(imputation!AA69)&gt;0,"",2^imputation!AA69)</f>
        <v/>
      </c>
      <c r="AB69" t="str">
        <f>IF(COUNTBLANK(imputation!AB69)&gt;0,"",2^imputation!AB69)</f>
        <v/>
      </c>
      <c r="AC69" t="str">
        <f>IF(COUNTBLANK(imputation!AC69)&gt;0,"",2^imputation!AC69)</f>
        <v/>
      </c>
      <c r="AD69" t="str">
        <f>IF(COUNTBLANK(imputation!AD69)&gt;0,"",2^imputation!AD69)</f>
        <v/>
      </c>
      <c r="AE69" t="str">
        <f>IF(COUNTBLANK(imputation!AE69)&gt;0,"",2^imputation!AE69)</f>
        <v/>
      </c>
      <c r="AF69" t="str">
        <f>IF(COUNTBLANK(imputation!AF69)&gt;0,"",2^imputation!AF69)</f>
        <v/>
      </c>
      <c r="AG69" t="str">
        <f>IF(COUNTBLANK(imputation!AG69)&gt;0,"",2^imputation!AG69)</f>
        <v/>
      </c>
      <c r="AH69" t="str">
        <f>IF(COUNTBLANK(imputation!AH69)&gt;0,"",2^imputation!AH69)</f>
        <v/>
      </c>
      <c r="AI69" t="str">
        <f>IF(COUNTBLANK(imputation!AI69)&gt;0,"",2^imputation!AI69)</f>
        <v/>
      </c>
      <c r="AJ69" t="str">
        <f>IF(COUNTBLANK(imputation!AJ69)&gt;0,"",2^imputation!AJ69)</f>
        <v/>
      </c>
      <c r="AK69">
        <f>IF(COUNTBLANK(imputation!AK69)&gt;0,"",2^imputation!AK69)</f>
        <v>327213573.51000017</v>
      </c>
      <c r="AL69">
        <f>IF(COUNTBLANK(imputation!AL69)&gt;0,"",2^imputation!AL69)</f>
        <v>287745766.44999957</v>
      </c>
      <c r="AM69">
        <f>IF(COUNTBLANK(imputation!AM69)&gt;0,"",2^imputation!AM69)</f>
        <v>81070398.940000132</v>
      </c>
      <c r="AN69">
        <f>IF(COUNTBLANK(imputation!AN69)&gt;0,"",2^imputation!AN69)</f>
        <v>70767463.200000107</v>
      </c>
      <c r="AO69" t="str">
        <f>IF(COUNTBLANK(imputation!AO69)&gt;0,"",2^imputation!AO69)</f>
        <v/>
      </c>
      <c r="AP69" t="str">
        <f>IF(COUNTBLANK(imputation!AP69)&gt;0,"",2^imputation!AP69)</f>
        <v/>
      </c>
      <c r="AQ69" t="str">
        <f>IF(COUNTBLANK(imputation!AQ69)&gt;0,"",2^imputation!AQ69)</f>
        <v/>
      </c>
      <c r="AR69" t="str">
        <f>IF(COUNTBLANK(imputation!AR69)&gt;0,"",2^imputation!AR69)</f>
        <v/>
      </c>
      <c r="AS69" t="str">
        <f>IF(COUNTBLANK(imputation!AS69)&gt;0,"",2^imputation!AS69)</f>
        <v/>
      </c>
      <c r="AT69" t="str">
        <f>IF(COUNTBLANK(imputation!AT69)&gt;0,"",2^imputation!AT69)</f>
        <v/>
      </c>
      <c r="AU69" t="str">
        <f>IF(COUNTBLANK(imputation!AU69)&gt;0,"",2^imputation!AU69)</f>
        <v/>
      </c>
      <c r="AV69" t="str">
        <f>IF(COUNTBLANK(imputation!AV69)&gt;0,"",2^imputation!AV69)</f>
        <v/>
      </c>
      <c r="AW69">
        <f>IF(COUNTBLANK(imputation!AW69)&gt;0,"",2^imputation!AW69)</f>
        <v>464606.09000000014</v>
      </c>
      <c r="AX69" t="str">
        <f>IF(COUNTBLANK(imputation!AX69)&gt;0,"",2^imputation!AX69)</f>
        <v/>
      </c>
      <c r="AY69" t="str">
        <f>IF(COUNTBLANK(imputation!AY69)&gt;0,"",2^imputation!AY69)</f>
        <v/>
      </c>
      <c r="AZ69" t="str">
        <f>IF(COUNTBLANK(imputation!AZ69)&gt;0,"",2^imputation!AZ69)</f>
        <v/>
      </c>
      <c r="BA69" t="str">
        <f>IF(COUNTBLANK(imputation!BA69)&gt;0,"",2^imputation!BA69)</f>
        <v/>
      </c>
      <c r="BB69">
        <f>IF(COUNTBLANK(imputation!BB69)&gt;0,"",2^imputation!BB69)</f>
        <v>5168577.8800000008</v>
      </c>
      <c r="BC69">
        <f>IF(COUNTBLANK(imputation!BC69)&gt;0,"",2^imputation!BC69)</f>
        <v>1005494.6800000009</v>
      </c>
      <c r="BD69" t="str">
        <f>IF(COUNTBLANK(imputation!BD69)&gt;0,"",2^imputation!BD69)</f>
        <v/>
      </c>
      <c r="BE69" t="str">
        <f>IF(COUNTBLANK(imputation!BE69)&gt;0,"",2^imputation!BE69)</f>
        <v/>
      </c>
      <c r="BF69" t="str">
        <f>IF(COUNTBLANK(imputation!BF69)&gt;0,"",2^imputation!BF69)</f>
        <v/>
      </c>
      <c r="BG69" t="str">
        <f>IF(COUNTBLANK(imputation!BG69)&gt;0,"",2^imputation!BG69)</f>
        <v/>
      </c>
      <c r="BH69" t="str">
        <f>IF(COUNTBLANK(imputation!BH69)&gt;0,"",2^imputation!BH69)</f>
        <v/>
      </c>
      <c r="BI69" t="str">
        <f>IF(COUNTBLANK(imputation!BI69)&gt;0,"",2^imputation!BI69)</f>
        <v/>
      </c>
      <c r="BJ69" t="str">
        <f>IF(COUNTBLANK(imputation!BJ69)&gt;0,"",2^imputation!BJ69)</f>
        <v/>
      </c>
      <c r="BK69" t="str">
        <f>IF(COUNTBLANK(imputation!BK69)&gt;0,"",2^imputation!BK69)</f>
        <v/>
      </c>
      <c r="BL69">
        <f>IF(COUNTBLANK(imputation!BL69)&gt;0,"",2^imputation!BL69)</f>
        <v>18028828.149999999</v>
      </c>
      <c r="BM69">
        <f>IF(COUNTBLANK(imputation!BM69)&gt;0,"",2^imputation!BM69)</f>
        <v>15561341.499999991</v>
      </c>
      <c r="BN69" t="str">
        <f>IF(COUNTBLANK(imputation!BN69)&gt;0,"",2^imputation!BN69)</f>
        <v/>
      </c>
      <c r="BO69" t="str">
        <f>IF(COUNTBLANK(imputation!BO69)&gt;0,"",2^imputation!BO69)</f>
        <v/>
      </c>
      <c r="BP69" t="str">
        <f>IF(COUNTBLANK(imputation!BP69)&gt;0,"",2^imputation!BP69)</f>
        <v/>
      </c>
      <c r="BQ69" t="str">
        <f>IF(COUNTBLANK(imputation!BQ69)&gt;0,"",2^imputation!BQ69)</f>
        <v/>
      </c>
      <c r="BR69" t="str">
        <f>IF(COUNTBLANK(imputation!BR69)&gt;0,"",2^imputation!BR69)</f>
        <v/>
      </c>
      <c r="BS69" t="str">
        <f>IF(COUNTBLANK(imputation!BS69)&gt;0,"",2^imputation!BS69)</f>
        <v/>
      </c>
      <c r="BT69">
        <f>IF(COUNTBLANK(imputation!BT69)&gt;0,"",2^imputation!BT69)</f>
        <v>37960624.540000014</v>
      </c>
      <c r="BU69">
        <f>IF(COUNTBLANK(imputation!BU69)&gt;0,"",2^imputation!BU69)</f>
        <v>116054605.89999989</v>
      </c>
      <c r="BV69">
        <f>IF(COUNTBLANK(imputation!BV69)&gt;0,"",2^imputation!BV69)</f>
        <v>29731092.740000006</v>
      </c>
      <c r="BW69">
        <f>IF(COUNTBLANK(imputation!BW69)&gt;0,"",2^imputation!BW69)</f>
        <v>40774215.340000033</v>
      </c>
      <c r="BX69">
        <f>IF(COUNTBLANK(imputation!BX69)&gt;0,"",2^imputation!BX69)</f>
        <v>4509762.0699999928</v>
      </c>
      <c r="BY69" t="str">
        <f>IF(COUNTBLANK(imputation!BY69)&gt;0,"",2^imputation!BY69)</f>
        <v/>
      </c>
      <c r="BZ69" t="str">
        <f>IF(COUNTBLANK(imputation!BZ69)&gt;0,"",2^imputation!BZ69)</f>
        <v/>
      </c>
      <c r="CA69" t="str">
        <f>IF(COUNTBLANK(imputation!CA69)&gt;0,"",2^imputation!CA69)</f>
        <v/>
      </c>
      <c r="CB69" t="str">
        <f>IF(COUNTBLANK(imputation!CB69)&gt;0,"",2^imputation!CB69)</f>
        <v/>
      </c>
      <c r="CC69" t="str">
        <f>IF(COUNTBLANK(imputation!CC69)&gt;0,"",2^imputation!CC69)</f>
        <v/>
      </c>
      <c r="CD69" t="str">
        <f>IF(COUNTBLANK(imputation!CD69)&gt;0,"",2^imputation!CD69)</f>
        <v/>
      </c>
      <c r="CE69" t="str">
        <f>IF(COUNTBLANK(imputation!CE69)&gt;0,"",2^imputation!CE69)</f>
        <v/>
      </c>
      <c r="CF69" t="str">
        <f>IF(COUNTBLANK(imputation!CF69)&gt;0,"",2^imputation!CF69)</f>
        <v/>
      </c>
      <c r="CG69" t="str">
        <f>IF(COUNTBLANK(imputation!CG69)&gt;0,"",2^imputation!CG69)</f>
        <v/>
      </c>
      <c r="CH69" t="str">
        <f>IF(COUNTBLANK(imputation!CH69)&gt;0,"",2^imputation!CH69)</f>
        <v/>
      </c>
      <c r="CI69" t="str">
        <f>IF(COUNTBLANK(imputation!CI69)&gt;0,"",2^imputation!CI69)</f>
        <v/>
      </c>
      <c r="CJ69">
        <f>IF(COUNTBLANK(imputation!CJ69)&gt;0,"",2^imputation!CJ69)</f>
        <v>244682064.46000037</v>
      </c>
      <c r="CK69">
        <f>IF(COUNTBLANK(imputation!CK69)&gt;0,"",2^imputation!CK69)</f>
        <v>204375136.95999986</v>
      </c>
      <c r="CL69">
        <f>IF(COUNTBLANK(imputation!CL69)&gt;0,"",2^imputation!CL69)</f>
        <v>49380837.900000043</v>
      </c>
      <c r="CM69">
        <f>IF(COUNTBLANK(imputation!CM69)&gt;0,"",2^imputation!CM69)</f>
        <v>34674304.829999976</v>
      </c>
      <c r="CN69" t="str">
        <f>IF(COUNTBLANK(imputation!CN69)&gt;0,"",2^imputation!CN69)</f>
        <v/>
      </c>
      <c r="CO69" t="str">
        <f>IF(COUNTBLANK(imputation!CO69)&gt;0,"",2^imputation!CO69)</f>
        <v/>
      </c>
      <c r="CP69" t="str">
        <f>IF(COUNTBLANK(imputation!CP69)&gt;0,"",2^imputation!CP69)</f>
        <v/>
      </c>
      <c r="CQ69" t="str">
        <f>IF(COUNTBLANK(imputation!CQ69)&gt;0,"",2^imputation!CQ69)</f>
        <v/>
      </c>
      <c r="CR69" t="str">
        <f>IF(COUNTBLANK(imputation!CR69)&gt;0,"",2^imputation!CR69)</f>
        <v/>
      </c>
      <c r="CS69" t="str">
        <f>IF(COUNTBLANK(imputation!CS69)&gt;0,"",2^imputation!CS69)</f>
        <v/>
      </c>
      <c r="CT69" t="str">
        <f>IF(COUNTBLANK(imputation!CT69)&gt;0,"",2^imputation!CT69)</f>
        <v/>
      </c>
      <c r="CU69" t="str">
        <f>IF(COUNTBLANK(imputation!CU69)&gt;0,"",2^imputation!CU69)</f>
        <v/>
      </c>
      <c r="CV69">
        <f>IF(COUNTBLANK(imputation!CV69)&gt;0,"",2^imputation!CV69)</f>
        <v>364454.74415567593</v>
      </c>
      <c r="CW69" t="str">
        <f>IF(COUNTBLANK(imputation!CW69)&gt;0,"",2^imputation!CW69)</f>
        <v/>
      </c>
      <c r="CX69" t="str">
        <f>IF(COUNTBLANK(imputation!CX69)&gt;0,"",2^imputation!CX69)</f>
        <v/>
      </c>
      <c r="CY69" t="str">
        <f>IF(COUNTBLANK(imputation!CY69)&gt;0,"",2^imputation!CY69)</f>
        <v/>
      </c>
    </row>
    <row r="70" spans="1:103" x14ac:dyDescent="0.25">
      <c r="A70" t="s">
        <v>171</v>
      </c>
      <c r="B70" t="str">
        <f>IF(COUNTBLANK(imputation!B70)&gt;0,"",2^imputation!B70)</f>
        <v/>
      </c>
      <c r="C70">
        <f>IF(COUNTBLANK(imputation!C70)&gt;0,"",2^imputation!C70)</f>
        <v>9866829.3700000104</v>
      </c>
      <c r="D70">
        <f>IF(COUNTBLANK(imputation!D70)&gt;0,"",2^imputation!D70)</f>
        <v>16224018.919999976</v>
      </c>
      <c r="E70" t="str">
        <f>IF(COUNTBLANK(imputation!E70)&gt;0,"",2^imputation!E70)</f>
        <v/>
      </c>
      <c r="F70" t="str">
        <f>IF(COUNTBLANK(imputation!F70)&gt;0,"",2^imputation!F70)</f>
        <v/>
      </c>
      <c r="G70">
        <f>IF(COUNTBLANK(imputation!G70)&gt;0,"",2^imputation!G70)</f>
        <v>17682213.269999996</v>
      </c>
      <c r="H70" t="str">
        <f>IF(COUNTBLANK(imputation!H70)&gt;0,"",2^imputation!H70)</f>
        <v/>
      </c>
      <c r="I70">
        <f>IF(COUNTBLANK(imputation!I70)&gt;0,"",2^imputation!I70)</f>
        <v>8394972.2600000221</v>
      </c>
      <c r="J70">
        <f>IF(COUNTBLANK(imputation!J70)&gt;0,"",2^imputation!J70)</f>
        <v>5830745.6099999892</v>
      </c>
      <c r="K70" t="str">
        <f>IF(COUNTBLANK(imputation!K70)&gt;0,"",2^imputation!K70)</f>
        <v/>
      </c>
      <c r="L70" t="str">
        <f>IF(COUNTBLANK(imputation!L70)&gt;0,"",2^imputation!L70)</f>
        <v/>
      </c>
      <c r="M70" t="str">
        <f>IF(COUNTBLANK(imputation!M70)&gt;0,"",2^imputation!M70)</f>
        <v/>
      </c>
      <c r="N70" t="str">
        <f>IF(COUNTBLANK(imputation!N70)&gt;0,"",2^imputation!N70)</f>
        <v/>
      </c>
      <c r="O70">
        <f>IF(COUNTBLANK(imputation!O70)&gt;0,"",2^imputation!O70)</f>
        <v>12826044.389999993</v>
      </c>
      <c r="P70">
        <f>IF(COUNTBLANK(imputation!P70)&gt;0,"",2^imputation!P70)</f>
        <v>4360770.2899999972</v>
      </c>
      <c r="Q70" t="str">
        <f>IF(COUNTBLANK(imputation!Q70)&gt;0,"",2^imputation!Q70)</f>
        <v/>
      </c>
      <c r="R70">
        <f>IF(COUNTBLANK(imputation!R70)&gt;0,"",2^imputation!R70)</f>
        <v>52370.53842008733</v>
      </c>
      <c r="S70" t="str">
        <f>IF(COUNTBLANK(imputation!S70)&gt;0,"",2^imputation!S70)</f>
        <v/>
      </c>
      <c r="T70">
        <f>IF(COUNTBLANK(imputation!T70)&gt;0,"",2^imputation!T70)</f>
        <v>151530.72135189138</v>
      </c>
      <c r="U70" t="str">
        <f>IF(COUNTBLANK(imputation!U70)&gt;0,"",2^imputation!U70)</f>
        <v/>
      </c>
      <c r="V70" t="str">
        <f>IF(COUNTBLANK(imputation!V70)&gt;0,"",2^imputation!V70)</f>
        <v/>
      </c>
      <c r="W70" t="str">
        <f>IF(COUNTBLANK(imputation!W70)&gt;0,"",2^imputation!W70)</f>
        <v/>
      </c>
      <c r="X70" t="str">
        <f>IF(COUNTBLANK(imputation!X70)&gt;0,"",2^imputation!X70)</f>
        <v/>
      </c>
      <c r="Y70">
        <f>IF(COUNTBLANK(imputation!Y70)&gt;0,"",2^imputation!Y70)</f>
        <v>1828057.2899999991</v>
      </c>
      <c r="Z70">
        <f>IF(COUNTBLANK(imputation!Z70)&gt;0,"",2^imputation!Z70)</f>
        <v>927513.79</v>
      </c>
      <c r="AA70">
        <f>IF(COUNTBLANK(imputation!AA70)&gt;0,"",2^imputation!AA70)</f>
        <v>42031.71110062622</v>
      </c>
      <c r="AB70">
        <f>IF(COUNTBLANK(imputation!AB70)&gt;0,"",2^imputation!AB70)</f>
        <v>558283.94000000018</v>
      </c>
      <c r="AC70" t="str">
        <f>IF(COUNTBLANK(imputation!AC70)&gt;0,"",2^imputation!AC70)</f>
        <v/>
      </c>
      <c r="AD70" t="str">
        <f>IF(COUNTBLANK(imputation!AD70)&gt;0,"",2^imputation!AD70)</f>
        <v/>
      </c>
      <c r="AE70" t="str">
        <f>IF(COUNTBLANK(imputation!AE70)&gt;0,"",2^imputation!AE70)</f>
        <v/>
      </c>
      <c r="AF70" t="str">
        <f>IF(COUNTBLANK(imputation!AF70)&gt;0,"",2^imputation!AF70)</f>
        <v/>
      </c>
      <c r="AG70">
        <f>IF(COUNTBLANK(imputation!AG70)&gt;0,"",2^imputation!AG70)</f>
        <v>15941970.850000005</v>
      </c>
      <c r="AH70">
        <f>IF(COUNTBLANK(imputation!AH70)&gt;0,"",2^imputation!AH70)</f>
        <v>7996792.4799999986</v>
      </c>
      <c r="AI70" t="str">
        <f>IF(COUNTBLANK(imputation!AI70)&gt;0,"",2^imputation!AI70)</f>
        <v/>
      </c>
      <c r="AJ70" t="str">
        <f>IF(COUNTBLANK(imputation!AJ70)&gt;0,"",2^imputation!AJ70)</f>
        <v/>
      </c>
      <c r="AK70" t="str">
        <f>IF(COUNTBLANK(imputation!AK70)&gt;0,"",2^imputation!AK70)</f>
        <v/>
      </c>
      <c r="AL70">
        <f>IF(COUNTBLANK(imputation!AL70)&gt;0,"",2^imputation!AL70)</f>
        <v>5060674.9319656268</v>
      </c>
      <c r="AM70" t="str">
        <f>IF(COUNTBLANK(imputation!AM70)&gt;0,"",2^imputation!AM70)</f>
        <v/>
      </c>
      <c r="AN70">
        <f>IF(COUNTBLANK(imputation!AN70)&gt;0,"",2^imputation!AN70)</f>
        <v>7715615.6956216712</v>
      </c>
      <c r="AO70">
        <f>IF(COUNTBLANK(imputation!AO70)&gt;0,"",2^imputation!AO70)</f>
        <v>1286934.1599999988</v>
      </c>
      <c r="AP70">
        <f>IF(COUNTBLANK(imputation!AP70)&gt;0,"",2^imputation!AP70)</f>
        <v>710916.80999999843</v>
      </c>
      <c r="AQ70" t="str">
        <f>IF(COUNTBLANK(imputation!AQ70)&gt;0,"",2^imputation!AQ70)</f>
        <v/>
      </c>
      <c r="AR70" t="str">
        <f>IF(COUNTBLANK(imputation!AR70)&gt;0,"",2^imputation!AR70)</f>
        <v/>
      </c>
      <c r="AS70">
        <f>IF(COUNTBLANK(imputation!AS70)&gt;0,"",2^imputation!AS70)</f>
        <v>2281661.0748415482</v>
      </c>
      <c r="AT70" t="str">
        <f>IF(COUNTBLANK(imputation!AT70)&gt;0,"",2^imputation!AT70)</f>
        <v/>
      </c>
      <c r="AU70" t="str">
        <f>IF(COUNTBLANK(imputation!AU70)&gt;0,"",2^imputation!AU70)</f>
        <v/>
      </c>
      <c r="AV70" t="str">
        <f>IF(COUNTBLANK(imputation!AV70)&gt;0,"",2^imputation!AV70)</f>
        <v/>
      </c>
      <c r="AW70">
        <f>IF(COUNTBLANK(imputation!AW70)&gt;0,"",2^imputation!AW70)</f>
        <v>18518944.769999977</v>
      </c>
      <c r="AX70">
        <f>IF(COUNTBLANK(imputation!AX70)&gt;0,"",2^imputation!AX70)</f>
        <v>6301024.5799999954</v>
      </c>
      <c r="AY70">
        <f>IF(COUNTBLANK(imputation!AY70)&gt;0,"",2^imputation!AY70)</f>
        <v>5437449.7899999861</v>
      </c>
      <c r="AZ70">
        <f>IF(COUNTBLANK(imputation!AZ70)&gt;0,"",2^imputation!AZ70)</f>
        <v>2626273.9700000002</v>
      </c>
      <c r="BA70" t="str">
        <f>IF(COUNTBLANK(imputation!BA70)&gt;0,"",2^imputation!BA70)</f>
        <v/>
      </c>
      <c r="BB70">
        <f>IF(COUNTBLANK(imputation!BB70)&gt;0,"",2^imputation!BB70)</f>
        <v>2198894.8623921424</v>
      </c>
      <c r="BC70">
        <f>IF(COUNTBLANK(imputation!BC70)&gt;0,"",2^imputation!BC70)</f>
        <v>1083628.8012965459</v>
      </c>
      <c r="BD70" t="str">
        <f>IF(COUNTBLANK(imputation!BD70)&gt;0,"",2^imputation!BD70)</f>
        <v/>
      </c>
      <c r="BE70" t="str">
        <f>IF(COUNTBLANK(imputation!BE70)&gt;0,"",2^imputation!BE70)</f>
        <v/>
      </c>
      <c r="BF70">
        <f>IF(COUNTBLANK(imputation!BF70)&gt;0,"",2^imputation!BF70)</f>
        <v>18342892.139999997</v>
      </c>
      <c r="BG70" t="str">
        <f>IF(COUNTBLANK(imputation!BG70)&gt;0,"",2^imputation!BG70)</f>
        <v/>
      </c>
      <c r="BH70">
        <f>IF(COUNTBLANK(imputation!BH70)&gt;0,"",2^imputation!BH70)</f>
        <v>13033716.420000022</v>
      </c>
      <c r="BI70">
        <f>IF(COUNTBLANK(imputation!BI70)&gt;0,"",2^imputation!BI70)</f>
        <v>8107676.8299999982</v>
      </c>
      <c r="BJ70" t="str">
        <f>IF(COUNTBLANK(imputation!BJ70)&gt;0,"",2^imputation!BJ70)</f>
        <v/>
      </c>
      <c r="BK70" t="str">
        <f>IF(COUNTBLANK(imputation!BK70)&gt;0,"",2^imputation!BK70)</f>
        <v/>
      </c>
      <c r="BL70" t="str">
        <f>IF(COUNTBLANK(imputation!BL70)&gt;0,"",2^imputation!BL70)</f>
        <v/>
      </c>
      <c r="BM70" t="str">
        <f>IF(COUNTBLANK(imputation!BM70)&gt;0,"",2^imputation!BM70)</f>
        <v/>
      </c>
      <c r="BN70">
        <f>IF(COUNTBLANK(imputation!BN70)&gt;0,"",2^imputation!BN70)</f>
        <v>13132517.710000018</v>
      </c>
      <c r="BO70">
        <f>IF(COUNTBLANK(imputation!BO70)&gt;0,"",2^imputation!BO70)</f>
        <v>4432173.5399999972</v>
      </c>
      <c r="BP70" t="str">
        <f>IF(COUNTBLANK(imputation!BP70)&gt;0,"",2^imputation!BP70)</f>
        <v/>
      </c>
      <c r="BQ70">
        <f>IF(COUNTBLANK(imputation!BQ70)&gt;0,"",2^imputation!BQ70)</f>
        <v>796696.22000000149</v>
      </c>
      <c r="BR70" t="str">
        <f>IF(COUNTBLANK(imputation!BR70)&gt;0,"",2^imputation!BR70)</f>
        <v/>
      </c>
      <c r="BS70">
        <f>IF(COUNTBLANK(imputation!BS70)&gt;0,"",2^imputation!BS70)</f>
        <v>254542.08999999979</v>
      </c>
      <c r="BT70" t="str">
        <f>IF(COUNTBLANK(imputation!BT70)&gt;0,"",2^imputation!BT70)</f>
        <v/>
      </c>
      <c r="BU70" t="str">
        <f>IF(COUNTBLANK(imputation!BU70)&gt;0,"",2^imputation!BU70)</f>
        <v/>
      </c>
      <c r="BV70" t="str">
        <f>IF(COUNTBLANK(imputation!BV70)&gt;0,"",2^imputation!BV70)</f>
        <v/>
      </c>
      <c r="BW70" t="str">
        <f>IF(COUNTBLANK(imputation!BW70)&gt;0,"",2^imputation!BW70)</f>
        <v/>
      </c>
      <c r="BX70">
        <f>IF(COUNTBLANK(imputation!BX70)&gt;0,"",2^imputation!BX70)</f>
        <v>7847096.6100000031</v>
      </c>
      <c r="BY70">
        <f>IF(COUNTBLANK(imputation!BY70)&gt;0,"",2^imputation!BY70)</f>
        <v>629106.17000000039</v>
      </c>
      <c r="BZ70">
        <f>IF(COUNTBLANK(imputation!BZ70)&gt;0,"",2^imputation!BZ70)</f>
        <v>612746.63</v>
      </c>
      <c r="CA70">
        <f>IF(COUNTBLANK(imputation!CA70)&gt;0,"",2^imputation!CA70)</f>
        <v>140158</v>
      </c>
      <c r="CB70" t="str">
        <f>IF(COUNTBLANK(imputation!CB70)&gt;0,"",2^imputation!CB70)</f>
        <v/>
      </c>
      <c r="CC70" t="str">
        <f>IF(COUNTBLANK(imputation!CC70)&gt;0,"",2^imputation!CC70)</f>
        <v/>
      </c>
      <c r="CD70" t="str">
        <f>IF(COUNTBLANK(imputation!CD70)&gt;0,"",2^imputation!CD70)</f>
        <v/>
      </c>
      <c r="CE70" t="str">
        <f>IF(COUNTBLANK(imputation!CE70)&gt;0,"",2^imputation!CE70)</f>
        <v/>
      </c>
      <c r="CF70">
        <f>IF(COUNTBLANK(imputation!CF70)&gt;0,"",2^imputation!CF70)</f>
        <v>9765876.8899999969</v>
      </c>
      <c r="CG70">
        <f>IF(COUNTBLANK(imputation!CG70)&gt;0,"",2^imputation!CG70)</f>
        <v>21469150.920000009</v>
      </c>
      <c r="CH70" t="str">
        <f>IF(COUNTBLANK(imputation!CH70)&gt;0,"",2^imputation!CH70)</f>
        <v/>
      </c>
      <c r="CI70" t="str">
        <f>IF(COUNTBLANK(imputation!CI70)&gt;0,"",2^imputation!CI70)</f>
        <v/>
      </c>
      <c r="CJ70" t="str">
        <f>IF(COUNTBLANK(imputation!CJ70)&gt;0,"",2^imputation!CJ70)</f>
        <v/>
      </c>
      <c r="CK70">
        <f>IF(COUNTBLANK(imputation!CK70)&gt;0,"",2^imputation!CK70)</f>
        <v>8167753.1000000006</v>
      </c>
      <c r="CL70" t="str">
        <f>IF(COUNTBLANK(imputation!CL70)&gt;0,"",2^imputation!CL70)</f>
        <v/>
      </c>
      <c r="CM70">
        <f>IF(COUNTBLANK(imputation!CM70)&gt;0,"",2^imputation!CM70)</f>
        <v>4678846.0999999987</v>
      </c>
      <c r="CN70">
        <f>IF(COUNTBLANK(imputation!CN70)&gt;0,"",2^imputation!CN70)</f>
        <v>487970.35999999975</v>
      </c>
      <c r="CO70">
        <f>IF(COUNTBLANK(imputation!CO70)&gt;0,"",2^imputation!CO70)</f>
        <v>463325.5999999998</v>
      </c>
      <c r="CP70" t="str">
        <f>IF(COUNTBLANK(imputation!CP70)&gt;0,"",2^imputation!CP70)</f>
        <v/>
      </c>
      <c r="CQ70" t="str">
        <f>IF(COUNTBLANK(imputation!CQ70)&gt;0,"",2^imputation!CQ70)</f>
        <v/>
      </c>
      <c r="CR70">
        <f>IF(COUNTBLANK(imputation!CR70)&gt;0,"",2^imputation!CR70)</f>
        <v>2749328.9200000009</v>
      </c>
      <c r="CS70" t="str">
        <f>IF(COUNTBLANK(imputation!CS70)&gt;0,"",2^imputation!CS70)</f>
        <v/>
      </c>
      <c r="CT70" t="str">
        <f>IF(COUNTBLANK(imputation!CT70)&gt;0,"",2^imputation!CT70)</f>
        <v/>
      </c>
      <c r="CU70" t="str">
        <f>IF(COUNTBLANK(imputation!CU70)&gt;0,"",2^imputation!CU70)</f>
        <v/>
      </c>
      <c r="CV70">
        <f>IF(COUNTBLANK(imputation!CV70)&gt;0,"",2^imputation!CV70)</f>
        <v>13019017.219999986</v>
      </c>
      <c r="CW70">
        <f>IF(COUNTBLANK(imputation!CW70)&gt;0,"",2^imputation!CW70)</f>
        <v>6002155.6800000034</v>
      </c>
      <c r="CX70">
        <f>IF(COUNTBLANK(imputation!CX70)&gt;0,"",2^imputation!CX70)</f>
        <v>4378585.1399999922</v>
      </c>
      <c r="CY70">
        <f>IF(COUNTBLANK(imputation!CY70)&gt;0,"",2^imputation!CY70)</f>
        <v>1206285.4099999978</v>
      </c>
    </row>
    <row r="71" spans="1:103" x14ac:dyDescent="0.25">
      <c r="A71" t="s">
        <v>172</v>
      </c>
      <c r="B71" t="str">
        <f>IF(COUNTBLANK(imputation!B71)&gt;0,"",2^imputation!B71)</f>
        <v/>
      </c>
      <c r="C71" t="str">
        <f>IF(COUNTBLANK(imputation!C71)&gt;0,"",2^imputation!C71)</f>
        <v/>
      </c>
      <c r="D71" t="str">
        <f>IF(COUNTBLANK(imputation!D71)&gt;0,"",2^imputation!D71)</f>
        <v/>
      </c>
      <c r="E71">
        <f>IF(COUNTBLANK(imputation!E71)&gt;0,"",2^imputation!E71)</f>
        <v>9926332.8800000176</v>
      </c>
      <c r="F71">
        <f>IF(COUNTBLANK(imputation!F71)&gt;0,"",2^imputation!F71)</f>
        <v>9928218.5300000142</v>
      </c>
      <c r="G71">
        <f>IF(COUNTBLANK(imputation!G71)&gt;0,"",2^imputation!G71)</f>
        <v>25888499.760000039</v>
      </c>
      <c r="H71">
        <f>IF(COUNTBLANK(imputation!H71)&gt;0,"",2^imputation!H71)</f>
        <v>31528043.510000002</v>
      </c>
      <c r="I71">
        <f>IF(COUNTBLANK(imputation!I71)&gt;0,"",2^imputation!I71)</f>
        <v>131656137.55999979</v>
      </c>
      <c r="J71">
        <f>IF(COUNTBLANK(imputation!J71)&gt;0,"",2^imputation!J71)</f>
        <v>100431042.47999997</v>
      </c>
      <c r="K71" t="str">
        <f>IF(COUNTBLANK(imputation!K71)&gt;0,"",2^imputation!K71)</f>
        <v/>
      </c>
      <c r="L71" t="str">
        <f>IF(COUNTBLANK(imputation!L71)&gt;0,"",2^imputation!L71)</f>
        <v/>
      </c>
      <c r="M71" t="str">
        <f>IF(COUNTBLANK(imputation!M71)&gt;0,"",2^imputation!M71)</f>
        <v/>
      </c>
      <c r="N71" t="str">
        <f>IF(COUNTBLANK(imputation!N71)&gt;0,"",2^imputation!N71)</f>
        <v/>
      </c>
      <c r="O71">
        <f>IF(COUNTBLANK(imputation!O71)&gt;0,"",2^imputation!O71)</f>
        <v>13264561.529999983</v>
      </c>
      <c r="P71">
        <f>IF(COUNTBLANK(imputation!P71)&gt;0,"",2^imputation!P71)</f>
        <v>8581411.1999999937</v>
      </c>
      <c r="Q71" t="str">
        <f>IF(COUNTBLANK(imputation!Q71)&gt;0,"",2^imputation!Q71)</f>
        <v/>
      </c>
      <c r="R71" t="str">
        <f>IF(COUNTBLANK(imputation!R71)&gt;0,"",2^imputation!R71)</f>
        <v/>
      </c>
      <c r="S71" t="str">
        <f>IF(COUNTBLANK(imputation!S71)&gt;0,"",2^imputation!S71)</f>
        <v/>
      </c>
      <c r="T71" t="str">
        <f>IF(COUNTBLANK(imputation!T71)&gt;0,"",2^imputation!T71)</f>
        <v/>
      </c>
      <c r="U71" t="str">
        <f>IF(COUNTBLANK(imputation!U71)&gt;0,"",2^imputation!U71)</f>
        <v/>
      </c>
      <c r="V71" t="str">
        <f>IF(COUNTBLANK(imputation!V71)&gt;0,"",2^imputation!V71)</f>
        <v/>
      </c>
      <c r="W71" t="str">
        <f>IF(COUNTBLANK(imputation!W71)&gt;0,"",2^imputation!W71)</f>
        <v/>
      </c>
      <c r="X71" t="str">
        <f>IF(COUNTBLANK(imputation!X71)&gt;0,"",2^imputation!X71)</f>
        <v/>
      </c>
      <c r="Y71" t="str">
        <f>IF(COUNTBLANK(imputation!Y71)&gt;0,"",2^imputation!Y71)</f>
        <v/>
      </c>
      <c r="Z71" t="str">
        <f>IF(COUNTBLANK(imputation!Z71)&gt;0,"",2^imputation!Z71)</f>
        <v/>
      </c>
      <c r="AA71">
        <f>IF(COUNTBLANK(imputation!AA71)&gt;0,"",2^imputation!AA71)</f>
        <v>8039026.1599999955</v>
      </c>
      <c r="AB71">
        <f>IF(COUNTBLANK(imputation!AB71)&gt;0,"",2^imputation!AB71)</f>
        <v>8601026.2799999956</v>
      </c>
      <c r="AC71">
        <f>IF(COUNTBLANK(imputation!AC71)&gt;0,"",2^imputation!AC71)</f>
        <v>15262111.570000019</v>
      </c>
      <c r="AD71">
        <f>IF(COUNTBLANK(imputation!AD71)&gt;0,"",2^imputation!AD71)</f>
        <v>6062081.1499999864</v>
      </c>
      <c r="AE71" t="str">
        <f>IF(COUNTBLANK(imputation!AE71)&gt;0,"",2^imputation!AE71)</f>
        <v/>
      </c>
      <c r="AF71" t="str">
        <f>IF(COUNTBLANK(imputation!AF71)&gt;0,"",2^imputation!AF71)</f>
        <v/>
      </c>
      <c r="AG71" t="str">
        <f>IF(COUNTBLANK(imputation!AG71)&gt;0,"",2^imputation!AG71)</f>
        <v/>
      </c>
      <c r="AH71" t="str">
        <f>IF(COUNTBLANK(imputation!AH71)&gt;0,"",2^imputation!AH71)</f>
        <v/>
      </c>
      <c r="AI71" t="str">
        <f>IF(COUNTBLANK(imputation!AI71)&gt;0,"",2^imputation!AI71)</f>
        <v/>
      </c>
      <c r="AJ71" t="str">
        <f>IF(COUNTBLANK(imputation!AJ71)&gt;0,"",2^imputation!AJ71)</f>
        <v/>
      </c>
      <c r="AK71" t="str">
        <f>IF(COUNTBLANK(imputation!AK71)&gt;0,"",2^imputation!AK71)</f>
        <v/>
      </c>
      <c r="AL71" t="str">
        <f>IF(COUNTBLANK(imputation!AL71)&gt;0,"",2^imputation!AL71)</f>
        <v/>
      </c>
      <c r="AM71" t="str">
        <f>IF(COUNTBLANK(imputation!AM71)&gt;0,"",2^imputation!AM71)</f>
        <v/>
      </c>
      <c r="AN71" t="str">
        <f>IF(COUNTBLANK(imputation!AN71)&gt;0,"",2^imputation!AN71)</f>
        <v/>
      </c>
      <c r="AO71">
        <f>IF(COUNTBLANK(imputation!AO71)&gt;0,"",2^imputation!AO71)</f>
        <v>26084647.519999959</v>
      </c>
      <c r="AP71">
        <f>IF(COUNTBLANK(imputation!AP71)&gt;0,"",2^imputation!AP71)</f>
        <v>26093536.92999997</v>
      </c>
      <c r="AQ71">
        <f>IF(COUNTBLANK(imputation!AQ71)&gt;0,"",2^imputation!AQ71)</f>
        <v>38850130.710000068</v>
      </c>
      <c r="AR71">
        <f>IF(COUNTBLANK(imputation!AR71)&gt;0,"",2^imputation!AR71)</f>
        <v>29084816.260000039</v>
      </c>
      <c r="AS71" t="str">
        <f>IF(COUNTBLANK(imputation!AS71)&gt;0,"",2^imputation!AS71)</f>
        <v/>
      </c>
      <c r="AT71">
        <f>IF(COUNTBLANK(imputation!AT71)&gt;0,"",2^imputation!AT71)</f>
        <v>14662821.329999983</v>
      </c>
      <c r="AU71" t="str">
        <f>IF(COUNTBLANK(imputation!AU71)&gt;0,"",2^imputation!AU71)</f>
        <v/>
      </c>
      <c r="AV71" t="str">
        <f>IF(COUNTBLANK(imputation!AV71)&gt;0,"",2^imputation!AV71)</f>
        <v/>
      </c>
      <c r="AW71">
        <f>IF(COUNTBLANK(imputation!AW71)&gt;0,"",2^imputation!AW71)</f>
        <v>16144868.770000009</v>
      </c>
      <c r="AX71">
        <f>IF(COUNTBLANK(imputation!AX71)&gt;0,"",2^imputation!AX71)</f>
        <v>8077795.6400000099</v>
      </c>
      <c r="AY71">
        <f>IF(COUNTBLANK(imputation!AY71)&gt;0,"",2^imputation!AY71)</f>
        <v>32840984.410000034</v>
      </c>
      <c r="AZ71">
        <f>IF(COUNTBLANK(imputation!AZ71)&gt;0,"",2^imputation!AZ71)</f>
        <v>23024852.329999965</v>
      </c>
      <c r="BA71" t="str">
        <f>IF(COUNTBLANK(imputation!BA71)&gt;0,"",2^imputation!BA71)</f>
        <v/>
      </c>
      <c r="BB71" t="str">
        <f>IF(COUNTBLANK(imputation!BB71)&gt;0,"",2^imputation!BB71)</f>
        <v/>
      </c>
      <c r="BC71" t="str">
        <f>IF(COUNTBLANK(imputation!BC71)&gt;0,"",2^imputation!BC71)</f>
        <v/>
      </c>
      <c r="BD71">
        <f>IF(COUNTBLANK(imputation!BD71)&gt;0,"",2^imputation!BD71)</f>
        <v>4798218.0999999987</v>
      </c>
      <c r="BE71">
        <f>IF(COUNTBLANK(imputation!BE71)&gt;0,"",2^imputation!BE71)</f>
        <v>740165.04316394322</v>
      </c>
      <c r="BF71">
        <f>IF(COUNTBLANK(imputation!BF71)&gt;0,"",2^imputation!BF71)</f>
        <v>23629247.889999975</v>
      </c>
      <c r="BG71">
        <f>IF(COUNTBLANK(imputation!BG71)&gt;0,"",2^imputation!BG71)</f>
        <v>26456576.170000039</v>
      </c>
      <c r="BH71">
        <f>IF(COUNTBLANK(imputation!BH71)&gt;0,"",2^imputation!BH71)</f>
        <v>120039974.63000013</v>
      </c>
      <c r="BI71">
        <f>IF(COUNTBLANK(imputation!BI71)&gt;0,"",2^imputation!BI71)</f>
        <v>95637505.08999984</v>
      </c>
      <c r="BJ71" t="str">
        <f>IF(COUNTBLANK(imputation!BJ71)&gt;0,"",2^imputation!BJ71)</f>
        <v/>
      </c>
      <c r="BK71" t="str">
        <f>IF(COUNTBLANK(imputation!BK71)&gt;0,"",2^imputation!BK71)</f>
        <v/>
      </c>
      <c r="BL71" t="str">
        <f>IF(COUNTBLANK(imputation!BL71)&gt;0,"",2^imputation!BL71)</f>
        <v/>
      </c>
      <c r="BM71" t="str">
        <f>IF(COUNTBLANK(imputation!BM71)&gt;0,"",2^imputation!BM71)</f>
        <v/>
      </c>
      <c r="BN71">
        <f>IF(COUNTBLANK(imputation!BN71)&gt;0,"",2^imputation!BN71)</f>
        <v>12852104.980000004</v>
      </c>
      <c r="BO71">
        <f>IF(COUNTBLANK(imputation!BO71)&gt;0,"",2^imputation!BO71)</f>
        <v>5837851.4600000056</v>
      </c>
      <c r="BP71" t="str">
        <f>IF(COUNTBLANK(imputation!BP71)&gt;0,"",2^imputation!BP71)</f>
        <v/>
      </c>
      <c r="BQ71" t="str">
        <f>IF(COUNTBLANK(imputation!BQ71)&gt;0,"",2^imputation!BQ71)</f>
        <v/>
      </c>
      <c r="BR71" t="str">
        <f>IF(COUNTBLANK(imputation!BR71)&gt;0,"",2^imputation!BR71)</f>
        <v/>
      </c>
      <c r="BS71" t="str">
        <f>IF(COUNTBLANK(imputation!BS71)&gt;0,"",2^imputation!BS71)</f>
        <v/>
      </c>
      <c r="BT71" t="str">
        <f>IF(COUNTBLANK(imputation!BT71)&gt;0,"",2^imputation!BT71)</f>
        <v/>
      </c>
      <c r="BU71" t="str">
        <f>IF(COUNTBLANK(imputation!BU71)&gt;0,"",2^imputation!BU71)</f>
        <v/>
      </c>
      <c r="BV71" t="str">
        <f>IF(COUNTBLANK(imputation!BV71)&gt;0,"",2^imputation!BV71)</f>
        <v/>
      </c>
      <c r="BW71" t="str">
        <f>IF(COUNTBLANK(imputation!BW71)&gt;0,"",2^imputation!BW71)</f>
        <v/>
      </c>
      <c r="BX71" t="str">
        <f>IF(COUNTBLANK(imputation!BX71)&gt;0,"",2^imputation!BX71)</f>
        <v/>
      </c>
      <c r="BY71" t="str">
        <f>IF(COUNTBLANK(imputation!BY71)&gt;0,"",2^imputation!BY71)</f>
        <v/>
      </c>
      <c r="BZ71">
        <f>IF(COUNTBLANK(imputation!BZ71)&gt;0,"",2^imputation!BZ71)</f>
        <v>5023447.8000000063</v>
      </c>
      <c r="CA71">
        <f>IF(COUNTBLANK(imputation!CA71)&gt;0,"",2^imputation!CA71)</f>
        <v>4639716.8900000025</v>
      </c>
      <c r="CB71">
        <f>IF(COUNTBLANK(imputation!CB71)&gt;0,"",2^imputation!CB71)</f>
        <v>572888.81468672387</v>
      </c>
      <c r="CC71">
        <f>IF(COUNTBLANK(imputation!CC71)&gt;0,"",2^imputation!CC71)</f>
        <v>27567.02927816617</v>
      </c>
      <c r="CD71" t="str">
        <f>IF(COUNTBLANK(imputation!CD71)&gt;0,"",2^imputation!CD71)</f>
        <v/>
      </c>
      <c r="CE71" t="str">
        <f>IF(COUNTBLANK(imputation!CE71)&gt;0,"",2^imputation!CE71)</f>
        <v/>
      </c>
      <c r="CF71" t="str">
        <f>IF(COUNTBLANK(imputation!CF71)&gt;0,"",2^imputation!CF71)</f>
        <v/>
      </c>
      <c r="CG71" t="str">
        <f>IF(COUNTBLANK(imputation!CG71)&gt;0,"",2^imputation!CG71)</f>
        <v/>
      </c>
      <c r="CH71" t="str">
        <f>IF(COUNTBLANK(imputation!CH71)&gt;0,"",2^imputation!CH71)</f>
        <v/>
      </c>
      <c r="CI71" t="str">
        <f>IF(COUNTBLANK(imputation!CI71)&gt;0,"",2^imputation!CI71)</f>
        <v/>
      </c>
      <c r="CJ71" t="str">
        <f>IF(COUNTBLANK(imputation!CJ71)&gt;0,"",2^imputation!CJ71)</f>
        <v/>
      </c>
      <c r="CK71" t="str">
        <f>IF(COUNTBLANK(imputation!CK71)&gt;0,"",2^imputation!CK71)</f>
        <v/>
      </c>
      <c r="CL71" t="str">
        <f>IF(COUNTBLANK(imputation!CL71)&gt;0,"",2^imputation!CL71)</f>
        <v/>
      </c>
      <c r="CM71" t="str">
        <f>IF(COUNTBLANK(imputation!CM71)&gt;0,"",2^imputation!CM71)</f>
        <v/>
      </c>
      <c r="CN71">
        <f>IF(COUNTBLANK(imputation!CN71)&gt;0,"",2^imputation!CN71)</f>
        <v>19129038.129999969</v>
      </c>
      <c r="CO71">
        <f>IF(COUNTBLANK(imputation!CO71)&gt;0,"",2^imputation!CO71)</f>
        <v>19868485.540000014</v>
      </c>
      <c r="CP71">
        <f>IF(COUNTBLANK(imputation!CP71)&gt;0,"",2^imputation!CP71)</f>
        <v>30941235.210000046</v>
      </c>
      <c r="CQ71">
        <f>IF(COUNTBLANK(imputation!CQ71)&gt;0,"",2^imputation!CQ71)</f>
        <v>25597447.169999961</v>
      </c>
      <c r="CR71" t="str">
        <f>IF(COUNTBLANK(imputation!CR71)&gt;0,"",2^imputation!CR71)</f>
        <v/>
      </c>
      <c r="CS71">
        <f>IF(COUNTBLANK(imputation!CS71)&gt;0,"",2^imputation!CS71)</f>
        <v>5346209.9100000039</v>
      </c>
      <c r="CT71" t="str">
        <f>IF(COUNTBLANK(imputation!CT71)&gt;0,"",2^imputation!CT71)</f>
        <v/>
      </c>
      <c r="CU71" t="str">
        <f>IF(COUNTBLANK(imputation!CU71)&gt;0,"",2^imputation!CU71)</f>
        <v/>
      </c>
      <c r="CV71">
        <f>IF(COUNTBLANK(imputation!CV71)&gt;0,"",2^imputation!CV71)</f>
        <v>7926986.4099999983</v>
      </c>
      <c r="CW71">
        <f>IF(COUNTBLANK(imputation!CW71)&gt;0,"",2^imputation!CW71)</f>
        <v>2446788.2699999982</v>
      </c>
      <c r="CX71">
        <f>IF(COUNTBLANK(imputation!CX71)&gt;0,"",2^imputation!CX71)</f>
        <v>20337885.04999999</v>
      </c>
      <c r="CY71">
        <f>IF(COUNTBLANK(imputation!CY71)&gt;0,"",2^imputation!CY71)</f>
        <v>15010091.46999998</v>
      </c>
    </row>
    <row r="72" spans="1:103" x14ac:dyDescent="0.25">
      <c r="A72" t="s">
        <v>173</v>
      </c>
      <c r="B72" t="str">
        <f>IF(COUNTBLANK(imputation!B72)&gt;0,"",2^imputation!B72)</f>
        <v/>
      </c>
      <c r="C72">
        <f>IF(COUNTBLANK(imputation!C72)&gt;0,"",2^imputation!C72)</f>
        <v>16293618.139999982</v>
      </c>
      <c r="D72">
        <f>IF(COUNTBLANK(imputation!D72)&gt;0,"",2^imputation!D72)</f>
        <v>11980800.569999998</v>
      </c>
      <c r="E72">
        <f>IF(COUNTBLANK(imputation!E72)&gt;0,"",2^imputation!E72)</f>
        <v>2127605.5299999993</v>
      </c>
      <c r="F72" t="str">
        <f>IF(COUNTBLANK(imputation!F72)&gt;0,"",2^imputation!F72)</f>
        <v/>
      </c>
      <c r="G72" t="str">
        <f>IF(COUNTBLANK(imputation!G72)&gt;0,"",2^imputation!G72)</f>
        <v/>
      </c>
      <c r="H72" t="str">
        <f>IF(COUNTBLANK(imputation!H72)&gt;0,"",2^imputation!H72)</f>
        <v/>
      </c>
      <c r="I72">
        <f>IF(COUNTBLANK(imputation!I72)&gt;0,"",2^imputation!I72)</f>
        <v>5917814.3700000029</v>
      </c>
      <c r="J72">
        <f>IF(COUNTBLANK(imputation!J72)&gt;0,"",2^imputation!J72)</f>
        <v>2943643.9899999932</v>
      </c>
      <c r="K72" t="str">
        <f>IF(COUNTBLANK(imputation!K72)&gt;0,"",2^imputation!K72)</f>
        <v/>
      </c>
      <c r="L72" t="str">
        <f>IF(COUNTBLANK(imputation!L72)&gt;0,"",2^imputation!L72)</f>
        <v/>
      </c>
      <c r="M72">
        <f>IF(COUNTBLANK(imputation!M72)&gt;0,"",2^imputation!M72)</f>
        <v>1920330.3599999989</v>
      </c>
      <c r="N72">
        <f>IF(COUNTBLANK(imputation!N72)&gt;0,"",2^imputation!N72)</f>
        <v>8655488.3000000082</v>
      </c>
      <c r="O72">
        <f>IF(COUNTBLANK(imputation!O72)&gt;0,"",2^imputation!O72)</f>
        <v>835170.8900000006</v>
      </c>
      <c r="P72">
        <f>IF(COUNTBLANK(imputation!P72)&gt;0,"",2^imputation!P72)</f>
        <v>521731.41000000032</v>
      </c>
      <c r="Q72" t="str">
        <f>IF(COUNTBLANK(imputation!Q72)&gt;0,"",2^imputation!Q72)</f>
        <v/>
      </c>
      <c r="R72">
        <f>IF(COUNTBLANK(imputation!R72)&gt;0,"",2^imputation!R72)</f>
        <v>52370.53842008733</v>
      </c>
      <c r="S72" t="str">
        <f>IF(COUNTBLANK(imputation!S72)&gt;0,"",2^imputation!S72)</f>
        <v/>
      </c>
      <c r="T72" t="str">
        <f>IF(COUNTBLANK(imputation!T72)&gt;0,"",2^imputation!T72)</f>
        <v/>
      </c>
      <c r="U72" t="str">
        <f>IF(COUNTBLANK(imputation!U72)&gt;0,"",2^imputation!U72)</f>
        <v/>
      </c>
      <c r="V72">
        <f>IF(COUNTBLANK(imputation!V72)&gt;0,"",2^imputation!V72)</f>
        <v>249236984.01000026</v>
      </c>
      <c r="W72">
        <f>IF(COUNTBLANK(imputation!W72)&gt;0,"",2^imputation!W72)</f>
        <v>658108662.17000103</v>
      </c>
      <c r="X72">
        <f>IF(COUNTBLANK(imputation!X72)&gt;0,"",2^imputation!X72)</f>
        <v>609932662.08000064</v>
      </c>
      <c r="Y72">
        <f>IF(COUNTBLANK(imputation!Y72)&gt;0,"",2^imputation!Y72)</f>
        <v>29451614.340000018</v>
      </c>
      <c r="Z72">
        <f>IF(COUNTBLANK(imputation!Z72)&gt;0,"",2^imputation!Z72)</f>
        <v>2050335.149999999</v>
      </c>
      <c r="AA72">
        <f>IF(COUNTBLANK(imputation!AA72)&gt;0,"",2^imputation!AA72)</f>
        <v>4293186.990000003</v>
      </c>
      <c r="AB72">
        <f>IF(COUNTBLANK(imputation!AB72)&gt;0,"",2^imputation!AB72)</f>
        <v>528063.23000000033</v>
      </c>
      <c r="AC72" t="str">
        <f>IF(COUNTBLANK(imputation!AC72)&gt;0,"",2^imputation!AC72)</f>
        <v/>
      </c>
      <c r="AD72" t="str">
        <f>IF(COUNTBLANK(imputation!AD72)&gt;0,"",2^imputation!AD72)</f>
        <v/>
      </c>
      <c r="AE72" t="str">
        <f>IF(COUNTBLANK(imputation!AE72)&gt;0,"",2^imputation!AE72)</f>
        <v/>
      </c>
      <c r="AF72" t="str">
        <f>IF(COUNTBLANK(imputation!AF72)&gt;0,"",2^imputation!AF72)</f>
        <v/>
      </c>
      <c r="AG72">
        <f>IF(COUNTBLANK(imputation!AG72)&gt;0,"",2^imputation!AG72)</f>
        <v>6383768.1200000038</v>
      </c>
      <c r="AH72">
        <f>IF(COUNTBLANK(imputation!AH72)&gt;0,"",2^imputation!AH72)</f>
        <v>5031498.4199999934</v>
      </c>
      <c r="AI72" t="str">
        <f>IF(COUNTBLANK(imputation!AI72)&gt;0,"",2^imputation!AI72)</f>
        <v/>
      </c>
      <c r="AJ72" t="str">
        <f>IF(COUNTBLANK(imputation!AJ72)&gt;0,"",2^imputation!AJ72)</f>
        <v/>
      </c>
      <c r="AK72">
        <f>IF(COUNTBLANK(imputation!AK72)&gt;0,"",2^imputation!AK72)</f>
        <v>170921022.17999989</v>
      </c>
      <c r="AL72">
        <f>IF(COUNTBLANK(imputation!AL72)&gt;0,"",2^imputation!AL72)</f>
        <v>85439423.019999996</v>
      </c>
      <c r="AM72">
        <f>IF(COUNTBLANK(imputation!AM72)&gt;0,"",2^imputation!AM72)</f>
        <v>654501217.24000061</v>
      </c>
      <c r="AN72">
        <f>IF(COUNTBLANK(imputation!AN72)&gt;0,"",2^imputation!AN72)</f>
        <v>676099923.14999914</v>
      </c>
      <c r="AO72">
        <f>IF(COUNTBLANK(imputation!AO72)&gt;0,"",2^imputation!AO72)</f>
        <v>1813415.4699999995</v>
      </c>
      <c r="AP72">
        <f>IF(COUNTBLANK(imputation!AP72)&gt;0,"",2^imputation!AP72)</f>
        <v>59149.329999999958</v>
      </c>
      <c r="AQ72">
        <f>IF(COUNTBLANK(imputation!AQ72)&gt;0,"",2^imputation!AQ72)</f>
        <v>1345312.1700000025</v>
      </c>
      <c r="AR72">
        <f>IF(COUNTBLANK(imputation!AR72)&gt;0,"",2^imputation!AR72)</f>
        <v>5715849.3500000034</v>
      </c>
      <c r="AS72" t="str">
        <f>IF(COUNTBLANK(imputation!AS72)&gt;0,"",2^imputation!AS72)</f>
        <v/>
      </c>
      <c r="AT72" t="str">
        <f>IF(COUNTBLANK(imputation!AT72)&gt;0,"",2^imputation!AT72)</f>
        <v/>
      </c>
      <c r="AU72" t="str">
        <f>IF(COUNTBLANK(imputation!AU72)&gt;0,"",2^imputation!AU72)</f>
        <v/>
      </c>
      <c r="AV72" t="str">
        <f>IF(COUNTBLANK(imputation!AV72)&gt;0,"",2^imputation!AV72)</f>
        <v/>
      </c>
      <c r="AW72">
        <f>IF(COUNTBLANK(imputation!AW72)&gt;0,"",2^imputation!AW72)</f>
        <v>1175964.2599999995</v>
      </c>
      <c r="AX72">
        <f>IF(COUNTBLANK(imputation!AX72)&gt;0,"",2^imputation!AX72)</f>
        <v>434362.50000000023</v>
      </c>
      <c r="AY72">
        <f>IF(COUNTBLANK(imputation!AY72)&gt;0,"",2^imputation!AY72)</f>
        <v>347287.27</v>
      </c>
      <c r="AZ72">
        <f>IF(COUNTBLANK(imputation!AZ72)&gt;0,"",2^imputation!AZ72)</f>
        <v>561191.80999999994</v>
      </c>
      <c r="BA72" t="str">
        <f>IF(COUNTBLANK(imputation!BA72)&gt;0,"",2^imputation!BA72)</f>
        <v/>
      </c>
      <c r="BB72">
        <f>IF(COUNTBLANK(imputation!BB72)&gt;0,"",2^imputation!BB72)</f>
        <v>6987774.0999999894</v>
      </c>
      <c r="BC72">
        <f>IF(COUNTBLANK(imputation!BC72)&gt;0,"",2^imputation!BC72)</f>
        <v>5008734.6399999969</v>
      </c>
      <c r="BD72">
        <f>IF(COUNTBLANK(imputation!BD72)&gt;0,"",2^imputation!BD72)</f>
        <v>293248.55700090475</v>
      </c>
      <c r="BE72" t="str">
        <f>IF(COUNTBLANK(imputation!BE72)&gt;0,"",2^imputation!BE72)</f>
        <v/>
      </c>
      <c r="BF72" t="str">
        <f>IF(COUNTBLANK(imputation!BF72)&gt;0,"",2^imputation!BF72)</f>
        <v/>
      </c>
      <c r="BG72" t="str">
        <f>IF(COUNTBLANK(imputation!BG72)&gt;0,"",2^imputation!BG72)</f>
        <v/>
      </c>
      <c r="BH72">
        <f>IF(COUNTBLANK(imputation!BH72)&gt;0,"",2^imputation!BH72)</f>
        <v>659838.65000000037</v>
      </c>
      <c r="BI72">
        <f>IF(COUNTBLANK(imputation!BI72)&gt;0,"",2^imputation!BI72)</f>
        <v>1141599.7606719586</v>
      </c>
      <c r="BJ72" t="str">
        <f>IF(COUNTBLANK(imputation!BJ72)&gt;0,"",2^imputation!BJ72)</f>
        <v/>
      </c>
      <c r="BK72" t="str">
        <f>IF(COUNTBLANK(imputation!BK72)&gt;0,"",2^imputation!BK72)</f>
        <v/>
      </c>
      <c r="BL72">
        <f>IF(COUNTBLANK(imputation!BL72)&gt;0,"",2^imputation!BL72)</f>
        <v>323443.99999999988</v>
      </c>
      <c r="BM72">
        <f>IF(COUNTBLANK(imputation!BM72)&gt;0,"",2^imputation!BM72)</f>
        <v>3102543.3800000022</v>
      </c>
      <c r="BN72">
        <f>IF(COUNTBLANK(imputation!BN72)&gt;0,"",2^imputation!BN72)</f>
        <v>500452.99185056624</v>
      </c>
      <c r="BO72">
        <f>IF(COUNTBLANK(imputation!BO72)&gt;0,"",2^imputation!BO72)</f>
        <v>191346.09905565527</v>
      </c>
      <c r="BP72" t="str">
        <f>IF(COUNTBLANK(imputation!BP72)&gt;0,"",2^imputation!BP72)</f>
        <v/>
      </c>
      <c r="BQ72">
        <f>IF(COUNTBLANK(imputation!BQ72)&gt;0,"",2^imputation!BQ72)</f>
        <v>566959.15000000026</v>
      </c>
      <c r="BR72" t="str">
        <f>IF(COUNTBLANK(imputation!BR72)&gt;0,"",2^imputation!BR72)</f>
        <v/>
      </c>
      <c r="BS72" t="str">
        <f>IF(COUNTBLANK(imputation!BS72)&gt;0,"",2^imputation!BS72)</f>
        <v/>
      </c>
      <c r="BT72" t="str">
        <f>IF(COUNTBLANK(imputation!BT72)&gt;0,"",2^imputation!BT72)</f>
        <v/>
      </c>
      <c r="BU72">
        <f>IF(COUNTBLANK(imputation!BU72)&gt;0,"",2^imputation!BU72)</f>
        <v>90482779.23999995</v>
      </c>
      <c r="BV72">
        <f>IF(COUNTBLANK(imputation!BV72)&gt;0,"",2^imputation!BV72)</f>
        <v>207992115.31999975</v>
      </c>
      <c r="BW72">
        <f>IF(COUNTBLANK(imputation!BW72)&gt;0,"",2^imputation!BW72)</f>
        <v>174080515.41999984</v>
      </c>
      <c r="BX72">
        <f>IF(COUNTBLANK(imputation!BX72)&gt;0,"",2^imputation!BX72)</f>
        <v>7935853.950000002</v>
      </c>
      <c r="BY72">
        <f>IF(COUNTBLANK(imputation!BY72)&gt;0,"",2^imputation!BY72)</f>
        <v>40294.750989972359</v>
      </c>
      <c r="BZ72">
        <f>IF(COUNTBLANK(imputation!BZ72)&gt;0,"",2^imputation!BZ72)</f>
        <v>30817.680285699702</v>
      </c>
      <c r="CA72">
        <f>IF(COUNTBLANK(imputation!CA72)&gt;0,"",2^imputation!CA72)</f>
        <v>59188.872896266024</v>
      </c>
      <c r="CB72" t="str">
        <f>IF(COUNTBLANK(imputation!CB72)&gt;0,"",2^imputation!CB72)</f>
        <v/>
      </c>
      <c r="CC72" t="str">
        <f>IF(COUNTBLANK(imputation!CC72)&gt;0,"",2^imputation!CC72)</f>
        <v/>
      </c>
      <c r="CD72" t="str">
        <f>IF(COUNTBLANK(imputation!CD72)&gt;0,"",2^imputation!CD72)</f>
        <v/>
      </c>
      <c r="CE72" t="str">
        <f>IF(COUNTBLANK(imputation!CE72)&gt;0,"",2^imputation!CE72)</f>
        <v/>
      </c>
      <c r="CF72">
        <f>IF(COUNTBLANK(imputation!CF72)&gt;0,"",2^imputation!CF72)</f>
        <v>579541.16999999993</v>
      </c>
      <c r="CG72">
        <f>IF(COUNTBLANK(imputation!CG72)&gt;0,"",2^imputation!CG72)</f>
        <v>481144.01999999949</v>
      </c>
      <c r="CH72" t="str">
        <f>IF(COUNTBLANK(imputation!CH72)&gt;0,"",2^imputation!CH72)</f>
        <v/>
      </c>
      <c r="CI72" t="str">
        <f>IF(COUNTBLANK(imputation!CI72)&gt;0,"",2^imputation!CI72)</f>
        <v/>
      </c>
      <c r="CJ72">
        <f>IF(COUNTBLANK(imputation!CJ72)&gt;0,"",2^imputation!CJ72)</f>
        <v>82233260.930000097</v>
      </c>
      <c r="CK72">
        <f>IF(COUNTBLANK(imputation!CK72)&gt;0,"",2^imputation!CK72)</f>
        <v>32630094.379999947</v>
      </c>
      <c r="CL72">
        <f>IF(COUNTBLANK(imputation!CL72)&gt;0,"",2^imputation!CL72)</f>
        <v>319876862.80000031</v>
      </c>
      <c r="CM72">
        <f>IF(COUNTBLANK(imputation!CM72)&gt;0,"",2^imputation!CM72)</f>
        <v>341826496.95999974</v>
      </c>
      <c r="CN72">
        <f>IF(COUNTBLANK(imputation!CN72)&gt;0,"",2^imputation!CN72)</f>
        <v>97089.099999999933</v>
      </c>
      <c r="CO72">
        <f>IF(COUNTBLANK(imputation!CO72)&gt;0,"",2^imputation!CO72)</f>
        <v>56381.608621729203</v>
      </c>
      <c r="CP72">
        <f>IF(COUNTBLANK(imputation!CP72)&gt;0,"",2^imputation!CP72)</f>
        <v>1032853.5346126147</v>
      </c>
      <c r="CQ72">
        <f>IF(COUNTBLANK(imputation!CQ72)&gt;0,"",2^imputation!CQ72)</f>
        <v>479082.10787004331</v>
      </c>
      <c r="CR72" t="str">
        <f>IF(COUNTBLANK(imputation!CR72)&gt;0,"",2^imputation!CR72)</f>
        <v/>
      </c>
      <c r="CS72" t="str">
        <f>IF(COUNTBLANK(imputation!CS72)&gt;0,"",2^imputation!CS72)</f>
        <v/>
      </c>
      <c r="CT72" t="str">
        <f>IF(COUNTBLANK(imputation!CT72)&gt;0,"",2^imputation!CT72)</f>
        <v/>
      </c>
      <c r="CU72" t="str">
        <f>IF(COUNTBLANK(imputation!CU72)&gt;0,"",2^imputation!CU72)</f>
        <v/>
      </c>
      <c r="CV72">
        <f>IF(COUNTBLANK(imputation!CV72)&gt;0,"",2^imputation!CV72)</f>
        <v>304085.10999999946</v>
      </c>
      <c r="CW72">
        <f>IF(COUNTBLANK(imputation!CW72)&gt;0,"",2^imputation!CW72)</f>
        <v>46400.289999999994</v>
      </c>
      <c r="CX72">
        <f>IF(COUNTBLANK(imputation!CX72)&gt;0,"",2^imputation!CX72)</f>
        <v>223201.93610819444</v>
      </c>
      <c r="CY72">
        <f>IF(COUNTBLANK(imputation!CY72)&gt;0,"",2^imputation!CY72)</f>
        <v>217660.31103475014</v>
      </c>
    </row>
    <row r="73" spans="1:103" x14ac:dyDescent="0.25">
      <c r="A73" t="s">
        <v>174</v>
      </c>
      <c r="B73" t="str">
        <f>IF(COUNTBLANK(imputation!B73)&gt;0,"",2^imputation!B73)</f>
        <v/>
      </c>
      <c r="C73">
        <f>IF(COUNTBLANK(imputation!C73)&gt;0,"",2^imputation!C73)</f>
        <v>73010745.63000001</v>
      </c>
      <c r="D73">
        <f>IF(COUNTBLANK(imputation!D73)&gt;0,"",2^imputation!D73)</f>
        <v>59318639.349999972</v>
      </c>
      <c r="E73" t="str">
        <f>IF(COUNTBLANK(imputation!E73)&gt;0,"",2^imputation!E73)</f>
        <v/>
      </c>
      <c r="F73" t="str">
        <f>IF(COUNTBLANK(imputation!F73)&gt;0,"",2^imputation!F73)</f>
        <v/>
      </c>
      <c r="G73">
        <f>IF(COUNTBLANK(imputation!G73)&gt;0,"",2^imputation!G73)</f>
        <v>3286443.9499999941</v>
      </c>
      <c r="H73">
        <f>IF(COUNTBLANK(imputation!H73)&gt;0,"",2^imputation!H73)</f>
        <v>8704428.6399999931</v>
      </c>
      <c r="I73" t="str">
        <f>IF(COUNTBLANK(imputation!I73)&gt;0,"",2^imputation!I73)</f>
        <v/>
      </c>
      <c r="J73">
        <f>IF(COUNTBLANK(imputation!J73)&gt;0,"",2^imputation!J73)</f>
        <v>1204236.4455375033</v>
      </c>
      <c r="K73" t="str">
        <f>IF(COUNTBLANK(imputation!K73)&gt;0,"",2^imputation!K73)</f>
        <v/>
      </c>
      <c r="L73" t="str">
        <f>IF(COUNTBLANK(imputation!L73)&gt;0,"",2^imputation!L73)</f>
        <v/>
      </c>
      <c r="M73">
        <f>IF(COUNTBLANK(imputation!M73)&gt;0,"",2^imputation!M73)</f>
        <v>18319120.07000003</v>
      </c>
      <c r="N73">
        <f>IF(COUNTBLANK(imputation!N73)&gt;0,"",2^imputation!N73)</f>
        <v>15007545.180000009</v>
      </c>
      <c r="O73" t="str">
        <f>IF(COUNTBLANK(imputation!O73)&gt;0,"",2^imputation!O73)</f>
        <v/>
      </c>
      <c r="P73" t="str">
        <f>IF(COUNTBLANK(imputation!P73)&gt;0,"",2^imputation!P73)</f>
        <v/>
      </c>
      <c r="Q73" t="str">
        <f>IF(COUNTBLANK(imputation!Q73)&gt;0,"",2^imputation!Q73)</f>
        <v/>
      </c>
      <c r="R73" t="str">
        <f>IF(COUNTBLANK(imputation!R73)&gt;0,"",2^imputation!R73)</f>
        <v/>
      </c>
      <c r="S73" t="str">
        <f>IF(COUNTBLANK(imputation!S73)&gt;0,"",2^imputation!S73)</f>
        <v/>
      </c>
      <c r="T73" t="str">
        <f>IF(COUNTBLANK(imputation!T73)&gt;0,"",2^imputation!T73)</f>
        <v/>
      </c>
      <c r="U73" t="str">
        <f>IF(COUNTBLANK(imputation!U73)&gt;0,"",2^imputation!U73)</f>
        <v/>
      </c>
      <c r="V73">
        <f>IF(COUNTBLANK(imputation!V73)&gt;0,"",2^imputation!V73)</f>
        <v>13949893.599999981</v>
      </c>
      <c r="W73">
        <f>IF(COUNTBLANK(imputation!W73)&gt;0,"",2^imputation!W73)</f>
        <v>93705945.089999884</v>
      </c>
      <c r="X73">
        <f>IF(COUNTBLANK(imputation!X73)&gt;0,"",2^imputation!X73)</f>
        <v>66231862.509999916</v>
      </c>
      <c r="Y73" t="str">
        <f>IF(COUNTBLANK(imputation!Y73)&gt;0,"",2^imputation!Y73)</f>
        <v/>
      </c>
      <c r="Z73" t="str">
        <f>IF(COUNTBLANK(imputation!Z73)&gt;0,"",2^imputation!Z73)</f>
        <v/>
      </c>
      <c r="AA73" t="str">
        <f>IF(COUNTBLANK(imputation!AA73)&gt;0,"",2^imputation!AA73)</f>
        <v/>
      </c>
      <c r="AB73" t="str">
        <f>IF(COUNTBLANK(imputation!AB73)&gt;0,"",2^imputation!AB73)</f>
        <v/>
      </c>
      <c r="AC73" t="str">
        <f>IF(COUNTBLANK(imputation!AC73)&gt;0,"",2^imputation!AC73)</f>
        <v/>
      </c>
      <c r="AD73" t="str">
        <f>IF(COUNTBLANK(imputation!AD73)&gt;0,"",2^imputation!AD73)</f>
        <v/>
      </c>
      <c r="AE73" t="str">
        <f>IF(COUNTBLANK(imputation!AE73)&gt;0,"",2^imputation!AE73)</f>
        <v/>
      </c>
      <c r="AF73" t="str">
        <f>IF(COUNTBLANK(imputation!AF73)&gt;0,"",2^imputation!AF73)</f>
        <v/>
      </c>
      <c r="AG73">
        <f>IF(COUNTBLANK(imputation!AG73)&gt;0,"",2^imputation!AG73)</f>
        <v>29354866.639999971</v>
      </c>
      <c r="AH73">
        <f>IF(COUNTBLANK(imputation!AH73)&gt;0,"",2^imputation!AH73)</f>
        <v>18594581.67000002</v>
      </c>
      <c r="AI73" t="str">
        <f>IF(COUNTBLANK(imputation!AI73)&gt;0,"",2^imputation!AI73)</f>
        <v/>
      </c>
      <c r="AJ73" t="str">
        <f>IF(COUNTBLANK(imputation!AJ73)&gt;0,"",2^imputation!AJ73)</f>
        <v/>
      </c>
      <c r="AK73">
        <f>IF(COUNTBLANK(imputation!AK73)&gt;0,"",2^imputation!AK73)</f>
        <v>52663016.510000072</v>
      </c>
      <c r="AL73">
        <f>IF(COUNTBLANK(imputation!AL73)&gt;0,"",2^imputation!AL73)</f>
        <v>27698006.449999958</v>
      </c>
      <c r="AM73">
        <f>IF(COUNTBLANK(imputation!AM73)&gt;0,"",2^imputation!AM73)</f>
        <v>71096396.850000069</v>
      </c>
      <c r="AN73">
        <f>IF(COUNTBLANK(imputation!AN73)&gt;0,"",2^imputation!AN73)</f>
        <v>60582724.730000064</v>
      </c>
      <c r="AO73">
        <f>IF(COUNTBLANK(imputation!AO73)&gt;0,"",2^imputation!AO73)</f>
        <v>825916.28999999829</v>
      </c>
      <c r="AP73">
        <f>IF(COUNTBLANK(imputation!AP73)&gt;0,"",2^imputation!AP73)</f>
        <v>762286.00999999978</v>
      </c>
      <c r="AQ73" t="str">
        <f>IF(COUNTBLANK(imputation!AQ73)&gt;0,"",2^imputation!AQ73)</f>
        <v/>
      </c>
      <c r="AR73" t="str">
        <f>IF(COUNTBLANK(imputation!AR73)&gt;0,"",2^imputation!AR73)</f>
        <v/>
      </c>
      <c r="AS73" t="str">
        <f>IF(COUNTBLANK(imputation!AS73)&gt;0,"",2^imputation!AS73)</f>
        <v/>
      </c>
      <c r="AT73" t="str">
        <f>IF(COUNTBLANK(imputation!AT73)&gt;0,"",2^imputation!AT73)</f>
        <v/>
      </c>
      <c r="AU73" t="str">
        <f>IF(COUNTBLANK(imputation!AU73)&gt;0,"",2^imputation!AU73)</f>
        <v/>
      </c>
      <c r="AV73" t="str">
        <f>IF(COUNTBLANK(imputation!AV73)&gt;0,"",2^imputation!AV73)</f>
        <v/>
      </c>
      <c r="AW73">
        <f>IF(COUNTBLANK(imputation!AW73)&gt;0,"",2^imputation!AW73)</f>
        <v>9997620.0499999933</v>
      </c>
      <c r="AX73">
        <f>IF(COUNTBLANK(imputation!AX73)&gt;0,"",2^imputation!AX73)</f>
        <v>8605307.0700000208</v>
      </c>
      <c r="AY73">
        <f>IF(COUNTBLANK(imputation!AY73)&gt;0,"",2^imputation!AY73)</f>
        <v>310369.66000000009</v>
      </c>
      <c r="AZ73">
        <f>IF(COUNTBLANK(imputation!AZ73)&gt;0,"",2^imputation!AZ73)</f>
        <v>152312.38999999966</v>
      </c>
      <c r="BA73" t="str">
        <f>IF(COUNTBLANK(imputation!BA73)&gt;0,"",2^imputation!BA73)</f>
        <v/>
      </c>
      <c r="BB73">
        <f>IF(COUNTBLANK(imputation!BB73)&gt;0,"",2^imputation!BB73)</f>
        <v>59839187.339999989</v>
      </c>
      <c r="BC73">
        <f>IF(COUNTBLANK(imputation!BC73)&gt;0,"",2^imputation!BC73)</f>
        <v>54736210.219999969</v>
      </c>
      <c r="BD73" t="str">
        <f>IF(COUNTBLANK(imputation!BD73)&gt;0,"",2^imputation!BD73)</f>
        <v/>
      </c>
      <c r="BE73" t="str">
        <f>IF(COUNTBLANK(imputation!BE73)&gt;0,"",2^imputation!BE73)</f>
        <v/>
      </c>
      <c r="BF73">
        <f>IF(COUNTBLANK(imputation!BF73)&gt;0,"",2^imputation!BF73)</f>
        <v>4419375.3099999996</v>
      </c>
      <c r="BG73">
        <f>IF(COUNTBLANK(imputation!BG73)&gt;0,"",2^imputation!BG73)</f>
        <v>7187011.7100000009</v>
      </c>
      <c r="BH73" t="str">
        <f>IF(COUNTBLANK(imputation!BH73)&gt;0,"",2^imputation!BH73)</f>
        <v/>
      </c>
      <c r="BI73">
        <f>IF(COUNTBLANK(imputation!BI73)&gt;0,"",2^imputation!BI73)</f>
        <v>1435722.09</v>
      </c>
      <c r="BJ73" t="str">
        <f>IF(COUNTBLANK(imputation!BJ73)&gt;0,"",2^imputation!BJ73)</f>
        <v/>
      </c>
      <c r="BK73" t="str">
        <f>IF(COUNTBLANK(imputation!BK73)&gt;0,"",2^imputation!BK73)</f>
        <v/>
      </c>
      <c r="BL73">
        <f>IF(COUNTBLANK(imputation!BL73)&gt;0,"",2^imputation!BL73)</f>
        <v>14440601.970000016</v>
      </c>
      <c r="BM73">
        <f>IF(COUNTBLANK(imputation!BM73)&gt;0,"",2^imputation!BM73)</f>
        <v>11071059.599999994</v>
      </c>
      <c r="BN73" t="str">
        <f>IF(COUNTBLANK(imputation!BN73)&gt;0,"",2^imputation!BN73)</f>
        <v/>
      </c>
      <c r="BO73" t="str">
        <f>IF(COUNTBLANK(imputation!BO73)&gt;0,"",2^imputation!BO73)</f>
        <v/>
      </c>
      <c r="BP73" t="str">
        <f>IF(COUNTBLANK(imputation!BP73)&gt;0,"",2^imputation!BP73)</f>
        <v/>
      </c>
      <c r="BQ73" t="str">
        <f>IF(COUNTBLANK(imputation!BQ73)&gt;0,"",2^imputation!BQ73)</f>
        <v/>
      </c>
      <c r="BR73" t="str">
        <f>IF(COUNTBLANK(imputation!BR73)&gt;0,"",2^imputation!BR73)</f>
        <v/>
      </c>
      <c r="BS73" t="str">
        <f>IF(COUNTBLANK(imputation!BS73)&gt;0,"",2^imputation!BS73)</f>
        <v/>
      </c>
      <c r="BT73" t="str">
        <f>IF(COUNTBLANK(imputation!BT73)&gt;0,"",2^imputation!BT73)</f>
        <v/>
      </c>
      <c r="BU73">
        <f>IF(COUNTBLANK(imputation!BU73)&gt;0,"",2^imputation!BU73)</f>
        <v>4476992.0900000008</v>
      </c>
      <c r="BV73">
        <f>IF(COUNTBLANK(imputation!BV73)&gt;0,"",2^imputation!BV73)</f>
        <v>50640841.270000011</v>
      </c>
      <c r="BW73">
        <f>IF(COUNTBLANK(imputation!BW73)&gt;0,"",2^imputation!BW73)</f>
        <v>34019107.820000045</v>
      </c>
      <c r="BX73" t="str">
        <f>IF(COUNTBLANK(imputation!BX73)&gt;0,"",2^imputation!BX73)</f>
        <v/>
      </c>
      <c r="BY73" t="str">
        <f>IF(COUNTBLANK(imputation!BY73)&gt;0,"",2^imputation!BY73)</f>
        <v/>
      </c>
      <c r="BZ73" t="str">
        <f>IF(COUNTBLANK(imputation!BZ73)&gt;0,"",2^imputation!BZ73)</f>
        <v/>
      </c>
      <c r="CA73" t="str">
        <f>IF(COUNTBLANK(imputation!CA73)&gt;0,"",2^imputation!CA73)</f>
        <v/>
      </c>
      <c r="CB73" t="str">
        <f>IF(COUNTBLANK(imputation!CB73)&gt;0,"",2^imputation!CB73)</f>
        <v/>
      </c>
      <c r="CC73" t="str">
        <f>IF(COUNTBLANK(imputation!CC73)&gt;0,"",2^imputation!CC73)</f>
        <v/>
      </c>
      <c r="CD73" t="str">
        <f>IF(COUNTBLANK(imputation!CD73)&gt;0,"",2^imputation!CD73)</f>
        <v/>
      </c>
      <c r="CE73" t="str">
        <f>IF(COUNTBLANK(imputation!CE73)&gt;0,"",2^imputation!CE73)</f>
        <v/>
      </c>
      <c r="CF73">
        <f>IF(COUNTBLANK(imputation!CF73)&gt;0,"",2^imputation!CF73)</f>
        <v>3704831.7700000023</v>
      </c>
      <c r="CG73">
        <f>IF(COUNTBLANK(imputation!CG73)&gt;0,"",2^imputation!CG73)</f>
        <v>9388257.9300000072</v>
      </c>
      <c r="CH73" t="str">
        <f>IF(COUNTBLANK(imputation!CH73)&gt;0,"",2^imputation!CH73)</f>
        <v/>
      </c>
      <c r="CI73" t="str">
        <f>IF(COUNTBLANK(imputation!CI73)&gt;0,"",2^imputation!CI73)</f>
        <v/>
      </c>
      <c r="CJ73">
        <f>IF(COUNTBLANK(imputation!CJ73)&gt;0,"",2^imputation!CJ73)</f>
        <v>34401528.280000031</v>
      </c>
      <c r="CK73">
        <f>IF(COUNTBLANK(imputation!CK73)&gt;0,"",2^imputation!CK73)</f>
        <v>19373854.490000028</v>
      </c>
      <c r="CL73">
        <f>IF(COUNTBLANK(imputation!CL73)&gt;0,"",2^imputation!CL73)</f>
        <v>51454518.500000022</v>
      </c>
      <c r="CM73">
        <f>IF(COUNTBLANK(imputation!CM73)&gt;0,"",2^imputation!CM73)</f>
        <v>43830883.009999983</v>
      </c>
      <c r="CN73">
        <f>IF(COUNTBLANK(imputation!CN73)&gt;0,"",2^imputation!CN73)</f>
        <v>129996.94999999998</v>
      </c>
      <c r="CO73">
        <f>IF(COUNTBLANK(imputation!CO73)&gt;0,"",2^imputation!CO73)</f>
        <v>127002.18999999977</v>
      </c>
      <c r="CP73" t="str">
        <f>IF(COUNTBLANK(imputation!CP73)&gt;0,"",2^imputation!CP73)</f>
        <v/>
      </c>
      <c r="CQ73" t="str">
        <f>IF(COUNTBLANK(imputation!CQ73)&gt;0,"",2^imputation!CQ73)</f>
        <v/>
      </c>
      <c r="CR73" t="str">
        <f>IF(COUNTBLANK(imputation!CR73)&gt;0,"",2^imputation!CR73)</f>
        <v/>
      </c>
      <c r="CS73" t="str">
        <f>IF(COUNTBLANK(imputation!CS73)&gt;0,"",2^imputation!CS73)</f>
        <v/>
      </c>
      <c r="CT73" t="str">
        <f>IF(COUNTBLANK(imputation!CT73)&gt;0,"",2^imputation!CT73)</f>
        <v/>
      </c>
      <c r="CU73" t="str">
        <f>IF(COUNTBLANK(imputation!CU73)&gt;0,"",2^imputation!CU73)</f>
        <v/>
      </c>
      <c r="CV73">
        <f>IF(COUNTBLANK(imputation!CV73)&gt;0,"",2^imputation!CV73)</f>
        <v>4763974.0700000031</v>
      </c>
      <c r="CW73">
        <f>IF(COUNTBLANK(imputation!CW73)&gt;0,"",2^imputation!CW73)</f>
        <v>5137570.9499999983</v>
      </c>
      <c r="CX73">
        <f>IF(COUNTBLANK(imputation!CX73)&gt;0,"",2^imputation!CX73)</f>
        <v>223201.93610819444</v>
      </c>
      <c r="CY73">
        <f>IF(COUNTBLANK(imputation!CY73)&gt;0,"",2^imputation!CY73)</f>
        <v>217660.31103475014</v>
      </c>
    </row>
    <row r="74" spans="1:103" x14ac:dyDescent="0.25">
      <c r="A74" t="s">
        <v>175</v>
      </c>
      <c r="B74" t="str">
        <f>IF(COUNTBLANK(imputation!B74)&gt;0,"",2^imputation!B74)</f>
        <v/>
      </c>
      <c r="C74">
        <f>IF(COUNTBLANK(imputation!C74)&gt;0,"",2^imputation!C74)</f>
        <v>11197496.310000012</v>
      </c>
      <c r="D74">
        <f>IF(COUNTBLANK(imputation!D74)&gt;0,"",2^imputation!D74)</f>
        <v>5863883.8899999969</v>
      </c>
      <c r="E74">
        <f>IF(COUNTBLANK(imputation!E74)&gt;0,"",2^imputation!E74)</f>
        <v>26899316.239999983</v>
      </c>
      <c r="F74">
        <f>IF(COUNTBLANK(imputation!F74)&gt;0,"",2^imputation!F74)</f>
        <v>24285181.349999998</v>
      </c>
      <c r="G74" t="str">
        <f>IF(COUNTBLANK(imputation!G74)&gt;0,"",2^imputation!G74)</f>
        <v/>
      </c>
      <c r="H74" t="str">
        <f>IF(COUNTBLANK(imputation!H74)&gt;0,"",2^imputation!H74)</f>
        <v/>
      </c>
      <c r="I74">
        <f>IF(COUNTBLANK(imputation!I74)&gt;0,"",2^imputation!I74)</f>
        <v>24053957.319999985</v>
      </c>
      <c r="J74">
        <f>IF(COUNTBLANK(imputation!J74)&gt;0,"",2^imputation!J74)</f>
        <v>10780325.480000006</v>
      </c>
      <c r="K74" t="str">
        <f>IF(COUNTBLANK(imputation!K74)&gt;0,"",2^imputation!K74)</f>
        <v/>
      </c>
      <c r="L74" t="str">
        <f>IF(COUNTBLANK(imputation!L74)&gt;0,"",2^imputation!L74)</f>
        <v/>
      </c>
      <c r="M74">
        <f>IF(COUNTBLANK(imputation!M74)&gt;0,"",2^imputation!M74)</f>
        <v>8344987.7800000068</v>
      </c>
      <c r="N74">
        <f>IF(COUNTBLANK(imputation!N74)&gt;0,"",2^imputation!N74)</f>
        <v>10903963.489999983</v>
      </c>
      <c r="O74">
        <f>IF(COUNTBLANK(imputation!O74)&gt;0,"",2^imputation!O74)</f>
        <v>1897872.4799999988</v>
      </c>
      <c r="P74">
        <f>IF(COUNTBLANK(imputation!P74)&gt;0,"",2^imputation!P74)</f>
        <v>324545.43000000011</v>
      </c>
      <c r="Q74" t="str">
        <f>IF(COUNTBLANK(imputation!Q74)&gt;0,"",2^imputation!Q74)</f>
        <v/>
      </c>
      <c r="R74" t="str">
        <f>IF(COUNTBLANK(imputation!R74)&gt;0,"",2^imputation!R74)</f>
        <v/>
      </c>
      <c r="S74" t="str">
        <f>IF(COUNTBLANK(imputation!S74)&gt;0,"",2^imputation!S74)</f>
        <v/>
      </c>
      <c r="T74" t="str">
        <f>IF(COUNTBLANK(imputation!T74)&gt;0,"",2^imputation!T74)</f>
        <v/>
      </c>
      <c r="U74" t="str">
        <f>IF(COUNTBLANK(imputation!U74)&gt;0,"",2^imputation!U74)</f>
        <v/>
      </c>
      <c r="V74">
        <f>IF(COUNTBLANK(imputation!V74)&gt;0,"",2^imputation!V74)</f>
        <v>399621965.72999966</v>
      </c>
      <c r="W74">
        <f>IF(COUNTBLANK(imputation!W74)&gt;0,"",2^imputation!W74)</f>
        <v>1405115579.8499992</v>
      </c>
      <c r="X74">
        <f>IF(COUNTBLANK(imputation!X74)&gt;0,"",2^imputation!X74)</f>
        <v>1088794945.0899985</v>
      </c>
      <c r="Y74">
        <f>IF(COUNTBLANK(imputation!Y74)&gt;0,"",2^imputation!Y74)</f>
        <v>10451036.949999988</v>
      </c>
      <c r="Z74">
        <f>IF(COUNTBLANK(imputation!Z74)&gt;0,"",2^imputation!Z74)</f>
        <v>612835.5400000005</v>
      </c>
      <c r="AA74" t="str">
        <f>IF(COUNTBLANK(imputation!AA74)&gt;0,"",2^imputation!AA74)</f>
        <v/>
      </c>
      <c r="AB74" t="str">
        <f>IF(COUNTBLANK(imputation!AB74)&gt;0,"",2^imputation!AB74)</f>
        <v/>
      </c>
      <c r="AC74" t="str">
        <f>IF(COUNTBLANK(imputation!AC74)&gt;0,"",2^imputation!AC74)</f>
        <v/>
      </c>
      <c r="AD74" t="str">
        <f>IF(COUNTBLANK(imputation!AD74)&gt;0,"",2^imputation!AD74)</f>
        <v/>
      </c>
      <c r="AE74" t="str">
        <f>IF(COUNTBLANK(imputation!AE74)&gt;0,"",2^imputation!AE74)</f>
        <v/>
      </c>
      <c r="AF74" t="str">
        <f>IF(COUNTBLANK(imputation!AF74)&gt;0,"",2^imputation!AF74)</f>
        <v/>
      </c>
      <c r="AG74">
        <f>IF(COUNTBLANK(imputation!AG74)&gt;0,"",2^imputation!AG74)</f>
        <v>6304661.6499999976</v>
      </c>
      <c r="AH74">
        <f>IF(COUNTBLANK(imputation!AH74)&gt;0,"",2^imputation!AH74)</f>
        <v>2765781.4199999953</v>
      </c>
      <c r="AI74" t="str">
        <f>IF(COUNTBLANK(imputation!AI74)&gt;0,"",2^imputation!AI74)</f>
        <v/>
      </c>
      <c r="AJ74" t="str">
        <f>IF(COUNTBLANK(imputation!AJ74)&gt;0,"",2^imputation!AJ74)</f>
        <v/>
      </c>
      <c r="AK74">
        <f>IF(COUNTBLANK(imputation!AK74)&gt;0,"",2^imputation!AK74)</f>
        <v>144456451.51000023</v>
      </c>
      <c r="AL74">
        <f>IF(COUNTBLANK(imputation!AL74)&gt;0,"",2^imputation!AL74)</f>
        <v>76577343.629999936</v>
      </c>
      <c r="AM74">
        <f>IF(COUNTBLANK(imputation!AM74)&gt;0,"",2^imputation!AM74)</f>
        <v>842026166.67999935</v>
      </c>
      <c r="AN74">
        <f>IF(COUNTBLANK(imputation!AN74)&gt;0,"",2^imputation!AN74)</f>
        <v>894389744.76999915</v>
      </c>
      <c r="AO74" t="str">
        <f>IF(COUNTBLANK(imputation!AO74)&gt;0,"",2^imputation!AO74)</f>
        <v/>
      </c>
      <c r="AP74" t="str">
        <f>IF(COUNTBLANK(imputation!AP74)&gt;0,"",2^imputation!AP74)</f>
        <v/>
      </c>
      <c r="AQ74">
        <f>IF(COUNTBLANK(imputation!AQ74)&gt;0,"",2^imputation!AQ74)</f>
        <v>17083465.889999982</v>
      </c>
      <c r="AR74">
        <f>IF(COUNTBLANK(imputation!AR74)&gt;0,"",2^imputation!AR74)</f>
        <v>17546917.799999997</v>
      </c>
      <c r="AS74" t="str">
        <f>IF(COUNTBLANK(imputation!AS74)&gt;0,"",2^imputation!AS74)</f>
        <v/>
      </c>
      <c r="AT74" t="str">
        <f>IF(COUNTBLANK(imputation!AT74)&gt;0,"",2^imputation!AT74)</f>
        <v/>
      </c>
      <c r="AU74" t="str">
        <f>IF(COUNTBLANK(imputation!AU74)&gt;0,"",2^imputation!AU74)</f>
        <v/>
      </c>
      <c r="AV74" t="str">
        <f>IF(COUNTBLANK(imputation!AV74)&gt;0,"",2^imputation!AV74)</f>
        <v/>
      </c>
      <c r="AW74">
        <f>IF(COUNTBLANK(imputation!AW74)&gt;0,"",2^imputation!AW74)</f>
        <v>623481.55000000005</v>
      </c>
      <c r="AX74" t="str">
        <f>IF(COUNTBLANK(imputation!AX74)&gt;0,"",2^imputation!AX74)</f>
        <v/>
      </c>
      <c r="AY74">
        <f>IF(COUNTBLANK(imputation!AY74)&gt;0,"",2^imputation!AY74)</f>
        <v>198444.99999999985</v>
      </c>
      <c r="AZ74">
        <f>IF(COUNTBLANK(imputation!AZ74)&gt;0,"",2^imputation!AZ74)</f>
        <v>139561.52999999968</v>
      </c>
      <c r="BA74" t="str">
        <f>IF(COUNTBLANK(imputation!BA74)&gt;0,"",2^imputation!BA74)</f>
        <v/>
      </c>
      <c r="BB74">
        <f>IF(COUNTBLANK(imputation!BB74)&gt;0,"",2^imputation!BB74)</f>
        <v>13725558.739999976</v>
      </c>
      <c r="BC74">
        <f>IF(COUNTBLANK(imputation!BC74)&gt;0,"",2^imputation!BC74)</f>
        <v>7102639.1200000001</v>
      </c>
      <c r="BD74">
        <f>IF(COUNTBLANK(imputation!BD74)&gt;0,"",2^imputation!BD74)</f>
        <v>34613646.829999946</v>
      </c>
      <c r="BE74">
        <f>IF(COUNTBLANK(imputation!BE74)&gt;0,"",2^imputation!BE74)</f>
        <v>36163743.070000038</v>
      </c>
      <c r="BF74" t="str">
        <f>IF(COUNTBLANK(imputation!BF74)&gt;0,"",2^imputation!BF74)</f>
        <v/>
      </c>
      <c r="BG74" t="str">
        <f>IF(COUNTBLANK(imputation!BG74)&gt;0,"",2^imputation!BG74)</f>
        <v/>
      </c>
      <c r="BH74">
        <f>IF(COUNTBLANK(imputation!BH74)&gt;0,"",2^imputation!BH74)</f>
        <v>30480230.999999985</v>
      </c>
      <c r="BI74">
        <f>IF(COUNTBLANK(imputation!BI74)&gt;0,"",2^imputation!BI74)</f>
        <v>13351780.710000018</v>
      </c>
      <c r="BJ74" t="str">
        <f>IF(COUNTBLANK(imputation!BJ74)&gt;0,"",2^imputation!BJ74)</f>
        <v/>
      </c>
      <c r="BK74" t="str">
        <f>IF(COUNTBLANK(imputation!BK74)&gt;0,"",2^imputation!BK74)</f>
        <v/>
      </c>
      <c r="BL74">
        <f>IF(COUNTBLANK(imputation!BL74)&gt;0,"",2^imputation!BL74)</f>
        <v>10395125.849999985</v>
      </c>
      <c r="BM74">
        <f>IF(COUNTBLANK(imputation!BM74)&gt;0,"",2^imputation!BM74)</f>
        <v>13468903.720000003</v>
      </c>
      <c r="BN74">
        <f>IF(COUNTBLANK(imputation!BN74)&gt;0,"",2^imputation!BN74)</f>
        <v>2244972.6399999955</v>
      </c>
      <c r="BO74">
        <f>IF(COUNTBLANK(imputation!BO74)&gt;0,"",2^imputation!BO74)</f>
        <v>321028.76000000007</v>
      </c>
      <c r="BP74" t="str">
        <f>IF(COUNTBLANK(imputation!BP74)&gt;0,"",2^imputation!BP74)</f>
        <v/>
      </c>
      <c r="BQ74" t="str">
        <f>IF(COUNTBLANK(imputation!BQ74)&gt;0,"",2^imputation!BQ74)</f>
        <v/>
      </c>
      <c r="BR74" t="str">
        <f>IF(COUNTBLANK(imputation!BR74)&gt;0,"",2^imputation!BR74)</f>
        <v/>
      </c>
      <c r="BS74" t="str">
        <f>IF(COUNTBLANK(imputation!BS74)&gt;0,"",2^imputation!BS74)</f>
        <v/>
      </c>
      <c r="BT74" t="str">
        <f>IF(COUNTBLANK(imputation!BT74)&gt;0,"",2^imputation!BT74)</f>
        <v/>
      </c>
      <c r="BU74">
        <f>IF(COUNTBLANK(imputation!BU74)&gt;0,"",2^imputation!BU74)</f>
        <v>372572888.14000064</v>
      </c>
      <c r="BV74">
        <f>IF(COUNTBLANK(imputation!BV74)&gt;0,"",2^imputation!BV74)</f>
        <v>1302726087.3899984</v>
      </c>
      <c r="BW74">
        <f>IF(COUNTBLANK(imputation!BW74)&gt;0,"",2^imputation!BW74)</f>
        <v>998892275.3399992</v>
      </c>
      <c r="BX74">
        <f>IF(COUNTBLANK(imputation!BX74)&gt;0,"",2^imputation!BX74)</f>
        <v>10150827.900000015</v>
      </c>
      <c r="BY74">
        <f>IF(COUNTBLANK(imputation!BY74)&gt;0,"",2^imputation!BY74)</f>
        <v>640107.90000000026</v>
      </c>
      <c r="BZ74" t="str">
        <f>IF(COUNTBLANK(imputation!BZ74)&gt;0,"",2^imputation!BZ74)</f>
        <v/>
      </c>
      <c r="CA74" t="str">
        <f>IF(COUNTBLANK(imputation!CA74)&gt;0,"",2^imputation!CA74)</f>
        <v/>
      </c>
      <c r="CB74" t="str">
        <f>IF(COUNTBLANK(imputation!CB74)&gt;0,"",2^imputation!CB74)</f>
        <v/>
      </c>
      <c r="CC74" t="str">
        <f>IF(COUNTBLANK(imputation!CC74)&gt;0,"",2^imputation!CC74)</f>
        <v/>
      </c>
      <c r="CD74" t="str">
        <f>IF(COUNTBLANK(imputation!CD74)&gt;0,"",2^imputation!CD74)</f>
        <v/>
      </c>
      <c r="CE74" t="str">
        <f>IF(COUNTBLANK(imputation!CE74)&gt;0,"",2^imputation!CE74)</f>
        <v/>
      </c>
      <c r="CF74">
        <f>IF(COUNTBLANK(imputation!CF74)&gt;0,"",2^imputation!CF74)</f>
        <v>5255264.1900000023</v>
      </c>
      <c r="CG74">
        <f>IF(COUNTBLANK(imputation!CG74)&gt;0,"",2^imputation!CG74)</f>
        <v>1972020.4</v>
      </c>
      <c r="CH74" t="str">
        <f>IF(COUNTBLANK(imputation!CH74)&gt;0,"",2^imputation!CH74)</f>
        <v/>
      </c>
      <c r="CI74" t="str">
        <f>IF(COUNTBLANK(imputation!CI74)&gt;0,"",2^imputation!CI74)</f>
        <v/>
      </c>
      <c r="CJ74">
        <f>IF(COUNTBLANK(imputation!CJ74)&gt;0,"",2^imputation!CJ74)</f>
        <v>152891225.41000021</v>
      </c>
      <c r="CK74">
        <f>IF(COUNTBLANK(imputation!CK74)&gt;0,"",2^imputation!CK74)</f>
        <v>68366321.700000003</v>
      </c>
      <c r="CL74">
        <f>IF(COUNTBLANK(imputation!CL74)&gt;0,"",2^imputation!CL74)</f>
        <v>825991743.12999964</v>
      </c>
      <c r="CM74">
        <f>IF(COUNTBLANK(imputation!CM74)&gt;0,"",2^imputation!CM74)</f>
        <v>886769007.47000039</v>
      </c>
      <c r="CN74" t="str">
        <f>IF(COUNTBLANK(imputation!CN74)&gt;0,"",2^imputation!CN74)</f>
        <v/>
      </c>
      <c r="CO74" t="str">
        <f>IF(COUNTBLANK(imputation!CO74)&gt;0,"",2^imputation!CO74)</f>
        <v/>
      </c>
      <c r="CP74">
        <f>IF(COUNTBLANK(imputation!CP74)&gt;0,"",2^imputation!CP74)</f>
        <v>19623763.309999965</v>
      </c>
      <c r="CQ74">
        <f>IF(COUNTBLANK(imputation!CQ74)&gt;0,"",2^imputation!CQ74)</f>
        <v>19410743.639999978</v>
      </c>
      <c r="CR74" t="str">
        <f>IF(COUNTBLANK(imputation!CR74)&gt;0,"",2^imputation!CR74)</f>
        <v/>
      </c>
      <c r="CS74" t="str">
        <f>IF(COUNTBLANK(imputation!CS74)&gt;0,"",2^imputation!CS74)</f>
        <v/>
      </c>
      <c r="CT74" t="str">
        <f>IF(COUNTBLANK(imputation!CT74)&gt;0,"",2^imputation!CT74)</f>
        <v/>
      </c>
      <c r="CU74" t="str">
        <f>IF(COUNTBLANK(imputation!CU74)&gt;0,"",2^imputation!CU74)</f>
        <v/>
      </c>
      <c r="CV74">
        <f>IF(COUNTBLANK(imputation!CV74)&gt;0,"",2^imputation!CV74)</f>
        <v>356273.41999999981</v>
      </c>
      <c r="CW74" t="str">
        <f>IF(COUNTBLANK(imputation!CW74)&gt;0,"",2^imputation!CW74)</f>
        <v/>
      </c>
      <c r="CX74">
        <f>IF(COUNTBLANK(imputation!CX74)&gt;0,"",2^imputation!CX74)</f>
        <v>223201.93610819444</v>
      </c>
      <c r="CY74">
        <f>IF(COUNTBLANK(imputation!CY74)&gt;0,"",2^imputation!CY74)</f>
        <v>217660.31103475014</v>
      </c>
    </row>
    <row r="75" spans="1:103" x14ac:dyDescent="0.25">
      <c r="A75" t="s">
        <v>176</v>
      </c>
      <c r="B75" t="str">
        <f>IF(COUNTBLANK(imputation!B75)&gt;0,"",2^imputation!B75)</f>
        <v/>
      </c>
      <c r="C75" t="str">
        <f>IF(COUNTBLANK(imputation!C75)&gt;0,"",2^imputation!C75)</f>
        <v/>
      </c>
      <c r="D75" t="str">
        <f>IF(COUNTBLANK(imputation!D75)&gt;0,"",2^imputation!D75)</f>
        <v/>
      </c>
      <c r="E75">
        <f>IF(COUNTBLANK(imputation!E75)&gt;0,"",2^imputation!E75)</f>
        <v>297233649.50999987</v>
      </c>
      <c r="F75">
        <f>IF(COUNTBLANK(imputation!F75)&gt;0,"",2^imputation!F75)</f>
        <v>308015547.69999981</v>
      </c>
      <c r="G75" t="str">
        <f>IF(COUNTBLANK(imputation!G75)&gt;0,"",2^imputation!G75)</f>
        <v/>
      </c>
      <c r="H75">
        <f>IF(COUNTBLANK(imputation!H75)&gt;0,"",2^imputation!H75)</f>
        <v>1604184.4500000009</v>
      </c>
      <c r="I75">
        <f>IF(COUNTBLANK(imputation!I75)&gt;0,"",2^imputation!I75)</f>
        <v>185836829.67999989</v>
      </c>
      <c r="J75">
        <f>IF(COUNTBLANK(imputation!J75)&gt;0,"",2^imputation!J75)</f>
        <v>71937286.019999936</v>
      </c>
      <c r="K75" t="str">
        <f>IF(COUNTBLANK(imputation!K75)&gt;0,"",2^imputation!K75)</f>
        <v/>
      </c>
      <c r="L75" t="str">
        <f>IF(COUNTBLANK(imputation!L75)&gt;0,"",2^imputation!L75)</f>
        <v/>
      </c>
      <c r="M75" t="str">
        <f>IF(COUNTBLANK(imputation!M75)&gt;0,"",2^imputation!M75)</f>
        <v/>
      </c>
      <c r="N75" t="str">
        <f>IF(COUNTBLANK(imputation!N75)&gt;0,"",2^imputation!N75)</f>
        <v/>
      </c>
      <c r="O75" t="str">
        <f>IF(COUNTBLANK(imputation!O75)&gt;0,"",2^imputation!O75)</f>
        <v/>
      </c>
      <c r="P75" t="str">
        <f>IF(COUNTBLANK(imputation!P75)&gt;0,"",2^imputation!P75)</f>
        <v/>
      </c>
      <c r="Q75" t="str">
        <f>IF(COUNTBLANK(imputation!Q75)&gt;0,"",2^imputation!Q75)</f>
        <v/>
      </c>
      <c r="R75" t="str">
        <f>IF(COUNTBLANK(imputation!R75)&gt;0,"",2^imputation!R75)</f>
        <v/>
      </c>
      <c r="S75" t="str">
        <f>IF(COUNTBLANK(imputation!S75)&gt;0,"",2^imputation!S75)</f>
        <v/>
      </c>
      <c r="T75" t="str">
        <f>IF(COUNTBLANK(imputation!T75)&gt;0,"",2^imputation!T75)</f>
        <v/>
      </c>
      <c r="U75" t="str">
        <f>IF(COUNTBLANK(imputation!U75)&gt;0,"",2^imputation!U75)</f>
        <v/>
      </c>
      <c r="V75" t="str">
        <f>IF(COUNTBLANK(imputation!V75)&gt;0,"",2^imputation!V75)</f>
        <v/>
      </c>
      <c r="W75" t="str">
        <f>IF(COUNTBLANK(imputation!W75)&gt;0,"",2^imputation!W75)</f>
        <v/>
      </c>
      <c r="X75" t="str">
        <f>IF(COUNTBLANK(imputation!X75)&gt;0,"",2^imputation!X75)</f>
        <v/>
      </c>
      <c r="Y75" t="str">
        <f>IF(COUNTBLANK(imputation!Y75)&gt;0,"",2^imputation!Y75)</f>
        <v/>
      </c>
      <c r="Z75" t="str">
        <f>IF(COUNTBLANK(imputation!Z75)&gt;0,"",2^imputation!Z75)</f>
        <v/>
      </c>
      <c r="AA75">
        <f>IF(COUNTBLANK(imputation!AA75)&gt;0,"",2^imputation!AA75)</f>
        <v>638834.45999999961</v>
      </c>
      <c r="AB75">
        <f>IF(COUNTBLANK(imputation!AB75)&gt;0,"",2^imputation!AB75)</f>
        <v>2926813.809999994</v>
      </c>
      <c r="AC75">
        <f>IF(COUNTBLANK(imputation!AC75)&gt;0,"",2^imputation!AC75)</f>
        <v>776983186.54999936</v>
      </c>
      <c r="AD75">
        <f>IF(COUNTBLANK(imputation!AD75)&gt;0,"",2^imputation!AD75)</f>
        <v>772340078.37999928</v>
      </c>
      <c r="AE75">
        <f>IF(COUNTBLANK(imputation!AE75)&gt;0,"",2^imputation!AE75)</f>
        <v>52939509.239999987</v>
      </c>
      <c r="AF75">
        <f>IF(COUNTBLANK(imputation!AF75)&gt;0,"",2^imputation!AF75)</f>
        <v>41346908.160000049</v>
      </c>
      <c r="AG75" t="str">
        <f>IF(COUNTBLANK(imputation!AG75)&gt;0,"",2^imputation!AG75)</f>
        <v/>
      </c>
      <c r="AH75" t="str">
        <f>IF(COUNTBLANK(imputation!AH75)&gt;0,"",2^imputation!AH75)</f>
        <v/>
      </c>
      <c r="AI75" t="str">
        <f>IF(COUNTBLANK(imputation!AI75)&gt;0,"",2^imputation!AI75)</f>
        <v/>
      </c>
      <c r="AJ75" t="str">
        <f>IF(COUNTBLANK(imputation!AJ75)&gt;0,"",2^imputation!AJ75)</f>
        <v/>
      </c>
      <c r="AK75" t="str">
        <f>IF(COUNTBLANK(imputation!AK75)&gt;0,"",2^imputation!AK75)</f>
        <v/>
      </c>
      <c r="AL75" t="str">
        <f>IF(COUNTBLANK(imputation!AL75)&gt;0,"",2^imputation!AL75)</f>
        <v/>
      </c>
      <c r="AM75" t="str">
        <f>IF(COUNTBLANK(imputation!AM75)&gt;0,"",2^imputation!AM75)</f>
        <v/>
      </c>
      <c r="AN75" t="str">
        <f>IF(COUNTBLANK(imputation!AN75)&gt;0,"",2^imputation!AN75)</f>
        <v/>
      </c>
      <c r="AO75" t="str">
        <f>IF(COUNTBLANK(imputation!AO75)&gt;0,"",2^imputation!AO75)</f>
        <v/>
      </c>
      <c r="AP75" t="str">
        <f>IF(COUNTBLANK(imputation!AP75)&gt;0,"",2^imputation!AP75)</f>
        <v/>
      </c>
      <c r="AQ75">
        <f>IF(COUNTBLANK(imputation!AQ75)&gt;0,"",2^imputation!AQ75)</f>
        <v>806619937.11999905</v>
      </c>
      <c r="AR75">
        <f>IF(COUNTBLANK(imputation!AR75)&gt;0,"",2^imputation!AR75)</f>
        <v>679322655.48000002</v>
      </c>
      <c r="AS75">
        <f>IF(COUNTBLANK(imputation!AS75)&gt;0,"",2^imputation!AS75)</f>
        <v>52449491.379999951</v>
      </c>
      <c r="AT75">
        <f>IF(COUNTBLANK(imputation!AT75)&gt;0,"",2^imputation!AT75)</f>
        <v>37226845.509999983</v>
      </c>
      <c r="AU75" t="str">
        <f>IF(COUNTBLANK(imputation!AU75)&gt;0,"",2^imputation!AU75)</f>
        <v/>
      </c>
      <c r="AV75" t="str">
        <f>IF(COUNTBLANK(imputation!AV75)&gt;0,"",2^imputation!AV75)</f>
        <v/>
      </c>
      <c r="AW75" t="str">
        <f>IF(COUNTBLANK(imputation!AW75)&gt;0,"",2^imputation!AW75)</f>
        <v/>
      </c>
      <c r="AX75" t="str">
        <f>IF(COUNTBLANK(imputation!AX75)&gt;0,"",2^imputation!AX75)</f>
        <v/>
      </c>
      <c r="AY75">
        <f>IF(COUNTBLANK(imputation!AY75)&gt;0,"",2^imputation!AY75)</f>
        <v>20932020.869999971</v>
      </c>
      <c r="AZ75">
        <f>IF(COUNTBLANK(imputation!AZ75)&gt;0,"",2^imputation!AZ75)</f>
        <v>12587764.430000009</v>
      </c>
      <c r="BA75" t="str">
        <f>IF(COUNTBLANK(imputation!BA75)&gt;0,"",2^imputation!BA75)</f>
        <v/>
      </c>
      <c r="BB75" t="str">
        <f>IF(COUNTBLANK(imputation!BB75)&gt;0,"",2^imputation!BB75)</f>
        <v/>
      </c>
      <c r="BC75" t="str">
        <f>IF(COUNTBLANK(imputation!BC75)&gt;0,"",2^imputation!BC75)</f>
        <v/>
      </c>
      <c r="BD75">
        <f>IF(COUNTBLANK(imputation!BD75)&gt;0,"",2^imputation!BD75)</f>
        <v>309698551.68000025</v>
      </c>
      <c r="BE75">
        <f>IF(COUNTBLANK(imputation!BE75)&gt;0,"",2^imputation!BE75)</f>
        <v>295634429.9800002</v>
      </c>
      <c r="BF75" t="str">
        <f>IF(COUNTBLANK(imputation!BF75)&gt;0,"",2^imputation!BF75)</f>
        <v/>
      </c>
      <c r="BG75">
        <f>IF(COUNTBLANK(imputation!BG75)&gt;0,"",2^imputation!BG75)</f>
        <v>3190797.7900000005</v>
      </c>
      <c r="BH75">
        <f>IF(COUNTBLANK(imputation!BH75)&gt;0,"",2^imputation!BH75)</f>
        <v>190696005.32999983</v>
      </c>
      <c r="BI75">
        <f>IF(COUNTBLANK(imputation!BI75)&gt;0,"",2^imputation!BI75)</f>
        <v>100569659.26999989</v>
      </c>
      <c r="BJ75" t="str">
        <f>IF(COUNTBLANK(imputation!BJ75)&gt;0,"",2^imputation!BJ75)</f>
        <v/>
      </c>
      <c r="BK75" t="str">
        <f>IF(COUNTBLANK(imputation!BK75)&gt;0,"",2^imputation!BK75)</f>
        <v/>
      </c>
      <c r="BL75" t="str">
        <f>IF(COUNTBLANK(imputation!BL75)&gt;0,"",2^imputation!BL75)</f>
        <v/>
      </c>
      <c r="BM75" t="str">
        <f>IF(COUNTBLANK(imputation!BM75)&gt;0,"",2^imputation!BM75)</f>
        <v/>
      </c>
      <c r="BN75" t="str">
        <f>IF(COUNTBLANK(imputation!BN75)&gt;0,"",2^imputation!BN75)</f>
        <v/>
      </c>
      <c r="BO75" t="str">
        <f>IF(COUNTBLANK(imputation!BO75)&gt;0,"",2^imputation!BO75)</f>
        <v/>
      </c>
      <c r="BP75" t="str">
        <f>IF(COUNTBLANK(imputation!BP75)&gt;0,"",2^imputation!BP75)</f>
        <v/>
      </c>
      <c r="BQ75" t="str">
        <f>IF(COUNTBLANK(imputation!BQ75)&gt;0,"",2^imputation!BQ75)</f>
        <v/>
      </c>
      <c r="BR75" t="str">
        <f>IF(COUNTBLANK(imputation!BR75)&gt;0,"",2^imputation!BR75)</f>
        <v/>
      </c>
      <c r="BS75" t="str">
        <f>IF(COUNTBLANK(imputation!BS75)&gt;0,"",2^imputation!BS75)</f>
        <v/>
      </c>
      <c r="BT75" t="str">
        <f>IF(COUNTBLANK(imputation!BT75)&gt;0,"",2^imputation!BT75)</f>
        <v/>
      </c>
      <c r="BU75" t="str">
        <f>IF(COUNTBLANK(imputation!BU75)&gt;0,"",2^imputation!BU75)</f>
        <v/>
      </c>
      <c r="BV75" t="str">
        <f>IF(COUNTBLANK(imputation!BV75)&gt;0,"",2^imputation!BV75)</f>
        <v/>
      </c>
      <c r="BW75" t="str">
        <f>IF(COUNTBLANK(imputation!BW75)&gt;0,"",2^imputation!BW75)</f>
        <v/>
      </c>
      <c r="BX75" t="str">
        <f>IF(COUNTBLANK(imputation!BX75)&gt;0,"",2^imputation!BX75)</f>
        <v/>
      </c>
      <c r="BY75" t="str">
        <f>IF(COUNTBLANK(imputation!BY75)&gt;0,"",2^imputation!BY75)</f>
        <v/>
      </c>
      <c r="BZ75">
        <f>IF(COUNTBLANK(imputation!BZ75)&gt;0,"",2^imputation!BZ75)</f>
        <v>30817.680285699702</v>
      </c>
      <c r="CA75">
        <f>IF(COUNTBLANK(imputation!CA75)&gt;0,"",2^imputation!CA75)</f>
        <v>681633.85999999905</v>
      </c>
      <c r="CB75">
        <f>IF(COUNTBLANK(imputation!CB75)&gt;0,"",2^imputation!CB75)</f>
        <v>470781971.47999978</v>
      </c>
      <c r="CC75">
        <f>IF(COUNTBLANK(imputation!CC75)&gt;0,"",2^imputation!CC75)</f>
        <v>413869027.40000051</v>
      </c>
      <c r="CD75">
        <f>IF(COUNTBLANK(imputation!CD75)&gt;0,"",2^imputation!CD75)</f>
        <v>9525094.9600000046</v>
      </c>
      <c r="CE75">
        <f>IF(COUNTBLANK(imputation!CE75)&gt;0,"",2^imputation!CE75)</f>
        <v>8137709.809999994</v>
      </c>
      <c r="CF75" t="str">
        <f>IF(COUNTBLANK(imputation!CF75)&gt;0,"",2^imputation!CF75)</f>
        <v/>
      </c>
      <c r="CG75" t="str">
        <f>IF(COUNTBLANK(imputation!CG75)&gt;0,"",2^imputation!CG75)</f>
        <v/>
      </c>
      <c r="CH75" t="str">
        <f>IF(COUNTBLANK(imputation!CH75)&gt;0,"",2^imputation!CH75)</f>
        <v/>
      </c>
      <c r="CI75" t="str">
        <f>IF(COUNTBLANK(imputation!CI75)&gt;0,"",2^imputation!CI75)</f>
        <v/>
      </c>
      <c r="CJ75" t="str">
        <f>IF(COUNTBLANK(imputation!CJ75)&gt;0,"",2^imputation!CJ75)</f>
        <v/>
      </c>
      <c r="CK75" t="str">
        <f>IF(COUNTBLANK(imputation!CK75)&gt;0,"",2^imputation!CK75)</f>
        <v/>
      </c>
      <c r="CL75" t="str">
        <f>IF(COUNTBLANK(imputation!CL75)&gt;0,"",2^imputation!CL75)</f>
        <v/>
      </c>
      <c r="CM75" t="str">
        <f>IF(COUNTBLANK(imputation!CM75)&gt;0,"",2^imputation!CM75)</f>
        <v/>
      </c>
      <c r="CN75" t="str">
        <f>IF(COUNTBLANK(imputation!CN75)&gt;0,"",2^imputation!CN75)</f>
        <v/>
      </c>
      <c r="CO75" t="str">
        <f>IF(COUNTBLANK(imputation!CO75)&gt;0,"",2^imputation!CO75)</f>
        <v/>
      </c>
      <c r="CP75">
        <f>IF(COUNTBLANK(imputation!CP75)&gt;0,"",2^imputation!CP75)</f>
        <v>423351588.81000036</v>
      </c>
      <c r="CQ75">
        <f>IF(COUNTBLANK(imputation!CQ75)&gt;0,"",2^imputation!CQ75)</f>
        <v>370863527.56000048</v>
      </c>
      <c r="CR75">
        <f>IF(COUNTBLANK(imputation!CR75)&gt;0,"",2^imputation!CR75)</f>
        <v>7832275.6699999841</v>
      </c>
      <c r="CS75">
        <f>IF(COUNTBLANK(imputation!CS75)&gt;0,"",2^imputation!CS75)</f>
        <v>6184865.8899999959</v>
      </c>
      <c r="CT75" t="str">
        <f>IF(COUNTBLANK(imputation!CT75)&gt;0,"",2^imputation!CT75)</f>
        <v/>
      </c>
      <c r="CU75" t="str">
        <f>IF(COUNTBLANK(imputation!CU75)&gt;0,"",2^imputation!CU75)</f>
        <v/>
      </c>
      <c r="CV75" t="str">
        <f>IF(COUNTBLANK(imputation!CV75)&gt;0,"",2^imputation!CV75)</f>
        <v/>
      </c>
      <c r="CW75" t="str">
        <f>IF(COUNTBLANK(imputation!CW75)&gt;0,"",2^imputation!CW75)</f>
        <v/>
      </c>
      <c r="CX75">
        <f>IF(COUNTBLANK(imputation!CX75)&gt;0,"",2^imputation!CX75)</f>
        <v>4446621.0899999961</v>
      </c>
      <c r="CY75">
        <f>IF(COUNTBLANK(imputation!CY75)&gt;0,"",2^imputation!CY75)</f>
        <v>2852317.4399999981</v>
      </c>
    </row>
    <row r="76" spans="1:103" x14ac:dyDescent="0.25">
      <c r="A76" t="s">
        <v>177</v>
      </c>
      <c r="B76" t="str">
        <f>IF(COUNTBLANK(imputation!B76)&gt;0,"",2^imputation!B76)</f>
        <v/>
      </c>
      <c r="C76" t="str">
        <f>IF(COUNTBLANK(imputation!C76)&gt;0,"",2^imputation!C76)</f>
        <v/>
      </c>
      <c r="D76" t="str">
        <f>IF(COUNTBLANK(imputation!D76)&gt;0,"",2^imputation!D76)</f>
        <v/>
      </c>
      <c r="E76" t="str">
        <f>IF(COUNTBLANK(imputation!E76)&gt;0,"",2^imputation!E76)</f>
        <v/>
      </c>
      <c r="F76" t="str">
        <f>IF(COUNTBLANK(imputation!F76)&gt;0,"",2^imputation!F76)</f>
        <v/>
      </c>
      <c r="G76" t="str">
        <f>IF(COUNTBLANK(imputation!G76)&gt;0,"",2^imputation!G76)</f>
        <v/>
      </c>
      <c r="H76" t="str">
        <f>IF(COUNTBLANK(imputation!H76)&gt;0,"",2^imputation!H76)</f>
        <v/>
      </c>
      <c r="I76" t="str">
        <f>IF(COUNTBLANK(imputation!I76)&gt;0,"",2^imputation!I76)</f>
        <v/>
      </c>
      <c r="J76" t="str">
        <f>IF(COUNTBLANK(imputation!J76)&gt;0,"",2^imputation!J76)</f>
        <v/>
      </c>
      <c r="K76" t="str">
        <f>IF(COUNTBLANK(imputation!K76)&gt;0,"",2^imputation!K76)</f>
        <v/>
      </c>
      <c r="L76" t="str">
        <f>IF(COUNTBLANK(imputation!L76)&gt;0,"",2^imputation!L76)</f>
        <v/>
      </c>
      <c r="M76">
        <f>IF(COUNTBLANK(imputation!M76)&gt;0,"",2^imputation!M76)</f>
        <v>724370.4999999993</v>
      </c>
      <c r="N76" t="str">
        <f>IF(COUNTBLANK(imputation!N76)&gt;0,"",2^imputation!N76)</f>
        <v/>
      </c>
      <c r="O76" t="str">
        <f>IF(COUNTBLANK(imputation!O76)&gt;0,"",2^imputation!O76)</f>
        <v/>
      </c>
      <c r="P76" t="str">
        <f>IF(COUNTBLANK(imputation!P76)&gt;0,"",2^imputation!P76)</f>
        <v/>
      </c>
      <c r="Q76" t="str">
        <f>IF(COUNTBLANK(imputation!Q76)&gt;0,"",2^imputation!Q76)</f>
        <v/>
      </c>
      <c r="R76" t="str">
        <f>IF(COUNTBLANK(imputation!R76)&gt;0,"",2^imputation!R76)</f>
        <v/>
      </c>
      <c r="S76" t="str">
        <f>IF(COUNTBLANK(imputation!S76)&gt;0,"",2^imputation!S76)</f>
        <v/>
      </c>
      <c r="T76" t="str">
        <f>IF(COUNTBLANK(imputation!T76)&gt;0,"",2^imputation!T76)</f>
        <v/>
      </c>
      <c r="U76">
        <f>IF(COUNTBLANK(imputation!U76)&gt;0,"",2^imputation!U76)</f>
        <v>575698.27000000014</v>
      </c>
      <c r="V76" t="str">
        <f>IF(COUNTBLANK(imputation!V76)&gt;0,"",2^imputation!V76)</f>
        <v/>
      </c>
      <c r="W76">
        <f>IF(COUNTBLANK(imputation!W76)&gt;0,"",2^imputation!W76)</f>
        <v>172903111.0100002</v>
      </c>
      <c r="X76">
        <f>IF(COUNTBLANK(imputation!X76)&gt;0,"",2^imputation!X76)</f>
        <v>121856223.33999982</v>
      </c>
      <c r="Y76" t="str">
        <f>IF(COUNTBLANK(imputation!Y76)&gt;0,"",2^imputation!Y76)</f>
        <v/>
      </c>
      <c r="Z76">
        <f>IF(COUNTBLANK(imputation!Z76)&gt;0,"",2^imputation!Z76)</f>
        <v>310912.34000000026</v>
      </c>
      <c r="AA76" t="str">
        <f>IF(COUNTBLANK(imputation!AA76)&gt;0,"",2^imputation!AA76)</f>
        <v/>
      </c>
      <c r="AB76" t="str">
        <f>IF(COUNTBLANK(imputation!AB76)&gt;0,"",2^imputation!AB76)</f>
        <v/>
      </c>
      <c r="AC76" t="str">
        <f>IF(COUNTBLANK(imputation!AC76)&gt;0,"",2^imputation!AC76)</f>
        <v/>
      </c>
      <c r="AD76" t="str">
        <f>IF(COUNTBLANK(imputation!AD76)&gt;0,"",2^imputation!AD76)</f>
        <v/>
      </c>
      <c r="AE76" t="str">
        <f>IF(COUNTBLANK(imputation!AE76)&gt;0,"",2^imputation!AE76)</f>
        <v/>
      </c>
      <c r="AF76" t="str">
        <f>IF(COUNTBLANK(imputation!AF76)&gt;0,"",2^imputation!AF76)</f>
        <v/>
      </c>
      <c r="AG76">
        <f>IF(COUNTBLANK(imputation!AG76)&gt;0,"",2^imputation!AG76)</f>
        <v>6638418.5100000044</v>
      </c>
      <c r="AH76">
        <f>IF(COUNTBLANK(imputation!AH76)&gt;0,"",2^imputation!AH76)</f>
        <v>1192419.6600000008</v>
      </c>
      <c r="AI76" t="str">
        <f>IF(COUNTBLANK(imputation!AI76)&gt;0,"",2^imputation!AI76)</f>
        <v/>
      </c>
      <c r="AJ76" t="str">
        <f>IF(COUNTBLANK(imputation!AJ76)&gt;0,"",2^imputation!AJ76)</f>
        <v/>
      </c>
      <c r="AK76">
        <f>IF(COUNTBLANK(imputation!AK76)&gt;0,"",2^imputation!AK76)</f>
        <v>12042321.390000021</v>
      </c>
      <c r="AL76">
        <f>IF(COUNTBLANK(imputation!AL76)&gt;0,"",2^imputation!AL76)</f>
        <v>1527013.1600000036</v>
      </c>
      <c r="AM76">
        <f>IF(COUNTBLANK(imputation!AM76)&gt;0,"",2^imputation!AM76)</f>
        <v>233302107.30999973</v>
      </c>
      <c r="AN76">
        <f>IF(COUNTBLANK(imputation!AN76)&gt;0,"",2^imputation!AN76)</f>
        <v>251136562.56</v>
      </c>
      <c r="AO76" t="str">
        <f>IF(COUNTBLANK(imputation!AO76)&gt;0,"",2^imputation!AO76)</f>
        <v/>
      </c>
      <c r="AP76" t="str">
        <f>IF(COUNTBLANK(imputation!AP76)&gt;0,"",2^imputation!AP76)</f>
        <v/>
      </c>
      <c r="AQ76" t="str">
        <f>IF(COUNTBLANK(imputation!AQ76)&gt;0,"",2^imputation!AQ76)</f>
        <v/>
      </c>
      <c r="AR76" t="str">
        <f>IF(COUNTBLANK(imputation!AR76)&gt;0,"",2^imputation!AR76)</f>
        <v/>
      </c>
      <c r="AS76" t="str">
        <f>IF(COUNTBLANK(imputation!AS76)&gt;0,"",2^imputation!AS76)</f>
        <v/>
      </c>
      <c r="AT76" t="str">
        <f>IF(COUNTBLANK(imputation!AT76)&gt;0,"",2^imputation!AT76)</f>
        <v/>
      </c>
      <c r="AU76" t="str">
        <f>IF(COUNTBLANK(imputation!AU76)&gt;0,"",2^imputation!AU76)</f>
        <v/>
      </c>
      <c r="AV76" t="str">
        <f>IF(COUNTBLANK(imputation!AV76)&gt;0,"",2^imputation!AV76)</f>
        <v/>
      </c>
      <c r="AW76">
        <f>IF(COUNTBLANK(imputation!AW76)&gt;0,"",2^imputation!AW76)</f>
        <v>8000739.8399999999</v>
      </c>
      <c r="AX76">
        <f>IF(COUNTBLANK(imputation!AX76)&gt;0,"",2^imputation!AX76)</f>
        <v>3493210.4000000074</v>
      </c>
      <c r="AY76" t="str">
        <f>IF(COUNTBLANK(imputation!AY76)&gt;0,"",2^imputation!AY76)</f>
        <v/>
      </c>
      <c r="AZ76" t="str">
        <f>IF(COUNTBLANK(imputation!AZ76)&gt;0,"",2^imputation!AZ76)</f>
        <v/>
      </c>
      <c r="BA76" t="str">
        <f>IF(COUNTBLANK(imputation!BA76)&gt;0,"",2^imputation!BA76)</f>
        <v/>
      </c>
      <c r="BB76" t="str">
        <f>IF(COUNTBLANK(imputation!BB76)&gt;0,"",2^imputation!BB76)</f>
        <v/>
      </c>
      <c r="BC76" t="str">
        <f>IF(COUNTBLANK(imputation!BC76)&gt;0,"",2^imputation!BC76)</f>
        <v/>
      </c>
      <c r="BD76" t="str">
        <f>IF(COUNTBLANK(imputation!BD76)&gt;0,"",2^imputation!BD76)</f>
        <v/>
      </c>
      <c r="BE76" t="str">
        <f>IF(COUNTBLANK(imputation!BE76)&gt;0,"",2^imputation!BE76)</f>
        <v/>
      </c>
      <c r="BF76" t="str">
        <f>IF(COUNTBLANK(imputation!BF76)&gt;0,"",2^imputation!BF76)</f>
        <v/>
      </c>
      <c r="BG76" t="str">
        <f>IF(COUNTBLANK(imputation!BG76)&gt;0,"",2^imputation!BG76)</f>
        <v/>
      </c>
      <c r="BH76" t="str">
        <f>IF(COUNTBLANK(imputation!BH76)&gt;0,"",2^imputation!BH76)</f>
        <v/>
      </c>
      <c r="BI76" t="str">
        <f>IF(COUNTBLANK(imputation!BI76)&gt;0,"",2^imputation!BI76)</f>
        <v/>
      </c>
      <c r="BJ76" t="str">
        <f>IF(COUNTBLANK(imputation!BJ76)&gt;0,"",2^imputation!BJ76)</f>
        <v/>
      </c>
      <c r="BK76" t="str">
        <f>IF(COUNTBLANK(imputation!BK76)&gt;0,"",2^imputation!BK76)</f>
        <v/>
      </c>
      <c r="BL76">
        <f>IF(COUNTBLANK(imputation!BL76)&gt;0,"",2^imputation!BL76)</f>
        <v>920177.88967001229</v>
      </c>
      <c r="BM76" t="str">
        <f>IF(COUNTBLANK(imputation!BM76)&gt;0,"",2^imputation!BM76)</f>
        <v/>
      </c>
      <c r="BN76" t="str">
        <f>IF(COUNTBLANK(imputation!BN76)&gt;0,"",2^imputation!BN76)</f>
        <v/>
      </c>
      <c r="BO76" t="str">
        <f>IF(COUNTBLANK(imputation!BO76)&gt;0,"",2^imputation!BO76)</f>
        <v/>
      </c>
      <c r="BP76" t="str">
        <f>IF(COUNTBLANK(imputation!BP76)&gt;0,"",2^imputation!BP76)</f>
        <v/>
      </c>
      <c r="BQ76" t="str">
        <f>IF(COUNTBLANK(imputation!BQ76)&gt;0,"",2^imputation!BQ76)</f>
        <v/>
      </c>
      <c r="BR76" t="str">
        <f>IF(COUNTBLANK(imputation!BR76)&gt;0,"",2^imputation!BR76)</f>
        <v/>
      </c>
      <c r="BS76" t="str">
        <f>IF(COUNTBLANK(imputation!BS76)&gt;0,"",2^imputation!BS76)</f>
        <v/>
      </c>
      <c r="BT76">
        <f>IF(COUNTBLANK(imputation!BT76)&gt;0,"",2^imputation!BT76)</f>
        <v>5122109.2322604908</v>
      </c>
      <c r="BU76" t="str">
        <f>IF(COUNTBLANK(imputation!BU76)&gt;0,"",2^imputation!BU76)</f>
        <v/>
      </c>
      <c r="BV76">
        <f>IF(COUNTBLANK(imputation!BV76)&gt;0,"",2^imputation!BV76)</f>
        <v>74544532.070000038</v>
      </c>
      <c r="BW76">
        <f>IF(COUNTBLANK(imputation!BW76)&gt;0,"",2^imputation!BW76)</f>
        <v>39739455.280000068</v>
      </c>
      <c r="BX76" t="str">
        <f>IF(COUNTBLANK(imputation!BX76)&gt;0,"",2^imputation!BX76)</f>
        <v/>
      </c>
      <c r="BY76">
        <f>IF(COUNTBLANK(imputation!BY76)&gt;0,"",2^imputation!BY76)</f>
        <v>40294.750989972359</v>
      </c>
      <c r="BZ76" t="str">
        <f>IF(COUNTBLANK(imputation!BZ76)&gt;0,"",2^imputation!BZ76)</f>
        <v/>
      </c>
      <c r="CA76" t="str">
        <f>IF(COUNTBLANK(imputation!CA76)&gt;0,"",2^imputation!CA76)</f>
        <v/>
      </c>
      <c r="CB76" t="str">
        <f>IF(COUNTBLANK(imputation!CB76)&gt;0,"",2^imputation!CB76)</f>
        <v/>
      </c>
      <c r="CC76" t="str">
        <f>IF(COUNTBLANK(imputation!CC76)&gt;0,"",2^imputation!CC76)</f>
        <v/>
      </c>
      <c r="CD76" t="str">
        <f>IF(COUNTBLANK(imputation!CD76)&gt;0,"",2^imputation!CD76)</f>
        <v/>
      </c>
      <c r="CE76" t="str">
        <f>IF(COUNTBLANK(imputation!CE76)&gt;0,"",2^imputation!CE76)</f>
        <v/>
      </c>
      <c r="CF76">
        <f>IF(COUNTBLANK(imputation!CF76)&gt;0,"",2^imputation!CF76)</f>
        <v>711043.91413549345</v>
      </c>
      <c r="CG76">
        <f>IF(COUNTBLANK(imputation!CG76)&gt;0,"",2^imputation!CG76)</f>
        <v>366159.00478040369</v>
      </c>
      <c r="CH76" t="str">
        <f>IF(COUNTBLANK(imputation!CH76)&gt;0,"",2^imputation!CH76)</f>
        <v/>
      </c>
      <c r="CI76" t="str">
        <f>IF(COUNTBLANK(imputation!CI76)&gt;0,"",2^imputation!CI76)</f>
        <v/>
      </c>
      <c r="CJ76">
        <f>IF(COUNTBLANK(imputation!CJ76)&gt;0,"",2^imputation!CJ76)</f>
        <v>9137799.22000001</v>
      </c>
      <c r="CK76">
        <f>IF(COUNTBLANK(imputation!CK76)&gt;0,"",2^imputation!CK76)</f>
        <v>2172214.7499999995</v>
      </c>
      <c r="CL76">
        <f>IF(COUNTBLANK(imputation!CL76)&gt;0,"",2^imputation!CL76)</f>
        <v>167502122.30999991</v>
      </c>
      <c r="CM76">
        <f>IF(COUNTBLANK(imputation!CM76)&gt;0,"",2^imputation!CM76)</f>
        <v>187696758.11000025</v>
      </c>
      <c r="CN76" t="str">
        <f>IF(COUNTBLANK(imputation!CN76)&gt;0,"",2^imputation!CN76)</f>
        <v/>
      </c>
      <c r="CO76" t="str">
        <f>IF(COUNTBLANK(imputation!CO76)&gt;0,"",2^imputation!CO76)</f>
        <v/>
      </c>
      <c r="CP76" t="str">
        <f>IF(COUNTBLANK(imputation!CP76)&gt;0,"",2^imputation!CP76)</f>
        <v/>
      </c>
      <c r="CQ76" t="str">
        <f>IF(COUNTBLANK(imputation!CQ76)&gt;0,"",2^imputation!CQ76)</f>
        <v/>
      </c>
      <c r="CR76" t="str">
        <f>IF(COUNTBLANK(imputation!CR76)&gt;0,"",2^imputation!CR76)</f>
        <v/>
      </c>
      <c r="CS76" t="str">
        <f>IF(COUNTBLANK(imputation!CS76)&gt;0,"",2^imputation!CS76)</f>
        <v/>
      </c>
      <c r="CT76" t="str">
        <f>IF(COUNTBLANK(imputation!CT76)&gt;0,"",2^imputation!CT76)</f>
        <v/>
      </c>
      <c r="CU76" t="str">
        <f>IF(COUNTBLANK(imputation!CU76)&gt;0,"",2^imputation!CU76)</f>
        <v/>
      </c>
      <c r="CV76">
        <f>IF(COUNTBLANK(imputation!CV76)&gt;0,"",2^imputation!CV76)</f>
        <v>5659083.3099999977</v>
      </c>
      <c r="CW76">
        <f>IF(COUNTBLANK(imputation!CW76)&gt;0,"",2^imputation!CW76)</f>
        <v>1910890.0900000012</v>
      </c>
      <c r="CX76" t="str">
        <f>IF(COUNTBLANK(imputation!CX76)&gt;0,"",2^imputation!CX76)</f>
        <v/>
      </c>
      <c r="CY76" t="str">
        <f>IF(COUNTBLANK(imputation!CY76)&gt;0,"",2^imputation!CY76)</f>
        <v/>
      </c>
    </row>
    <row r="77" spans="1:103" x14ac:dyDescent="0.25">
      <c r="A77" t="s">
        <v>178</v>
      </c>
      <c r="B77" t="str">
        <f>IF(COUNTBLANK(imputation!B77)&gt;0,"",2^imputation!B77)</f>
        <v/>
      </c>
      <c r="C77">
        <f>IF(COUNTBLANK(imputation!C77)&gt;0,"",2^imputation!C77)</f>
        <v>97118097.699999988</v>
      </c>
      <c r="D77">
        <f>IF(COUNTBLANK(imputation!D77)&gt;0,"",2^imputation!D77)</f>
        <v>84678826.920000032</v>
      </c>
      <c r="E77" t="str">
        <f>IF(COUNTBLANK(imputation!E77)&gt;0,"",2^imputation!E77)</f>
        <v/>
      </c>
      <c r="F77" t="str">
        <f>IF(COUNTBLANK(imputation!F77)&gt;0,"",2^imputation!F77)</f>
        <v/>
      </c>
      <c r="G77">
        <f>IF(COUNTBLANK(imputation!G77)&gt;0,"",2^imputation!G77)</f>
        <v>23768077.920000013</v>
      </c>
      <c r="H77">
        <f>IF(COUNTBLANK(imputation!H77)&gt;0,"",2^imputation!H77)</f>
        <v>27860181.039999969</v>
      </c>
      <c r="I77">
        <f>IF(COUNTBLANK(imputation!I77)&gt;0,"",2^imputation!I77)</f>
        <v>17767693.010000031</v>
      </c>
      <c r="J77">
        <f>IF(COUNTBLANK(imputation!J77)&gt;0,"",2^imputation!J77)</f>
        <v>11637490.430000018</v>
      </c>
      <c r="K77" t="str">
        <f>IF(COUNTBLANK(imputation!K77)&gt;0,"",2^imputation!K77)</f>
        <v/>
      </c>
      <c r="L77" t="str">
        <f>IF(COUNTBLANK(imputation!L77)&gt;0,"",2^imputation!L77)</f>
        <v/>
      </c>
      <c r="M77">
        <f>IF(COUNTBLANK(imputation!M77)&gt;0,"",2^imputation!M77)</f>
        <v>34747824.700000055</v>
      </c>
      <c r="N77">
        <f>IF(COUNTBLANK(imputation!N77)&gt;0,"",2^imputation!N77)</f>
        <v>32277561.699999962</v>
      </c>
      <c r="O77">
        <f>IF(COUNTBLANK(imputation!O77)&gt;0,"",2^imputation!O77)</f>
        <v>613476.80999999982</v>
      </c>
      <c r="P77">
        <f>IF(COUNTBLANK(imputation!P77)&gt;0,"",2^imputation!P77)</f>
        <v>146457.26940393183</v>
      </c>
      <c r="Q77" t="str">
        <f>IF(COUNTBLANK(imputation!Q77)&gt;0,"",2^imputation!Q77)</f>
        <v/>
      </c>
      <c r="R77" t="str">
        <f>IF(COUNTBLANK(imputation!R77)&gt;0,"",2^imputation!R77)</f>
        <v/>
      </c>
      <c r="S77" t="str">
        <f>IF(COUNTBLANK(imputation!S77)&gt;0,"",2^imputation!S77)</f>
        <v/>
      </c>
      <c r="T77" t="str">
        <f>IF(COUNTBLANK(imputation!T77)&gt;0,"",2^imputation!T77)</f>
        <v/>
      </c>
      <c r="U77">
        <f>IF(COUNTBLANK(imputation!U77)&gt;0,"",2^imputation!U77)</f>
        <v>70815933.090000108</v>
      </c>
      <c r="V77">
        <f>IF(COUNTBLANK(imputation!V77)&gt;0,"",2^imputation!V77)</f>
        <v>34264363.880000003</v>
      </c>
      <c r="W77">
        <f>IF(COUNTBLANK(imputation!W77)&gt;0,"",2^imputation!W77)</f>
        <v>99753117.600000054</v>
      </c>
      <c r="X77">
        <f>IF(COUNTBLANK(imputation!X77)&gt;0,"",2^imputation!X77)</f>
        <v>69604079.64000006</v>
      </c>
      <c r="Y77">
        <f>IF(COUNTBLANK(imputation!Y77)&gt;0,"",2^imputation!Y77)</f>
        <v>352289.44000000006</v>
      </c>
      <c r="Z77">
        <f>IF(COUNTBLANK(imputation!Z77)&gt;0,"",2^imputation!Z77)</f>
        <v>633573.30999999994</v>
      </c>
      <c r="AA77">
        <f>IF(COUNTBLANK(imputation!AA77)&gt;0,"",2^imputation!AA77)</f>
        <v>74021.920000000056</v>
      </c>
      <c r="AB77" t="str">
        <f>IF(COUNTBLANK(imputation!AB77)&gt;0,"",2^imputation!AB77)</f>
        <v/>
      </c>
      <c r="AC77" t="str">
        <f>IF(COUNTBLANK(imputation!AC77)&gt;0,"",2^imputation!AC77)</f>
        <v/>
      </c>
      <c r="AD77" t="str">
        <f>IF(COUNTBLANK(imputation!AD77)&gt;0,"",2^imputation!AD77)</f>
        <v/>
      </c>
      <c r="AE77" t="str">
        <f>IF(COUNTBLANK(imputation!AE77)&gt;0,"",2^imputation!AE77)</f>
        <v/>
      </c>
      <c r="AF77" t="str">
        <f>IF(COUNTBLANK(imputation!AF77)&gt;0,"",2^imputation!AF77)</f>
        <v/>
      </c>
      <c r="AG77">
        <f>IF(COUNTBLANK(imputation!AG77)&gt;0,"",2^imputation!AG77)</f>
        <v>21484244.009999976</v>
      </c>
      <c r="AH77">
        <f>IF(COUNTBLANK(imputation!AH77)&gt;0,"",2^imputation!AH77)</f>
        <v>34458121.310000032</v>
      </c>
      <c r="AI77" t="str">
        <f>IF(COUNTBLANK(imputation!AI77)&gt;0,"",2^imputation!AI77)</f>
        <v/>
      </c>
      <c r="AJ77" t="str">
        <f>IF(COUNTBLANK(imputation!AJ77)&gt;0,"",2^imputation!AJ77)</f>
        <v/>
      </c>
      <c r="AK77">
        <f>IF(COUNTBLANK(imputation!AK77)&gt;0,"",2^imputation!AK77)</f>
        <v>65393310.079999983</v>
      </c>
      <c r="AL77">
        <f>IF(COUNTBLANK(imputation!AL77)&gt;0,"",2^imputation!AL77)</f>
        <v>34291177.160000004</v>
      </c>
      <c r="AM77">
        <f>IF(COUNTBLANK(imputation!AM77)&gt;0,"",2^imputation!AM77)</f>
        <v>87684432.920000032</v>
      </c>
      <c r="AN77">
        <f>IF(COUNTBLANK(imputation!AN77)&gt;0,"",2^imputation!AN77)</f>
        <v>79569450.920000091</v>
      </c>
      <c r="AO77">
        <f>IF(COUNTBLANK(imputation!AO77)&gt;0,"",2^imputation!AO77)</f>
        <v>800919.75000000047</v>
      </c>
      <c r="AP77">
        <f>IF(COUNTBLANK(imputation!AP77)&gt;0,"",2^imputation!AP77)</f>
        <v>976079.64999999967</v>
      </c>
      <c r="AQ77" t="str">
        <f>IF(COUNTBLANK(imputation!AQ77)&gt;0,"",2^imputation!AQ77)</f>
        <v/>
      </c>
      <c r="AR77" t="str">
        <f>IF(COUNTBLANK(imputation!AR77)&gt;0,"",2^imputation!AR77)</f>
        <v/>
      </c>
      <c r="AS77" t="str">
        <f>IF(COUNTBLANK(imputation!AS77)&gt;0,"",2^imputation!AS77)</f>
        <v/>
      </c>
      <c r="AT77" t="str">
        <f>IF(COUNTBLANK(imputation!AT77)&gt;0,"",2^imputation!AT77)</f>
        <v/>
      </c>
      <c r="AU77" t="str">
        <f>IF(COUNTBLANK(imputation!AU77)&gt;0,"",2^imputation!AU77)</f>
        <v/>
      </c>
      <c r="AV77" t="str">
        <f>IF(COUNTBLANK(imputation!AV77)&gt;0,"",2^imputation!AV77)</f>
        <v/>
      </c>
      <c r="AW77">
        <f>IF(COUNTBLANK(imputation!AW77)&gt;0,"",2^imputation!AW77)</f>
        <v>15060900.599999977</v>
      </c>
      <c r="AX77">
        <f>IF(COUNTBLANK(imputation!AX77)&gt;0,"",2^imputation!AX77)</f>
        <v>8666704.049999997</v>
      </c>
      <c r="AY77">
        <f>IF(COUNTBLANK(imputation!AY77)&gt;0,"",2^imputation!AY77)</f>
        <v>2880548.1199999992</v>
      </c>
      <c r="AZ77">
        <f>IF(COUNTBLANK(imputation!AZ77)&gt;0,"",2^imputation!AZ77)</f>
        <v>1597907.9800000028</v>
      </c>
      <c r="BA77" t="str">
        <f>IF(COUNTBLANK(imputation!BA77)&gt;0,"",2^imputation!BA77)</f>
        <v/>
      </c>
      <c r="BB77">
        <f>IF(COUNTBLANK(imputation!BB77)&gt;0,"",2^imputation!BB77)</f>
        <v>82672281.140000015</v>
      </c>
      <c r="BC77">
        <f>IF(COUNTBLANK(imputation!BC77)&gt;0,"",2^imputation!BC77)</f>
        <v>70193605.700000077</v>
      </c>
      <c r="BD77" t="str">
        <f>IF(COUNTBLANK(imputation!BD77)&gt;0,"",2^imputation!BD77)</f>
        <v/>
      </c>
      <c r="BE77" t="str">
        <f>IF(COUNTBLANK(imputation!BE77)&gt;0,"",2^imputation!BE77)</f>
        <v/>
      </c>
      <c r="BF77">
        <f>IF(COUNTBLANK(imputation!BF77)&gt;0,"",2^imputation!BF77)</f>
        <v>18587411.190000005</v>
      </c>
      <c r="BG77">
        <f>IF(COUNTBLANK(imputation!BG77)&gt;0,"",2^imputation!BG77)</f>
        <v>20128986.32000003</v>
      </c>
      <c r="BH77">
        <f>IF(COUNTBLANK(imputation!BH77)&gt;0,"",2^imputation!BH77)</f>
        <v>12162735.129999993</v>
      </c>
      <c r="BI77">
        <f>IF(COUNTBLANK(imputation!BI77)&gt;0,"",2^imputation!BI77)</f>
        <v>8667510.9399999939</v>
      </c>
      <c r="BJ77" t="str">
        <f>IF(COUNTBLANK(imputation!BJ77)&gt;0,"",2^imputation!BJ77)</f>
        <v/>
      </c>
      <c r="BK77" t="str">
        <f>IF(COUNTBLANK(imputation!BK77)&gt;0,"",2^imputation!BK77)</f>
        <v/>
      </c>
      <c r="BL77">
        <f>IF(COUNTBLANK(imputation!BL77)&gt;0,"",2^imputation!BL77)</f>
        <v>34507722.32000006</v>
      </c>
      <c r="BM77">
        <f>IF(COUNTBLANK(imputation!BM77)&gt;0,"",2^imputation!BM77)</f>
        <v>26023294.210000042</v>
      </c>
      <c r="BN77">
        <f>IF(COUNTBLANK(imputation!BN77)&gt;0,"",2^imputation!BN77)</f>
        <v>500452.99185056624</v>
      </c>
      <c r="BO77">
        <f>IF(COUNTBLANK(imputation!BO77)&gt;0,"",2^imputation!BO77)</f>
        <v>165629.88000000024</v>
      </c>
      <c r="BP77" t="str">
        <f>IF(COUNTBLANK(imputation!BP77)&gt;0,"",2^imputation!BP77)</f>
        <v/>
      </c>
      <c r="BQ77" t="str">
        <f>IF(COUNTBLANK(imputation!BQ77)&gt;0,"",2^imputation!BQ77)</f>
        <v/>
      </c>
      <c r="BR77" t="str">
        <f>IF(COUNTBLANK(imputation!BR77)&gt;0,"",2^imputation!BR77)</f>
        <v/>
      </c>
      <c r="BS77" t="str">
        <f>IF(COUNTBLANK(imputation!BS77)&gt;0,"",2^imputation!BS77)</f>
        <v/>
      </c>
      <c r="BT77">
        <f>IF(COUNTBLANK(imputation!BT77)&gt;0,"",2^imputation!BT77)</f>
        <v>42376236.830000028</v>
      </c>
      <c r="BU77">
        <f>IF(COUNTBLANK(imputation!BU77)&gt;0,"",2^imputation!BU77)</f>
        <v>17068721.910000004</v>
      </c>
      <c r="BV77">
        <f>IF(COUNTBLANK(imputation!BV77)&gt;0,"",2^imputation!BV77)</f>
        <v>63331025.499999918</v>
      </c>
      <c r="BW77">
        <f>IF(COUNTBLANK(imputation!BW77)&gt;0,"",2^imputation!BW77)</f>
        <v>43090241.799999967</v>
      </c>
      <c r="BX77">
        <f>IF(COUNTBLANK(imputation!BX77)&gt;0,"",2^imputation!BX77)</f>
        <v>134471.60375186536</v>
      </c>
      <c r="BY77">
        <f>IF(COUNTBLANK(imputation!BY77)&gt;0,"",2^imputation!BY77)</f>
        <v>71650.319999999963</v>
      </c>
      <c r="BZ77">
        <f>IF(COUNTBLANK(imputation!BZ77)&gt;0,"",2^imputation!BZ77)</f>
        <v>30817.680285699702</v>
      </c>
      <c r="CA77" t="str">
        <f>IF(COUNTBLANK(imputation!CA77)&gt;0,"",2^imputation!CA77)</f>
        <v/>
      </c>
      <c r="CB77" t="str">
        <f>IF(COUNTBLANK(imputation!CB77)&gt;0,"",2^imputation!CB77)</f>
        <v/>
      </c>
      <c r="CC77" t="str">
        <f>IF(COUNTBLANK(imputation!CC77)&gt;0,"",2^imputation!CC77)</f>
        <v/>
      </c>
      <c r="CD77" t="str">
        <f>IF(COUNTBLANK(imputation!CD77)&gt;0,"",2^imputation!CD77)</f>
        <v/>
      </c>
      <c r="CE77" t="str">
        <f>IF(COUNTBLANK(imputation!CE77)&gt;0,"",2^imputation!CE77)</f>
        <v/>
      </c>
      <c r="CF77">
        <f>IF(COUNTBLANK(imputation!CF77)&gt;0,"",2^imputation!CF77)</f>
        <v>13123252.27</v>
      </c>
      <c r="CG77">
        <f>IF(COUNTBLANK(imputation!CG77)&gt;0,"",2^imputation!CG77)</f>
        <v>18682327.489999969</v>
      </c>
      <c r="CH77" t="str">
        <f>IF(COUNTBLANK(imputation!CH77)&gt;0,"",2^imputation!CH77)</f>
        <v/>
      </c>
      <c r="CI77" t="str">
        <f>IF(COUNTBLANK(imputation!CI77)&gt;0,"",2^imputation!CI77)</f>
        <v/>
      </c>
      <c r="CJ77">
        <f>IF(COUNTBLANK(imputation!CJ77)&gt;0,"",2^imputation!CJ77)</f>
        <v>40140655.729999967</v>
      </c>
      <c r="CK77">
        <f>IF(COUNTBLANK(imputation!CK77)&gt;0,"",2^imputation!CK77)</f>
        <v>22565843.260000013</v>
      </c>
      <c r="CL77">
        <f>IF(COUNTBLANK(imputation!CL77)&gt;0,"",2^imputation!CL77)</f>
        <v>51053030.510000058</v>
      </c>
      <c r="CM77">
        <f>IF(COUNTBLANK(imputation!CM77)&gt;0,"",2^imputation!CM77)</f>
        <v>62250838.359999895</v>
      </c>
      <c r="CN77">
        <f>IF(COUNTBLANK(imputation!CN77)&gt;0,"",2^imputation!CN77)</f>
        <v>293800.27000000008</v>
      </c>
      <c r="CO77">
        <f>IF(COUNTBLANK(imputation!CO77)&gt;0,"",2^imputation!CO77)</f>
        <v>657180.35</v>
      </c>
      <c r="CP77" t="str">
        <f>IF(COUNTBLANK(imputation!CP77)&gt;0,"",2^imputation!CP77)</f>
        <v/>
      </c>
      <c r="CQ77" t="str">
        <f>IF(COUNTBLANK(imputation!CQ77)&gt;0,"",2^imputation!CQ77)</f>
        <v/>
      </c>
      <c r="CR77" t="str">
        <f>IF(COUNTBLANK(imputation!CR77)&gt;0,"",2^imputation!CR77)</f>
        <v/>
      </c>
      <c r="CS77" t="str">
        <f>IF(COUNTBLANK(imputation!CS77)&gt;0,"",2^imputation!CS77)</f>
        <v/>
      </c>
      <c r="CT77" t="str">
        <f>IF(COUNTBLANK(imputation!CT77)&gt;0,"",2^imputation!CT77)</f>
        <v/>
      </c>
      <c r="CU77" t="str">
        <f>IF(COUNTBLANK(imputation!CU77)&gt;0,"",2^imputation!CU77)</f>
        <v/>
      </c>
      <c r="CV77">
        <f>IF(COUNTBLANK(imputation!CV77)&gt;0,"",2^imputation!CV77)</f>
        <v>9335638.2399999909</v>
      </c>
      <c r="CW77">
        <f>IF(COUNTBLANK(imputation!CW77)&gt;0,"",2^imputation!CW77)</f>
        <v>7524443.2600000044</v>
      </c>
      <c r="CX77">
        <f>IF(COUNTBLANK(imputation!CX77)&gt;0,"",2^imputation!CX77)</f>
        <v>301384.73999999987</v>
      </c>
      <c r="CY77">
        <f>IF(COUNTBLANK(imputation!CY77)&gt;0,"",2^imputation!CY77)</f>
        <v>463364.8600000001</v>
      </c>
    </row>
    <row r="78" spans="1:103" x14ac:dyDescent="0.25">
      <c r="A78" t="s">
        <v>179</v>
      </c>
      <c r="B78" t="str">
        <f>IF(COUNTBLANK(imputation!B78)&gt;0,"",2^imputation!B78)</f>
        <v/>
      </c>
      <c r="C78">
        <f>IF(COUNTBLANK(imputation!C78)&gt;0,"",2^imputation!C78)</f>
        <v>42490908.209999926</v>
      </c>
      <c r="D78">
        <f>IF(COUNTBLANK(imputation!D78)&gt;0,"",2^imputation!D78)</f>
        <v>34917661.690000005</v>
      </c>
      <c r="E78" t="str">
        <f>IF(COUNTBLANK(imputation!E78)&gt;0,"",2^imputation!E78)</f>
        <v/>
      </c>
      <c r="F78" t="str">
        <f>IF(COUNTBLANK(imputation!F78)&gt;0,"",2^imputation!F78)</f>
        <v/>
      </c>
      <c r="G78">
        <f>IF(COUNTBLANK(imputation!G78)&gt;0,"",2^imputation!G78)</f>
        <v>16271305.45999998</v>
      </c>
      <c r="H78">
        <f>IF(COUNTBLANK(imputation!H78)&gt;0,"",2^imputation!H78)</f>
        <v>25740553.300000019</v>
      </c>
      <c r="I78" t="str">
        <f>IF(COUNTBLANK(imputation!I78)&gt;0,"",2^imputation!I78)</f>
        <v/>
      </c>
      <c r="J78" t="str">
        <f>IF(COUNTBLANK(imputation!J78)&gt;0,"",2^imputation!J78)</f>
        <v/>
      </c>
      <c r="K78" t="str">
        <f>IF(COUNTBLANK(imputation!K78)&gt;0,"",2^imputation!K78)</f>
        <v/>
      </c>
      <c r="L78" t="str">
        <f>IF(COUNTBLANK(imputation!L78)&gt;0,"",2^imputation!L78)</f>
        <v/>
      </c>
      <c r="M78">
        <f>IF(COUNTBLANK(imputation!M78)&gt;0,"",2^imputation!M78)</f>
        <v>24296462.680000018</v>
      </c>
      <c r="N78">
        <f>IF(COUNTBLANK(imputation!N78)&gt;0,"",2^imputation!N78)</f>
        <v>14710431.289999979</v>
      </c>
      <c r="O78">
        <f>IF(COUNTBLANK(imputation!O78)&gt;0,"",2^imputation!O78)</f>
        <v>2094678.4999999998</v>
      </c>
      <c r="P78">
        <f>IF(COUNTBLANK(imputation!P78)&gt;0,"",2^imputation!P78)</f>
        <v>348803.30999999994</v>
      </c>
      <c r="Q78" t="str">
        <f>IF(COUNTBLANK(imputation!Q78)&gt;0,"",2^imputation!Q78)</f>
        <v/>
      </c>
      <c r="R78" t="str">
        <f>IF(COUNTBLANK(imputation!R78)&gt;0,"",2^imputation!R78)</f>
        <v/>
      </c>
      <c r="S78" t="str">
        <f>IF(COUNTBLANK(imputation!S78)&gt;0,"",2^imputation!S78)</f>
        <v/>
      </c>
      <c r="T78" t="str">
        <f>IF(COUNTBLANK(imputation!T78)&gt;0,"",2^imputation!T78)</f>
        <v/>
      </c>
      <c r="U78">
        <f>IF(COUNTBLANK(imputation!U78)&gt;0,"",2^imputation!U78)</f>
        <v>107318935.3200001</v>
      </c>
      <c r="V78">
        <f>IF(COUNTBLANK(imputation!V78)&gt;0,"",2^imputation!V78)</f>
        <v>54481068.680000067</v>
      </c>
      <c r="W78">
        <f>IF(COUNTBLANK(imputation!W78)&gt;0,"",2^imputation!W78)</f>
        <v>72367913.36999996</v>
      </c>
      <c r="X78">
        <f>IF(COUNTBLANK(imputation!X78)&gt;0,"",2^imputation!X78)</f>
        <v>57184369.060000055</v>
      </c>
      <c r="Y78">
        <f>IF(COUNTBLANK(imputation!Y78)&gt;0,"",2^imputation!Y78)</f>
        <v>606713.24</v>
      </c>
      <c r="Z78">
        <f>IF(COUNTBLANK(imputation!Z78)&gt;0,"",2^imputation!Z78)</f>
        <v>550443.79000000039</v>
      </c>
      <c r="AA78" t="str">
        <f>IF(COUNTBLANK(imputation!AA78)&gt;0,"",2^imputation!AA78)</f>
        <v/>
      </c>
      <c r="AB78" t="str">
        <f>IF(COUNTBLANK(imputation!AB78)&gt;0,"",2^imputation!AB78)</f>
        <v/>
      </c>
      <c r="AC78" t="str">
        <f>IF(COUNTBLANK(imputation!AC78)&gt;0,"",2^imputation!AC78)</f>
        <v/>
      </c>
      <c r="AD78" t="str">
        <f>IF(COUNTBLANK(imputation!AD78)&gt;0,"",2^imputation!AD78)</f>
        <v/>
      </c>
      <c r="AE78" t="str">
        <f>IF(COUNTBLANK(imputation!AE78)&gt;0,"",2^imputation!AE78)</f>
        <v/>
      </c>
      <c r="AF78" t="str">
        <f>IF(COUNTBLANK(imputation!AF78)&gt;0,"",2^imputation!AF78)</f>
        <v/>
      </c>
      <c r="AG78">
        <f>IF(COUNTBLANK(imputation!AG78)&gt;0,"",2^imputation!AG78)</f>
        <v>58571462.790000081</v>
      </c>
      <c r="AH78">
        <f>IF(COUNTBLANK(imputation!AH78)&gt;0,"",2^imputation!AH78)</f>
        <v>47731742.789999962</v>
      </c>
      <c r="AI78" t="str">
        <f>IF(COUNTBLANK(imputation!AI78)&gt;0,"",2^imputation!AI78)</f>
        <v/>
      </c>
      <c r="AJ78" t="str">
        <f>IF(COUNTBLANK(imputation!AJ78)&gt;0,"",2^imputation!AJ78)</f>
        <v/>
      </c>
      <c r="AK78">
        <f>IF(COUNTBLANK(imputation!AK78)&gt;0,"",2^imputation!AK78)</f>
        <v>23029875.540000003</v>
      </c>
      <c r="AL78">
        <f>IF(COUNTBLANK(imputation!AL78)&gt;0,"",2^imputation!AL78)</f>
        <v>9640859.2500000093</v>
      </c>
      <c r="AM78">
        <f>IF(COUNTBLANK(imputation!AM78)&gt;0,"",2^imputation!AM78)</f>
        <v>85745450.979999974</v>
      </c>
      <c r="AN78">
        <f>IF(COUNTBLANK(imputation!AN78)&gt;0,"",2^imputation!AN78)</f>
        <v>90202818.839999899</v>
      </c>
      <c r="AO78">
        <f>IF(COUNTBLANK(imputation!AO78)&gt;0,"",2^imputation!AO78)</f>
        <v>1020196.9099999995</v>
      </c>
      <c r="AP78">
        <f>IF(COUNTBLANK(imputation!AP78)&gt;0,"",2^imputation!AP78)</f>
        <v>288670.50000000017</v>
      </c>
      <c r="AQ78" t="str">
        <f>IF(COUNTBLANK(imputation!AQ78)&gt;0,"",2^imputation!AQ78)</f>
        <v/>
      </c>
      <c r="AR78" t="str">
        <f>IF(COUNTBLANK(imputation!AR78)&gt;0,"",2^imputation!AR78)</f>
        <v/>
      </c>
      <c r="AS78" t="str">
        <f>IF(COUNTBLANK(imputation!AS78)&gt;0,"",2^imputation!AS78)</f>
        <v/>
      </c>
      <c r="AT78" t="str">
        <f>IF(COUNTBLANK(imputation!AT78)&gt;0,"",2^imputation!AT78)</f>
        <v/>
      </c>
      <c r="AU78" t="str">
        <f>IF(COUNTBLANK(imputation!AU78)&gt;0,"",2^imputation!AU78)</f>
        <v/>
      </c>
      <c r="AV78" t="str">
        <f>IF(COUNTBLANK(imputation!AV78)&gt;0,"",2^imputation!AV78)</f>
        <v/>
      </c>
      <c r="AW78">
        <f>IF(COUNTBLANK(imputation!AW78)&gt;0,"",2^imputation!AW78)</f>
        <v>9446348.7299999949</v>
      </c>
      <c r="AX78">
        <f>IF(COUNTBLANK(imputation!AX78)&gt;0,"",2^imputation!AX78)</f>
        <v>3540085.8999999948</v>
      </c>
      <c r="AY78">
        <f>IF(COUNTBLANK(imputation!AY78)&gt;0,"",2^imputation!AY78)</f>
        <v>475875.41000000027</v>
      </c>
      <c r="AZ78" t="str">
        <f>IF(COUNTBLANK(imputation!AZ78)&gt;0,"",2^imputation!AZ78)</f>
        <v/>
      </c>
      <c r="BA78" t="str">
        <f>IF(COUNTBLANK(imputation!BA78)&gt;0,"",2^imputation!BA78)</f>
        <v/>
      </c>
      <c r="BB78">
        <f>IF(COUNTBLANK(imputation!BB78)&gt;0,"",2^imputation!BB78)</f>
        <v>38316202.800000057</v>
      </c>
      <c r="BC78">
        <f>IF(COUNTBLANK(imputation!BC78)&gt;0,"",2^imputation!BC78)</f>
        <v>34217423.530000016</v>
      </c>
      <c r="BD78" t="str">
        <f>IF(COUNTBLANK(imputation!BD78)&gt;0,"",2^imputation!BD78)</f>
        <v/>
      </c>
      <c r="BE78" t="str">
        <f>IF(COUNTBLANK(imputation!BE78)&gt;0,"",2^imputation!BE78)</f>
        <v/>
      </c>
      <c r="BF78">
        <f>IF(COUNTBLANK(imputation!BF78)&gt;0,"",2^imputation!BF78)</f>
        <v>13238772.51000002</v>
      </c>
      <c r="BG78">
        <f>IF(COUNTBLANK(imputation!BG78)&gt;0,"",2^imputation!BG78)</f>
        <v>24024043.929999962</v>
      </c>
      <c r="BH78" t="str">
        <f>IF(COUNTBLANK(imputation!BH78)&gt;0,"",2^imputation!BH78)</f>
        <v/>
      </c>
      <c r="BI78" t="str">
        <f>IF(COUNTBLANK(imputation!BI78)&gt;0,"",2^imputation!BI78)</f>
        <v/>
      </c>
      <c r="BJ78" t="str">
        <f>IF(COUNTBLANK(imputation!BJ78)&gt;0,"",2^imputation!BJ78)</f>
        <v/>
      </c>
      <c r="BK78" t="str">
        <f>IF(COUNTBLANK(imputation!BK78)&gt;0,"",2^imputation!BK78)</f>
        <v/>
      </c>
      <c r="BL78">
        <f>IF(COUNTBLANK(imputation!BL78)&gt;0,"",2^imputation!BL78)</f>
        <v>28777148.900000021</v>
      </c>
      <c r="BM78">
        <f>IF(COUNTBLANK(imputation!BM78)&gt;0,"",2^imputation!BM78)</f>
        <v>14377086.929999987</v>
      </c>
      <c r="BN78">
        <f>IF(COUNTBLANK(imputation!BN78)&gt;0,"",2^imputation!BN78)</f>
        <v>2685789.1099999985</v>
      </c>
      <c r="BO78">
        <f>IF(COUNTBLANK(imputation!BO78)&gt;0,"",2^imputation!BO78)</f>
        <v>382570.60999999987</v>
      </c>
      <c r="BP78" t="str">
        <f>IF(COUNTBLANK(imputation!BP78)&gt;0,"",2^imputation!BP78)</f>
        <v/>
      </c>
      <c r="BQ78" t="str">
        <f>IF(COUNTBLANK(imputation!BQ78)&gt;0,"",2^imputation!BQ78)</f>
        <v/>
      </c>
      <c r="BR78" t="str">
        <f>IF(COUNTBLANK(imputation!BR78)&gt;0,"",2^imputation!BR78)</f>
        <v/>
      </c>
      <c r="BS78" t="str">
        <f>IF(COUNTBLANK(imputation!BS78)&gt;0,"",2^imputation!BS78)</f>
        <v/>
      </c>
      <c r="BT78">
        <f>IF(COUNTBLANK(imputation!BT78)&gt;0,"",2^imputation!BT78)</f>
        <v>51652166.009999961</v>
      </c>
      <c r="BU78">
        <f>IF(COUNTBLANK(imputation!BU78)&gt;0,"",2^imputation!BU78)</f>
        <v>24464627.620000042</v>
      </c>
      <c r="BV78">
        <f>IF(COUNTBLANK(imputation!BV78)&gt;0,"",2^imputation!BV78)</f>
        <v>46398305.459999971</v>
      </c>
      <c r="BW78">
        <f>IF(COUNTBLANK(imputation!BW78)&gt;0,"",2^imputation!BW78)</f>
        <v>27928205.510000031</v>
      </c>
      <c r="BX78">
        <f>IF(COUNTBLANK(imputation!BX78)&gt;0,"",2^imputation!BX78)</f>
        <v>134471.60375186536</v>
      </c>
      <c r="BY78">
        <f>IF(COUNTBLANK(imputation!BY78)&gt;0,"",2^imputation!BY78)</f>
        <v>40294.750989972359</v>
      </c>
      <c r="BZ78" t="str">
        <f>IF(COUNTBLANK(imputation!BZ78)&gt;0,"",2^imputation!BZ78)</f>
        <v/>
      </c>
      <c r="CA78" t="str">
        <f>IF(COUNTBLANK(imputation!CA78)&gt;0,"",2^imputation!CA78)</f>
        <v/>
      </c>
      <c r="CB78" t="str">
        <f>IF(COUNTBLANK(imputation!CB78)&gt;0,"",2^imputation!CB78)</f>
        <v/>
      </c>
      <c r="CC78" t="str">
        <f>IF(COUNTBLANK(imputation!CC78)&gt;0,"",2^imputation!CC78)</f>
        <v/>
      </c>
      <c r="CD78" t="str">
        <f>IF(COUNTBLANK(imputation!CD78)&gt;0,"",2^imputation!CD78)</f>
        <v/>
      </c>
      <c r="CE78" t="str">
        <f>IF(COUNTBLANK(imputation!CE78)&gt;0,"",2^imputation!CE78)</f>
        <v/>
      </c>
      <c r="CF78">
        <f>IF(COUNTBLANK(imputation!CF78)&gt;0,"",2^imputation!CF78)</f>
        <v>21560968.150000025</v>
      </c>
      <c r="CG78">
        <f>IF(COUNTBLANK(imputation!CG78)&gt;0,"",2^imputation!CG78)</f>
        <v>18053567.379999999</v>
      </c>
      <c r="CH78" t="str">
        <f>IF(COUNTBLANK(imputation!CH78)&gt;0,"",2^imputation!CH78)</f>
        <v/>
      </c>
      <c r="CI78" t="str">
        <f>IF(COUNTBLANK(imputation!CI78)&gt;0,"",2^imputation!CI78)</f>
        <v/>
      </c>
      <c r="CJ78">
        <f>IF(COUNTBLANK(imputation!CJ78)&gt;0,"",2^imputation!CJ78)</f>
        <v>5536867.3300000038</v>
      </c>
      <c r="CK78">
        <f>IF(COUNTBLANK(imputation!CK78)&gt;0,"",2^imputation!CK78)</f>
        <v>1121191.5499999977</v>
      </c>
      <c r="CL78">
        <f>IF(COUNTBLANK(imputation!CL78)&gt;0,"",2^imputation!CL78)</f>
        <v>55698093.880000047</v>
      </c>
      <c r="CM78">
        <f>IF(COUNTBLANK(imputation!CM78)&gt;0,"",2^imputation!CM78)</f>
        <v>61383528.350000106</v>
      </c>
      <c r="CN78">
        <f>IF(COUNTBLANK(imputation!CN78)&gt;0,"",2^imputation!CN78)</f>
        <v>123952.97000000019</v>
      </c>
      <c r="CO78">
        <f>IF(COUNTBLANK(imputation!CO78)&gt;0,"",2^imputation!CO78)</f>
        <v>56381.608621729203</v>
      </c>
      <c r="CP78" t="str">
        <f>IF(COUNTBLANK(imputation!CP78)&gt;0,"",2^imputation!CP78)</f>
        <v/>
      </c>
      <c r="CQ78" t="str">
        <f>IF(COUNTBLANK(imputation!CQ78)&gt;0,"",2^imputation!CQ78)</f>
        <v/>
      </c>
      <c r="CR78" t="str">
        <f>IF(COUNTBLANK(imputation!CR78)&gt;0,"",2^imputation!CR78)</f>
        <v/>
      </c>
      <c r="CS78" t="str">
        <f>IF(COUNTBLANK(imputation!CS78)&gt;0,"",2^imputation!CS78)</f>
        <v/>
      </c>
      <c r="CT78" t="str">
        <f>IF(COUNTBLANK(imputation!CT78)&gt;0,"",2^imputation!CT78)</f>
        <v/>
      </c>
      <c r="CU78" t="str">
        <f>IF(COUNTBLANK(imputation!CU78)&gt;0,"",2^imputation!CU78)</f>
        <v/>
      </c>
      <c r="CV78">
        <f>IF(COUNTBLANK(imputation!CV78)&gt;0,"",2^imputation!CV78)</f>
        <v>4306482.7300000098</v>
      </c>
      <c r="CW78">
        <f>IF(COUNTBLANK(imputation!CW78)&gt;0,"",2^imputation!CW78)</f>
        <v>1309607.2199999972</v>
      </c>
      <c r="CX78">
        <f>IF(COUNTBLANK(imputation!CX78)&gt;0,"",2^imputation!CX78)</f>
        <v>223201.93610819444</v>
      </c>
      <c r="CY78" t="str">
        <f>IF(COUNTBLANK(imputation!CY78)&gt;0,"",2^imputation!CY78)</f>
        <v/>
      </c>
    </row>
    <row r="79" spans="1:103" x14ac:dyDescent="0.25">
      <c r="A79" t="s">
        <v>180</v>
      </c>
      <c r="B79" t="str">
        <f>IF(COUNTBLANK(imputation!B79)&gt;0,"",2^imputation!B79)</f>
        <v/>
      </c>
      <c r="C79">
        <f>IF(COUNTBLANK(imputation!C79)&gt;0,"",2^imputation!C79)</f>
        <v>16113833.160000021</v>
      </c>
      <c r="D79">
        <f>IF(COUNTBLANK(imputation!D79)&gt;0,"",2^imputation!D79)</f>
        <v>29064864.089999974</v>
      </c>
      <c r="E79" t="str">
        <f>IF(COUNTBLANK(imputation!E79)&gt;0,"",2^imputation!E79)</f>
        <v/>
      </c>
      <c r="F79" t="str">
        <f>IF(COUNTBLANK(imputation!F79)&gt;0,"",2^imputation!F79)</f>
        <v/>
      </c>
      <c r="G79">
        <f>IF(COUNTBLANK(imputation!G79)&gt;0,"",2^imputation!G79)</f>
        <v>15801509.309999995</v>
      </c>
      <c r="H79">
        <f>IF(COUNTBLANK(imputation!H79)&gt;0,"",2^imputation!H79)</f>
        <v>13282591.320000013</v>
      </c>
      <c r="I79">
        <f>IF(COUNTBLANK(imputation!I79)&gt;0,"",2^imputation!I79)</f>
        <v>1441092.5499999996</v>
      </c>
      <c r="J79">
        <f>IF(COUNTBLANK(imputation!J79)&gt;0,"",2^imputation!J79)</f>
        <v>3000640.1999999979</v>
      </c>
      <c r="K79" t="str">
        <f>IF(COUNTBLANK(imputation!K79)&gt;0,"",2^imputation!K79)</f>
        <v/>
      </c>
      <c r="L79" t="str">
        <f>IF(COUNTBLANK(imputation!L79)&gt;0,"",2^imputation!L79)</f>
        <v/>
      </c>
      <c r="M79" t="str">
        <f>IF(COUNTBLANK(imputation!M79)&gt;0,"",2^imputation!M79)</f>
        <v/>
      </c>
      <c r="N79" t="str">
        <f>IF(COUNTBLANK(imputation!N79)&gt;0,"",2^imputation!N79)</f>
        <v/>
      </c>
      <c r="O79">
        <f>IF(COUNTBLANK(imputation!O79)&gt;0,"",2^imputation!O79)</f>
        <v>430705.5830700334</v>
      </c>
      <c r="P79">
        <f>IF(COUNTBLANK(imputation!P79)&gt;0,"",2^imputation!P79)</f>
        <v>636258.84000000067</v>
      </c>
      <c r="Q79" t="str">
        <f>IF(COUNTBLANK(imputation!Q79)&gt;0,"",2^imputation!Q79)</f>
        <v/>
      </c>
      <c r="R79" t="str">
        <f>IF(COUNTBLANK(imputation!R79)&gt;0,"",2^imputation!R79)</f>
        <v/>
      </c>
      <c r="S79" t="str">
        <f>IF(COUNTBLANK(imputation!S79)&gt;0,"",2^imputation!S79)</f>
        <v/>
      </c>
      <c r="T79" t="str">
        <f>IF(COUNTBLANK(imputation!T79)&gt;0,"",2^imputation!T79)</f>
        <v/>
      </c>
      <c r="U79">
        <f>IF(COUNTBLANK(imputation!U79)&gt;0,"",2^imputation!U79)</f>
        <v>1840274.9000000006</v>
      </c>
      <c r="V79" t="str">
        <f>IF(COUNTBLANK(imputation!V79)&gt;0,"",2^imputation!V79)</f>
        <v/>
      </c>
      <c r="W79">
        <f>IF(COUNTBLANK(imputation!W79)&gt;0,"",2^imputation!W79)</f>
        <v>45821082.169999979</v>
      </c>
      <c r="X79">
        <f>IF(COUNTBLANK(imputation!X79)&gt;0,"",2^imputation!X79)</f>
        <v>46426008.669999957</v>
      </c>
      <c r="Y79">
        <f>IF(COUNTBLANK(imputation!Y79)&gt;0,"",2^imputation!Y79)</f>
        <v>4405222.1499999939</v>
      </c>
      <c r="Z79">
        <f>IF(COUNTBLANK(imputation!Z79)&gt;0,"",2^imputation!Z79)</f>
        <v>4422679.7099999972</v>
      </c>
      <c r="AA79">
        <f>IF(COUNTBLANK(imputation!AA79)&gt;0,"",2^imputation!AA79)</f>
        <v>922349.37000000232</v>
      </c>
      <c r="AB79">
        <f>IF(COUNTBLANK(imputation!AB79)&gt;0,"",2^imputation!AB79)</f>
        <v>1393203.8100000031</v>
      </c>
      <c r="AC79" t="str">
        <f>IF(COUNTBLANK(imputation!AC79)&gt;0,"",2^imputation!AC79)</f>
        <v/>
      </c>
      <c r="AD79" t="str">
        <f>IF(COUNTBLANK(imputation!AD79)&gt;0,"",2^imputation!AD79)</f>
        <v/>
      </c>
      <c r="AE79" t="str">
        <f>IF(COUNTBLANK(imputation!AE79)&gt;0,"",2^imputation!AE79)</f>
        <v/>
      </c>
      <c r="AF79" t="str">
        <f>IF(COUNTBLANK(imputation!AF79)&gt;0,"",2^imputation!AF79)</f>
        <v/>
      </c>
      <c r="AG79">
        <f>IF(COUNTBLANK(imputation!AG79)&gt;0,"",2^imputation!AG79)</f>
        <v>173271257.13999984</v>
      </c>
      <c r="AH79">
        <f>IF(COUNTBLANK(imputation!AH79)&gt;0,"",2^imputation!AH79)</f>
        <v>147198465.19</v>
      </c>
      <c r="AI79" t="str">
        <f>IF(COUNTBLANK(imputation!AI79)&gt;0,"",2^imputation!AI79)</f>
        <v/>
      </c>
      <c r="AJ79" t="str">
        <f>IF(COUNTBLANK(imputation!AJ79)&gt;0,"",2^imputation!AJ79)</f>
        <v/>
      </c>
      <c r="AK79">
        <f>IF(COUNTBLANK(imputation!AK79)&gt;0,"",2^imputation!AK79)</f>
        <v>1570219.1500000008</v>
      </c>
      <c r="AL79" t="str">
        <f>IF(COUNTBLANK(imputation!AL79)&gt;0,"",2^imputation!AL79)</f>
        <v/>
      </c>
      <c r="AM79">
        <f>IF(COUNTBLANK(imputation!AM79)&gt;0,"",2^imputation!AM79)</f>
        <v>349815216.21999949</v>
      </c>
      <c r="AN79">
        <f>IF(COUNTBLANK(imputation!AN79)&gt;0,"",2^imputation!AN79)</f>
        <v>326774220.79999954</v>
      </c>
      <c r="AO79">
        <f>IF(COUNTBLANK(imputation!AO79)&gt;0,"",2^imputation!AO79)</f>
        <v>6313013.0600000033</v>
      </c>
      <c r="AP79">
        <f>IF(COUNTBLANK(imputation!AP79)&gt;0,"",2^imputation!AP79)</f>
        <v>12308242.700000016</v>
      </c>
      <c r="AQ79">
        <f>IF(COUNTBLANK(imputation!AQ79)&gt;0,"",2^imputation!AQ79)</f>
        <v>11403020.429999983</v>
      </c>
      <c r="AR79">
        <f>IF(COUNTBLANK(imputation!AR79)&gt;0,"",2^imputation!AR79)</f>
        <v>16207067.200000025</v>
      </c>
      <c r="AS79" t="str">
        <f>IF(COUNTBLANK(imputation!AS79)&gt;0,"",2^imputation!AS79)</f>
        <v/>
      </c>
      <c r="AT79">
        <f>IF(COUNTBLANK(imputation!AT79)&gt;0,"",2^imputation!AT79)</f>
        <v>1810366.5600000035</v>
      </c>
      <c r="AU79" t="str">
        <f>IF(COUNTBLANK(imputation!AU79)&gt;0,"",2^imputation!AU79)</f>
        <v/>
      </c>
      <c r="AV79" t="str">
        <f>IF(COUNTBLANK(imputation!AV79)&gt;0,"",2^imputation!AV79)</f>
        <v/>
      </c>
      <c r="AW79">
        <f>IF(COUNTBLANK(imputation!AW79)&gt;0,"",2^imputation!AW79)</f>
        <v>115721143.16999996</v>
      </c>
      <c r="AX79">
        <f>IF(COUNTBLANK(imputation!AX79)&gt;0,"",2^imputation!AX79)</f>
        <v>100006921.36000015</v>
      </c>
      <c r="AY79">
        <f>IF(COUNTBLANK(imputation!AY79)&gt;0,"",2^imputation!AY79)</f>
        <v>9492130.4899999946</v>
      </c>
      <c r="AZ79">
        <f>IF(COUNTBLANK(imputation!AZ79)&gt;0,"",2^imputation!AZ79)</f>
        <v>9486947.7100000102</v>
      </c>
      <c r="BA79" t="str">
        <f>IF(COUNTBLANK(imputation!BA79)&gt;0,"",2^imputation!BA79)</f>
        <v/>
      </c>
      <c r="BB79">
        <f>IF(COUNTBLANK(imputation!BB79)&gt;0,"",2^imputation!BB79)</f>
        <v>42700368.230000056</v>
      </c>
      <c r="BC79">
        <f>IF(COUNTBLANK(imputation!BC79)&gt;0,"",2^imputation!BC79)</f>
        <v>39468526.610000066</v>
      </c>
      <c r="BD79" t="str">
        <f>IF(COUNTBLANK(imputation!BD79)&gt;0,"",2^imputation!BD79)</f>
        <v/>
      </c>
      <c r="BE79" t="str">
        <f>IF(COUNTBLANK(imputation!BE79)&gt;0,"",2^imputation!BE79)</f>
        <v/>
      </c>
      <c r="BF79">
        <f>IF(COUNTBLANK(imputation!BF79)&gt;0,"",2^imputation!BF79)</f>
        <v>36585594.070000052</v>
      </c>
      <c r="BG79">
        <f>IF(COUNTBLANK(imputation!BG79)&gt;0,"",2^imputation!BG79)</f>
        <v>48046650.120000049</v>
      </c>
      <c r="BH79">
        <f>IF(COUNTBLANK(imputation!BH79)&gt;0,"",2^imputation!BH79)</f>
        <v>11954889.46000002</v>
      </c>
      <c r="BI79">
        <f>IF(COUNTBLANK(imputation!BI79)&gt;0,"",2^imputation!BI79)</f>
        <v>14973376.82</v>
      </c>
      <c r="BJ79" t="str">
        <f>IF(COUNTBLANK(imputation!BJ79)&gt;0,"",2^imputation!BJ79)</f>
        <v/>
      </c>
      <c r="BK79" t="str">
        <f>IF(COUNTBLANK(imputation!BK79)&gt;0,"",2^imputation!BK79)</f>
        <v/>
      </c>
      <c r="BL79" t="str">
        <f>IF(COUNTBLANK(imputation!BL79)&gt;0,"",2^imputation!BL79)</f>
        <v/>
      </c>
      <c r="BM79" t="str">
        <f>IF(COUNTBLANK(imputation!BM79)&gt;0,"",2^imputation!BM79)</f>
        <v/>
      </c>
      <c r="BN79">
        <f>IF(COUNTBLANK(imputation!BN79)&gt;0,"",2^imputation!BN79)</f>
        <v>1298734.9600000002</v>
      </c>
      <c r="BO79">
        <f>IF(COUNTBLANK(imputation!BO79)&gt;0,"",2^imputation!BO79)</f>
        <v>1002964.6100000025</v>
      </c>
      <c r="BP79" t="str">
        <f>IF(COUNTBLANK(imputation!BP79)&gt;0,"",2^imputation!BP79)</f>
        <v/>
      </c>
      <c r="BQ79" t="str">
        <f>IF(COUNTBLANK(imputation!BQ79)&gt;0,"",2^imputation!BQ79)</f>
        <v/>
      </c>
      <c r="BR79" t="str">
        <f>IF(COUNTBLANK(imputation!BR79)&gt;0,"",2^imputation!BR79)</f>
        <v/>
      </c>
      <c r="BS79" t="str">
        <f>IF(COUNTBLANK(imputation!BS79)&gt;0,"",2^imputation!BS79)</f>
        <v/>
      </c>
      <c r="BT79">
        <f>IF(COUNTBLANK(imputation!BT79)&gt;0,"",2^imputation!BT79)</f>
        <v>5122109.2322604908</v>
      </c>
      <c r="BU79" t="str">
        <f>IF(COUNTBLANK(imputation!BU79)&gt;0,"",2^imputation!BU79)</f>
        <v/>
      </c>
      <c r="BV79">
        <f>IF(COUNTBLANK(imputation!BV79)&gt;0,"",2^imputation!BV79)</f>
        <v>3721342.3514970746</v>
      </c>
      <c r="BW79">
        <f>IF(COUNTBLANK(imputation!BW79)&gt;0,"",2^imputation!BW79)</f>
        <v>3136392.8855665978</v>
      </c>
      <c r="BX79">
        <f>IF(COUNTBLANK(imputation!BX79)&gt;0,"",2^imputation!BX79)</f>
        <v>134471.60375186536</v>
      </c>
      <c r="BY79">
        <f>IF(COUNTBLANK(imputation!BY79)&gt;0,"",2^imputation!BY79)</f>
        <v>40294.750989972359</v>
      </c>
      <c r="BZ79">
        <f>IF(COUNTBLANK(imputation!BZ79)&gt;0,"",2^imputation!BZ79)</f>
        <v>30817.680285699702</v>
      </c>
      <c r="CA79">
        <f>IF(COUNTBLANK(imputation!CA79)&gt;0,"",2^imputation!CA79)</f>
        <v>59188.872896266024</v>
      </c>
      <c r="CB79" t="str">
        <f>IF(COUNTBLANK(imputation!CB79)&gt;0,"",2^imputation!CB79)</f>
        <v/>
      </c>
      <c r="CC79" t="str">
        <f>IF(COUNTBLANK(imputation!CC79)&gt;0,"",2^imputation!CC79)</f>
        <v/>
      </c>
      <c r="CD79" t="str">
        <f>IF(COUNTBLANK(imputation!CD79)&gt;0,"",2^imputation!CD79)</f>
        <v/>
      </c>
      <c r="CE79" t="str">
        <f>IF(COUNTBLANK(imputation!CE79)&gt;0,"",2^imputation!CE79)</f>
        <v/>
      </c>
      <c r="CF79">
        <f>IF(COUNTBLANK(imputation!CF79)&gt;0,"",2^imputation!CF79)</f>
        <v>21089579.440000005</v>
      </c>
      <c r="CG79">
        <f>IF(COUNTBLANK(imputation!CG79)&gt;0,"",2^imputation!CG79)</f>
        <v>47163453.590000033</v>
      </c>
      <c r="CH79" t="str">
        <f>IF(COUNTBLANK(imputation!CH79)&gt;0,"",2^imputation!CH79)</f>
        <v/>
      </c>
      <c r="CI79" t="str">
        <f>IF(COUNTBLANK(imputation!CI79)&gt;0,"",2^imputation!CI79)</f>
        <v/>
      </c>
      <c r="CJ79">
        <f>IF(COUNTBLANK(imputation!CJ79)&gt;0,"",2^imputation!CJ79)</f>
        <v>5779757.5374149755</v>
      </c>
      <c r="CK79" t="str">
        <f>IF(COUNTBLANK(imputation!CK79)&gt;0,"",2^imputation!CK79)</f>
        <v/>
      </c>
      <c r="CL79">
        <f>IF(COUNTBLANK(imputation!CL79)&gt;0,"",2^imputation!CL79)</f>
        <v>6151797.2099764105</v>
      </c>
      <c r="CM79">
        <f>IF(COUNTBLANK(imputation!CM79)&gt;0,"",2^imputation!CM79)</f>
        <v>2892828.3300000066</v>
      </c>
      <c r="CN79">
        <f>IF(COUNTBLANK(imputation!CN79)&gt;0,"",2^imputation!CN79)</f>
        <v>3668599.9199999967</v>
      </c>
      <c r="CO79">
        <f>IF(COUNTBLANK(imputation!CO79)&gt;0,"",2^imputation!CO79)</f>
        <v>1307373.5000000002</v>
      </c>
      <c r="CP79">
        <f>IF(COUNTBLANK(imputation!CP79)&gt;0,"",2^imputation!CP79)</f>
        <v>1032853.5346126147</v>
      </c>
      <c r="CQ79">
        <f>IF(COUNTBLANK(imputation!CQ79)&gt;0,"",2^imputation!CQ79)</f>
        <v>1760622.8500000003</v>
      </c>
      <c r="CR79" t="str">
        <f>IF(COUNTBLANK(imputation!CR79)&gt;0,"",2^imputation!CR79)</f>
        <v/>
      </c>
      <c r="CS79">
        <f>IF(COUNTBLANK(imputation!CS79)&gt;0,"",2^imputation!CS79)</f>
        <v>275673.15183187713</v>
      </c>
      <c r="CT79" t="str">
        <f>IF(COUNTBLANK(imputation!CT79)&gt;0,"",2^imputation!CT79)</f>
        <v/>
      </c>
      <c r="CU79" t="str">
        <f>IF(COUNTBLANK(imputation!CU79)&gt;0,"",2^imputation!CU79)</f>
        <v/>
      </c>
      <c r="CV79">
        <f>IF(COUNTBLANK(imputation!CV79)&gt;0,"",2^imputation!CV79)</f>
        <v>17456691.35000002</v>
      </c>
      <c r="CW79">
        <f>IF(COUNTBLANK(imputation!CW79)&gt;0,"",2^imputation!CW79)</f>
        <v>22192357.629999965</v>
      </c>
      <c r="CX79">
        <f>IF(COUNTBLANK(imputation!CX79)&gt;0,"",2^imputation!CX79)</f>
        <v>223201.93610819444</v>
      </c>
      <c r="CY79">
        <f>IF(COUNTBLANK(imputation!CY79)&gt;0,"",2^imputation!CY79)</f>
        <v>1467159.8100000038</v>
      </c>
    </row>
    <row r="80" spans="1:103" x14ac:dyDescent="0.25">
      <c r="A80" t="s">
        <v>181</v>
      </c>
      <c r="B80" t="str">
        <f>IF(COUNTBLANK(imputation!B80)&gt;0,"",2^imputation!B80)</f>
        <v/>
      </c>
      <c r="C80">
        <f>IF(COUNTBLANK(imputation!C80)&gt;0,"",2^imputation!C80)</f>
        <v>87282636.830000103</v>
      </c>
      <c r="D80">
        <f>IF(COUNTBLANK(imputation!D80)&gt;0,"",2^imputation!D80)</f>
        <v>64181127.999999925</v>
      </c>
      <c r="E80" t="str">
        <f>IF(COUNTBLANK(imputation!E80)&gt;0,"",2^imputation!E80)</f>
        <v/>
      </c>
      <c r="F80" t="str">
        <f>IF(COUNTBLANK(imputation!F80)&gt;0,"",2^imputation!F80)</f>
        <v/>
      </c>
      <c r="G80">
        <f>IF(COUNTBLANK(imputation!G80)&gt;0,"",2^imputation!G80)</f>
        <v>11198071.959999995</v>
      </c>
      <c r="H80">
        <f>IF(COUNTBLANK(imputation!H80)&gt;0,"",2^imputation!H80)</f>
        <v>11163105.899999984</v>
      </c>
      <c r="I80" t="str">
        <f>IF(COUNTBLANK(imputation!I80)&gt;0,"",2^imputation!I80)</f>
        <v/>
      </c>
      <c r="J80">
        <f>IF(COUNTBLANK(imputation!J80)&gt;0,"",2^imputation!J80)</f>
        <v>2593491.8700000052</v>
      </c>
      <c r="K80" t="str">
        <f>IF(COUNTBLANK(imputation!K80)&gt;0,"",2^imputation!K80)</f>
        <v/>
      </c>
      <c r="L80" t="str">
        <f>IF(COUNTBLANK(imputation!L80)&gt;0,"",2^imputation!L80)</f>
        <v/>
      </c>
      <c r="M80">
        <f>IF(COUNTBLANK(imputation!M80)&gt;0,"",2^imputation!M80)</f>
        <v>3692918.6599999978</v>
      </c>
      <c r="N80">
        <f>IF(COUNTBLANK(imputation!N80)&gt;0,"",2^imputation!N80)</f>
        <v>4562821.2599999988</v>
      </c>
      <c r="O80" t="str">
        <f>IF(COUNTBLANK(imputation!O80)&gt;0,"",2^imputation!O80)</f>
        <v/>
      </c>
      <c r="P80">
        <f>IF(COUNTBLANK(imputation!P80)&gt;0,"",2^imputation!P80)</f>
        <v>634379.55000000063</v>
      </c>
      <c r="Q80" t="str">
        <f>IF(COUNTBLANK(imputation!Q80)&gt;0,"",2^imputation!Q80)</f>
        <v/>
      </c>
      <c r="R80">
        <f>IF(COUNTBLANK(imputation!R80)&gt;0,"",2^imputation!R80)</f>
        <v>52370.53842008733</v>
      </c>
      <c r="S80" t="str">
        <f>IF(COUNTBLANK(imputation!S80)&gt;0,"",2^imputation!S80)</f>
        <v/>
      </c>
      <c r="T80" t="str">
        <f>IF(COUNTBLANK(imputation!T80)&gt;0,"",2^imputation!T80)</f>
        <v/>
      </c>
      <c r="U80">
        <f>IF(COUNTBLANK(imputation!U80)&gt;0,"",2^imputation!U80)</f>
        <v>15416231.93000002</v>
      </c>
      <c r="V80">
        <f>IF(COUNTBLANK(imputation!V80)&gt;0,"",2^imputation!V80)</f>
        <v>17948786.050000012</v>
      </c>
      <c r="W80">
        <f>IF(COUNTBLANK(imputation!W80)&gt;0,"",2^imputation!W80)</f>
        <v>257942093.42000028</v>
      </c>
      <c r="X80">
        <f>IF(COUNTBLANK(imputation!X80)&gt;0,"",2^imputation!X80)</f>
        <v>169641195.05999997</v>
      </c>
      <c r="Y80">
        <f>IF(COUNTBLANK(imputation!Y80)&gt;0,"",2^imputation!Y80)</f>
        <v>2460269.159999995</v>
      </c>
      <c r="Z80">
        <f>IF(COUNTBLANK(imputation!Z80)&gt;0,"",2^imputation!Z80)</f>
        <v>1406971.4200000004</v>
      </c>
      <c r="AA80" t="str">
        <f>IF(COUNTBLANK(imputation!AA80)&gt;0,"",2^imputation!AA80)</f>
        <v/>
      </c>
      <c r="AB80" t="str">
        <f>IF(COUNTBLANK(imputation!AB80)&gt;0,"",2^imputation!AB80)</f>
        <v/>
      </c>
      <c r="AC80" t="str">
        <f>IF(COUNTBLANK(imputation!AC80)&gt;0,"",2^imputation!AC80)</f>
        <v/>
      </c>
      <c r="AD80" t="str">
        <f>IF(COUNTBLANK(imputation!AD80)&gt;0,"",2^imputation!AD80)</f>
        <v/>
      </c>
      <c r="AE80" t="str">
        <f>IF(COUNTBLANK(imputation!AE80)&gt;0,"",2^imputation!AE80)</f>
        <v/>
      </c>
      <c r="AF80" t="str">
        <f>IF(COUNTBLANK(imputation!AF80)&gt;0,"",2^imputation!AF80)</f>
        <v/>
      </c>
      <c r="AG80">
        <f>IF(COUNTBLANK(imputation!AG80)&gt;0,"",2^imputation!AG80)</f>
        <v>95082987.529999882</v>
      </c>
      <c r="AH80">
        <f>IF(COUNTBLANK(imputation!AH80)&gt;0,"",2^imputation!AH80)</f>
        <v>66111064.469999939</v>
      </c>
      <c r="AI80" t="str">
        <f>IF(COUNTBLANK(imputation!AI80)&gt;0,"",2^imputation!AI80)</f>
        <v/>
      </c>
      <c r="AJ80" t="str">
        <f>IF(COUNTBLANK(imputation!AJ80)&gt;0,"",2^imputation!AJ80)</f>
        <v/>
      </c>
      <c r="AK80">
        <f>IF(COUNTBLANK(imputation!AK80)&gt;0,"",2^imputation!AK80)</f>
        <v>52249011.409999952</v>
      </c>
      <c r="AL80">
        <f>IF(COUNTBLANK(imputation!AL80)&gt;0,"",2^imputation!AL80)</f>
        <v>31503339.939999953</v>
      </c>
      <c r="AM80">
        <f>IF(COUNTBLANK(imputation!AM80)&gt;0,"",2^imputation!AM80)</f>
        <v>356265217.49999952</v>
      </c>
      <c r="AN80">
        <f>IF(COUNTBLANK(imputation!AN80)&gt;0,"",2^imputation!AN80)</f>
        <v>337428979.51000005</v>
      </c>
      <c r="AO80">
        <f>IF(COUNTBLANK(imputation!AO80)&gt;0,"",2^imputation!AO80)</f>
        <v>1413053.0200000009</v>
      </c>
      <c r="AP80">
        <f>IF(COUNTBLANK(imputation!AP80)&gt;0,"",2^imputation!AP80)</f>
        <v>2319595.230000006</v>
      </c>
      <c r="AQ80" t="str">
        <f>IF(COUNTBLANK(imputation!AQ80)&gt;0,"",2^imputation!AQ80)</f>
        <v/>
      </c>
      <c r="AR80" t="str">
        <f>IF(COUNTBLANK(imputation!AR80)&gt;0,"",2^imputation!AR80)</f>
        <v/>
      </c>
      <c r="AS80" t="str">
        <f>IF(COUNTBLANK(imputation!AS80)&gt;0,"",2^imputation!AS80)</f>
        <v/>
      </c>
      <c r="AT80" t="str">
        <f>IF(COUNTBLANK(imputation!AT80)&gt;0,"",2^imputation!AT80)</f>
        <v/>
      </c>
      <c r="AU80" t="str">
        <f>IF(COUNTBLANK(imputation!AU80)&gt;0,"",2^imputation!AU80)</f>
        <v/>
      </c>
      <c r="AV80" t="str">
        <f>IF(COUNTBLANK(imputation!AV80)&gt;0,"",2^imputation!AV80)</f>
        <v/>
      </c>
      <c r="AW80">
        <f>IF(COUNTBLANK(imputation!AW80)&gt;0,"",2^imputation!AW80)</f>
        <v>19867533.690000031</v>
      </c>
      <c r="AX80">
        <f>IF(COUNTBLANK(imputation!AX80)&gt;0,"",2^imputation!AX80)</f>
        <v>18941529.639999971</v>
      </c>
      <c r="AY80" t="str">
        <f>IF(COUNTBLANK(imputation!AY80)&gt;0,"",2^imputation!AY80)</f>
        <v/>
      </c>
      <c r="AZ80" t="str">
        <f>IF(COUNTBLANK(imputation!AZ80)&gt;0,"",2^imputation!AZ80)</f>
        <v/>
      </c>
      <c r="BA80" t="str">
        <f>IF(COUNTBLANK(imputation!BA80)&gt;0,"",2^imputation!BA80)</f>
        <v/>
      </c>
      <c r="BB80">
        <f>IF(COUNTBLANK(imputation!BB80)&gt;0,"",2^imputation!BB80)</f>
        <v>67407330.610000089</v>
      </c>
      <c r="BC80">
        <f>IF(COUNTBLANK(imputation!BC80)&gt;0,"",2^imputation!BC80)</f>
        <v>40577061.289999932</v>
      </c>
      <c r="BD80" t="str">
        <f>IF(COUNTBLANK(imputation!BD80)&gt;0,"",2^imputation!BD80)</f>
        <v/>
      </c>
      <c r="BE80" t="str">
        <f>IF(COUNTBLANK(imputation!BE80)&gt;0,"",2^imputation!BE80)</f>
        <v/>
      </c>
      <c r="BF80">
        <f>IF(COUNTBLANK(imputation!BF80)&gt;0,"",2^imputation!BF80)</f>
        <v>7539849.6100000013</v>
      </c>
      <c r="BG80">
        <f>IF(COUNTBLANK(imputation!BG80)&gt;0,"",2^imputation!BG80)</f>
        <v>4843056.7200000035</v>
      </c>
      <c r="BH80" t="str">
        <f>IF(COUNTBLANK(imputation!BH80)&gt;0,"",2^imputation!BH80)</f>
        <v/>
      </c>
      <c r="BI80">
        <f>IF(COUNTBLANK(imputation!BI80)&gt;0,"",2^imputation!BI80)</f>
        <v>1141599.7606719586</v>
      </c>
      <c r="BJ80" t="str">
        <f>IF(COUNTBLANK(imputation!BJ80)&gt;0,"",2^imputation!BJ80)</f>
        <v/>
      </c>
      <c r="BK80" t="str">
        <f>IF(COUNTBLANK(imputation!BK80)&gt;0,"",2^imputation!BK80)</f>
        <v/>
      </c>
      <c r="BL80">
        <f>IF(COUNTBLANK(imputation!BL80)&gt;0,"",2^imputation!BL80)</f>
        <v>2640866.6599999978</v>
      </c>
      <c r="BM80">
        <f>IF(COUNTBLANK(imputation!BM80)&gt;0,"",2^imputation!BM80)</f>
        <v>4854742.0600000024</v>
      </c>
      <c r="BN80" t="str">
        <f>IF(COUNTBLANK(imputation!BN80)&gt;0,"",2^imputation!BN80)</f>
        <v/>
      </c>
      <c r="BO80">
        <f>IF(COUNTBLANK(imputation!BO80)&gt;0,"",2^imputation!BO80)</f>
        <v>191346.09905565527</v>
      </c>
      <c r="BP80" t="str">
        <f>IF(COUNTBLANK(imputation!BP80)&gt;0,"",2^imputation!BP80)</f>
        <v/>
      </c>
      <c r="BQ80">
        <f>IF(COUNTBLANK(imputation!BQ80)&gt;0,"",2^imputation!BQ80)</f>
        <v>98432.270000000222</v>
      </c>
      <c r="BR80" t="str">
        <f>IF(COUNTBLANK(imputation!BR80)&gt;0,"",2^imputation!BR80)</f>
        <v/>
      </c>
      <c r="BS80" t="str">
        <f>IF(COUNTBLANK(imputation!BS80)&gt;0,"",2^imputation!BS80)</f>
        <v/>
      </c>
      <c r="BT80">
        <f>IF(COUNTBLANK(imputation!BT80)&gt;0,"",2^imputation!BT80)</f>
        <v>5976021.260000011</v>
      </c>
      <c r="BU80">
        <f>IF(COUNTBLANK(imputation!BU80)&gt;0,"",2^imputation!BU80)</f>
        <v>5997518.8866513167</v>
      </c>
      <c r="BV80">
        <f>IF(COUNTBLANK(imputation!BV80)&gt;0,"",2^imputation!BV80)</f>
        <v>116723496.62000009</v>
      </c>
      <c r="BW80">
        <f>IF(COUNTBLANK(imputation!BW80)&gt;0,"",2^imputation!BW80)</f>
        <v>25346837.250000037</v>
      </c>
      <c r="BX80">
        <f>IF(COUNTBLANK(imputation!BX80)&gt;0,"",2^imputation!BX80)</f>
        <v>134471.60375186536</v>
      </c>
      <c r="BY80">
        <f>IF(COUNTBLANK(imputation!BY80)&gt;0,"",2^imputation!BY80)</f>
        <v>108941.18000000005</v>
      </c>
      <c r="BZ80" t="str">
        <f>IF(COUNTBLANK(imputation!BZ80)&gt;0,"",2^imputation!BZ80)</f>
        <v/>
      </c>
      <c r="CA80" t="str">
        <f>IF(COUNTBLANK(imputation!CA80)&gt;0,"",2^imputation!CA80)</f>
        <v/>
      </c>
      <c r="CB80" t="str">
        <f>IF(COUNTBLANK(imputation!CB80)&gt;0,"",2^imputation!CB80)</f>
        <v/>
      </c>
      <c r="CC80" t="str">
        <f>IF(COUNTBLANK(imputation!CC80)&gt;0,"",2^imputation!CC80)</f>
        <v/>
      </c>
      <c r="CD80" t="str">
        <f>IF(COUNTBLANK(imputation!CD80)&gt;0,"",2^imputation!CD80)</f>
        <v/>
      </c>
      <c r="CE80" t="str">
        <f>IF(COUNTBLANK(imputation!CE80)&gt;0,"",2^imputation!CE80)</f>
        <v/>
      </c>
      <c r="CF80">
        <f>IF(COUNTBLANK(imputation!CF80)&gt;0,"",2^imputation!CF80)</f>
        <v>54193836.909999974</v>
      </c>
      <c r="CG80">
        <f>IF(COUNTBLANK(imputation!CG80)&gt;0,"",2^imputation!CG80)</f>
        <v>18746375.260000028</v>
      </c>
      <c r="CH80" t="str">
        <f>IF(COUNTBLANK(imputation!CH80)&gt;0,"",2^imputation!CH80)</f>
        <v/>
      </c>
      <c r="CI80" t="str">
        <f>IF(COUNTBLANK(imputation!CI80)&gt;0,"",2^imputation!CI80)</f>
        <v/>
      </c>
      <c r="CJ80">
        <f>IF(COUNTBLANK(imputation!CJ80)&gt;0,"",2^imputation!CJ80)</f>
        <v>24041122.34</v>
      </c>
      <c r="CK80">
        <f>IF(COUNTBLANK(imputation!CK80)&gt;0,"",2^imputation!CK80)</f>
        <v>17836181.729999982</v>
      </c>
      <c r="CL80">
        <f>IF(COUNTBLANK(imputation!CL80)&gt;0,"",2^imputation!CL80)</f>
        <v>147453407.11999997</v>
      </c>
      <c r="CM80">
        <f>IF(COUNTBLANK(imputation!CM80)&gt;0,"",2^imputation!CM80)</f>
        <v>167531886.82999998</v>
      </c>
      <c r="CN80">
        <f>IF(COUNTBLANK(imputation!CN80)&gt;0,"",2^imputation!CN80)</f>
        <v>1034786.9900000006</v>
      </c>
      <c r="CO80">
        <f>IF(COUNTBLANK(imputation!CO80)&gt;0,"",2^imputation!CO80)</f>
        <v>889422.99999999953</v>
      </c>
      <c r="CP80" t="str">
        <f>IF(COUNTBLANK(imputation!CP80)&gt;0,"",2^imputation!CP80)</f>
        <v/>
      </c>
      <c r="CQ80" t="str">
        <f>IF(COUNTBLANK(imputation!CQ80)&gt;0,"",2^imputation!CQ80)</f>
        <v/>
      </c>
      <c r="CR80" t="str">
        <f>IF(COUNTBLANK(imputation!CR80)&gt;0,"",2^imputation!CR80)</f>
        <v/>
      </c>
      <c r="CS80" t="str">
        <f>IF(COUNTBLANK(imputation!CS80)&gt;0,"",2^imputation!CS80)</f>
        <v/>
      </c>
      <c r="CT80" t="str">
        <f>IF(COUNTBLANK(imputation!CT80)&gt;0,"",2^imputation!CT80)</f>
        <v/>
      </c>
      <c r="CU80" t="str">
        <f>IF(COUNTBLANK(imputation!CU80)&gt;0,"",2^imputation!CU80)</f>
        <v/>
      </c>
      <c r="CV80">
        <f>IF(COUNTBLANK(imputation!CV80)&gt;0,"",2^imputation!CV80)</f>
        <v>7777326.8800000073</v>
      </c>
      <c r="CW80">
        <f>IF(COUNTBLANK(imputation!CW80)&gt;0,"",2^imputation!CW80)</f>
        <v>9621058.1099999901</v>
      </c>
      <c r="CX80" t="str">
        <f>IF(COUNTBLANK(imputation!CX80)&gt;0,"",2^imputation!CX80)</f>
        <v/>
      </c>
      <c r="CY80" t="str">
        <f>IF(COUNTBLANK(imputation!CY80)&gt;0,"",2^imputation!CY80)</f>
        <v/>
      </c>
    </row>
    <row r="81" spans="1:103" x14ac:dyDescent="0.25">
      <c r="A81" t="s">
        <v>182</v>
      </c>
      <c r="B81" t="str">
        <f>IF(COUNTBLANK(imputation!B81)&gt;0,"",2^imputation!B81)</f>
        <v/>
      </c>
      <c r="C81" t="str">
        <f>IF(COUNTBLANK(imputation!C81)&gt;0,"",2^imputation!C81)</f>
        <v/>
      </c>
      <c r="D81" t="str">
        <f>IF(COUNTBLANK(imputation!D81)&gt;0,"",2^imputation!D81)</f>
        <v/>
      </c>
      <c r="E81" t="str">
        <f>IF(COUNTBLANK(imputation!E81)&gt;0,"",2^imputation!E81)</f>
        <v/>
      </c>
      <c r="F81" t="str">
        <f>IF(COUNTBLANK(imputation!F81)&gt;0,"",2^imputation!F81)</f>
        <v/>
      </c>
      <c r="G81" t="str">
        <f>IF(COUNTBLANK(imputation!G81)&gt;0,"",2^imputation!G81)</f>
        <v/>
      </c>
      <c r="H81" t="str">
        <f>IF(COUNTBLANK(imputation!H81)&gt;0,"",2^imputation!H81)</f>
        <v/>
      </c>
      <c r="I81" t="str">
        <f>IF(COUNTBLANK(imputation!I81)&gt;0,"",2^imputation!I81)</f>
        <v/>
      </c>
      <c r="J81" t="str">
        <f>IF(COUNTBLANK(imputation!J81)&gt;0,"",2^imputation!J81)</f>
        <v/>
      </c>
      <c r="K81" t="str">
        <f>IF(COUNTBLANK(imputation!K81)&gt;0,"",2^imputation!K81)</f>
        <v/>
      </c>
      <c r="L81" t="str">
        <f>IF(COUNTBLANK(imputation!L81)&gt;0,"",2^imputation!L81)</f>
        <v/>
      </c>
      <c r="M81">
        <f>IF(COUNTBLANK(imputation!M81)&gt;0,"",2^imputation!M81)</f>
        <v>1139498.2800270608</v>
      </c>
      <c r="N81">
        <f>IF(COUNTBLANK(imputation!N81)&gt;0,"",2^imputation!N81)</f>
        <v>551969.26000000141</v>
      </c>
      <c r="O81" t="str">
        <f>IF(COUNTBLANK(imputation!O81)&gt;0,"",2^imputation!O81)</f>
        <v/>
      </c>
      <c r="P81" t="str">
        <f>IF(COUNTBLANK(imputation!P81)&gt;0,"",2^imputation!P81)</f>
        <v/>
      </c>
      <c r="Q81" t="str">
        <f>IF(COUNTBLANK(imputation!Q81)&gt;0,"",2^imputation!Q81)</f>
        <v/>
      </c>
      <c r="R81" t="str">
        <f>IF(COUNTBLANK(imputation!R81)&gt;0,"",2^imputation!R81)</f>
        <v/>
      </c>
      <c r="S81" t="str">
        <f>IF(COUNTBLANK(imputation!S81)&gt;0,"",2^imputation!S81)</f>
        <v/>
      </c>
      <c r="T81" t="str">
        <f>IF(COUNTBLANK(imputation!T81)&gt;0,"",2^imputation!T81)</f>
        <v/>
      </c>
      <c r="U81" t="str">
        <f>IF(COUNTBLANK(imputation!U81)&gt;0,"",2^imputation!U81)</f>
        <v/>
      </c>
      <c r="V81">
        <f>IF(COUNTBLANK(imputation!V81)&gt;0,"",2^imputation!V81)</f>
        <v>83009758.839999959</v>
      </c>
      <c r="W81">
        <f>IF(COUNTBLANK(imputation!W81)&gt;0,"",2^imputation!W81)</f>
        <v>15219222.480000008</v>
      </c>
      <c r="X81">
        <f>IF(COUNTBLANK(imputation!X81)&gt;0,"",2^imputation!X81)</f>
        <v>13277597.119999992</v>
      </c>
      <c r="Y81" t="str">
        <f>IF(COUNTBLANK(imputation!Y81)&gt;0,"",2^imputation!Y81)</f>
        <v/>
      </c>
      <c r="Z81" t="str">
        <f>IF(COUNTBLANK(imputation!Z81)&gt;0,"",2^imputation!Z81)</f>
        <v/>
      </c>
      <c r="AA81" t="str">
        <f>IF(COUNTBLANK(imputation!AA81)&gt;0,"",2^imputation!AA81)</f>
        <v/>
      </c>
      <c r="AB81" t="str">
        <f>IF(COUNTBLANK(imputation!AB81)&gt;0,"",2^imputation!AB81)</f>
        <v/>
      </c>
      <c r="AC81" t="str">
        <f>IF(COUNTBLANK(imputation!AC81)&gt;0,"",2^imputation!AC81)</f>
        <v/>
      </c>
      <c r="AD81" t="str">
        <f>IF(COUNTBLANK(imputation!AD81)&gt;0,"",2^imputation!AD81)</f>
        <v/>
      </c>
      <c r="AE81" t="str">
        <f>IF(COUNTBLANK(imputation!AE81)&gt;0,"",2^imputation!AE81)</f>
        <v/>
      </c>
      <c r="AF81" t="str">
        <f>IF(COUNTBLANK(imputation!AF81)&gt;0,"",2^imputation!AF81)</f>
        <v/>
      </c>
      <c r="AG81" t="str">
        <f>IF(COUNTBLANK(imputation!AG81)&gt;0,"",2^imputation!AG81)</f>
        <v/>
      </c>
      <c r="AH81" t="str">
        <f>IF(COUNTBLANK(imputation!AH81)&gt;0,"",2^imputation!AH81)</f>
        <v/>
      </c>
      <c r="AI81" t="str">
        <f>IF(COUNTBLANK(imputation!AI81)&gt;0,"",2^imputation!AI81)</f>
        <v/>
      </c>
      <c r="AJ81" t="str">
        <f>IF(COUNTBLANK(imputation!AJ81)&gt;0,"",2^imputation!AJ81)</f>
        <v/>
      </c>
      <c r="AK81">
        <f>IF(COUNTBLANK(imputation!AK81)&gt;0,"",2^imputation!AK81)</f>
        <v>16827812.719999991</v>
      </c>
      <c r="AL81">
        <f>IF(COUNTBLANK(imputation!AL81)&gt;0,"",2^imputation!AL81)</f>
        <v>20190566.149999999</v>
      </c>
      <c r="AM81">
        <f>IF(COUNTBLANK(imputation!AM81)&gt;0,"",2^imputation!AM81)</f>
        <v>14240547.750000004</v>
      </c>
      <c r="AN81">
        <f>IF(COUNTBLANK(imputation!AN81)&gt;0,"",2^imputation!AN81)</f>
        <v>14500663.070000006</v>
      </c>
      <c r="AO81" t="str">
        <f>IF(COUNTBLANK(imputation!AO81)&gt;0,"",2^imputation!AO81)</f>
        <v/>
      </c>
      <c r="AP81" t="str">
        <f>IF(COUNTBLANK(imputation!AP81)&gt;0,"",2^imputation!AP81)</f>
        <v/>
      </c>
      <c r="AQ81" t="str">
        <f>IF(COUNTBLANK(imputation!AQ81)&gt;0,"",2^imputation!AQ81)</f>
        <v/>
      </c>
      <c r="AR81" t="str">
        <f>IF(COUNTBLANK(imputation!AR81)&gt;0,"",2^imputation!AR81)</f>
        <v/>
      </c>
      <c r="AS81" t="str">
        <f>IF(COUNTBLANK(imputation!AS81)&gt;0,"",2^imputation!AS81)</f>
        <v/>
      </c>
      <c r="AT81" t="str">
        <f>IF(COUNTBLANK(imputation!AT81)&gt;0,"",2^imputation!AT81)</f>
        <v/>
      </c>
      <c r="AU81" t="str">
        <f>IF(COUNTBLANK(imputation!AU81)&gt;0,"",2^imputation!AU81)</f>
        <v/>
      </c>
      <c r="AV81" t="str">
        <f>IF(COUNTBLANK(imputation!AV81)&gt;0,"",2^imputation!AV81)</f>
        <v/>
      </c>
      <c r="AW81" t="str">
        <f>IF(COUNTBLANK(imputation!AW81)&gt;0,"",2^imputation!AW81)</f>
        <v/>
      </c>
      <c r="AX81" t="str">
        <f>IF(COUNTBLANK(imputation!AX81)&gt;0,"",2^imputation!AX81)</f>
        <v/>
      </c>
      <c r="AY81" t="str">
        <f>IF(COUNTBLANK(imputation!AY81)&gt;0,"",2^imputation!AY81)</f>
        <v/>
      </c>
      <c r="AZ81" t="str">
        <f>IF(COUNTBLANK(imputation!AZ81)&gt;0,"",2^imputation!AZ81)</f>
        <v/>
      </c>
      <c r="BA81" t="str">
        <f>IF(COUNTBLANK(imputation!BA81)&gt;0,"",2^imputation!BA81)</f>
        <v/>
      </c>
      <c r="BB81" t="str">
        <f>IF(COUNTBLANK(imputation!BB81)&gt;0,"",2^imputation!BB81)</f>
        <v/>
      </c>
      <c r="BC81" t="str">
        <f>IF(COUNTBLANK(imputation!BC81)&gt;0,"",2^imputation!BC81)</f>
        <v/>
      </c>
      <c r="BD81" t="str">
        <f>IF(COUNTBLANK(imputation!BD81)&gt;0,"",2^imputation!BD81)</f>
        <v/>
      </c>
      <c r="BE81" t="str">
        <f>IF(COUNTBLANK(imputation!BE81)&gt;0,"",2^imputation!BE81)</f>
        <v/>
      </c>
      <c r="BF81" t="str">
        <f>IF(COUNTBLANK(imputation!BF81)&gt;0,"",2^imputation!BF81)</f>
        <v/>
      </c>
      <c r="BG81" t="str">
        <f>IF(COUNTBLANK(imputation!BG81)&gt;0,"",2^imputation!BG81)</f>
        <v/>
      </c>
      <c r="BH81" t="str">
        <f>IF(COUNTBLANK(imputation!BH81)&gt;0,"",2^imputation!BH81)</f>
        <v/>
      </c>
      <c r="BI81" t="str">
        <f>IF(COUNTBLANK(imputation!BI81)&gt;0,"",2^imputation!BI81)</f>
        <v/>
      </c>
      <c r="BJ81" t="str">
        <f>IF(COUNTBLANK(imputation!BJ81)&gt;0,"",2^imputation!BJ81)</f>
        <v/>
      </c>
      <c r="BK81" t="str">
        <f>IF(COUNTBLANK(imputation!BK81)&gt;0,"",2^imputation!BK81)</f>
        <v/>
      </c>
      <c r="BL81">
        <f>IF(COUNTBLANK(imputation!BL81)&gt;0,"",2^imputation!BL81)</f>
        <v>931181.33999999985</v>
      </c>
      <c r="BM81">
        <f>IF(COUNTBLANK(imputation!BM81)&gt;0,"",2^imputation!BM81)</f>
        <v>1761901.6500000013</v>
      </c>
      <c r="BN81" t="str">
        <f>IF(COUNTBLANK(imputation!BN81)&gt;0,"",2^imputation!BN81)</f>
        <v/>
      </c>
      <c r="BO81" t="str">
        <f>IF(COUNTBLANK(imputation!BO81)&gt;0,"",2^imputation!BO81)</f>
        <v/>
      </c>
      <c r="BP81" t="str">
        <f>IF(COUNTBLANK(imputation!BP81)&gt;0,"",2^imputation!BP81)</f>
        <v/>
      </c>
      <c r="BQ81" t="str">
        <f>IF(COUNTBLANK(imputation!BQ81)&gt;0,"",2^imputation!BQ81)</f>
        <v/>
      </c>
      <c r="BR81" t="str">
        <f>IF(COUNTBLANK(imputation!BR81)&gt;0,"",2^imputation!BR81)</f>
        <v/>
      </c>
      <c r="BS81" t="str">
        <f>IF(COUNTBLANK(imputation!BS81)&gt;0,"",2^imputation!BS81)</f>
        <v/>
      </c>
      <c r="BT81" t="str">
        <f>IF(COUNTBLANK(imputation!BT81)&gt;0,"",2^imputation!BT81)</f>
        <v/>
      </c>
      <c r="BU81">
        <f>IF(COUNTBLANK(imputation!BU81)&gt;0,"",2^imputation!BU81)</f>
        <v>41482404.539999932</v>
      </c>
      <c r="BV81">
        <f>IF(COUNTBLANK(imputation!BV81)&gt;0,"",2^imputation!BV81)</f>
        <v>5609547.8899999987</v>
      </c>
      <c r="BW81">
        <f>IF(COUNTBLANK(imputation!BW81)&gt;0,"",2^imputation!BW81)</f>
        <v>3136392.8855665978</v>
      </c>
      <c r="BX81" t="str">
        <f>IF(COUNTBLANK(imputation!BX81)&gt;0,"",2^imputation!BX81)</f>
        <v/>
      </c>
      <c r="BY81" t="str">
        <f>IF(COUNTBLANK(imputation!BY81)&gt;0,"",2^imputation!BY81)</f>
        <v/>
      </c>
      <c r="BZ81" t="str">
        <f>IF(COUNTBLANK(imputation!BZ81)&gt;0,"",2^imputation!BZ81)</f>
        <v/>
      </c>
      <c r="CA81" t="str">
        <f>IF(COUNTBLANK(imputation!CA81)&gt;0,"",2^imputation!CA81)</f>
        <v/>
      </c>
      <c r="CB81" t="str">
        <f>IF(COUNTBLANK(imputation!CB81)&gt;0,"",2^imputation!CB81)</f>
        <v/>
      </c>
      <c r="CC81" t="str">
        <f>IF(COUNTBLANK(imputation!CC81)&gt;0,"",2^imputation!CC81)</f>
        <v/>
      </c>
      <c r="CD81" t="str">
        <f>IF(COUNTBLANK(imputation!CD81)&gt;0,"",2^imputation!CD81)</f>
        <v/>
      </c>
      <c r="CE81" t="str">
        <f>IF(COUNTBLANK(imputation!CE81)&gt;0,"",2^imputation!CE81)</f>
        <v/>
      </c>
      <c r="CF81" t="str">
        <f>IF(COUNTBLANK(imputation!CF81)&gt;0,"",2^imputation!CF81)</f>
        <v/>
      </c>
      <c r="CG81" t="str">
        <f>IF(COUNTBLANK(imputation!CG81)&gt;0,"",2^imputation!CG81)</f>
        <v/>
      </c>
      <c r="CH81" t="str">
        <f>IF(COUNTBLANK(imputation!CH81)&gt;0,"",2^imputation!CH81)</f>
        <v/>
      </c>
      <c r="CI81" t="str">
        <f>IF(COUNTBLANK(imputation!CI81)&gt;0,"",2^imputation!CI81)</f>
        <v/>
      </c>
      <c r="CJ81">
        <f>IF(COUNTBLANK(imputation!CJ81)&gt;0,"",2^imputation!CJ81)</f>
        <v>9205769.2599999979</v>
      </c>
      <c r="CK81">
        <f>IF(COUNTBLANK(imputation!CK81)&gt;0,"",2^imputation!CK81)</f>
        <v>13510544.039999995</v>
      </c>
      <c r="CL81">
        <f>IF(COUNTBLANK(imputation!CL81)&gt;0,"",2^imputation!CL81)</f>
        <v>4519928.7400000012</v>
      </c>
      <c r="CM81">
        <f>IF(COUNTBLANK(imputation!CM81)&gt;0,"",2^imputation!CM81)</f>
        <v>10187527.960000003</v>
      </c>
      <c r="CN81" t="str">
        <f>IF(COUNTBLANK(imputation!CN81)&gt;0,"",2^imputation!CN81)</f>
        <v/>
      </c>
      <c r="CO81" t="str">
        <f>IF(COUNTBLANK(imputation!CO81)&gt;0,"",2^imputation!CO81)</f>
        <v/>
      </c>
      <c r="CP81" t="str">
        <f>IF(COUNTBLANK(imputation!CP81)&gt;0,"",2^imputation!CP81)</f>
        <v/>
      </c>
      <c r="CQ81" t="str">
        <f>IF(COUNTBLANK(imputation!CQ81)&gt;0,"",2^imputation!CQ81)</f>
        <v/>
      </c>
      <c r="CR81" t="str">
        <f>IF(COUNTBLANK(imputation!CR81)&gt;0,"",2^imputation!CR81)</f>
        <v/>
      </c>
      <c r="CS81" t="str">
        <f>IF(COUNTBLANK(imputation!CS81)&gt;0,"",2^imputation!CS81)</f>
        <v/>
      </c>
      <c r="CT81" t="str">
        <f>IF(COUNTBLANK(imputation!CT81)&gt;0,"",2^imputation!CT81)</f>
        <v/>
      </c>
      <c r="CU81" t="str">
        <f>IF(COUNTBLANK(imputation!CU81)&gt;0,"",2^imputation!CU81)</f>
        <v/>
      </c>
      <c r="CV81" t="str">
        <f>IF(COUNTBLANK(imputation!CV81)&gt;0,"",2^imputation!CV81)</f>
        <v/>
      </c>
      <c r="CW81" t="str">
        <f>IF(COUNTBLANK(imputation!CW81)&gt;0,"",2^imputation!CW81)</f>
        <v/>
      </c>
      <c r="CX81" t="str">
        <f>IF(COUNTBLANK(imputation!CX81)&gt;0,"",2^imputation!CX81)</f>
        <v/>
      </c>
      <c r="CY81" t="str">
        <f>IF(COUNTBLANK(imputation!CY81)&gt;0,"",2^imputation!CY81)</f>
        <v/>
      </c>
    </row>
    <row r="82" spans="1:103" x14ac:dyDescent="0.25">
      <c r="A82" t="s">
        <v>183</v>
      </c>
      <c r="B82" t="str">
        <f>IF(COUNTBLANK(imputation!B82)&gt;0,"",2^imputation!B82)</f>
        <v/>
      </c>
      <c r="C82">
        <f>IF(COUNTBLANK(imputation!C82)&gt;0,"",2^imputation!C82)</f>
        <v>926916.05999999808</v>
      </c>
      <c r="D82" t="str">
        <f>IF(COUNTBLANK(imputation!D82)&gt;0,"",2^imputation!D82)</f>
        <v/>
      </c>
      <c r="E82" t="str">
        <f>IF(COUNTBLANK(imputation!E82)&gt;0,"",2^imputation!E82)</f>
        <v/>
      </c>
      <c r="F82">
        <f>IF(COUNTBLANK(imputation!F82)&gt;0,"",2^imputation!F82)</f>
        <v>7808884.9899999984</v>
      </c>
      <c r="G82" t="str">
        <f>IF(COUNTBLANK(imputation!G82)&gt;0,"",2^imputation!G82)</f>
        <v/>
      </c>
      <c r="H82" t="str">
        <f>IF(COUNTBLANK(imputation!H82)&gt;0,"",2^imputation!H82)</f>
        <v/>
      </c>
      <c r="I82" t="str">
        <f>IF(COUNTBLANK(imputation!I82)&gt;0,"",2^imputation!I82)</f>
        <v/>
      </c>
      <c r="J82" t="str">
        <f>IF(COUNTBLANK(imputation!J82)&gt;0,"",2^imputation!J82)</f>
        <v/>
      </c>
      <c r="K82">
        <f>IF(COUNTBLANK(imputation!K82)&gt;0,"",2^imputation!K82)</f>
        <v>75956.176610717812</v>
      </c>
      <c r="L82" t="str">
        <f>IF(COUNTBLANK(imputation!L82)&gt;0,"",2^imputation!L82)</f>
        <v/>
      </c>
      <c r="M82">
        <f>IF(COUNTBLANK(imputation!M82)&gt;0,"",2^imputation!M82)</f>
        <v>8456626.7899999917</v>
      </c>
      <c r="N82">
        <f>IF(COUNTBLANK(imputation!N82)&gt;0,"",2^imputation!N82)</f>
        <v>4060274.2399999993</v>
      </c>
      <c r="O82" t="str">
        <f>IF(COUNTBLANK(imputation!O82)&gt;0,"",2^imputation!O82)</f>
        <v/>
      </c>
      <c r="P82" t="str">
        <f>IF(COUNTBLANK(imputation!P82)&gt;0,"",2^imputation!P82)</f>
        <v/>
      </c>
      <c r="Q82" t="str">
        <f>IF(COUNTBLANK(imputation!Q82)&gt;0,"",2^imputation!Q82)</f>
        <v/>
      </c>
      <c r="R82" t="str">
        <f>IF(COUNTBLANK(imputation!R82)&gt;0,"",2^imputation!R82)</f>
        <v/>
      </c>
      <c r="S82" t="str">
        <f>IF(COUNTBLANK(imputation!S82)&gt;0,"",2^imputation!S82)</f>
        <v/>
      </c>
      <c r="T82" t="str">
        <f>IF(COUNTBLANK(imputation!T82)&gt;0,"",2^imputation!T82)</f>
        <v/>
      </c>
      <c r="U82" t="str">
        <f>IF(COUNTBLANK(imputation!U82)&gt;0,"",2^imputation!U82)</f>
        <v/>
      </c>
      <c r="V82">
        <f>IF(COUNTBLANK(imputation!V82)&gt;0,"",2^imputation!V82)</f>
        <v>94494036.01000008</v>
      </c>
      <c r="W82">
        <f>IF(COUNTBLANK(imputation!W82)&gt;0,"",2^imputation!W82)</f>
        <v>20984314.770000014</v>
      </c>
      <c r="X82">
        <f>IF(COUNTBLANK(imputation!X82)&gt;0,"",2^imputation!X82)</f>
        <v>14158563.71000001</v>
      </c>
      <c r="Y82" t="str">
        <f>IF(COUNTBLANK(imputation!Y82)&gt;0,"",2^imputation!Y82)</f>
        <v/>
      </c>
      <c r="Z82" t="str">
        <f>IF(COUNTBLANK(imputation!Z82)&gt;0,"",2^imputation!Z82)</f>
        <v/>
      </c>
      <c r="AA82" t="str">
        <f>IF(COUNTBLANK(imputation!AA82)&gt;0,"",2^imputation!AA82)</f>
        <v/>
      </c>
      <c r="AB82" t="str">
        <f>IF(COUNTBLANK(imputation!AB82)&gt;0,"",2^imputation!AB82)</f>
        <v/>
      </c>
      <c r="AC82" t="str">
        <f>IF(COUNTBLANK(imputation!AC82)&gt;0,"",2^imputation!AC82)</f>
        <v/>
      </c>
      <c r="AD82" t="str">
        <f>IF(COUNTBLANK(imputation!AD82)&gt;0,"",2^imputation!AD82)</f>
        <v/>
      </c>
      <c r="AE82" t="str">
        <f>IF(COUNTBLANK(imputation!AE82)&gt;0,"",2^imputation!AE82)</f>
        <v/>
      </c>
      <c r="AF82" t="str">
        <f>IF(COUNTBLANK(imputation!AF82)&gt;0,"",2^imputation!AF82)</f>
        <v/>
      </c>
      <c r="AG82" t="str">
        <f>IF(COUNTBLANK(imputation!AG82)&gt;0,"",2^imputation!AG82)</f>
        <v/>
      </c>
      <c r="AH82" t="str">
        <f>IF(COUNTBLANK(imputation!AH82)&gt;0,"",2^imputation!AH82)</f>
        <v/>
      </c>
      <c r="AI82" t="str">
        <f>IF(COUNTBLANK(imputation!AI82)&gt;0,"",2^imputation!AI82)</f>
        <v/>
      </c>
      <c r="AJ82" t="str">
        <f>IF(COUNTBLANK(imputation!AJ82)&gt;0,"",2^imputation!AJ82)</f>
        <v/>
      </c>
      <c r="AK82">
        <f>IF(COUNTBLANK(imputation!AK82)&gt;0,"",2^imputation!AK82)</f>
        <v>32245420.009999976</v>
      </c>
      <c r="AL82">
        <f>IF(COUNTBLANK(imputation!AL82)&gt;0,"",2^imputation!AL82)</f>
        <v>14998238.419999994</v>
      </c>
      <c r="AM82">
        <f>IF(COUNTBLANK(imputation!AM82)&gt;0,"",2^imputation!AM82)</f>
        <v>22867771.859999966</v>
      </c>
      <c r="AN82">
        <f>IF(COUNTBLANK(imputation!AN82)&gt;0,"",2^imputation!AN82)</f>
        <v>19627350.560000028</v>
      </c>
      <c r="AO82" t="str">
        <f>IF(COUNTBLANK(imputation!AO82)&gt;0,"",2^imputation!AO82)</f>
        <v/>
      </c>
      <c r="AP82" t="str">
        <f>IF(COUNTBLANK(imputation!AP82)&gt;0,"",2^imputation!AP82)</f>
        <v/>
      </c>
      <c r="AQ82" t="str">
        <f>IF(COUNTBLANK(imputation!AQ82)&gt;0,"",2^imputation!AQ82)</f>
        <v/>
      </c>
      <c r="AR82" t="str">
        <f>IF(COUNTBLANK(imputation!AR82)&gt;0,"",2^imputation!AR82)</f>
        <v/>
      </c>
      <c r="AS82" t="str">
        <f>IF(COUNTBLANK(imputation!AS82)&gt;0,"",2^imputation!AS82)</f>
        <v/>
      </c>
      <c r="AT82" t="str">
        <f>IF(COUNTBLANK(imputation!AT82)&gt;0,"",2^imputation!AT82)</f>
        <v/>
      </c>
      <c r="AU82" t="str">
        <f>IF(COUNTBLANK(imputation!AU82)&gt;0,"",2^imputation!AU82)</f>
        <v/>
      </c>
      <c r="AV82">
        <f>IF(COUNTBLANK(imputation!AV82)&gt;0,"",2^imputation!AV82)</f>
        <v>34275.169999999969</v>
      </c>
      <c r="AW82" t="str">
        <f>IF(COUNTBLANK(imputation!AW82)&gt;0,"",2^imputation!AW82)</f>
        <v/>
      </c>
      <c r="AX82" t="str">
        <f>IF(COUNTBLANK(imputation!AX82)&gt;0,"",2^imputation!AX82)</f>
        <v/>
      </c>
      <c r="AY82" t="str">
        <f>IF(COUNTBLANK(imputation!AY82)&gt;0,"",2^imputation!AY82)</f>
        <v/>
      </c>
      <c r="AZ82" t="str">
        <f>IF(COUNTBLANK(imputation!AZ82)&gt;0,"",2^imputation!AZ82)</f>
        <v/>
      </c>
      <c r="BA82" t="str">
        <f>IF(COUNTBLANK(imputation!BA82)&gt;0,"",2^imputation!BA82)</f>
        <v/>
      </c>
      <c r="BB82">
        <f>IF(COUNTBLANK(imputation!BB82)&gt;0,"",2^imputation!BB82)</f>
        <v>2198894.8623921424</v>
      </c>
      <c r="BC82" t="str">
        <f>IF(COUNTBLANK(imputation!BC82)&gt;0,"",2^imputation!BC82)</f>
        <v/>
      </c>
      <c r="BD82" t="str">
        <f>IF(COUNTBLANK(imputation!BD82)&gt;0,"",2^imputation!BD82)</f>
        <v/>
      </c>
      <c r="BE82">
        <f>IF(COUNTBLANK(imputation!BE82)&gt;0,"",2^imputation!BE82)</f>
        <v>9160541.2399999872</v>
      </c>
      <c r="BF82" t="str">
        <f>IF(COUNTBLANK(imputation!BF82)&gt;0,"",2^imputation!BF82)</f>
        <v/>
      </c>
      <c r="BG82" t="str">
        <f>IF(COUNTBLANK(imputation!BG82)&gt;0,"",2^imputation!BG82)</f>
        <v/>
      </c>
      <c r="BH82" t="str">
        <f>IF(COUNTBLANK(imputation!BH82)&gt;0,"",2^imputation!BH82)</f>
        <v/>
      </c>
      <c r="BI82" t="str">
        <f>IF(COUNTBLANK(imputation!BI82)&gt;0,"",2^imputation!BI82)</f>
        <v/>
      </c>
      <c r="BJ82">
        <f>IF(COUNTBLANK(imputation!BJ82)&gt;0,"",2^imputation!BJ82)</f>
        <v>162202.67000000001</v>
      </c>
      <c r="BK82" t="str">
        <f>IF(COUNTBLANK(imputation!BK82)&gt;0,"",2^imputation!BK82)</f>
        <v/>
      </c>
      <c r="BL82">
        <f>IF(COUNTBLANK(imputation!BL82)&gt;0,"",2^imputation!BL82)</f>
        <v>8298504.3100000042</v>
      </c>
      <c r="BM82">
        <f>IF(COUNTBLANK(imputation!BM82)&gt;0,"",2^imputation!BM82)</f>
        <v>4257903.5000000009</v>
      </c>
      <c r="BN82" t="str">
        <f>IF(COUNTBLANK(imputation!BN82)&gt;0,"",2^imputation!BN82)</f>
        <v/>
      </c>
      <c r="BO82" t="str">
        <f>IF(COUNTBLANK(imputation!BO82)&gt;0,"",2^imputation!BO82)</f>
        <v/>
      </c>
      <c r="BP82" t="str">
        <f>IF(COUNTBLANK(imputation!BP82)&gt;0,"",2^imputation!BP82)</f>
        <v/>
      </c>
      <c r="BQ82" t="str">
        <f>IF(COUNTBLANK(imputation!BQ82)&gt;0,"",2^imputation!BQ82)</f>
        <v/>
      </c>
      <c r="BR82" t="str">
        <f>IF(COUNTBLANK(imputation!BR82)&gt;0,"",2^imputation!BR82)</f>
        <v/>
      </c>
      <c r="BS82" t="str">
        <f>IF(COUNTBLANK(imputation!BS82)&gt;0,"",2^imputation!BS82)</f>
        <v/>
      </c>
      <c r="BT82" t="str">
        <f>IF(COUNTBLANK(imputation!BT82)&gt;0,"",2^imputation!BT82)</f>
        <v/>
      </c>
      <c r="BU82">
        <f>IF(COUNTBLANK(imputation!BU82)&gt;0,"",2^imputation!BU82)</f>
        <v>61892317.459999897</v>
      </c>
      <c r="BV82">
        <f>IF(COUNTBLANK(imputation!BV82)&gt;0,"",2^imputation!BV82)</f>
        <v>8879890.0400000103</v>
      </c>
      <c r="BW82">
        <f>IF(COUNTBLANK(imputation!BW82)&gt;0,"",2^imputation!BW82)</f>
        <v>9331205.3199999928</v>
      </c>
      <c r="BX82" t="str">
        <f>IF(COUNTBLANK(imputation!BX82)&gt;0,"",2^imputation!BX82)</f>
        <v/>
      </c>
      <c r="BY82" t="str">
        <f>IF(COUNTBLANK(imputation!BY82)&gt;0,"",2^imputation!BY82)</f>
        <v/>
      </c>
      <c r="BZ82" t="str">
        <f>IF(COUNTBLANK(imputation!BZ82)&gt;0,"",2^imputation!BZ82)</f>
        <v/>
      </c>
      <c r="CA82" t="str">
        <f>IF(COUNTBLANK(imputation!CA82)&gt;0,"",2^imputation!CA82)</f>
        <v/>
      </c>
      <c r="CB82" t="str">
        <f>IF(COUNTBLANK(imputation!CB82)&gt;0,"",2^imputation!CB82)</f>
        <v/>
      </c>
      <c r="CC82" t="str">
        <f>IF(COUNTBLANK(imputation!CC82)&gt;0,"",2^imputation!CC82)</f>
        <v/>
      </c>
      <c r="CD82" t="str">
        <f>IF(COUNTBLANK(imputation!CD82)&gt;0,"",2^imputation!CD82)</f>
        <v/>
      </c>
      <c r="CE82" t="str">
        <f>IF(COUNTBLANK(imputation!CE82)&gt;0,"",2^imputation!CE82)</f>
        <v/>
      </c>
      <c r="CF82" t="str">
        <f>IF(COUNTBLANK(imputation!CF82)&gt;0,"",2^imputation!CF82)</f>
        <v/>
      </c>
      <c r="CG82" t="str">
        <f>IF(COUNTBLANK(imputation!CG82)&gt;0,"",2^imputation!CG82)</f>
        <v/>
      </c>
      <c r="CH82" t="str">
        <f>IF(COUNTBLANK(imputation!CH82)&gt;0,"",2^imputation!CH82)</f>
        <v/>
      </c>
      <c r="CI82" t="str">
        <f>IF(COUNTBLANK(imputation!CI82)&gt;0,"",2^imputation!CI82)</f>
        <v/>
      </c>
      <c r="CJ82">
        <f>IF(COUNTBLANK(imputation!CJ82)&gt;0,"",2^imputation!CJ82)</f>
        <v>26348195.609999992</v>
      </c>
      <c r="CK82">
        <f>IF(COUNTBLANK(imputation!CK82)&gt;0,"",2^imputation!CK82)</f>
        <v>10587313.190000016</v>
      </c>
      <c r="CL82">
        <f>IF(COUNTBLANK(imputation!CL82)&gt;0,"",2^imputation!CL82)</f>
        <v>14778946.170000009</v>
      </c>
      <c r="CM82">
        <f>IF(COUNTBLANK(imputation!CM82)&gt;0,"",2^imputation!CM82)</f>
        <v>16170619.359999973</v>
      </c>
      <c r="CN82" t="str">
        <f>IF(COUNTBLANK(imputation!CN82)&gt;0,"",2^imputation!CN82)</f>
        <v/>
      </c>
      <c r="CO82" t="str">
        <f>IF(COUNTBLANK(imputation!CO82)&gt;0,"",2^imputation!CO82)</f>
        <v/>
      </c>
      <c r="CP82" t="str">
        <f>IF(COUNTBLANK(imputation!CP82)&gt;0,"",2^imputation!CP82)</f>
        <v/>
      </c>
      <c r="CQ82" t="str">
        <f>IF(COUNTBLANK(imputation!CQ82)&gt;0,"",2^imputation!CQ82)</f>
        <v/>
      </c>
      <c r="CR82" t="str">
        <f>IF(COUNTBLANK(imputation!CR82)&gt;0,"",2^imputation!CR82)</f>
        <v/>
      </c>
      <c r="CS82" t="str">
        <f>IF(COUNTBLANK(imputation!CS82)&gt;0,"",2^imputation!CS82)</f>
        <v/>
      </c>
      <c r="CT82" t="str">
        <f>IF(COUNTBLANK(imputation!CT82)&gt;0,"",2^imputation!CT82)</f>
        <v/>
      </c>
      <c r="CU82">
        <f>IF(COUNTBLANK(imputation!CU82)&gt;0,"",2^imputation!CU82)</f>
        <v>77222.991019602443</v>
      </c>
      <c r="CV82" t="str">
        <f>IF(COUNTBLANK(imputation!CV82)&gt;0,"",2^imputation!CV82)</f>
        <v/>
      </c>
      <c r="CW82" t="str">
        <f>IF(COUNTBLANK(imputation!CW82)&gt;0,"",2^imputation!CW82)</f>
        <v/>
      </c>
      <c r="CX82" t="str">
        <f>IF(COUNTBLANK(imputation!CX82)&gt;0,"",2^imputation!CX82)</f>
        <v/>
      </c>
      <c r="CY82" t="str">
        <f>IF(COUNTBLANK(imputation!CY82)&gt;0,"",2^imputation!CY82)</f>
        <v/>
      </c>
    </row>
    <row r="83" spans="1:103" x14ac:dyDescent="0.25">
      <c r="A83" t="s">
        <v>184</v>
      </c>
      <c r="B83" t="str">
        <f>IF(COUNTBLANK(imputation!B83)&gt;0,"",2^imputation!B83)</f>
        <v/>
      </c>
      <c r="C83">
        <f>IF(COUNTBLANK(imputation!C83)&gt;0,"",2^imputation!C83)</f>
        <v>1214573.889999999</v>
      </c>
      <c r="D83">
        <f>IF(COUNTBLANK(imputation!D83)&gt;0,"",2^imputation!D83)</f>
        <v>1678928.3586097124</v>
      </c>
      <c r="E83" t="str">
        <f>IF(COUNTBLANK(imputation!E83)&gt;0,"",2^imputation!E83)</f>
        <v/>
      </c>
      <c r="F83" t="str">
        <f>IF(COUNTBLANK(imputation!F83)&gt;0,"",2^imputation!F83)</f>
        <v/>
      </c>
      <c r="G83" t="str">
        <f>IF(COUNTBLANK(imputation!G83)&gt;0,"",2^imputation!G83)</f>
        <v/>
      </c>
      <c r="H83">
        <f>IF(COUNTBLANK(imputation!H83)&gt;0,"",2^imputation!H83)</f>
        <v>542631.36999999953</v>
      </c>
      <c r="I83" t="str">
        <f>IF(COUNTBLANK(imputation!I83)&gt;0,"",2^imputation!I83)</f>
        <v/>
      </c>
      <c r="J83" t="str">
        <f>IF(COUNTBLANK(imputation!J83)&gt;0,"",2^imputation!J83)</f>
        <v/>
      </c>
      <c r="K83">
        <f>IF(COUNTBLANK(imputation!K83)&gt;0,"",2^imputation!K83)</f>
        <v>258709.83999999985</v>
      </c>
      <c r="L83">
        <f>IF(COUNTBLANK(imputation!L83)&gt;0,"",2^imputation!L83)</f>
        <v>199640.21000000022</v>
      </c>
      <c r="M83">
        <f>IF(COUNTBLANK(imputation!M83)&gt;0,"",2^imputation!M83)</f>
        <v>3450176.6299999976</v>
      </c>
      <c r="N83">
        <f>IF(COUNTBLANK(imputation!N83)&gt;0,"",2^imputation!N83)</f>
        <v>1036773.8567493326</v>
      </c>
      <c r="O83" t="str">
        <f>IF(COUNTBLANK(imputation!O83)&gt;0,"",2^imputation!O83)</f>
        <v/>
      </c>
      <c r="P83" t="str">
        <f>IF(COUNTBLANK(imputation!P83)&gt;0,"",2^imputation!P83)</f>
        <v/>
      </c>
      <c r="Q83" t="str">
        <f>IF(COUNTBLANK(imputation!Q83)&gt;0,"",2^imputation!Q83)</f>
        <v/>
      </c>
      <c r="R83" t="str">
        <f>IF(COUNTBLANK(imputation!R83)&gt;0,"",2^imputation!R83)</f>
        <v/>
      </c>
      <c r="S83" t="str">
        <f>IF(COUNTBLANK(imputation!S83)&gt;0,"",2^imputation!S83)</f>
        <v/>
      </c>
      <c r="T83">
        <f>IF(COUNTBLANK(imputation!T83)&gt;0,"",2^imputation!T83)</f>
        <v>585196.05000000028</v>
      </c>
      <c r="U83">
        <f>IF(COUNTBLANK(imputation!U83)&gt;0,"",2^imputation!U83)</f>
        <v>1998553.9900000014</v>
      </c>
      <c r="V83">
        <f>IF(COUNTBLANK(imputation!V83)&gt;0,"",2^imputation!V83)</f>
        <v>9161040.4400000069</v>
      </c>
      <c r="W83" t="str">
        <f>IF(COUNTBLANK(imputation!W83)&gt;0,"",2^imputation!W83)</f>
        <v/>
      </c>
      <c r="X83" t="str">
        <f>IF(COUNTBLANK(imputation!X83)&gt;0,"",2^imputation!X83)</f>
        <v/>
      </c>
      <c r="Y83" t="str">
        <f>IF(COUNTBLANK(imputation!Y83)&gt;0,"",2^imputation!Y83)</f>
        <v/>
      </c>
      <c r="Z83" t="str">
        <f>IF(COUNTBLANK(imputation!Z83)&gt;0,"",2^imputation!Z83)</f>
        <v/>
      </c>
      <c r="AA83" t="str">
        <f>IF(COUNTBLANK(imputation!AA83)&gt;0,"",2^imputation!AA83)</f>
        <v/>
      </c>
      <c r="AB83" t="str">
        <f>IF(COUNTBLANK(imputation!AB83)&gt;0,"",2^imputation!AB83)</f>
        <v/>
      </c>
      <c r="AC83" t="str">
        <f>IF(COUNTBLANK(imputation!AC83)&gt;0,"",2^imputation!AC83)</f>
        <v/>
      </c>
      <c r="AD83" t="str">
        <f>IF(COUNTBLANK(imputation!AD83)&gt;0,"",2^imputation!AD83)</f>
        <v/>
      </c>
      <c r="AE83" t="str">
        <f>IF(COUNTBLANK(imputation!AE83)&gt;0,"",2^imputation!AE83)</f>
        <v/>
      </c>
      <c r="AF83" t="str">
        <f>IF(COUNTBLANK(imputation!AF83)&gt;0,"",2^imputation!AF83)</f>
        <v/>
      </c>
      <c r="AG83" t="str">
        <f>IF(COUNTBLANK(imputation!AG83)&gt;0,"",2^imputation!AG83)</f>
        <v/>
      </c>
      <c r="AH83" t="str">
        <f>IF(COUNTBLANK(imputation!AH83)&gt;0,"",2^imputation!AH83)</f>
        <v/>
      </c>
      <c r="AI83" t="str">
        <f>IF(COUNTBLANK(imputation!AI83)&gt;0,"",2^imputation!AI83)</f>
        <v/>
      </c>
      <c r="AJ83" t="str">
        <f>IF(COUNTBLANK(imputation!AJ83)&gt;0,"",2^imputation!AJ83)</f>
        <v/>
      </c>
      <c r="AK83">
        <f>IF(COUNTBLANK(imputation!AK83)&gt;0,"",2^imputation!AK83)</f>
        <v>24997579.959999979</v>
      </c>
      <c r="AL83">
        <f>IF(COUNTBLANK(imputation!AL83)&gt;0,"",2^imputation!AL83)</f>
        <v>13777492.039999995</v>
      </c>
      <c r="AM83">
        <f>IF(COUNTBLANK(imputation!AM83)&gt;0,"",2^imputation!AM83)</f>
        <v>8977290.6000000089</v>
      </c>
      <c r="AN83">
        <f>IF(COUNTBLANK(imputation!AN83)&gt;0,"",2^imputation!AN83)</f>
        <v>8266798.0799999908</v>
      </c>
      <c r="AO83" t="str">
        <f>IF(COUNTBLANK(imputation!AO83)&gt;0,"",2^imputation!AO83)</f>
        <v/>
      </c>
      <c r="AP83" t="str">
        <f>IF(COUNTBLANK(imputation!AP83)&gt;0,"",2^imputation!AP83)</f>
        <v/>
      </c>
      <c r="AQ83" t="str">
        <f>IF(COUNTBLANK(imputation!AQ83)&gt;0,"",2^imputation!AQ83)</f>
        <v/>
      </c>
      <c r="AR83" t="str">
        <f>IF(COUNTBLANK(imputation!AR83)&gt;0,"",2^imputation!AR83)</f>
        <v/>
      </c>
      <c r="AS83" t="str">
        <f>IF(COUNTBLANK(imputation!AS83)&gt;0,"",2^imputation!AS83)</f>
        <v/>
      </c>
      <c r="AT83" t="str">
        <f>IF(COUNTBLANK(imputation!AT83)&gt;0,"",2^imputation!AT83)</f>
        <v/>
      </c>
      <c r="AU83">
        <f>IF(COUNTBLANK(imputation!AU83)&gt;0,"",2^imputation!AU83)</f>
        <v>649796.08000000007</v>
      </c>
      <c r="AV83">
        <f>IF(COUNTBLANK(imputation!AV83)&gt;0,"",2^imputation!AV83)</f>
        <v>909627.06000000041</v>
      </c>
      <c r="AW83">
        <f>IF(COUNTBLANK(imputation!AW83)&gt;0,"",2^imputation!AW83)</f>
        <v>1317505.8599999996</v>
      </c>
      <c r="AX83">
        <f>IF(COUNTBLANK(imputation!AX83)&gt;0,"",2^imputation!AX83)</f>
        <v>828182.7100000002</v>
      </c>
      <c r="AY83" t="str">
        <f>IF(COUNTBLANK(imputation!AY83)&gt;0,"",2^imputation!AY83)</f>
        <v/>
      </c>
      <c r="AZ83" t="str">
        <f>IF(COUNTBLANK(imputation!AZ83)&gt;0,"",2^imputation!AZ83)</f>
        <v/>
      </c>
      <c r="BA83" t="str">
        <f>IF(COUNTBLANK(imputation!BA83)&gt;0,"",2^imputation!BA83)</f>
        <v/>
      </c>
      <c r="BB83">
        <f>IF(COUNTBLANK(imputation!BB83)&gt;0,"",2^imputation!BB83)</f>
        <v>2198894.8623921424</v>
      </c>
      <c r="BC83">
        <f>IF(COUNTBLANK(imputation!BC83)&gt;0,"",2^imputation!BC83)</f>
        <v>675894.89999999967</v>
      </c>
      <c r="BD83" t="str">
        <f>IF(COUNTBLANK(imputation!BD83)&gt;0,"",2^imputation!BD83)</f>
        <v/>
      </c>
      <c r="BE83" t="str">
        <f>IF(COUNTBLANK(imputation!BE83)&gt;0,"",2^imputation!BE83)</f>
        <v/>
      </c>
      <c r="BF83" t="str">
        <f>IF(COUNTBLANK(imputation!BF83)&gt;0,"",2^imputation!BF83)</f>
        <v/>
      </c>
      <c r="BG83">
        <f>IF(COUNTBLANK(imputation!BG83)&gt;0,"",2^imputation!BG83)</f>
        <v>712360.88033766462</v>
      </c>
      <c r="BH83" t="str">
        <f>IF(COUNTBLANK(imputation!BH83)&gt;0,"",2^imputation!BH83)</f>
        <v/>
      </c>
      <c r="BI83" t="str">
        <f>IF(COUNTBLANK(imputation!BI83)&gt;0,"",2^imputation!BI83)</f>
        <v/>
      </c>
      <c r="BJ83">
        <f>IF(COUNTBLANK(imputation!BJ83)&gt;0,"",2^imputation!BJ83)</f>
        <v>299211.5399999998</v>
      </c>
      <c r="BK83">
        <f>IF(COUNTBLANK(imputation!BK83)&gt;0,"",2^imputation!BK83)</f>
        <v>43510.300000000032</v>
      </c>
      <c r="BL83">
        <f>IF(COUNTBLANK(imputation!BL83)&gt;0,"",2^imputation!BL83)</f>
        <v>852729.76000000129</v>
      </c>
      <c r="BM83">
        <f>IF(COUNTBLANK(imputation!BM83)&gt;0,"",2^imputation!BM83)</f>
        <v>520975.59000000026</v>
      </c>
      <c r="BN83" t="str">
        <f>IF(COUNTBLANK(imputation!BN83)&gt;0,"",2^imputation!BN83)</f>
        <v/>
      </c>
      <c r="BO83" t="str">
        <f>IF(COUNTBLANK(imputation!BO83)&gt;0,"",2^imputation!BO83)</f>
        <v/>
      </c>
      <c r="BP83" t="str">
        <f>IF(COUNTBLANK(imputation!BP83)&gt;0,"",2^imputation!BP83)</f>
        <v/>
      </c>
      <c r="BQ83" t="str">
        <f>IF(COUNTBLANK(imputation!BQ83)&gt;0,"",2^imputation!BQ83)</f>
        <v/>
      </c>
      <c r="BR83" t="str">
        <f>IF(COUNTBLANK(imputation!BR83)&gt;0,"",2^imputation!BR83)</f>
        <v/>
      </c>
      <c r="BS83">
        <f>IF(COUNTBLANK(imputation!BS83)&gt;0,"",2^imputation!BS83)</f>
        <v>98577.32</v>
      </c>
      <c r="BT83">
        <f>IF(COUNTBLANK(imputation!BT83)&gt;0,"",2^imputation!BT83)</f>
        <v>5122109.2322604908</v>
      </c>
      <c r="BU83">
        <f>IF(COUNTBLANK(imputation!BU83)&gt;0,"",2^imputation!BU83)</f>
        <v>1214765.1300000031</v>
      </c>
      <c r="BV83" t="str">
        <f>IF(COUNTBLANK(imputation!BV83)&gt;0,"",2^imputation!BV83)</f>
        <v/>
      </c>
      <c r="BW83" t="str">
        <f>IF(COUNTBLANK(imputation!BW83)&gt;0,"",2^imputation!BW83)</f>
        <v/>
      </c>
      <c r="BX83" t="str">
        <f>IF(COUNTBLANK(imputation!BX83)&gt;0,"",2^imputation!BX83)</f>
        <v/>
      </c>
      <c r="BY83" t="str">
        <f>IF(COUNTBLANK(imputation!BY83)&gt;0,"",2^imputation!BY83)</f>
        <v/>
      </c>
      <c r="BZ83" t="str">
        <f>IF(COUNTBLANK(imputation!BZ83)&gt;0,"",2^imputation!BZ83)</f>
        <v/>
      </c>
      <c r="CA83" t="str">
        <f>IF(COUNTBLANK(imputation!CA83)&gt;0,"",2^imputation!CA83)</f>
        <v/>
      </c>
      <c r="CB83" t="str">
        <f>IF(COUNTBLANK(imputation!CB83)&gt;0,"",2^imputation!CB83)</f>
        <v/>
      </c>
      <c r="CC83" t="str">
        <f>IF(COUNTBLANK(imputation!CC83)&gt;0,"",2^imputation!CC83)</f>
        <v/>
      </c>
      <c r="CD83" t="str">
        <f>IF(COUNTBLANK(imputation!CD83)&gt;0,"",2^imputation!CD83)</f>
        <v/>
      </c>
      <c r="CE83" t="str">
        <f>IF(COUNTBLANK(imputation!CE83)&gt;0,"",2^imputation!CE83)</f>
        <v/>
      </c>
      <c r="CF83" t="str">
        <f>IF(COUNTBLANK(imputation!CF83)&gt;0,"",2^imputation!CF83)</f>
        <v/>
      </c>
      <c r="CG83" t="str">
        <f>IF(COUNTBLANK(imputation!CG83)&gt;0,"",2^imputation!CG83)</f>
        <v/>
      </c>
      <c r="CH83" t="str">
        <f>IF(COUNTBLANK(imputation!CH83)&gt;0,"",2^imputation!CH83)</f>
        <v/>
      </c>
      <c r="CI83" t="str">
        <f>IF(COUNTBLANK(imputation!CI83)&gt;0,"",2^imputation!CI83)</f>
        <v/>
      </c>
      <c r="CJ83">
        <f>IF(COUNTBLANK(imputation!CJ83)&gt;0,"",2^imputation!CJ83)</f>
        <v>17221555.390000019</v>
      </c>
      <c r="CK83">
        <f>IF(COUNTBLANK(imputation!CK83)&gt;0,"",2^imputation!CK83)</f>
        <v>10904819.299999993</v>
      </c>
      <c r="CL83">
        <f>IF(COUNTBLANK(imputation!CL83)&gt;0,"",2^imputation!CL83)</f>
        <v>2601862.9100000015</v>
      </c>
      <c r="CM83">
        <f>IF(COUNTBLANK(imputation!CM83)&gt;0,"",2^imputation!CM83)</f>
        <v>4710900.324192049</v>
      </c>
      <c r="CN83" t="str">
        <f>IF(COUNTBLANK(imputation!CN83)&gt;0,"",2^imputation!CN83)</f>
        <v/>
      </c>
      <c r="CO83" t="str">
        <f>IF(COUNTBLANK(imputation!CO83)&gt;0,"",2^imputation!CO83)</f>
        <v/>
      </c>
      <c r="CP83" t="str">
        <f>IF(COUNTBLANK(imputation!CP83)&gt;0,"",2^imputation!CP83)</f>
        <v/>
      </c>
      <c r="CQ83" t="str">
        <f>IF(COUNTBLANK(imputation!CQ83)&gt;0,"",2^imputation!CQ83)</f>
        <v/>
      </c>
      <c r="CR83" t="str">
        <f>IF(COUNTBLANK(imputation!CR83)&gt;0,"",2^imputation!CR83)</f>
        <v/>
      </c>
      <c r="CS83" t="str">
        <f>IF(COUNTBLANK(imputation!CS83)&gt;0,"",2^imputation!CS83)</f>
        <v/>
      </c>
      <c r="CT83">
        <f>IF(COUNTBLANK(imputation!CT83)&gt;0,"",2^imputation!CT83)</f>
        <v>428680.59999999934</v>
      </c>
      <c r="CU83">
        <f>IF(COUNTBLANK(imputation!CU83)&gt;0,"",2^imputation!CU83)</f>
        <v>525340.50999999943</v>
      </c>
      <c r="CV83">
        <f>IF(COUNTBLANK(imputation!CV83)&gt;0,"",2^imputation!CV83)</f>
        <v>724656.20000000182</v>
      </c>
      <c r="CW83">
        <f>IF(COUNTBLANK(imputation!CW83)&gt;0,"",2^imputation!CW83)</f>
        <v>322694.2695426998</v>
      </c>
      <c r="CX83" t="str">
        <f>IF(COUNTBLANK(imputation!CX83)&gt;0,"",2^imputation!CX83)</f>
        <v/>
      </c>
      <c r="CY83" t="str">
        <f>IF(COUNTBLANK(imputation!CY83)&gt;0,"",2^imputation!CY83)</f>
        <v/>
      </c>
    </row>
    <row r="84" spans="1:103" x14ac:dyDescent="0.25">
      <c r="A84" t="s">
        <v>185</v>
      </c>
      <c r="B84" t="str">
        <f>IF(COUNTBLANK(imputation!B84)&gt;0,"",2^imputation!B84)</f>
        <v/>
      </c>
      <c r="C84">
        <f>IF(COUNTBLANK(imputation!C84)&gt;0,"",2^imputation!C84)</f>
        <v>3988493.2900000019</v>
      </c>
      <c r="D84">
        <f>IF(COUNTBLANK(imputation!D84)&gt;0,"",2^imputation!D84)</f>
        <v>1974671.1499999994</v>
      </c>
      <c r="E84" t="str">
        <f>IF(COUNTBLANK(imputation!E84)&gt;0,"",2^imputation!E84)</f>
        <v/>
      </c>
      <c r="F84" t="str">
        <f>IF(COUNTBLANK(imputation!F84)&gt;0,"",2^imputation!F84)</f>
        <v/>
      </c>
      <c r="G84" t="str">
        <f>IF(COUNTBLANK(imputation!G84)&gt;0,"",2^imputation!G84)</f>
        <v/>
      </c>
      <c r="H84" t="str">
        <f>IF(COUNTBLANK(imputation!H84)&gt;0,"",2^imputation!H84)</f>
        <v/>
      </c>
      <c r="I84" t="str">
        <f>IF(COUNTBLANK(imputation!I84)&gt;0,"",2^imputation!I84)</f>
        <v/>
      </c>
      <c r="J84" t="str">
        <f>IF(COUNTBLANK(imputation!J84)&gt;0,"",2^imputation!J84)</f>
        <v/>
      </c>
      <c r="K84" t="str">
        <f>IF(COUNTBLANK(imputation!K84)&gt;0,"",2^imputation!K84)</f>
        <v/>
      </c>
      <c r="L84" t="str">
        <f>IF(COUNTBLANK(imputation!L84)&gt;0,"",2^imputation!L84)</f>
        <v/>
      </c>
      <c r="M84" t="str">
        <f>IF(COUNTBLANK(imputation!M84)&gt;0,"",2^imputation!M84)</f>
        <v/>
      </c>
      <c r="N84" t="str">
        <f>IF(COUNTBLANK(imputation!N84)&gt;0,"",2^imputation!N84)</f>
        <v/>
      </c>
      <c r="O84" t="str">
        <f>IF(COUNTBLANK(imputation!O84)&gt;0,"",2^imputation!O84)</f>
        <v/>
      </c>
      <c r="P84" t="str">
        <f>IF(COUNTBLANK(imputation!P84)&gt;0,"",2^imputation!P84)</f>
        <v/>
      </c>
      <c r="Q84" t="str">
        <f>IF(COUNTBLANK(imputation!Q84)&gt;0,"",2^imputation!Q84)</f>
        <v/>
      </c>
      <c r="R84" t="str">
        <f>IF(COUNTBLANK(imputation!R84)&gt;0,"",2^imputation!R84)</f>
        <v/>
      </c>
      <c r="S84">
        <f>IF(COUNTBLANK(imputation!S84)&gt;0,"",2^imputation!S84)</f>
        <v>202114.81000000014</v>
      </c>
      <c r="T84" t="str">
        <f>IF(COUNTBLANK(imputation!T84)&gt;0,"",2^imputation!T84)</f>
        <v/>
      </c>
      <c r="U84" t="str">
        <f>IF(COUNTBLANK(imputation!U84)&gt;0,"",2^imputation!U84)</f>
        <v/>
      </c>
      <c r="V84">
        <f>IF(COUNTBLANK(imputation!V84)&gt;0,"",2^imputation!V84)</f>
        <v>51552079.799999945</v>
      </c>
      <c r="W84">
        <f>IF(COUNTBLANK(imputation!W84)&gt;0,"",2^imputation!W84)</f>
        <v>22933945.559999973</v>
      </c>
      <c r="X84">
        <f>IF(COUNTBLANK(imputation!X84)&gt;0,"",2^imputation!X84)</f>
        <v>14254692.219999995</v>
      </c>
      <c r="Y84" t="str">
        <f>IF(COUNTBLANK(imputation!Y84)&gt;0,"",2^imputation!Y84)</f>
        <v/>
      </c>
      <c r="Z84" t="str">
        <f>IF(COUNTBLANK(imputation!Z84)&gt;0,"",2^imputation!Z84)</f>
        <v/>
      </c>
      <c r="AA84" t="str">
        <f>IF(COUNTBLANK(imputation!AA84)&gt;0,"",2^imputation!AA84)</f>
        <v/>
      </c>
      <c r="AB84" t="str">
        <f>IF(COUNTBLANK(imputation!AB84)&gt;0,"",2^imputation!AB84)</f>
        <v/>
      </c>
      <c r="AC84" t="str">
        <f>IF(COUNTBLANK(imputation!AC84)&gt;0,"",2^imputation!AC84)</f>
        <v/>
      </c>
      <c r="AD84" t="str">
        <f>IF(COUNTBLANK(imputation!AD84)&gt;0,"",2^imputation!AD84)</f>
        <v/>
      </c>
      <c r="AE84" t="str">
        <f>IF(COUNTBLANK(imputation!AE84)&gt;0,"",2^imputation!AE84)</f>
        <v/>
      </c>
      <c r="AF84" t="str">
        <f>IF(COUNTBLANK(imputation!AF84)&gt;0,"",2^imputation!AF84)</f>
        <v/>
      </c>
      <c r="AG84" t="str">
        <f>IF(COUNTBLANK(imputation!AG84)&gt;0,"",2^imputation!AG84)</f>
        <v/>
      </c>
      <c r="AH84" t="str">
        <f>IF(COUNTBLANK(imputation!AH84)&gt;0,"",2^imputation!AH84)</f>
        <v/>
      </c>
      <c r="AI84" t="str">
        <f>IF(COUNTBLANK(imputation!AI84)&gt;0,"",2^imputation!AI84)</f>
        <v/>
      </c>
      <c r="AJ84" t="str">
        <f>IF(COUNTBLANK(imputation!AJ84)&gt;0,"",2^imputation!AJ84)</f>
        <v/>
      </c>
      <c r="AK84">
        <f>IF(COUNTBLANK(imputation!AK84)&gt;0,"",2^imputation!AK84)</f>
        <v>23457755.329999972</v>
      </c>
      <c r="AL84">
        <f>IF(COUNTBLANK(imputation!AL84)&gt;0,"",2^imputation!AL84)</f>
        <v>10208889.82000001</v>
      </c>
      <c r="AM84">
        <f>IF(COUNTBLANK(imputation!AM84)&gt;0,"",2^imputation!AM84)</f>
        <v>23276151.380000003</v>
      </c>
      <c r="AN84">
        <f>IF(COUNTBLANK(imputation!AN84)&gt;0,"",2^imputation!AN84)</f>
        <v>17605187.080000021</v>
      </c>
      <c r="AO84" t="str">
        <f>IF(COUNTBLANK(imputation!AO84)&gt;0,"",2^imputation!AO84)</f>
        <v/>
      </c>
      <c r="AP84" t="str">
        <f>IF(COUNTBLANK(imputation!AP84)&gt;0,"",2^imputation!AP84)</f>
        <v/>
      </c>
      <c r="AQ84" t="str">
        <f>IF(COUNTBLANK(imputation!AQ84)&gt;0,"",2^imputation!AQ84)</f>
        <v/>
      </c>
      <c r="AR84" t="str">
        <f>IF(COUNTBLANK(imputation!AR84)&gt;0,"",2^imputation!AR84)</f>
        <v/>
      </c>
      <c r="AS84" t="str">
        <f>IF(COUNTBLANK(imputation!AS84)&gt;0,"",2^imputation!AS84)</f>
        <v/>
      </c>
      <c r="AT84" t="str">
        <f>IF(COUNTBLANK(imputation!AT84)&gt;0,"",2^imputation!AT84)</f>
        <v/>
      </c>
      <c r="AU84" t="str">
        <f>IF(COUNTBLANK(imputation!AU84)&gt;0,"",2^imputation!AU84)</f>
        <v/>
      </c>
      <c r="AV84" t="str">
        <f>IF(COUNTBLANK(imputation!AV84)&gt;0,"",2^imputation!AV84)</f>
        <v/>
      </c>
      <c r="AW84" t="str">
        <f>IF(COUNTBLANK(imputation!AW84)&gt;0,"",2^imputation!AW84)</f>
        <v/>
      </c>
      <c r="AX84" t="str">
        <f>IF(COUNTBLANK(imputation!AX84)&gt;0,"",2^imputation!AX84)</f>
        <v/>
      </c>
      <c r="AY84" t="str">
        <f>IF(COUNTBLANK(imputation!AY84)&gt;0,"",2^imputation!AY84)</f>
        <v/>
      </c>
      <c r="AZ84" t="str">
        <f>IF(COUNTBLANK(imputation!AZ84)&gt;0,"",2^imputation!AZ84)</f>
        <v/>
      </c>
      <c r="BA84" t="str">
        <f>IF(COUNTBLANK(imputation!BA84)&gt;0,"",2^imputation!BA84)</f>
        <v/>
      </c>
      <c r="BB84">
        <f>IF(COUNTBLANK(imputation!BB84)&gt;0,"",2^imputation!BB84)</f>
        <v>3765019.5700000008</v>
      </c>
      <c r="BC84">
        <f>IF(COUNTBLANK(imputation!BC84)&gt;0,"",2^imputation!BC84)</f>
        <v>1668273.89</v>
      </c>
      <c r="BD84" t="str">
        <f>IF(COUNTBLANK(imputation!BD84)&gt;0,"",2^imputation!BD84)</f>
        <v/>
      </c>
      <c r="BE84" t="str">
        <f>IF(COUNTBLANK(imputation!BE84)&gt;0,"",2^imputation!BE84)</f>
        <v/>
      </c>
      <c r="BF84" t="str">
        <f>IF(COUNTBLANK(imputation!BF84)&gt;0,"",2^imputation!BF84)</f>
        <v/>
      </c>
      <c r="BG84" t="str">
        <f>IF(COUNTBLANK(imputation!BG84)&gt;0,"",2^imputation!BG84)</f>
        <v/>
      </c>
      <c r="BH84" t="str">
        <f>IF(COUNTBLANK(imputation!BH84)&gt;0,"",2^imputation!BH84)</f>
        <v/>
      </c>
      <c r="BI84" t="str">
        <f>IF(COUNTBLANK(imputation!BI84)&gt;0,"",2^imputation!BI84)</f>
        <v/>
      </c>
      <c r="BJ84" t="str">
        <f>IF(COUNTBLANK(imputation!BJ84)&gt;0,"",2^imputation!BJ84)</f>
        <v/>
      </c>
      <c r="BK84" t="str">
        <f>IF(COUNTBLANK(imputation!BK84)&gt;0,"",2^imputation!BK84)</f>
        <v/>
      </c>
      <c r="BL84" t="str">
        <f>IF(COUNTBLANK(imputation!BL84)&gt;0,"",2^imputation!BL84)</f>
        <v/>
      </c>
      <c r="BM84" t="str">
        <f>IF(COUNTBLANK(imputation!BM84)&gt;0,"",2^imputation!BM84)</f>
        <v/>
      </c>
      <c r="BN84" t="str">
        <f>IF(COUNTBLANK(imputation!BN84)&gt;0,"",2^imputation!BN84)</f>
        <v/>
      </c>
      <c r="BO84" t="str">
        <f>IF(COUNTBLANK(imputation!BO84)&gt;0,"",2^imputation!BO84)</f>
        <v/>
      </c>
      <c r="BP84" t="str">
        <f>IF(COUNTBLANK(imputation!BP84)&gt;0,"",2^imputation!BP84)</f>
        <v/>
      </c>
      <c r="BQ84" t="str">
        <f>IF(COUNTBLANK(imputation!BQ84)&gt;0,"",2^imputation!BQ84)</f>
        <v/>
      </c>
      <c r="BR84">
        <f>IF(COUNTBLANK(imputation!BR84)&gt;0,"",2^imputation!BR84)</f>
        <v>24148.309999999994</v>
      </c>
      <c r="BS84" t="str">
        <f>IF(COUNTBLANK(imputation!BS84)&gt;0,"",2^imputation!BS84)</f>
        <v/>
      </c>
      <c r="BT84" t="str">
        <f>IF(COUNTBLANK(imputation!BT84)&gt;0,"",2^imputation!BT84)</f>
        <v/>
      </c>
      <c r="BU84">
        <f>IF(COUNTBLANK(imputation!BU84)&gt;0,"",2^imputation!BU84)</f>
        <v>29812763.860000048</v>
      </c>
      <c r="BV84">
        <f>IF(COUNTBLANK(imputation!BV84)&gt;0,"",2^imputation!BV84)</f>
        <v>12903311.820000004</v>
      </c>
      <c r="BW84">
        <f>IF(COUNTBLANK(imputation!BW84)&gt;0,"",2^imputation!BW84)</f>
        <v>7532157.420000013</v>
      </c>
      <c r="BX84" t="str">
        <f>IF(COUNTBLANK(imputation!BX84)&gt;0,"",2^imputation!BX84)</f>
        <v/>
      </c>
      <c r="BY84" t="str">
        <f>IF(COUNTBLANK(imputation!BY84)&gt;0,"",2^imputation!BY84)</f>
        <v/>
      </c>
      <c r="BZ84" t="str">
        <f>IF(COUNTBLANK(imputation!BZ84)&gt;0,"",2^imputation!BZ84)</f>
        <v/>
      </c>
      <c r="CA84" t="str">
        <f>IF(COUNTBLANK(imputation!CA84)&gt;0,"",2^imputation!CA84)</f>
        <v/>
      </c>
      <c r="CB84" t="str">
        <f>IF(COUNTBLANK(imputation!CB84)&gt;0,"",2^imputation!CB84)</f>
        <v/>
      </c>
      <c r="CC84" t="str">
        <f>IF(COUNTBLANK(imputation!CC84)&gt;0,"",2^imputation!CC84)</f>
        <v/>
      </c>
      <c r="CD84" t="str">
        <f>IF(COUNTBLANK(imputation!CD84)&gt;0,"",2^imputation!CD84)</f>
        <v/>
      </c>
      <c r="CE84" t="str">
        <f>IF(COUNTBLANK(imputation!CE84)&gt;0,"",2^imputation!CE84)</f>
        <v/>
      </c>
      <c r="CF84" t="str">
        <f>IF(COUNTBLANK(imputation!CF84)&gt;0,"",2^imputation!CF84)</f>
        <v/>
      </c>
      <c r="CG84" t="str">
        <f>IF(COUNTBLANK(imputation!CG84)&gt;0,"",2^imputation!CG84)</f>
        <v/>
      </c>
      <c r="CH84" t="str">
        <f>IF(COUNTBLANK(imputation!CH84)&gt;0,"",2^imputation!CH84)</f>
        <v/>
      </c>
      <c r="CI84" t="str">
        <f>IF(COUNTBLANK(imputation!CI84)&gt;0,"",2^imputation!CI84)</f>
        <v/>
      </c>
      <c r="CJ84">
        <f>IF(COUNTBLANK(imputation!CJ84)&gt;0,"",2^imputation!CJ84)</f>
        <v>18236828.000000022</v>
      </c>
      <c r="CK84">
        <f>IF(COUNTBLANK(imputation!CK84)&gt;0,"",2^imputation!CK84)</f>
        <v>7138822.7299999995</v>
      </c>
      <c r="CL84">
        <f>IF(COUNTBLANK(imputation!CL84)&gt;0,"",2^imputation!CL84)</f>
        <v>17466701.419999983</v>
      </c>
      <c r="CM84">
        <f>IF(COUNTBLANK(imputation!CM84)&gt;0,"",2^imputation!CM84)</f>
        <v>13525946.460000001</v>
      </c>
      <c r="CN84" t="str">
        <f>IF(COUNTBLANK(imputation!CN84)&gt;0,"",2^imputation!CN84)</f>
        <v/>
      </c>
      <c r="CO84" t="str">
        <f>IF(COUNTBLANK(imputation!CO84)&gt;0,"",2^imputation!CO84)</f>
        <v/>
      </c>
      <c r="CP84" t="str">
        <f>IF(COUNTBLANK(imputation!CP84)&gt;0,"",2^imputation!CP84)</f>
        <v/>
      </c>
      <c r="CQ84" t="str">
        <f>IF(COUNTBLANK(imputation!CQ84)&gt;0,"",2^imputation!CQ84)</f>
        <v/>
      </c>
      <c r="CR84" t="str">
        <f>IF(COUNTBLANK(imputation!CR84)&gt;0,"",2^imputation!CR84)</f>
        <v/>
      </c>
      <c r="CS84" t="str">
        <f>IF(COUNTBLANK(imputation!CS84)&gt;0,"",2^imputation!CS84)</f>
        <v/>
      </c>
      <c r="CT84" t="str">
        <f>IF(COUNTBLANK(imputation!CT84)&gt;0,"",2^imputation!CT84)</f>
        <v/>
      </c>
      <c r="CU84" t="str">
        <f>IF(COUNTBLANK(imputation!CU84)&gt;0,"",2^imputation!CU84)</f>
        <v/>
      </c>
      <c r="CV84" t="str">
        <f>IF(COUNTBLANK(imputation!CV84)&gt;0,"",2^imputation!CV84)</f>
        <v/>
      </c>
      <c r="CW84" t="str">
        <f>IF(COUNTBLANK(imputation!CW84)&gt;0,"",2^imputation!CW84)</f>
        <v/>
      </c>
      <c r="CX84" t="str">
        <f>IF(COUNTBLANK(imputation!CX84)&gt;0,"",2^imputation!CX84)</f>
        <v/>
      </c>
      <c r="CY84" t="str">
        <f>IF(COUNTBLANK(imputation!CY84)&gt;0,"",2^imputation!CY84)</f>
        <v/>
      </c>
    </row>
    <row r="85" spans="1:103" x14ac:dyDescent="0.25">
      <c r="A85" t="s">
        <v>186</v>
      </c>
      <c r="B85" t="str">
        <f>IF(COUNTBLANK(imputation!B85)&gt;0,"",2^imputation!B85)</f>
        <v/>
      </c>
      <c r="C85" t="str">
        <f>IF(COUNTBLANK(imputation!C85)&gt;0,"",2^imputation!C85)</f>
        <v/>
      </c>
      <c r="D85" t="str">
        <f>IF(COUNTBLANK(imputation!D85)&gt;0,"",2^imputation!D85)</f>
        <v/>
      </c>
      <c r="E85" t="str">
        <f>IF(COUNTBLANK(imputation!E85)&gt;0,"",2^imputation!E85)</f>
        <v/>
      </c>
      <c r="F85" t="str">
        <f>IF(COUNTBLANK(imputation!F85)&gt;0,"",2^imputation!F85)</f>
        <v/>
      </c>
      <c r="G85" t="str">
        <f>IF(COUNTBLANK(imputation!G85)&gt;0,"",2^imputation!G85)</f>
        <v/>
      </c>
      <c r="H85" t="str">
        <f>IF(COUNTBLANK(imputation!H85)&gt;0,"",2^imputation!H85)</f>
        <v/>
      </c>
      <c r="I85" t="str">
        <f>IF(COUNTBLANK(imputation!I85)&gt;0,"",2^imputation!I85)</f>
        <v/>
      </c>
      <c r="J85">
        <f>IF(COUNTBLANK(imputation!J85)&gt;0,"",2^imputation!J85)</f>
        <v>1127637.3900000001</v>
      </c>
      <c r="K85">
        <f>IF(COUNTBLANK(imputation!K85)&gt;0,"",2^imputation!K85)</f>
        <v>48349.529999999977</v>
      </c>
      <c r="L85" t="str">
        <f>IF(COUNTBLANK(imputation!L85)&gt;0,"",2^imputation!L85)</f>
        <v/>
      </c>
      <c r="M85">
        <f>IF(COUNTBLANK(imputation!M85)&gt;0,"",2^imputation!M85)</f>
        <v>1086921.9100000004</v>
      </c>
      <c r="N85" t="str">
        <f>IF(COUNTBLANK(imputation!N85)&gt;0,"",2^imputation!N85)</f>
        <v/>
      </c>
      <c r="O85" t="str">
        <f>IF(COUNTBLANK(imputation!O85)&gt;0,"",2^imputation!O85)</f>
        <v/>
      </c>
      <c r="P85" t="str">
        <f>IF(COUNTBLANK(imputation!P85)&gt;0,"",2^imputation!P85)</f>
        <v/>
      </c>
      <c r="Q85" t="str">
        <f>IF(COUNTBLANK(imputation!Q85)&gt;0,"",2^imputation!Q85)</f>
        <v/>
      </c>
      <c r="R85" t="str">
        <f>IF(COUNTBLANK(imputation!R85)&gt;0,"",2^imputation!R85)</f>
        <v/>
      </c>
      <c r="S85">
        <f>IF(COUNTBLANK(imputation!S85)&gt;0,"",2^imputation!S85)</f>
        <v>2303739.830000001</v>
      </c>
      <c r="T85">
        <f>IF(COUNTBLANK(imputation!T85)&gt;0,"",2^imputation!T85)</f>
        <v>3128766.9500000039</v>
      </c>
      <c r="U85">
        <f>IF(COUNTBLANK(imputation!U85)&gt;0,"",2^imputation!U85)</f>
        <v>24891436.750000007</v>
      </c>
      <c r="V85">
        <f>IF(COUNTBLANK(imputation!V85)&gt;0,"",2^imputation!V85)</f>
        <v>32044839.519999962</v>
      </c>
      <c r="W85" t="str">
        <f>IF(COUNTBLANK(imputation!W85)&gt;0,"",2^imputation!W85)</f>
        <v/>
      </c>
      <c r="X85" t="str">
        <f>IF(COUNTBLANK(imputation!X85)&gt;0,"",2^imputation!X85)</f>
        <v/>
      </c>
      <c r="Y85" t="str">
        <f>IF(COUNTBLANK(imputation!Y85)&gt;0,"",2^imputation!Y85)</f>
        <v/>
      </c>
      <c r="Z85" t="str">
        <f>IF(COUNTBLANK(imputation!Z85)&gt;0,"",2^imputation!Z85)</f>
        <v/>
      </c>
      <c r="AA85" t="str">
        <f>IF(COUNTBLANK(imputation!AA85)&gt;0,"",2^imputation!AA85)</f>
        <v/>
      </c>
      <c r="AB85" t="str">
        <f>IF(COUNTBLANK(imputation!AB85)&gt;0,"",2^imputation!AB85)</f>
        <v/>
      </c>
      <c r="AC85" t="str">
        <f>IF(COUNTBLANK(imputation!AC85)&gt;0,"",2^imputation!AC85)</f>
        <v/>
      </c>
      <c r="AD85" t="str">
        <f>IF(COUNTBLANK(imputation!AD85)&gt;0,"",2^imputation!AD85)</f>
        <v/>
      </c>
      <c r="AE85" t="str">
        <f>IF(COUNTBLANK(imputation!AE85)&gt;0,"",2^imputation!AE85)</f>
        <v/>
      </c>
      <c r="AF85" t="str">
        <f>IF(COUNTBLANK(imputation!AF85)&gt;0,"",2^imputation!AF85)</f>
        <v/>
      </c>
      <c r="AG85" t="str">
        <f>IF(COUNTBLANK(imputation!AG85)&gt;0,"",2^imputation!AG85)</f>
        <v/>
      </c>
      <c r="AH85" t="str">
        <f>IF(COUNTBLANK(imputation!AH85)&gt;0,"",2^imputation!AH85)</f>
        <v/>
      </c>
      <c r="AI85" t="str">
        <f>IF(COUNTBLANK(imputation!AI85)&gt;0,"",2^imputation!AI85)</f>
        <v/>
      </c>
      <c r="AJ85" t="str">
        <f>IF(COUNTBLANK(imputation!AJ85)&gt;0,"",2^imputation!AJ85)</f>
        <v/>
      </c>
      <c r="AK85">
        <f>IF(COUNTBLANK(imputation!AK85)&gt;0,"",2^imputation!AK85)</f>
        <v>59990243.920000061</v>
      </c>
      <c r="AL85">
        <f>IF(COUNTBLANK(imputation!AL85)&gt;0,"",2^imputation!AL85)</f>
        <v>17803200.450000014</v>
      </c>
      <c r="AM85">
        <f>IF(COUNTBLANK(imputation!AM85)&gt;0,"",2^imputation!AM85)</f>
        <v>13269617.319999998</v>
      </c>
      <c r="AN85">
        <f>IF(COUNTBLANK(imputation!AN85)&gt;0,"",2^imputation!AN85)</f>
        <v>2685894.4700000007</v>
      </c>
      <c r="AO85" t="str">
        <f>IF(COUNTBLANK(imputation!AO85)&gt;0,"",2^imputation!AO85)</f>
        <v/>
      </c>
      <c r="AP85" t="str">
        <f>IF(COUNTBLANK(imputation!AP85)&gt;0,"",2^imputation!AP85)</f>
        <v/>
      </c>
      <c r="AQ85" t="str">
        <f>IF(COUNTBLANK(imputation!AQ85)&gt;0,"",2^imputation!AQ85)</f>
        <v/>
      </c>
      <c r="AR85" t="str">
        <f>IF(COUNTBLANK(imputation!AR85)&gt;0,"",2^imputation!AR85)</f>
        <v/>
      </c>
      <c r="AS85" t="str">
        <f>IF(COUNTBLANK(imputation!AS85)&gt;0,"",2^imputation!AS85)</f>
        <v/>
      </c>
      <c r="AT85" t="str">
        <f>IF(COUNTBLANK(imputation!AT85)&gt;0,"",2^imputation!AT85)</f>
        <v/>
      </c>
      <c r="AU85">
        <f>IF(COUNTBLANK(imputation!AU85)&gt;0,"",2^imputation!AU85)</f>
        <v>449253.26000000013</v>
      </c>
      <c r="AV85">
        <f>IF(COUNTBLANK(imputation!AV85)&gt;0,"",2^imputation!AV85)</f>
        <v>1083551.7900000007</v>
      </c>
      <c r="AW85" t="str">
        <f>IF(COUNTBLANK(imputation!AW85)&gt;0,"",2^imputation!AW85)</f>
        <v/>
      </c>
      <c r="AX85">
        <f>IF(COUNTBLANK(imputation!AX85)&gt;0,"",2^imputation!AX85)</f>
        <v>535428.96999999974</v>
      </c>
      <c r="AY85" t="str">
        <f>IF(COUNTBLANK(imputation!AY85)&gt;0,"",2^imputation!AY85)</f>
        <v/>
      </c>
      <c r="AZ85" t="str">
        <f>IF(COUNTBLANK(imputation!AZ85)&gt;0,"",2^imputation!AZ85)</f>
        <v/>
      </c>
      <c r="BA85" t="str">
        <f>IF(COUNTBLANK(imputation!BA85)&gt;0,"",2^imputation!BA85)</f>
        <v/>
      </c>
      <c r="BB85" t="str">
        <f>IF(COUNTBLANK(imputation!BB85)&gt;0,"",2^imputation!BB85)</f>
        <v/>
      </c>
      <c r="BC85" t="str">
        <f>IF(COUNTBLANK(imputation!BC85)&gt;0,"",2^imputation!BC85)</f>
        <v/>
      </c>
      <c r="BD85" t="str">
        <f>IF(COUNTBLANK(imputation!BD85)&gt;0,"",2^imputation!BD85)</f>
        <v/>
      </c>
      <c r="BE85" t="str">
        <f>IF(COUNTBLANK(imputation!BE85)&gt;0,"",2^imputation!BE85)</f>
        <v/>
      </c>
      <c r="BF85" t="str">
        <f>IF(COUNTBLANK(imputation!BF85)&gt;0,"",2^imputation!BF85)</f>
        <v/>
      </c>
      <c r="BG85" t="str">
        <f>IF(COUNTBLANK(imputation!BG85)&gt;0,"",2^imputation!BG85)</f>
        <v/>
      </c>
      <c r="BH85" t="str">
        <f>IF(COUNTBLANK(imputation!BH85)&gt;0,"",2^imputation!BH85)</f>
        <v/>
      </c>
      <c r="BI85">
        <f>IF(COUNTBLANK(imputation!BI85)&gt;0,"",2^imputation!BI85)</f>
        <v>1141599.7606719586</v>
      </c>
      <c r="BJ85">
        <f>IF(COUNTBLANK(imputation!BJ85)&gt;0,"",2^imputation!BJ85)</f>
        <v>84952.48522316762</v>
      </c>
      <c r="BK85" t="str">
        <f>IF(COUNTBLANK(imputation!BK85)&gt;0,"",2^imputation!BK85)</f>
        <v/>
      </c>
      <c r="BL85">
        <f>IF(COUNTBLANK(imputation!BL85)&gt;0,"",2^imputation!BL85)</f>
        <v>920177.88967001229</v>
      </c>
      <c r="BM85" t="str">
        <f>IF(COUNTBLANK(imputation!BM85)&gt;0,"",2^imputation!BM85)</f>
        <v/>
      </c>
      <c r="BN85" t="str">
        <f>IF(COUNTBLANK(imputation!BN85)&gt;0,"",2^imputation!BN85)</f>
        <v/>
      </c>
      <c r="BO85" t="str">
        <f>IF(COUNTBLANK(imputation!BO85)&gt;0,"",2^imputation!BO85)</f>
        <v/>
      </c>
      <c r="BP85" t="str">
        <f>IF(COUNTBLANK(imputation!BP85)&gt;0,"",2^imputation!BP85)</f>
        <v/>
      </c>
      <c r="BQ85" t="str">
        <f>IF(COUNTBLANK(imputation!BQ85)&gt;0,"",2^imputation!BQ85)</f>
        <v/>
      </c>
      <c r="BR85">
        <f>IF(COUNTBLANK(imputation!BR85)&gt;0,"",2^imputation!BR85)</f>
        <v>1170664.149999999</v>
      </c>
      <c r="BS85">
        <f>IF(COUNTBLANK(imputation!BS85)&gt;0,"",2^imputation!BS85)</f>
        <v>1930141.8299999989</v>
      </c>
      <c r="BT85">
        <f>IF(COUNTBLANK(imputation!BT85)&gt;0,"",2^imputation!BT85)</f>
        <v>7754814.6000000052</v>
      </c>
      <c r="BU85">
        <f>IF(COUNTBLANK(imputation!BU85)&gt;0,"",2^imputation!BU85)</f>
        <v>9382470.4200000018</v>
      </c>
      <c r="BV85" t="str">
        <f>IF(COUNTBLANK(imputation!BV85)&gt;0,"",2^imputation!BV85)</f>
        <v/>
      </c>
      <c r="BW85" t="str">
        <f>IF(COUNTBLANK(imputation!BW85)&gt;0,"",2^imputation!BW85)</f>
        <v/>
      </c>
      <c r="BX85" t="str">
        <f>IF(COUNTBLANK(imputation!BX85)&gt;0,"",2^imputation!BX85)</f>
        <v/>
      </c>
      <c r="BY85" t="str">
        <f>IF(COUNTBLANK(imputation!BY85)&gt;0,"",2^imputation!BY85)</f>
        <v/>
      </c>
      <c r="BZ85" t="str">
        <f>IF(COUNTBLANK(imputation!BZ85)&gt;0,"",2^imputation!BZ85)</f>
        <v/>
      </c>
      <c r="CA85" t="str">
        <f>IF(COUNTBLANK(imputation!CA85)&gt;0,"",2^imputation!CA85)</f>
        <v/>
      </c>
      <c r="CB85" t="str">
        <f>IF(COUNTBLANK(imputation!CB85)&gt;0,"",2^imputation!CB85)</f>
        <v/>
      </c>
      <c r="CC85" t="str">
        <f>IF(COUNTBLANK(imputation!CC85)&gt;0,"",2^imputation!CC85)</f>
        <v/>
      </c>
      <c r="CD85" t="str">
        <f>IF(COUNTBLANK(imputation!CD85)&gt;0,"",2^imputation!CD85)</f>
        <v/>
      </c>
      <c r="CE85" t="str">
        <f>IF(COUNTBLANK(imputation!CE85)&gt;0,"",2^imputation!CE85)</f>
        <v/>
      </c>
      <c r="CF85" t="str">
        <f>IF(COUNTBLANK(imputation!CF85)&gt;0,"",2^imputation!CF85)</f>
        <v/>
      </c>
      <c r="CG85" t="str">
        <f>IF(COUNTBLANK(imputation!CG85)&gt;0,"",2^imputation!CG85)</f>
        <v/>
      </c>
      <c r="CH85" t="str">
        <f>IF(COUNTBLANK(imputation!CH85)&gt;0,"",2^imputation!CH85)</f>
        <v/>
      </c>
      <c r="CI85" t="str">
        <f>IF(COUNTBLANK(imputation!CI85)&gt;0,"",2^imputation!CI85)</f>
        <v/>
      </c>
      <c r="CJ85">
        <f>IF(COUNTBLANK(imputation!CJ85)&gt;0,"",2^imputation!CJ85)</f>
        <v>38748569.820000067</v>
      </c>
      <c r="CK85">
        <f>IF(COUNTBLANK(imputation!CK85)&gt;0,"",2^imputation!CK85)</f>
        <v>9398163.3100000098</v>
      </c>
      <c r="CL85">
        <f>IF(COUNTBLANK(imputation!CL85)&gt;0,"",2^imputation!CL85)</f>
        <v>5674520.6500000013</v>
      </c>
      <c r="CM85">
        <f>IF(COUNTBLANK(imputation!CM85)&gt;0,"",2^imputation!CM85)</f>
        <v>4710900.324192049</v>
      </c>
      <c r="CN85" t="str">
        <f>IF(COUNTBLANK(imputation!CN85)&gt;0,"",2^imputation!CN85)</f>
        <v/>
      </c>
      <c r="CO85" t="str">
        <f>IF(COUNTBLANK(imputation!CO85)&gt;0,"",2^imputation!CO85)</f>
        <v/>
      </c>
      <c r="CP85" t="str">
        <f>IF(COUNTBLANK(imputation!CP85)&gt;0,"",2^imputation!CP85)</f>
        <v/>
      </c>
      <c r="CQ85" t="str">
        <f>IF(COUNTBLANK(imputation!CQ85)&gt;0,"",2^imputation!CQ85)</f>
        <v/>
      </c>
      <c r="CR85" t="str">
        <f>IF(COUNTBLANK(imputation!CR85)&gt;0,"",2^imputation!CR85)</f>
        <v/>
      </c>
      <c r="CS85" t="str">
        <f>IF(COUNTBLANK(imputation!CS85)&gt;0,"",2^imputation!CS85)</f>
        <v/>
      </c>
      <c r="CT85">
        <f>IF(COUNTBLANK(imputation!CT85)&gt;0,"",2^imputation!CT85)</f>
        <v>279417.16000000056</v>
      </c>
      <c r="CU85">
        <f>IF(COUNTBLANK(imputation!CU85)&gt;0,"",2^imputation!CU85)</f>
        <v>654111.92000000027</v>
      </c>
      <c r="CV85" t="str">
        <f>IF(COUNTBLANK(imputation!CV85)&gt;0,"",2^imputation!CV85)</f>
        <v/>
      </c>
      <c r="CW85">
        <f>IF(COUNTBLANK(imputation!CW85)&gt;0,"",2^imputation!CW85)</f>
        <v>322694.2695426998</v>
      </c>
      <c r="CX85" t="str">
        <f>IF(COUNTBLANK(imputation!CX85)&gt;0,"",2^imputation!CX85)</f>
        <v/>
      </c>
      <c r="CY85" t="str">
        <f>IF(COUNTBLANK(imputation!CY85)&gt;0,"",2^imputation!CY85)</f>
        <v/>
      </c>
    </row>
    <row r="86" spans="1:103" x14ac:dyDescent="0.25">
      <c r="A86" t="s">
        <v>187</v>
      </c>
      <c r="B86" t="str">
        <f>IF(COUNTBLANK(imputation!B86)&gt;0,"",2^imputation!B86)</f>
        <v/>
      </c>
      <c r="C86">
        <f>IF(COUNTBLANK(imputation!C86)&gt;0,"",2^imputation!C86)</f>
        <v>82074152.349999949</v>
      </c>
      <c r="D86">
        <f>IF(COUNTBLANK(imputation!D86)&gt;0,"",2^imputation!D86)</f>
        <v>72542863.949999914</v>
      </c>
      <c r="E86" t="str">
        <f>IF(COUNTBLANK(imputation!E86)&gt;0,"",2^imputation!E86)</f>
        <v/>
      </c>
      <c r="F86" t="str">
        <f>IF(COUNTBLANK(imputation!F86)&gt;0,"",2^imputation!F86)</f>
        <v/>
      </c>
      <c r="G86">
        <f>IF(COUNTBLANK(imputation!G86)&gt;0,"",2^imputation!G86)</f>
        <v>5792347.7399999965</v>
      </c>
      <c r="H86">
        <f>IF(COUNTBLANK(imputation!H86)&gt;0,"",2^imputation!H86)</f>
        <v>10409979.530000001</v>
      </c>
      <c r="I86" t="str">
        <f>IF(COUNTBLANK(imputation!I86)&gt;0,"",2^imputation!I86)</f>
        <v/>
      </c>
      <c r="J86">
        <f>IF(COUNTBLANK(imputation!J86)&gt;0,"",2^imputation!J86)</f>
        <v>5530927.7999999989</v>
      </c>
      <c r="K86" t="str">
        <f>IF(COUNTBLANK(imputation!K86)&gt;0,"",2^imputation!K86)</f>
        <v/>
      </c>
      <c r="L86" t="str">
        <f>IF(COUNTBLANK(imputation!L86)&gt;0,"",2^imputation!L86)</f>
        <v/>
      </c>
      <c r="M86">
        <f>IF(COUNTBLANK(imputation!M86)&gt;0,"",2^imputation!M86)</f>
        <v>24464482.579999968</v>
      </c>
      <c r="N86">
        <f>IF(COUNTBLANK(imputation!N86)&gt;0,"",2^imputation!N86)</f>
        <v>17560826.640000019</v>
      </c>
      <c r="O86">
        <f>IF(COUNTBLANK(imputation!O86)&gt;0,"",2^imputation!O86)</f>
        <v>1345154.1899999992</v>
      </c>
      <c r="P86">
        <f>IF(COUNTBLANK(imputation!P86)&gt;0,"",2^imputation!P86)</f>
        <v>810228.69000000041</v>
      </c>
      <c r="Q86" t="str">
        <f>IF(COUNTBLANK(imputation!Q86)&gt;0,"",2^imputation!Q86)</f>
        <v/>
      </c>
      <c r="R86" t="str">
        <f>IF(COUNTBLANK(imputation!R86)&gt;0,"",2^imputation!R86)</f>
        <v/>
      </c>
      <c r="S86" t="str">
        <f>IF(COUNTBLANK(imputation!S86)&gt;0,"",2^imputation!S86)</f>
        <v/>
      </c>
      <c r="T86" t="str">
        <f>IF(COUNTBLANK(imputation!T86)&gt;0,"",2^imputation!T86)</f>
        <v/>
      </c>
      <c r="U86" t="str">
        <f>IF(COUNTBLANK(imputation!U86)&gt;0,"",2^imputation!U86)</f>
        <v/>
      </c>
      <c r="V86">
        <f>IF(COUNTBLANK(imputation!V86)&gt;0,"",2^imputation!V86)</f>
        <v>22071966.769999977</v>
      </c>
      <c r="W86">
        <f>IF(COUNTBLANK(imputation!W86)&gt;0,"",2^imputation!W86)</f>
        <v>71020864.189999878</v>
      </c>
      <c r="X86">
        <f>IF(COUNTBLANK(imputation!X86)&gt;0,"",2^imputation!X86)</f>
        <v>85595996.459999993</v>
      </c>
      <c r="Y86" t="str">
        <f>IF(COUNTBLANK(imputation!Y86)&gt;0,"",2^imputation!Y86)</f>
        <v/>
      </c>
      <c r="Z86">
        <f>IF(COUNTBLANK(imputation!Z86)&gt;0,"",2^imputation!Z86)</f>
        <v>77225.160000000062</v>
      </c>
      <c r="AA86" t="str">
        <f>IF(COUNTBLANK(imputation!AA86)&gt;0,"",2^imputation!AA86)</f>
        <v/>
      </c>
      <c r="AB86" t="str">
        <f>IF(COUNTBLANK(imputation!AB86)&gt;0,"",2^imputation!AB86)</f>
        <v/>
      </c>
      <c r="AC86" t="str">
        <f>IF(COUNTBLANK(imputation!AC86)&gt;0,"",2^imputation!AC86)</f>
        <v/>
      </c>
      <c r="AD86" t="str">
        <f>IF(COUNTBLANK(imputation!AD86)&gt;0,"",2^imputation!AD86)</f>
        <v/>
      </c>
      <c r="AE86" t="str">
        <f>IF(COUNTBLANK(imputation!AE86)&gt;0,"",2^imputation!AE86)</f>
        <v/>
      </c>
      <c r="AF86" t="str">
        <f>IF(COUNTBLANK(imputation!AF86)&gt;0,"",2^imputation!AF86)</f>
        <v/>
      </c>
      <c r="AG86">
        <f>IF(COUNTBLANK(imputation!AG86)&gt;0,"",2^imputation!AG86)</f>
        <v>33522910.030000016</v>
      </c>
      <c r="AH86">
        <f>IF(COUNTBLANK(imputation!AH86)&gt;0,"",2^imputation!AH86)</f>
        <v>31625445.540000021</v>
      </c>
      <c r="AI86" t="str">
        <f>IF(COUNTBLANK(imputation!AI86)&gt;0,"",2^imputation!AI86)</f>
        <v/>
      </c>
      <c r="AJ86" t="str">
        <f>IF(COUNTBLANK(imputation!AJ86)&gt;0,"",2^imputation!AJ86)</f>
        <v/>
      </c>
      <c r="AK86">
        <f>IF(COUNTBLANK(imputation!AK86)&gt;0,"",2^imputation!AK86)</f>
        <v>61434247.900000021</v>
      </c>
      <c r="AL86">
        <f>IF(COUNTBLANK(imputation!AL86)&gt;0,"",2^imputation!AL86)</f>
        <v>23931629.029999994</v>
      </c>
      <c r="AM86">
        <f>IF(COUNTBLANK(imputation!AM86)&gt;0,"",2^imputation!AM86)</f>
        <v>112865931.76000014</v>
      </c>
      <c r="AN86">
        <f>IF(COUNTBLANK(imputation!AN86)&gt;0,"",2^imputation!AN86)</f>
        <v>97289616.450000003</v>
      </c>
      <c r="AO86">
        <f>IF(COUNTBLANK(imputation!AO86)&gt;0,"",2^imputation!AO86)</f>
        <v>508312.84999999986</v>
      </c>
      <c r="AP86">
        <f>IF(COUNTBLANK(imputation!AP86)&gt;0,"",2^imputation!AP86)</f>
        <v>820646.56000000145</v>
      </c>
      <c r="AQ86" t="str">
        <f>IF(COUNTBLANK(imputation!AQ86)&gt;0,"",2^imputation!AQ86)</f>
        <v/>
      </c>
      <c r="AR86" t="str">
        <f>IF(COUNTBLANK(imputation!AR86)&gt;0,"",2^imputation!AR86)</f>
        <v/>
      </c>
      <c r="AS86" t="str">
        <f>IF(COUNTBLANK(imputation!AS86)&gt;0,"",2^imputation!AS86)</f>
        <v/>
      </c>
      <c r="AT86" t="str">
        <f>IF(COUNTBLANK(imputation!AT86)&gt;0,"",2^imputation!AT86)</f>
        <v/>
      </c>
      <c r="AU86" t="str">
        <f>IF(COUNTBLANK(imputation!AU86)&gt;0,"",2^imputation!AU86)</f>
        <v/>
      </c>
      <c r="AV86" t="str">
        <f>IF(COUNTBLANK(imputation!AV86)&gt;0,"",2^imputation!AV86)</f>
        <v/>
      </c>
      <c r="AW86">
        <f>IF(COUNTBLANK(imputation!AW86)&gt;0,"",2^imputation!AW86)</f>
        <v>13514351.6</v>
      </c>
      <c r="AX86">
        <f>IF(COUNTBLANK(imputation!AX86)&gt;0,"",2^imputation!AX86)</f>
        <v>12187052.590000011</v>
      </c>
      <c r="AY86">
        <f>IF(COUNTBLANK(imputation!AY86)&gt;0,"",2^imputation!AY86)</f>
        <v>1113084.4700000002</v>
      </c>
      <c r="AZ86">
        <f>IF(COUNTBLANK(imputation!AZ86)&gt;0,"",2^imputation!AZ86)</f>
        <v>1060330.7199999995</v>
      </c>
      <c r="BA86" t="str">
        <f>IF(COUNTBLANK(imputation!BA86)&gt;0,"",2^imputation!BA86)</f>
        <v/>
      </c>
      <c r="BB86">
        <f>IF(COUNTBLANK(imputation!BB86)&gt;0,"",2^imputation!BB86)</f>
        <v>69194545.229999989</v>
      </c>
      <c r="BC86">
        <f>IF(COUNTBLANK(imputation!BC86)&gt;0,"",2^imputation!BC86)</f>
        <v>55240438.189999908</v>
      </c>
      <c r="BD86" t="str">
        <f>IF(COUNTBLANK(imputation!BD86)&gt;0,"",2^imputation!BD86)</f>
        <v/>
      </c>
      <c r="BE86" t="str">
        <f>IF(COUNTBLANK(imputation!BE86)&gt;0,"",2^imputation!BE86)</f>
        <v/>
      </c>
      <c r="BF86">
        <f>IF(COUNTBLANK(imputation!BF86)&gt;0,"",2^imputation!BF86)</f>
        <v>4251537.1600000011</v>
      </c>
      <c r="BG86">
        <f>IF(COUNTBLANK(imputation!BG86)&gt;0,"",2^imputation!BG86)</f>
        <v>7367183.1099999938</v>
      </c>
      <c r="BH86" t="str">
        <f>IF(COUNTBLANK(imputation!BH86)&gt;0,"",2^imputation!BH86)</f>
        <v/>
      </c>
      <c r="BI86">
        <f>IF(COUNTBLANK(imputation!BI86)&gt;0,"",2^imputation!BI86)</f>
        <v>3573692.8699999978</v>
      </c>
      <c r="BJ86" t="str">
        <f>IF(COUNTBLANK(imputation!BJ86)&gt;0,"",2^imputation!BJ86)</f>
        <v/>
      </c>
      <c r="BK86" t="str">
        <f>IF(COUNTBLANK(imputation!BK86)&gt;0,"",2^imputation!BK86)</f>
        <v/>
      </c>
      <c r="BL86">
        <f>IF(COUNTBLANK(imputation!BL86)&gt;0,"",2^imputation!BL86)</f>
        <v>17303590.240000013</v>
      </c>
      <c r="BM86">
        <f>IF(COUNTBLANK(imputation!BM86)&gt;0,"",2^imputation!BM86)</f>
        <v>11767315.750000011</v>
      </c>
      <c r="BN86">
        <f>IF(COUNTBLANK(imputation!BN86)&gt;0,"",2^imputation!BN86)</f>
        <v>836228.68999999959</v>
      </c>
      <c r="BO86">
        <f>IF(COUNTBLANK(imputation!BO86)&gt;0,"",2^imputation!BO86)</f>
        <v>234319.52999999985</v>
      </c>
      <c r="BP86" t="str">
        <f>IF(COUNTBLANK(imputation!BP86)&gt;0,"",2^imputation!BP86)</f>
        <v/>
      </c>
      <c r="BQ86" t="str">
        <f>IF(COUNTBLANK(imputation!BQ86)&gt;0,"",2^imputation!BQ86)</f>
        <v/>
      </c>
      <c r="BR86" t="str">
        <f>IF(COUNTBLANK(imputation!BR86)&gt;0,"",2^imputation!BR86)</f>
        <v/>
      </c>
      <c r="BS86" t="str">
        <f>IF(COUNTBLANK(imputation!BS86)&gt;0,"",2^imputation!BS86)</f>
        <v/>
      </c>
      <c r="BT86" t="str">
        <f>IF(COUNTBLANK(imputation!BT86)&gt;0,"",2^imputation!BT86)</f>
        <v/>
      </c>
      <c r="BU86">
        <f>IF(COUNTBLANK(imputation!BU86)&gt;0,"",2^imputation!BU86)</f>
        <v>4516468.759999997</v>
      </c>
      <c r="BV86">
        <f>IF(COUNTBLANK(imputation!BV86)&gt;0,"",2^imputation!BV86)</f>
        <v>26853319.980000027</v>
      </c>
      <c r="BW86">
        <f>IF(COUNTBLANK(imputation!BW86)&gt;0,"",2^imputation!BW86)</f>
        <v>37249299.059999965</v>
      </c>
      <c r="BX86" t="str">
        <f>IF(COUNTBLANK(imputation!BX86)&gt;0,"",2^imputation!BX86)</f>
        <v/>
      </c>
      <c r="BY86">
        <f>IF(COUNTBLANK(imputation!BY86)&gt;0,"",2^imputation!BY86)</f>
        <v>40294.750989972359</v>
      </c>
      <c r="BZ86" t="str">
        <f>IF(COUNTBLANK(imputation!BZ86)&gt;0,"",2^imputation!BZ86)</f>
        <v/>
      </c>
      <c r="CA86" t="str">
        <f>IF(COUNTBLANK(imputation!CA86)&gt;0,"",2^imputation!CA86)</f>
        <v/>
      </c>
      <c r="CB86" t="str">
        <f>IF(COUNTBLANK(imputation!CB86)&gt;0,"",2^imputation!CB86)</f>
        <v/>
      </c>
      <c r="CC86" t="str">
        <f>IF(COUNTBLANK(imputation!CC86)&gt;0,"",2^imputation!CC86)</f>
        <v/>
      </c>
      <c r="CD86" t="str">
        <f>IF(COUNTBLANK(imputation!CD86)&gt;0,"",2^imputation!CD86)</f>
        <v/>
      </c>
      <c r="CE86" t="str">
        <f>IF(COUNTBLANK(imputation!CE86)&gt;0,"",2^imputation!CE86)</f>
        <v/>
      </c>
      <c r="CF86">
        <f>IF(COUNTBLANK(imputation!CF86)&gt;0,"",2^imputation!CF86)</f>
        <v>13386313.689999983</v>
      </c>
      <c r="CG86">
        <f>IF(COUNTBLANK(imputation!CG86)&gt;0,"",2^imputation!CG86)</f>
        <v>12254850.699999996</v>
      </c>
      <c r="CH86" t="str">
        <f>IF(COUNTBLANK(imputation!CH86)&gt;0,"",2^imputation!CH86)</f>
        <v/>
      </c>
      <c r="CI86" t="str">
        <f>IF(COUNTBLANK(imputation!CI86)&gt;0,"",2^imputation!CI86)</f>
        <v/>
      </c>
      <c r="CJ86">
        <f>IF(COUNTBLANK(imputation!CJ86)&gt;0,"",2^imputation!CJ86)</f>
        <v>29932414.600000046</v>
      </c>
      <c r="CK86">
        <f>IF(COUNTBLANK(imputation!CK86)&gt;0,"",2^imputation!CK86)</f>
        <v>15059757.009999989</v>
      </c>
      <c r="CL86">
        <f>IF(COUNTBLANK(imputation!CL86)&gt;0,"",2^imputation!CL86)</f>
        <v>56710583.239999987</v>
      </c>
      <c r="CM86">
        <f>IF(COUNTBLANK(imputation!CM86)&gt;0,"",2^imputation!CM86)</f>
        <v>45522579.690000065</v>
      </c>
      <c r="CN86">
        <f>IF(COUNTBLANK(imputation!CN86)&gt;0,"",2^imputation!CN86)</f>
        <v>91816.271952894589</v>
      </c>
      <c r="CO86">
        <f>IF(COUNTBLANK(imputation!CO86)&gt;0,"",2^imputation!CO86)</f>
        <v>314530.89999999944</v>
      </c>
      <c r="CP86" t="str">
        <f>IF(COUNTBLANK(imputation!CP86)&gt;0,"",2^imputation!CP86)</f>
        <v/>
      </c>
      <c r="CQ86" t="str">
        <f>IF(COUNTBLANK(imputation!CQ86)&gt;0,"",2^imputation!CQ86)</f>
        <v/>
      </c>
      <c r="CR86" t="str">
        <f>IF(COUNTBLANK(imputation!CR86)&gt;0,"",2^imputation!CR86)</f>
        <v/>
      </c>
      <c r="CS86" t="str">
        <f>IF(COUNTBLANK(imputation!CS86)&gt;0,"",2^imputation!CS86)</f>
        <v/>
      </c>
      <c r="CT86" t="str">
        <f>IF(COUNTBLANK(imputation!CT86)&gt;0,"",2^imputation!CT86)</f>
        <v/>
      </c>
      <c r="CU86" t="str">
        <f>IF(COUNTBLANK(imputation!CU86)&gt;0,"",2^imputation!CU86)</f>
        <v/>
      </c>
      <c r="CV86">
        <f>IF(COUNTBLANK(imputation!CV86)&gt;0,"",2^imputation!CV86)</f>
        <v>6811966.3799999962</v>
      </c>
      <c r="CW86">
        <f>IF(COUNTBLANK(imputation!CW86)&gt;0,"",2^imputation!CW86)</f>
        <v>5466795.360000005</v>
      </c>
      <c r="CX86">
        <f>IF(COUNTBLANK(imputation!CX86)&gt;0,"",2^imputation!CX86)</f>
        <v>322569.25000000047</v>
      </c>
      <c r="CY86">
        <f>IF(COUNTBLANK(imputation!CY86)&gt;0,"",2^imputation!CY86)</f>
        <v>213314.79000000053</v>
      </c>
    </row>
    <row r="87" spans="1:103" x14ac:dyDescent="0.25">
      <c r="A87" t="s">
        <v>188</v>
      </c>
      <c r="B87" t="str">
        <f>IF(COUNTBLANK(imputation!B87)&gt;0,"",2^imputation!B87)</f>
        <v/>
      </c>
      <c r="C87">
        <f>IF(COUNTBLANK(imputation!C87)&gt;0,"",2^imputation!C87)</f>
        <v>13782462.279999977</v>
      </c>
      <c r="D87">
        <f>IF(COUNTBLANK(imputation!D87)&gt;0,"",2^imputation!D87)</f>
        <v>13361537.339999994</v>
      </c>
      <c r="E87">
        <f>IF(COUNTBLANK(imputation!E87)&gt;0,"",2^imputation!E87)</f>
        <v>2335834.7399999993</v>
      </c>
      <c r="F87">
        <f>IF(COUNTBLANK(imputation!F87)&gt;0,"",2^imputation!F87)</f>
        <v>1554858.9900000033</v>
      </c>
      <c r="G87">
        <f>IF(COUNTBLANK(imputation!G87)&gt;0,"",2^imputation!G87)</f>
        <v>7217901.1800000165</v>
      </c>
      <c r="H87">
        <f>IF(COUNTBLANK(imputation!H87)&gt;0,"",2^imputation!H87)</f>
        <v>14671815.079999976</v>
      </c>
      <c r="I87">
        <f>IF(COUNTBLANK(imputation!I87)&gt;0,"",2^imputation!I87)</f>
        <v>14834967.630000019</v>
      </c>
      <c r="J87">
        <f>IF(COUNTBLANK(imputation!J87)&gt;0,"",2^imputation!J87)</f>
        <v>10578402.559999982</v>
      </c>
      <c r="K87" t="str">
        <f>IF(COUNTBLANK(imputation!K87)&gt;0,"",2^imputation!K87)</f>
        <v/>
      </c>
      <c r="L87" t="str">
        <f>IF(COUNTBLANK(imputation!L87)&gt;0,"",2^imputation!L87)</f>
        <v/>
      </c>
      <c r="M87">
        <f>IF(COUNTBLANK(imputation!M87)&gt;0,"",2^imputation!M87)</f>
        <v>12626275.480000013</v>
      </c>
      <c r="N87">
        <f>IF(COUNTBLANK(imputation!N87)&gt;0,"",2^imputation!N87)</f>
        <v>11732323.900000013</v>
      </c>
      <c r="O87">
        <f>IF(COUNTBLANK(imputation!O87)&gt;0,"",2^imputation!O87)</f>
        <v>3539581.7600000002</v>
      </c>
      <c r="P87">
        <f>IF(COUNTBLANK(imputation!P87)&gt;0,"",2^imputation!P87)</f>
        <v>3513998.9699999983</v>
      </c>
      <c r="Q87" t="str">
        <f>IF(COUNTBLANK(imputation!Q87)&gt;0,"",2^imputation!Q87)</f>
        <v/>
      </c>
      <c r="R87" t="str">
        <f>IF(COUNTBLANK(imputation!R87)&gt;0,"",2^imputation!R87)</f>
        <v/>
      </c>
      <c r="S87" t="str">
        <f>IF(COUNTBLANK(imputation!S87)&gt;0,"",2^imputation!S87)</f>
        <v/>
      </c>
      <c r="T87" t="str">
        <f>IF(COUNTBLANK(imputation!T87)&gt;0,"",2^imputation!T87)</f>
        <v/>
      </c>
      <c r="U87" t="str">
        <f>IF(COUNTBLANK(imputation!U87)&gt;0,"",2^imputation!U87)</f>
        <v/>
      </c>
      <c r="V87">
        <f>IF(COUNTBLANK(imputation!V87)&gt;0,"",2^imputation!V87)</f>
        <v>8011072.5200000042</v>
      </c>
      <c r="W87">
        <f>IF(COUNTBLANK(imputation!W87)&gt;0,"",2^imputation!W87)</f>
        <v>11831086.550000006</v>
      </c>
      <c r="X87">
        <f>IF(COUNTBLANK(imputation!X87)&gt;0,"",2^imputation!X87)</f>
        <v>2072193.5</v>
      </c>
      <c r="Y87">
        <f>IF(COUNTBLANK(imputation!Y87)&gt;0,"",2^imputation!Y87)</f>
        <v>366303.27000000078</v>
      </c>
      <c r="Z87">
        <f>IF(COUNTBLANK(imputation!Z87)&gt;0,"",2^imputation!Z87)</f>
        <v>1935309.5499999984</v>
      </c>
      <c r="AA87">
        <f>IF(COUNTBLANK(imputation!AA87)&gt;0,"",2^imputation!AA87)</f>
        <v>245190.55999999994</v>
      </c>
      <c r="AB87">
        <f>IF(COUNTBLANK(imputation!AB87)&gt;0,"",2^imputation!AB87)</f>
        <v>493947.19000000099</v>
      </c>
      <c r="AC87" t="str">
        <f>IF(COUNTBLANK(imputation!AC87)&gt;0,"",2^imputation!AC87)</f>
        <v/>
      </c>
      <c r="AD87" t="str">
        <f>IF(COUNTBLANK(imputation!AD87)&gt;0,"",2^imputation!AD87)</f>
        <v/>
      </c>
      <c r="AE87" t="str">
        <f>IF(COUNTBLANK(imputation!AE87)&gt;0,"",2^imputation!AE87)</f>
        <v/>
      </c>
      <c r="AF87" t="str">
        <f>IF(COUNTBLANK(imputation!AF87)&gt;0,"",2^imputation!AF87)</f>
        <v/>
      </c>
      <c r="AG87">
        <f>IF(COUNTBLANK(imputation!AG87)&gt;0,"",2^imputation!AG87)</f>
        <v>17280630.600000028</v>
      </c>
      <c r="AH87">
        <f>IF(COUNTBLANK(imputation!AH87)&gt;0,"",2^imputation!AH87)</f>
        <v>8768010.3100000042</v>
      </c>
      <c r="AI87" t="str">
        <f>IF(COUNTBLANK(imputation!AI87)&gt;0,"",2^imputation!AI87)</f>
        <v/>
      </c>
      <c r="AJ87" t="str">
        <f>IF(COUNTBLANK(imputation!AJ87)&gt;0,"",2^imputation!AJ87)</f>
        <v/>
      </c>
      <c r="AK87">
        <f>IF(COUNTBLANK(imputation!AK87)&gt;0,"",2^imputation!AK87)</f>
        <v>32790935.189999953</v>
      </c>
      <c r="AL87">
        <f>IF(COUNTBLANK(imputation!AL87)&gt;0,"",2^imputation!AL87)</f>
        <v>27812860.639999982</v>
      </c>
      <c r="AM87">
        <f>IF(COUNTBLANK(imputation!AM87)&gt;0,"",2^imputation!AM87)</f>
        <v>55826317.189999938</v>
      </c>
      <c r="AN87">
        <f>IF(COUNTBLANK(imputation!AN87)&gt;0,"",2^imputation!AN87)</f>
        <v>50277042.959999971</v>
      </c>
      <c r="AO87">
        <f>IF(COUNTBLANK(imputation!AO87)&gt;0,"",2^imputation!AO87)</f>
        <v>4601251.4599999972</v>
      </c>
      <c r="AP87">
        <f>IF(COUNTBLANK(imputation!AP87)&gt;0,"",2^imputation!AP87)</f>
        <v>5700219.6199999973</v>
      </c>
      <c r="AQ87">
        <f>IF(COUNTBLANK(imputation!AQ87)&gt;0,"",2^imputation!AQ87)</f>
        <v>2681279.9199999981</v>
      </c>
      <c r="AR87">
        <f>IF(COUNTBLANK(imputation!AR87)&gt;0,"",2^imputation!AR87)</f>
        <v>2644611.3400000059</v>
      </c>
      <c r="AS87">
        <f>IF(COUNTBLANK(imputation!AS87)&gt;0,"",2^imputation!AS87)</f>
        <v>1140435.4600000004</v>
      </c>
      <c r="AT87">
        <f>IF(COUNTBLANK(imputation!AT87)&gt;0,"",2^imputation!AT87)</f>
        <v>1486184.9399999997</v>
      </c>
      <c r="AU87" t="str">
        <f>IF(COUNTBLANK(imputation!AU87)&gt;0,"",2^imputation!AU87)</f>
        <v/>
      </c>
      <c r="AV87" t="str">
        <f>IF(COUNTBLANK(imputation!AV87)&gt;0,"",2^imputation!AV87)</f>
        <v/>
      </c>
      <c r="AW87">
        <f>IF(COUNTBLANK(imputation!AW87)&gt;0,"",2^imputation!AW87)</f>
        <v>29472370.479999959</v>
      </c>
      <c r="AX87">
        <f>IF(COUNTBLANK(imputation!AX87)&gt;0,"",2^imputation!AX87)</f>
        <v>18412474.730000023</v>
      </c>
      <c r="AY87">
        <f>IF(COUNTBLANK(imputation!AY87)&gt;0,"",2^imputation!AY87)</f>
        <v>10886889.589999991</v>
      </c>
      <c r="AZ87">
        <f>IF(COUNTBLANK(imputation!AZ87)&gt;0,"",2^imputation!AZ87)</f>
        <v>6442525.980000007</v>
      </c>
      <c r="BA87" t="str">
        <f>IF(COUNTBLANK(imputation!BA87)&gt;0,"",2^imputation!BA87)</f>
        <v/>
      </c>
      <c r="BB87">
        <f>IF(COUNTBLANK(imputation!BB87)&gt;0,"",2^imputation!BB87)</f>
        <v>11318268.529999992</v>
      </c>
      <c r="BC87">
        <f>IF(COUNTBLANK(imputation!BC87)&gt;0,"",2^imputation!BC87)</f>
        <v>12187002.790000008</v>
      </c>
      <c r="BD87">
        <f>IF(COUNTBLANK(imputation!BD87)&gt;0,"",2^imputation!BD87)</f>
        <v>2445072.2200000067</v>
      </c>
      <c r="BE87">
        <f>IF(COUNTBLANK(imputation!BE87)&gt;0,"",2^imputation!BE87)</f>
        <v>1012616.0700000006</v>
      </c>
      <c r="BF87">
        <f>IF(COUNTBLANK(imputation!BF87)&gt;0,"",2^imputation!BF87)</f>
        <v>6322698.5599999987</v>
      </c>
      <c r="BG87">
        <f>IF(COUNTBLANK(imputation!BG87)&gt;0,"",2^imputation!BG87)</f>
        <v>10393569.20000001</v>
      </c>
      <c r="BH87">
        <f>IF(COUNTBLANK(imputation!BH87)&gt;0,"",2^imputation!BH87)</f>
        <v>10930006.669999996</v>
      </c>
      <c r="BI87">
        <f>IF(COUNTBLANK(imputation!BI87)&gt;0,"",2^imputation!BI87)</f>
        <v>7226327.2499999953</v>
      </c>
      <c r="BJ87" t="str">
        <f>IF(COUNTBLANK(imputation!BJ87)&gt;0,"",2^imputation!BJ87)</f>
        <v/>
      </c>
      <c r="BK87" t="str">
        <f>IF(COUNTBLANK(imputation!BK87)&gt;0,"",2^imputation!BK87)</f>
        <v/>
      </c>
      <c r="BL87">
        <f>IF(COUNTBLANK(imputation!BL87)&gt;0,"",2^imputation!BL87)</f>
        <v>8676681.3199999947</v>
      </c>
      <c r="BM87">
        <f>IF(COUNTBLANK(imputation!BM87)&gt;0,"",2^imputation!BM87)</f>
        <v>16286987.179999983</v>
      </c>
      <c r="BN87">
        <f>IF(COUNTBLANK(imputation!BN87)&gt;0,"",2^imputation!BN87)</f>
        <v>2956498.340000004</v>
      </c>
      <c r="BO87">
        <f>IF(COUNTBLANK(imputation!BO87)&gt;0,"",2^imputation!BO87)</f>
        <v>3029977.620000002</v>
      </c>
      <c r="BP87" t="str">
        <f>IF(COUNTBLANK(imputation!BP87)&gt;0,"",2^imputation!BP87)</f>
        <v/>
      </c>
      <c r="BQ87" t="str">
        <f>IF(COUNTBLANK(imputation!BQ87)&gt;0,"",2^imputation!BQ87)</f>
        <v/>
      </c>
      <c r="BR87" t="str">
        <f>IF(COUNTBLANK(imputation!BR87)&gt;0,"",2^imputation!BR87)</f>
        <v/>
      </c>
      <c r="BS87" t="str">
        <f>IF(COUNTBLANK(imputation!BS87)&gt;0,"",2^imputation!BS87)</f>
        <v/>
      </c>
      <c r="BT87" t="str">
        <f>IF(COUNTBLANK(imputation!BT87)&gt;0,"",2^imputation!BT87)</f>
        <v/>
      </c>
      <c r="BU87">
        <f>IF(COUNTBLANK(imputation!BU87)&gt;0,"",2^imputation!BU87)</f>
        <v>5997518.8866513167</v>
      </c>
      <c r="BV87">
        <f>IF(COUNTBLANK(imputation!BV87)&gt;0,"",2^imputation!BV87)</f>
        <v>1527869.2100000025</v>
      </c>
      <c r="BW87">
        <f>IF(COUNTBLANK(imputation!BW87)&gt;0,"",2^imputation!BW87)</f>
        <v>3136392.8855665978</v>
      </c>
      <c r="BX87">
        <f>IF(COUNTBLANK(imputation!BX87)&gt;0,"",2^imputation!BX87)</f>
        <v>98684.76999999999</v>
      </c>
      <c r="BY87">
        <f>IF(COUNTBLANK(imputation!BY87)&gt;0,"",2^imputation!BY87)</f>
        <v>766166.94000000029</v>
      </c>
      <c r="BZ87">
        <f>IF(COUNTBLANK(imputation!BZ87)&gt;0,"",2^imputation!BZ87)</f>
        <v>30817.680285699702</v>
      </c>
      <c r="CA87">
        <f>IF(COUNTBLANK(imputation!CA87)&gt;0,"",2^imputation!CA87)</f>
        <v>165210.61999999997</v>
      </c>
      <c r="CB87" t="str">
        <f>IF(COUNTBLANK(imputation!CB87)&gt;0,"",2^imputation!CB87)</f>
        <v/>
      </c>
      <c r="CC87" t="str">
        <f>IF(COUNTBLANK(imputation!CC87)&gt;0,"",2^imputation!CC87)</f>
        <v/>
      </c>
      <c r="CD87" t="str">
        <f>IF(COUNTBLANK(imputation!CD87)&gt;0,"",2^imputation!CD87)</f>
        <v/>
      </c>
      <c r="CE87" t="str">
        <f>IF(COUNTBLANK(imputation!CE87)&gt;0,"",2^imputation!CE87)</f>
        <v/>
      </c>
      <c r="CF87">
        <f>IF(COUNTBLANK(imputation!CF87)&gt;0,"",2^imputation!CF87)</f>
        <v>3056115.2499999991</v>
      </c>
      <c r="CG87">
        <f>IF(COUNTBLANK(imputation!CG87)&gt;0,"",2^imputation!CG87)</f>
        <v>4764173.7900000047</v>
      </c>
      <c r="CH87" t="str">
        <f>IF(COUNTBLANK(imputation!CH87)&gt;0,"",2^imputation!CH87)</f>
        <v/>
      </c>
      <c r="CI87" t="str">
        <f>IF(COUNTBLANK(imputation!CI87)&gt;0,"",2^imputation!CI87)</f>
        <v/>
      </c>
      <c r="CJ87">
        <f>IF(COUNTBLANK(imputation!CJ87)&gt;0,"",2^imputation!CJ87)</f>
        <v>14216489.18999999</v>
      </c>
      <c r="CK87">
        <f>IF(COUNTBLANK(imputation!CK87)&gt;0,"",2^imputation!CK87)</f>
        <v>19353774.309999995</v>
      </c>
      <c r="CL87">
        <f>IF(COUNTBLANK(imputation!CL87)&gt;0,"",2^imputation!CL87)</f>
        <v>42767618.330000073</v>
      </c>
      <c r="CM87">
        <f>IF(COUNTBLANK(imputation!CM87)&gt;0,"",2^imputation!CM87)</f>
        <v>34867096.509999998</v>
      </c>
      <c r="CN87">
        <f>IF(COUNTBLANK(imputation!CN87)&gt;0,"",2^imputation!CN87)</f>
        <v>2791715.3399999975</v>
      </c>
      <c r="CO87">
        <f>IF(COUNTBLANK(imputation!CO87)&gt;0,"",2^imputation!CO87)</f>
        <v>2791024.7299999977</v>
      </c>
      <c r="CP87">
        <f>IF(COUNTBLANK(imputation!CP87)&gt;0,"",2^imputation!CP87)</f>
        <v>1424432.260000003</v>
      </c>
      <c r="CQ87">
        <f>IF(COUNTBLANK(imputation!CQ87)&gt;0,"",2^imputation!CQ87)</f>
        <v>1469804.8799999987</v>
      </c>
      <c r="CR87">
        <f>IF(COUNTBLANK(imputation!CR87)&gt;0,"",2^imputation!CR87)</f>
        <v>177363.98000000016</v>
      </c>
      <c r="CS87">
        <f>IF(COUNTBLANK(imputation!CS87)&gt;0,"",2^imputation!CS87)</f>
        <v>582410.79000000027</v>
      </c>
      <c r="CT87" t="str">
        <f>IF(COUNTBLANK(imputation!CT87)&gt;0,"",2^imputation!CT87)</f>
        <v/>
      </c>
      <c r="CU87" t="str">
        <f>IF(COUNTBLANK(imputation!CU87)&gt;0,"",2^imputation!CU87)</f>
        <v/>
      </c>
      <c r="CV87">
        <f>IF(COUNTBLANK(imputation!CV87)&gt;0,"",2^imputation!CV87)</f>
        <v>22531821.130000025</v>
      </c>
      <c r="CW87">
        <f>IF(COUNTBLANK(imputation!CW87)&gt;0,"",2^imputation!CW87)</f>
        <v>13431506.950000005</v>
      </c>
      <c r="CX87">
        <f>IF(COUNTBLANK(imputation!CX87)&gt;0,"",2^imputation!CX87)</f>
        <v>7135979.2399999974</v>
      </c>
      <c r="CY87">
        <f>IF(COUNTBLANK(imputation!CY87)&gt;0,"",2^imputation!CY87)</f>
        <v>4165218.4899999965</v>
      </c>
    </row>
    <row r="88" spans="1:103" x14ac:dyDescent="0.25">
      <c r="A88" t="s">
        <v>189</v>
      </c>
      <c r="B88" t="str">
        <f>IF(COUNTBLANK(imputation!B88)&gt;0,"",2^imputation!B88)</f>
        <v/>
      </c>
      <c r="C88" t="str">
        <f>IF(COUNTBLANK(imputation!C88)&gt;0,"",2^imputation!C88)</f>
        <v/>
      </c>
      <c r="D88" t="str">
        <f>IF(COUNTBLANK(imputation!D88)&gt;0,"",2^imputation!D88)</f>
        <v/>
      </c>
      <c r="E88" t="str">
        <f>IF(COUNTBLANK(imputation!E88)&gt;0,"",2^imputation!E88)</f>
        <v/>
      </c>
      <c r="F88" t="str">
        <f>IF(COUNTBLANK(imputation!F88)&gt;0,"",2^imputation!F88)</f>
        <v/>
      </c>
      <c r="G88" t="str">
        <f>IF(COUNTBLANK(imputation!G88)&gt;0,"",2^imputation!G88)</f>
        <v/>
      </c>
      <c r="H88" t="str">
        <f>IF(COUNTBLANK(imputation!H88)&gt;0,"",2^imputation!H88)</f>
        <v/>
      </c>
      <c r="I88" t="str">
        <f>IF(COUNTBLANK(imputation!I88)&gt;0,"",2^imputation!I88)</f>
        <v/>
      </c>
      <c r="J88" t="str">
        <f>IF(COUNTBLANK(imputation!J88)&gt;0,"",2^imputation!J88)</f>
        <v/>
      </c>
      <c r="K88" t="str">
        <f>IF(COUNTBLANK(imputation!K88)&gt;0,"",2^imputation!K88)</f>
        <v/>
      </c>
      <c r="L88" t="str">
        <f>IF(COUNTBLANK(imputation!L88)&gt;0,"",2^imputation!L88)</f>
        <v/>
      </c>
      <c r="M88">
        <f>IF(COUNTBLANK(imputation!M88)&gt;0,"",2^imputation!M88)</f>
        <v>6616270.1399999941</v>
      </c>
      <c r="N88" t="str">
        <f>IF(COUNTBLANK(imputation!N88)&gt;0,"",2^imputation!N88)</f>
        <v/>
      </c>
      <c r="O88" t="str">
        <f>IF(COUNTBLANK(imputation!O88)&gt;0,"",2^imputation!O88)</f>
        <v/>
      </c>
      <c r="P88" t="str">
        <f>IF(COUNTBLANK(imputation!P88)&gt;0,"",2^imputation!P88)</f>
        <v/>
      </c>
      <c r="Q88" t="str">
        <f>IF(COUNTBLANK(imputation!Q88)&gt;0,"",2^imputation!Q88)</f>
        <v/>
      </c>
      <c r="R88" t="str">
        <f>IF(COUNTBLANK(imputation!R88)&gt;0,"",2^imputation!R88)</f>
        <v/>
      </c>
      <c r="S88" t="str">
        <f>IF(COUNTBLANK(imputation!S88)&gt;0,"",2^imputation!S88)</f>
        <v/>
      </c>
      <c r="T88" t="str">
        <f>IF(COUNTBLANK(imputation!T88)&gt;0,"",2^imputation!T88)</f>
        <v/>
      </c>
      <c r="U88" t="str">
        <f>IF(COUNTBLANK(imputation!U88)&gt;0,"",2^imputation!U88)</f>
        <v/>
      </c>
      <c r="V88">
        <f>IF(COUNTBLANK(imputation!V88)&gt;0,"",2^imputation!V88)</f>
        <v>233743703.11000025</v>
      </c>
      <c r="W88">
        <f>IF(COUNTBLANK(imputation!W88)&gt;0,"",2^imputation!W88)</f>
        <v>297538077.61000055</v>
      </c>
      <c r="X88">
        <f>IF(COUNTBLANK(imputation!X88)&gt;0,"",2^imputation!X88)</f>
        <v>230298680.42999968</v>
      </c>
      <c r="Y88" t="str">
        <f>IF(COUNTBLANK(imputation!Y88)&gt;0,"",2^imputation!Y88)</f>
        <v/>
      </c>
      <c r="Z88" t="str">
        <f>IF(COUNTBLANK(imputation!Z88)&gt;0,"",2^imputation!Z88)</f>
        <v/>
      </c>
      <c r="AA88" t="str">
        <f>IF(COUNTBLANK(imputation!AA88)&gt;0,"",2^imputation!AA88)</f>
        <v/>
      </c>
      <c r="AB88" t="str">
        <f>IF(COUNTBLANK(imputation!AB88)&gt;0,"",2^imputation!AB88)</f>
        <v/>
      </c>
      <c r="AC88" t="str">
        <f>IF(COUNTBLANK(imputation!AC88)&gt;0,"",2^imputation!AC88)</f>
        <v/>
      </c>
      <c r="AD88" t="str">
        <f>IF(COUNTBLANK(imputation!AD88)&gt;0,"",2^imputation!AD88)</f>
        <v/>
      </c>
      <c r="AE88" t="str">
        <f>IF(COUNTBLANK(imputation!AE88)&gt;0,"",2^imputation!AE88)</f>
        <v/>
      </c>
      <c r="AF88" t="str">
        <f>IF(COUNTBLANK(imputation!AF88)&gt;0,"",2^imputation!AF88)</f>
        <v/>
      </c>
      <c r="AG88" t="str">
        <f>IF(COUNTBLANK(imputation!AG88)&gt;0,"",2^imputation!AG88)</f>
        <v/>
      </c>
      <c r="AH88" t="str">
        <f>IF(COUNTBLANK(imputation!AH88)&gt;0,"",2^imputation!AH88)</f>
        <v/>
      </c>
      <c r="AI88" t="str">
        <f>IF(COUNTBLANK(imputation!AI88)&gt;0,"",2^imputation!AI88)</f>
        <v/>
      </c>
      <c r="AJ88" t="str">
        <f>IF(COUNTBLANK(imputation!AJ88)&gt;0,"",2^imputation!AJ88)</f>
        <v/>
      </c>
      <c r="AK88">
        <f>IF(COUNTBLANK(imputation!AK88)&gt;0,"",2^imputation!AK88)</f>
        <v>55026795.839999937</v>
      </c>
      <c r="AL88">
        <f>IF(COUNTBLANK(imputation!AL88)&gt;0,"",2^imputation!AL88)</f>
        <v>11287628.989999993</v>
      </c>
      <c r="AM88">
        <f>IF(COUNTBLANK(imputation!AM88)&gt;0,"",2^imputation!AM88)</f>
        <v>100583064.98000014</v>
      </c>
      <c r="AN88">
        <f>IF(COUNTBLANK(imputation!AN88)&gt;0,"",2^imputation!AN88)</f>
        <v>49548451.849999979</v>
      </c>
      <c r="AO88" t="str">
        <f>IF(COUNTBLANK(imputation!AO88)&gt;0,"",2^imputation!AO88)</f>
        <v/>
      </c>
      <c r="AP88" t="str">
        <f>IF(COUNTBLANK(imputation!AP88)&gt;0,"",2^imputation!AP88)</f>
        <v/>
      </c>
      <c r="AQ88" t="str">
        <f>IF(COUNTBLANK(imputation!AQ88)&gt;0,"",2^imputation!AQ88)</f>
        <v/>
      </c>
      <c r="AR88">
        <f>IF(COUNTBLANK(imputation!AR88)&gt;0,"",2^imputation!AR88)</f>
        <v>181798.17987333867</v>
      </c>
      <c r="AS88" t="str">
        <f>IF(COUNTBLANK(imputation!AS88)&gt;0,"",2^imputation!AS88)</f>
        <v/>
      </c>
      <c r="AT88" t="str">
        <f>IF(COUNTBLANK(imputation!AT88)&gt;0,"",2^imputation!AT88)</f>
        <v/>
      </c>
      <c r="AU88" t="str">
        <f>IF(COUNTBLANK(imputation!AU88)&gt;0,"",2^imputation!AU88)</f>
        <v/>
      </c>
      <c r="AV88" t="str">
        <f>IF(COUNTBLANK(imputation!AV88)&gt;0,"",2^imputation!AV88)</f>
        <v/>
      </c>
      <c r="AW88" t="str">
        <f>IF(COUNTBLANK(imputation!AW88)&gt;0,"",2^imputation!AW88)</f>
        <v/>
      </c>
      <c r="AX88" t="str">
        <f>IF(COUNTBLANK(imputation!AX88)&gt;0,"",2^imputation!AX88)</f>
        <v/>
      </c>
      <c r="AY88" t="str">
        <f>IF(COUNTBLANK(imputation!AY88)&gt;0,"",2^imputation!AY88)</f>
        <v/>
      </c>
      <c r="AZ88" t="str">
        <f>IF(COUNTBLANK(imputation!AZ88)&gt;0,"",2^imputation!AZ88)</f>
        <v/>
      </c>
      <c r="BA88" t="str">
        <f>IF(COUNTBLANK(imputation!BA88)&gt;0,"",2^imputation!BA88)</f>
        <v/>
      </c>
      <c r="BB88" t="str">
        <f>IF(COUNTBLANK(imputation!BB88)&gt;0,"",2^imputation!BB88)</f>
        <v/>
      </c>
      <c r="BC88" t="str">
        <f>IF(COUNTBLANK(imputation!BC88)&gt;0,"",2^imputation!BC88)</f>
        <v/>
      </c>
      <c r="BD88" t="str">
        <f>IF(COUNTBLANK(imputation!BD88)&gt;0,"",2^imputation!BD88)</f>
        <v/>
      </c>
      <c r="BE88" t="str">
        <f>IF(COUNTBLANK(imputation!BE88)&gt;0,"",2^imputation!BE88)</f>
        <v/>
      </c>
      <c r="BF88" t="str">
        <f>IF(COUNTBLANK(imputation!BF88)&gt;0,"",2^imputation!BF88)</f>
        <v/>
      </c>
      <c r="BG88" t="str">
        <f>IF(COUNTBLANK(imputation!BG88)&gt;0,"",2^imputation!BG88)</f>
        <v/>
      </c>
      <c r="BH88" t="str">
        <f>IF(COUNTBLANK(imputation!BH88)&gt;0,"",2^imputation!BH88)</f>
        <v/>
      </c>
      <c r="BI88" t="str">
        <f>IF(COUNTBLANK(imputation!BI88)&gt;0,"",2^imputation!BI88)</f>
        <v/>
      </c>
      <c r="BJ88" t="str">
        <f>IF(COUNTBLANK(imputation!BJ88)&gt;0,"",2^imputation!BJ88)</f>
        <v/>
      </c>
      <c r="BK88" t="str">
        <f>IF(COUNTBLANK(imputation!BK88)&gt;0,"",2^imputation!BK88)</f>
        <v/>
      </c>
      <c r="BL88">
        <f>IF(COUNTBLANK(imputation!BL88)&gt;0,"",2^imputation!BL88)</f>
        <v>1820928.379999999</v>
      </c>
      <c r="BM88" t="str">
        <f>IF(COUNTBLANK(imputation!BM88)&gt;0,"",2^imputation!BM88)</f>
        <v/>
      </c>
      <c r="BN88" t="str">
        <f>IF(COUNTBLANK(imputation!BN88)&gt;0,"",2^imputation!BN88)</f>
        <v/>
      </c>
      <c r="BO88" t="str">
        <f>IF(COUNTBLANK(imputation!BO88)&gt;0,"",2^imputation!BO88)</f>
        <v/>
      </c>
      <c r="BP88" t="str">
        <f>IF(COUNTBLANK(imputation!BP88)&gt;0,"",2^imputation!BP88)</f>
        <v/>
      </c>
      <c r="BQ88" t="str">
        <f>IF(COUNTBLANK(imputation!BQ88)&gt;0,"",2^imputation!BQ88)</f>
        <v/>
      </c>
      <c r="BR88" t="str">
        <f>IF(COUNTBLANK(imputation!BR88)&gt;0,"",2^imputation!BR88)</f>
        <v/>
      </c>
      <c r="BS88" t="str">
        <f>IF(COUNTBLANK(imputation!BS88)&gt;0,"",2^imputation!BS88)</f>
        <v/>
      </c>
      <c r="BT88" t="str">
        <f>IF(COUNTBLANK(imputation!BT88)&gt;0,"",2^imputation!BT88)</f>
        <v/>
      </c>
      <c r="BU88">
        <f>IF(COUNTBLANK(imputation!BU88)&gt;0,"",2^imputation!BU88)</f>
        <v>153268035.42000011</v>
      </c>
      <c r="BV88">
        <f>IF(COUNTBLANK(imputation!BV88)&gt;0,"",2^imputation!BV88)</f>
        <v>185702650.63999978</v>
      </c>
      <c r="BW88">
        <f>IF(COUNTBLANK(imputation!BW88)&gt;0,"",2^imputation!BW88)</f>
        <v>146013272.82999983</v>
      </c>
      <c r="BX88" t="str">
        <f>IF(COUNTBLANK(imputation!BX88)&gt;0,"",2^imputation!BX88)</f>
        <v/>
      </c>
      <c r="BY88" t="str">
        <f>IF(COUNTBLANK(imputation!BY88)&gt;0,"",2^imputation!BY88)</f>
        <v/>
      </c>
      <c r="BZ88" t="str">
        <f>IF(COUNTBLANK(imputation!BZ88)&gt;0,"",2^imputation!BZ88)</f>
        <v/>
      </c>
      <c r="CA88" t="str">
        <f>IF(COUNTBLANK(imputation!CA88)&gt;0,"",2^imputation!CA88)</f>
        <v/>
      </c>
      <c r="CB88" t="str">
        <f>IF(COUNTBLANK(imputation!CB88)&gt;0,"",2^imputation!CB88)</f>
        <v/>
      </c>
      <c r="CC88" t="str">
        <f>IF(COUNTBLANK(imputation!CC88)&gt;0,"",2^imputation!CC88)</f>
        <v/>
      </c>
      <c r="CD88" t="str">
        <f>IF(COUNTBLANK(imputation!CD88)&gt;0,"",2^imputation!CD88)</f>
        <v/>
      </c>
      <c r="CE88" t="str">
        <f>IF(COUNTBLANK(imputation!CE88)&gt;0,"",2^imputation!CE88)</f>
        <v/>
      </c>
      <c r="CF88" t="str">
        <f>IF(COUNTBLANK(imputation!CF88)&gt;0,"",2^imputation!CF88)</f>
        <v/>
      </c>
      <c r="CG88" t="str">
        <f>IF(COUNTBLANK(imputation!CG88)&gt;0,"",2^imputation!CG88)</f>
        <v/>
      </c>
      <c r="CH88" t="str">
        <f>IF(COUNTBLANK(imputation!CH88)&gt;0,"",2^imputation!CH88)</f>
        <v/>
      </c>
      <c r="CI88" t="str">
        <f>IF(COUNTBLANK(imputation!CI88)&gt;0,"",2^imputation!CI88)</f>
        <v/>
      </c>
      <c r="CJ88">
        <f>IF(COUNTBLANK(imputation!CJ88)&gt;0,"",2^imputation!CJ88)</f>
        <v>34262747.64000003</v>
      </c>
      <c r="CK88">
        <f>IF(COUNTBLANK(imputation!CK88)&gt;0,"",2^imputation!CK88)</f>
        <v>4859221.4000000125</v>
      </c>
      <c r="CL88">
        <f>IF(COUNTBLANK(imputation!CL88)&gt;0,"",2^imputation!CL88)</f>
        <v>80367149.230000123</v>
      </c>
      <c r="CM88">
        <f>IF(COUNTBLANK(imputation!CM88)&gt;0,"",2^imputation!CM88)</f>
        <v>30191444.290000007</v>
      </c>
      <c r="CN88" t="str">
        <f>IF(COUNTBLANK(imputation!CN88)&gt;0,"",2^imputation!CN88)</f>
        <v/>
      </c>
      <c r="CO88" t="str">
        <f>IF(COUNTBLANK(imputation!CO88)&gt;0,"",2^imputation!CO88)</f>
        <v/>
      </c>
      <c r="CP88" t="str">
        <f>IF(COUNTBLANK(imputation!CP88)&gt;0,"",2^imputation!CP88)</f>
        <v/>
      </c>
      <c r="CQ88">
        <f>IF(COUNTBLANK(imputation!CQ88)&gt;0,"",2^imputation!CQ88)</f>
        <v>1504884.7500000009</v>
      </c>
      <c r="CR88" t="str">
        <f>IF(COUNTBLANK(imputation!CR88)&gt;0,"",2^imputation!CR88)</f>
        <v/>
      </c>
      <c r="CS88" t="str">
        <f>IF(COUNTBLANK(imputation!CS88)&gt;0,"",2^imputation!CS88)</f>
        <v/>
      </c>
      <c r="CT88" t="str">
        <f>IF(COUNTBLANK(imputation!CT88)&gt;0,"",2^imputation!CT88)</f>
        <v/>
      </c>
      <c r="CU88" t="str">
        <f>IF(COUNTBLANK(imputation!CU88)&gt;0,"",2^imputation!CU88)</f>
        <v/>
      </c>
      <c r="CV88" t="str">
        <f>IF(COUNTBLANK(imputation!CV88)&gt;0,"",2^imputation!CV88)</f>
        <v/>
      </c>
      <c r="CW88" t="str">
        <f>IF(COUNTBLANK(imputation!CW88)&gt;0,"",2^imputation!CW88)</f>
        <v/>
      </c>
      <c r="CX88" t="str">
        <f>IF(COUNTBLANK(imputation!CX88)&gt;0,"",2^imputation!CX88)</f>
        <v/>
      </c>
      <c r="CY88" t="str">
        <f>IF(COUNTBLANK(imputation!CY88)&gt;0,"",2^imputation!CY88)</f>
        <v/>
      </c>
    </row>
    <row r="89" spans="1:103" x14ac:dyDescent="0.25">
      <c r="A89" t="s">
        <v>190</v>
      </c>
      <c r="B89" t="str">
        <f>IF(COUNTBLANK(imputation!B89)&gt;0,"",2^imputation!B89)</f>
        <v/>
      </c>
      <c r="C89">
        <f>IF(COUNTBLANK(imputation!C89)&gt;0,"",2^imputation!C89)</f>
        <v>11154000.67999999</v>
      </c>
      <c r="D89">
        <f>IF(COUNTBLANK(imputation!D89)&gt;0,"",2^imputation!D89)</f>
        <v>10054697.20999999</v>
      </c>
      <c r="E89" t="str">
        <f>IF(COUNTBLANK(imputation!E89)&gt;0,"",2^imputation!E89)</f>
        <v/>
      </c>
      <c r="F89" t="str">
        <f>IF(COUNTBLANK(imputation!F89)&gt;0,"",2^imputation!F89)</f>
        <v/>
      </c>
      <c r="G89">
        <f>IF(COUNTBLANK(imputation!G89)&gt;0,"",2^imputation!G89)</f>
        <v>1965354.0000000016</v>
      </c>
      <c r="H89">
        <f>IF(COUNTBLANK(imputation!H89)&gt;0,"",2^imputation!H89)</f>
        <v>441451.7300000001</v>
      </c>
      <c r="I89" t="str">
        <f>IF(COUNTBLANK(imputation!I89)&gt;0,"",2^imputation!I89)</f>
        <v/>
      </c>
      <c r="J89" t="str">
        <f>IF(COUNTBLANK(imputation!J89)&gt;0,"",2^imputation!J89)</f>
        <v/>
      </c>
      <c r="K89" t="str">
        <f>IF(COUNTBLANK(imputation!K89)&gt;0,"",2^imputation!K89)</f>
        <v/>
      </c>
      <c r="L89" t="str">
        <f>IF(COUNTBLANK(imputation!L89)&gt;0,"",2^imputation!L89)</f>
        <v/>
      </c>
      <c r="M89">
        <f>IF(COUNTBLANK(imputation!M89)&gt;0,"",2^imputation!M89)</f>
        <v>31110241.95000004</v>
      </c>
      <c r="N89">
        <f>IF(COUNTBLANK(imputation!N89)&gt;0,"",2^imputation!N89)</f>
        <v>12686838.380000016</v>
      </c>
      <c r="O89" t="str">
        <f>IF(COUNTBLANK(imputation!O89)&gt;0,"",2^imputation!O89)</f>
        <v/>
      </c>
      <c r="P89" t="str">
        <f>IF(COUNTBLANK(imputation!P89)&gt;0,"",2^imputation!P89)</f>
        <v/>
      </c>
      <c r="Q89" t="str">
        <f>IF(COUNTBLANK(imputation!Q89)&gt;0,"",2^imputation!Q89)</f>
        <v/>
      </c>
      <c r="R89" t="str">
        <f>IF(COUNTBLANK(imputation!R89)&gt;0,"",2^imputation!R89)</f>
        <v/>
      </c>
      <c r="S89" t="str">
        <f>IF(COUNTBLANK(imputation!S89)&gt;0,"",2^imputation!S89)</f>
        <v/>
      </c>
      <c r="T89" t="str">
        <f>IF(COUNTBLANK(imputation!T89)&gt;0,"",2^imputation!T89)</f>
        <v/>
      </c>
      <c r="U89">
        <f>IF(COUNTBLANK(imputation!U89)&gt;0,"",2^imputation!U89)</f>
        <v>304897125.79999959</v>
      </c>
      <c r="V89">
        <f>IF(COUNTBLANK(imputation!V89)&gt;0,"",2^imputation!V89)</f>
        <v>284722262.15000004</v>
      </c>
      <c r="W89">
        <f>IF(COUNTBLANK(imputation!W89)&gt;0,"",2^imputation!W89)</f>
        <v>109988001.52999981</v>
      </c>
      <c r="X89">
        <f>IF(COUNTBLANK(imputation!X89)&gt;0,"",2^imputation!X89)</f>
        <v>119680971.13000004</v>
      </c>
      <c r="Y89" t="str">
        <f>IF(COUNTBLANK(imputation!Y89)&gt;0,"",2^imputation!Y89)</f>
        <v/>
      </c>
      <c r="Z89" t="str">
        <f>IF(COUNTBLANK(imputation!Z89)&gt;0,"",2^imputation!Z89)</f>
        <v/>
      </c>
      <c r="AA89" t="str">
        <f>IF(COUNTBLANK(imputation!AA89)&gt;0,"",2^imputation!AA89)</f>
        <v/>
      </c>
      <c r="AB89" t="str">
        <f>IF(COUNTBLANK(imputation!AB89)&gt;0,"",2^imputation!AB89)</f>
        <v/>
      </c>
      <c r="AC89" t="str">
        <f>IF(COUNTBLANK(imputation!AC89)&gt;0,"",2^imputation!AC89)</f>
        <v/>
      </c>
      <c r="AD89" t="str">
        <f>IF(COUNTBLANK(imputation!AD89)&gt;0,"",2^imputation!AD89)</f>
        <v/>
      </c>
      <c r="AE89" t="str">
        <f>IF(COUNTBLANK(imputation!AE89)&gt;0,"",2^imputation!AE89)</f>
        <v/>
      </c>
      <c r="AF89" t="str">
        <f>IF(COUNTBLANK(imputation!AF89)&gt;0,"",2^imputation!AF89)</f>
        <v/>
      </c>
      <c r="AG89">
        <f>IF(COUNTBLANK(imputation!AG89)&gt;0,"",2^imputation!AG89)</f>
        <v>7311020.5299999993</v>
      </c>
      <c r="AH89" t="str">
        <f>IF(COUNTBLANK(imputation!AH89)&gt;0,"",2^imputation!AH89)</f>
        <v/>
      </c>
      <c r="AI89" t="str">
        <f>IF(COUNTBLANK(imputation!AI89)&gt;0,"",2^imputation!AI89)</f>
        <v/>
      </c>
      <c r="AJ89" t="str">
        <f>IF(COUNTBLANK(imputation!AJ89)&gt;0,"",2^imputation!AJ89)</f>
        <v/>
      </c>
      <c r="AK89">
        <f>IF(COUNTBLANK(imputation!AK89)&gt;0,"",2^imputation!AK89)</f>
        <v>66819144.659999892</v>
      </c>
      <c r="AL89">
        <f>IF(COUNTBLANK(imputation!AL89)&gt;0,"",2^imputation!AL89)</f>
        <v>40880636.000000015</v>
      </c>
      <c r="AM89">
        <f>IF(COUNTBLANK(imputation!AM89)&gt;0,"",2^imputation!AM89)</f>
        <v>28851377.849999994</v>
      </c>
      <c r="AN89">
        <f>IF(COUNTBLANK(imputation!AN89)&gt;0,"",2^imputation!AN89)</f>
        <v>40312499.159999974</v>
      </c>
      <c r="AO89" t="str">
        <f>IF(COUNTBLANK(imputation!AO89)&gt;0,"",2^imputation!AO89)</f>
        <v/>
      </c>
      <c r="AP89" t="str">
        <f>IF(COUNTBLANK(imputation!AP89)&gt;0,"",2^imputation!AP89)</f>
        <v/>
      </c>
      <c r="AQ89" t="str">
        <f>IF(COUNTBLANK(imputation!AQ89)&gt;0,"",2^imputation!AQ89)</f>
        <v/>
      </c>
      <c r="AR89" t="str">
        <f>IF(COUNTBLANK(imputation!AR89)&gt;0,"",2^imputation!AR89)</f>
        <v/>
      </c>
      <c r="AS89" t="str">
        <f>IF(COUNTBLANK(imputation!AS89)&gt;0,"",2^imputation!AS89)</f>
        <v/>
      </c>
      <c r="AT89" t="str">
        <f>IF(COUNTBLANK(imputation!AT89)&gt;0,"",2^imputation!AT89)</f>
        <v/>
      </c>
      <c r="AU89" t="str">
        <f>IF(COUNTBLANK(imputation!AU89)&gt;0,"",2^imputation!AU89)</f>
        <v/>
      </c>
      <c r="AV89" t="str">
        <f>IF(COUNTBLANK(imputation!AV89)&gt;0,"",2^imputation!AV89)</f>
        <v/>
      </c>
      <c r="AW89" t="str">
        <f>IF(COUNTBLANK(imputation!AW89)&gt;0,"",2^imputation!AW89)</f>
        <v/>
      </c>
      <c r="AX89" t="str">
        <f>IF(COUNTBLANK(imputation!AX89)&gt;0,"",2^imputation!AX89)</f>
        <v/>
      </c>
      <c r="AY89" t="str">
        <f>IF(COUNTBLANK(imputation!AY89)&gt;0,"",2^imputation!AY89)</f>
        <v/>
      </c>
      <c r="AZ89" t="str">
        <f>IF(COUNTBLANK(imputation!AZ89)&gt;0,"",2^imputation!AZ89)</f>
        <v/>
      </c>
      <c r="BA89" t="str">
        <f>IF(COUNTBLANK(imputation!BA89)&gt;0,"",2^imputation!BA89)</f>
        <v/>
      </c>
      <c r="BB89">
        <f>IF(COUNTBLANK(imputation!BB89)&gt;0,"",2^imputation!BB89)</f>
        <v>9183437.1199999936</v>
      </c>
      <c r="BC89">
        <f>IF(COUNTBLANK(imputation!BC89)&gt;0,"",2^imputation!BC89)</f>
        <v>8247095.6600000169</v>
      </c>
      <c r="BD89" t="str">
        <f>IF(COUNTBLANK(imputation!BD89)&gt;0,"",2^imputation!BD89)</f>
        <v/>
      </c>
      <c r="BE89" t="str">
        <f>IF(COUNTBLANK(imputation!BE89)&gt;0,"",2^imputation!BE89)</f>
        <v/>
      </c>
      <c r="BF89">
        <f>IF(COUNTBLANK(imputation!BF89)&gt;0,"",2^imputation!BF89)</f>
        <v>2087424.2099999993</v>
      </c>
      <c r="BG89">
        <f>IF(COUNTBLANK(imputation!BG89)&gt;0,"",2^imputation!BG89)</f>
        <v>1171553.4800000018</v>
      </c>
      <c r="BH89" t="str">
        <f>IF(COUNTBLANK(imputation!BH89)&gt;0,"",2^imputation!BH89)</f>
        <v/>
      </c>
      <c r="BI89" t="str">
        <f>IF(COUNTBLANK(imputation!BI89)&gt;0,"",2^imputation!BI89)</f>
        <v/>
      </c>
      <c r="BJ89" t="str">
        <f>IF(COUNTBLANK(imputation!BJ89)&gt;0,"",2^imputation!BJ89)</f>
        <v/>
      </c>
      <c r="BK89" t="str">
        <f>IF(COUNTBLANK(imputation!BK89)&gt;0,"",2^imputation!BK89)</f>
        <v/>
      </c>
      <c r="BL89">
        <f>IF(COUNTBLANK(imputation!BL89)&gt;0,"",2^imputation!BL89)</f>
        <v>26116257.990000017</v>
      </c>
      <c r="BM89">
        <f>IF(COUNTBLANK(imputation!BM89)&gt;0,"",2^imputation!BM89)</f>
        <v>12377981.529999977</v>
      </c>
      <c r="BN89" t="str">
        <f>IF(COUNTBLANK(imputation!BN89)&gt;0,"",2^imputation!BN89)</f>
        <v/>
      </c>
      <c r="BO89" t="str">
        <f>IF(COUNTBLANK(imputation!BO89)&gt;0,"",2^imputation!BO89)</f>
        <v/>
      </c>
      <c r="BP89" t="str">
        <f>IF(COUNTBLANK(imputation!BP89)&gt;0,"",2^imputation!BP89)</f>
        <v/>
      </c>
      <c r="BQ89" t="str">
        <f>IF(COUNTBLANK(imputation!BQ89)&gt;0,"",2^imputation!BQ89)</f>
        <v/>
      </c>
      <c r="BR89" t="str">
        <f>IF(COUNTBLANK(imputation!BR89)&gt;0,"",2^imputation!BR89)</f>
        <v/>
      </c>
      <c r="BS89" t="str">
        <f>IF(COUNTBLANK(imputation!BS89)&gt;0,"",2^imputation!BS89)</f>
        <v/>
      </c>
      <c r="BT89">
        <f>IF(COUNTBLANK(imputation!BT89)&gt;0,"",2^imputation!BT89)</f>
        <v>196659685.29999977</v>
      </c>
      <c r="BU89">
        <f>IF(COUNTBLANK(imputation!BU89)&gt;0,"",2^imputation!BU89)</f>
        <v>171019859.2100001</v>
      </c>
      <c r="BV89">
        <f>IF(COUNTBLANK(imputation!BV89)&gt;0,"",2^imputation!BV89)</f>
        <v>54154963.720000044</v>
      </c>
      <c r="BW89">
        <f>IF(COUNTBLANK(imputation!BW89)&gt;0,"",2^imputation!BW89)</f>
        <v>60343391.440000065</v>
      </c>
      <c r="BX89" t="str">
        <f>IF(COUNTBLANK(imputation!BX89)&gt;0,"",2^imputation!BX89)</f>
        <v/>
      </c>
      <c r="BY89" t="str">
        <f>IF(COUNTBLANK(imputation!BY89)&gt;0,"",2^imputation!BY89)</f>
        <v/>
      </c>
      <c r="BZ89" t="str">
        <f>IF(COUNTBLANK(imputation!BZ89)&gt;0,"",2^imputation!BZ89)</f>
        <v/>
      </c>
      <c r="CA89" t="str">
        <f>IF(COUNTBLANK(imputation!CA89)&gt;0,"",2^imputation!CA89)</f>
        <v/>
      </c>
      <c r="CB89" t="str">
        <f>IF(COUNTBLANK(imputation!CB89)&gt;0,"",2^imputation!CB89)</f>
        <v/>
      </c>
      <c r="CC89" t="str">
        <f>IF(COUNTBLANK(imputation!CC89)&gt;0,"",2^imputation!CC89)</f>
        <v/>
      </c>
      <c r="CD89" t="str">
        <f>IF(COUNTBLANK(imputation!CD89)&gt;0,"",2^imputation!CD89)</f>
        <v/>
      </c>
      <c r="CE89" t="str">
        <f>IF(COUNTBLANK(imputation!CE89)&gt;0,"",2^imputation!CE89)</f>
        <v/>
      </c>
      <c r="CF89">
        <f>IF(COUNTBLANK(imputation!CF89)&gt;0,"",2^imputation!CF89)</f>
        <v>1401870.8499999978</v>
      </c>
      <c r="CG89" t="str">
        <f>IF(COUNTBLANK(imputation!CG89)&gt;0,"",2^imputation!CG89)</f>
        <v/>
      </c>
      <c r="CH89" t="str">
        <f>IF(COUNTBLANK(imputation!CH89)&gt;0,"",2^imputation!CH89)</f>
        <v/>
      </c>
      <c r="CI89" t="str">
        <f>IF(COUNTBLANK(imputation!CI89)&gt;0,"",2^imputation!CI89)</f>
        <v/>
      </c>
      <c r="CJ89">
        <f>IF(COUNTBLANK(imputation!CJ89)&gt;0,"",2^imputation!CJ89)</f>
        <v>28947242.10000002</v>
      </c>
      <c r="CK89">
        <f>IF(COUNTBLANK(imputation!CK89)&gt;0,"",2^imputation!CK89)</f>
        <v>21974350.490000028</v>
      </c>
      <c r="CL89">
        <f>IF(COUNTBLANK(imputation!CL89)&gt;0,"",2^imputation!CL89)</f>
        <v>13142310.679999989</v>
      </c>
      <c r="CM89">
        <f>IF(COUNTBLANK(imputation!CM89)&gt;0,"",2^imputation!CM89)</f>
        <v>16017963.830000021</v>
      </c>
      <c r="CN89" t="str">
        <f>IF(COUNTBLANK(imputation!CN89)&gt;0,"",2^imputation!CN89)</f>
        <v/>
      </c>
      <c r="CO89" t="str">
        <f>IF(COUNTBLANK(imputation!CO89)&gt;0,"",2^imputation!CO89)</f>
        <v/>
      </c>
      <c r="CP89" t="str">
        <f>IF(COUNTBLANK(imputation!CP89)&gt;0,"",2^imputation!CP89)</f>
        <v/>
      </c>
      <c r="CQ89" t="str">
        <f>IF(COUNTBLANK(imputation!CQ89)&gt;0,"",2^imputation!CQ89)</f>
        <v/>
      </c>
      <c r="CR89" t="str">
        <f>IF(COUNTBLANK(imputation!CR89)&gt;0,"",2^imputation!CR89)</f>
        <v/>
      </c>
      <c r="CS89" t="str">
        <f>IF(COUNTBLANK(imputation!CS89)&gt;0,"",2^imputation!CS89)</f>
        <v/>
      </c>
      <c r="CT89" t="str">
        <f>IF(COUNTBLANK(imputation!CT89)&gt;0,"",2^imputation!CT89)</f>
        <v/>
      </c>
      <c r="CU89" t="str">
        <f>IF(COUNTBLANK(imputation!CU89)&gt;0,"",2^imputation!CU89)</f>
        <v/>
      </c>
      <c r="CV89" t="str">
        <f>IF(COUNTBLANK(imputation!CV89)&gt;0,"",2^imputation!CV89)</f>
        <v/>
      </c>
      <c r="CW89" t="str">
        <f>IF(COUNTBLANK(imputation!CW89)&gt;0,"",2^imputation!CW89)</f>
        <v/>
      </c>
      <c r="CX89" t="str">
        <f>IF(COUNTBLANK(imputation!CX89)&gt;0,"",2^imputation!CX89)</f>
        <v/>
      </c>
      <c r="CY89" t="str">
        <f>IF(COUNTBLANK(imputation!CY89)&gt;0,"",2^imputation!CY89)</f>
        <v/>
      </c>
    </row>
    <row r="90" spans="1:103" x14ac:dyDescent="0.25">
      <c r="A90" t="s">
        <v>191</v>
      </c>
      <c r="B90" t="str">
        <f>IF(COUNTBLANK(imputation!B90)&gt;0,"",2^imputation!B90)</f>
        <v/>
      </c>
      <c r="C90" t="str">
        <f>IF(COUNTBLANK(imputation!C90)&gt;0,"",2^imputation!C90)</f>
        <v/>
      </c>
      <c r="D90" t="str">
        <f>IF(COUNTBLANK(imputation!D90)&gt;0,"",2^imputation!D90)</f>
        <v/>
      </c>
      <c r="E90">
        <f>IF(COUNTBLANK(imputation!E90)&gt;0,"",2^imputation!E90)</f>
        <v>150202844.1199998</v>
      </c>
      <c r="F90">
        <f>IF(COUNTBLANK(imputation!F90)&gt;0,"",2^imputation!F90)</f>
        <v>139517485.17000002</v>
      </c>
      <c r="G90" t="str">
        <f>IF(COUNTBLANK(imputation!G90)&gt;0,"",2^imputation!G90)</f>
        <v/>
      </c>
      <c r="H90" t="str">
        <f>IF(COUNTBLANK(imputation!H90)&gt;0,"",2^imputation!H90)</f>
        <v/>
      </c>
      <c r="I90">
        <f>IF(COUNTBLANK(imputation!I90)&gt;0,"",2^imputation!I90)</f>
        <v>365701521.57000029</v>
      </c>
      <c r="J90">
        <f>IF(COUNTBLANK(imputation!J90)&gt;0,"",2^imputation!J90)</f>
        <v>384805434.66000056</v>
      </c>
      <c r="K90" t="str">
        <f>IF(COUNTBLANK(imputation!K90)&gt;0,"",2^imputation!K90)</f>
        <v/>
      </c>
      <c r="L90" t="str">
        <f>IF(COUNTBLANK(imputation!L90)&gt;0,"",2^imputation!L90)</f>
        <v/>
      </c>
      <c r="M90" t="str">
        <f>IF(COUNTBLANK(imputation!M90)&gt;0,"",2^imputation!M90)</f>
        <v/>
      </c>
      <c r="N90" t="str">
        <f>IF(COUNTBLANK(imputation!N90)&gt;0,"",2^imputation!N90)</f>
        <v/>
      </c>
      <c r="O90">
        <f>IF(COUNTBLANK(imputation!O90)&gt;0,"",2^imputation!O90)</f>
        <v>3701597.9000000092</v>
      </c>
      <c r="P90">
        <f>IF(COUNTBLANK(imputation!P90)&gt;0,"",2^imputation!P90)</f>
        <v>4309493.6099999966</v>
      </c>
      <c r="Q90" t="str">
        <f>IF(COUNTBLANK(imputation!Q90)&gt;0,"",2^imputation!Q90)</f>
        <v/>
      </c>
      <c r="R90" t="str">
        <f>IF(COUNTBLANK(imputation!R90)&gt;0,"",2^imputation!R90)</f>
        <v/>
      </c>
      <c r="S90" t="str">
        <f>IF(COUNTBLANK(imputation!S90)&gt;0,"",2^imputation!S90)</f>
        <v/>
      </c>
      <c r="T90" t="str">
        <f>IF(COUNTBLANK(imputation!T90)&gt;0,"",2^imputation!T90)</f>
        <v/>
      </c>
      <c r="U90">
        <f>IF(COUNTBLANK(imputation!U90)&gt;0,"",2^imputation!U90)</f>
        <v>5112050.3200000012</v>
      </c>
      <c r="V90" t="str">
        <f>IF(COUNTBLANK(imputation!V90)&gt;0,"",2^imputation!V90)</f>
        <v/>
      </c>
      <c r="W90">
        <f>IF(COUNTBLANK(imputation!W90)&gt;0,"",2^imputation!W90)</f>
        <v>2794605.6900000018</v>
      </c>
      <c r="X90">
        <f>IF(COUNTBLANK(imputation!X90)&gt;0,"",2^imputation!X90)</f>
        <v>5023191.080000001</v>
      </c>
      <c r="Y90" t="str">
        <f>IF(COUNTBLANK(imputation!Y90)&gt;0,"",2^imputation!Y90)</f>
        <v/>
      </c>
      <c r="Z90" t="str">
        <f>IF(COUNTBLANK(imputation!Z90)&gt;0,"",2^imputation!Z90)</f>
        <v/>
      </c>
      <c r="AA90">
        <f>IF(COUNTBLANK(imputation!AA90)&gt;0,"",2^imputation!AA90)</f>
        <v>66388088.400000028</v>
      </c>
      <c r="AB90">
        <f>IF(COUNTBLANK(imputation!AB90)&gt;0,"",2^imputation!AB90)</f>
        <v>82980256.290000096</v>
      </c>
      <c r="AC90">
        <f>IF(COUNTBLANK(imputation!AC90)&gt;0,"",2^imputation!AC90)</f>
        <v>158180857.71999973</v>
      </c>
      <c r="AD90">
        <f>IF(COUNTBLANK(imputation!AD90)&gt;0,"",2^imputation!AD90)</f>
        <v>120141371.52999979</v>
      </c>
      <c r="AE90">
        <f>IF(COUNTBLANK(imputation!AE90)&gt;0,"",2^imputation!AE90)</f>
        <v>39493758.990000054</v>
      </c>
      <c r="AF90">
        <f>IF(COUNTBLANK(imputation!AF90)&gt;0,"",2^imputation!AF90)</f>
        <v>34812366.850000054</v>
      </c>
      <c r="AG90" t="str">
        <f>IF(COUNTBLANK(imputation!AG90)&gt;0,"",2^imputation!AG90)</f>
        <v/>
      </c>
      <c r="AH90" t="str">
        <f>IF(COUNTBLANK(imputation!AH90)&gt;0,"",2^imputation!AH90)</f>
        <v/>
      </c>
      <c r="AI90" t="str">
        <f>IF(COUNTBLANK(imputation!AI90)&gt;0,"",2^imputation!AI90)</f>
        <v/>
      </c>
      <c r="AJ90" t="str">
        <f>IF(COUNTBLANK(imputation!AJ90)&gt;0,"",2^imputation!AJ90)</f>
        <v/>
      </c>
      <c r="AK90" t="str">
        <f>IF(COUNTBLANK(imputation!AK90)&gt;0,"",2^imputation!AK90)</f>
        <v/>
      </c>
      <c r="AL90" t="str">
        <f>IF(COUNTBLANK(imputation!AL90)&gt;0,"",2^imputation!AL90)</f>
        <v/>
      </c>
      <c r="AM90" t="str">
        <f>IF(COUNTBLANK(imputation!AM90)&gt;0,"",2^imputation!AM90)</f>
        <v/>
      </c>
      <c r="AN90" t="str">
        <f>IF(COUNTBLANK(imputation!AN90)&gt;0,"",2^imputation!AN90)</f>
        <v/>
      </c>
      <c r="AO90">
        <f>IF(COUNTBLANK(imputation!AO90)&gt;0,"",2^imputation!AO90)</f>
        <v>6201896.8700000029</v>
      </c>
      <c r="AP90">
        <f>IF(COUNTBLANK(imputation!AP90)&gt;0,"",2^imputation!AP90)</f>
        <v>10464724.07000001</v>
      </c>
      <c r="AQ90">
        <f>IF(COUNTBLANK(imputation!AQ90)&gt;0,"",2^imputation!AQ90)</f>
        <v>180150504.02000007</v>
      </c>
      <c r="AR90">
        <f>IF(COUNTBLANK(imputation!AR90)&gt;0,"",2^imputation!AR90)</f>
        <v>181181169.67999989</v>
      </c>
      <c r="AS90">
        <f>IF(COUNTBLANK(imputation!AS90)&gt;0,"",2^imputation!AS90)</f>
        <v>10589216.269999983</v>
      </c>
      <c r="AT90">
        <f>IF(COUNTBLANK(imputation!AT90)&gt;0,"",2^imputation!AT90)</f>
        <v>12091401.820000013</v>
      </c>
      <c r="AU90" t="str">
        <f>IF(COUNTBLANK(imputation!AU90)&gt;0,"",2^imputation!AU90)</f>
        <v/>
      </c>
      <c r="AV90" t="str">
        <f>IF(COUNTBLANK(imputation!AV90)&gt;0,"",2^imputation!AV90)</f>
        <v/>
      </c>
      <c r="AW90" t="str">
        <f>IF(COUNTBLANK(imputation!AW90)&gt;0,"",2^imputation!AW90)</f>
        <v/>
      </c>
      <c r="AX90" t="str">
        <f>IF(COUNTBLANK(imputation!AX90)&gt;0,"",2^imputation!AX90)</f>
        <v/>
      </c>
      <c r="AY90">
        <f>IF(COUNTBLANK(imputation!AY90)&gt;0,"",2^imputation!AY90)</f>
        <v>122244860.10999984</v>
      </c>
      <c r="AZ90">
        <f>IF(COUNTBLANK(imputation!AZ90)&gt;0,"",2^imputation!AZ90)</f>
        <v>143269219.67999983</v>
      </c>
      <c r="BA90" t="str">
        <f>IF(COUNTBLANK(imputation!BA90)&gt;0,"",2^imputation!BA90)</f>
        <v/>
      </c>
      <c r="BB90" t="str">
        <f>IF(COUNTBLANK(imputation!BB90)&gt;0,"",2^imputation!BB90)</f>
        <v/>
      </c>
      <c r="BC90" t="str">
        <f>IF(COUNTBLANK(imputation!BC90)&gt;0,"",2^imputation!BC90)</f>
        <v/>
      </c>
      <c r="BD90">
        <f>IF(COUNTBLANK(imputation!BD90)&gt;0,"",2^imputation!BD90)</f>
        <v>188068511.42000017</v>
      </c>
      <c r="BE90">
        <f>IF(COUNTBLANK(imputation!BE90)&gt;0,"",2^imputation!BE90)</f>
        <v>164894772.14000025</v>
      </c>
      <c r="BF90" t="str">
        <f>IF(COUNTBLANK(imputation!BF90)&gt;0,"",2^imputation!BF90)</f>
        <v/>
      </c>
      <c r="BG90" t="str">
        <f>IF(COUNTBLANK(imputation!BG90)&gt;0,"",2^imputation!BG90)</f>
        <v/>
      </c>
      <c r="BH90">
        <f>IF(COUNTBLANK(imputation!BH90)&gt;0,"",2^imputation!BH90)</f>
        <v>620356004.40000069</v>
      </c>
      <c r="BI90">
        <f>IF(COUNTBLANK(imputation!BI90)&gt;0,"",2^imputation!BI90)</f>
        <v>522401121.04000014</v>
      </c>
      <c r="BJ90" t="str">
        <f>IF(COUNTBLANK(imputation!BJ90)&gt;0,"",2^imputation!BJ90)</f>
        <v/>
      </c>
      <c r="BK90" t="str">
        <f>IF(COUNTBLANK(imputation!BK90)&gt;0,"",2^imputation!BK90)</f>
        <v/>
      </c>
      <c r="BL90" t="str">
        <f>IF(COUNTBLANK(imputation!BL90)&gt;0,"",2^imputation!BL90)</f>
        <v/>
      </c>
      <c r="BM90" t="str">
        <f>IF(COUNTBLANK(imputation!BM90)&gt;0,"",2^imputation!BM90)</f>
        <v/>
      </c>
      <c r="BN90">
        <f>IF(COUNTBLANK(imputation!BN90)&gt;0,"",2^imputation!BN90)</f>
        <v>2937020.3199999942</v>
      </c>
      <c r="BO90">
        <f>IF(COUNTBLANK(imputation!BO90)&gt;0,"",2^imputation!BO90)</f>
        <v>7173226.849999995</v>
      </c>
      <c r="BP90" t="str">
        <f>IF(COUNTBLANK(imputation!BP90)&gt;0,"",2^imputation!BP90)</f>
        <v/>
      </c>
      <c r="BQ90" t="str">
        <f>IF(COUNTBLANK(imputation!BQ90)&gt;0,"",2^imputation!BQ90)</f>
        <v/>
      </c>
      <c r="BR90" t="str">
        <f>IF(COUNTBLANK(imputation!BR90)&gt;0,"",2^imputation!BR90)</f>
        <v/>
      </c>
      <c r="BS90" t="str">
        <f>IF(COUNTBLANK(imputation!BS90)&gt;0,"",2^imputation!BS90)</f>
        <v/>
      </c>
      <c r="BT90">
        <f>IF(COUNTBLANK(imputation!BT90)&gt;0,"",2^imputation!BT90)</f>
        <v>5122109.2322604908</v>
      </c>
      <c r="BU90" t="str">
        <f>IF(COUNTBLANK(imputation!BU90)&gt;0,"",2^imputation!BU90)</f>
        <v/>
      </c>
      <c r="BV90">
        <f>IF(COUNTBLANK(imputation!BV90)&gt;0,"",2^imputation!BV90)</f>
        <v>3721342.3514970746</v>
      </c>
      <c r="BW90">
        <f>IF(COUNTBLANK(imputation!BW90)&gt;0,"",2^imputation!BW90)</f>
        <v>3136392.8855665978</v>
      </c>
      <c r="BX90" t="str">
        <f>IF(COUNTBLANK(imputation!BX90)&gt;0,"",2^imputation!BX90)</f>
        <v/>
      </c>
      <c r="BY90" t="str">
        <f>IF(COUNTBLANK(imputation!BY90)&gt;0,"",2^imputation!BY90)</f>
        <v/>
      </c>
      <c r="BZ90">
        <f>IF(COUNTBLANK(imputation!BZ90)&gt;0,"",2^imputation!BZ90)</f>
        <v>36950219.079999983</v>
      </c>
      <c r="CA90">
        <f>IF(COUNTBLANK(imputation!CA90)&gt;0,"",2^imputation!CA90)</f>
        <v>46230326.280000076</v>
      </c>
      <c r="CB90">
        <f>IF(COUNTBLANK(imputation!CB90)&gt;0,"",2^imputation!CB90)</f>
        <v>43082310.980000012</v>
      </c>
      <c r="CC90">
        <f>IF(COUNTBLANK(imputation!CC90)&gt;0,"",2^imputation!CC90)</f>
        <v>49711790.570000038</v>
      </c>
      <c r="CD90">
        <f>IF(COUNTBLANK(imputation!CD90)&gt;0,"",2^imputation!CD90)</f>
        <v>5113570.04</v>
      </c>
      <c r="CE90">
        <f>IF(COUNTBLANK(imputation!CE90)&gt;0,"",2^imputation!CE90)</f>
        <v>12945339.190000007</v>
      </c>
      <c r="CF90" t="str">
        <f>IF(COUNTBLANK(imputation!CF90)&gt;0,"",2^imputation!CF90)</f>
        <v/>
      </c>
      <c r="CG90" t="str">
        <f>IF(COUNTBLANK(imputation!CG90)&gt;0,"",2^imputation!CG90)</f>
        <v/>
      </c>
      <c r="CH90" t="str">
        <f>IF(COUNTBLANK(imputation!CH90)&gt;0,"",2^imputation!CH90)</f>
        <v/>
      </c>
      <c r="CI90" t="str">
        <f>IF(COUNTBLANK(imputation!CI90)&gt;0,"",2^imputation!CI90)</f>
        <v/>
      </c>
      <c r="CJ90" t="str">
        <f>IF(COUNTBLANK(imputation!CJ90)&gt;0,"",2^imputation!CJ90)</f>
        <v/>
      </c>
      <c r="CK90" t="str">
        <f>IF(COUNTBLANK(imputation!CK90)&gt;0,"",2^imputation!CK90)</f>
        <v/>
      </c>
      <c r="CL90" t="str">
        <f>IF(COUNTBLANK(imputation!CL90)&gt;0,"",2^imputation!CL90)</f>
        <v/>
      </c>
      <c r="CM90" t="str">
        <f>IF(COUNTBLANK(imputation!CM90)&gt;0,"",2^imputation!CM90)</f>
        <v/>
      </c>
      <c r="CN90">
        <f>IF(COUNTBLANK(imputation!CN90)&gt;0,"",2^imputation!CN90)</f>
        <v>2225573.2900000005</v>
      </c>
      <c r="CO90">
        <f>IF(COUNTBLANK(imputation!CO90)&gt;0,"",2^imputation!CO90)</f>
        <v>4583328.1399999959</v>
      </c>
      <c r="CP90">
        <f>IF(COUNTBLANK(imputation!CP90)&gt;0,"",2^imputation!CP90)</f>
        <v>44332883.770000041</v>
      </c>
      <c r="CQ90">
        <f>IF(COUNTBLANK(imputation!CQ90)&gt;0,"",2^imputation!CQ90)</f>
        <v>38403711.270000026</v>
      </c>
      <c r="CR90">
        <f>IF(COUNTBLANK(imputation!CR90)&gt;0,"",2^imputation!CR90)</f>
        <v>6571751.1800000044</v>
      </c>
      <c r="CS90">
        <f>IF(COUNTBLANK(imputation!CS90)&gt;0,"",2^imputation!CS90)</f>
        <v>3743497.8400000012</v>
      </c>
      <c r="CT90" t="str">
        <f>IF(COUNTBLANK(imputation!CT90)&gt;0,"",2^imputation!CT90)</f>
        <v/>
      </c>
      <c r="CU90" t="str">
        <f>IF(COUNTBLANK(imputation!CU90)&gt;0,"",2^imputation!CU90)</f>
        <v/>
      </c>
      <c r="CV90" t="str">
        <f>IF(COUNTBLANK(imputation!CV90)&gt;0,"",2^imputation!CV90)</f>
        <v/>
      </c>
      <c r="CW90" t="str">
        <f>IF(COUNTBLANK(imputation!CW90)&gt;0,"",2^imputation!CW90)</f>
        <v/>
      </c>
      <c r="CX90">
        <f>IF(COUNTBLANK(imputation!CX90)&gt;0,"",2^imputation!CX90)</f>
        <v>42105363.979999997</v>
      </c>
      <c r="CY90">
        <f>IF(COUNTBLANK(imputation!CY90)&gt;0,"",2^imputation!CY90)</f>
        <v>39413385.209999993</v>
      </c>
    </row>
    <row r="91" spans="1:103" x14ac:dyDescent="0.25">
      <c r="A91" t="s">
        <v>192</v>
      </c>
      <c r="B91" t="str">
        <f>IF(COUNTBLANK(imputation!B91)&gt;0,"",2^imputation!B91)</f>
        <v/>
      </c>
      <c r="C91" t="str">
        <f>IF(COUNTBLANK(imputation!C91)&gt;0,"",2^imputation!C91)</f>
        <v/>
      </c>
      <c r="D91" t="str">
        <f>IF(COUNTBLANK(imputation!D91)&gt;0,"",2^imputation!D91)</f>
        <v/>
      </c>
      <c r="E91" t="str">
        <f>IF(COUNTBLANK(imputation!E91)&gt;0,"",2^imputation!E91)</f>
        <v/>
      </c>
      <c r="F91" t="str">
        <f>IF(COUNTBLANK(imputation!F91)&gt;0,"",2^imputation!F91)</f>
        <v/>
      </c>
      <c r="G91" t="str">
        <f>IF(COUNTBLANK(imputation!G91)&gt;0,"",2^imputation!G91)</f>
        <v/>
      </c>
      <c r="H91">
        <f>IF(COUNTBLANK(imputation!H91)&gt;0,"",2^imputation!H91)</f>
        <v>1111538.72</v>
      </c>
      <c r="I91" t="str">
        <f>IF(COUNTBLANK(imputation!I91)&gt;0,"",2^imputation!I91)</f>
        <v/>
      </c>
      <c r="J91">
        <f>IF(COUNTBLANK(imputation!J91)&gt;0,"",2^imputation!J91)</f>
        <v>1204236.4455375033</v>
      </c>
      <c r="K91" t="str">
        <f>IF(COUNTBLANK(imputation!K91)&gt;0,"",2^imputation!K91)</f>
        <v/>
      </c>
      <c r="L91" t="str">
        <f>IF(COUNTBLANK(imputation!L91)&gt;0,"",2^imputation!L91)</f>
        <v/>
      </c>
      <c r="M91">
        <f>IF(COUNTBLANK(imputation!M91)&gt;0,"",2^imputation!M91)</f>
        <v>22684831.770000018</v>
      </c>
      <c r="N91">
        <f>IF(COUNTBLANK(imputation!N91)&gt;0,"",2^imputation!N91)</f>
        <v>23231569.279999971</v>
      </c>
      <c r="O91" t="str">
        <f>IF(COUNTBLANK(imputation!O91)&gt;0,"",2^imputation!O91)</f>
        <v/>
      </c>
      <c r="P91">
        <f>IF(COUNTBLANK(imputation!P91)&gt;0,"",2^imputation!P91)</f>
        <v>146457.26940393183</v>
      </c>
      <c r="Q91" t="str">
        <f>IF(COUNTBLANK(imputation!Q91)&gt;0,"",2^imputation!Q91)</f>
        <v/>
      </c>
      <c r="R91" t="str">
        <f>IF(COUNTBLANK(imputation!R91)&gt;0,"",2^imputation!R91)</f>
        <v/>
      </c>
      <c r="S91" t="str">
        <f>IF(COUNTBLANK(imputation!S91)&gt;0,"",2^imputation!S91)</f>
        <v/>
      </c>
      <c r="T91" t="str">
        <f>IF(COUNTBLANK(imputation!T91)&gt;0,"",2^imputation!T91)</f>
        <v/>
      </c>
      <c r="U91">
        <f>IF(COUNTBLANK(imputation!U91)&gt;0,"",2^imputation!U91)</f>
        <v>50884609.930000044</v>
      </c>
      <c r="V91">
        <f>IF(COUNTBLANK(imputation!V91)&gt;0,"",2^imputation!V91)</f>
        <v>5843058.7699999949</v>
      </c>
      <c r="W91">
        <f>IF(COUNTBLANK(imputation!W91)&gt;0,"",2^imputation!W91)</f>
        <v>7112679.1000000127</v>
      </c>
      <c r="X91">
        <f>IF(COUNTBLANK(imputation!X91)&gt;0,"",2^imputation!X91)</f>
        <v>13714897.049999984</v>
      </c>
      <c r="Y91" t="str">
        <f>IF(COUNTBLANK(imputation!Y91)&gt;0,"",2^imputation!Y91)</f>
        <v/>
      </c>
      <c r="Z91" t="str">
        <f>IF(COUNTBLANK(imputation!Z91)&gt;0,"",2^imputation!Z91)</f>
        <v/>
      </c>
      <c r="AA91" t="str">
        <f>IF(COUNTBLANK(imputation!AA91)&gt;0,"",2^imputation!AA91)</f>
        <v/>
      </c>
      <c r="AB91" t="str">
        <f>IF(COUNTBLANK(imputation!AB91)&gt;0,"",2^imputation!AB91)</f>
        <v/>
      </c>
      <c r="AC91" t="str">
        <f>IF(COUNTBLANK(imputation!AC91)&gt;0,"",2^imputation!AC91)</f>
        <v/>
      </c>
      <c r="AD91" t="str">
        <f>IF(COUNTBLANK(imputation!AD91)&gt;0,"",2^imputation!AD91)</f>
        <v/>
      </c>
      <c r="AE91" t="str">
        <f>IF(COUNTBLANK(imputation!AE91)&gt;0,"",2^imputation!AE91)</f>
        <v/>
      </c>
      <c r="AF91" t="str">
        <f>IF(COUNTBLANK(imputation!AF91)&gt;0,"",2^imputation!AF91)</f>
        <v/>
      </c>
      <c r="AG91" t="str">
        <f>IF(COUNTBLANK(imputation!AG91)&gt;0,"",2^imputation!AG91)</f>
        <v/>
      </c>
      <c r="AH91" t="str">
        <f>IF(COUNTBLANK(imputation!AH91)&gt;0,"",2^imputation!AH91)</f>
        <v/>
      </c>
      <c r="AI91" t="str">
        <f>IF(COUNTBLANK(imputation!AI91)&gt;0,"",2^imputation!AI91)</f>
        <v/>
      </c>
      <c r="AJ91" t="str">
        <f>IF(COUNTBLANK(imputation!AJ91)&gt;0,"",2^imputation!AJ91)</f>
        <v/>
      </c>
      <c r="AK91">
        <f>IF(COUNTBLANK(imputation!AK91)&gt;0,"",2^imputation!AK91)</f>
        <v>94365827.040000081</v>
      </c>
      <c r="AL91">
        <f>IF(COUNTBLANK(imputation!AL91)&gt;0,"",2^imputation!AL91)</f>
        <v>65258723.509999909</v>
      </c>
      <c r="AM91">
        <f>IF(COUNTBLANK(imputation!AM91)&gt;0,"",2^imputation!AM91)</f>
        <v>2127072.870000002</v>
      </c>
      <c r="AN91">
        <f>IF(COUNTBLANK(imputation!AN91)&gt;0,"",2^imputation!AN91)</f>
        <v>11690256.749999998</v>
      </c>
      <c r="AO91" t="str">
        <f>IF(COUNTBLANK(imputation!AO91)&gt;0,"",2^imputation!AO91)</f>
        <v/>
      </c>
      <c r="AP91">
        <f>IF(COUNTBLANK(imputation!AP91)&gt;0,"",2^imputation!AP91)</f>
        <v>609960.09999999963</v>
      </c>
      <c r="AQ91" t="str">
        <f>IF(COUNTBLANK(imputation!AQ91)&gt;0,"",2^imputation!AQ91)</f>
        <v/>
      </c>
      <c r="AR91" t="str">
        <f>IF(COUNTBLANK(imputation!AR91)&gt;0,"",2^imputation!AR91)</f>
        <v/>
      </c>
      <c r="AS91" t="str">
        <f>IF(COUNTBLANK(imputation!AS91)&gt;0,"",2^imputation!AS91)</f>
        <v/>
      </c>
      <c r="AT91" t="str">
        <f>IF(COUNTBLANK(imputation!AT91)&gt;0,"",2^imputation!AT91)</f>
        <v/>
      </c>
      <c r="AU91" t="str">
        <f>IF(COUNTBLANK(imputation!AU91)&gt;0,"",2^imputation!AU91)</f>
        <v/>
      </c>
      <c r="AV91" t="str">
        <f>IF(COUNTBLANK(imputation!AV91)&gt;0,"",2^imputation!AV91)</f>
        <v/>
      </c>
      <c r="AW91">
        <f>IF(COUNTBLANK(imputation!AW91)&gt;0,"",2^imputation!AW91)</f>
        <v>4708846.0899999989</v>
      </c>
      <c r="AX91" t="str">
        <f>IF(COUNTBLANK(imputation!AX91)&gt;0,"",2^imputation!AX91)</f>
        <v/>
      </c>
      <c r="AY91" t="str">
        <f>IF(COUNTBLANK(imputation!AY91)&gt;0,"",2^imputation!AY91)</f>
        <v/>
      </c>
      <c r="AZ91" t="str">
        <f>IF(COUNTBLANK(imputation!AZ91)&gt;0,"",2^imputation!AZ91)</f>
        <v/>
      </c>
      <c r="BA91" t="str">
        <f>IF(COUNTBLANK(imputation!BA91)&gt;0,"",2^imputation!BA91)</f>
        <v/>
      </c>
      <c r="BB91" t="str">
        <f>IF(COUNTBLANK(imputation!BB91)&gt;0,"",2^imputation!BB91)</f>
        <v/>
      </c>
      <c r="BC91" t="str">
        <f>IF(COUNTBLANK(imputation!BC91)&gt;0,"",2^imputation!BC91)</f>
        <v/>
      </c>
      <c r="BD91" t="str">
        <f>IF(COUNTBLANK(imputation!BD91)&gt;0,"",2^imputation!BD91)</f>
        <v/>
      </c>
      <c r="BE91" t="str">
        <f>IF(COUNTBLANK(imputation!BE91)&gt;0,"",2^imputation!BE91)</f>
        <v/>
      </c>
      <c r="BF91" t="str">
        <f>IF(COUNTBLANK(imputation!BF91)&gt;0,"",2^imputation!BF91)</f>
        <v/>
      </c>
      <c r="BG91">
        <f>IF(COUNTBLANK(imputation!BG91)&gt;0,"",2^imputation!BG91)</f>
        <v>940347.049999999</v>
      </c>
      <c r="BH91" t="str">
        <f>IF(COUNTBLANK(imputation!BH91)&gt;0,"",2^imputation!BH91)</f>
        <v/>
      </c>
      <c r="BI91">
        <f>IF(COUNTBLANK(imputation!BI91)&gt;0,"",2^imputation!BI91)</f>
        <v>1275361.5799999982</v>
      </c>
      <c r="BJ91" t="str">
        <f>IF(COUNTBLANK(imputation!BJ91)&gt;0,"",2^imputation!BJ91)</f>
        <v/>
      </c>
      <c r="BK91" t="str">
        <f>IF(COUNTBLANK(imputation!BK91)&gt;0,"",2^imputation!BK91)</f>
        <v/>
      </c>
      <c r="BL91">
        <f>IF(COUNTBLANK(imputation!BL91)&gt;0,"",2^imputation!BL91)</f>
        <v>38514406.150000051</v>
      </c>
      <c r="BM91">
        <f>IF(COUNTBLANK(imputation!BM91)&gt;0,"",2^imputation!BM91)</f>
        <v>29260691.249999989</v>
      </c>
      <c r="BN91" t="str">
        <f>IF(COUNTBLANK(imputation!BN91)&gt;0,"",2^imputation!BN91)</f>
        <v/>
      </c>
      <c r="BO91">
        <f>IF(COUNTBLANK(imputation!BO91)&gt;0,"",2^imputation!BO91)</f>
        <v>299003.86000000004</v>
      </c>
      <c r="BP91" t="str">
        <f>IF(COUNTBLANK(imputation!BP91)&gt;0,"",2^imputation!BP91)</f>
        <v/>
      </c>
      <c r="BQ91" t="str">
        <f>IF(COUNTBLANK(imputation!BQ91)&gt;0,"",2^imputation!BQ91)</f>
        <v/>
      </c>
      <c r="BR91" t="str">
        <f>IF(COUNTBLANK(imputation!BR91)&gt;0,"",2^imputation!BR91)</f>
        <v/>
      </c>
      <c r="BS91" t="str">
        <f>IF(COUNTBLANK(imputation!BS91)&gt;0,"",2^imputation!BS91)</f>
        <v/>
      </c>
      <c r="BT91">
        <f>IF(COUNTBLANK(imputation!BT91)&gt;0,"",2^imputation!BT91)</f>
        <v>23892075.209999993</v>
      </c>
      <c r="BU91">
        <f>IF(COUNTBLANK(imputation!BU91)&gt;0,"",2^imputation!BU91)</f>
        <v>5843058.7699999949</v>
      </c>
      <c r="BV91">
        <f>IF(COUNTBLANK(imputation!BV91)&gt;0,"",2^imputation!BV91)</f>
        <v>7112679.1000000127</v>
      </c>
      <c r="BW91">
        <f>IF(COUNTBLANK(imputation!BW91)&gt;0,"",2^imputation!BW91)</f>
        <v>11530394.930000009</v>
      </c>
      <c r="BX91" t="str">
        <f>IF(COUNTBLANK(imputation!BX91)&gt;0,"",2^imputation!BX91)</f>
        <v/>
      </c>
      <c r="BY91" t="str">
        <f>IF(COUNTBLANK(imputation!BY91)&gt;0,"",2^imputation!BY91)</f>
        <v/>
      </c>
      <c r="BZ91" t="str">
        <f>IF(COUNTBLANK(imputation!BZ91)&gt;0,"",2^imputation!BZ91)</f>
        <v/>
      </c>
      <c r="CA91" t="str">
        <f>IF(COUNTBLANK(imputation!CA91)&gt;0,"",2^imputation!CA91)</f>
        <v/>
      </c>
      <c r="CB91" t="str">
        <f>IF(COUNTBLANK(imputation!CB91)&gt;0,"",2^imputation!CB91)</f>
        <v/>
      </c>
      <c r="CC91" t="str">
        <f>IF(COUNTBLANK(imputation!CC91)&gt;0,"",2^imputation!CC91)</f>
        <v/>
      </c>
      <c r="CD91" t="str">
        <f>IF(COUNTBLANK(imputation!CD91)&gt;0,"",2^imputation!CD91)</f>
        <v/>
      </c>
      <c r="CE91" t="str">
        <f>IF(COUNTBLANK(imputation!CE91)&gt;0,"",2^imputation!CE91)</f>
        <v/>
      </c>
      <c r="CF91" t="str">
        <f>IF(COUNTBLANK(imputation!CF91)&gt;0,"",2^imputation!CF91)</f>
        <v/>
      </c>
      <c r="CG91" t="str">
        <f>IF(COUNTBLANK(imputation!CG91)&gt;0,"",2^imputation!CG91)</f>
        <v/>
      </c>
      <c r="CH91" t="str">
        <f>IF(COUNTBLANK(imputation!CH91)&gt;0,"",2^imputation!CH91)</f>
        <v/>
      </c>
      <c r="CI91" t="str">
        <f>IF(COUNTBLANK(imputation!CI91)&gt;0,"",2^imputation!CI91)</f>
        <v/>
      </c>
      <c r="CJ91">
        <f>IF(COUNTBLANK(imputation!CJ91)&gt;0,"",2^imputation!CJ91)</f>
        <v>65896945.93999999</v>
      </c>
      <c r="CK91">
        <f>IF(COUNTBLANK(imputation!CK91)&gt;0,"",2^imputation!CK91)</f>
        <v>23963266.899999995</v>
      </c>
      <c r="CL91">
        <f>IF(COUNTBLANK(imputation!CL91)&gt;0,"",2^imputation!CL91)</f>
        <v>6151797.2099764105</v>
      </c>
      <c r="CM91">
        <f>IF(COUNTBLANK(imputation!CM91)&gt;0,"",2^imputation!CM91)</f>
        <v>15053524.750000013</v>
      </c>
      <c r="CN91" t="str">
        <f>IF(COUNTBLANK(imputation!CN91)&gt;0,"",2^imputation!CN91)</f>
        <v/>
      </c>
      <c r="CO91">
        <f>IF(COUNTBLANK(imputation!CO91)&gt;0,"",2^imputation!CO91)</f>
        <v>56381.608621729203</v>
      </c>
      <c r="CP91" t="str">
        <f>IF(COUNTBLANK(imputation!CP91)&gt;0,"",2^imputation!CP91)</f>
        <v/>
      </c>
      <c r="CQ91" t="str">
        <f>IF(COUNTBLANK(imputation!CQ91)&gt;0,"",2^imputation!CQ91)</f>
        <v/>
      </c>
      <c r="CR91" t="str">
        <f>IF(COUNTBLANK(imputation!CR91)&gt;0,"",2^imputation!CR91)</f>
        <v/>
      </c>
      <c r="CS91" t="str">
        <f>IF(COUNTBLANK(imputation!CS91)&gt;0,"",2^imputation!CS91)</f>
        <v/>
      </c>
      <c r="CT91" t="str">
        <f>IF(COUNTBLANK(imputation!CT91)&gt;0,"",2^imputation!CT91)</f>
        <v/>
      </c>
      <c r="CU91" t="str">
        <f>IF(COUNTBLANK(imputation!CU91)&gt;0,"",2^imputation!CU91)</f>
        <v/>
      </c>
      <c r="CV91">
        <f>IF(COUNTBLANK(imputation!CV91)&gt;0,"",2^imputation!CV91)</f>
        <v>364454.74415567593</v>
      </c>
      <c r="CW91" t="str">
        <f>IF(COUNTBLANK(imputation!CW91)&gt;0,"",2^imputation!CW91)</f>
        <v/>
      </c>
      <c r="CX91" t="str">
        <f>IF(COUNTBLANK(imputation!CX91)&gt;0,"",2^imputation!CX91)</f>
        <v/>
      </c>
      <c r="CY91" t="str">
        <f>IF(COUNTBLANK(imputation!CY91)&gt;0,"",2^imputation!CY91)</f>
        <v/>
      </c>
    </row>
    <row r="92" spans="1:103" x14ac:dyDescent="0.25">
      <c r="A92" t="s">
        <v>193</v>
      </c>
      <c r="B92" t="str">
        <f>IF(COUNTBLANK(imputation!B92)&gt;0,"",2^imputation!B92)</f>
        <v/>
      </c>
      <c r="C92">
        <f>IF(COUNTBLANK(imputation!C92)&gt;0,"",2^imputation!C92)</f>
        <v>26718168.54000001</v>
      </c>
      <c r="D92">
        <f>IF(COUNTBLANK(imputation!D92)&gt;0,"",2^imputation!D92)</f>
        <v>2322634.25</v>
      </c>
      <c r="E92" t="str">
        <f>IF(COUNTBLANK(imputation!E92)&gt;0,"",2^imputation!E92)</f>
        <v/>
      </c>
      <c r="F92" t="str">
        <f>IF(COUNTBLANK(imputation!F92)&gt;0,"",2^imputation!F92)</f>
        <v/>
      </c>
      <c r="G92">
        <f>IF(COUNTBLANK(imputation!G92)&gt;0,"",2^imputation!G92)</f>
        <v>5914963.6799999885</v>
      </c>
      <c r="H92">
        <f>IF(COUNTBLANK(imputation!H92)&gt;0,"",2^imputation!H92)</f>
        <v>9617314.4799999874</v>
      </c>
      <c r="I92">
        <f>IF(COUNTBLANK(imputation!I92)&gt;0,"",2^imputation!I92)</f>
        <v>1824659.4000000008</v>
      </c>
      <c r="J92">
        <f>IF(COUNTBLANK(imputation!J92)&gt;0,"",2^imputation!J92)</f>
        <v>883495.44999999972</v>
      </c>
      <c r="K92">
        <f>IF(COUNTBLANK(imputation!K92)&gt;0,"",2^imputation!K92)</f>
        <v>238871.51999999938</v>
      </c>
      <c r="L92">
        <f>IF(COUNTBLANK(imputation!L92)&gt;0,"",2^imputation!L92)</f>
        <v>154048.69999999984</v>
      </c>
      <c r="M92">
        <f>IF(COUNTBLANK(imputation!M92)&gt;0,"",2^imputation!M92)</f>
        <v>27727009.46999998</v>
      </c>
      <c r="N92">
        <f>IF(COUNTBLANK(imputation!N92)&gt;0,"",2^imputation!N92)</f>
        <v>8124209.9900000049</v>
      </c>
      <c r="O92" t="str">
        <f>IF(COUNTBLANK(imputation!O92)&gt;0,"",2^imputation!O92)</f>
        <v/>
      </c>
      <c r="P92">
        <f>IF(COUNTBLANK(imputation!P92)&gt;0,"",2^imputation!P92)</f>
        <v>110782.99000000008</v>
      </c>
      <c r="Q92" t="str">
        <f>IF(COUNTBLANK(imputation!Q92)&gt;0,"",2^imputation!Q92)</f>
        <v/>
      </c>
      <c r="R92" t="str">
        <f>IF(COUNTBLANK(imputation!R92)&gt;0,"",2^imputation!R92)</f>
        <v/>
      </c>
      <c r="S92">
        <f>IF(COUNTBLANK(imputation!S92)&gt;0,"",2^imputation!S92)</f>
        <v>17041166.24000001</v>
      </c>
      <c r="T92">
        <f>IF(COUNTBLANK(imputation!T92)&gt;0,"",2^imputation!T92)</f>
        <v>11702990.910000017</v>
      </c>
      <c r="U92">
        <f>IF(COUNTBLANK(imputation!U92)&gt;0,"",2^imputation!U92)</f>
        <v>228875059.19999981</v>
      </c>
      <c r="V92">
        <f>IF(COUNTBLANK(imputation!V92)&gt;0,"",2^imputation!V92)</f>
        <v>275543554.93999988</v>
      </c>
      <c r="W92">
        <f>IF(COUNTBLANK(imputation!W92)&gt;0,"",2^imputation!W92)</f>
        <v>2950797.4399999953</v>
      </c>
      <c r="X92">
        <f>IF(COUNTBLANK(imputation!X92)&gt;0,"",2^imputation!X92)</f>
        <v>6873502.9400000144</v>
      </c>
      <c r="Y92" t="str">
        <f>IF(COUNTBLANK(imputation!Y92)&gt;0,"",2^imputation!Y92)</f>
        <v/>
      </c>
      <c r="Z92" t="str">
        <f>IF(COUNTBLANK(imputation!Z92)&gt;0,"",2^imputation!Z92)</f>
        <v/>
      </c>
      <c r="AA92" t="str">
        <f>IF(COUNTBLANK(imputation!AA92)&gt;0,"",2^imputation!AA92)</f>
        <v/>
      </c>
      <c r="AB92" t="str">
        <f>IF(COUNTBLANK(imputation!AB92)&gt;0,"",2^imputation!AB92)</f>
        <v/>
      </c>
      <c r="AC92" t="str">
        <f>IF(COUNTBLANK(imputation!AC92)&gt;0,"",2^imputation!AC92)</f>
        <v/>
      </c>
      <c r="AD92" t="str">
        <f>IF(COUNTBLANK(imputation!AD92)&gt;0,"",2^imputation!AD92)</f>
        <v/>
      </c>
      <c r="AE92" t="str">
        <f>IF(COUNTBLANK(imputation!AE92)&gt;0,"",2^imputation!AE92)</f>
        <v/>
      </c>
      <c r="AF92" t="str">
        <f>IF(COUNTBLANK(imputation!AF92)&gt;0,"",2^imputation!AF92)</f>
        <v/>
      </c>
      <c r="AG92">
        <f>IF(COUNTBLANK(imputation!AG92)&gt;0,"",2^imputation!AG92)</f>
        <v>837528.88000000035</v>
      </c>
      <c r="AH92">
        <f>IF(COUNTBLANK(imputation!AH92)&gt;0,"",2^imputation!AH92)</f>
        <v>792081.03195986326</v>
      </c>
      <c r="AI92" t="str">
        <f>IF(COUNTBLANK(imputation!AI92)&gt;0,"",2^imputation!AI92)</f>
        <v/>
      </c>
      <c r="AJ92" t="str">
        <f>IF(COUNTBLANK(imputation!AJ92)&gt;0,"",2^imputation!AJ92)</f>
        <v/>
      </c>
      <c r="AK92">
        <f>IF(COUNTBLANK(imputation!AK92)&gt;0,"",2^imputation!AK92)</f>
        <v>78661631.539999887</v>
      </c>
      <c r="AL92">
        <f>IF(COUNTBLANK(imputation!AL92)&gt;0,"",2^imputation!AL92)</f>
        <v>23520341.03000002</v>
      </c>
      <c r="AM92">
        <f>IF(COUNTBLANK(imputation!AM92)&gt;0,"",2^imputation!AM92)</f>
        <v>22926089.229999989</v>
      </c>
      <c r="AN92">
        <f>IF(COUNTBLANK(imputation!AN92)&gt;0,"",2^imputation!AN92)</f>
        <v>19122597.859999988</v>
      </c>
      <c r="AO92">
        <f>IF(COUNTBLANK(imputation!AO92)&gt;0,"",2^imputation!AO92)</f>
        <v>466062.62999999884</v>
      </c>
      <c r="AP92">
        <f>IF(COUNTBLANK(imputation!AP92)&gt;0,"",2^imputation!AP92)</f>
        <v>397326.5100000003</v>
      </c>
      <c r="AQ92" t="str">
        <f>IF(COUNTBLANK(imputation!AQ92)&gt;0,"",2^imputation!AQ92)</f>
        <v/>
      </c>
      <c r="AR92" t="str">
        <f>IF(COUNTBLANK(imputation!AR92)&gt;0,"",2^imputation!AR92)</f>
        <v/>
      </c>
      <c r="AS92" t="str">
        <f>IF(COUNTBLANK(imputation!AS92)&gt;0,"",2^imputation!AS92)</f>
        <v/>
      </c>
      <c r="AT92" t="str">
        <f>IF(COUNTBLANK(imputation!AT92)&gt;0,"",2^imputation!AT92)</f>
        <v/>
      </c>
      <c r="AU92">
        <f>IF(COUNTBLANK(imputation!AU92)&gt;0,"",2^imputation!AU92)</f>
        <v>289936.23</v>
      </c>
      <c r="AV92">
        <f>IF(COUNTBLANK(imputation!AV92)&gt;0,"",2^imputation!AV92)</f>
        <v>638654.56000000157</v>
      </c>
      <c r="AW92">
        <f>IF(COUNTBLANK(imputation!AW92)&gt;0,"",2^imputation!AW92)</f>
        <v>3787836.6000000006</v>
      </c>
      <c r="AX92">
        <f>IF(COUNTBLANK(imputation!AX92)&gt;0,"",2^imputation!AX92)</f>
        <v>2039439.350000002</v>
      </c>
      <c r="AY92" t="str">
        <f>IF(COUNTBLANK(imputation!AY92)&gt;0,"",2^imputation!AY92)</f>
        <v/>
      </c>
      <c r="AZ92" t="str">
        <f>IF(COUNTBLANK(imputation!AZ92)&gt;0,"",2^imputation!AZ92)</f>
        <v/>
      </c>
      <c r="BA92" t="str">
        <f>IF(COUNTBLANK(imputation!BA92)&gt;0,"",2^imputation!BA92)</f>
        <v/>
      </c>
      <c r="BB92">
        <f>IF(COUNTBLANK(imputation!BB92)&gt;0,"",2^imputation!BB92)</f>
        <v>24800123.470000036</v>
      </c>
      <c r="BC92">
        <f>IF(COUNTBLANK(imputation!BC92)&gt;0,"",2^imputation!BC92)</f>
        <v>9195495.2600000091</v>
      </c>
      <c r="BD92" t="str">
        <f>IF(COUNTBLANK(imputation!BD92)&gt;0,"",2^imputation!BD92)</f>
        <v/>
      </c>
      <c r="BE92" t="str">
        <f>IF(COUNTBLANK(imputation!BE92)&gt;0,"",2^imputation!BE92)</f>
        <v/>
      </c>
      <c r="BF92">
        <f>IF(COUNTBLANK(imputation!BF92)&gt;0,"",2^imputation!BF92)</f>
        <v>2261599.8699999996</v>
      </c>
      <c r="BG92">
        <f>IF(COUNTBLANK(imputation!BG92)&gt;0,"",2^imputation!BG92)</f>
        <v>7247772.9300000127</v>
      </c>
      <c r="BH92">
        <f>IF(COUNTBLANK(imputation!BH92)&gt;0,"",2^imputation!BH92)</f>
        <v>3376846.1299999934</v>
      </c>
      <c r="BI92">
        <f>IF(COUNTBLANK(imputation!BI92)&gt;0,"",2^imputation!BI92)</f>
        <v>615676.43999999936</v>
      </c>
      <c r="BJ92">
        <f>IF(COUNTBLANK(imputation!BJ92)&gt;0,"",2^imputation!BJ92)</f>
        <v>517980.43000000058</v>
      </c>
      <c r="BK92">
        <f>IF(COUNTBLANK(imputation!BK92)&gt;0,"",2^imputation!BK92)</f>
        <v>188034.24999999968</v>
      </c>
      <c r="BL92">
        <f>IF(COUNTBLANK(imputation!BL92)&gt;0,"",2^imputation!BL92)</f>
        <v>20484985.790000025</v>
      </c>
      <c r="BM92">
        <f>IF(COUNTBLANK(imputation!BM92)&gt;0,"",2^imputation!BM92)</f>
        <v>11116775.799999997</v>
      </c>
      <c r="BN92" t="str">
        <f>IF(COUNTBLANK(imputation!BN92)&gt;0,"",2^imputation!BN92)</f>
        <v/>
      </c>
      <c r="BO92">
        <f>IF(COUNTBLANK(imputation!BO92)&gt;0,"",2^imputation!BO92)</f>
        <v>191346.09905565527</v>
      </c>
      <c r="BP92" t="str">
        <f>IF(COUNTBLANK(imputation!BP92)&gt;0,"",2^imputation!BP92)</f>
        <v/>
      </c>
      <c r="BQ92" t="str">
        <f>IF(COUNTBLANK(imputation!BQ92)&gt;0,"",2^imputation!BQ92)</f>
        <v/>
      </c>
      <c r="BR92">
        <f>IF(COUNTBLANK(imputation!BR92)&gt;0,"",2^imputation!BR92)</f>
        <v>10789502.859999985</v>
      </c>
      <c r="BS92">
        <f>IF(COUNTBLANK(imputation!BS92)&gt;0,"",2^imputation!BS92)</f>
        <v>6508849.8400000129</v>
      </c>
      <c r="BT92">
        <f>IF(COUNTBLANK(imputation!BT92)&gt;0,"",2^imputation!BT92)</f>
        <v>179820660.50000024</v>
      </c>
      <c r="BU92">
        <f>IF(COUNTBLANK(imputation!BU92)&gt;0,"",2^imputation!BU92)</f>
        <v>168466886.20000002</v>
      </c>
      <c r="BV92">
        <f>IF(COUNTBLANK(imputation!BV92)&gt;0,"",2^imputation!BV92)</f>
        <v>3721342.3514970746</v>
      </c>
      <c r="BW92">
        <f>IF(COUNTBLANK(imputation!BW92)&gt;0,"",2^imputation!BW92)</f>
        <v>4756019.7900000019</v>
      </c>
      <c r="BX92" t="str">
        <f>IF(COUNTBLANK(imputation!BX92)&gt;0,"",2^imputation!BX92)</f>
        <v/>
      </c>
      <c r="BY92" t="str">
        <f>IF(COUNTBLANK(imputation!BY92)&gt;0,"",2^imputation!BY92)</f>
        <v/>
      </c>
      <c r="BZ92" t="str">
        <f>IF(COUNTBLANK(imputation!BZ92)&gt;0,"",2^imputation!BZ92)</f>
        <v/>
      </c>
      <c r="CA92" t="str">
        <f>IF(COUNTBLANK(imputation!CA92)&gt;0,"",2^imputation!CA92)</f>
        <v/>
      </c>
      <c r="CB92" t="str">
        <f>IF(COUNTBLANK(imputation!CB92)&gt;0,"",2^imputation!CB92)</f>
        <v/>
      </c>
      <c r="CC92" t="str">
        <f>IF(COUNTBLANK(imputation!CC92)&gt;0,"",2^imputation!CC92)</f>
        <v/>
      </c>
      <c r="CD92" t="str">
        <f>IF(COUNTBLANK(imputation!CD92)&gt;0,"",2^imputation!CD92)</f>
        <v/>
      </c>
      <c r="CE92" t="str">
        <f>IF(COUNTBLANK(imputation!CE92)&gt;0,"",2^imputation!CE92)</f>
        <v/>
      </c>
      <c r="CF92">
        <f>IF(COUNTBLANK(imputation!CF92)&gt;0,"",2^imputation!CF92)</f>
        <v>711043.91413549345</v>
      </c>
      <c r="CG92">
        <f>IF(COUNTBLANK(imputation!CG92)&gt;0,"",2^imputation!CG92)</f>
        <v>1097662.4800000016</v>
      </c>
      <c r="CH92" t="str">
        <f>IF(COUNTBLANK(imputation!CH92)&gt;0,"",2^imputation!CH92)</f>
        <v/>
      </c>
      <c r="CI92" t="str">
        <f>IF(COUNTBLANK(imputation!CI92)&gt;0,"",2^imputation!CI92)</f>
        <v/>
      </c>
      <c r="CJ92">
        <f>IF(COUNTBLANK(imputation!CJ92)&gt;0,"",2^imputation!CJ92)</f>
        <v>55897294.650000028</v>
      </c>
      <c r="CK92">
        <f>IF(COUNTBLANK(imputation!CK92)&gt;0,"",2^imputation!CK92)</f>
        <v>24815586.590000007</v>
      </c>
      <c r="CL92">
        <f>IF(COUNTBLANK(imputation!CL92)&gt;0,"",2^imputation!CL92)</f>
        <v>16652446.62000002</v>
      </c>
      <c r="CM92">
        <f>IF(COUNTBLANK(imputation!CM92)&gt;0,"",2^imputation!CM92)</f>
        <v>12747061.479999987</v>
      </c>
      <c r="CN92">
        <f>IF(COUNTBLANK(imputation!CN92)&gt;0,"",2^imputation!CN92)</f>
        <v>396101.06999999995</v>
      </c>
      <c r="CO92">
        <f>IF(COUNTBLANK(imputation!CO92)&gt;0,"",2^imputation!CO92)</f>
        <v>143757.15000000002</v>
      </c>
      <c r="CP92" t="str">
        <f>IF(COUNTBLANK(imputation!CP92)&gt;0,"",2^imputation!CP92)</f>
        <v/>
      </c>
      <c r="CQ92" t="str">
        <f>IF(COUNTBLANK(imputation!CQ92)&gt;0,"",2^imputation!CQ92)</f>
        <v/>
      </c>
      <c r="CR92" t="str">
        <f>IF(COUNTBLANK(imputation!CR92)&gt;0,"",2^imputation!CR92)</f>
        <v/>
      </c>
      <c r="CS92" t="str">
        <f>IF(COUNTBLANK(imputation!CS92)&gt;0,"",2^imputation!CS92)</f>
        <v/>
      </c>
      <c r="CT92">
        <f>IF(COUNTBLANK(imputation!CT92)&gt;0,"",2^imputation!CT92)</f>
        <v>152110.34000000026</v>
      </c>
      <c r="CU92">
        <f>IF(COUNTBLANK(imputation!CU92)&gt;0,"",2^imputation!CU92)</f>
        <v>773829.55000000016</v>
      </c>
      <c r="CV92">
        <f>IF(COUNTBLANK(imputation!CV92)&gt;0,"",2^imputation!CV92)</f>
        <v>2730457.6100000017</v>
      </c>
      <c r="CW92">
        <f>IF(COUNTBLANK(imputation!CW92)&gt;0,"",2^imputation!CW92)</f>
        <v>1754014.8200000003</v>
      </c>
      <c r="CX92" t="str">
        <f>IF(COUNTBLANK(imputation!CX92)&gt;0,"",2^imputation!CX92)</f>
        <v/>
      </c>
      <c r="CY92" t="str">
        <f>IF(COUNTBLANK(imputation!CY92)&gt;0,"",2^imputation!CY92)</f>
        <v/>
      </c>
    </row>
    <row r="93" spans="1:103" x14ac:dyDescent="0.25">
      <c r="A93" t="s">
        <v>194</v>
      </c>
      <c r="B93" t="str">
        <f>IF(COUNTBLANK(imputation!B93)&gt;0,"",2^imputation!B93)</f>
        <v/>
      </c>
      <c r="C93" t="str">
        <f>IF(COUNTBLANK(imputation!C93)&gt;0,"",2^imputation!C93)</f>
        <v/>
      </c>
      <c r="D93" t="str">
        <f>IF(COUNTBLANK(imputation!D93)&gt;0,"",2^imputation!D93)</f>
        <v/>
      </c>
      <c r="E93" t="str">
        <f>IF(COUNTBLANK(imputation!E93)&gt;0,"",2^imputation!E93)</f>
        <v/>
      </c>
      <c r="F93" t="str">
        <f>IF(COUNTBLANK(imputation!F93)&gt;0,"",2^imputation!F93)</f>
        <v/>
      </c>
      <c r="G93" t="str">
        <f>IF(COUNTBLANK(imputation!G93)&gt;0,"",2^imputation!G93)</f>
        <v/>
      </c>
      <c r="H93" t="str">
        <f>IF(COUNTBLANK(imputation!H93)&gt;0,"",2^imputation!H93)</f>
        <v/>
      </c>
      <c r="I93" t="str">
        <f>IF(COUNTBLANK(imputation!I93)&gt;0,"",2^imputation!I93)</f>
        <v/>
      </c>
      <c r="J93" t="str">
        <f>IF(COUNTBLANK(imputation!J93)&gt;0,"",2^imputation!J93)</f>
        <v/>
      </c>
      <c r="K93" t="str">
        <f>IF(COUNTBLANK(imputation!K93)&gt;0,"",2^imputation!K93)</f>
        <v/>
      </c>
      <c r="L93" t="str">
        <f>IF(COUNTBLANK(imputation!L93)&gt;0,"",2^imputation!L93)</f>
        <v/>
      </c>
      <c r="M93">
        <f>IF(COUNTBLANK(imputation!M93)&gt;0,"",2^imputation!M93)</f>
        <v>10436248.410000015</v>
      </c>
      <c r="N93">
        <f>IF(COUNTBLANK(imputation!N93)&gt;0,"",2^imputation!N93)</f>
        <v>469910.25999999966</v>
      </c>
      <c r="O93" t="str">
        <f>IF(COUNTBLANK(imputation!O93)&gt;0,"",2^imputation!O93)</f>
        <v/>
      </c>
      <c r="P93" t="str">
        <f>IF(COUNTBLANK(imputation!P93)&gt;0,"",2^imputation!P93)</f>
        <v/>
      </c>
      <c r="Q93" t="str">
        <f>IF(COUNTBLANK(imputation!Q93)&gt;0,"",2^imputation!Q93)</f>
        <v/>
      </c>
      <c r="R93" t="str">
        <f>IF(COUNTBLANK(imputation!R93)&gt;0,"",2^imputation!R93)</f>
        <v/>
      </c>
      <c r="S93" t="str">
        <f>IF(COUNTBLANK(imputation!S93)&gt;0,"",2^imputation!S93)</f>
        <v/>
      </c>
      <c r="T93" t="str">
        <f>IF(COUNTBLANK(imputation!T93)&gt;0,"",2^imputation!T93)</f>
        <v/>
      </c>
      <c r="U93">
        <f>IF(COUNTBLANK(imputation!U93)&gt;0,"",2^imputation!U93)</f>
        <v>126106846.70999983</v>
      </c>
      <c r="V93">
        <f>IF(COUNTBLANK(imputation!V93)&gt;0,"",2^imputation!V93)</f>
        <v>96244756.270000026</v>
      </c>
      <c r="W93">
        <f>IF(COUNTBLANK(imputation!W93)&gt;0,"",2^imputation!W93)</f>
        <v>23892944.819999959</v>
      </c>
      <c r="X93">
        <f>IF(COUNTBLANK(imputation!X93)&gt;0,"",2^imputation!X93)</f>
        <v>11379092.799999986</v>
      </c>
      <c r="Y93" t="str">
        <f>IF(COUNTBLANK(imputation!Y93)&gt;0,"",2^imputation!Y93)</f>
        <v/>
      </c>
      <c r="Z93" t="str">
        <f>IF(COUNTBLANK(imputation!Z93)&gt;0,"",2^imputation!Z93)</f>
        <v/>
      </c>
      <c r="AA93" t="str">
        <f>IF(COUNTBLANK(imputation!AA93)&gt;0,"",2^imputation!AA93)</f>
        <v/>
      </c>
      <c r="AB93" t="str">
        <f>IF(COUNTBLANK(imputation!AB93)&gt;0,"",2^imputation!AB93)</f>
        <v/>
      </c>
      <c r="AC93" t="str">
        <f>IF(COUNTBLANK(imputation!AC93)&gt;0,"",2^imputation!AC93)</f>
        <v/>
      </c>
      <c r="AD93" t="str">
        <f>IF(COUNTBLANK(imputation!AD93)&gt;0,"",2^imputation!AD93)</f>
        <v/>
      </c>
      <c r="AE93" t="str">
        <f>IF(COUNTBLANK(imputation!AE93)&gt;0,"",2^imputation!AE93)</f>
        <v/>
      </c>
      <c r="AF93" t="str">
        <f>IF(COUNTBLANK(imputation!AF93)&gt;0,"",2^imputation!AF93)</f>
        <v/>
      </c>
      <c r="AG93" t="str">
        <f>IF(COUNTBLANK(imputation!AG93)&gt;0,"",2^imputation!AG93)</f>
        <v/>
      </c>
      <c r="AH93" t="str">
        <f>IF(COUNTBLANK(imputation!AH93)&gt;0,"",2^imputation!AH93)</f>
        <v/>
      </c>
      <c r="AI93" t="str">
        <f>IF(COUNTBLANK(imputation!AI93)&gt;0,"",2^imputation!AI93)</f>
        <v/>
      </c>
      <c r="AJ93" t="str">
        <f>IF(COUNTBLANK(imputation!AJ93)&gt;0,"",2^imputation!AJ93)</f>
        <v/>
      </c>
      <c r="AK93">
        <f>IF(COUNTBLANK(imputation!AK93)&gt;0,"",2^imputation!AK93)</f>
        <v>68737281.9799999</v>
      </c>
      <c r="AL93">
        <f>IF(COUNTBLANK(imputation!AL93)&gt;0,"",2^imputation!AL93)</f>
        <v>39493943.439999975</v>
      </c>
      <c r="AM93">
        <f>IF(COUNTBLANK(imputation!AM93)&gt;0,"",2^imputation!AM93)</f>
        <v>59869071.659999914</v>
      </c>
      <c r="AN93">
        <f>IF(COUNTBLANK(imputation!AN93)&gt;0,"",2^imputation!AN93)</f>
        <v>38589380.440000027</v>
      </c>
      <c r="AO93" t="str">
        <f>IF(COUNTBLANK(imputation!AO93)&gt;0,"",2^imputation!AO93)</f>
        <v/>
      </c>
      <c r="AP93" t="str">
        <f>IF(COUNTBLANK(imputation!AP93)&gt;0,"",2^imputation!AP93)</f>
        <v/>
      </c>
      <c r="AQ93" t="str">
        <f>IF(COUNTBLANK(imputation!AQ93)&gt;0,"",2^imputation!AQ93)</f>
        <v/>
      </c>
      <c r="AR93" t="str">
        <f>IF(COUNTBLANK(imputation!AR93)&gt;0,"",2^imputation!AR93)</f>
        <v/>
      </c>
      <c r="AS93" t="str">
        <f>IF(COUNTBLANK(imputation!AS93)&gt;0,"",2^imputation!AS93)</f>
        <v/>
      </c>
      <c r="AT93" t="str">
        <f>IF(COUNTBLANK(imputation!AT93)&gt;0,"",2^imputation!AT93)</f>
        <v/>
      </c>
      <c r="AU93" t="str">
        <f>IF(COUNTBLANK(imputation!AU93)&gt;0,"",2^imputation!AU93)</f>
        <v/>
      </c>
      <c r="AV93" t="str">
        <f>IF(COUNTBLANK(imputation!AV93)&gt;0,"",2^imputation!AV93)</f>
        <v/>
      </c>
      <c r="AW93" t="str">
        <f>IF(COUNTBLANK(imputation!AW93)&gt;0,"",2^imputation!AW93)</f>
        <v/>
      </c>
      <c r="AX93" t="str">
        <f>IF(COUNTBLANK(imputation!AX93)&gt;0,"",2^imputation!AX93)</f>
        <v/>
      </c>
      <c r="AY93" t="str">
        <f>IF(COUNTBLANK(imputation!AY93)&gt;0,"",2^imputation!AY93)</f>
        <v/>
      </c>
      <c r="AZ93" t="str">
        <f>IF(COUNTBLANK(imputation!AZ93)&gt;0,"",2^imputation!AZ93)</f>
        <v/>
      </c>
      <c r="BA93" t="str">
        <f>IF(COUNTBLANK(imputation!BA93)&gt;0,"",2^imputation!BA93)</f>
        <v/>
      </c>
      <c r="BB93" t="str">
        <f>IF(COUNTBLANK(imputation!BB93)&gt;0,"",2^imputation!BB93)</f>
        <v/>
      </c>
      <c r="BC93" t="str">
        <f>IF(COUNTBLANK(imputation!BC93)&gt;0,"",2^imputation!BC93)</f>
        <v/>
      </c>
      <c r="BD93" t="str">
        <f>IF(COUNTBLANK(imputation!BD93)&gt;0,"",2^imputation!BD93)</f>
        <v/>
      </c>
      <c r="BE93" t="str">
        <f>IF(COUNTBLANK(imputation!BE93)&gt;0,"",2^imputation!BE93)</f>
        <v/>
      </c>
      <c r="BF93" t="str">
        <f>IF(COUNTBLANK(imputation!BF93)&gt;0,"",2^imputation!BF93)</f>
        <v/>
      </c>
      <c r="BG93" t="str">
        <f>IF(COUNTBLANK(imputation!BG93)&gt;0,"",2^imputation!BG93)</f>
        <v/>
      </c>
      <c r="BH93" t="str">
        <f>IF(COUNTBLANK(imputation!BH93)&gt;0,"",2^imputation!BH93)</f>
        <v/>
      </c>
      <c r="BI93" t="str">
        <f>IF(COUNTBLANK(imputation!BI93)&gt;0,"",2^imputation!BI93)</f>
        <v/>
      </c>
      <c r="BJ93" t="str">
        <f>IF(COUNTBLANK(imputation!BJ93)&gt;0,"",2^imputation!BJ93)</f>
        <v/>
      </c>
      <c r="BK93" t="str">
        <f>IF(COUNTBLANK(imputation!BK93)&gt;0,"",2^imputation!BK93)</f>
        <v/>
      </c>
      <c r="BL93">
        <f>IF(COUNTBLANK(imputation!BL93)&gt;0,"",2^imputation!BL93)</f>
        <v>7789088.540000001</v>
      </c>
      <c r="BM93">
        <f>IF(COUNTBLANK(imputation!BM93)&gt;0,"",2^imputation!BM93)</f>
        <v>621694.26000000129</v>
      </c>
      <c r="BN93" t="str">
        <f>IF(COUNTBLANK(imputation!BN93)&gt;0,"",2^imputation!BN93)</f>
        <v/>
      </c>
      <c r="BO93" t="str">
        <f>IF(COUNTBLANK(imputation!BO93)&gt;0,"",2^imputation!BO93)</f>
        <v/>
      </c>
      <c r="BP93" t="str">
        <f>IF(COUNTBLANK(imputation!BP93)&gt;0,"",2^imputation!BP93)</f>
        <v/>
      </c>
      <c r="BQ93" t="str">
        <f>IF(COUNTBLANK(imputation!BQ93)&gt;0,"",2^imputation!BQ93)</f>
        <v/>
      </c>
      <c r="BR93" t="str">
        <f>IF(COUNTBLANK(imputation!BR93)&gt;0,"",2^imputation!BR93)</f>
        <v/>
      </c>
      <c r="BS93" t="str">
        <f>IF(COUNTBLANK(imputation!BS93)&gt;0,"",2^imputation!BS93)</f>
        <v/>
      </c>
      <c r="BT93">
        <f>IF(COUNTBLANK(imputation!BT93)&gt;0,"",2^imputation!BT93)</f>
        <v>67937756.870000094</v>
      </c>
      <c r="BU93">
        <f>IF(COUNTBLANK(imputation!BU93)&gt;0,"",2^imputation!BU93)</f>
        <v>48487626.120000012</v>
      </c>
      <c r="BV93">
        <f>IF(COUNTBLANK(imputation!BV93)&gt;0,"",2^imputation!BV93)</f>
        <v>3721342.3514970746</v>
      </c>
      <c r="BW93">
        <f>IF(COUNTBLANK(imputation!BW93)&gt;0,"",2^imputation!BW93)</f>
        <v>3136392.8855665978</v>
      </c>
      <c r="BX93" t="str">
        <f>IF(COUNTBLANK(imputation!BX93)&gt;0,"",2^imputation!BX93)</f>
        <v/>
      </c>
      <c r="BY93" t="str">
        <f>IF(COUNTBLANK(imputation!BY93)&gt;0,"",2^imputation!BY93)</f>
        <v/>
      </c>
      <c r="BZ93" t="str">
        <f>IF(COUNTBLANK(imputation!BZ93)&gt;0,"",2^imputation!BZ93)</f>
        <v/>
      </c>
      <c r="CA93" t="str">
        <f>IF(COUNTBLANK(imputation!CA93)&gt;0,"",2^imputation!CA93)</f>
        <v/>
      </c>
      <c r="CB93" t="str">
        <f>IF(COUNTBLANK(imputation!CB93)&gt;0,"",2^imputation!CB93)</f>
        <v/>
      </c>
      <c r="CC93" t="str">
        <f>IF(COUNTBLANK(imputation!CC93)&gt;0,"",2^imputation!CC93)</f>
        <v/>
      </c>
      <c r="CD93" t="str">
        <f>IF(COUNTBLANK(imputation!CD93)&gt;0,"",2^imputation!CD93)</f>
        <v/>
      </c>
      <c r="CE93" t="str">
        <f>IF(COUNTBLANK(imputation!CE93)&gt;0,"",2^imputation!CE93)</f>
        <v/>
      </c>
      <c r="CF93" t="str">
        <f>IF(COUNTBLANK(imputation!CF93)&gt;0,"",2^imputation!CF93)</f>
        <v/>
      </c>
      <c r="CG93" t="str">
        <f>IF(COUNTBLANK(imputation!CG93)&gt;0,"",2^imputation!CG93)</f>
        <v/>
      </c>
      <c r="CH93" t="str">
        <f>IF(COUNTBLANK(imputation!CH93)&gt;0,"",2^imputation!CH93)</f>
        <v/>
      </c>
      <c r="CI93" t="str">
        <f>IF(COUNTBLANK(imputation!CI93)&gt;0,"",2^imputation!CI93)</f>
        <v/>
      </c>
      <c r="CJ93">
        <f>IF(COUNTBLANK(imputation!CJ93)&gt;0,"",2^imputation!CJ93)</f>
        <v>39589911.790000066</v>
      </c>
      <c r="CK93">
        <f>IF(COUNTBLANK(imputation!CK93)&gt;0,"",2^imputation!CK93)</f>
        <v>18238037.389999989</v>
      </c>
      <c r="CL93">
        <f>IF(COUNTBLANK(imputation!CL93)&gt;0,"",2^imputation!CL93)</f>
        <v>8579361.7000000067</v>
      </c>
      <c r="CM93">
        <f>IF(COUNTBLANK(imputation!CM93)&gt;0,"",2^imputation!CM93)</f>
        <v>14380292.399999995</v>
      </c>
      <c r="CN93" t="str">
        <f>IF(COUNTBLANK(imputation!CN93)&gt;0,"",2^imputation!CN93)</f>
        <v/>
      </c>
      <c r="CO93" t="str">
        <f>IF(COUNTBLANK(imputation!CO93)&gt;0,"",2^imputation!CO93)</f>
        <v/>
      </c>
      <c r="CP93" t="str">
        <f>IF(COUNTBLANK(imputation!CP93)&gt;0,"",2^imputation!CP93)</f>
        <v/>
      </c>
      <c r="CQ93" t="str">
        <f>IF(COUNTBLANK(imputation!CQ93)&gt;0,"",2^imputation!CQ93)</f>
        <v/>
      </c>
      <c r="CR93" t="str">
        <f>IF(COUNTBLANK(imputation!CR93)&gt;0,"",2^imputation!CR93)</f>
        <v/>
      </c>
      <c r="CS93" t="str">
        <f>IF(COUNTBLANK(imputation!CS93)&gt;0,"",2^imputation!CS93)</f>
        <v/>
      </c>
      <c r="CT93" t="str">
        <f>IF(COUNTBLANK(imputation!CT93)&gt;0,"",2^imputation!CT93)</f>
        <v/>
      </c>
      <c r="CU93" t="str">
        <f>IF(COUNTBLANK(imputation!CU93)&gt;0,"",2^imputation!CU93)</f>
        <v/>
      </c>
      <c r="CV93" t="str">
        <f>IF(COUNTBLANK(imputation!CV93)&gt;0,"",2^imputation!CV93)</f>
        <v/>
      </c>
      <c r="CW93" t="str">
        <f>IF(COUNTBLANK(imputation!CW93)&gt;0,"",2^imputation!CW93)</f>
        <v/>
      </c>
      <c r="CX93" t="str">
        <f>IF(COUNTBLANK(imputation!CX93)&gt;0,"",2^imputation!CX93)</f>
        <v/>
      </c>
      <c r="CY93" t="str">
        <f>IF(COUNTBLANK(imputation!CY93)&gt;0,"",2^imputation!CY93)</f>
        <v/>
      </c>
    </row>
    <row r="94" spans="1:103" x14ac:dyDescent="0.25">
      <c r="A94" t="s">
        <v>195</v>
      </c>
      <c r="B94" t="str">
        <f>IF(COUNTBLANK(imputation!B94)&gt;0,"",2^imputation!B94)</f>
        <v/>
      </c>
      <c r="C94">
        <f>IF(COUNTBLANK(imputation!C94)&gt;0,"",2^imputation!C94)</f>
        <v>4560025.2699999949</v>
      </c>
      <c r="D94">
        <f>IF(COUNTBLANK(imputation!D94)&gt;0,"",2^imputation!D94)</f>
        <v>4127706.3900000034</v>
      </c>
      <c r="E94" t="str">
        <f>IF(COUNTBLANK(imputation!E94)&gt;0,"",2^imputation!E94)</f>
        <v/>
      </c>
      <c r="F94" t="str">
        <f>IF(COUNTBLANK(imputation!F94)&gt;0,"",2^imputation!F94)</f>
        <v/>
      </c>
      <c r="G94" t="str">
        <f>IF(COUNTBLANK(imputation!G94)&gt;0,"",2^imputation!G94)</f>
        <v/>
      </c>
      <c r="H94">
        <f>IF(COUNTBLANK(imputation!H94)&gt;0,"",2^imputation!H94)</f>
        <v>195956.25999999966</v>
      </c>
      <c r="I94" t="str">
        <f>IF(COUNTBLANK(imputation!I94)&gt;0,"",2^imputation!I94)</f>
        <v/>
      </c>
      <c r="J94" t="str">
        <f>IF(COUNTBLANK(imputation!J94)&gt;0,"",2^imputation!J94)</f>
        <v/>
      </c>
      <c r="K94" t="str">
        <f>IF(COUNTBLANK(imputation!K94)&gt;0,"",2^imputation!K94)</f>
        <v/>
      </c>
      <c r="L94" t="str">
        <f>IF(COUNTBLANK(imputation!L94)&gt;0,"",2^imputation!L94)</f>
        <v/>
      </c>
      <c r="M94" t="str">
        <f>IF(COUNTBLANK(imputation!M94)&gt;0,"",2^imputation!M94)</f>
        <v/>
      </c>
      <c r="N94">
        <f>IF(COUNTBLANK(imputation!N94)&gt;0,"",2^imputation!N94)</f>
        <v>9101113.9799999855</v>
      </c>
      <c r="O94">
        <f>IF(COUNTBLANK(imputation!O94)&gt;0,"",2^imputation!O94)</f>
        <v>898165.10999999952</v>
      </c>
      <c r="P94">
        <f>IF(COUNTBLANK(imputation!P94)&gt;0,"",2^imputation!P94)</f>
        <v>945952.02999999968</v>
      </c>
      <c r="Q94" t="str">
        <f>IF(COUNTBLANK(imputation!Q94)&gt;0,"",2^imputation!Q94)</f>
        <v/>
      </c>
      <c r="R94">
        <f>IF(COUNTBLANK(imputation!R94)&gt;0,"",2^imputation!R94)</f>
        <v>1527402.4999999965</v>
      </c>
      <c r="S94" t="str">
        <f>IF(COUNTBLANK(imputation!S94)&gt;0,"",2^imputation!S94)</f>
        <v/>
      </c>
      <c r="T94">
        <f>IF(COUNTBLANK(imputation!T94)&gt;0,"",2^imputation!T94)</f>
        <v>594398.55000000075</v>
      </c>
      <c r="U94" t="str">
        <f>IF(COUNTBLANK(imputation!U94)&gt;0,"",2^imputation!U94)</f>
        <v/>
      </c>
      <c r="V94">
        <f>IF(COUNTBLANK(imputation!V94)&gt;0,"",2^imputation!V94)</f>
        <v>135732212.31999987</v>
      </c>
      <c r="W94">
        <f>IF(COUNTBLANK(imputation!W94)&gt;0,"",2^imputation!W94)</f>
        <v>209789055.98999992</v>
      </c>
      <c r="X94">
        <f>IF(COUNTBLANK(imputation!X94)&gt;0,"",2^imputation!X94)</f>
        <v>209091833.49000034</v>
      </c>
      <c r="Y94">
        <f>IF(COUNTBLANK(imputation!Y94)&gt;0,"",2^imputation!Y94)</f>
        <v>48247461.759999916</v>
      </c>
      <c r="Z94">
        <f>IF(COUNTBLANK(imputation!Z94)&gt;0,"",2^imputation!Z94)</f>
        <v>1739302.9200000011</v>
      </c>
      <c r="AA94">
        <f>IF(COUNTBLANK(imputation!AA94)&gt;0,"",2^imputation!AA94)</f>
        <v>5755204.5700000124</v>
      </c>
      <c r="AB94">
        <f>IF(COUNTBLANK(imputation!AB94)&gt;0,"",2^imputation!AB94)</f>
        <v>1043007.1099999984</v>
      </c>
      <c r="AC94" t="str">
        <f>IF(COUNTBLANK(imputation!AC94)&gt;0,"",2^imputation!AC94)</f>
        <v/>
      </c>
      <c r="AD94" t="str">
        <f>IF(COUNTBLANK(imputation!AD94)&gt;0,"",2^imputation!AD94)</f>
        <v/>
      </c>
      <c r="AE94" t="str">
        <f>IF(COUNTBLANK(imputation!AE94)&gt;0,"",2^imputation!AE94)</f>
        <v/>
      </c>
      <c r="AF94" t="str">
        <f>IF(COUNTBLANK(imputation!AF94)&gt;0,"",2^imputation!AF94)</f>
        <v/>
      </c>
      <c r="AG94">
        <f>IF(COUNTBLANK(imputation!AG94)&gt;0,"",2^imputation!AG94)</f>
        <v>874632.90000000072</v>
      </c>
      <c r="AH94">
        <f>IF(COUNTBLANK(imputation!AH94)&gt;0,"",2^imputation!AH94)</f>
        <v>1250136.58</v>
      </c>
      <c r="AI94" t="str">
        <f>IF(COUNTBLANK(imputation!AI94)&gt;0,"",2^imputation!AI94)</f>
        <v/>
      </c>
      <c r="AJ94">
        <f>IF(COUNTBLANK(imputation!AJ94)&gt;0,"",2^imputation!AJ94)</f>
        <v>178768.75877629037</v>
      </c>
      <c r="AK94">
        <f>IF(COUNTBLANK(imputation!AK94)&gt;0,"",2^imputation!AK94)</f>
        <v>92231020.190000042</v>
      </c>
      <c r="AL94">
        <f>IF(COUNTBLANK(imputation!AL94)&gt;0,"",2^imputation!AL94)</f>
        <v>76284307.01000011</v>
      </c>
      <c r="AM94">
        <f>IF(COUNTBLANK(imputation!AM94)&gt;0,"",2^imputation!AM94)</f>
        <v>181879755.16999975</v>
      </c>
      <c r="AN94">
        <f>IF(COUNTBLANK(imputation!AN94)&gt;0,"",2^imputation!AN94)</f>
        <v>172555560.18000007</v>
      </c>
      <c r="AO94">
        <f>IF(COUNTBLANK(imputation!AO94)&gt;0,"",2^imputation!AO94)</f>
        <v>3024877.5700000073</v>
      </c>
      <c r="AP94">
        <f>IF(COUNTBLANK(imputation!AP94)&gt;0,"",2^imputation!AP94)</f>
        <v>336708.51999999979</v>
      </c>
      <c r="AQ94" t="str">
        <f>IF(COUNTBLANK(imputation!AQ94)&gt;0,"",2^imputation!AQ94)</f>
        <v/>
      </c>
      <c r="AR94" t="str">
        <f>IF(COUNTBLANK(imputation!AR94)&gt;0,"",2^imputation!AR94)</f>
        <v/>
      </c>
      <c r="AS94" t="str">
        <f>IF(COUNTBLANK(imputation!AS94)&gt;0,"",2^imputation!AS94)</f>
        <v/>
      </c>
      <c r="AT94" t="str">
        <f>IF(COUNTBLANK(imputation!AT94)&gt;0,"",2^imputation!AT94)</f>
        <v/>
      </c>
      <c r="AU94" t="str">
        <f>IF(COUNTBLANK(imputation!AU94)&gt;0,"",2^imputation!AU94)</f>
        <v/>
      </c>
      <c r="AV94" t="str">
        <f>IF(COUNTBLANK(imputation!AV94)&gt;0,"",2^imputation!AV94)</f>
        <v/>
      </c>
      <c r="AW94">
        <f>IF(COUNTBLANK(imputation!AW94)&gt;0,"",2^imputation!AW94)</f>
        <v>30352.020000000026</v>
      </c>
      <c r="AX94">
        <f>IF(COUNTBLANK(imputation!AX94)&gt;0,"",2^imputation!AX94)</f>
        <v>157811.71999999962</v>
      </c>
      <c r="AY94" t="str">
        <f>IF(COUNTBLANK(imputation!AY94)&gt;0,"",2^imputation!AY94)</f>
        <v/>
      </c>
      <c r="AZ94">
        <f>IF(COUNTBLANK(imputation!AZ94)&gt;0,"",2^imputation!AZ94)</f>
        <v>64168.380000000041</v>
      </c>
      <c r="BA94" t="str">
        <f>IF(COUNTBLANK(imputation!BA94)&gt;0,"",2^imputation!BA94)</f>
        <v/>
      </c>
      <c r="BB94">
        <f>IF(COUNTBLANK(imputation!BB94)&gt;0,"",2^imputation!BB94)</f>
        <v>1051744.1800000004</v>
      </c>
      <c r="BC94">
        <f>IF(COUNTBLANK(imputation!BC94)&gt;0,"",2^imputation!BC94)</f>
        <v>1417250.6000000015</v>
      </c>
      <c r="BD94" t="str">
        <f>IF(COUNTBLANK(imputation!BD94)&gt;0,"",2^imputation!BD94)</f>
        <v/>
      </c>
      <c r="BE94" t="str">
        <f>IF(COUNTBLANK(imputation!BE94)&gt;0,"",2^imputation!BE94)</f>
        <v/>
      </c>
      <c r="BF94" t="str">
        <f>IF(COUNTBLANK(imputation!BF94)&gt;0,"",2^imputation!BF94)</f>
        <v/>
      </c>
      <c r="BG94">
        <f>IF(COUNTBLANK(imputation!BG94)&gt;0,"",2^imputation!BG94)</f>
        <v>712360.88033766462</v>
      </c>
      <c r="BH94" t="str">
        <f>IF(COUNTBLANK(imputation!BH94)&gt;0,"",2^imputation!BH94)</f>
        <v/>
      </c>
      <c r="BI94" t="str">
        <f>IF(COUNTBLANK(imputation!BI94)&gt;0,"",2^imputation!BI94)</f>
        <v/>
      </c>
      <c r="BJ94" t="str">
        <f>IF(COUNTBLANK(imputation!BJ94)&gt;0,"",2^imputation!BJ94)</f>
        <v/>
      </c>
      <c r="BK94" t="str">
        <f>IF(COUNTBLANK(imputation!BK94)&gt;0,"",2^imputation!BK94)</f>
        <v/>
      </c>
      <c r="BL94" t="str">
        <f>IF(COUNTBLANK(imputation!BL94)&gt;0,"",2^imputation!BL94)</f>
        <v/>
      </c>
      <c r="BM94">
        <f>IF(COUNTBLANK(imputation!BM94)&gt;0,"",2^imputation!BM94)</f>
        <v>3635703.7299999995</v>
      </c>
      <c r="BN94">
        <f>IF(COUNTBLANK(imputation!BN94)&gt;0,"",2^imputation!BN94)</f>
        <v>500452.99185056624</v>
      </c>
      <c r="BO94">
        <f>IF(COUNTBLANK(imputation!BO94)&gt;0,"",2^imputation!BO94)</f>
        <v>191346.09905565527</v>
      </c>
      <c r="BP94" t="str">
        <f>IF(COUNTBLANK(imputation!BP94)&gt;0,"",2^imputation!BP94)</f>
        <v/>
      </c>
      <c r="BQ94">
        <f>IF(COUNTBLANK(imputation!BQ94)&gt;0,"",2^imputation!BQ94)</f>
        <v>3941958.3800000031</v>
      </c>
      <c r="BR94" t="str">
        <f>IF(COUNTBLANK(imputation!BR94)&gt;0,"",2^imputation!BR94)</f>
        <v/>
      </c>
      <c r="BS94">
        <f>IF(COUNTBLANK(imputation!BS94)&gt;0,"",2^imputation!BS94)</f>
        <v>1565651.2700000005</v>
      </c>
      <c r="BT94" t="str">
        <f>IF(COUNTBLANK(imputation!BT94)&gt;0,"",2^imputation!BT94)</f>
        <v/>
      </c>
      <c r="BU94">
        <f>IF(COUNTBLANK(imputation!BU94)&gt;0,"",2^imputation!BU94)</f>
        <v>51205847.990000002</v>
      </c>
      <c r="BV94">
        <f>IF(COUNTBLANK(imputation!BV94)&gt;0,"",2^imputation!BV94)</f>
        <v>75252850.590000004</v>
      </c>
      <c r="BW94">
        <f>IF(COUNTBLANK(imputation!BW94)&gt;0,"",2^imputation!BW94)</f>
        <v>65676429.670000024</v>
      </c>
      <c r="BX94">
        <f>IF(COUNTBLANK(imputation!BX94)&gt;0,"",2^imputation!BX94)</f>
        <v>17809068.510000009</v>
      </c>
      <c r="BY94">
        <f>IF(COUNTBLANK(imputation!BY94)&gt;0,"",2^imputation!BY94)</f>
        <v>333760.20000000024</v>
      </c>
      <c r="BZ94">
        <f>IF(COUNTBLANK(imputation!BZ94)&gt;0,"",2^imputation!BZ94)</f>
        <v>1564300.3599999973</v>
      </c>
      <c r="CA94">
        <f>IF(COUNTBLANK(imputation!CA94)&gt;0,"",2^imputation!CA94)</f>
        <v>59188.872896266024</v>
      </c>
      <c r="CB94" t="str">
        <f>IF(COUNTBLANK(imputation!CB94)&gt;0,"",2^imputation!CB94)</f>
        <v/>
      </c>
      <c r="CC94" t="str">
        <f>IF(COUNTBLANK(imputation!CC94)&gt;0,"",2^imputation!CC94)</f>
        <v/>
      </c>
      <c r="CD94" t="str">
        <f>IF(COUNTBLANK(imputation!CD94)&gt;0,"",2^imputation!CD94)</f>
        <v/>
      </c>
      <c r="CE94" t="str">
        <f>IF(COUNTBLANK(imputation!CE94)&gt;0,"",2^imputation!CE94)</f>
        <v/>
      </c>
      <c r="CF94">
        <f>IF(COUNTBLANK(imputation!CF94)&gt;0,"",2^imputation!CF94)</f>
        <v>711043.91413549345</v>
      </c>
      <c r="CG94">
        <f>IF(COUNTBLANK(imputation!CG94)&gt;0,"",2^imputation!CG94)</f>
        <v>153264.68000000028</v>
      </c>
      <c r="CH94" t="str">
        <f>IF(COUNTBLANK(imputation!CH94)&gt;0,"",2^imputation!CH94)</f>
        <v/>
      </c>
      <c r="CI94">
        <f>IF(COUNTBLANK(imputation!CI94)&gt;0,"",2^imputation!CI94)</f>
        <v>642438.21999999974</v>
      </c>
      <c r="CJ94">
        <f>IF(COUNTBLANK(imputation!CJ94)&gt;0,"",2^imputation!CJ94)</f>
        <v>44604299.059999943</v>
      </c>
      <c r="CK94">
        <f>IF(COUNTBLANK(imputation!CK94)&gt;0,"",2^imputation!CK94)</f>
        <v>30984758.11999996</v>
      </c>
      <c r="CL94">
        <f>IF(COUNTBLANK(imputation!CL94)&gt;0,"",2^imputation!CL94)</f>
        <v>81401860.620000049</v>
      </c>
      <c r="CM94">
        <f>IF(COUNTBLANK(imputation!CM94)&gt;0,"",2^imputation!CM94)</f>
        <v>80848504.969999954</v>
      </c>
      <c r="CN94">
        <f>IF(COUNTBLANK(imputation!CN94)&gt;0,"",2^imputation!CN94)</f>
        <v>823940.66000000061</v>
      </c>
      <c r="CO94">
        <f>IF(COUNTBLANK(imputation!CO94)&gt;0,"",2^imputation!CO94)</f>
        <v>56381.608621729203</v>
      </c>
      <c r="CP94" t="str">
        <f>IF(COUNTBLANK(imputation!CP94)&gt;0,"",2^imputation!CP94)</f>
        <v/>
      </c>
      <c r="CQ94" t="str">
        <f>IF(COUNTBLANK(imputation!CQ94)&gt;0,"",2^imputation!CQ94)</f>
        <v/>
      </c>
      <c r="CR94" t="str">
        <f>IF(COUNTBLANK(imputation!CR94)&gt;0,"",2^imputation!CR94)</f>
        <v/>
      </c>
      <c r="CS94" t="str">
        <f>IF(COUNTBLANK(imputation!CS94)&gt;0,"",2^imputation!CS94)</f>
        <v/>
      </c>
      <c r="CT94" t="str">
        <f>IF(COUNTBLANK(imputation!CT94)&gt;0,"",2^imputation!CT94)</f>
        <v/>
      </c>
      <c r="CU94" t="str">
        <f>IF(COUNTBLANK(imputation!CU94)&gt;0,"",2^imputation!CU94)</f>
        <v/>
      </c>
      <c r="CV94">
        <f>IF(COUNTBLANK(imputation!CV94)&gt;0,"",2^imputation!CV94)</f>
        <v>364454.74415567593</v>
      </c>
      <c r="CW94">
        <f>IF(COUNTBLANK(imputation!CW94)&gt;0,"",2^imputation!CW94)</f>
        <v>322694.2695426998</v>
      </c>
      <c r="CX94" t="str">
        <f>IF(COUNTBLANK(imputation!CX94)&gt;0,"",2^imputation!CX94)</f>
        <v/>
      </c>
      <c r="CY94">
        <f>IF(COUNTBLANK(imputation!CY94)&gt;0,"",2^imputation!CY94)</f>
        <v>217660.31103475014</v>
      </c>
    </row>
    <row r="95" spans="1:103" x14ac:dyDescent="0.25">
      <c r="A95" t="s">
        <v>196</v>
      </c>
      <c r="B95" t="str">
        <f>IF(COUNTBLANK(imputation!B95)&gt;0,"",2^imputation!B95)</f>
        <v/>
      </c>
      <c r="C95">
        <f>IF(COUNTBLANK(imputation!C95)&gt;0,"",2^imputation!C95)</f>
        <v>3335933.8300000029</v>
      </c>
      <c r="D95">
        <f>IF(COUNTBLANK(imputation!D95)&gt;0,"",2^imputation!D95)</f>
        <v>7602520.9799999995</v>
      </c>
      <c r="E95">
        <f>IF(COUNTBLANK(imputation!E95)&gt;0,"",2^imputation!E95)</f>
        <v>136023.14999999997</v>
      </c>
      <c r="F95">
        <f>IF(COUNTBLANK(imputation!F95)&gt;0,"",2^imputation!F95)</f>
        <v>214705.29999999973</v>
      </c>
      <c r="G95">
        <f>IF(COUNTBLANK(imputation!G95)&gt;0,"",2^imputation!G95)</f>
        <v>5056843.0399999944</v>
      </c>
      <c r="H95">
        <f>IF(COUNTBLANK(imputation!H95)&gt;0,"",2^imputation!H95)</f>
        <v>9474295.8299999889</v>
      </c>
      <c r="I95">
        <f>IF(COUNTBLANK(imputation!I95)&gt;0,"",2^imputation!I95)</f>
        <v>8247131.6000000061</v>
      </c>
      <c r="J95">
        <f>IF(COUNTBLANK(imputation!J95)&gt;0,"",2^imputation!J95)</f>
        <v>8239689.1200000048</v>
      </c>
      <c r="K95">
        <f>IF(COUNTBLANK(imputation!K95)&gt;0,"",2^imputation!K95)</f>
        <v>129921.37999999971</v>
      </c>
      <c r="L95" t="str">
        <f>IF(COUNTBLANK(imputation!L95)&gt;0,"",2^imputation!L95)</f>
        <v/>
      </c>
      <c r="M95">
        <f>IF(COUNTBLANK(imputation!M95)&gt;0,"",2^imputation!M95)</f>
        <v>1125598.6700000004</v>
      </c>
      <c r="N95">
        <f>IF(COUNTBLANK(imputation!N95)&gt;0,"",2^imputation!N95)</f>
        <v>1270052.2500000002</v>
      </c>
      <c r="O95">
        <f>IF(COUNTBLANK(imputation!O95)&gt;0,"",2^imputation!O95)</f>
        <v>2994312.0600000019</v>
      </c>
      <c r="P95">
        <f>IF(COUNTBLANK(imputation!P95)&gt;0,"",2^imputation!P95)</f>
        <v>3782118.5500000068</v>
      </c>
      <c r="Q95" t="str">
        <f>IF(COUNTBLANK(imputation!Q95)&gt;0,"",2^imputation!Q95)</f>
        <v/>
      </c>
      <c r="R95" t="str">
        <f>IF(COUNTBLANK(imputation!R95)&gt;0,"",2^imputation!R95)</f>
        <v/>
      </c>
      <c r="S95">
        <f>IF(COUNTBLANK(imputation!S95)&gt;0,"",2^imputation!S95)</f>
        <v>4496050.0199999996</v>
      </c>
      <c r="T95">
        <f>IF(COUNTBLANK(imputation!T95)&gt;0,"",2^imputation!T95)</f>
        <v>2801336.8300000024</v>
      </c>
      <c r="U95">
        <f>IF(COUNTBLANK(imputation!U95)&gt;0,"",2^imputation!U95)</f>
        <v>10495445.69999999</v>
      </c>
      <c r="V95">
        <f>IF(COUNTBLANK(imputation!V95)&gt;0,"",2^imputation!V95)</f>
        <v>30928128.850000024</v>
      </c>
      <c r="W95">
        <f>IF(COUNTBLANK(imputation!W95)&gt;0,"",2^imputation!W95)</f>
        <v>3659310.0200000023</v>
      </c>
      <c r="X95" t="str">
        <f>IF(COUNTBLANK(imputation!X95)&gt;0,"",2^imputation!X95)</f>
        <v/>
      </c>
      <c r="Y95">
        <f>IF(COUNTBLANK(imputation!Y95)&gt;0,"",2^imputation!Y95)</f>
        <v>177640.50999999957</v>
      </c>
      <c r="Z95">
        <f>IF(COUNTBLANK(imputation!Z95)&gt;0,"",2^imputation!Z95)</f>
        <v>496632.30000000034</v>
      </c>
      <c r="AA95" t="str">
        <f>IF(COUNTBLANK(imputation!AA95)&gt;0,"",2^imputation!AA95)</f>
        <v/>
      </c>
      <c r="AB95" t="str">
        <f>IF(COUNTBLANK(imputation!AB95)&gt;0,"",2^imputation!AB95)</f>
        <v/>
      </c>
      <c r="AC95">
        <f>IF(COUNTBLANK(imputation!AC95)&gt;0,"",2^imputation!AC95)</f>
        <v>91710.260000000242</v>
      </c>
      <c r="AD95" t="str">
        <f>IF(COUNTBLANK(imputation!AD95)&gt;0,"",2^imputation!AD95)</f>
        <v/>
      </c>
      <c r="AE95">
        <f>IF(COUNTBLANK(imputation!AE95)&gt;0,"",2^imputation!AE95)</f>
        <v>38307.10000000002</v>
      </c>
      <c r="AF95" t="str">
        <f>IF(COUNTBLANK(imputation!AF95)&gt;0,"",2^imputation!AF95)</f>
        <v/>
      </c>
      <c r="AG95">
        <f>IF(COUNTBLANK(imputation!AG95)&gt;0,"",2^imputation!AG95)</f>
        <v>7831703.320000005</v>
      </c>
      <c r="AH95">
        <f>IF(COUNTBLANK(imputation!AH95)&gt;0,"",2^imputation!AH95)</f>
        <v>7395027.8900000108</v>
      </c>
      <c r="AI95" t="str">
        <f>IF(COUNTBLANK(imputation!AI95)&gt;0,"",2^imputation!AI95)</f>
        <v/>
      </c>
      <c r="AJ95" t="str">
        <f>IF(COUNTBLANK(imputation!AJ95)&gt;0,"",2^imputation!AJ95)</f>
        <v/>
      </c>
      <c r="AK95">
        <f>IF(COUNTBLANK(imputation!AK95)&gt;0,"",2^imputation!AK95)</f>
        <v>36753462.579999939</v>
      </c>
      <c r="AL95">
        <f>IF(COUNTBLANK(imputation!AL95)&gt;0,"",2^imputation!AL95)</f>
        <v>20214751.679999962</v>
      </c>
      <c r="AM95">
        <f>IF(COUNTBLANK(imputation!AM95)&gt;0,"",2^imputation!AM95)</f>
        <v>5503180.5299999984</v>
      </c>
      <c r="AN95">
        <f>IF(COUNTBLANK(imputation!AN95)&gt;0,"",2^imputation!AN95)</f>
        <v>2887260.9099999992</v>
      </c>
      <c r="AO95">
        <f>IF(COUNTBLANK(imputation!AO95)&gt;0,"",2^imputation!AO95)</f>
        <v>1132434.7100000007</v>
      </c>
      <c r="AP95">
        <f>IF(COUNTBLANK(imputation!AP95)&gt;0,"",2^imputation!AP95)</f>
        <v>955543.19000000041</v>
      </c>
      <c r="AQ95">
        <f>IF(COUNTBLANK(imputation!AQ95)&gt;0,"",2^imputation!AQ95)</f>
        <v>128087.26999999999</v>
      </c>
      <c r="AR95" t="str">
        <f>IF(COUNTBLANK(imputation!AR95)&gt;0,"",2^imputation!AR95)</f>
        <v/>
      </c>
      <c r="AS95" t="str">
        <f>IF(COUNTBLANK(imputation!AS95)&gt;0,"",2^imputation!AS95)</f>
        <v/>
      </c>
      <c r="AT95" t="str">
        <f>IF(COUNTBLANK(imputation!AT95)&gt;0,"",2^imputation!AT95)</f>
        <v/>
      </c>
      <c r="AU95">
        <f>IF(COUNTBLANK(imputation!AU95)&gt;0,"",2^imputation!AU95)</f>
        <v>269447.68000000011</v>
      </c>
      <c r="AV95">
        <f>IF(COUNTBLANK(imputation!AV95)&gt;0,"",2^imputation!AV95)</f>
        <v>255977.8900000001</v>
      </c>
      <c r="AW95">
        <f>IF(COUNTBLANK(imputation!AW95)&gt;0,"",2^imputation!AW95)</f>
        <v>3573499.0400000019</v>
      </c>
      <c r="AX95">
        <f>IF(COUNTBLANK(imputation!AX95)&gt;0,"",2^imputation!AX95)</f>
        <v>2592175.5199999996</v>
      </c>
      <c r="AY95">
        <f>IF(COUNTBLANK(imputation!AY95)&gt;0,"",2^imputation!AY95)</f>
        <v>1550425.979999997</v>
      </c>
      <c r="AZ95">
        <f>IF(COUNTBLANK(imputation!AZ95)&gt;0,"",2^imputation!AZ95)</f>
        <v>1324046.1299999983</v>
      </c>
      <c r="BA95" t="str">
        <f>IF(COUNTBLANK(imputation!BA95)&gt;0,"",2^imputation!BA95)</f>
        <v/>
      </c>
      <c r="BB95">
        <f>IF(COUNTBLANK(imputation!BB95)&gt;0,"",2^imputation!BB95)</f>
        <v>5820797.4400000134</v>
      </c>
      <c r="BC95">
        <f>IF(COUNTBLANK(imputation!BC95)&gt;0,"",2^imputation!BC95)</f>
        <v>5909218.6899999985</v>
      </c>
      <c r="BD95">
        <f>IF(COUNTBLANK(imputation!BD95)&gt;0,"",2^imputation!BD95)</f>
        <v>158906.36999999979</v>
      </c>
      <c r="BE95">
        <f>IF(COUNTBLANK(imputation!BE95)&gt;0,"",2^imputation!BE95)</f>
        <v>124355.00999999992</v>
      </c>
      <c r="BF95">
        <f>IF(COUNTBLANK(imputation!BF95)&gt;0,"",2^imputation!BF95)</f>
        <v>3932109.1199999913</v>
      </c>
      <c r="BG95">
        <f>IF(COUNTBLANK(imputation!BG95)&gt;0,"",2^imputation!BG95)</f>
        <v>8561353.3799999952</v>
      </c>
      <c r="BH95">
        <f>IF(COUNTBLANK(imputation!BH95)&gt;0,"",2^imputation!BH95)</f>
        <v>7889696.9200000018</v>
      </c>
      <c r="BI95">
        <f>IF(COUNTBLANK(imputation!BI95)&gt;0,"",2^imputation!BI95)</f>
        <v>6688913.7000000002</v>
      </c>
      <c r="BJ95">
        <f>IF(COUNTBLANK(imputation!BJ95)&gt;0,"",2^imputation!BJ95)</f>
        <v>129458.99999999984</v>
      </c>
      <c r="BK95" t="str">
        <f>IF(COUNTBLANK(imputation!BK95)&gt;0,"",2^imputation!BK95)</f>
        <v/>
      </c>
      <c r="BL95">
        <f>IF(COUNTBLANK(imputation!BL95)&gt;0,"",2^imputation!BL95)</f>
        <v>1056280.3799999985</v>
      </c>
      <c r="BM95">
        <f>IF(COUNTBLANK(imputation!BM95)&gt;0,"",2^imputation!BM95)</f>
        <v>973073.48000000184</v>
      </c>
      <c r="BN95">
        <f>IF(COUNTBLANK(imputation!BN95)&gt;0,"",2^imputation!BN95)</f>
        <v>2744663.7600000007</v>
      </c>
      <c r="BO95">
        <f>IF(COUNTBLANK(imputation!BO95)&gt;0,"",2^imputation!BO95)</f>
        <v>3078975.9700000025</v>
      </c>
      <c r="BP95" t="str">
        <f>IF(COUNTBLANK(imputation!BP95)&gt;0,"",2^imputation!BP95)</f>
        <v/>
      </c>
      <c r="BQ95" t="str">
        <f>IF(COUNTBLANK(imputation!BQ95)&gt;0,"",2^imputation!BQ95)</f>
        <v/>
      </c>
      <c r="BR95">
        <f>IF(COUNTBLANK(imputation!BR95)&gt;0,"",2^imputation!BR95)</f>
        <v>2797736.54</v>
      </c>
      <c r="BS95">
        <f>IF(COUNTBLANK(imputation!BS95)&gt;0,"",2^imputation!BS95)</f>
        <v>886033.82000000158</v>
      </c>
      <c r="BT95">
        <f>IF(COUNTBLANK(imputation!BT95)&gt;0,"",2^imputation!BT95)</f>
        <v>12750426.910000002</v>
      </c>
      <c r="BU95">
        <f>IF(COUNTBLANK(imputation!BU95)&gt;0,"",2^imputation!BU95)</f>
        <v>19766997.820000026</v>
      </c>
      <c r="BV95">
        <f>IF(COUNTBLANK(imputation!BV95)&gt;0,"",2^imputation!BV95)</f>
        <v>1163549.549999998</v>
      </c>
      <c r="BW95" t="str">
        <f>IF(COUNTBLANK(imputation!BW95)&gt;0,"",2^imputation!BW95)</f>
        <v/>
      </c>
      <c r="BX95">
        <f>IF(COUNTBLANK(imputation!BX95)&gt;0,"",2^imputation!BX95)</f>
        <v>162752.11000000002</v>
      </c>
      <c r="BY95">
        <f>IF(COUNTBLANK(imputation!BY95)&gt;0,"",2^imputation!BY95)</f>
        <v>266613.53000000003</v>
      </c>
      <c r="BZ95" t="str">
        <f>IF(COUNTBLANK(imputation!BZ95)&gt;0,"",2^imputation!BZ95)</f>
        <v/>
      </c>
      <c r="CA95" t="str">
        <f>IF(COUNTBLANK(imputation!CA95)&gt;0,"",2^imputation!CA95)</f>
        <v/>
      </c>
      <c r="CB95">
        <f>IF(COUNTBLANK(imputation!CB95)&gt;0,"",2^imputation!CB95)</f>
        <v>572888.81468672387</v>
      </c>
      <c r="CC95" t="str">
        <f>IF(COUNTBLANK(imputation!CC95)&gt;0,"",2^imputation!CC95)</f>
        <v/>
      </c>
      <c r="CD95">
        <f>IF(COUNTBLANK(imputation!CD95)&gt;0,"",2^imputation!CD95)</f>
        <v>1117270.002765968</v>
      </c>
      <c r="CE95" t="str">
        <f>IF(COUNTBLANK(imputation!CE95)&gt;0,"",2^imputation!CE95)</f>
        <v/>
      </c>
      <c r="CF95">
        <f>IF(COUNTBLANK(imputation!CF95)&gt;0,"",2^imputation!CF95)</f>
        <v>5186460.9900000021</v>
      </c>
      <c r="CG95">
        <f>IF(COUNTBLANK(imputation!CG95)&gt;0,"",2^imputation!CG95)</f>
        <v>5394110.2099999869</v>
      </c>
      <c r="CH95" t="str">
        <f>IF(COUNTBLANK(imputation!CH95)&gt;0,"",2^imputation!CH95)</f>
        <v/>
      </c>
      <c r="CI95" t="str">
        <f>IF(COUNTBLANK(imputation!CI95)&gt;0,"",2^imputation!CI95)</f>
        <v/>
      </c>
      <c r="CJ95">
        <f>IF(COUNTBLANK(imputation!CJ95)&gt;0,"",2^imputation!CJ95)</f>
        <v>30081845.180000022</v>
      </c>
      <c r="CK95">
        <f>IF(COUNTBLANK(imputation!CK95)&gt;0,"",2^imputation!CK95)</f>
        <v>11490763.329999987</v>
      </c>
      <c r="CL95">
        <f>IF(COUNTBLANK(imputation!CL95)&gt;0,"",2^imputation!CL95)</f>
        <v>2860488.3599999961</v>
      </c>
      <c r="CM95">
        <f>IF(COUNTBLANK(imputation!CM95)&gt;0,"",2^imputation!CM95)</f>
        <v>1435470.8200000005</v>
      </c>
      <c r="CN95">
        <f>IF(COUNTBLANK(imputation!CN95)&gt;0,"",2^imputation!CN95)</f>
        <v>799665.1600000019</v>
      </c>
      <c r="CO95">
        <f>IF(COUNTBLANK(imputation!CO95)&gt;0,"",2^imputation!CO95)</f>
        <v>467692.37000000005</v>
      </c>
      <c r="CP95">
        <f>IF(COUNTBLANK(imputation!CP95)&gt;0,"",2^imputation!CP95)</f>
        <v>137714.46000000002</v>
      </c>
      <c r="CQ95" t="str">
        <f>IF(COUNTBLANK(imputation!CQ95)&gt;0,"",2^imputation!CQ95)</f>
        <v/>
      </c>
      <c r="CR95" t="str">
        <f>IF(COUNTBLANK(imputation!CR95)&gt;0,"",2^imputation!CR95)</f>
        <v/>
      </c>
      <c r="CS95" t="str">
        <f>IF(COUNTBLANK(imputation!CS95)&gt;0,"",2^imputation!CS95)</f>
        <v/>
      </c>
      <c r="CT95">
        <f>IF(COUNTBLANK(imputation!CT95)&gt;0,"",2^imputation!CT95)</f>
        <v>155203.35999999993</v>
      </c>
      <c r="CU95">
        <f>IF(COUNTBLANK(imputation!CU95)&gt;0,"",2^imputation!CU95)</f>
        <v>157043.46000000005</v>
      </c>
      <c r="CV95">
        <f>IF(COUNTBLANK(imputation!CV95)&gt;0,"",2^imputation!CV95)</f>
        <v>3904754.6299999915</v>
      </c>
      <c r="CW95">
        <f>IF(COUNTBLANK(imputation!CW95)&gt;0,"",2^imputation!CW95)</f>
        <v>2315287.3699999969</v>
      </c>
      <c r="CX95">
        <f>IF(COUNTBLANK(imputation!CX95)&gt;0,"",2^imputation!CX95)</f>
        <v>1241240.7500000028</v>
      </c>
      <c r="CY95">
        <f>IF(COUNTBLANK(imputation!CY95)&gt;0,"",2^imputation!CY95)</f>
        <v>748303.02999999945</v>
      </c>
    </row>
    <row r="96" spans="1:103" x14ac:dyDescent="0.25">
      <c r="A96" t="s">
        <v>197</v>
      </c>
      <c r="B96" t="str">
        <f>IF(COUNTBLANK(imputation!B96)&gt;0,"",2^imputation!B96)</f>
        <v/>
      </c>
      <c r="C96">
        <f>IF(COUNTBLANK(imputation!C96)&gt;0,"",2^imputation!C96)</f>
        <v>47948424.000000015</v>
      </c>
      <c r="D96">
        <f>IF(COUNTBLANK(imputation!D96)&gt;0,"",2^imputation!D96)</f>
        <v>17840591.899999976</v>
      </c>
      <c r="E96" t="str">
        <f>IF(COUNTBLANK(imputation!E96)&gt;0,"",2^imputation!E96)</f>
        <v/>
      </c>
      <c r="F96" t="str">
        <f>IF(COUNTBLANK(imputation!F96)&gt;0,"",2^imputation!F96)</f>
        <v/>
      </c>
      <c r="G96">
        <f>IF(COUNTBLANK(imputation!G96)&gt;0,"",2^imputation!G96)</f>
        <v>25046242.409999959</v>
      </c>
      <c r="H96">
        <f>IF(COUNTBLANK(imputation!H96)&gt;0,"",2^imputation!H96)</f>
        <v>22879802.529999994</v>
      </c>
      <c r="I96" t="str">
        <f>IF(COUNTBLANK(imputation!I96)&gt;0,"",2^imputation!I96)</f>
        <v/>
      </c>
      <c r="J96" t="str">
        <f>IF(COUNTBLANK(imputation!J96)&gt;0,"",2^imputation!J96)</f>
        <v/>
      </c>
      <c r="K96" t="str">
        <f>IF(COUNTBLANK(imputation!K96)&gt;0,"",2^imputation!K96)</f>
        <v/>
      </c>
      <c r="L96" t="str">
        <f>IF(COUNTBLANK(imputation!L96)&gt;0,"",2^imputation!L96)</f>
        <v/>
      </c>
      <c r="M96">
        <f>IF(COUNTBLANK(imputation!M96)&gt;0,"",2^imputation!M96)</f>
        <v>3942918.5899999985</v>
      </c>
      <c r="N96" t="str">
        <f>IF(COUNTBLANK(imputation!N96)&gt;0,"",2^imputation!N96)</f>
        <v/>
      </c>
      <c r="O96">
        <f>IF(COUNTBLANK(imputation!O96)&gt;0,"",2^imputation!O96)</f>
        <v>3446997.36</v>
      </c>
      <c r="P96">
        <f>IF(COUNTBLANK(imputation!P96)&gt;0,"",2^imputation!P96)</f>
        <v>1925854.7299999949</v>
      </c>
      <c r="Q96" t="str">
        <f>IF(COUNTBLANK(imputation!Q96)&gt;0,"",2^imputation!Q96)</f>
        <v/>
      </c>
      <c r="R96" t="str">
        <f>IF(COUNTBLANK(imputation!R96)&gt;0,"",2^imputation!R96)</f>
        <v/>
      </c>
      <c r="S96" t="str">
        <f>IF(COUNTBLANK(imputation!S96)&gt;0,"",2^imputation!S96)</f>
        <v/>
      </c>
      <c r="T96" t="str">
        <f>IF(COUNTBLANK(imputation!T96)&gt;0,"",2^imputation!T96)</f>
        <v/>
      </c>
      <c r="U96">
        <f>IF(COUNTBLANK(imputation!U96)&gt;0,"",2^imputation!U96)</f>
        <v>3435726.410000002</v>
      </c>
      <c r="V96">
        <f>IF(COUNTBLANK(imputation!V96)&gt;0,"",2^imputation!V96)</f>
        <v>3788441.0899999971</v>
      </c>
      <c r="W96">
        <f>IF(COUNTBLANK(imputation!W96)&gt;0,"",2^imputation!W96)</f>
        <v>380228106.78000045</v>
      </c>
      <c r="X96">
        <f>IF(COUNTBLANK(imputation!X96)&gt;0,"",2^imputation!X96)</f>
        <v>212759410.12000033</v>
      </c>
      <c r="Y96" t="str">
        <f>IF(COUNTBLANK(imputation!Y96)&gt;0,"",2^imputation!Y96)</f>
        <v/>
      </c>
      <c r="Z96">
        <f>IF(COUNTBLANK(imputation!Z96)&gt;0,"",2^imputation!Z96)</f>
        <v>1546480.2999999977</v>
      </c>
      <c r="AA96" t="str">
        <f>IF(COUNTBLANK(imputation!AA96)&gt;0,"",2^imputation!AA96)</f>
        <v/>
      </c>
      <c r="AB96" t="str">
        <f>IF(COUNTBLANK(imputation!AB96)&gt;0,"",2^imputation!AB96)</f>
        <v/>
      </c>
      <c r="AC96" t="str">
        <f>IF(COUNTBLANK(imputation!AC96)&gt;0,"",2^imputation!AC96)</f>
        <v/>
      </c>
      <c r="AD96" t="str">
        <f>IF(COUNTBLANK(imputation!AD96)&gt;0,"",2^imputation!AD96)</f>
        <v/>
      </c>
      <c r="AE96" t="str">
        <f>IF(COUNTBLANK(imputation!AE96)&gt;0,"",2^imputation!AE96)</f>
        <v/>
      </c>
      <c r="AF96" t="str">
        <f>IF(COUNTBLANK(imputation!AF96)&gt;0,"",2^imputation!AF96)</f>
        <v/>
      </c>
      <c r="AG96">
        <f>IF(COUNTBLANK(imputation!AG96)&gt;0,"",2^imputation!AG96)</f>
        <v>24355987.380000006</v>
      </c>
      <c r="AH96">
        <f>IF(COUNTBLANK(imputation!AH96)&gt;0,"",2^imputation!AH96)</f>
        <v>10007554.789999984</v>
      </c>
      <c r="AI96" t="str">
        <f>IF(COUNTBLANK(imputation!AI96)&gt;0,"",2^imputation!AI96)</f>
        <v/>
      </c>
      <c r="AJ96" t="str">
        <f>IF(COUNTBLANK(imputation!AJ96)&gt;0,"",2^imputation!AJ96)</f>
        <v/>
      </c>
      <c r="AK96">
        <f>IF(COUNTBLANK(imputation!AK96)&gt;0,"",2^imputation!AK96)</f>
        <v>9844121.7099999841</v>
      </c>
      <c r="AL96">
        <f>IF(COUNTBLANK(imputation!AL96)&gt;0,"",2^imputation!AL96)</f>
        <v>6832124.2599999877</v>
      </c>
      <c r="AM96">
        <f>IF(COUNTBLANK(imputation!AM96)&gt;0,"",2^imputation!AM96)</f>
        <v>353083041.97000039</v>
      </c>
      <c r="AN96">
        <f>IF(COUNTBLANK(imputation!AN96)&gt;0,"",2^imputation!AN96)</f>
        <v>354243953.2699998</v>
      </c>
      <c r="AO96">
        <f>IF(COUNTBLANK(imputation!AO96)&gt;0,"",2^imputation!AO96)</f>
        <v>2321426.81</v>
      </c>
      <c r="AP96">
        <f>IF(COUNTBLANK(imputation!AP96)&gt;0,"",2^imputation!AP96)</f>
        <v>2074610.6700000016</v>
      </c>
      <c r="AQ96" t="str">
        <f>IF(COUNTBLANK(imputation!AQ96)&gt;0,"",2^imputation!AQ96)</f>
        <v/>
      </c>
      <c r="AR96" t="str">
        <f>IF(COUNTBLANK(imputation!AR96)&gt;0,"",2^imputation!AR96)</f>
        <v/>
      </c>
      <c r="AS96" t="str">
        <f>IF(COUNTBLANK(imputation!AS96)&gt;0,"",2^imputation!AS96)</f>
        <v/>
      </c>
      <c r="AT96" t="str">
        <f>IF(COUNTBLANK(imputation!AT96)&gt;0,"",2^imputation!AT96)</f>
        <v/>
      </c>
      <c r="AU96" t="str">
        <f>IF(COUNTBLANK(imputation!AU96)&gt;0,"",2^imputation!AU96)</f>
        <v/>
      </c>
      <c r="AV96" t="str">
        <f>IF(COUNTBLANK(imputation!AV96)&gt;0,"",2^imputation!AV96)</f>
        <v/>
      </c>
      <c r="AW96">
        <f>IF(COUNTBLANK(imputation!AW96)&gt;0,"",2^imputation!AW96)</f>
        <v>25033821.739999976</v>
      </c>
      <c r="AX96">
        <f>IF(COUNTBLANK(imputation!AX96)&gt;0,"",2^imputation!AX96)</f>
        <v>9312794.8299999982</v>
      </c>
      <c r="AY96" t="str">
        <f>IF(COUNTBLANK(imputation!AY96)&gt;0,"",2^imputation!AY96)</f>
        <v/>
      </c>
      <c r="AZ96" t="str">
        <f>IF(COUNTBLANK(imputation!AZ96)&gt;0,"",2^imputation!AZ96)</f>
        <v/>
      </c>
      <c r="BA96" t="str">
        <f>IF(COUNTBLANK(imputation!BA96)&gt;0,"",2^imputation!BA96)</f>
        <v/>
      </c>
      <c r="BB96">
        <f>IF(COUNTBLANK(imputation!BB96)&gt;0,"",2^imputation!BB96)</f>
        <v>31832700.180000007</v>
      </c>
      <c r="BC96">
        <f>IF(COUNTBLANK(imputation!BC96)&gt;0,"",2^imputation!BC96)</f>
        <v>13228052.760000022</v>
      </c>
      <c r="BD96" t="str">
        <f>IF(COUNTBLANK(imputation!BD96)&gt;0,"",2^imputation!BD96)</f>
        <v/>
      </c>
      <c r="BE96" t="str">
        <f>IF(COUNTBLANK(imputation!BE96)&gt;0,"",2^imputation!BE96)</f>
        <v/>
      </c>
      <c r="BF96">
        <f>IF(COUNTBLANK(imputation!BF96)&gt;0,"",2^imputation!BF96)</f>
        <v>23261820.260000009</v>
      </c>
      <c r="BG96">
        <f>IF(COUNTBLANK(imputation!BG96)&gt;0,"",2^imputation!BG96)</f>
        <v>20349927.359999992</v>
      </c>
      <c r="BH96" t="str">
        <f>IF(COUNTBLANK(imputation!BH96)&gt;0,"",2^imputation!BH96)</f>
        <v/>
      </c>
      <c r="BI96" t="str">
        <f>IF(COUNTBLANK(imputation!BI96)&gt;0,"",2^imputation!BI96)</f>
        <v/>
      </c>
      <c r="BJ96" t="str">
        <f>IF(COUNTBLANK(imputation!BJ96)&gt;0,"",2^imputation!BJ96)</f>
        <v/>
      </c>
      <c r="BK96" t="str">
        <f>IF(COUNTBLANK(imputation!BK96)&gt;0,"",2^imputation!BK96)</f>
        <v/>
      </c>
      <c r="BL96">
        <f>IF(COUNTBLANK(imputation!BL96)&gt;0,"",2^imputation!BL96)</f>
        <v>2578832.7500000023</v>
      </c>
      <c r="BM96" t="str">
        <f>IF(COUNTBLANK(imputation!BM96)&gt;0,"",2^imputation!BM96)</f>
        <v/>
      </c>
      <c r="BN96">
        <f>IF(COUNTBLANK(imputation!BN96)&gt;0,"",2^imputation!BN96)</f>
        <v>2029909.5400000007</v>
      </c>
      <c r="BO96">
        <f>IF(COUNTBLANK(imputation!BO96)&gt;0,"",2^imputation!BO96)</f>
        <v>597056.80000000028</v>
      </c>
      <c r="BP96" t="str">
        <f>IF(COUNTBLANK(imputation!BP96)&gt;0,"",2^imputation!BP96)</f>
        <v/>
      </c>
      <c r="BQ96" t="str">
        <f>IF(COUNTBLANK(imputation!BQ96)&gt;0,"",2^imputation!BQ96)</f>
        <v/>
      </c>
      <c r="BR96" t="str">
        <f>IF(COUNTBLANK(imputation!BR96)&gt;0,"",2^imputation!BR96)</f>
        <v/>
      </c>
      <c r="BS96" t="str">
        <f>IF(COUNTBLANK(imputation!BS96)&gt;0,"",2^imputation!BS96)</f>
        <v/>
      </c>
      <c r="BT96">
        <f>IF(COUNTBLANK(imputation!BT96)&gt;0,"",2^imputation!BT96)</f>
        <v>5122109.2322604908</v>
      </c>
      <c r="BU96">
        <f>IF(COUNTBLANK(imputation!BU96)&gt;0,"",2^imputation!BU96)</f>
        <v>5997518.8866513167</v>
      </c>
      <c r="BV96">
        <f>IF(COUNTBLANK(imputation!BV96)&gt;0,"",2^imputation!BV96)</f>
        <v>224971176.27999976</v>
      </c>
      <c r="BW96">
        <f>IF(COUNTBLANK(imputation!BW96)&gt;0,"",2^imputation!BW96)</f>
        <v>119107531.50999986</v>
      </c>
      <c r="BX96" t="str">
        <f>IF(COUNTBLANK(imputation!BX96)&gt;0,"",2^imputation!BX96)</f>
        <v/>
      </c>
      <c r="BY96">
        <f>IF(COUNTBLANK(imputation!BY96)&gt;0,"",2^imputation!BY96)</f>
        <v>656329.7700000013</v>
      </c>
      <c r="BZ96" t="str">
        <f>IF(COUNTBLANK(imputation!BZ96)&gt;0,"",2^imputation!BZ96)</f>
        <v/>
      </c>
      <c r="CA96" t="str">
        <f>IF(COUNTBLANK(imputation!CA96)&gt;0,"",2^imputation!CA96)</f>
        <v/>
      </c>
      <c r="CB96" t="str">
        <f>IF(COUNTBLANK(imputation!CB96)&gt;0,"",2^imputation!CB96)</f>
        <v/>
      </c>
      <c r="CC96" t="str">
        <f>IF(COUNTBLANK(imputation!CC96)&gt;0,"",2^imputation!CC96)</f>
        <v/>
      </c>
      <c r="CD96" t="str">
        <f>IF(COUNTBLANK(imputation!CD96)&gt;0,"",2^imputation!CD96)</f>
        <v/>
      </c>
      <c r="CE96" t="str">
        <f>IF(COUNTBLANK(imputation!CE96)&gt;0,"",2^imputation!CE96)</f>
        <v/>
      </c>
      <c r="CF96">
        <f>IF(COUNTBLANK(imputation!CF96)&gt;0,"",2^imputation!CF96)</f>
        <v>10999980.960000005</v>
      </c>
      <c r="CG96">
        <f>IF(COUNTBLANK(imputation!CG96)&gt;0,"",2^imputation!CG96)</f>
        <v>1492561.1700000002</v>
      </c>
      <c r="CH96" t="str">
        <f>IF(COUNTBLANK(imputation!CH96)&gt;0,"",2^imputation!CH96)</f>
        <v/>
      </c>
      <c r="CI96" t="str">
        <f>IF(COUNTBLANK(imputation!CI96)&gt;0,"",2^imputation!CI96)</f>
        <v/>
      </c>
      <c r="CJ96">
        <f>IF(COUNTBLANK(imputation!CJ96)&gt;0,"",2^imputation!CJ96)</f>
        <v>4856235.7000000067</v>
      </c>
      <c r="CK96">
        <f>IF(COUNTBLANK(imputation!CK96)&gt;0,"",2^imputation!CK96)</f>
        <v>1782716.4000000008</v>
      </c>
      <c r="CL96">
        <f>IF(COUNTBLANK(imputation!CL96)&gt;0,"",2^imputation!CL96)</f>
        <v>232115810.94000027</v>
      </c>
      <c r="CM96">
        <f>IF(COUNTBLANK(imputation!CM96)&gt;0,"",2^imputation!CM96)</f>
        <v>238258848.8899999</v>
      </c>
      <c r="CN96">
        <f>IF(COUNTBLANK(imputation!CN96)&gt;0,"",2^imputation!CN96)</f>
        <v>1748019.8000000045</v>
      </c>
      <c r="CO96">
        <f>IF(COUNTBLANK(imputation!CO96)&gt;0,"",2^imputation!CO96)</f>
        <v>1491568.6200000006</v>
      </c>
      <c r="CP96" t="str">
        <f>IF(COUNTBLANK(imputation!CP96)&gt;0,"",2^imputation!CP96)</f>
        <v/>
      </c>
      <c r="CQ96" t="str">
        <f>IF(COUNTBLANK(imputation!CQ96)&gt;0,"",2^imputation!CQ96)</f>
        <v/>
      </c>
      <c r="CR96" t="str">
        <f>IF(COUNTBLANK(imputation!CR96)&gt;0,"",2^imputation!CR96)</f>
        <v/>
      </c>
      <c r="CS96" t="str">
        <f>IF(COUNTBLANK(imputation!CS96)&gt;0,"",2^imputation!CS96)</f>
        <v/>
      </c>
      <c r="CT96" t="str">
        <f>IF(COUNTBLANK(imputation!CT96)&gt;0,"",2^imputation!CT96)</f>
        <v/>
      </c>
      <c r="CU96" t="str">
        <f>IF(COUNTBLANK(imputation!CU96)&gt;0,"",2^imputation!CU96)</f>
        <v/>
      </c>
      <c r="CV96">
        <f>IF(COUNTBLANK(imputation!CV96)&gt;0,"",2^imputation!CV96)</f>
        <v>13967193.32999998</v>
      </c>
      <c r="CW96">
        <f>IF(COUNTBLANK(imputation!CW96)&gt;0,"",2^imputation!CW96)</f>
        <v>5560073.459999986</v>
      </c>
      <c r="CX96" t="str">
        <f>IF(COUNTBLANK(imputation!CX96)&gt;0,"",2^imputation!CX96)</f>
        <v/>
      </c>
      <c r="CY96" t="str">
        <f>IF(COUNTBLANK(imputation!CY96)&gt;0,"",2^imputation!CY96)</f>
        <v/>
      </c>
    </row>
    <row r="97" spans="1:103" x14ac:dyDescent="0.25">
      <c r="A97" t="s">
        <v>198</v>
      </c>
      <c r="B97" t="str">
        <f>IF(COUNTBLANK(imputation!B97)&gt;0,"",2^imputation!B97)</f>
        <v/>
      </c>
      <c r="C97">
        <f>IF(COUNTBLANK(imputation!C97)&gt;0,"",2^imputation!C97)</f>
        <v>14438271.979999991</v>
      </c>
      <c r="D97">
        <f>IF(COUNTBLANK(imputation!D97)&gt;0,"",2^imputation!D97)</f>
        <v>7196236.4199999981</v>
      </c>
      <c r="E97">
        <f>IF(COUNTBLANK(imputation!E97)&gt;0,"",2^imputation!E97)</f>
        <v>7484507.4800000014</v>
      </c>
      <c r="F97">
        <f>IF(COUNTBLANK(imputation!F97)&gt;0,"",2^imputation!F97)</f>
        <v>7563755.7899999842</v>
      </c>
      <c r="G97" t="str">
        <f>IF(COUNTBLANK(imputation!G97)&gt;0,"",2^imputation!G97)</f>
        <v/>
      </c>
      <c r="H97" t="str">
        <f>IF(COUNTBLANK(imputation!H97)&gt;0,"",2^imputation!H97)</f>
        <v/>
      </c>
      <c r="I97">
        <f>IF(COUNTBLANK(imputation!I97)&gt;0,"",2^imputation!I97)</f>
        <v>10731626.99000001</v>
      </c>
      <c r="J97">
        <f>IF(COUNTBLANK(imputation!J97)&gt;0,"",2^imputation!J97)</f>
        <v>7531927.7500000056</v>
      </c>
      <c r="K97" t="str">
        <f>IF(COUNTBLANK(imputation!K97)&gt;0,"",2^imputation!K97)</f>
        <v/>
      </c>
      <c r="L97" t="str">
        <f>IF(COUNTBLANK(imputation!L97)&gt;0,"",2^imputation!L97)</f>
        <v/>
      </c>
      <c r="M97">
        <f>IF(COUNTBLANK(imputation!M97)&gt;0,"",2^imputation!M97)</f>
        <v>3532790.5100000026</v>
      </c>
      <c r="N97">
        <f>IF(COUNTBLANK(imputation!N97)&gt;0,"",2^imputation!N97)</f>
        <v>3107246.7200000077</v>
      </c>
      <c r="O97">
        <f>IF(COUNTBLANK(imputation!O97)&gt;0,"",2^imputation!O97)</f>
        <v>995136.45000000077</v>
      </c>
      <c r="P97">
        <f>IF(COUNTBLANK(imputation!P97)&gt;0,"",2^imputation!P97)</f>
        <v>75722.340000000055</v>
      </c>
      <c r="Q97" t="str">
        <f>IF(COUNTBLANK(imputation!Q97)&gt;0,"",2^imputation!Q97)</f>
        <v/>
      </c>
      <c r="R97" t="str">
        <f>IF(COUNTBLANK(imputation!R97)&gt;0,"",2^imputation!R97)</f>
        <v/>
      </c>
      <c r="S97" t="str">
        <f>IF(COUNTBLANK(imputation!S97)&gt;0,"",2^imputation!S97)</f>
        <v/>
      </c>
      <c r="T97" t="str">
        <f>IF(COUNTBLANK(imputation!T97)&gt;0,"",2^imputation!T97)</f>
        <v/>
      </c>
      <c r="U97" t="str">
        <f>IF(COUNTBLANK(imputation!U97)&gt;0,"",2^imputation!U97)</f>
        <v/>
      </c>
      <c r="V97">
        <f>IF(COUNTBLANK(imputation!V97)&gt;0,"",2^imputation!V97)</f>
        <v>190104939.4200002</v>
      </c>
      <c r="W97">
        <f>IF(COUNTBLANK(imputation!W97)&gt;0,"",2^imputation!W97)</f>
        <v>763855230.39000106</v>
      </c>
      <c r="X97">
        <f>IF(COUNTBLANK(imputation!X97)&gt;0,"",2^imputation!X97)</f>
        <v>520443921.95999908</v>
      </c>
      <c r="Y97">
        <f>IF(COUNTBLANK(imputation!Y97)&gt;0,"",2^imputation!Y97)</f>
        <v>6308780.290000001</v>
      </c>
      <c r="Z97">
        <f>IF(COUNTBLANK(imputation!Z97)&gt;0,"",2^imputation!Z97)</f>
        <v>2067146.8000000014</v>
      </c>
      <c r="AA97">
        <f>IF(COUNTBLANK(imputation!AA97)&gt;0,"",2^imputation!AA97)</f>
        <v>316087.5500000001</v>
      </c>
      <c r="AB97">
        <f>IF(COUNTBLANK(imputation!AB97)&gt;0,"",2^imputation!AB97)</f>
        <v>321453.25999999989</v>
      </c>
      <c r="AC97" t="str">
        <f>IF(COUNTBLANK(imputation!AC97)&gt;0,"",2^imputation!AC97)</f>
        <v/>
      </c>
      <c r="AD97" t="str">
        <f>IF(COUNTBLANK(imputation!AD97)&gt;0,"",2^imputation!AD97)</f>
        <v/>
      </c>
      <c r="AE97" t="str">
        <f>IF(COUNTBLANK(imputation!AE97)&gt;0,"",2^imputation!AE97)</f>
        <v/>
      </c>
      <c r="AF97" t="str">
        <f>IF(COUNTBLANK(imputation!AF97)&gt;0,"",2^imputation!AF97)</f>
        <v/>
      </c>
      <c r="AG97">
        <f>IF(COUNTBLANK(imputation!AG97)&gt;0,"",2^imputation!AG97)</f>
        <v>8042466.2699999968</v>
      </c>
      <c r="AH97">
        <f>IF(COUNTBLANK(imputation!AH97)&gt;0,"",2^imputation!AH97)</f>
        <v>3849022.8200000022</v>
      </c>
      <c r="AI97" t="str">
        <f>IF(COUNTBLANK(imputation!AI97)&gt;0,"",2^imputation!AI97)</f>
        <v/>
      </c>
      <c r="AJ97" t="str">
        <f>IF(COUNTBLANK(imputation!AJ97)&gt;0,"",2^imputation!AJ97)</f>
        <v/>
      </c>
      <c r="AK97">
        <f>IF(COUNTBLANK(imputation!AK97)&gt;0,"",2^imputation!AK97)</f>
        <v>102875480.95000014</v>
      </c>
      <c r="AL97">
        <f>IF(COUNTBLANK(imputation!AL97)&gt;0,"",2^imputation!AL97)</f>
        <v>42937180.360000044</v>
      </c>
      <c r="AM97">
        <f>IF(COUNTBLANK(imputation!AM97)&gt;0,"",2^imputation!AM97)</f>
        <v>740932026.76000035</v>
      </c>
      <c r="AN97">
        <f>IF(COUNTBLANK(imputation!AN97)&gt;0,"",2^imputation!AN97)</f>
        <v>803721126.13999975</v>
      </c>
      <c r="AO97">
        <f>IF(COUNTBLANK(imputation!AO97)&gt;0,"",2^imputation!AO97)</f>
        <v>71850.770000000091</v>
      </c>
      <c r="AP97">
        <f>IF(COUNTBLANK(imputation!AP97)&gt;0,"",2^imputation!AP97)</f>
        <v>130607.06999999979</v>
      </c>
      <c r="AQ97">
        <f>IF(COUNTBLANK(imputation!AQ97)&gt;0,"",2^imputation!AQ97)</f>
        <v>19899596.090000004</v>
      </c>
      <c r="AR97">
        <f>IF(COUNTBLANK(imputation!AR97)&gt;0,"",2^imputation!AR97)</f>
        <v>16888983.829999968</v>
      </c>
      <c r="AS97" t="str">
        <f>IF(COUNTBLANK(imputation!AS97)&gt;0,"",2^imputation!AS97)</f>
        <v/>
      </c>
      <c r="AT97" t="str">
        <f>IF(COUNTBLANK(imputation!AT97)&gt;0,"",2^imputation!AT97)</f>
        <v/>
      </c>
      <c r="AU97" t="str">
        <f>IF(COUNTBLANK(imputation!AU97)&gt;0,"",2^imputation!AU97)</f>
        <v/>
      </c>
      <c r="AV97" t="str">
        <f>IF(COUNTBLANK(imputation!AV97)&gt;0,"",2^imputation!AV97)</f>
        <v/>
      </c>
      <c r="AW97">
        <f>IF(COUNTBLANK(imputation!AW97)&gt;0,"",2^imputation!AW97)</f>
        <v>1814973.8899999994</v>
      </c>
      <c r="AX97">
        <f>IF(COUNTBLANK(imputation!AX97)&gt;0,"",2^imputation!AX97)</f>
        <v>333169.24999999971</v>
      </c>
      <c r="AY97">
        <f>IF(COUNTBLANK(imputation!AY97)&gt;0,"",2^imputation!AY97)</f>
        <v>922834.14000000048</v>
      </c>
      <c r="AZ97">
        <f>IF(COUNTBLANK(imputation!AZ97)&gt;0,"",2^imputation!AZ97)</f>
        <v>332688.97999999957</v>
      </c>
      <c r="BA97" t="str">
        <f>IF(COUNTBLANK(imputation!BA97)&gt;0,"",2^imputation!BA97)</f>
        <v/>
      </c>
      <c r="BB97">
        <f>IF(COUNTBLANK(imputation!BB97)&gt;0,"",2^imputation!BB97)</f>
        <v>6563032.5899999971</v>
      </c>
      <c r="BC97">
        <f>IF(COUNTBLANK(imputation!BC97)&gt;0,"",2^imputation!BC97)</f>
        <v>3041225.8999999971</v>
      </c>
      <c r="BD97">
        <f>IF(COUNTBLANK(imputation!BD97)&gt;0,"",2^imputation!BD97)</f>
        <v>293248.55700090475</v>
      </c>
      <c r="BE97">
        <f>IF(COUNTBLANK(imputation!BE97)&gt;0,"",2^imputation!BE97)</f>
        <v>740165.04316394322</v>
      </c>
      <c r="BF97" t="str">
        <f>IF(COUNTBLANK(imputation!BF97)&gt;0,"",2^imputation!BF97)</f>
        <v/>
      </c>
      <c r="BG97" t="str">
        <f>IF(COUNTBLANK(imputation!BG97)&gt;0,"",2^imputation!BG97)</f>
        <v/>
      </c>
      <c r="BH97">
        <f>IF(COUNTBLANK(imputation!BH97)&gt;0,"",2^imputation!BH97)</f>
        <v>3251061.0599999987</v>
      </c>
      <c r="BI97">
        <f>IF(COUNTBLANK(imputation!BI97)&gt;0,"",2^imputation!BI97)</f>
        <v>1666940.1199999999</v>
      </c>
      <c r="BJ97" t="str">
        <f>IF(COUNTBLANK(imputation!BJ97)&gt;0,"",2^imputation!BJ97)</f>
        <v/>
      </c>
      <c r="BK97" t="str">
        <f>IF(COUNTBLANK(imputation!BK97)&gt;0,"",2^imputation!BK97)</f>
        <v/>
      </c>
      <c r="BL97">
        <f>IF(COUNTBLANK(imputation!BL97)&gt;0,"",2^imputation!BL97)</f>
        <v>1215221.0199999993</v>
      </c>
      <c r="BM97">
        <f>IF(COUNTBLANK(imputation!BM97)&gt;0,"",2^imputation!BM97)</f>
        <v>680475.2099999995</v>
      </c>
      <c r="BN97">
        <f>IF(COUNTBLANK(imputation!BN97)&gt;0,"",2^imputation!BN97)</f>
        <v>170525.25999999995</v>
      </c>
      <c r="BO97">
        <f>IF(COUNTBLANK(imputation!BO97)&gt;0,"",2^imputation!BO97)</f>
        <v>191346.09905565527</v>
      </c>
      <c r="BP97" t="str">
        <f>IF(COUNTBLANK(imputation!BP97)&gt;0,"",2^imputation!BP97)</f>
        <v/>
      </c>
      <c r="BQ97" t="str">
        <f>IF(COUNTBLANK(imputation!BQ97)&gt;0,"",2^imputation!BQ97)</f>
        <v/>
      </c>
      <c r="BR97" t="str">
        <f>IF(COUNTBLANK(imputation!BR97)&gt;0,"",2^imputation!BR97)</f>
        <v/>
      </c>
      <c r="BS97" t="str">
        <f>IF(COUNTBLANK(imputation!BS97)&gt;0,"",2^imputation!BS97)</f>
        <v/>
      </c>
      <c r="BT97" t="str">
        <f>IF(COUNTBLANK(imputation!BT97)&gt;0,"",2^imputation!BT97)</f>
        <v/>
      </c>
      <c r="BU97">
        <f>IF(COUNTBLANK(imputation!BU97)&gt;0,"",2^imputation!BU97)</f>
        <v>56560775.440000042</v>
      </c>
      <c r="BV97">
        <f>IF(COUNTBLANK(imputation!BV97)&gt;0,"",2^imputation!BV97)</f>
        <v>235203048.43999976</v>
      </c>
      <c r="BW97">
        <f>IF(COUNTBLANK(imputation!BW97)&gt;0,"",2^imputation!BW97)</f>
        <v>145898399.91999978</v>
      </c>
      <c r="BX97">
        <f>IF(COUNTBLANK(imputation!BX97)&gt;0,"",2^imputation!BX97)</f>
        <v>134471.60375186536</v>
      </c>
      <c r="BY97">
        <f>IF(COUNTBLANK(imputation!BY97)&gt;0,"",2^imputation!BY97)</f>
        <v>286110.67000000004</v>
      </c>
      <c r="BZ97">
        <f>IF(COUNTBLANK(imputation!BZ97)&gt;0,"",2^imputation!BZ97)</f>
        <v>30817.680285699702</v>
      </c>
      <c r="CA97">
        <f>IF(COUNTBLANK(imputation!CA97)&gt;0,"",2^imputation!CA97)</f>
        <v>59188.872896266024</v>
      </c>
      <c r="CB97" t="str">
        <f>IF(COUNTBLANK(imputation!CB97)&gt;0,"",2^imputation!CB97)</f>
        <v/>
      </c>
      <c r="CC97" t="str">
        <f>IF(COUNTBLANK(imputation!CC97)&gt;0,"",2^imputation!CC97)</f>
        <v/>
      </c>
      <c r="CD97" t="str">
        <f>IF(COUNTBLANK(imputation!CD97)&gt;0,"",2^imputation!CD97)</f>
        <v/>
      </c>
      <c r="CE97" t="str">
        <f>IF(COUNTBLANK(imputation!CE97)&gt;0,"",2^imputation!CE97)</f>
        <v/>
      </c>
      <c r="CF97">
        <f>IF(COUNTBLANK(imputation!CF97)&gt;0,"",2^imputation!CF97)</f>
        <v>1603860.5300000012</v>
      </c>
      <c r="CG97">
        <f>IF(COUNTBLANK(imputation!CG97)&gt;0,"",2^imputation!CG97)</f>
        <v>366159.00478040369</v>
      </c>
      <c r="CH97" t="str">
        <f>IF(COUNTBLANK(imputation!CH97)&gt;0,"",2^imputation!CH97)</f>
        <v/>
      </c>
      <c r="CI97" t="str">
        <f>IF(COUNTBLANK(imputation!CI97)&gt;0,"",2^imputation!CI97)</f>
        <v/>
      </c>
      <c r="CJ97">
        <f>IF(COUNTBLANK(imputation!CJ97)&gt;0,"",2^imputation!CJ97)</f>
        <v>47672003.509999998</v>
      </c>
      <c r="CK97">
        <f>IF(COUNTBLANK(imputation!CK97)&gt;0,"",2^imputation!CK97)</f>
        <v>13885798.780000011</v>
      </c>
      <c r="CL97">
        <f>IF(COUNTBLANK(imputation!CL97)&gt;0,"",2^imputation!CL97)</f>
        <v>370606976.48000008</v>
      </c>
      <c r="CM97">
        <f>IF(COUNTBLANK(imputation!CM97)&gt;0,"",2^imputation!CM97)</f>
        <v>390579179.07999998</v>
      </c>
      <c r="CN97">
        <f>IF(COUNTBLANK(imputation!CN97)&gt;0,"",2^imputation!CN97)</f>
        <v>91816.271952894589</v>
      </c>
      <c r="CO97">
        <f>IF(COUNTBLANK(imputation!CO97)&gt;0,"",2^imputation!CO97)</f>
        <v>56381.608621729203</v>
      </c>
      <c r="CP97">
        <f>IF(COUNTBLANK(imputation!CP97)&gt;0,"",2^imputation!CP97)</f>
        <v>3229581.3199999994</v>
      </c>
      <c r="CQ97">
        <f>IF(COUNTBLANK(imputation!CQ97)&gt;0,"",2^imputation!CQ97)</f>
        <v>5328840.900000005</v>
      </c>
      <c r="CR97" t="str">
        <f>IF(COUNTBLANK(imputation!CR97)&gt;0,"",2^imputation!CR97)</f>
        <v/>
      </c>
      <c r="CS97" t="str">
        <f>IF(COUNTBLANK(imputation!CS97)&gt;0,"",2^imputation!CS97)</f>
        <v/>
      </c>
      <c r="CT97" t="str">
        <f>IF(COUNTBLANK(imputation!CT97)&gt;0,"",2^imputation!CT97)</f>
        <v/>
      </c>
      <c r="CU97" t="str">
        <f>IF(COUNTBLANK(imputation!CU97)&gt;0,"",2^imputation!CU97)</f>
        <v/>
      </c>
      <c r="CV97">
        <f>IF(COUNTBLANK(imputation!CV97)&gt;0,"",2^imputation!CV97)</f>
        <v>580768.19000000041</v>
      </c>
      <c r="CW97">
        <f>IF(COUNTBLANK(imputation!CW97)&gt;0,"",2^imputation!CW97)</f>
        <v>322694.2695426998</v>
      </c>
      <c r="CX97">
        <f>IF(COUNTBLANK(imputation!CX97)&gt;0,"",2^imputation!CX97)</f>
        <v>223201.93610819444</v>
      </c>
      <c r="CY97">
        <f>IF(COUNTBLANK(imputation!CY97)&gt;0,"",2^imputation!CY97)</f>
        <v>217660.31103475014</v>
      </c>
    </row>
    <row r="98" spans="1:103" x14ac:dyDescent="0.25">
      <c r="A98" t="s">
        <v>199</v>
      </c>
      <c r="B98" t="str">
        <f>IF(COUNTBLANK(imputation!B98)&gt;0,"",2^imputation!B98)</f>
        <v/>
      </c>
      <c r="C98" t="str">
        <f>IF(COUNTBLANK(imputation!C98)&gt;0,"",2^imputation!C98)</f>
        <v/>
      </c>
      <c r="D98" t="str">
        <f>IF(COUNTBLANK(imputation!D98)&gt;0,"",2^imputation!D98)</f>
        <v/>
      </c>
      <c r="E98" t="str">
        <f>IF(COUNTBLANK(imputation!E98)&gt;0,"",2^imputation!E98)</f>
        <v/>
      </c>
      <c r="F98" t="str">
        <f>IF(COUNTBLANK(imputation!F98)&gt;0,"",2^imputation!F98)</f>
        <v/>
      </c>
      <c r="G98">
        <f>IF(COUNTBLANK(imputation!G98)&gt;0,"",2^imputation!G98)</f>
        <v>550687.97000000032</v>
      </c>
      <c r="H98">
        <f>IF(COUNTBLANK(imputation!H98)&gt;0,"",2^imputation!H98)</f>
        <v>229437.76000000015</v>
      </c>
      <c r="I98" t="str">
        <f>IF(COUNTBLANK(imputation!I98)&gt;0,"",2^imputation!I98)</f>
        <v/>
      </c>
      <c r="J98">
        <f>IF(COUNTBLANK(imputation!J98)&gt;0,"",2^imputation!J98)</f>
        <v>866596.0299999991</v>
      </c>
      <c r="K98" t="str">
        <f>IF(COUNTBLANK(imputation!K98)&gt;0,"",2^imputation!K98)</f>
        <v/>
      </c>
      <c r="L98" t="str">
        <f>IF(COUNTBLANK(imputation!L98)&gt;0,"",2^imputation!L98)</f>
        <v/>
      </c>
      <c r="M98">
        <f>IF(COUNTBLANK(imputation!M98)&gt;0,"",2^imputation!M98)</f>
        <v>5301526.72</v>
      </c>
      <c r="N98">
        <f>IF(COUNTBLANK(imputation!N98)&gt;0,"",2^imputation!N98)</f>
        <v>642848.65999999875</v>
      </c>
      <c r="O98" t="str">
        <f>IF(COUNTBLANK(imputation!O98)&gt;0,"",2^imputation!O98)</f>
        <v/>
      </c>
      <c r="P98" t="str">
        <f>IF(COUNTBLANK(imputation!P98)&gt;0,"",2^imputation!P98)</f>
        <v/>
      </c>
      <c r="Q98" t="str">
        <f>IF(COUNTBLANK(imputation!Q98)&gt;0,"",2^imputation!Q98)</f>
        <v/>
      </c>
      <c r="R98" t="str">
        <f>IF(COUNTBLANK(imputation!R98)&gt;0,"",2^imputation!R98)</f>
        <v/>
      </c>
      <c r="S98" t="str">
        <f>IF(COUNTBLANK(imputation!S98)&gt;0,"",2^imputation!S98)</f>
        <v/>
      </c>
      <c r="T98" t="str">
        <f>IF(COUNTBLANK(imputation!T98)&gt;0,"",2^imputation!T98)</f>
        <v/>
      </c>
      <c r="U98" t="str">
        <f>IF(COUNTBLANK(imputation!U98)&gt;0,"",2^imputation!U98)</f>
        <v/>
      </c>
      <c r="V98">
        <f>IF(COUNTBLANK(imputation!V98)&gt;0,"",2^imputation!V98)</f>
        <v>173977899.3100003</v>
      </c>
      <c r="W98">
        <f>IF(COUNTBLANK(imputation!W98)&gt;0,"",2^imputation!W98)</f>
        <v>101462363.72999986</v>
      </c>
      <c r="X98">
        <f>IF(COUNTBLANK(imputation!X98)&gt;0,"",2^imputation!X98)</f>
        <v>203242866.3499997</v>
      </c>
      <c r="Y98" t="str">
        <f>IF(COUNTBLANK(imputation!Y98)&gt;0,"",2^imputation!Y98)</f>
        <v/>
      </c>
      <c r="Z98" t="str">
        <f>IF(COUNTBLANK(imputation!Z98)&gt;0,"",2^imputation!Z98)</f>
        <v/>
      </c>
      <c r="AA98" t="str">
        <f>IF(COUNTBLANK(imputation!AA98)&gt;0,"",2^imputation!AA98)</f>
        <v/>
      </c>
      <c r="AB98" t="str">
        <f>IF(COUNTBLANK(imputation!AB98)&gt;0,"",2^imputation!AB98)</f>
        <v/>
      </c>
      <c r="AC98" t="str">
        <f>IF(COUNTBLANK(imputation!AC98)&gt;0,"",2^imputation!AC98)</f>
        <v/>
      </c>
      <c r="AD98" t="str">
        <f>IF(COUNTBLANK(imputation!AD98)&gt;0,"",2^imputation!AD98)</f>
        <v/>
      </c>
      <c r="AE98" t="str">
        <f>IF(COUNTBLANK(imputation!AE98)&gt;0,"",2^imputation!AE98)</f>
        <v/>
      </c>
      <c r="AF98" t="str">
        <f>IF(COUNTBLANK(imputation!AF98)&gt;0,"",2^imputation!AF98)</f>
        <v/>
      </c>
      <c r="AG98">
        <f>IF(COUNTBLANK(imputation!AG98)&gt;0,"",2^imputation!AG98)</f>
        <v>6148169.8500000043</v>
      </c>
      <c r="AH98">
        <f>IF(COUNTBLANK(imputation!AH98)&gt;0,"",2^imputation!AH98)</f>
        <v>6607380.3799999943</v>
      </c>
      <c r="AI98" t="str">
        <f>IF(COUNTBLANK(imputation!AI98)&gt;0,"",2^imputation!AI98)</f>
        <v/>
      </c>
      <c r="AJ98" t="str">
        <f>IF(COUNTBLANK(imputation!AJ98)&gt;0,"",2^imputation!AJ98)</f>
        <v/>
      </c>
      <c r="AK98">
        <f>IF(COUNTBLANK(imputation!AK98)&gt;0,"",2^imputation!AK98)</f>
        <v>24894198.199999969</v>
      </c>
      <c r="AL98">
        <f>IF(COUNTBLANK(imputation!AL98)&gt;0,"",2^imputation!AL98)</f>
        <v>28879078.680000007</v>
      </c>
      <c r="AM98" t="str">
        <f>IF(COUNTBLANK(imputation!AM98)&gt;0,"",2^imputation!AM98)</f>
        <v/>
      </c>
      <c r="AN98">
        <f>IF(COUNTBLANK(imputation!AN98)&gt;0,"",2^imputation!AN98)</f>
        <v>21794163.920000039</v>
      </c>
      <c r="AO98" t="str">
        <f>IF(COUNTBLANK(imputation!AO98)&gt;0,"",2^imputation!AO98)</f>
        <v/>
      </c>
      <c r="AP98" t="str">
        <f>IF(COUNTBLANK(imputation!AP98)&gt;0,"",2^imputation!AP98)</f>
        <v/>
      </c>
      <c r="AQ98" t="str">
        <f>IF(COUNTBLANK(imputation!AQ98)&gt;0,"",2^imputation!AQ98)</f>
        <v/>
      </c>
      <c r="AR98" t="str">
        <f>IF(COUNTBLANK(imputation!AR98)&gt;0,"",2^imputation!AR98)</f>
        <v/>
      </c>
      <c r="AS98" t="str">
        <f>IF(COUNTBLANK(imputation!AS98)&gt;0,"",2^imputation!AS98)</f>
        <v/>
      </c>
      <c r="AT98" t="str">
        <f>IF(COUNTBLANK(imputation!AT98)&gt;0,"",2^imputation!AT98)</f>
        <v/>
      </c>
      <c r="AU98" t="str">
        <f>IF(COUNTBLANK(imputation!AU98)&gt;0,"",2^imputation!AU98)</f>
        <v/>
      </c>
      <c r="AV98" t="str">
        <f>IF(COUNTBLANK(imputation!AV98)&gt;0,"",2^imputation!AV98)</f>
        <v/>
      </c>
      <c r="AW98" t="str">
        <f>IF(COUNTBLANK(imputation!AW98)&gt;0,"",2^imputation!AW98)</f>
        <v/>
      </c>
      <c r="AX98" t="str">
        <f>IF(COUNTBLANK(imputation!AX98)&gt;0,"",2^imputation!AX98)</f>
        <v/>
      </c>
      <c r="AY98" t="str">
        <f>IF(COUNTBLANK(imputation!AY98)&gt;0,"",2^imputation!AY98)</f>
        <v/>
      </c>
      <c r="AZ98" t="str">
        <f>IF(COUNTBLANK(imputation!AZ98)&gt;0,"",2^imputation!AZ98)</f>
        <v/>
      </c>
      <c r="BA98" t="str">
        <f>IF(COUNTBLANK(imputation!BA98)&gt;0,"",2^imputation!BA98)</f>
        <v/>
      </c>
      <c r="BB98" t="str">
        <f>IF(COUNTBLANK(imputation!BB98)&gt;0,"",2^imputation!BB98)</f>
        <v/>
      </c>
      <c r="BC98" t="str">
        <f>IF(COUNTBLANK(imputation!BC98)&gt;0,"",2^imputation!BC98)</f>
        <v/>
      </c>
      <c r="BD98" t="str">
        <f>IF(COUNTBLANK(imputation!BD98)&gt;0,"",2^imputation!BD98)</f>
        <v/>
      </c>
      <c r="BE98" t="str">
        <f>IF(COUNTBLANK(imputation!BE98)&gt;0,"",2^imputation!BE98)</f>
        <v/>
      </c>
      <c r="BF98">
        <f>IF(COUNTBLANK(imputation!BF98)&gt;0,"",2^imputation!BF98)</f>
        <v>1013555.9424832851</v>
      </c>
      <c r="BG98">
        <f>IF(COUNTBLANK(imputation!BG98)&gt;0,"",2^imputation!BG98)</f>
        <v>587795.46999999858</v>
      </c>
      <c r="BH98" t="str">
        <f>IF(COUNTBLANK(imputation!BH98)&gt;0,"",2^imputation!BH98)</f>
        <v/>
      </c>
      <c r="BI98">
        <f>IF(COUNTBLANK(imputation!BI98)&gt;0,"",2^imputation!BI98)</f>
        <v>1141599.7606719586</v>
      </c>
      <c r="BJ98" t="str">
        <f>IF(COUNTBLANK(imputation!BJ98)&gt;0,"",2^imputation!BJ98)</f>
        <v/>
      </c>
      <c r="BK98" t="str">
        <f>IF(COUNTBLANK(imputation!BK98)&gt;0,"",2^imputation!BK98)</f>
        <v/>
      </c>
      <c r="BL98">
        <f>IF(COUNTBLANK(imputation!BL98)&gt;0,"",2^imputation!BL98)</f>
        <v>920177.88967001229</v>
      </c>
      <c r="BM98">
        <f>IF(COUNTBLANK(imputation!BM98)&gt;0,"",2^imputation!BM98)</f>
        <v>927078.43804394698</v>
      </c>
      <c r="BN98" t="str">
        <f>IF(COUNTBLANK(imputation!BN98)&gt;0,"",2^imputation!BN98)</f>
        <v/>
      </c>
      <c r="BO98" t="str">
        <f>IF(COUNTBLANK(imputation!BO98)&gt;0,"",2^imputation!BO98)</f>
        <v/>
      </c>
      <c r="BP98" t="str">
        <f>IF(COUNTBLANK(imputation!BP98)&gt;0,"",2^imputation!BP98)</f>
        <v/>
      </c>
      <c r="BQ98" t="str">
        <f>IF(COUNTBLANK(imputation!BQ98)&gt;0,"",2^imputation!BQ98)</f>
        <v/>
      </c>
      <c r="BR98" t="str">
        <f>IF(COUNTBLANK(imputation!BR98)&gt;0,"",2^imputation!BR98)</f>
        <v/>
      </c>
      <c r="BS98" t="str">
        <f>IF(COUNTBLANK(imputation!BS98)&gt;0,"",2^imputation!BS98)</f>
        <v/>
      </c>
      <c r="BT98" t="str">
        <f>IF(COUNTBLANK(imputation!BT98)&gt;0,"",2^imputation!BT98)</f>
        <v/>
      </c>
      <c r="BU98">
        <f>IF(COUNTBLANK(imputation!BU98)&gt;0,"",2^imputation!BU98)</f>
        <v>77273747.870000064</v>
      </c>
      <c r="BV98">
        <f>IF(COUNTBLANK(imputation!BV98)&gt;0,"",2^imputation!BV98)</f>
        <v>26215766.919999987</v>
      </c>
      <c r="BW98">
        <f>IF(COUNTBLANK(imputation!BW98)&gt;0,"",2^imputation!BW98)</f>
        <v>86968681.450000107</v>
      </c>
      <c r="BX98" t="str">
        <f>IF(COUNTBLANK(imputation!BX98)&gt;0,"",2^imputation!BX98)</f>
        <v/>
      </c>
      <c r="BY98" t="str">
        <f>IF(COUNTBLANK(imputation!BY98)&gt;0,"",2^imputation!BY98)</f>
        <v/>
      </c>
      <c r="BZ98" t="str">
        <f>IF(COUNTBLANK(imputation!BZ98)&gt;0,"",2^imputation!BZ98)</f>
        <v/>
      </c>
      <c r="CA98" t="str">
        <f>IF(COUNTBLANK(imputation!CA98)&gt;0,"",2^imputation!CA98)</f>
        <v/>
      </c>
      <c r="CB98" t="str">
        <f>IF(COUNTBLANK(imputation!CB98)&gt;0,"",2^imputation!CB98)</f>
        <v/>
      </c>
      <c r="CC98" t="str">
        <f>IF(COUNTBLANK(imputation!CC98)&gt;0,"",2^imputation!CC98)</f>
        <v/>
      </c>
      <c r="CD98" t="str">
        <f>IF(COUNTBLANK(imputation!CD98)&gt;0,"",2^imputation!CD98)</f>
        <v/>
      </c>
      <c r="CE98" t="str">
        <f>IF(COUNTBLANK(imputation!CE98)&gt;0,"",2^imputation!CE98)</f>
        <v/>
      </c>
      <c r="CF98">
        <f>IF(COUNTBLANK(imputation!CF98)&gt;0,"",2^imputation!CF98)</f>
        <v>711043.91413549345</v>
      </c>
      <c r="CG98">
        <f>IF(COUNTBLANK(imputation!CG98)&gt;0,"",2^imputation!CG98)</f>
        <v>366159.00478040369</v>
      </c>
      <c r="CH98" t="str">
        <f>IF(COUNTBLANK(imputation!CH98)&gt;0,"",2^imputation!CH98)</f>
        <v/>
      </c>
      <c r="CI98" t="str">
        <f>IF(COUNTBLANK(imputation!CI98)&gt;0,"",2^imputation!CI98)</f>
        <v/>
      </c>
      <c r="CJ98">
        <f>IF(COUNTBLANK(imputation!CJ98)&gt;0,"",2^imputation!CJ98)</f>
        <v>4203308.9100000039</v>
      </c>
      <c r="CK98">
        <f>IF(COUNTBLANK(imputation!CK98)&gt;0,"",2^imputation!CK98)</f>
        <v>13104870.380000014</v>
      </c>
      <c r="CL98" t="str">
        <f>IF(COUNTBLANK(imputation!CL98)&gt;0,"",2^imputation!CL98)</f>
        <v/>
      </c>
      <c r="CM98">
        <f>IF(COUNTBLANK(imputation!CM98)&gt;0,"",2^imputation!CM98)</f>
        <v>1985415.3399999999</v>
      </c>
      <c r="CN98" t="str">
        <f>IF(COUNTBLANK(imputation!CN98)&gt;0,"",2^imputation!CN98)</f>
        <v/>
      </c>
      <c r="CO98" t="str">
        <f>IF(COUNTBLANK(imputation!CO98)&gt;0,"",2^imputation!CO98)</f>
        <v/>
      </c>
      <c r="CP98" t="str">
        <f>IF(COUNTBLANK(imputation!CP98)&gt;0,"",2^imputation!CP98)</f>
        <v/>
      </c>
      <c r="CQ98" t="str">
        <f>IF(COUNTBLANK(imputation!CQ98)&gt;0,"",2^imputation!CQ98)</f>
        <v/>
      </c>
      <c r="CR98" t="str">
        <f>IF(COUNTBLANK(imputation!CR98)&gt;0,"",2^imputation!CR98)</f>
        <v/>
      </c>
      <c r="CS98" t="str">
        <f>IF(COUNTBLANK(imputation!CS98)&gt;0,"",2^imputation!CS98)</f>
        <v/>
      </c>
      <c r="CT98" t="str">
        <f>IF(COUNTBLANK(imputation!CT98)&gt;0,"",2^imputation!CT98)</f>
        <v/>
      </c>
      <c r="CU98" t="str">
        <f>IF(COUNTBLANK(imputation!CU98)&gt;0,"",2^imputation!CU98)</f>
        <v/>
      </c>
      <c r="CV98" t="str">
        <f>IF(COUNTBLANK(imputation!CV98)&gt;0,"",2^imputation!CV98)</f>
        <v/>
      </c>
      <c r="CW98" t="str">
        <f>IF(COUNTBLANK(imputation!CW98)&gt;0,"",2^imputation!CW98)</f>
        <v/>
      </c>
      <c r="CX98" t="str">
        <f>IF(COUNTBLANK(imputation!CX98)&gt;0,"",2^imputation!CX98)</f>
        <v/>
      </c>
      <c r="CY98" t="str">
        <f>IF(COUNTBLANK(imputation!CY98)&gt;0,"",2^imputation!CY98)</f>
        <v/>
      </c>
    </row>
    <row r="99" spans="1:103" x14ac:dyDescent="0.25">
      <c r="A99" t="s">
        <v>200</v>
      </c>
      <c r="B99" t="str">
        <f>IF(COUNTBLANK(imputation!B99)&gt;0,"",2^imputation!B99)</f>
        <v/>
      </c>
      <c r="C99" t="str">
        <f>IF(COUNTBLANK(imputation!C99)&gt;0,"",2^imputation!C99)</f>
        <v/>
      </c>
      <c r="D99" t="str">
        <f>IF(COUNTBLANK(imputation!D99)&gt;0,"",2^imputation!D99)</f>
        <v/>
      </c>
      <c r="E99" t="str">
        <f>IF(COUNTBLANK(imputation!E99)&gt;0,"",2^imputation!E99)</f>
        <v/>
      </c>
      <c r="F99" t="str">
        <f>IF(COUNTBLANK(imputation!F99)&gt;0,"",2^imputation!F99)</f>
        <v/>
      </c>
      <c r="G99" t="str">
        <f>IF(COUNTBLANK(imputation!G99)&gt;0,"",2^imputation!G99)</f>
        <v/>
      </c>
      <c r="H99" t="str">
        <f>IF(COUNTBLANK(imputation!H99)&gt;0,"",2^imputation!H99)</f>
        <v/>
      </c>
      <c r="I99" t="str">
        <f>IF(COUNTBLANK(imputation!I99)&gt;0,"",2^imputation!I99)</f>
        <v/>
      </c>
      <c r="J99" t="str">
        <f>IF(COUNTBLANK(imputation!J99)&gt;0,"",2^imputation!J99)</f>
        <v/>
      </c>
      <c r="K99" t="str">
        <f>IF(COUNTBLANK(imputation!K99)&gt;0,"",2^imputation!K99)</f>
        <v/>
      </c>
      <c r="L99" t="str">
        <f>IF(COUNTBLANK(imputation!L99)&gt;0,"",2^imputation!L99)</f>
        <v/>
      </c>
      <c r="M99">
        <f>IF(COUNTBLANK(imputation!M99)&gt;0,"",2^imputation!M99)</f>
        <v>5742726.3600000003</v>
      </c>
      <c r="N99">
        <f>IF(COUNTBLANK(imputation!N99)&gt;0,"",2^imputation!N99)</f>
        <v>1890708.0399999975</v>
      </c>
      <c r="O99" t="str">
        <f>IF(COUNTBLANK(imputation!O99)&gt;0,"",2^imputation!O99)</f>
        <v/>
      </c>
      <c r="P99" t="str">
        <f>IF(COUNTBLANK(imputation!P99)&gt;0,"",2^imputation!P99)</f>
        <v/>
      </c>
      <c r="Q99" t="str">
        <f>IF(COUNTBLANK(imputation!Q99)&gt;0,"",2^imputation!Q99)</f>
        <v/>
      </c>
      <c r="R99" t="str">
        <f>IF(COUNTBLANK(imputation!R99)&gt;0,"",2^imputation!R99)</f>
        <v/>
      </c>
      <c r="S99" t="str">
        <f>IF(COUNTBLANK(imputation!S99)&gt;0,"",2^imputation!S99)</f>
        <v/>
      </c>
      <c r="T99" t="str">
        <f>IF(COUNTBLANK(imputation!T99)&gt;0,"",2^imputation!T99)</f>
        <v/>
      </c>
      <c r="U99" t="str">
        <f>IF(COUNTBLANK(imputation!U99)&gt;0,"",2^imputation!U99)</f>
        <v/>
      </c>
      <c r="V99">
        <f>IF(COUNTBLANK(imputation!V99)&gt;0,"",2^imputation!V99)</f>
        <v>32931434.400000047</v>
      </c>
      <c r="W99">
        <f>IF(COUNTBLANK(imputation!W99)&gt;0,"",2^imputation!W99)</f>
        <v>8930094.2599999867</v>
      </c>
      <c r="X99">
        <f>IF(COUNTBLANK(imputation!X99)&gt;0,"",2^imputation!X99)</f>
        <v>5468406.9400000004</v>
      </c>
      <c r="Y99" t="str">
        <f>IF(COUNTBLANK(imputation!Y99)&gt;0,"",2^imputation!Y99)</f>
        <v/>
      </c>
      <c r="Z99" t="str">
        <f>IF(COUNTBLANK(imputation!Z99)&gt;0,"",2^imputation!Z99)</f>
        <v/>
      </c>
      <c r="AA99" t="str">
        <f>IF(COUNTBLANK(imputation!AA99)&gt;0,"",2^imputation!AA99)</f>
        <v/>
      </c>
      <c r="AB99" t="str">
        <f>IF(COUNTBLANK(imputation!AB99)&gt;0,"",2^imputation!AB99)</f>
        <v/>
      </c>
      <c r="AC99" t="str">
        <f>IF(COUNTBLANK(imputation!AC99)&gt;0,"",2^imputation!AC99)</f>
        <v/>
      </c>
      <c r="AD99" t="str">
        <f>IF(COUNTBLANK(imputation!AD99)&gt;0,"",2^imputation!AD99)</f>
        <v/>
      </c>
      <c r="AE99" t="str">
        <f>IF(COUNTBLANK(imputation!AE99)&gt;0,"",2^imputation!AE99)</f>
        <v/>
      </c>
      <c r="AF99" t="str">
        <f>IF(COUNTBLANK(imputation!AF99)&gt;0,"",2^imputation!AF99)</f>
        <v/>
      </c>
      <c r="AG99" t="str">
        <f>IF(COUNTBLANK(imputation!AG99)&gt;0,"",2^imputation!AG99)</f>
        <v/>
      </c>
      <c r="AH99" t="str">
        <f>IF(COUNTBLANK(imputation!AH99)&gt;0,"",2^imputation!AH99)</f>
        <v/>
      </c>
      <c r="AI99" t="str">
        <f>IF(COUNTBLANK(imputation!AI99)&gt;0,"",2^imputation!AI99)</f>
        <v/>
      </c>
      <c r="AJ99" t="str">
        <f>IF(COUNTBLANK(imputation!AJ99)&gt;0,"",2^imputation!AJ99)</f>
        <v/>
      </c>
      <c r="AK99">
        <f>IF(COUNTBLANK(imputation!AK99)&gt;0,"",2^imputation!AK99)</f>
        <v>19572275.859999999</v>
      </c>
      <c r="AL99">
        <f>IF(COUNTBLANK(imputation!AL99)&gt;0,"",2^imputation!AL99)</f>
        <v>11049190.259999983</v>
      </c>
      <c r="AM99">
        <f>IF(COUNTBLANK(imputation!AM99)&gt;0,"",2^imputation!AM99)</f>
        <v>7198584.6799999857</v>
      </c>
      <c r="AN99">
        <f>IF(COUNTBLANK(imputation!AN99)&gt;0,"",2^imputation!AN99)</f>
        <v>6363927.820000004</v>
      </c>
      <c r="AO99" t="str">
        <f>IF(COUNTBLANK(imputation!AO99)&gt;0,"",2^imputation!AO99)</f>
        <v/>
      </c>
      <c r="AP99" t="str">
        <f>IF(COUNTBLANK(imputation!AP99)&gt;0,"",2^imputation!AP99)</f>
        <v/>
      </c>
      <c r="AQ99" t="str">
        <f>IF(COUNTBLANK(imputation!AQ99)&gt;0,"",2^imputation!AQ99)</f>
        <v/>
      </c>
      <c r="AR99" t="str">
        <f>IF(COUNTBLANK(imputation!AR99)&gt;0,"",2^imputation!AR99)</f>
        <v/>
      </c>
      <c r="AS99" t="str">
        <f>IF(COUNTBLANK(imputation!AS99)&gt;0,"",2^imputation!AS99)</f>
        <v/>
      </c>
      <c r="AT99" t="str">
        <f>IF(COUNTBLANK(imputation!AT99)&gt;0,"",2^imputation!AT99)</f>
        <v/>
      </c>
      <c r="AU99" t="str">
        <f>IF(COUNTBLANK(imputation!AU99)&gt;0,"",2^imputation!AU99)</f>
        <v/>
      </c>
      <c r="AV99">
        <f>IF(COUNTBLANK(imputation!AV99)&gt;0,"",2^imputation!AV99)</f>
        <v>77088.98000000004</v>
      </c>
      <c r="AW99" t="str">
        <f>IF(COUNTBLANK(imputation!AW99)&gt;0,"",2^imputation!AW99)</f>
        <v/>
      </c>
      <c r="AX99" t="str">
        <f>IF(COUNTBLANK(imputation!AX99)&gt;0,"",2^imputation!AX99)</f>
        <v/>
      </c>
      <c r="AY99" t="str">
        <f>IF(COUNTBLANK(imputation!AY99)&gt;0,"",2^imputation!AY99)</f>
        <v/>
      </c>
      <c r="AZ99" t="str">
        <f>IF(COUNTBLANK(imputation!AZ99)&gt;0,"",2^imputation!AZ99)</f>
        <v/>
      </c>
      <c r="BA99" t="str">
        <f>IF(COUNTBLANK(imputation!BA99)&gt;0,"",2^imputation!BA99)</f>
        <v/>
      </c>
      <c r="BB99" t="str">
        <f>IF(COUNTBLANK(imputation!BB99)&gt;0,"",2^imputation!BB99)</f>
        <v/>
      </c>
      <c r="BC99" t="str">
        <f>IF(COUNTBLANK(imputation!BC99)&gt;0,"",2^imputation!BC99)</f>
        <v/>
      </c>
      <c r="BD99" t="str">
        <f>IF(COUNTBLANK(imputation!BD99)&gt;0,"",2^imputation!BD99)</f>
        <v/>
      </c>
      <c r="BE99" t="str">
        <f>IF(COUNTBLANK(imputation!BE99)&gt;0,"",2^imputation!BE99)</f>
        <v/>
      </c>
      <c r="BF99" t="str">
        <f>IF(COUNTBLANK(imputation!BF99)&gt;0,"",2^imputation!BF99)</f>
        <v/>
      </c>
      <c r="BG99" t="str">
        <f>IF(COUNTBLANK(imputation!BG99)&gt;0,"",2^imputation!BG99)</f>
        <v/>
      </c>
      <c r="BH99" t="str">
        <f>IF(COUNTBLANK(imputation!BH99)&gt;0,"",2^imputation!BH99)</f>
        <v/>
      </c>
      <c r="BI99" t="str">
        <f>IF(COUNTBLANK(imputation!BI99)&gt;0,"",2^imputation!BI99)</f>
        <v/>
      </c>
      <c r="BJ99" t="str">
        <f>IF(COUNTBLANK(imputation!BJ99)&gt;0,"",2^imputation!BJ99)</f>
        <v/>
      </c>
      <c r="BK99" t="str">
        <f>IF(COUNTBLANK(imputation!BK99)&gt;0,"",2^imputation!BK99)</f>
        <v/>
      </c>
      <c r="BL99">
        <f>IF(COUNTBLANK(imputation!BL99)&gt;0,"",2^imputation!BL99)</f>
        <v>5164813.1999999946</v>
      </c>
      <c r="BM99">
        <f>IF(COUNTBLANK(imputation!BM99)&gt;0,"",2^imputation!BM99)</f>
        <v>1406955.3899999994</v>
      </c>
      <c r="BN99" t="str">
        <f>IF(COUNTBLANK(imputation!BN99)&gt;0,"",2^imputation!BN99)</f>
        <v/>
      </c>
      <c r="BO99" t="str">
        <f>IF(COUNTBLANK(imputation!BO99)&gt;0,"",2^imputation!BO99)</f>
        <v/>
      </c>
      <c r="BP99" t="str">
        <f>IF(COUNTBLANK(imputation!BP99)&gt;0,"",2^imputation!BP99)</f>
        <v/>
      </c>
      <c r="BQ99" t="str">
        <f>IF(COUNTBLANK(imputation!BQ99)&gt;0,"",2^imputation!BQ99)</f>
        <v/>
      </c>
      <c r="BR99" t="str">
        <f>IF(COUNTBLANK(imputation!BR99)&gt;0,"",2^imputation!BR99)</f>
        <v/>
      </c>
      <c r="BS99" t="str">
        <f>IF(COUNTBLANK(imputation!BS99)&gt;0,"",2^imputation!BS99)</f>
        <v/>
      </c>
      <c r="BT99" t="str">
        <f>IF(COUNTBLANK(imputation!BT99)&gt;0,"",2^imputation!BT99)</f>
        <v/>
      </c>
      <c r="BU99">
        <f>IF(COUNTBLANK(imputation!BU99)&gt;0,"",2^imputation!BU99)</f>
        <v>23099832.430000011</v>
      </c>
      <c r="BV99">
        <f>IF(COUNTBLANK(imputation!BV99)&gt;0,"",2^imputation!BV99)</f>
        <v>2635638.6699999985</v>
      </c>
      <c r="BW99">
        <f>IF(COUNTBLANK(imputation!BW99)&gt;0,"",2^imputation!BW99)</f>
        <v>3136392.8855665978</v>
      </c>
      <c r="BX99" t="str">
        <f>IF(COUNTBLANK(imputation!BX99)&gt;0,"",2^imputation!BX99)</f>
        <v/>
      </c>
      <c r="BY99" t="str">
        <f>IF(COUNTBLANK(imputation!BY99)&gt;0,"",2^imputation!BY99)</f>
        <v/>
      </c>
      <c r="BZ99" t="str">
        <f>IF(COUNTBLANK(imputation!BZ99)&gt;0,"",2^imputation!BZ99)</f>
        <v/>
      </c>
      <c r="CA99" t="str">
        <f>IF(COUNTBLANK(imputation!CA99)&gt;0,"",2^imputation!CA99)</f>
        <v/>
      </c>
      <c r="CB99" t="str">
        <f>IF(COUNTBLANK(imputation!CB99)&gt;0,"",2^imputation!CB99)</f>
        <v/>
      </c>
      <c r="CC99" t="str">
        <f>IF(COUNTBLANK(imputation!CC99)&gt;0,"",2^imputation!CC99)</f>
        <v/>
      </c>
      <c r="CD99" t="str">
        <f>IF(COUNTBLANK(imputation!CD99)&gt;0,"",2^imputation!CD99)</f>
        <v/>
      </c>
      <c r="CE99" t="str">
        <f>IF(COUNTBLANK(imputation!CE99)&gt;0,"",2^imputation!CE99)</f>
        <v/>
      </c>
      <c r="CF99" t="str">
        <f>IF(COUNTBLANK(imputation!CF99)&gt;0,"",2^imputation!CF99)</f>
        <v/>
      </c>
      <c r="CG99" t="str">
        <f>IF(COUNTBLANK(imputation!CG99)&gt;0,"",2^imputation!CG99)</f>
        <v/>
      </c>
      <c r="CH99" t="str">
        <f>IF(COUNTBLANK(imputation!CH99)&gt;0,"",2^imputation!CH99)</f>
        <v/>
      </c>
      <c r="CI99" t="str">
        <f>IF(COUNTBLANK(imputation!CI99)&gt;0,"",2^imputation!CI99)</f>
        <v/>
      </c>
      <c r="CJ99">
        <f>IF(COUNTBLANK(imputation!CJ99)&gt;0,"",2^imputation!CJ99)</f>
        <v>13462568.990000023</v>
      </c>
      <c r="CK99">
        <f>IF(COUNTBLANK(imputation!CK99)&gt;0,"",2^imputation!CK99)</f>
        <v>6519126.8599999975</v>
      </c>
      <c r="CL99">
        <f>IF(COUNTBLANK(imputation!CL99)&gt;0,"",2^imputation!CL99)</f>
        <v>6151797.2099764105</v>
      </c>
      <c r="CM99">
        <f>IF(COUNTBLANK(imputation!CM99)&gt;0,"",2^imputation!CM99)</f>
        <v>4710900.324192049</v>
      </c>
      <c r="CN99" t="str">
        <f>IF(COUNTBLANK(imputation!CN99)&gt;0,"",2^imputation!CN99)</f>
        <v/>
      </c>
      <c r="CO99" t="str">
        <f>IF(COUNTBLANK(imputation!CO99)&gt;0,"",2^imputation!CO99)</f>
        <v/>
      </c>
      <c r="CP99" t="str">
        <f>IF(COUNTBLANK(imputation!CP99)&gt;0,"",2^imputation!CP99)</f>
        <v/>
      </c>
      <c r="CQ99" t="str">
        <f>IF(COUNTBLANK(imputation!CQ99)&gt;0,"",2^imputation!CQ99)</f>
        <v/>
      </c>
      <c r="CR99" t="str">
        <f>IF(COUNTBLANK(imputation!CR99)&gt;0,"",2^imputation!CR99)</f>
        <v/>
      </c>
      <c r="CS99" t="str">
        <f>IF(COUNTBLANK(imputation!CS99)&gt;0,"",2^imputation!CS99)</f>
        <v/>
      </c>
      <c r="CT99" t="str">
        <f>IF(COUNTBLANK(imputation!CT99)&gt;0,"",2^imputation!CT99)</f>
        <v/>
      </c>
      <c r="CU99">
        <f>IF(COUNTBLANK(imputation!CU99)&gt;0,"",2^imputation!CU99)</f>
        <v>77222.991019602443</v>
      </c>
      <c r="CV99" t="str">
        <f>IF(COUNTBLANK(imputation!CV99)&gt;0,"",2^imputation!CV99)</f>
        <v/>
      </c>
      <c r="CW99" t="str">
        <f>IF(COUNTBLANK(imputation!CW99)&gt;0,"",2^imputation!CW99)</f>
        <v/>
      </c>
      <c r="CX99" t="str">
        <f>IF(COUNTBLANK(imputation!CX99)&gt;0,"",2^imputation!CX99)</f>
        <v/>
      </c>
      <c r="CY99" t="str">
        <f>IF(COUNTBLANK(imputation!CY99)&gt;0,"",2^imputation!CY99)</f>
        <v/>
      </c>
    </row>
    <row r="100" spans="1:103" x14ac:dyDescent="0.25">
      <c r="A100" t="s">
        <v>201</v>
      </c>
      <c r="B100" t="str">
        <f>IF(COUNTBLANK(imputation!B100)&gt;0,"",2^imputation!B100)</f>
        <v/>
      </c>
      <c r="C100">
        <f>IF(COUNTBLANK(imputation!C100)&gt;0,"",2^imputation!C100)</f>
        <v>30068790.510000035</v>
      </c>
      <c r="D100">
        <f>IF(COUNTBLANK(imputation!D100)&gt;0,"",2^imputation!D100)</f>
        <v>72368063.910000071</v>
      </c>
      <c r="E100">
        <f>IF(COUNTBLANK(imputation!E100)&gt;0,"",2^imputation!E100)</f>
        <v>144104.32999999999</v>
      </c>
      <c r="F100">
        <f>IF(COUNTBLANK(imputation!F100)&gt;0,"",2^imputation!F100)</f>
        <v>1618690.7999999996</v>
      </c>
      <c r="G100">
        <f>IF(COUNTBLANK(imputation!G100)&gt;0,"",2^imputation!G100)</f>
        <v>12421514.830000011</v>
      </c>
      <c r="H100">
        <f>IF(COUNTBLANK(imputation!H100)&gt;0,"",2^imputation!H100)</f>
        <v>12786053.970000017</v>
      </c>
      <c r="I100">
        <f>IF(COUNTBLANK(imputation!I100)&gt;0,"",2^imputation!I100)</f>
        <v>4557599.8700000029</v>
      </c>
      <c r="J100">
        <f>IF(COUNTBLANK(imputation!J100)&gt;0,"",2^imputation!J100)</f>
        <v>5998626.3700000038</v>
      </c>
      <c r="K100" t="str">
        <f>IF(COUNTBLANK(imputation!K100)&gt;0,"",2^imputation!K100)</f>
        <v/>
      </c>
      <c r="L100" t="str">
        <f>IF(COUNTBLANK(imputation!L100)&gt;0,"",2^imputation!L100)</f>
        <v/>
      </c>
      <c r="M100">
        <f>IF(COUNTBLANK(imputation!M100)&gt;0,"",2^imputation!M100)</f>
        <v>62414751.879999921</v>
      </c>
      <c r="N100">
        <f>IF(COUNTBLANK(imputation!N100)&gt;0,"",2^imputation!N100)</f>
        <v>74958854.289999887</v>
      </c>
      <c r="O100">
        <f>IF(COUNTBLANK(imputation!O100)&gt;0,"",2^imputation!O100)</f>
        <v>3935265.3700000015</v>
      </c>
      <c r="P100">
        <f>IF(COUNTBLANK(imputation!P100)&gt;0,"",2^imputation!P100)</f>
        <v>1591992.9400000023</v>
      </c>
      <c r="Q100" t="str">
        <f>IF(COUNTBLANK(imputation!Q100)&gt;0,"",2^imputation!Q100)</f>
        <v/>
      </c>
      <c r="R100" t="str">
        <f>IF(COUNTBLANK(imputation!R100)&gt;0,"",2^imputation!R100)</f>
        <v/>
      </c>
      <c r="S100" t="str">
        <f>IF(COUNTBLANK(imputation!S100)&gt;0,"",2^imputation!S100)</f>
        <v/>
      </c>
      <c r="T100">
        <f>IF(COUNTBLANK(imputation!T100)&gt;0,"",2^imputation!T100)</f>
        <v>1939575.3300000045</v>
      </c>
      <c r="U100">
        <f>IF(COUNTBLANK(imputation!U100)&gt;0,"",2^imputation!U100)</f>
        <v>145178435.19000024</v>
      </c>
      <c r="V100" t="str">
        <f>IF(COUNTBLANK(imputation!V100)&gt;0,"",2^imputation!V100)</f>
        <v/>
      </c>
      <c r="W100" t="str">
        <f>IF(COUNTBLANK(imputation!W100)&gt;0,"",2^imputation!W100)</f>
        <v/>
      </c>
      <c r="X100" t="str">
        <f>IF(COUNTBLANK(imputation!X100)&gt;0,"",2^imputation!X100)</f>
        <v/>
      </c>
      <c r="Y100" t="str">
        <f>IF(COUNTBLANK(imputation!Y100)&gt;0,"",2^imputation!Y100)</f>
        <v/>
      </c>
      <c r="Z100" t="str">
        <f>IF(COUNTBLANK(imputation!Z100)&gt;0,"",2^imputation!Z100)</f>
        <v/>
      </c>
      <c r="AA100" t="str">
        <f>IF(COUNTBLANK(imputation!AA100)&gt;0,"",2^imputation!AA100)</f>
        <v/>
      </c>
      <c r="AB100" t="str">
        <f>IF(COUNTBLANK(imputation!AB100)&gt;0,"",2^imputation!AB100)</f>
        <v/>
      </c>
      <c r="AC100" t="str">
        <f>IF(COUNTBLANK(imputation!AC100)&gt;0,"",2^imputation!AC100)</f>
        <v/>
      </c>
      <c r="AD100" t="str">
        <f>IF(COUNTBLANK(imputation!AD100)&gt;0,"",2^imputation!AD100)</f>
        <v/>
      </c>
      <c r="AE100" t="str">
        <f>IF(COUNTBLANK(imputation!AE100)&gt;0,"",2^imputation!AE100)</f>
        <v/>
      </c>
      <c r="AF100" t="str">
        <f>IF(COUNTBLANK(imputation!AF100)&gt;0,"",2^imputation!AF100)</f>
        <v/>
      </c>
      <c r="AG100">
        <f>IF(COUNTBLANK(imputation!AG100)&gt;0,"",2^imputation!AG100)</f>
        <v>46751816.109999977</v>
      </c>
      <c r="AH100">
        <f>IF(COUNTBLANK(imputation!AH100)&gt;0,"",2^imputation!AH100)</f>
        <v>33547198.890000001</v>
      </c>
      <c r="AI100" t="str">
        <f>IF(COUNTBLANK(imputation!AI100)&gt;0,"",2^imputation!AI100)</f>
        <v/>
      </c>
      <c r="AJ100" t="str">
        <f>IF(COUNTBLANK(imputation!AJ100)&gt;0,"",2^imputation!AJ100)</f>
        <v/>
      </c>
      <c r="AK100">
        <f>IF(COUNTBLANK(imputation!AK100)&gt;0,"",2^imputation!AK100)</f>
        <v>210743650.47999999</v>
      </c>
      <c r="AL100" t="str">
        <f>IF(COUNTBLANK(imputation!AL100)&gt;0,"",2^imputation!AL100)</f>
        <v/>
      </c>
      <c r="AM100">
        <f>IF(COUNTBLANK(imputation!AM100)&gt;0,"",2^imputation!AM100)</f>
        <v>17686310.749999985</v>
      </c>
      <c r="AN100" t="str">
        <f>IF(COUNTBLANK(imputation!AN100)&gt;0,"",2^imputation!AN100)</f>
        <v/>
      </c>
      <c r="AO100">
        <f>IF(COUNTBLANK(imputation!AO100)&gt;0,"",2^imputation!AO100)</f>
        <v>649791.41000000073</v>
      </c>
      <c r="AP100">
        <f>IF(COUNTBLANK(imputation!AP100)&gt;0,"",2^imputation!AP100)</f>
        <v>233978.05999999982</v>
      </c>
      <c r="AQ100" t="str">
        <f>IF(COUNTBLANK(imputation!AQ100)&gt;0,"",2^imputation!AQ100)</f>
        <v/>
      </c>
      <c r="AR100" t="str">
        <f>IF(COUNTBLANK(imputation!AR100)&gt;0,"",2^imputation!AR100)</f>
        <v/>
      </c>
      <c r="AS100" t="str">
        <f>IF(COUNTBLANK(imputation!AS100)&gt;0,"",2^imputation!AS100)</f>
        <v/>
      </c>
      <c r="AT100">
        <f>IF(COUNTBLANK(imputation!AT100)&gt;0,"",2^imputation!AT100)</f>
        <v>412398.61</v>
      </c>
      <c r="AU100" t="str">
        <f>IF(COUNTBLANK(imputation!AU100)&gt;0,"",2^imputation!AU100)</f>
        <v/>
      </c>
      <c r="AV100" t="str">
        <f>IF(COUNTBLANK(imputation!AV100)&gt;0,"",2^imputation!AV100)</f>
        <v/>
      </c>
      <c r="AW100">
        <f>IF(COUNTBLANK(imputation!AW100)&gt;0,"",2^imputation!AW100)</f>
        <v>17622470.660000026</v>
      </c>
      <c r="AX100">
        <f>IF(COUNTBLANK(imputation!AX100)&gt;0,"",2^imputation!AX100)</f>
        <v>30845926.049999982</v>
      </c>
      <c r="AY100">
        <f>IF(COUNTBLANK(imputation!AY100)&gt;0,"",2^imputation!AY100)</f>
        <v>2356981.3500000038</v>
      </c>
      <c r="AZ100">
        <f>IF(COUNTBLANK(imputation!AZ100)&gt;0,"",2^imputation!AZ100)</f>
        <v>6340694.7999999961</v>
      </c>
      <c r="BA100" t="str">
        <f>IF(COUNTBLANK(imputation!BA100)&gt;0,"",2^imputation!BA100)</f>
        <v/>
      </c>
      <c r="BB100">
        <f>IF(COUNTBLANK(imputation!BB100)&gt;0,"",2^imputation!BB100)</f>
        <v>32238141.27</v>
      </c>
      <c r="BC100">
        <f>IF(COUNTBLANK(imputation!BC100)&gt;0,"",2^imputation!BC100)</f>
        <v>68171254.74000001</v>
      </c>
      <c r="BD100">
        <f>IF(COUNTBLANK(imputation!BD100)&gt;0,"",2^imputation!BD100)</f>
        <v>37673.439999999988</v>
      </c>
      <c r="BE100">
        <f>IF(COUNTBLANK(imputation!BE100)&gt;0,"",2^imputation!BE100)</f>
        <v>1238791.2099999979</v>
      </c>
      <c r="BF100">
        <f>IF(COUNTBLANK(imputation!BF100)&gt;0,"",2^imputation!BF100)</f>
        <v>11257483.750000017</v>
      </c>
      <c r="BG100">
        <f>IF(COUNTBLANK(imputation!BG100)&gt;0,"",2^imputation!BG100)</f>
        <v>11913857.709999986</v>
      </c>
      <c r="BH100">
        <f>IF(COUNTBLANK(imputation!BH100)&gt;0,"",2^imputation!BH100)</f>
        <v>4158858.3900000006</v>
      </c>
      <c r="BI100">
        <f>IF(COUNTBLANK(imputation!BI100)&gt;0,"",2^imputation!BI100)</f>
        <v>5292522.6699999981</v>
      </c>
      <c r="BJ100" t="str">
        <f>IF(COUNTBLANK(imputation!BJ100)&gt;0,"",2^imputation!BJ100)</f>
        <v/>
      </c>
      <c r="BK100" t="str">
        <f>IF(COUNTBLANK(imputation!BK100)&gt;0,"",2^imputation!BK100)</f>
        <v/>
      </c>
      <c r="BL100">
        <f>IF(COUNTBLANK(imputation!BL100)&gt;0,"",2^imputation!BL100)</f>
        <v>52783490.139999911</v>
      </c>
      <c r="BM100">
        <f>IF(COUNTBLANK(imputation!BM100)&gt;0,"",2^imputation!BM100)</f>
        <v>68195760.85999991</v>
      </c>
      <c r="BN100">
        <f>IF(COUNTBLANK(imputation!BN100)&gt;0,"",2^imputation!BN100)</f>
        <v>3299941.5000000014</v>
      </c>
      <c r="BO100">
        <f>IF(COUNTBLANK(imputation!BO100)&gt;0,"",2^imputation!BO100)</f>
        <v>1554633.4400000009</v>
      </c>
      <c r="BP100" t="str">
        <f>IF(COUNTBLANK(imputation!BP100)&gt;0,"",2^imputation!BP100)</f>
        <v/>
      </c>
      <c r="BQ100" t="str">
        <f>IF(COUNTBLANK(imputation!BQ100)&gt;0,"",2^imputation!BQ100)</f>
        <v/>
      </c>
      <c r="BR100" t="str">
        <f>IF(COUNTBLANK(imputation!BR100)&gt;0,"",2^imputation!BR100)</f>
        <v/>
      </c>
      <c r="BS100">
        <f>IF(COUNTBLANK(imputation!BS100)&gt;0,"",2^imputation!BS100)</f>
        <v>1677152.4599999965</v>
      </c>
      <c r="BT100">
        <f>IF(COUNTBLANK(imputation!BT100)&gt;0,"",2^imputation!BT100)</f>
        <v>95449142.870000064</v>
      </c>
      <c r="BU100" t="str">
        <f>IF(COUNTBLANK(imputation!BU100)&gt;0,"",2^imputation!BU100)</f>
        <v/>
      </c>
      <c r="BV100" t="str">
        <f>IF(COUNTBLANK(imputation!BV100)&gt;0,"",2^imputation!BV100)</f>
        <v/>
      </c>
      <c r="BW100" t="str">
        <f>IF(COUNTBLANK(imputation!BW100)&gt;0,"",2^imputation!BW100)</f>
        <v/>
      </c>
      <c r="BX100" t="str">
        <f>IF(COUNTBLANK(imputation!BX100)&gt;0,"",2^imputation!BX100)</f>
        <v/>
      </c>
      <c r="BY100" t="str">
        <f>IF(COUNTBLANK(imputation!BY100)&gt;0,"",2^imputation!BY100)</f>
        <v/>
      </c>
      <c r="BZ100" t="str">
        <f>IF(COUNTBLANK(imputation!BZ100)&gt;0,"",2^imputation!BZ100)</f>
        <v/>
      </c>
      <c r="CA100" t="str">
        <f>IF(COUNTBLANK(imputation!CA100)&gt;0,"",2^imputation!CA100)</f>
        <v/>
      </c>
      <c r="CB100" t="str">
        <f>IF(COUNTBLANK(imputation!CB100)&gt;0,"",2^imputation!CB100)</f>
        <v/>
      </c>
      <c r="CC100" t="str">
        <f>IF(COUNTBLANK(imputation!CC100)&gt;0,"",2^imputation!CC100)</f>
        <v/>
      </c>
      <c r="CD100" t="str">
        <f>IF(COUNTBLANK(imputation!CD100)&gt;0,"",2^imputation!CD100)</f>
        <v/>
      </c>
      <c r="CE100" t="str">
        <f>IF(COUNTBLANK(imputation!CE100)&gt;0,"",2^imputation!CE100)</f>
        <v/>
      </c>
      <c r="CF100">
        <f>IF(COUNTBLANK(imputation!CF100)&gt;0,"",2^imputation!CF100)</f>
        <v>29732884.109999951</v>
      </c>
      <c r="CG100">
        <f>IF(COUNTBLANK(imputation!CG100)&gt;0,"",2^imputation!CG100)</f>
        <v>21367803.35000002</v>
      </c>
      <c r="CH100" t="str">
        <f>IF(COUNTBLANK(imputation!CH100)&gt;0,"",2^imputation!CH100)</f>
        <v/>
      </c>
      <c r="CI100" t="str">
        <f>IF(COUNTBLANK(imputation!CI100)&gt;0,"",2^imputation!CI100)</f>
        <v/>
      </c>
      <c r="CJ100">
        <f>IF(COUNTBLANK(imputation!CJ100)&gt;0,"",2^imputation!CJ100)</f>
        <v>154266061.04000014</v>
      </c>
      <c r="CK100" t="str">
        <f>IF(COUNTBLANK(imputation!CK100)&gt;0,"",2^imputation!CK100)</f>
        <v/>
      </c>
      <c r="CL100">
        <f>IF(COUNTBLANK(imputation!CL100)&gt;0,"",2^imputation!CL100)</f>
        <v>7224743.2299999958</v>
      </c>
      <c r="CM100" t="str">
        <f>IF(COUNTBLANK(imputation!CM100)&gt;0,"",2^imputation!CM100)</f>
        <v/>
      </c>
      <c r="CN100">
        <f>IF(COUNTBLANK(imputation!CN100)&gt;0,"",2^imputation!CN100)</f>
        <v>175816.73000000019</v>
      </c>
      <c r="CO100">
        <f>IF(COUNTBLANK(imputation!CO100)&gt;0,"",2^imputation!CO100)</f>
        <v>52694.589999999953</v>
      </c>
      <c r="CP100" t="str">
        <f>IF(COUNTBLANK(imputation!CP100)&gt;0,"",2^imputation!CP100)</f>
        <v/>
      </c>
      <c r="CQ100" t="str">
        <f>IF(COUNTBLANK(imputation!CQ100)&gt;0,"",2^imputation!CQ100)</f>
        <v/>
      </c>
      <c r="CR100" t="str">
        <f>IF(COUNTBLANK(imputation!CR100)&gt;0,"",2^imputation!CR100)</f>
        <v/>
      </c>
      <c r="CS100">
        <f>IF(COUNTBLANK(imputation!CS100)&gt;0,"",2^imputation!CS100)</f>
        <v>140755.1399999999</v>
      </c>
      <c r="CT100" t="str">
        <f>IF(COUNTBLANK(imputation!CT100)&gt;0,"",2^imputation!CT100)</f>
        <v/>
      </c>
      <c r="CU100" t="str">
        <f>IF(COUNTBLANK(imputation!CU100)&gt;0,"",2^imputation!CU100)</f>
        <v/>
      </c>
      <c r="CV100">
        <f>IF(COUNTBLANK(imputation!CV100)&gt;0,"",2^imputation!CV100)</f>
        <v>12264339.129999999</v>
      </c>
      <c r="CW100">
        <f>IF(COUNTBLANK(imputation!CW100)&gt;0,"",2^imputation!CW100)</f>
        <v>21508770.150000025</v>
      </c>
      <c r="CX100">
        <f>IF(COUNTBLANK(imputation!CX100)&gt;0,"",2^imputation!CX100)</f>
        <v>1745751.3199999996</v>
      </c>
      <c r="CY100">
        <f>IF(COUNTBLANK(imputation!CY100)&gt;0,"",2^imputation!CY100)</f>
        <v>4263970.6099999975</v>
      </c>
    </row>
    <row r="101" spans="1:103" x14ac:dyDescent="0.25">
      <c r="A101" t="s">
        <v>202</v>
      </c>
      <c r="B101" t="str">
        <f>IF(COUNTBLANK(imputation!B101)&gt;0,"",2^imputation!B101)</f>
        <v/>
      </c>
      <c r="C101" t="str">
        <f>IF(COUNTBLANK(imputation!C101)&gt;0,"",2^imputation!C101)</f>
        <v/>
      </c>
      <c r="D101" t="str">
        <f>IF(COUNTBLANK(imputation!D101)&gt;0,"",2^imputation!D101)</f>
        <v/>
      </c>
      <c r="E101" t="str">
        <f>IF(COUNTBLANK(imputation!E101)&gt;0,"",2^imputation!E101)</f>
        <v/>
      </c>
      <c r="F101" t="str">
        <f>IF(COUNTBLANK(imputation!F101)&gt;0,"",2^imputation!F101)</f>
        <v/>
      </c>
      <c r="G101" t="str">
        <f>IF(COUNTBLANK(imputation!G101)&gt;0,"",2^imputation!G101)</f>
        <v/>
      </c>
      <c r="H101" t="str">
        <f>IF(COUNTBLANK(imputation!H101)&gt;0,"",2^imputation!H101)</f>
        <v/>
      </c>
      <c r="I101" t="str">
        <f>IF(COUNTBLANK(imputation!I101)&gt;0,"",2^imputation!I101)</f>
        <v/>
      </c>
      <c r="J101" t="str">
        <f>IF(COUNTBLANK(imputation!J101)&gt;0,"",2^imputation!J101)</f>
        <v/>
      </c>
      <c r="K101">
        <f>IF(COUNTBLANK(imputation!K101)&gt;0,"",2^imputation!K101)</f>
        <v>112527.85999999994</v>
      </c>
      <c r="L101" t="str">
        <f>IF(COUNTBLANK(imputation!L101)&gt;0,"",2^imputation!L101)</f>
        <v/>
      </c>
      <c r="M101">
        <f>IF(COUNTBLANK(imputation!M101)&gt;0,"",2^imputation!M101)</f>
        <v>9153985.570000004</v>
      </c>
      <c r="N101">
        <f>IF(COUNTBLANK(imputation!N101)&gt;0,"",2^imputation!N101)</f>
        <v>5352224.47000001</v>
      </c>
      <c r="O101" t="str">
        <f>IF(COUNTBLANK(imputation!O101)&gt;0,"",2^imputation!O101)</f>
        <v/>
      </c>
      <c r="P101" t="str">
        <f>IF(COUNTBLANK(imputation!P101)&gt;0,"",2^imputation!P101)</f>
        <v/>
      </c>
      <c r="Q101" t="str">
        <f>IF(COUNTBLANK(imputation!Q101)&gt;0,"",2^imputation!Q101)</f>
        <v/>
      </c>
      <c r="R101" t="str">
        <f>IF(COUNTBLANK(imputation!R101)&gt;0,"",2^imputation!R101)</f>
        <v/>
      </c>
      <c r="S101">
        <f>IF(COUNTBLANK(imputation!S101)&gt;0,"",2^imputation!S101)</f>
        <v>82609.069999999818</v>
      </c>
      <c r="T101" t="str">
        <f>IF(COUNTBLANK(imputation!T101)&gt;0,"",2^imputation!T101)</f>
        <v/>
      </c>
      <c r="U101">
        <f>IF(COUNTBLANK(imputation!U101)&gt;0,"",2^imputation!U101)</f>
        <v>128632486.05999997</v>
      </c>
      <c r="V101" t="str">
        <f>IF(COUNTBLANK(imputation!V101)&gt;0,"",2^imputation!V101)</f>
        <v/>
      </c>
      <c r="W101" t="str">
        <f>IF(COUNTBLANK(imputation!W101)&gt;0,"",2^imputation!W101)</f>
        <v/>
      </c>
      <c r="X101" t="str">
        <f>IF(COUNTBLANK(imputation!X101)&gt;0,"",2^imputation!X101)</f>
        <v/>
      </c>
      <c r="Y101" t="str">
        <f>IF(COUNTBLANK(imputation!Y101)&gt;0,"",2^imputation!Y101)</f>
        <v/>
      </c>
      <c r="Z101" t="str">
        <f>IF(COUNTBLANK(imputation!Z101)&gt;0,"",2^imputation!Z101)</f>
        <v/>
      </c>
      <c r="AA101" t="str">
        <f>IF(COUNTBLANK(imputation!AA101)&gt;0,"",2^imputation!AA101)</f>
        <v/>
      </c>
      <c r="AB101" t="str">
        <f>IF(COUNTBLANK(imputation!AB101)&gt;0,"",2^imputation!AB101)</f>
        <v/>
      </c>
      <c r="AC101" t="str">
        <f>IF(COUNTBLANK(imputation!AC101)&gt;0,"",2^imputation!AC101)</f>
        <v/>
      </c>
      <c r="AD101">
        <f>IF(COUNTBLANK(imputation!AD101)&gt;0,"",2^imputation!AD101)</f>
        <v>1010047.7499999997</v>
      </c>
      <c r="AE101" t="str">
        <f>IF(COUNTBLANK(imputation!AE101)&gt;0,"",2^imputation!AE101)</f>
        <v/>
      </c>
      <c r="AF101" t="str">
        <f>IF(COUNTBLANK(imputation!AF101)&gt;0,"",2^imputation!AF101)</f>
        <v/>
      </c>
      <c r="AG101" t="str">
        <f>IF(COUNTBLANK(imputation!AG101)&gt;0,"",2^imputation!AG101)</f>
        <v/>
      </c>
      <c r="AH101" t="str">
        <f>IF(COUNTBLANK(imputation!AH101)&gt;0,"",2^imputation!AH101)</f>
        <v/>
      </c>
      <c r="AI101" t="str">
        <f>IF(COUNTBLANK(imputation!AI101)&gt;0,"",2^imputation!AI101)</f>
        <v/>
      </c>
      <c r="AJ101" t="str">
        <f>IF(COUNTBLANK(imputation!AJ101)&gt;0,"",2^imputation!AJ101)</f>
        <v/>
      </c>
      <c r="AK101" t="str">
        <f>IF(COUNTBLANK(imputation!AK101)&gt;0,"",2^imputation!AK101)</f>
        <v/>
      </c>
      <c r="AL101">
        <f>IF(COUNTBLANK(imputation!AL101)&gt;0,"",2^imputation!AL101)</f>
        <v>4120807.6399999987</v>
      </c>
      <c r="AM101" t="str">
        <f>IF(COUNTBLANK(imputation!AM101)&gt;0,"",2^imputation!AM101)</f>
        <v/>
      </c>
      <c r="AN101" t="str">
        <f>IF(COUNTBLANK(imputation!AN101)&gt;0,"",2^imputation!AN101)</f>
        <v/>
      </c>
      <c r="AO101" t="str">
        <f>IF(COUNTBLANK(imputation!AO101)&gt;0,"",2^imputation!AO101)</f>
        <v/>
      </c>
      <c r="AP101" t="str">
        <f>IF(COUNTBLANK(imputation!AP101)&gt;0,"",2^imputation!AP101)</f>
        <v/>
      </c>
      <c r="AQ101" t="str">
        <f>IF(COUNTBLANK(imputation!AQ101)&gt;0,"",2^imputation!AQ101)</f>
        <v/>
      </c>
      <c r="AR101" t="str">
        <f>IF(COUNTBLANK(imputation!AR101)&gt;0,"",2^imputation!AR101)</f>
        <v/>
      </c>
      <c r="AS101" t="str">
        <f>IF(COUNTBLANK(imputation!AS101)&gt;0,"",2^imputation!AS101)</f>
        <v/>
      </c>
      <c r="AT101" t="str">
        <f>IF(COUNTBLANK(imputation!AT101)&gt;0,"",2^imputation!AT101)</f>
        <v/>
      </c>
      <c r="AU101">
        <f>IF(COUNTBLANK(imputation!AU101)&gt;0,"",2^imputation!AU101)</f>
        <v>33911.53</v>
      </c>
      <c r="AV101" t="str">
        <f>IF(COUNTBLANK(imputation!AV101)&gt;0,"",2^imputation!AV101)</f>
        <v/>
      </c>
      <c r="AW101" t="str">
        <f>IF(COUNTBLANK(imputation!AW101)&gt;0,"",2^imputation!AW101)</f>
        <v/>
      </c>
      <c r="AX101" t="str">
        <f>IF(COUNTBLANK(imputation!AX101)&gt;0,"",2^imputation!AX101)</f>
        <v/>
      </c>
      <c r="AY101" t="str">
        <f>IF(COUNTBLANK(imputation!AY101)&gt;0,"",2^imputation!AY101)</f>
        <v/>
      </c>
      <c r="AZ101" t="str">
        <f>IF(COUNTBLANK(imputation!AZ101)&gt;0,"",2^imputation!AZ101)</f>
        <v/>
      </c>
      <c r="BA101" t="str">
        <f>IF(COUNTBLANK(imputation!BA101)&gt;0,"",2^imputation!BA101)</f>
        <v/>
      </c>
      <c r="BB101" t="str">
        <f>IF(COUNTBLANK(imputation!BB101)&gt;0,"",2^imputation!BB101)</f>
        <v/>
      </c>
      <c r="BC101" t="str">
        <f>IF(COUNTBLANK(imputation!BC101)&gt;0,"",2^imputation!BC101)</f>
        <v/>
      </c>
      <c r="BD101" t="str">
        <f>IF(COUNTBLANK(imputation!BD101)&gt;0,"",2^imputation!BD101)</f>
        <v/>
      </c>
      <c r="BE101" t="str">
        <f>IF(COUNTBLANK(imputation!BE101)&gt;0,"",2^imputation!BE101)</f>
        <v/>
      </c>
      <c r="BF101" t="str">
        <f>IF(COUNTBLANK(imputation!BF101)&gt;0,"",2^imputation!BF101)</f>
        <v/>
      </c>
      <c r="BG101" t="str">
        <f>IF(COUNTBLANK(imputation!BG101)&gt;0,"",2^imputation!BG101)</f>
        <v/>
      </c>
      <c r="BH101" t="str">
        <f>IF(COUNTBLANK(imputation!BH101)&gt;0,"",2^imputation!BH101)</f>
        <v/>
      </c>
      <c r="BI101" t="str">
        <f>IF(COUNTBLANK(imputation!BI101)&gt;0,"",2^imputation!BI101)</f>
        <v/>
      </c>
      <c r="BJ101">
        <f>IF(COUNTBLANK(imputation!BJ101)&gt;0,"",2^imputation!BJ101)</f>
        <v>133886.7000000003</v>
      </c>
      <c r="BK101" t="str">
        <f>IF(COUNTBLANK(imputation!BK101)&gt;0,"",2^imputation!BK101)</f>
        <v/>
      </c>
      <c r="BL101">
        <f>IF(COUNTBLANK(imputation!BL101)&gt;0,"",2^imputation!BL101)</f>
        <v>6668768.6199999964</v>
      </c>
      <c r="BM101">
        <f>IF(COUNTBLANK(imputation!BM101)&gt;0,"",2^imputation!BM101)</f>
        <v>3589700.73</v>
      </c>
      <c r="BN101" t="str">
        <f>IF(COUNTBLANK(imputation!BN101)&gt;0,"",2^imputation!BN101)</f>
        <v/>
      </c>
      <c r="BO101" t="str">
        <f>IF(COUNTBLANK(imputation!BO101)&gt;0,"",2^imputation!BO101)</f>
        <v/>
      </c>
      <c r="BP101" t="str">
        <f>IF(COUNTBLANK(imputation!BP101)&gt;0,"",2^imputation!BP101)</f>
        <v/>
      </c>
      <c r="BQ101" t="str">
        <f>IF(COUNTBLANK(imputation!BQ101)&gt;0,"",2^imputation!BQ101)</f>
        <v/>
      </c>
      <c r="BR101">
        <f>IF(COUNTBLANK(imputation!BR101)&gt;0,"",2^imputation!BR101)</f>
        <v>83860.603650339865</v>
      </c>
      <c r="BS101" t="str">
        <f>IF(COUNTBLANK(imputation!BS101)&gt;0,"",2^imputation!BS101)</f>
        <v/>
      </c>
      <c r="BT101">
        <f>IF(COUNTBLANK(imputation!BT101)&gt;0,"",2^imputation!BT101)</f>
        <v>61451593.519999973</v>
      </c>
      <c r="BU101" t="str">
        <f>IF(COUNTBLANK(imputation!BU101)&gt;0,"",2^imputation!BU101)</f>
        <v/>
      </c>
      <c r="BV101" t="str">
        <f>IF(COUNTBLANK(imputation!BV101)&gt;0,"",2^imputation!BV101)</f>
        <v/>
      </c>
      <c r="BW101" t="str">
        <f>IF(COUNTBLANK(imputation!BW101)&gt;0,"",2^imputation!BW101)</f>
        <v/>
      </c>
      <c r="BX101" t="str">
        <f>IF(COUNTBLANK(imputation!BX101)&gt;0,"",2^imputation!BX101)</f>
        <v/>
      </c>
      <c r="BY101" t="str">
        <f>IF(COUNTBLANK(imputation!BY101)&gt;0,"",2^imputation!BY101)</f>
        <v/>
      </c>
      <c r="BZ101" t="str">
        <f>IF(COUNTBLANK(imputation!BZ101)&gt;0,"",2^imputation!BZ101)</f>
        <v/>
      </c>
      <c r="CA101" t="str">
        <f>IF(COUNTBLANK(imputation!CA101)&gt;0,"",2^imputation!CA101)</f>
        <v/>
      </c>
      <c r="CB101" t="str">
        <f>IF(COUNTBLANK(imputation!CB101)&gt;0,"",2^imputation!CB101)</f>
        <v/>
      </c>
      <c r="CC101">
        <f>IF(COUNTBLANK(imputation!CC101)&gt;0,"",2^imputation!CC101)</f>
        <v>27567.02927816617</v>
      </c>
      <c r="CD101" t="str">
        <f>IF(COUNTBLANK(imputation!CD101)&gt;0,"",2^imputation!CD101)</f>
        <v/>
      </c>
      <c r="CE101" t="str">
        <f>IF(COUNTBLANK(imputation!CE101)&gt;0,"",2^imputation!CE101)</f>
        <v/>
      </c>
      <c r="CF101" t="str">
        <f>IF(COUNTBLANK(imputation!CF101)&gt;0,"",2^imputation!CF101)</f>
        <v/>
      </c>
      <c r="CG101" t="str">
        <f>IF(COUNTBLANK(imputation!CG101)&gt;0,"",2^imputation!CG101)</f>
        <v/>
      </c>
      <c r="CH101" t="str">
        <f>IF(COUNTBLANK(imputation!CH101)&gt;0,"",2^imputation!CH101)</f>
        <v/>
      </c>
      <c r="CI101" t="str">
        <f>IF(COUNTBLANK(imputation!CI101)&gt;0,"",2^imputation!CI101)</f>
        <v/>
      </c>
      <c r="CJ101" t="str">
        <f>IF(COUNTBLANK(imputation!CJ101)&gt;0,"",2^imputation!CJ101)</f>
        <v/>
      </c>
      <c r="CK101">
        <f>IF(COUNTBLANK(imputation!CK101)&gt;0,"",2^imputation!CK101)</f>
        <v>2154474.378143088</v>
      </c>
      <c r="CL101" t="str">
        <f>IF(COUNTBLANK(imputation!CL101)&gt;0,"",2^imputation!CL101)</f>
        <v/>
      </c>
      <c r="CM101" t="str">
        <f>IF(COUNTBLANK(imputation!CM101)&gt;0,"",2^imputation!CM101)</f>
        <v/>
      </c>
      <c r="CN101" t="str">
        <f>IF(COUNTBLANK(imputation!CN101)&gt;0,"",2^imputation!CN101)</f>
        <v/>
      </c>
      <c r="CO101" t="str">
        <f>IF(COUNTBLANK(imputation!CO101)&gt;0,"",2^imputation!CO101)</f>
        <v/>
      </c>
      <c r="CP101" t="str">
        <f>IF(COUNTBLANK(imputation!CP101)&gt;0,"",2^imputation!CP101)</f>
        <v/>
      </c>
      <c r="CQ101" t="str">
        <f>IF(COUNTBLANK(imputation!CQ101)&gt;0,"",2^imputation!CQ101)</f>
        <v/>
      </c>
      <c r="CR101" t="str">
        <f>IF(COUNTBLANK(imputation!CR101)&gt;0,"",2^imputation!CR101)</f>
        <v/>
      </c>
      <c r="CS101" t="str">
        <f>IF(COUNTBLANK(imputation!CS101)&gt;0,"",2^imputation!CS101)</f>
        <v/>
      </c>
      <c r="CT101">
        <f>IF(COUNTBLANK(imputation!CT101)&gt;0,"",2^imputation!CT101)</f>
        <v>87710.736417808715</v>
      </c>
      <c r="CU101" t="str">
        <f>IF(COUNTBLANK(imputation!CU101)&gt;0,"",2^imputation!CU101)</f>
        <v/>
      </c>
      <c r="CV101" t="str">
        <f>IF(COUNTBLANK(imputation!CV101)&gt;0,"",2^imputation!CV101)</f>
        <v/>
      </c>
      <c r="CW101" t="str">
        <f>IF(COUNTBLANK(imputation!CW101)&gt;0,"",2^imputation!CW101)</f>
        <v/>
      </c>
      <c r="CX101" t="str">
        <f>IF(COUNTBLANK(imputation!CX101)&gt;0,"",2^imputation!CX101)</f>
        <v/>
      </c>
      <c r="CY101" t="str">
        <f>IF(COUNTBLANK(imputation!CY101)&gt;0,"",2^imputation!CY101)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"/>
  <sheetViews>
    <sheetView workbookViewId="0">
      <selection activeCell="B8" sqref="B8"/>
    </sheetView>
  </sheetViews>
  <sheetFormatPr defaultRowHeight="15" x14ac:dyDescent="0.25"/>
  <cols>
    <col min="1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203</v>
      </c>
      <c r="B2">
        <f>SUM(biorep_fraction_techrep_intensi!B:B)</f>
        <v>7159552.4100000001</v>
      </c>
      <c r="C2">
        <f>SUM(biorep_fraction_techrep_intensi!C:C)</f>
        <v>8550906300.2600031</v>
      </c>
      <c r="D2">
        <f>SUM(biorep_fraction_techrep_intensi!D:D)</f>
        <v>7438282471.279994</v>
      </c>
      <c r="E2">
        <f>SUM(biorep_fraction_techrep_intensi!E:E)</f>
        <v>1102735438.4700003</v>
      </c>
      <c r="F2">
        <f>SUM(biorep_fraction_techrep_intensi!F:F)</f>
        <v>1165466976.7499998</v>
      </c>
      <c r="G2">
        <f>SUM(biorep_fraction_techrep_intensi!G:G)</f>
        <v>1961873247.5800009</v>
      </c>
      <c r="H2">
        <f>SUM(biorep_fraction_techrep_intensi!H:H)</f>
        <v>2156436405.29</v>
      </c>
      <c r="I2">
        <f>SUM(biorep_fraction_techrep_intensi!I:I)</f>
        <v>2439246690.8199997</v>
      </c>
      <c r="J2">
        <f>SUM(biorep_fraction_techrep_intensi!J:J)</f>
        <v>2129043188.2900002</v>
      </c>
      <c r="K2">
        <f>SUM(biorep_fraction_techrep_intensi!K:K)</f>
        <v>107679001.03999996</v>
      </c>
      <c r="L2">
        <f>SUM(biorep_fraction_techrep_intensi!L:L)</f>
        <v>44332027.790000007</v>
      </c>
      <c r="M2">
        <f>SUM(biorep_fraction_techrep_intensi!M:M)</f>
        <v>6565664328.6300011</v>
      </c>
      <c r="N2">
        <f>SUM(biorep_fraction_techrep_intensi!N:N)</f>
        <v>5051518980.1800003</v>
      </c>
      <c r="O2">
        <f>SUM(biorep_fraction_techrep_intensi!O:O)</f>
        <v>685832816.75999963</v>
      </c>
      <c r="P2">
        <f>SUM(biorep_fraction_techrep_intensi!P:P)</f>
        <v>351677131.39000005</v>
      </c>
      <c r="Q2">
        <f>SUM(biorep_fraction_techrep_intensi!Q:Q)</f>
        <v>929753.67999999993</v>
      </c>
      <c r="R2">
        <f>SUM(biorep_fraction_techrep_intensi!R:R)</f>
        <v>38362647.640000001</v>
      </c>
      <c r="S2">
        <f>SUM(biorep_fraction_techrep_intensi!S:S)</f>
        <v>3099306576.0000005</v>
      </c>
      <c r="T2">
        <f>SUM(biorep_fraction_techrep_intensi!T:T)</f>
        <v>2383580477.039999</v>
      </c>
      <c r="U2">
        <f>SUM(biorep_fraction_techrep_intensi!U:U)</f>
        <v>13955948932.490005</v>
      </c>
      <c r="V2">
        <f>SUM(biorep_fraction_techrep_intensi!V:V)</f>
        <v>19496749874.269997</v>
      </c>
      <c r="W2">
        <f>SUM(biorep_fraction_techrep_intensi!W:W)</f>
        <v>27266985811.239986</v>
      </c>
      <c r="X2">
        <f>SUM(biorep_fraction_techrep_intensi!X:X)</f>
        <v>21296055528.859997</v>
      </c>
      <c r="Y2">
        <f>SUM(biorep_fraction_techrep_intensi!Y:Y)</f>
        <v>518707186.65999997</v>
      </c>
      <c r="Z2">
        <f>SUM(biorep_fraction_techrep_intensi!Z:Z)</f>
        <v>196011775.05000001</v>
      </c>
      <c r="AA2">
        <f>SUM(biorep_fraction_techrep_intensi!AA:AA)</f>
        <v>171921237.94</v>
      </c>
      <c r="AB2">
        <f>SUM(biorep_fraction_techrep_intensi!AB:AB)</f>
        <v>160388226.62</v>
      </c>
      <c r="AC2">
        <f>SUM(biorep_fraction_techrep_intensi!AC:AC)</f>
        <v>1134489412.3499999</v>
      </c>
      <c r="AD2">
        <f>SUM(biorep_fraction_techrep_intensi!AD:AD)</f>
        <v>1000744683.12</v>
      </c>
      <c r="AE2">
        <f>SUM(biorep_fraction_techrep_intensi!AE:AE)</f>
        <v>229704477.95000002</v>
      </c>
      <c r="AF2">
        <f>SUM(biorep_fraction_techrep_intensi!AF:AF)</f>
        <v>174573412.91</v>
      </c>
      <c r="AG2">
        <f>SUM(biorep_fraction_techrep_intensi!AG:AG)</f>
        <v>5973333520.0600033</v>
      </c>
      <c r="AH2">
        <f>SUM(biorep_fraction_techrep_intensi!AH:AH)</f>
        <v>4651365589.8600035</v>
      </c>
      <c r="AI2">
        <f>SUM(biorep_fraction_techrep_intensi!AI:AI)</f>
        <v>1195246.75</v>
      </c>
      <c r="AJ2">
        <f>SUM(biorep_fraction_techrep_intensi!AJ:AJ)</f>
        <v>13502033.669999998</v>
      </c>
      <c r="AK2">
        <f>SUM(biorep_fraction_techrep_intensi!AK:AK)</f>
        <v>16976634011.820005</v>
      </c>
      <c r="AL2">
        <f>SUM(biorep_fraction_techrep_intensi!AL:AL)</f>
        <v>8613856318.5000019</v>
      </c>
      <c r="AM2">
        <f>SUM(biorep_fraction_techrep_intensi!AM:AM)</f>
        <v>28408675570.559982</v>
      </c>
      <c r="AN2">
        <f>SUM(biorep_fraction_techrep_intensi!AN:AN)</f>
        <v>26701313309.460011</v>
      </c>
      <c r="AO2">
        <f>SUM(biorep_fraction_techrep_intensi!AO:AO)</f>
        <v>424236574.73000002</v>
      </c>
      <c r="AP2">
        <f>SUM(biorep_fraction_techrep_intensi!AP:AP)</f>
        <v>411084087.16999996</v>
      </c>
      <c r="AQ2">
        <f>SUM(biorep_fraction_techrep_intensi!AQ:AQ)</f>
        <v>1757457398.29</v>
      </c>
      <c r="AR2">
        <f>SUM(biorep_fraction_techrep_intensi!AR:AR)</f>
        <v>1447430471.6400001</v>
      </c>
      <c r="AS2">
        <f>SUM(biorep_fraction_techrep_intensi!AS:AS)</f>
        <v>339133376.79999995</v>
      </c>
      <c r="AT2">
        <f>SUM(biorep_fraction_techrep_intensi!AT:AT)</f>
        <v>324555334.79999995</v>
      </c>
      <c r="AU2">
        <f>SUM(biorep_fraction_techrep_intensi!AU:AU)</f>
        <v>51789790.519999996</v>
      </c>
      <c r="AV2">
        <f>SUM(biorep_fraction_techrep_intensi!AV:AV)</f>
        <v>60174949.530000001</v>
      </c>
      <c r="AW2">
        <f>SUM(biorep_fraction_techrep_intensi!AW:AW)</f>
        <v>2514565529.9300008</v>
      </c>
      <c r="AX2">
        <f>SUM(biorep_fraction_techrep_intensi!AX:AX)</f>
        <v>2057206790.6200004</v>
      </c>
      <c r="AY2">
        <f>SUM(biorep_fraction_techrep_intensi!AY:AY)</f>
        <v>860202539.54999995</v>
      </c>
      <c r="AZ2">
        <f>SUM(biorep_fraction_techrep_intensi!AZ:AZ)</f>
        <v>799381008.49999976</v>
      </c>
      <c r="BA2">
        <f>SUM(biorep_fraction_techrep_intensi!BA:BA)</f>
        <v>8907152.3900000006</v>
      </c>
      <c r="BB2">
        <f>SUM(biorep_fraction_techrep_intensi!BB:BB)</f>
        <v>8224210945.380002</v>
      </c>
      <c r="BC2">
        <f>SUM(biorep_fraction_techrep_intensi!BC:BC)</f>
        <v>7355275007.7600002</v>
      </c>
      <c r="BD2">
        <f>SUM(biorep_fraction_techrep_intensi!BD:BD)</f>
        <v>1079611049.8700001</v>
      </c>
      <c r="BE2">
        <f>SUM(biorep_fraction_techrep_intensi!BE:BE)</f>
        <v>1078680952.05</v>
      </c>
      <c r="BF2">
        <f>SUM(biorep_fraction_techrep_intensi!BF:BF)</f>
        <v>2029912063.6099997</v>
      </c>
      <c r="BG2">
        <f>SUM(biorep_fraction_techrep_intensi!BG:BG)</f>
        <v>2144429683.4399998</v>
      </c>
      <c r="BH2">
        <f>SUM(biorep_fraction_techrep_intensi!BH:BH)</f>
        <v>2609356551.8000007</v>
      </c>
      <c r="BI2">
        <f>SUM(biorep_fraction_techrep_intensi!BI:BI)</f>
        <v>2283041378.5799999</v>
      </c>
      <c r="BJ2">
        <f>SUM(biorep_fraction_techrep_intensi!BJ:BJ)</f>
        <v>95776268.170000002</v>
      </c>
      <c r="BK2">
        <f>SUM(biorep_fraction_techrep_intensi!BK:BK)</f>
        <v>37599588.080000006</v>
      </c>
      <c r="BL2">
        <f>SUM(biorep_fraction_techrep_intensi!BL:BL)</f>
        <v>6013110010.2699986</v>
      </c>
      <c r="BM2">
        <f>SUM(biorep_fraction_techrep_intensi!BM:BM)</f>
        <v>4564691572.1800003</v>
      </c>
      <c r="BN2">
        <f>SUM(biorep_fraction_techrep_intensi!BN:BN)</f>
        <v>622430684.11999977</v>
      </c>
      <c r="BO2">
        <f>SUM(biorep_fraction_techrep_intensi!BO:BO)</f>
        <v>343472227.5</v>
      </c>
      <c r="BP2">
        <f>SUM(biorep_fraction_techrep_intensi!BP:BP)</f>
        <v>355665.13</v>
      </c>
      <c r="BQ2">
        <f>SUM(biorep_fraction_techrep_intensi!BQ:BQ)</f>
        <v>41490568.540000014</v>
      </c>
      <c r="BR2">
        <f>SUM(biorep_fraction_techrep_intensi!BR:BR)</f>
        <v>1840985568.1799998</v>
      </c>
      <c r="BS2">
        <f>SUM(biorep_fraction_techrep_intensi!BS:BS)</f>
        <v>1387639278.2999995</v>
      </c>
      <c r="BT2">
        <f>SUM(biorep_fraction_techrep_intensi!BT:BT)</f>
        <v>8990670243.0400028</v>
      </c>
      <c r="BU2">
        <f>SUM(biorep_fraction_techrep_intensi!BU:BU)</f>
        <v>12578695895.930004</v>
      </c>
      <c r="BV2">
        <f>SUM(biorep_fraction_techrep_intensi!BV:BV)</f>
        <v>16927436118.689997</v>
      </c>
      <c r="BW2">
        <f>SUM(biorep_fraction_techrep_intensi!BW:BW)</f>
        <v>13510749925.300003</v>
      </c>
      <c r="BX2">
        <f>SUM(biorep_fraction_techrep_intensi!BX:BX)</f>
        <v>310272946.18999994</v>
      </c>
      <c r="BY2">
        <f>SUM(biorep_fraction_techrep_intensi!BY:BY)</f>
        <v>87995155.060000002</v>
      </c>
      <c r="BZ2">
        <f>SUM(biorep_fraction_techrep_intensi!BZ:BZ)</f>
        <v>89749075.059999987</v>
      </c>
      <c r="CA2">
        <f>SUM(biorep_fraction_techrep_intensi!CA:CA)</f>
        <v>80022402.730000004</v>
      </c>
      <c r="CB2">
        <f>SUM(biorep_fraction_techrep_intensi!CB:CB)</f>
        <v>590516843.04000008</v>
      </c>
      <c r="CC2">
        <f>SUM(biorep_fraction_techrep_intensi!CC:CC)</f>
        <v>506794231.73999995</v>
      </c>
      <c r="CD2">
        <f>SUM(biorep_fraction_techrep_intensi!CD:CD)</f>
        <v>85487645.660000011</v>
      </c>
      <c r="CE2">
        <f>SUM(biorep_fraction_techrep_intensi!CE:CE)</f>
        <v>72919417.260000005</v>
      </c>
      <c r="CF2">
        <f>SUM(biorep_fraction_techrep_intensi!CF:CF)</f>
        <v>2977787005.5899992</v>
      </c>
      <c r="CG2">
        <f>SUM(biorep_fraction_techrep_intensi!CG:CG)</f>
        <v>2547580064.8899994</v>
      </c>
      <c r="CH2">
        <f>SUM(biorep_fraction_techrep_intensi!CH:CH)</f>
        <v>704625.39</v>
      </c>
      <c r="CI2">
        <f>SUM(biorep_fraction_techrep_intensi!CI:CI)</f>
        <v>10845972.85</v>
      </c>
      <c r="CJ2">
        <f>SUM(biorep_fraction_techrep_intensi!CJ:CJ)</f>
        <v>12785254922.790005</v>
      </c>
      <c r="CK2">
        <f>SUM(biorep_fraction_techrep_intensi!CK:CK)</f>
        <v>6317835791.6399965</v>
      </c>
      <c r="CL2">
        <f>SUM(biorep_fraction_techrep_intensi!CL:CL)</f>
        <v>19501623146.790005</v>
      </c>
      <c r="CM2">
        <f>SUM(biorep_fraction_techrep_intensi!CM:CM)</f>
        <v>18321825416.730011</v>
      </c>
      <c r="CN2">
        <f>SUM(biorep_fraction_techrep_intensi!CN:CN)</f>
        <v>278569968.06000018</v>
      </c>
      <c r="CO2">
        <f>SUM(biorep_fraction_techrep_intensi!CO:CO)</f>
        <v>264595879.05000004</v>
      </c>
      <c r="CP2">
        <f>SUM(biorep_fraction_techrep_intensi!CP:CP)</f>
        <v>954895523.66000009</v>
      </c>
      <c r="CQ2">
        <f>SUM(biorep_fraction_techrep_intensi!CQ:CQ)</f>
        <v>794281711.55000007</v>
      </c>
      <c r="CR2">
        <f>SUM(biorep_fraction_techrep_intensi!CR:CR)</f>
        <v>221851624.97999996</v>
      </c>
      <c r="CS2">
        <f>SUM(biorep_fraction_techrep_intensi!CS:CS)</f>
        <v>194959141.76999998</v>
      </c>
      <c r="CT2">
        <f>SUM(biorep_fraction_techrep_intensi!CT:CT)</f>
        <v>37965331.480000004</v>
      </c>
      <c r="CU2">
        <f>SUM(biorep_fraction_techrep_intensi!CU:CU)</f>
        <v>40748093.609999999</v>
      </c>
      <c r="CV2">
        <f>SUM(biorep_fraction_techrep_intensi!CV:CV)</f>
        <v>1630621618.27</v>
      </c>
      <c r="CW2">
        <f>SUM(biorep_fraction_techrep_intensi!CW:CW)</f>
        <v>1306801653.1600006</v>
      </c>
      <c r="CX2">
        <f>SUM(biorep_fraction_techrep_intensi!CX:CX)</f>
        <v>506999646.51999998</v>
      </c>
      <c r="CY2">
        <f>SUM(biorep_fraction_techrep_intensi!CY:CY)</f>
        <v>482809040.12000012</v>
      </c>
    </row>
    <row r="3" spans="1:103" x14ac:dyDescent="0.25">
      <c r="A3" t="s">
        <v>267</v>
      </c>
      <c r="B3">
        <f>B2/AVERAGE(B2,BA2)</f>
        <v>0.89122847517556925</v>
      </c>
      <c r="C3">
        <f t="shared" ref="C3:AZ3" si="0">C2/AVERAGE(C2,BB2)</f>
        <v>1.019474996812014</v>
      </c>
      <c r="D3">
        <f t="shared" si="0"/>
        <v>1.0056110549229016</v>
      </c>
      <c r="E3">
        <f t="shared" si="0"/>
        <v>1.0105961123605032</v>
      </c>
      <c r="F3">
        <f t="shared" si="0"/>
        <v>1.0386721497216123</v>
      </c>
      <c r="G3">
        <f t="shared" si="0"/>
        <v>0.98295529174896545</v>
      </c>
      <c r="H3">
        <f t="shared" si="0"/>
        <v>1.0027916986026286</v>
      </c>
      <c r="I3">
        <f t="shared" si="0"/>
        <v>0.9663055596161837</v>
      </c>
      <c r="J3">
        <f t="shared" si="0"/>
        <v>0.96509627411805299</v>
      </c>
      <c r="K3">
        <f t="shared" si="0"/>
        <v>1.0585029471894105</v>
      </c>
      <c r="L3">
        <f t="shared" si="0"/>
        <v>1.0821714504042286</v>
      </c>
      <c r="M3">
        <f t="shared" si="0"/>
        <v>1.0439275165825355</v>
      </c>
      <c r="N3">
        <f t="shared" si="0"/>
        <v>1.0506257018135405</v>
      </c>
      <c r="O3">
        <f t="shared" si="0"/>
        <v>1.0484628154781912</v>
      </c>
      <c r="P3">
        <f t="shared" si="0"/>
        <v>1.0118030805683276</v>
      </c>
      <c r="Q3">
        <f t="shared" si="0"/>
        <v>1.4466159554643516</v>
      </c>
      <c r="R3">
        <f t="shared" si="0"/>
        <v>0.96082911810403171</v>
      </c>
      <c r="S3">
        <f t="shared" si="0"/>
        <v>1.2547057888676458</v>
      </c>
      <c r="T3">
        <f t="shared" si="0"/>
        <v>1.264089939953714</v>
      </c>
      <c r="U3">
        <f t="shared" si="0"/>
        <v>1.2163838886882699</v>
      </c>
      <c r="V3">
        <f t="shared" si="0"/>
        <v>1.2156806807270399</v>
      </c>
      <c r="W3">
        <f t="shared" si="0"/>
        <v>1.2339559890373335</v>
      </c>
      <c r="X3">
        <f t="shared" si="0"/>
        <v>1.2236719371966815</v>
      </c>
      <c r="Y3">
        <f t="shared" si="0"/>
        <v>1.2514345425304845</v>
      </c>
      <c r="Z3">
        <f t="shared" si="0"/>
        <v>1.3803309304747022</v>
      </c>
      <c r="AA3">
        <f t="shared" si="0"/>
        <v>1.3140293674812091</v>
      </c>
      <c r="AB3">
        <f t="shared" si="0"/>
        <v>1.3342856516256609</v>
      </c>
      <c r="AC3">
        <f t="shared" si="0"/>
        <v>1.3153452734506261</v>
      </c>
      <c r="AD3">
        <f t="shared" si="0"/>
        <v>1.3276535328614529</v>
      </c>
      <c r="AE3">
        <f t="shared" si="0"/>
        <v>1.4575521451432123</v>
      </c>
      <c r="AF3">
        <f t="shared" si="0"/>
        <v>1.4107351133371218</v>
      </c>
      <c r="AG3">
        <f t="shared" si="0"/>
        <v>1.334656036178496</v>
      </c>
      <c r="AH3">
        <f t="shared" si="0"/>
        <v>1.2922352280270217</v>
      </c>
      <c r="AI3">
        <f t="shared" si="0"/>
        <v>1.2582391465564624</v>
      </c>
      <c r="AJ3">
        <f t="shared" si="0"/>
        <v>1.1090874038422101</v>
      </c>
      <c r="AK3">
        <f t="shared" si="0"/>
        <v>1.1408304122846133</v>
      </c>
      <c r="AL3">
        <f t="shared" si="0"/>
        <v>1.1537682742132618</v>
      </c>
      <c r="AM3">
        <f t="shared" si="0"/>
        <v>1.1859110183452983</v>
      </c>
      <c r="AN3">
        <f t="shared" si="0"/>
        <v>1.1861151427866943</v>
      </c>
      <c r="AO3">
        <f t="shared" si="0"/>
        <v>1.2072641584862498</v>
      </c>
      <c r="AP3">
        <f t="shared" si="0"/>
        <v>1.2168011713289477</v>
      </c>
      <c r="AQ3">
        <f t="shared" si="0"/>
        <v>1.2958913894040796</v>
      </c>
      <c r="AR3">
        <f t="shared" si="0"/>
        <v>1.2913615605909572</v>
      </c>
      <c r="AS3">
        <f t="shared" si="0"/>
        <v>1.2090639704232129</v>
      </c>
      <c r="AT3">
        <f t="shared" si="0"/>
        <v>1.2494563652694248</v>
      </c>
      <c r="AU3">
        <f t="shared" si="0"/>
        <v>1.154024179700853</v>
      </c>
      <c r="AV3">
        <f t="shared" si="0"/>
        <v>1.1924917770568131</v>
      </c>
      <c r="AW3">
        <f t="shared" si="0"/>
        <v>1.2132458391037526</v>
      </c>
      <c r="AX3">
        <f t="shared" si="0"/>
        <v>1.2230687437326406</v>
      </c>
      <c r="AY3">
        <f t="shared" si="0"/>
        <v>1.2583399124348067</v>
      </c>
      <c r="AZ3">
        <f t="shared" si="0"/>
        <v>1.2468994114567655</v>
      </c>
      <c r="BA3">
        <f>BA2/AVERAGE(B2,BA2)</f>
        <v>1.1087715248244308</v>
      </c>
      <c r="BB3">
        <f t="shared" ref="BB3:CY3" si="1">BB2/AVERAGE(C2,BB2)</f>
        <v>0.98052500318798597</v>
      </c>
      <c r="BC3">
        <f t="shared" si="1"/>
        <v>0.99438894507709852</v>
      </c>
      <c r="BD3">
        <f t="shared" si="1"/>
        <v>0.98940388763949694</v>
      </c>
      <c r="BE3">
        <f t="shared" si="1"/>
        <v>0.96132785027838763</v>
      </c>
      <c r="BF3">
        <f t="shared" si="1"/>
        <v>1.0170447082510345</v>
      </c>
      <c r="BG3">
        <f t="shared" si="1"/>
        <v>0.99720830139737149</v>
      </c>
      <c r="BH3">
        <f t="shared" si="1"/>
        <v>1.0336944403838162</v>
      </c>
      <c r="BI3">
        <f t="shared" si="1"/>
        <v>1.0349037258819471</v>
      </c>
      <c r="BJ3">
        <f t="shared" si="1"/>
        <v>0.94149705281058926</v>
      </c>
      <c r="BK3">
        <f t="shared" si="1"/>
        <v>0.91782854959577165</v>
      </c>
      <c r="BL3">
        <f t="shared" si="1"/>
        <v>0.95607248341746442</v>
      </c>
      <c r="BM3">
        <f t="shared" si="1"/>
        <v>0.94937429818645935</v>
      </c>
      <c r="BN3">
        <f t="shared" si="1"/>
        <v>0.9515371845218088</v>
      </c>
      <c r="BO3">
        <f t="shared" si="1"/>
        <v>0.9881969194316722</v>
      </c>
      <c r="BP3">
        <f t="shared" si="1"/>
        <v>0.55338404453564827</v>
      </c>
      <c r="BQ3">
        <f t="shared" si="1"/>
        <v>1.0391708818959684</v>
      </c>
      <c r="BR3">
        <f t="shared" si="1"/>
        <v>0.74529421113235417</v>
      </c>
      <c r="BS3">
        <f t="shared" si="1"/>
        <v>0.73591006004628623</v>
      </c>
      <c r="BT3">
        <f t="shared" si="1"/>
        <v>0.78361611131173026</v>
      </c>
      <c r="BU3">
        <f t="shared" si="1"/>
        <v>0.78431931927295995</v>
      </c>
      <c r="BV3">
        <f t="shared" si="1"/>
        <v>0.7660440109626665</v>
      </c>
      <c r="BW3">
        <f t="shared" si="1"/>
        <v>0.77632806280331823</v>
      </c>
      <c r="BX3">
        <f t="shared" si="1"/>
        <v>0.74856545746951542</v>
      </c>
      <c r="BY3">
        <f t="shared" si="1"/>
        <v>0.61966906952529788</v>
      </c>
      <c r="BZ3">
        <f t="shared" si="1"/>
        <v>0.68597063251879087</v>
      </c>
      <c r="CA3">
        <f t="shared" si="1"/>
        <v>0.66571434837433907</v>
      </c>
      <c r="CB3">
        <f t="shared" si="1"/>
        <v>0.68465472654937409</v>
      </c>
      <c r="CC3">
        <f t="shared" si="1"/>
        <v>0.67234646713854707</v>
      </c>
      <c r="CD3">
        <f t="shared" si="1"/>
        <v>0.54244785485678781</v>
      </c>
      <c r="CE3">
        <f t="shared" si="1"/>
        <v>0.58926488666287813</v>
      </c>
      <c r="CF3">
        <f t="shared" si="1"/>
        <v>0.66534396382150418</v>
      </c>
      <c r="CG3">
        <f t="shared" si="1"/>
        <v>0.70776477197297827</v>
      </c>
      <c r="CH3">
        <f t="shared" si="1"/>
        <v>0.74176085344353748</v>
      </c>
      <c r="CI3">
        <f t="shared" si="1"/>
        <v>0.89091259615779017</v>
      </c>
      <c r="CJ3">
        <f t="shared" si="1"/>
        <v>0.85916958771538665</v>
      </c>
      <c r="CK3">
        <f t="shared" si="1"/>
        <v>0.84623172578673811</v>
      </c>
      <c r="CL3">
        <f t="shared" si="1"/>
        <v>0.81408898165470156</v>
      </c>
      <c r="CM3">
        <f t="shared" si="1"/>
        <v>0.81388485721330583</v>
      </c>
      <c r="CN3">
        <f t="shared" si="1"/>
        <v>0.79273584151375032</v>
      </c>
      <c r="CO3">
        <f t="shared" si="1"/>
        <v>0.78319882867105206</v>
      </c>
      <c r="CP3">
        <f t="shared" si="1"/>
        <v>0.70410861059592067</v>
      </c>
      <c r="CQ3">
        <f t="shared" si="1"/>
        <v>0.70863843940904292</v>
      </c>
      <c r="CR3">
        <f t="shared" si="1"/>
        <v>0.79093602957678688</v>
      </c>
      <c r="CS3">
        <f t="shared" si="1"/>
        <v>0.75054363473057517</v>
      </c>
      <c r="CT3">
        <f t="shared" si="1"/>
        <v>0.84597582029914697</v>
      </c>
      <c r="CU3">
        <f t="shared" si="1"/>
        <v>0.80750822294318703</v>
      </c>
      <c r="CV3">
        <f t="shared" si="1"/>
        <v>0.78675416089624728</v>
      </c>
      <c r="CW3">
        <f t="shared" si="1"/>
        <v>0.77693125626735959</v>
      </c>
      <c r="CX3">
        <f t="shared" si="1"/>
        <v>0.74166008756519342</v>
      </c>
      <c r="CY3">
        <f t="shared" si="1"/>
        <v>0.75310058854323436</v>
      </c>
    </row>
    <row r="6" spans="1:103" x14ac:dyDescent="0.25">
      <c r="A6" t="s">
        <v>269</v>
      </c>
      <c r="B6" t="s">
        <v>270</v>
      </c>
      <c r="C6" t="s">
        <v>271</v>
      </c>
      <c r="D6" t="s">
        <v>272</v>
      </c>
      <c r="E6" t="s">
        <v>273</v>
      </c>
      <c r="F6" t="s">
        <v>274</v>
      </c>
      <c r="G6" t="s">
        <v>275</v>
      </c>
    </row>
    <row r="7" spans="1:103" x14ac:dyDescent="0.25">
      <c r="A7" t="s">
        <v>203</v>
      </c>
      <c r="B7">
        <f>SUM(unlogimputed!B:P)</f>
        <v>39779846116.10199</v>
      </c>
      <c r="C7">
        <f>SUM(unlogimputed!Q:AH)</f>
        <v>101756156068.49091</v>
      </c>
      <c r="D7">
        <f>SUM(unlogimputed!AI:AZ)</f>
        <v>91781265887.51561</v>
      </c>
      <c r="E7">
        <f>SUM(unlogimputed!BA:BO)</f>
        <v>38525400635.968369</v>
      </c>
      <c r="F7">
        <f>SUM(unlogimputed!BP:CG)</f>
        <v>62755416740.871788</v>
      </c>
      <c r="G7">
        <f>SUM(unlogimputed!CH:CY)</f>
        <v>63722550745.877586</v>
      </c>
    </row>
    <row r="8" spans="1:103" x14ac:dyDescent="0.25">
      <c r="A8" t="s">
        <v>267</v>
      </c>
      <c r="B8">
        <f>B7/AVERAGE(B7,E7)</f>
        <v>1.0160199416024502</v>
      </c>
      <c r="C8">
        <f t="shared" ref="C8:D8" si="2">C7/AVERAGE(C7,F7)</f>
        <v>1.2370698830580964</v>
      </c>
      <c r="D8">
        <f t="shared" si="2"/>
        <v>1.1804374693116866</v>
      </c>
      <c r="E8">
        <f>E7/AVERAGE(B7,E7)</f>
        <v>0.98398005839754976</v>
      </c>
      <c r="F8">
        <f t="shared" ref="F8:G8" si="3">F7/AVERAGE(C7,F7)</f>
        <v>0.7629301169419036</v>
      </c>
      <c r="G8">
        <f t="shared" si="3"/>
        <v>0.81956253068831342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tabSelected="1" workbookViewId="0">
      <selection activeCell="A19" sqref="A19"/>
    </sheetView>
  </sheetViews>
  <sheetFormatPr defaultRowHeight="15" x14ac:dyDescent="0.25"/>
  <cols>
    <col min="1" max="1" width="13.7109375" customWidth="1"/>
    <col min="2" max="4" width="13.7109375" bestFit="1" customWidth="1"/>
    <col min="5" max="6" width="14.7109375" bestFit="1" customWidth="1"/>
    <col min="7" max="28" width="13.7109375" bestFit="1" customWidth="1"/>
    <col min="29" max="32" width="14.7109375" bestFit="1" customWidth="1"/>
    <col min="33" max="42" width="13.7109375" bestFit="1" customWidth="1"/>
    <col min="43" max="46" width="14.7109375" bestFit="1" customWidth="1"/>
    <col min="47" max="52" width="13.7109375" bestFit="1" customWidth="1"/>
    <col min="53" max="55" width="12.28515625" bestFit="1" customWidth="1"/>
    <col min="56" max="57" width="13.42578125" bestFit="1" customWidth="1"/>
    <col min="58" max="79" width="12.28515625" bestFit="1" customWidth="1"/>
    <col min="80" max="83" width="13.42578125" bestFit="1" customWidth="1"/>
    <col min="84" max="93" width="12.28515625" bestFit="1" customWidth="1"/>
    <col min="94" max="97" width="13.42578125" bestFit="1" customWidth="1"/>
    <col min="98" max="103" width="12.285156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25">
      <c r="A2" t="s">
        <v>103</v>
      </c>
      <c r="B2" t="str">
        <f>IF(COUNTBLANK(unlogimputed!B2)&gt;0,"",unlogimputed!B2/col_norm!$B$8)</f>
        <v/>
      </c>
      <c r="C2">
        <f>IF(COUNTBLANK(unlogimputed!C2)&gt;0,"",unlogimputed!C2/col_norm!$B$8)</f>
        <v>514253807.21950513</v>
      </c>
      <c r="D2">
        <f>IF(COUNTBLANK(unlogimputed!D2)&gt;0,"",unlogimputed!D2/col_norm!$B$8)</f>
        <v>479734385.59803247</v>
      </c>
      <c r="E2">
        <f>IF(COUNTBLANK(unlogimputed!E2)&gt;0,"",unlogimputed!E2/col_norm!$B$8)</f>
        <v>42462121.227617346</v>
      </c>
      <c r="F2">
        <f>IF(COUNTBLANK(unlogimputed!F2)&gt;0,"",unlogimputed!F2/col_norm!$B$8)</f>
        <v>25659115.330829546</v>
      </c>
      <c r="G2">
        <f>IF(COUNTBLANK(unlogimputed!G2)&gt;0,"",unlogimputed!G2/col_norm!$B$8)</f>
        <v>115828500.70284124</v>
      </c>
      <c r="H2">
        <f>IF(COUNTBLANK(unlogimputed!H2)&gt;0,"",unlogimputed!H2/col_norm!$B$8)</f>
        <v>118676706.85658617</v>
      </c>
      <c r="I2">
        <f>IF(COUNTBLANK(unlogimputed!I2)&gt;0,"",unlogimputed!I2/col_norm!$B$8)</f>
        <v>101806516.9536535</v>
      </c>
      <c r="J2">
        <f>IF(COUNTBLANK(unlogimputed!J2)&gt;0,"",unlogimputed!J2/col_norm!$B$8)</f>
        <v>95173102.171095058</v>
      </c>
      <c r="K2" t="str">
        <f>IF(COUNTBLANK(unlogimputed!K2)&gt;0,"",unlogimputed!K2/col_norm!$B$8)</f>
        <v/>
      </c>
      <c r="L2" t="str">
        <f>IF(COUNTBLANK(unlogimputed!L2)&gt;0,"",unlogimputed!L2/col_norm!$B$8)</f>
        <v/>
      </c>
      <c r="M2">
        <f>IF(COUNTBLANK(unlogimputed!M2)&gt;0,"",unlogimputed!M2/col_norm!$B$8)</f>
        <v>331996651.11689872</v>
      </c>
      <c r="N2">
        <f>IF(COUNTBLANK(unlogimputed!N2)&gt;0,"",unlogimputed!N2/col_norm!$B$8)</f>
        <v>242658846.44070181</v>
      </c>
      <c r="O2">
        <f>IF(COUNTBLANK(unlogimputed!O2)&gt;0,"",unlogimputed!O2/col_norm!$B$8)</f>
        <v>61792276.961592771</v>
      </c>
      <c r="P2">
        <f>IF(COUNTBLANK(unlogimputed!P2)&gt;0,"",LOG(unlogimputed!P2/col_norm!$B$8,2))</f>
        <v>24.90093394761772</v>
      </c>
      <c r="Q2" t="str">
        <f>IF(COUNTBLANK(unlogimputed!Q2)&gt;0,"",unlogimputed!Q2/col_norm!$C$8)</f>
        <v/>
      </c>
      <c r="R2">
        <f>IF(COUNTBLANK(unlogimputed!R2)&gt;0,"",unlogimputed!R2/col_norm!$C$8)</f>
        <v>6905001.9946196014</v>
      </c>
      <c r="S2">
        <f>IF(COUNTBLANK(unlogimputed!S2)&gt;0,"",unlogimputed!S2/col_norm!$C$8)</f>
        <v>1931291.7101287136</v>
      </c>
      <c r="T2">
        <f>IF(COUNTBLANK(unlogimputed!T2)&gt;0,"",unlogimputed!T2/col_norm!$C$8)</f>
        <v>4802162.352634863</v>
      </c>
      <c r="U2" t="str">
        <f>IF(COUNTBLANK(unlogimputed!U2)&gt;0,"",unlogimputed!U2/col_norm!$C$8)</f>
        <v/>
      </c>
      <c r="V2">
        <f>IF(COUNTBLANK(unlogimputed!V2)&gt;0,"",unlogimputed!V2/col_norm!$C$8)</f>
        <v>811360797.52324235</v>
      </c>
      <c r="W2">
        <f>IF(COUNTBLANK(unlogimputed!W2)&gt;0,"",unlogimputed!W2/col_norm!$C$8)</f>
        <v>1996935377.9619789</v>
      </c>
      <c r="X2">
        <f>IF(COUNTBLANK(unlogimputed!X2)&gt;0,"",unlogimputed!X2/col_norm!$C$8)</f>
        <v>1355824727.5034747</v>
      </c>
      <c r="Y2">
        <f>IF(COUNTBLANK(unlogimputed!Y2)&gt;0,"",unlogimputed!Y2/col_norm!$C$8)</f>
        <v>34948318.548605055</v>
      </c>
      <c r="Z2">
        <f>IF(COUNTBLANK(unlogimputed!Z2)&gt;0,"",unlogimputed!Z2/col_norm!$C$8)</f>
        <v>12580076.868033428</v>
      </c>
      <c r="AA2">
        <f>IF(COUNTBLANK(unlogimputed!AA2)&gt;0,"",unlogimputed!AA2/col_norm!$C$8)</f>
        <v>12363756.631266821</v>
      </c>
      <c r="AB2">
        <f>IF(COUNTBLANK(unlogimputed!AB2)&gt;0,"",unlogimputed!AB2/col_norm!$C$8)</f>
        <v>4869158.3090759991</v>
      </c>
      <c r="AC2" t="str">
        <f>IF(COUNTBLANK(unlogimputed!AC2)&gt;0,"",unlogimputed!AC2/col_norm!$C$8)</f>
        <v/>
      </c>
      <c r="AD2" t="str">
        <f>IF(COUNTBLANK(unlogimputed!AD2)&gt;0,"",unlogimputed!AD2/col_norm!$C$8)</f>
        <v/>
      </c>
      <c r="AE2" t="str">
        <f>IF(COUNTBLANK(unlogimputed!AE2)&gt;0,"",unlogimputed!AE2/col_norm!$C$8)</f>
        <v/>
      </c>
      <c r="AF2" t="str">
        <f>IF(COUNTBLANK(unlogimputed!AF2)&gt;0,"",unlogimputed!AF2/col_norm!$C$8)</f>
        <v/>
      </c>
      <c r="AG2">
        <f>IF(COUNTBLANK(unlogimputed!AG2)&gt;0,"",unlogimputed!AG2/col_norm!$C$8)</f>
        <v>348317298.22313076</v>
      </c>
      <c r="AH2">
        <f>IF(COUNTBLANK(unlogimputed!AH2)&gt;0,"",unlogimputed!AH2/col_norm!$C$8)</f>
        <v>325243542.66500545</v>
      </c>
      <c r="AI2" t="str">
        <f>IF(COUNTBLANK(unlogimputed!AI2)&gt;0,"",unlogimputed!AI2/col_norm!$D$8)</f>
        <v/>
      </c>
      <c r="AJ2">
        <f>IF(COUNTBLANK(unlogimputed!AJ2)&gt;0,"",unlogimputed!AJ2/col_norm!$D$8)</f>
        <v>1325212.1867261303</v>
      </c>
      <c r="AK2">
        <f>IF(COUNTBLANK(unlogimputed!AK2)&gt;0,"",unlogimputed!AK2/col_norm!$D$8)</f>
        <v>808560447.03201675</v>
      </c>
      <c r="AL2">
        <f>IF(COUNTBLANK(unlogimputed!AL2)&gt;0,"",unlogimputed!AL2/col_norm!$D$8)</f>
        <v>492619758.64683223</v>
      </c>
      <c r="AM2">
        <f>IF(COUNTBLANK(unlogimputed!AM2)&gt;0,"",unlogimputed!AM2/col_norm!$D$8)</f>
        <v>1993233666.2457614</v>
      </c>
      <c r="AN2">
        <f>IF(COUNTBLANK(unlogimputed!AN2)&gt;0,"",unlogimputed!AN2/col_norm!$D$8)</f>
        <v>1598126229.6850116</v>
      </c>
      <c r="AO2">
        <f>IF(COUNTBLANK(unlogimputed!AO2)&gt;0,"",unlogimputed!AO2/col_norm!$D$8)</f>
        <v>20940421.210463282</v>
      </c>
      <c r="AP2">
        <f>IF(COUNTBLANK(unlogimputed!AP2)&gt;0,"",unlogimputed!AP2/col_norm!$D$8)</f>
        <v>15799501.366959335</v>
      </c>
      <c r="AQ2">
        <f>IF(COUNTBLANK(unlogimputed!AQ2)&gt;0,"",unlogimputed!AQ2/col_norm!$D$8)</f>
        <v>23158069.784026813</v>
      </c>
      <c r="AR2">
        <f>IF(COUNTBLANK(unlogimputed!AR2)&gt;0,"",unlogimputed!AR2/col_norm!$D$8)</f>
        <v>15934485.94186688</v>
      </c>
      <c r="AS2" t="str">
        <f>IF(COUNTBLANK(unlogimputed!AS2)&gt;0,"",unlogimputed!AS2/col_norm!$D$8)</f>
        <v/>
      </c>
      <c r="AT2" t="str">
        <f>IF(COUNTBLANK(unlogimputed!AT2)&gt;0,"",unlogimputed!AT2/col_norm!$D$8)</f>
        <v/>
      </c>
      <c r="AU2" t="str">
        <f>IF(COUNTBLANK(unlogimputed!AU2)&gt;0,"",unlogimputed!AU2/col_norm!$D$8)</f>
        <v/>
      </c>
      <c r="AV2">
        <f>IF(COUNTBLANK(unlogimputed!AV2)&gt;0,"",unlogimputed!AV2/col_norm!$D$8)</f>
        <v>114087.63572925908</v>
      </c>
      <c r="AW2">
        <f>IF(COUNTBLANK(unlogimputed!AW2)&gt;0,"",unlogimputed!AW2/col_norm!$D$8)</f>
        <v>128850317.61037643</v>
      </c>
      <c r="AX2">
        <f>IF(COUNTBLANK(unlogimputed!AX2)&gt;0,"",unlogimputed!AX2/col_norm!$D$8)</f>
        <v>89583513.476288989</v>
      </c>
      <c r="AY2">
        <f>IF(COUNTBLANK(unlogimputed!AY2)&gt;0,"",unlogimputed!AY2/col_norm!$D$8)</f>
        <v>21496186.871123422</v>
      </c>
      <c r="AZ2">
        <f>IF(COUNTBLANK(unlogimputed!AZ2)&gt;0,"",unlogimputed!AZ2/col_norm!$D$8)</f>
        <v>11026879.871569948</v>
      </c>
      <c r="BA2" t="str">
        <f>IF(COUNTBLANK(unlogimputed!BA2)&gt;0,"",unlogimputed!BA2/col_norm!$E$8)</f>
        <v/>
      </c>
      <c r="BB2">
        <f>IF(COUNTBLANK(unlogimputed!BB2)&gt;0,"",unlogimputed!BB2/col_norm!$E$8)</f>
        <v>518298423.35478598</v>
      </c>
      <c r="BC2">
        <f>IF(COUNTBLANK(unlogimputed!BC2)&gt;0,"",unlogimputed!BC2/col_norm!$E$8)</f>
        <v>475008959.61365134</v>
      </c>
      <c r="BD2">
        <f>IF(COUNTBLANK(unlogimputed!BD2)&gt;0,"",unlogimputed!BD2/col_norm!$E$8)</f>
        <v>44522919.510529347</v>
      </c>
      <c r="BE2">
        <f>IF(COUNTBLANK(unlogimputed!BE2)&gt;0,"",unlogimputed!BE2/col_norm!$E$8)</f>
        <v>21378700.971093174</v>
      </c>
      <c r="BF2">
        <f>IF(COUNTBLANK(unlogimputed!BF2)&gt;0,"",unlogimputed!BF2/col_norm!$E$8)</f>
        <v>112306985.91592021</v>
      </c>
      <c r="BG2">
        <f>IF(COUNTBLANK(unlogimputed!BG2)&gt;0,"",unlogimputed!BG2/col_norm!$E$8)</f>
        <v>113712759.32382102</v>
      </c>
      <c r="BH2">
        <f>IF(COUNTBLANK(unlogimputed!BH2)&gt;0,"",unlogimputed!BH2/col_norm!$E$8)</f>
        <v>95786564.204861283</v>
      </c>
      <c r="BI2">
        <f>IF(COUNTBLANK(unlogimputed!BI2)&gt;0,"",unlogimputed!BI2/col_norm!$E$8)</f>
        <v>89238331.824528962</v>
      </c>
      <c r="BJ2" t="str">
        <f>IF(COUNTBLANK(unlogimputed!BJ2)&gt;0,"",unlogimputed!BJ2/col_norm!$E$8)</f>
        <v/>
      </c>
      <c r="BK2" t="str">
        <f>IF(COUNTBLANK(unlogimputed!BK2)&gt;0,"",unlogimputed!BK2/col_norm!$E$8)</f>
        <v/>
      </c>
      <c r="BL2">
        <f>IF(COUNTBLANK(unlogimputed!BL2)&gt;0,"",unlogimputed!BL2/col_norm!$E$8)</f>
        <v>323320905.71846068</v>
      </c>
      <c r="BM2">
        <f>IF(COUNTBLANK(unlogimputed!BM2)&gt;0,"",unlogimputed!BM2/col_norm!$E$8)</f>
        <v>233260985.79049367</v>
      </c>
      <c r="BN2">
        <f>IF(COUNTBLANK(unlogimputed!BN2)&gt;0,"",unlogimputed!BN2/col_norm!$E$8)</f>
        <v>61512685.367395602</v>
      </c>
      <c r="BO2">
        <f>IF(COUNTBLANK(unlogimputed!BO2)&gt;0,"",unlogimputed!BO2/col_norm!$E$8)</f>
        <v>31735858.611662399</v>
      </c>
      <c r="BP2" t="str">
        <f>IF(COUNTBLANK(unlogimputed!BP2)&gt;0,"",unlogimputed!BP2/col_norm!$F$8)</f>
        <v/>
      </c>
      <c r="BQ2">
        <f>IF(COUNTBLANK(unlogimputed!BQ2)&gt;0,"",unlogimputed!BQ2/col_norm!$F$8)</f>
        <v>12196615.316876519</v>
      </c>
      <c r="BR2">
        <f>IF(COUNTBLANK(unlogimputed!BR2)&gt;0,"",unlogimputed!BR2/col_norm!$F$8)</f>
        <v>1866985.4136961096</v>
      </c>
      <c r="BS2">
        <f>IF(COUNTBLANK(unlogimputed!BS2)&gt;0,"",unlogimputed!BS2/col_norm!$F$8)</f>
        <v>6033767.7039829595</v>
      </c>
      <c r="BT2" t="str">
        <f>IF(COUNTBLANK(unlogimputed!BT2)&gt;0,"",unlogimputed!BT2/col_norm!$F$8)</f>
        <v/>
      </c>
      <c r="BU2">
        <f>IF(COUNTBLANK(unlogimputed!BU2)&gt;0,"",unlogimputed!BU2/col_norm!$F$8)</f>
        <v>897488861.76443911</v>
      </c>
      <c r="BV2">
        <f>IF(COUNTBLANK(unlogimputed!BV2)&gt;0,"",unlogimputed!BV2/col_norm!$F$8)</f>
        <v>2097222161.9504373</v>
      </c>
      <c r="BW2">
        <f>IF(COUNTBLANK(unlogimputed!BW2)&gt;0,"",unlogimputed!BW2/col_norm!$F$8)</f>
        <v>1492457076.4149137</v>
      </c>
      <c r="BX2">
        <f>IF(COUNTBLANK(unlogimputed!BX2)&gt;0,"",unlogimputed!BX2/col_norm!$F$8)</f>
        <v>36773214.291835822</v>
      </c>
      <c r="BY2">
        <f>IF(COUNTBLANK(unlogimputed!BY2)&gt;0,"",unlogimputed!BY2/col_norm!$F$8)</f>
        <v>12871610.337474473</v>
      </c>
      <c r="BZ2">
        <f>IF(COUNTBLANK(unlogimputed!BZ2)&gt;0,"",unlogimputed!BZ2/col_norm!$F$8)</f>
        <v>12753811.291396383</v>
      </c>
      <c r="CA2">
        <f>IF(COUNTBLANK(unlogimputed!CA2)&gt;0,"",unlogimputed!CA2/col_norm!$F$8)</f>
        <v>4924409.1124090338</v>
      </c>
      <c r="CB2" t="str">
        <f>IF(COUNTBLANK(unlogimputed!CB2)&gt;0,"",unlogimputed!CB2/col_norm!$F$8)</f>
        <v/>
      </c>
      <c r="CC2" t="str">
        <f>IF(COUNTBLANK(unlogimputed!CC2)&gt;0,"",unlogimputed!CC2/col_norm!$F$8)</f>
        <v/>
      </c>
      <c r="CD2" t="str">
        <f>IF(COUNTBLANK(unlogimputed!CD2)&gt;0,"",unlogimputed!CD2/col_norm!$F$8)</f>
        <v/>
      </c>
      <c r="CE2" t="str">
        <f>IF(COUNTBLANK(unlogimputed!CE2)&gt;0,"",unlogimputed!CE2/col_norm!$F$8)</f>
        <v/>
      </c>
      <c r="CF2">
        <f>IF(COUNTBLANK(unlogimputed!CF2)&gt;0,"",unlogimputed!CF2/col_norm!$F$8)</f>
        <v>387590337.90052569</v>
      </c>
      <c r="CG2">
        <f>IF(COUNTBLANK(unlogimputed!CG2)&gt;0,"",unlogimputed!CG2/col_norm!$F$8)</f>
        <v>356678088.53942752</v>
      </c>
      <c r="CH2" t="str">
        <f>IF(COUNTBLANK(unlogimputed!CH2)&gt;0,"",unlogimputed!CH2/col_norm!$G$8)</f>
        <v/>
      </c>
      <c r="CI2">
        <f>IF(COUNTBLANK(unlogimputed!CI2)&gt;0,"",unlogimputed!CI2/col_norm!$D$8)</f>
        <v>1496618.6739481797</v>
      </c>
      <c r="CJ2">
        <f>IF(COUNTBLANK(unlogimputed!CJ2)&gt;0,"",unlogimputed!CJ2/col_norm!$D$8)</f>
        <v>617804643.26945126</v>
      </c>
      <c r="CK2">
        <f>IF(COUNTBLANK(unlogimputed!CK2)&gt;0,"",unlogimputed!CK2/col_norm!$D$8)</f>
        <v>358601931.88956505</v>
      </c>
      <c r="CL2">
        <f>IF(COUNTBLANK(unlogimputed!CL2)&gt;0,"",unlogimputed!CL2/col_norm!$D$8)</f>
        <v>1496801423.9163988</v>
      </c>
      <c r="CM2">
        <f>IF(COUNTBLANK(unlogimputed!CM2)&gt;0,"",unlogimputed!CM2/col_norm!$D$8)</f>
        <v>1161786010.3336699</v>
      </c>
      <c r="CN2">
        <f>IF(COUNTBLANK(unlogimputed!CN2)&gt;0,"",unlogimputed!CN2/col_norm!$D$8)</f>
        <v>14151406.95232301</v>
      </c>
      <c r="CO2">
        <f>IF(COUNTBLANK(unlogimputed!CO2)&gt;0,"",unlogimputed!CO2/col_norm!$D$8)</f>
        <v>10691832.009838969</v>
      </c>
      <c r="CP2">
        <f>IF(COUNTBLANK(unlogimputed!CP2)&gt;0,"",unlogimputed!CP2/col_norm!$D$8)</f>
        <v>20190649.839247741</v>
      </c>
      <c r="CQ2">
        <f>IF(COUNTBLANK(unlogimputed!CQ2)&gt;0,"",unlogimputed!CQ2/col_norm!$D$8)</f>
        <v>5401282.8936358457</v>
      </c>
      <c r="CR2" t="str">
        <f>IF(COUNTBLANK(unlogimputed!CR2)&gt;0,"",unlogimputed!CR2/col_norm!$D$8)</f>
        <v/>
      </c>
      <c r="CS2" t="str">
        <f>IF(COUNTBLANK(unlogimputed!CS2)&gt;0,"",unlogimputed!CS2/col_norm!$D$8)</f>
        <v/>
      </c>
      <c r="CT2" t="str">
        <f>IF(COUNTBLANK(unlogimputed!CT2)&gt;0,"",unlogimputed!CT2/col_norm!$D$8)</f>
        <v/>
      </c>
      <c r="CU2">
        <f>IF(COUNTBLANK(unlogimputed!CU2)&gt;0,"",unlogimputed!CU2/col_norm!$D$8)</f>
        <v>65418.959518991876</v>
      </c>
      <c r="CV2">
        <f>IF(COUNTBLANK(unlogimputed!CV2)&gt;0,"",unlogimputed!CV2/col_norm!$D$8)</f>
        <v>102655389.46392381</v>
      </c>
      <c r="CW2">
        <f>IF(COUNTBLANK(unlogimputed!CW2)&gt;0,"",unlogimputed!CW2/col_norm!$D$8)</f>
        <v>69750031.704779536</v>
      </c>
      <c r="CX2">
        <f>IF(COUNTBLANK(unlogimputed!CX2)&gt;0,"",unlogimputed!CX2/col_norm!$D$8)</f>
        <v>15523756.383881297</v>
      </c>
      <c r="CY2">
        <f>IF(COUNTBLANK(unlogimputed!CY2)&gt;0,"",unlogimputed!CY2/col_norm!$D$8)</f>
        <v>8179983.1766018039</v>
      </c>
    </row>
    <row r="3" spans="1:103" x14ac:dyDescent="0.25">
      <c r="A3" t="s">
        <v>104</v>
      </c>
      <c r="B3" t="str">
        <f>IF(COUNTBLANK(unlogimputed!B3)&gt;0,"",unlogimputed!B3/col_norm!$B$8)</f>
        <v/>
      </c>
      <c r="C3">
        <f>IF(COUNTBLANK(unlogimputed!C3)&gt;0,"",unlogimputed!C3/col_norm!$B$8)</f>
        <v>937999860.68866241</v>
      </c>
      <c r="D3">
        <f>IF(COUNTBLANK(unlogimputed!D3)&gt;0,"",unlogimputed!D3/col_norm!$B$8)</f>
        <v>720358956.37605429</v>
      </c>
      <c r="E3">
        <f>IF(COUNTBLANK(unlogimputed!E3)&gt;0,"",unlogimputed!E3/col_norm!$B$8)</f>
        <v>62880240.076033928</v>
      </c>
      <c r="F3">
        <f>IF(COUNTBLANK(unlogimputed!F3)&gt;0,"",unlogimputed!F3/col_norm!$B$8)</f>
        <v>100582183.83865787</v>
      </c>
      <c r="G3">
        <f>IF(COUNTBLANK(unlogimputed!G3)&gt;0,"",unlogimputed!G3/col_norm!$B$8)</f>
        <v>156162721.69791946</v>
      </c>
      <c r="H3">
        <f>IF(COUNTBLANK(unlogimputed!H3)&gt;0,"",unlogimputed!H3/col_norm!$B$8)</f>
        <v>158940780.0552668</v>
      </c>
      <c r="I3">
        <f>IF(COUNTBLANK(unlogimputed!I3)&gt;0,"",unlogimputed!I3/col_norm!$B$8)</f>
        <v>168335800.36849496</v>
      </c>
      <c r="J3">
        <f>IF(COUNTBLANK(unlogimputed!J3)&gt;0,"",unlogimputed!J3/col_norm!$B$8)</f>
        <v>171540022.70380226</v>
      </c>
      <c r="K3" t="str">
        <f>IF(COUNTBLANK(unlogimputed!K3)&gt;0,"",unlogimputed!K3/col_norm!$B$8)</f>
        <v/>
      </c>
      <c r="L3" t="str">
        <f>IF(COUNTBLANK(unlogimputed!L3)&gt;0,"",unlogimputed!L3/col_norm!$B$8)</f>
        <v/>
      </c>
      <c r="M3">
        <f>IF(COUNTBLANK(unlogimputed!M3)&gt;0,"",unlogimputed!M3/col_norm!$B$8)</f>
        <v>265035651.29370725</v>
      </c>
      <c r="N3">
        <f>IF(COUNTBLANK(unlogimputed!N3)&gt;0,"",unlogimputed!N3/col_norm!$B$8)</f>
        <v>176467731.03411639</v>
      </c>
      <c r="O3">
        <f>IF(COUNTBLANK(unlogimputed!O3)&gt;0,"",unlogimputed!O3/col_norm!$B$8)</f>
        <v>45152596.90439266</v>
      </c>
      <c r="P3">
        <f>IF(COUNTBLANK(unlogimputed!P3)&gt;0,"",LOG(unlogimputed!P3/col_norm!$B$8,2))</f>
        <v>24.836380272805137</v>
      </c>
      <c r="Q3" t="str">
        <f>IF(COUNTBLANK(unlogimputed!Q3)&gt;0,"",unlogimputed!Q3/col_norm!$C$8)</f>
        <v/>
      </c>
      <c r="R3">
        <f>IF(COUNTBLANK(unlogimputed!R3)&gt;0,"",unlogimputed!R3/col_norm!$C$8)</f>
        <v>7162944.0433025714</v>
      </c>
      <c r="S3">
        <f>IF(COUNTBLANK(unlogimputed!S3)&gt;0,"",unlogimputed!S3/col_norm!$C$8)</f>
        <v>2039072.0480271666</v>
      </c>
      <c r="T3">
        <f>IF(COUNTBLANK(unlogimputed!T3)&gt;0,"",unlogimputed!T3/col_norm!$C$8)</f>
        <v>5539278.802148466</v>
      </c>
      <c r="U3">
        <f>IF(COUNTBLANK(unlogimputed!U3)&gt;0,"",unlogimputed!U3/col_norm!$C$8)</f>
        <v>745288756.77648544</v>
      </c>
      <c r="V3">
        <f>IF(COUNTBLANK(unlogimputed!V3)&gt;0,"",unlogimputed!V3/col_norm!$C$8)</f>
        <v>505475107.29483557</v>
      </c>
      <c r="W3">
        <f>IF(COUNTBLANK(unlogimputed!W3)&gt;0,"",unlogimputed!W3/col_norm!$C$8)</f>
        <v>2097321876.0820456</v>
      </c>
      <c r="X3">
        <f>IF(COUNTBLANK(unlogimputed!X3)&gt;0,"",unlogimputed!X3/col_norm!$C$8)</f>
        <v>1686260346.0551908</v>
      </c>
      <c r="Y3">
        <f>IF(COUNTBLANK(unlogimputed!Y3)&gt;0,"",unlogimputed!Y3/col_norm!$C$8)</f>
        <v>24247717.271920133</v>
      </c>
      <c r="Z3">
        <f>IF(COUNTBLANK(unlogimputed!Z3)&gt;0,"",unlogimputed!Z3/col_norm!$C$8)</f>
        <v>10628735.191173129</v>
      </c>
      <c r="AA3">
        <f>IF(COUNTBLANK(unlogimputed!AA3)&gt;0,"",unlogimputed!AA3/col_norm!$C$8)</f>
        <v>6263953.3999843597</v>
      </c>
      <c r="AB3">
        <f>IF(COUNTBLANK(unlogimputed!AB3)&gt;0,"",unlogimputed!AB3/col_norm!$C$8)</f>
        <v>2224765.5914122276</v>
      </c>
      <c r="AC3" t="str">
        <f>IF(COUNTBLANK(unlogimputed!AC3)&gt;0,"",unlogimputed!AC3/col_norm!$C$8)</f>
        <v/>
      </c>
      <c r="AD3">
        <f>IF(COUNTBLANK(unlogimputed!AD3)&gt;0,"",unlogimputed!AD3/col_norm!$C$8)</f>
        <v>2190925.3851528107</v>
      </c>
      <c r="AE3" t="str">
        <f>IF(COUNTBLANK(unlogimputed!AE3)&gt;0,"",unlogimputed!AE3/col_norm!$C$8)</f>
        <v/>
      </c>
      <c r="AF3" t="str">
        <f>IF(COUNTBLANK(unlogimputed!AF3)&gt;0,"",unlogimputed!AF3/col_norm!$C$8)</f>
        <v/>
      </c>
      <c r="AG3">
        <f>IF(COUNTBLANK(unlogimputed!AG3)&gt;0,"",unlogimputed!AG3/col_norm!$C$8)</f>
        <v>645758892.73547435</v>
      </c>
      <c r="AH3">
        <f>IF(COUNTBLANK(unlogimputed!AH3)&gt;0,"",unlogimputed!AH3/col_norm!$C$8)</f>
        <v>525477635.59083563</v>
      </c>
      <c r="AI3" t="str">
        <f>IF(COUNTBLANK(unlogimputed!AI3)&gt;0,"",unlogimputed!AI3/col_norm!$D$8)</f>
        <v/>
      </c>
      <c r="AJ3">
        <f>IF(COUNTBLANK(unlogimputed!AJ3)&gt;0,"",unlogimputed!AJ3/col_norm!$D$8)</f>
        <v>1666956.3286121262</v>
      </c>
      <c r="AK3">
        <f>IF(COUNTBLANK(unlogimputed!AK3)&gt;0,"",unlogimputed!AK3/col_norm!$D$8)</f>
        <v>462170209.31072128</v>
      </c>
      <c r="AL3">
        <f>IF(COUNTBLANK(unlogimputed!AL3)&gt;0,"",unlogimputed!AL3/col_norm!$D$8)</f>
        <v>198232006.51741931</v>
      </c>
      <c r="AM3">
        <f>IF(COUNTBLANK(unlogimputed!AM3)&gt;0,"",unlogimputed!AM3/col_norm!$D$8)</f>
        <v>2292399276.9798179</v>
      </c>
      <c r="AN3">
        <f>IF(COUNTBLANK(unlogimputed!AN3)&gt;0,"",unlogimputed!AN3/col_norm!$D$8)</f>
        <v>1927118460.4521778</v>
      </c>
      <c r="AO3">
        <f>IF(COUNTBLANK(unlogimputed!AO3)&gt;0,"",unlogimputed!AO3/col_norm!$D$8)</f>
        <v>19003553.617355417</v>
      </c>
      <c r="AP3">
        <f>IF(COUNTBLANK(unlogimputed!AP3)&gt;0,"",unlogimputed!AP3/col_norm!$D$8)</f>
        <v>18060877.669726577</v>
      </c>
      <c r="AQ3">
        <f>IF(COUNTBLANK(unlogimputed!AQ3)&gt;0,"",unlogimputed!AQ3/col_norm!$D$8)</f>
        <v>43744974.86945267</v>
      </c>
      <c r="AR3">
        <f>IF(COUNTBLANK(unlogimputed!AR3)&gt;0,"",unlogimputed!AR3/col_norm!$D$8)</f>
        <v>51495112.82918255</v>
      </c>
      <c r="AS3">
        <f>IF(COUNTBLANK(unlogimputed!AS3)&gt;0,"",unlogimputed!AS3/col_norm!$D$8)</f>
        <v>1853040.1032385672</v>
      </c>
      <c r="AT3">
        <f>IF(COUNTBLANK(unlogimputed!AT3)&gt;0,"",unlogimputed!AT3/col_norm!$D$8)</f>
        <v>6387845.0286713094</v>
      </c>
      <c r="AU3" t="str">
        <f>IF(COUNTBLANK(unlogimputed!AU3)&gt;0,"",unlogimputed!AU3/col_norm!$D$8)</f>
        <v/>
      </c>
      <c r="AV3" t="str">
        <f>IF(COUNTBLANK(unlogimputed!AV3)&gt;0,"",unlogimputed!AV3/col_norm!$D$8)</f>
        <v/>
      </c>
      <c r="AW3">
        <f>IF(COUNTBLANK(unlogimputed!AW3)&gt;0,"",unlogimputed!AW3/col_norm!$D$8)</f>
        <v>147916222.60331395</v>
      </c>
      <c r="AX3">
        <f>IF(COUNTBLANK(unlogimputed!AX3)&gt;0,"",unlogimputed!AX3/col_norm!$D$8)</f>
        <v>102081472.93923487</v>
      </c>
      <c r="AY3">
        <f>IF(COUNTBLANK(unlogimputed!AY3)&gt;0,"",unlogimputed!AY3/col_norm!$D$8)</f>
        <v>21482338.166363515</v>
      </c>
      <c r="AZ3">
        <f>IF(COUNTBLANK(unlogimputed!AZ3)&gt;0,"",unlogimputed!AZ3/col_norm!$D$8)</f>
        <v>17194500.265935481</v>
      </c>
      <c r="BA3" t="str">
        <f>IF(COUNTBLANK(unlogimputed!BA3)&gt;0,"",unlogimputed!BA3/col_norm!$E$8)</f>
        <v/>
      </c>
      <c r="BB3">
        <f>IF(COUNTBLANK(unlogimputed!BB3)&gt;0,"",unlogimputed!BB3/col_norm!$E$8)</f>
        <v>920668142.90456891</v>
      </c>
      <c r="BC3">
        <f>IF(COUNTBLANK(unlogimputed!BC3)&gt;0,"",unlogimputed!BC3/col_norm!$E$8)</f>
        <v>718170713.97852695</v>
      </c>
      <c r="BD3">
        <f>IF(COUNTBLANK(unlogimputed!BD3)&gt;0,"",unlogimputed!BD3/col_norm!$E$8)</f>
        <v>66498792.004546233</v>
      </c>
      <c r="BE3">
        <f>IF(COUNTBLANK(unlogimputed!BE3)&gt;0,"",unlogimputed!BE3/col_norm!$E$8)</f>
        <v>98258252.639239386</v>
      </c>
      <c r="BF3">
        <f>IF(COUNTBLANK(unlogimputed!BF3)&gt;0,"",unlogimputed!BF3/col_norm!$E$8)</f>
        <v>155713934.77173102</v>
      </c>
      <c r="BG3">
        <f>IF(COUNTBLANK(unlogimputed!BG3)&gt;0,"",unlogimputed!BG3/col_norm!$E$8)</f>
        <v>154551449.83086434</v>
      </c>
      <c r="BH3">
        <f>IF(COUNTBLANK(unlogimputed!BH3)&gt;0,"",unlogimputed!BH3/col_norm!$E$8)</f>
        <v>166586222.33355618</v>
      </c>
      <c r="BI3">
        <f>IF(COUNTBLANK(unlogimputed!BI3)&gt;0,"",unlogimputed!BI3/col_norm!$E$8)</f>
        <v>171152242.87600181</v>
      </c>
      <c r="BJ3" t="str">
        <f>IF(COUNTBLANK(unlogimputed!BJ3)&gt;0,"",unlogimputed!BJ3/col_norm!$E$8)</f>
        <v/>
      </c>
      <c r="BK3" t="str">
        <f>IF(COUNTBLANK(unlogimputed!BK3)&gt;0,"",unlogimputed!BK3/col_norm!$E$8)</f>
        <v/>
      </c>
      <c r="BL3">
        <f>IF(COUNTBLANK(unlogimputed!BL3)&gt;0,"",unlogimputed!BL3/col_norm!$E$8)</f>
        <v>256657388.22113982</v>
      </c>
      <c r="BM3">
        <f>IF(COUNTBLANK(unlogimputed!BM3)&gt;0,"",unlogimputed!BM3/col_norm!$E$8)</f>
        <v>165783199.5758729</v>
      </c>
      <c r="BN3">
        <f>IF(COUNTBLANK(unlogimputed!BN3)&gt;0,"",unlogimputed!BN3/col_norm!$E$8)</f>
        <v>45945532.334898651</v>
      </c>
      <c r="BO3">
        <f>IF(COUNTBLANK(unlogimputed!BO3)&gt;0,"",unlogimputed!BO3/col_norm!$E$8)</f>
        <v>32664252.893847048</v>
      </c>
      <c r="BP3" t="str">
        <f>IF(COUNTBLANK(unlogimputed!BP3)&gt;0,"",unlogimputed!BP3/col_norm!$F$8)</f>
        <v/>
      </c>
      <c r="BQ3">
        <f>IF(COUNTBLANK(unlogimputed!BQ3)&gt;0,"",unlogimputed!BQ3/col_norm!$F$8)</f>
        <v>12183799.804966709</v>
      </c>
      <c r="BR3">
        <f>IF(COUNTBLANK(unlogimputed!BR3)&gt;0,"",unlogimputed!BR3/col_norm!$F$8)</f>
        <v>1789774.8557539005</v>
      </c>
      <c r="BS3">
        <f>IF(COUNTBLANK(unlogimputed!BS3)&gt;0,"",unlogimputed!BS3/col_norm!$F$8)</f>
        <v>7929169.8356963126</v>
      </c>
      <c r="BT3">
        <f>IF(COUNTBLANK(unlogimputed!BT3)&gt;0,"",unlogimputed!BT3/col_norm!$F$8)</f>
        <v>825782164.69592404</v>
      </c>
      <c r="BU3">
        <f>IF(COUNTBLANK(unlogimputed!BU3)&gt;0,"",unlogimputed!BU3/col_norm!$F$8)</f>
        <v>556846144.79880369</v>
      </c>
      <c r="BV3">
        <f>IF(COUNTBLANK(unlogimputed!BV3)&gt;0,"",unlogimputed!BV3/col_norm!$F$8)</f>
        <v>2367023523.3452172</v>
      </c>
      <c r="BW3">
        <f>IF(COUNTBLANK(unlogimputed!BW3)&gt;0,"",unlogimputed!BW3/col_norm!$F$8)</f>
        <v>2005903911.7557006</v>
      </c>
      <c r="BX3">
        <f>IF(COUNTBLANK(unlogimputed!BX3)&gt;0,"",unlogimputed!BX3/col_norm!$F$8)</f>
        <v>27055318.923229516</v>
      </c>
      <c r="BY3">
        <f>IF(COUNTBLANK(unlogimputed!BY3)&gt;0,"",unlogimputed!BY3/col_norm!$F$8)</f>
        <v>11333391.523012105</v>
      </c>
      <c r="BZ3">
        <f>IF(COUNTBLANK(unlogimputed!BZ3)&gt;0,"",unlogimputed!BZ3/col_norm!$F$8)</f>
        <v>4945051.9467267115</v>
      </c>
      <c r="CA3">
        <f>IF(COUNTBLANK(unlogimputed!CA3)&gt;0,"",unlogimputed!CA3/col_norm!$F$8)</f>
        <v>946461.6928407168</v>
      </c>
      <c r="CB3" t="str">
        <f>IF(COUNTBLANK(unlogimputed!CB3)&gt;0,"",unlogimputed!CB3/col_norm!$F$8)</f>
        <v/>
      </c>
      <c r="CC3">
        <f>IF(COUNTBLANK(unlogimputed!CC3)&gt;0,"",unlogimputed!CC3/col_norm!$F$8)</f>
        <v>36133.098780612658</v>
      </c>
      <c r="CD3" t="str">
        <f>IF(COUNTBLANK(unlogimputed!CD3)&gt;0,"",unlogimputed!CD3/col_norm!$F$8)</f>
        <v/>
      </c>
      <c r="CE3" t="str">
        <f>IF(COUNTBLANK(unlogimputed!CE3)&gt;0,"",unlogimputed!CE3/col_norm!$F$8)</f>
        <v/>
      </c>
      <c r="CF3">
        <f>IF(COUNTBLANK(unlogimputed!CF3)&gt;0,"",unlogimputed!CF3/col_norm!$F$8)</f>
        <v>705861631.49331701</v>
      </c>
      <c r="CG3">
        <f>IF(COUNTBLANK(unlogimputed!CG3)&gt;0,"",unlogimputed!CG3/col_norm!$F$8)</f>
        <v>611122139.45475173</v>
      </c>
      <c r="CH3" t="str">
        <f>IF(COUNTBLANK(unlogimputed!CH3)&gt;0,"",unlogimputed!CH3/col_norm!$D$8)</f>
        <v/>
      </c>
      <c r="CI3">
        <f>IF(COUNTBLANK(unlogimputed!CI3)&gt;0,"",unlogimputed!CI3/col_norm!$D$8)</f>
        <v>1459994.8619090598</v>
      </c>
      <c r="CJ3">
        <f>IF(COUNTBLANK(unlogimputed!CJ3)&gt;0,"",unlogimputed!CJ3/col_norm!$D$8)</f>
        <v>349653811.9894408</v>
      </c>
      <c r="CK3">
        <f>IF(COUNTBLANK(unlogimputed!CK3)&gt;0,"",unlogimputed!CK3/col_norm!$D$8)</f>
        <v>158767389.08438915</v>
      </c>
      <c r="CL3">
        <f>IF(COUNTBLANK(unlogimputed!CL3)&gt;0,"",unlogimputed!CL3/col_norm!$D$8)</f>
        <v>1744248607.3833177</v>
      </c>
      <c r="CM3">
        <f>IF(COUNTBLANK(unlogimputed!CM3)&gt;0,"",unlogimputed!CM3/col_norm!$D$8)</f>
        <v>1486182873.9500799</v>
      </c>
      <c r="CN3">
        <f>IF(COUNTBLANK(unlogimputed!CN3)&gt;0,"",unlogimputed!CN3/col_norm!$D$8)</f>
        <v>12600530.376821311</v>
      </c>
      <c r="CO3">
        <f>IF(COUNTBLANK(unlogimputed!CO3)&gt;0,"",unlogimputed!CO3/col_norm!$D$8)</f>
        <v>12846134.635866959</v>
      </c>
      <c r="CP3">
        <f>IF(COUNTBLANK(unlogimputed!CP3)&gt;0,"",unlogimputed!CP3/col_norm!$D$8)</f>
        <v>24634423.487892374</v>
      </c>
      <c r="CQ3">
        <f>IF(COUNTBLANK(unlogimputed!CQ3)&gt;0,"",unlogimputed!CQ3/col_norm!$D$8)</f>
        <v>18846722.141895805</v>
      </c>
      <c r="CR3">
        <f>IF(COUNTBLANK(unlogimputed!CR3)&gt;0,"",unlogimputed!CR3/col_norm!$D$8)</f>
        <v>3255069.0908180894</v>
      </c>
      <c r="CS3">
        <f>IF(COUNTBLANK(unlogimputed!CS3)&gt;0,"",unlogimputed!CS3/col_norm!$D$8)</f>
        <v>233534.7352135664</v>
      </c>
      <c r="CT3" t="str">
        <f>IF(COUNTBLANK(unlogimputed!CT3)&gt;0,"",unlogimputed!CT3/col_norm!$D$8)</f>
        <v/>
      </c>
      <c r="CU3" t="str">
        <f>IF(COUNTBLANK(unlogimputed!CU3)&gt;0,"",unlogimputed!CU3/col_norm!$D$8)</f>
        <v/>
      </c>
      <c r="CV3">
        <f>IF(COUNTBLANK(unlogimputed!CV3)&gt;0,"",unlogimputed!CV3/col_norm!$D$8)</f>
        <v>103189740.95343387</v>
      </c>
      <c r="CW3">
        <f>IF(COUNTBLANK(unlogimputed!CW3)&gt;0,"",unlogimputed!CW3/col_norm!$D$8)</f>
        <v>79406243.25882867</v>
      </c>
      <c r="CX3">
        <f>IF(COUNTBLANK(unlogimputed!CX3)&gt;0,"",unlogimputed!CX3/col_norm!$D$8)</f>
        <v>16846945.769686569</v>
      </c>
      <c r="CY3">
        <f>IF(COUNTBLANK(unlogimputed!CY3)&gt;0,"",unlogimputed!CY3/col_norm!$D$8)</f>
        <v>11601232.124548959</v>
      </c>
    </row>
    <row r="4" spans="1:103" x14ac:dyDescent="0.25">
      <c r="A4" t="s">
        <v>105</v>
      </c>
      <c r="B4">
        <f>IF(COUNTBLANK(unlogimputed!B4)&gt;0,"",unlogimputed!B4/col_norm!$B$8)</f>
        <v>68135.260645991963</v>
      </c>
      <c r="C4">
        <f>IF(COUNTBLANK(unlogimputed!C4)&gt;0,"",unlogimputed!C4/col_norm!$B$8)</f>
        <v>128028684.81581198</v>
      </c>
      <c r="D4">
        <f>IF(COUNTBLANK(unlogimputed!D4)&gt;0,"",unlogimputed!D4/col_norm!$B$8)</f>
        <v>95835211.390072405</v>
      </c>
      <c r="E4">
        <f>IF(COUNTBLANK(unlogimputed!E4)&gt;0,"",unlogimputed!E4/col_norm!$B$8)</f>
        <v>15018935.037764013</v>
      </c>
      <c r="F4">
        <f>IF(COUNTBLANK(unlogimputed!F4)&gt;0,"",unlogimputed!F4/col_norm!$B$8)</f>
        <v>16699026.963231284</v>
      </c>
      <c r="G4">
        <f>IF(COUNTBLANK(unlogimputed!G4)&gt;0,"",unlogimputed!G4/col_norm!$B$8)</f>
        <v>24870374.660310775</v>
      </c>
      <c r="H4">
        <f>IF(COUNTBLANK(unlogimputed!H4)&gt;0,"",unlogimputed!H4/col_norm!$B$8)</f>
        <v>18291584.278049346</v>
      </c>
      <c r="I4">
        <f>IF(COUNTBLANK(unlogimputed!I4)&gt;0,"",unlogimputed!I4/col_norm!$B$8)</f>
        <v>16690487.278482286</v>
      </c>
      <c r="J4">
        <f>IF(COUNTBLANK(unlogimputed!J4)&gt;0,"",unlogimputed!J4/col_norm!$B$8)</f>
        <v>19302917.725284077</v>
      </c>
      <c r="K4">
        <f>IF(COUNTBLANK(unlogimputed!K4)&gt;0,"",unlogimputed!K4/col_norm!$B$8)</f>
        <v>9870259.0563167632</v>
      </c>
      <c r="L4">
        <f>IF(COUNTBLANK(unlogimputed!L4)&gt;0,"",unlogimputed!L4/col_norm!$B$8)</f>
        <v>5370588.1711277217</v>
      </c>
      <c r="M4">
        <f>IF(COUNTBLANK(unlogimputed!M4)&gt;0,"",unlogimputed!M4/col_norm!$B$8)</f>
        <v>179012849.54421374</v>
      </c>
      <c r="N4">
        <f>IF(COUNTBLANK(unlogimputed!N4)&gt;0,"",unlogimputed!N4/col_norm!$B$8)</f>
        <v>103011245.38454396</v>
      </c>
      <c r="O4">
        <f>IF(COUNTBLANK(unlogimputed!O4)&gt;0,"",unlogimputed!O4/col_norm!$B$8)</f>
        <v>10742067.860190213</v>
      </c>
      <c r="P4">
        <f>IF(COUNTBLANK(unlogimputed!P4)&gt;0,"",LOG(unlogimputed!P4/col_norm!$B$8,2))</f>
        <v>22.309038340554885</v>
      </c>
      <c r="Q4" t="str">
        <f>IF(COUNTBLANK(unlogimputed!Q4)&gt;0,"",unlogimputed!Q4/col_norm!$C$8)</f>
        <v/>
      </c>
      <c r="R4">
        <f>IF(COUNTBLANK(unlogimputed!R4)&gt;0,"",unlogimputed!R4/col_norm!$C$8)</f>
        <v>672385.97543396626</v>
      </c>
      <c r="S4">
        <f>IF(COUNTBLANK(unlogimputed!S4)&gt;0,"",unlogimputed!S4/col_norm!$C$8)</f>
        <v>38550542.934655204</v>
      </c>
      <c r="T4">
        <f>IF(COUNTBLANK(unlogimputed!T4)&gt;0,"",unlogimputed!T4/col_norm!$C$8)</f>
        <v>37278142.052896701</v>
      </c>
      <c r="U4">
        <f>IF(COUNTBLANK(unlogimputed!U4)&gt;0,"",unlogimputed!U4/col_norm!$C$8)</f>
        <v>468100597.77585363</v>
      </c>
      <c r="V4">
        <f>IF(COUNTBLANK(unlogimputed!V4)&gt;0,"",unlogimputed!V4/col_norm!$C$8)</f>
        <v>445543966.87556857</v>
      </c>
      <c r="W4">
        <f>IF(COUNTBLANK(unlogimputed!W4)&gt;0,"",unlogimputed!W4/col_norm!$C$8)</f>
        <v>109302548.01429816</v>
      </c>
      <c r="X4">
        <f>IF(COUNTBLANK(unlogimputed!X4)&gt;0,"",unlogimputed!X4/col_norm!$C$8)</f>
        <v>122950874.04763611</v>
      </c>
      <c r="Y4" t="str">
        <f>IF(COUNTBLANK(unlogimputed!Y4)&gt;0,"",unlogimputed!Y4/col_norm!$C$8)</f>
        <v/>
      </c>
      <c r="Z4" t="str">
        <f>IF(COUNTBLANK(unlogimputed!Z4)&gt;0,"",unlogimputed!Z4/col_norm!$C$8)</f>
        <v/>
      </c>
      <c r="AA4">
        <f>IF(COUNTBLANK(unlogimputed!AA4)&gt;0,"",unlogimputed!AA4/col_norm!$C$8)</f>
        <v>116529.26966716051</v>
      </c>
      <c r="AB4" t="str">
        <f>IF(COUNTBLANK(unlogimputed!AB4)&gt;0,"",unlogimputed!AB4/col_norm!$C$8)</f>
        <v/>
      </c>
      <c r="AC4" t="str">
        <f>IF(COUNTBLANK(unlogimputed!AC4)&gt;0,"",unlogimputed!AC4/col_norm!$C$8)</f>
        <v/>
      </c>
      <c r="AD4" t="str">
        <f>IF(COUNTBLANK(unlogimputed!AD4)&gt;0,"",unlogimputed!AD4/col_norm!$C$8)</f>
        <v/>
      </c>
      <c r="AE4" t="str">
        <f>IF(COUNTBLANK(unlogimputed!AE4)&gt;0,"",unlogimputed!AE4/col_norm!$C$8)</f>
        <v/>
      </c>
      <c r="AF4">
        <f>IF(COUNTBLANK(unlogimputed!AF4)&gt;0,"",unlogimputed!AF4/col_norm!$C$8)</f>
        <v>702309.15156730695</v>
      </c>
      <c r="AG4">
        <f>IF(COUNTBLANK(unlogimputed!AG4)&gt;0,"",unlogimputed!AG4/col_norm!$C$8)</f>
        <v>8300514.1670866832</v>
      </c>
      <c r="AH4">
        <f>IF(COUNTBLANK(unlogimputed!AH4)&gt;0,"",unlogimputed!AH4/col_norm!$C$8)</f>
        <v>16488100.267688859</v>
      </c>
      <c r="AI4">
        <f>IF(COUNTBLANK(unlogimputed!AI4)&gt;0,"",unlogimputed!AI4/col_norm!$D$8)</f>
        <v>50253.462417276627</v>
      </c>
      <c r="AJ4">
        <f>IF(COUNTBLANK(unlogimputed!AJ4)&gt;0,"",unlogimputed!AJ4/col_norm!$D$8)</f>
        <v>536573.04725283757</v>
      </c>
      <c r="AK4">
        <f>IF(COUNTBLANK(unlogimputed!AK4)&gt;0,"",unlogimputed!AK4/col_norm!$D$8)</f>
        <v>237460855.12131968</v>
      </c>
      <c r="AL4">
        <f>IF(COUNTBLANK(unlogimputed!AL4)&gt;0,"",unlogimputed!AL4/col_norm!$D$8)</f>
        <v>133094911.18713035</v>
      </c>
      <c r="AM4">
        <f>IF(COUNTBLANK(unlogimputed!AM4)&gt;0,"",unlogimputed!AM4/col_norm!$D$8)</f>
        <v>178331166.87896061</v>
      </c>
      <c r="AN4">
        <f>IF(COUNTBLANK(unlogimputed!AN4)&gt;0,"",unlogimputed!AN4/col_norm!$D$8)</f>
        <v>156036133.14426717</v>
      </c>
      <c r="AO4">
        <f>IF(COUNTBLANK(unlogimputed!AO4)&gt;0,"",unlogimputed!AO4/col_norm!$D$8)</f>
        <v>743989.40463326452</v>
      </c>
      <c r="AP4">
        <f>IF(COUNTBLANK(unlogimputed!AP4)&gt;0,"",unlogimputed!AP4/col_norm!$D$8)</f>
        <v>349682.80042880296</v>
      </c>
      <c r="AQ4" t="str">
        <f>IF(COUNTBLANK(unlogimputed!AQ4)&gt;0,"",unlogimputed!AQ4/col_norm!$D$8)</f>
        <v/>
      </c>
      <c r="AR4">
        <f>IF(COUNTBLANK(unlogimputed!AR4)&gt;0,"",unlogimputed!AR4/col_norm!$D$8)</f>
        <v>3803039.3957400294</v>
      </c>
      <c r="AS4" t="str">
        <f>IF(COUNTBLANK(unlogimputed!AS4)&gt;0,"",unlogimputed!AS4/col_norm!$D$8)</f>
        <v/>
      </c>
      <c r="AT4" t="str">
        <f>IF(COUNTBLANK(unlogimputed!AT4)&gt;0,"",unlogimputed!AT4/col_norm!$D$8)</f>
        <v/>
      </c>
      <c r="AU4">
        <f>IF(COUNTBLANK(unlogimputed!AU4)&gt;0,"",unlogimputed!AU4/col_norm!$D$8)</f>
        <v>3458618.6444764612</v>
      </c>
      <c r="AV4">
        <f>IF(COUNTBLANK(unlogimputed!AV4)&gt;0,"",unlogimputed!AV4/col_norm!$D$8)</f>
        <v>5763294.8011781918</v>
      </c>
      <c r="AW4">
        <f>IF(COUNTBLANK(unlogimputed!AW4)&gt;0,"",unlogimputed!AW4/col_norm!$D$8)</f>
        <v>21761062.926084887</v>
      </c>
      <c r="AX4">
        <f>IF(COUNTBLANK(unlogimputed!AX4)&gt;0,"",unlogimputed!AX4/col_norm!$D$8)</f>
        <v>12527413.729608875</v>
      </c>
      <c r="AY4">
        <f>IF(COUNTBLANK(unlogimputed!AY4)&gt;0,"",unlogimputed!AY4/col_norm!$D$8)</f>
        <v>2597840.6563018812</v>
      </c>
      <c r="AZ4">
        <f>IF(COUNTBLANK(unlogimputed!AZ4)&gt;0,"",unlogimputed!AZ4/col_norm!$D$8)</f>
        <v>1542636.5964660686</v>
      </c>
      <c r="BA4">
        <f>IF(COUNTBLANK(unlogimputed!BA4)&gt;0,"",unlogimputed!BA4/col_norm!$E$8)</f>
        <v>251449.97389778029</v>
      </c>
      <c r="BB4">
        <f>IF(COUNTBLANK(unlogimputed!BB4)&gt;0,"",unlogimputed!BB4/col_norm!$E$8)</f>
        <v>110080117.08732982</v>
      </c>
      <c r="BC4">
        <f>IF(COUNTBLANK(unlogimputed!BC4)&gt;0,"",unlogimputed!BC4/col_norm!$E$8)</f>
        <v>85872625.820900038</v>
      </c>
      <c r="BD4">
        <f>IF(COUNTBLANK(unlogimputed!BD4)&gt;0,"",unlogimputed!BD4/col_norm!$E$8)</f>
        <v>15514750.395309465</v>
      </c>
      <c r="BE4">
        <f>IF(COUNTBLANK(unlogimputed!BE4)&gt;0,"",unlogimputed!BE4/col_norm!$E$8)</f>
        <v>15074544.482289847</v>
      </c>
      <c r="BF4">
        <f>IF(COUNTBLANK(unlogimputed!BF4)&gt;0,"",unlogimputed!BF4/col_norm!$E$8)</f>
        <v>20924005.282718547</v>
      </c>
      <c r="BG4">
        <f>IF(COUNTBLANK(unlogimputed!BG4)&gt;0,"",unlogimputed!BG4/col_norm!$E$8)</f>
        <v>15234370.099341553</v>
      </c>
      <c r="BH4">
        <f>IF(COUNTBLANK(unlogimputed!BH4)&gt;0,"",unlogimputed!BH4/col_norm!$E$8)</f>
        <v>11306684.698588714</v>
      </c>
      <c r="BI4">
        <f>IF(COUNTBLANK(unlogimputed!BI4)&gt;0,"",unlogimputed!BI4/col_norm!$E$8)</f>
        <v>18658351.897800732</v>
      </c>
      <c r="BJ4">
        <f>IF(COUNTBLANK(unlogimputed!BJ4)&gt;0,"",unlogimputed!BJ4/col_norm!$E$8)</f>
        <v>9436518.2818049528</v>
      </c>
      <c r="BK4">
        <f>IF(COUNTBLANK(unlogimputed!BK4)&gt;0,"",unlogimputed!BK4/col_norm!$E$8)</f>
        <v>4817265.0853508431</v>
      </c>
      <c r="BL4">
        <f>IF(COUNTBLANK(unlogimputed!BL4)&gt;0,"",unlogimputed!BL4/col_norm!$E$8)</f>
        <v>161512533.66741601</v>
      </c>
      <c r="BM4">
        <f>IF(COUNTBLANK(unlogimputed!BM4)&gt;0,"",unlogimputed!BM4/col_norm!$E$8)</f>
        <v>87255475.583338976</v>
      </c>
      <c r="BN4">
        <f>IF(COUNTBLANK(unlogimputed!BN4)&gt;0,"",unlogimputed!BN4/col_norm!$E$8)</f>
        <v>7946232.8563176636</v>
      </c>
      <c r="BO4">
        <f>IF(COUNTBLANK(unlogimputed!BO4)&gt;0,"",unlogimputed!BO4/col_norm!$E$8)</f>
        <v>3940366.6536842645</v>
      </c>
      <c r="BP4" t="str">
        <f>IF(COUNTBLANK(unlogimputed!BP4)&gt;0,"",unlogimputed!BP4/col_norm!$F$8)</f>
        <v/>
      </c>
      <c r="BQ4">
        <f>IF(COUNTBLANK(unlogimputed!BQ4)&gt;0,"",unlogimputed!BQ4/col_norm!$F$8)</f>
        <v>1109515.3424969073</v>
      </c>
      <c r="BR4">
        <f>IF(COUNTBLANK(unlogimputed!BR4)&gt;0,"",unlogimputed!BR4/col_norm!$F$8)</f>
        <v>32304114.286101431</v>
      </c>
      <c r="BS4">
        <f>IF(COUNTBLANK(unlogimputed!BS4)&gt;0,"",unlogimputed!BS4/col_norm!$F$8)</f>
        <v>33183660.754511658</v>
      </c>
      <c r="BT4">
        <f>IF(COUNTBLANK(unlogimputed!BT4)&gt;0,"",unlogimputed!BT4/col_norm!$F$8)</f>
        <v>421918843.60296088</v>
      </c>
      <c r="BU4">
        <f>IF(COUNTBLANK(unlogimputed!BU4)&gt;0,"",unlogimputed!BU4/col_norm!$F$8)</f>
        <v>394642635.49701726</v>
      </c>
      <c r="BV4">
        <f>IF(COUNTBLANK(unlogimputed!BV4)&gt;0,"",unlogimputed!BV4/col_norm!$F$8)</f>
        <v>91415074.030051634</v>
      </c>
      <c r="BW4">
        <f>IF(COUNTBLANK(unlogimputed!BW4)&gt;0,"",unlogimputed!BW4/col_norm!$F$8)</f>
        <v>100736126.15800337</v>
      </c>
      <c r="BX4" t="str">
        <f>IF(COUNTBLANK(unlogimputed!BX4)&gt;0,"",unlogimputed!BX4/col_norm!$F$8)</f>
        <v/>
      </c>
      <c r="BY4" t="str">
        <f>IF(COUNTBLANK(unlogimputed!BY4)&gt;0,"",unlogimputed!BY4/col_norm!$F$8)</f>
        <v/>
      </c>
      <c r="BZ4">
        <f>IF(COUNTBLANK(unlogimputed!BZ4)&gt;0,"",unlogimputed!BZ4/col_norm!$F$8)</f>
        <v>40393.844208468232</v>
      </c>
      <c r="CA4" t="str">
        <f>IF(COUNTBLANK(unlogimputed!CA4)&gt;0,"",unlogimputed!CA4/col_norm!$F$8)</f>
        <v/>
      </c>
      <c r="CB4" t="str">
        <f>IF(COUNTBLANK(unlogimputed!CB4)&gt;0,"",unlogimputed!CB4/col_norm!$F$8)</f>
        <v/>
      </c>
      <c r="CC4" t="str">
        <f>IF(COUNTBLANK(unlogimputed!CC4)&gt;0,"",unlogimputed!CC4/col_norm!$F$8)</f>
        <v/>
      </c>
      <c r="CD4" t="str">
        <f>IF(COUNTBLANK(unlogimputed!CD4)&gt;0,"",unlogimputed!CD4/col_norm!$F$8)</f>
        <v/>
      </c>
      <c r="CE4">
        <f>IF(COUNTBLANK(unlogimputed!CE4)&gt;0,"",unlogimputed!CE4/col_norm!$F$8)</f>
        <v>64916.556694801038</v>
      </c>
      <c r="CF4">
        <f>IF(COUNTBLANK(unlogimputed!CF4)&gt;0,"",unlogimputed!CF4/col_norm!$F$8)</f>
        <v>6556418.6534543373</v>
      </c>
      <c r="CG4">
        <f>IF(COUNTBLANK(unlogimputed!CG4)&gt;0,"",unlogimputed!CG4/col_norm!$F$8)</f>
        <v>5492226.177668483</v>
      </c>
      <c r="CH4">
        <f>IF(COUNTBLANK(unlogimputed!CH4)&gt;0,"",unlogimputed!CH4/col_norm!$D$8)</f>
        <v>81596.159299822408</v>
      </c>
      <c r="CI4">
        <f>IF(COUNTBLANK(unlogimputed!CI4)&gt;0,"",unlogimputed!CI4/col_norm!$D$8)</f>
        <v>458950.49427387438</v>
      </c>
      <c r="CJ4">
        <f>IF(COUNTBLANK(unlogimputed!CJ4)&gt;0,"",unlogimputed!CJ4/col_norm!$D$8)</f>
        <v>161711547.72078532</v>
      </c>
      <c r="CK4">
        <f>IF(COUNTBLANK(unlogimputed!CK4)&gt;0,"",unlogimputed!CK4/col_norm!$D$8)</f>
        <v>92221428.91946429</v>
      </c>
      <c r="CL4">
        <f>IF(COUNTBLANK(unlogimputed!CL4)&gt;0,"",unlogimputed!CL4/col_norm!$D$8)</f>
        <v>114891829.43259305</v>
      </c>
      <c r="CM4">
        <f>IF(COUNTBLANK(unlogimputed!CM4)&gt;0,"",unlogimputed!CM4/col_norm!$D$8)</f>
        <v>106568631.9185994</v>
      </c>
      <c r="CN4">
        <f>IF(COUNTBLANK(unlogimputed!CN4)&gt;0,"",unlogimputed!CN4/col_norm!$D$8)</f>
        <v>428613.51249297411</v>
      </c>
      <c r="CO4">
        <f>IF(COUNTBLANK(unlogimputed!CO4)&gt;0,"",unlogimputed!CO4/col_norm!$D$8)</f>
        <v>106433.33786520637</v>
      </c>
      <c r="CP4" t="str">
        <f>IF(COUNTBLANK(unlogimputed!CP4)&gt;0,"",unlogimputed!CP4/col_norm!$D$8)</f>
        <v/>
      </c>
      <c r="CQ4">
        <f>IF(COUNTBLANK(unlogimputed!CQ4)&gt;0,"",unlogimputed!CQ4/col_norm!$D$8)</f>
        <v>4022737.3439517333</v>
      </c>
      <c r="CR4" t="str">
        <f>IF(COUNTBLANK(unlogimputed!CR4)&gt;0,"",unlogimputed!CR4/col_norm!$D$8)</f>
        <v/>
      </c>
      <c r="CS4" t="str">
        <f>IF(COUNTBLANK(unlogimputed!CS4)&gt;0,"",unlogimputed!CS4/col_norm!$D$8)</f>
        <v/>
      </c>
      <c r="CT4">
        <f>IF(COUNTBLANK(unlogimputed!CT4)&gt;0,"",unlogimputed!CT4/col_norm!$D$8)</f>
        <v>2181324.4639730342</v>
      </c>
      <c r="CU4">
        <f>IF(COUNTBLANK(unlogimputed!CU4)&gt;0,"",unlogimputed!CU4/col_norm!$D$8)</f>
        <v>4029427.8974162936</v>
      </c>
      <c r="CV4">
        <f>IF(COUNTBLANK(unlogimputed!CV4)&gt;0,"",unlogimputed!CV4/col_norm!$D$8)</f>
        <v>13855987.983452668</v>
      </c>
      <c r="CW4">
        <f>IF(COUNTBLANK(unlogimputed!CW4)&gt;0,"",unlogimputed!CW4/col_norm!$D$8)</f>
        <v>8616487.1705833375</v>
      </c>
      <c r="CX4">
        <f>IF(COUNTBLANK(unlogimputed!CX4)&gt;0,"",unlogimputed!CX4/col_norm!$D$8)</f>
        <v>1687422.8341476459</v>
      </c>
      <c r="CY4">
        <f>IF(COUNTBLANK(unlogimputed!CY4)&gt;0,"",unlogimputed!CY4/col_norm!$D$8)</f>
        <v>319134.43938683544</v>
      </c>
    </row>
    <row r="5" spans="1:103" x14ac:dyDescent="0.25">
      <c r="A5" t="s">
        <v>106</v>
      </c>
      <c r="B5" t="str">
        <f>IF(COUNTBLANK(unlogimputed!B5)&gt;0,"",unlogimputed!B5/col_norm!$B$8)</f>
        <v/>
      </c>
      <c r="C5">
        <f>IF(COUNTBLANK(unlogimputed!C5)&gt;0,"",unlogimputed!C5/col_norm!$B$8)</f>
        <v>772764459.97869122</v>
      </c>
      <c r="D5">
        <f>IF(COUNTBLANK(unlogimputed!D5)&gt;0,"",unlogimputed!D5/col_norm!$B$8)</f>
        <v>715758624.56305015</v>
      </c>
      <c r="E5">
        <f>IF(COUNTBLANK(unlogimputed!E5)&gt;0,"",unlogimputed!E5/col_norm!$B$8)</f>
        <v>59356435.942472056</v>
      </c>
      <c r="F5">
        <f>IF(COUNTBLANK(unlogimputed!F5)&gt;0,"",unlogimputed!F5/col_norm!$B$8)</f>
        <v>76615111.940842435</v>
      </c>
      <c r="G5">
        <f>IF(COUNTBLANK(unlogimputed!G5)&gt;0,"",unlogimputed!G5/col_norm!$B$8)</f>
        <v>232487525.72459376</v>
      </c>
      <c r="H5">
        <f>IF(COUNTBLANK(unlogimputed!H5)&gt;0,"",unlogimputed!H5/col_norm!$B$8)</f>
        <v>254351567.28559318</v>
      </c>
      <c r="I5">
        <f>IF(COUNTBLANK(unlogimputed!I5)&gt;0,"",unlogimputed!I5/col_norm!$B$8)</f>
        <v>232908587.80466002</v>
      </c>
      <c r="J5">
        <f>IF(COUNTBLANK(unlogimputed!J5)&gt;0,"",unlogimputed!J5/col_norm!$B$8)</f>
        <v>195095942.64200032</v>
      </c>
      <c r="K5" t="str">
        <f>IF(COUNTBLANK(unlogimputed!K5)&gt;0,"",unlogimputed!K5/col_norm!$B$8)</f>
        <v/>
      </c>
      <c r="L5" t="str">
        <f>IF(COUNTBLANK(unlogimputed!L5)&gt;0,"",unlogimputed!L5/col_norm!$B$8)</f>
        <v/>
      </c>
      <c r="M5">
        <f>IF(COUNTBLANK(unlogimputed!M5)&gt;0,"",unlogimputed!M5/col_norm!$B$8)</f>
        <v>495818853.36371946</v>
      </c>
      <c r="N5">
        <f>IF(COUNTBLANK(unlogimputed!N5)&gt;0,"",unlogimputed!N5/col_norm!$B$8)</f>
        <v>386462490.33332205</v>
      </c>
      <c r="O5">
        <f>IF(COUNTBLANK(unlogimputed!O5)&gt;0,"",unlogimputed!O5/col_norm!$B$8)</f>
        <v>41933232.425343961</v>
      </c>
      <c r="P5">
        <f>IF(COUNTBLANK(unlogimputed!P5)&gt;0,"",LOG(unlogimputed!P5/col_norm!$B$8,2))</f>
        <v>24.69528000733585</v>
      </c>
      <c r="Q5" t="str">
        <f>IF(COUNTBLANK(unlogimputed!Q5)&gt;0,"",unlogimputed!Q5/col_norm!$C$8)</f>
        <v/>
      </c>
      <c r="R5">
        <f>IF(COUNTBLANK(unlogimputed!R5)&gt;0,"",unlogimputed!R5/col_norm!$C$8)</f>
        <v>4203199.052220243</v>
      </c>
      <c r="S5">
        <f>IF(COUNTBLANK(unlogimputed!S5)&gt;0,"",unlogimputed!S5/col_norm!$C$8)</f>
        <v>9758289.4105854314</v>
      </c>
      <c r="T5">
        <f>IF(COUNTBLANK(unlogimputed!T5)&gt;0,"",unlogimputed!T5/col_norm!$C$8)</f>
        <v>9181406.0592295397</v>
      </c>
      <c r="U5">
        <f>IF(COUNTBLANK(unlogimputed!U5)&gt;0,"",unlogimputed!U5/col_norm!$C$8)</f>
        <v>826223502.12206912</v>
      </c>
      <c r="V5">
        <f>IF(COUNTBLANK(unlogimputed!V5)&gt;0,"",unlogimputed!V5/col_norm!$C$8)</f>
        <v>671002119.05410779</v>
      </c>
      <c r="W5">
        <f>IF(COUNTBLANK(unlogimputed!W5)&gt;0,"",unlogimputed!W5/col_norm!$C$8)</f>
        <v>1407209888.6334655</v>
      </c>
      <c r="X5">
        <f>IF(COUNTBLANK(unlogimputed!X5)&gt;0,"",unlogimputed!X5/col_norm!$C$8)</f>
        <v>1187128779.2486279</v>
      </c>
      <c r="Y5">
        <f>IF(COUNTBLANK(unlogimputed!Y5)&gt;0,"",unlogimputed!Y5/col_norm!$C$8)</f>
        <v>29707898.481167722</v>
      </c>
      <c r="Z5">
        <f>IF(COUNTBLANK(unlogimputed!Z5)&gt;0,"",unlogimputed!Z5/col_norm!$C$8)</f>
        <v>18869652.038003497</v>
      </c>
      <c r="AA5">
        <f>IF(COUNTBLANK(unlogimputed!AA5)&gt;0,"",unlogimputed!AA5/col_norm!$C$8)</f>
        <v>10307475.054261889</v>
      </c>
      <c r="AB5">
        <f>IF(COUNTBLANK(unlogimputed!AB5)&gt;0,"",unlogimputed!AB5/col_norm!$C$8)</f>
        <v>5204057.3763589608</v>
      </c>
      <c r="AC5">
        <f>IF(COUNTBLANK(unlogimputed!AC5)&gt;0,"",unlogimputed!AC5/col_norm!$C$8)</f>
        <v>11304850.584050005</v>
      </c>
      <c r="AD5">
        <f>IF(COUNTBLANK(unlogimputed!AD5)&gt;0,"",unlogimputed!AD5/col_norm!$C$8)</f>
        <v>2874126.6913803159</v>
      </c>
      <c r="AE5">
        <f>IF(COUNTBLANK(unlogimputed!AE5)&gt;0,"",unlogimputed!AE5/col_norm!$C$8)</f>
        <v>13235212.581140099</v>
      </c>
      <c r="AF5">
        <f>IF(COUNTBLANK(unlogimputed!AF5)&gt;0,"",unlogimputed!AF5/col_norm!$C$8)</f>
        <v>8005993.8695758097</v>
      </c>
      <c r="AG5">
        <f>IF(COUNTBLANK(unlogimputed!AG5)&gt;0,"",unlogimputed!AG5/col_norm!$C$8)</f>
        <v>491754311.72584045</v>
      </c>
      <c r="AH5">
        <f>IF(COUNTBLANK(unlogimputed!AH5)&gt;0,"",unlogimputed!AH5/col_norm!$C$8)</f>
        <v>475351079.73555249</v>
      </c>
      <c r="AI5" t="str">
        <f>IF(COUNTBLANK(unlogimputed!AI5)&gt;0,"",unlogimputed!AI5/col_norm!$D$8)</f>
        <v/>
      </c>
      <c r="AJ5">
        <f>IF(COUNTBLANK(unlogimputed!AJ5)&gt;0,"",unlogimputed!AJ5/col_norm!$D$8)</f>
        <v>1305311.6747458572</v>
      </c>
      <c r="AK5">
        <f>IF(COUNTBLANK(unlogimputed!AK5)&gt;0,"",unlogimputed!AK5/col_norm!$D$8)</f>
        <v>772313194.69348323</v>
      </c>
      <c r="AL5">
        <f>IF(COUNTBLANK(unlogimputed!AL5)&gt;0,"",unlogimputed!AL5/col_norm!$D$8)</f>
        <v>574094907.11537492</v>
      </c>
      <c r="AM5">
        <f>IF(COUNTBLANK(unlogimputed!AM5)&gt;0,"",unlogimputed!AM5/col_norm!$D$8)</f>
        <v>1111636644.4256933</v>
      </c>
      <c r="AN5">
        <f>IF(COUNTBLANK(unlogimputed!AN5)&gt;0,"",unlogimputed!AN5/col_norm!$D$8)</f>
        <v>1119283603.8832419</v>
      </c>
      <c r="AO5">
        <f>IF(COUNTBLANK(unlogimputed!AO5)&gt;0,"",unlogimputed!AO5/col_norm!$D$8)</f>
        <v>32440012.847380076</v>
      </c>
      <c r="AP5">
        <f>IF(COUNTBLANK(unlogimputed!AP5)&gt;0,"",unlogimputed!AP5/col_norm!$D$8)</f>
        <v>27950130.979185548</v>
      </c>
      <c r="AQ5">
        <f>IF(COUNTBLANK(unlogimputed!AQ5)&gt;0,"",unlogimputed!AQ5/col_norm!$D$8)</f>
        <v>32999484.456143212</v>
      </c>
      <c r="AR5">
        <f>IF(COUNTBLANK(unlogimputed!AR5)&gt;0,"",unlogimputed!AR5/col_norm!$D$8)</f>
        <v>26991521.879239112</v>
      </c>
      <c r="AS5">
        <f>IF(COUNTBLANK(unlogimputed!AS5)&gt;0,"",unlogimputed!AS5/col_norm!$D$8)</f>
        <v>26041428.063042354</v>
      </c>
      <c r="AT5">
        <f>IF(COUNTBLANK(unlogimputed!AT5)&gt;0,"",unlogimputed!AT5/col_norm!$D$8)</f>
        <v>21327641.060631577</v>
      </c>
      <c r="AU5">
        <f>IF(COUNTBLANK(unlogimputed!AU5)&gt;0,"",unlogimputed!AU5/col_norm!$D$8)</f>
        <v>121365.31050944836</v>
      </c>
      <c r="AV5">
        <f>IF(COUNTBLANK(unlogimputed!AV5)&gt;0,"",unlogimputed!AV5/col_norm!$D$8)</f>
        <v>143693.20223197056</v>
      </c>
      <c r="AW5">
        <f>IF(COUNTBLANK(unlogimputed!AW5)&gt;0,"",unlogimputed!AW5/col_norm!$D$8)</f>
        <v>198044276.02278376</v>
      </c>
      <c r="AX5">
        <f>IF(COUNTBLANK(unlogimputed!AX5)&gt;0,"",unlogimputed!AX5/col_norm!$D$8)</f>
        <v>163161031.07291743</v>
      </c>
      <c r="AY5">
        <f>IF(COUNTBLANK(unlogimputed!AY5)&gt;0,"",unlogimputed!AY5/col_norm!$D$8)</f>
        <v>56764126.336206034</v>
      </c>
      <c r="AZ5">
        <f>IF(COUNTBLANK(unlogimputed!AZ5)&gt;0,"",unlogimputed!AZ5/col_norm!$D$8)</f>
        <v>51846261.560713209</v>
      </c>
      <c r="BA5" t="str">
        <f>IF(COUNTBLANK(unlogimputed!BA5)&gt;0,"",unlogimputed!BA5/col_norm!$E$8)</f>
        <v/>
      </c>
      <c r="BB5">
        <f>IF(COUNTBLANK(unlogimputed!BB5)&gt;0,"",unlogimputed!BB5/col_norm!$E$8)</f>
        <v>720364367.18478513</v>
      </c>
      <c r="BC5">
        <f>IF(COUNTBLANK(unlogimputed!BC5)&gt;0,"",unlogimputed!BC5/col_norm!$E$8)</f>
        <v>663053489.02345562</v>
      </c>
      <c r="BD5">
        <f>IF(COUNTBLANK(unlogimputed!BD5)&gt;0,"",unlogimputed!BD5/col_norm!$E$8)</f>
        <v>58532332.671248607</v>
      </c>
      <c r="BE5">
        <f>IF(COUNTBLANK(unlogimputed!BE5)&gt;0,"",unlogimputed!BE5/col_norm!$E$8)</f>
        <v>70931749.738571629</v>
      </c>
      <c r="BF5">
        <f>IF(COUNTBLANK(unlogimputed!BF5)&gt;0,"",unlogimputed!BF5/col_norm!$E$8)</f>
        <v>226683289.36792541</v>
      </c>
      <c r="BG5">
        <f>IF(COUNTBLANK(unlogimputed!BG5)&gt;0,"",unlogimputed!BG5/col_norm!$E$8)</f>
        <v>247000399.14000466</v>
      </c>
      <c r="BH5">
        <f>IF(COUNTBLANK(unlogimputed!BH5)&gt;0,"",unlogimputed!BH5/col_norm!$E$8)</f>
        <v>215230022.78612775</v>
      </c>
      <c r="BI5">
        <f>IF(COUNTBLANK(unlogimputed!BI5)&gt;0,"",unlogimputed!BI5/col_norm!$E$8)</f>
        <v>181364425.90170756</v>
      </c>
      <c r="BJ5" t="str">
        <f>IF(COUNTBLANK(unlogimputed!BJ5)&gt;0,"",unlogimputed!BJ5/col_norm!$E$8)</f>
        <v/>
      </c>
      <c r="BK5" t="str">
        <f>IF(COUNTBLANK(unlogimputed!BK5)&gt;0,"",unlogimputed!BK5/col_norm!$E$8)</f>
        <v/>
      </c>
      <c r="BL5">
        <f>IF(COUNTBLANK(unlogimputed!BL5)&gt;0,"",unlogimputed!BL5/col_norm!$E$8)</f>
        <v>490993057.81337851</v>
      </c>
      <c r="BM5">
        <f>IF(COUNTBLANK(unlogimputed!BM5)&gt;0,"",unlogimputed!BM5/col_norm!$E$8)</f>
        <v>358024901.30106658</v>
      </c>
      <c r="BN5">
        <f>IF(COUNTBLANK(unlogimputed!BN5)&gt;0,"",unlogimputed!BN5/col_norm!$E$8)</f>
        <v>40258867.079596005</v>
      </c>
      <c r="BO5">
        <f>IF(COUNTBLANK(unlogimputed!BO5)&gt;0,"",unlogimputed!BO5/col_norm!$E$8)</f>
        <v>26686505.621631972</v>
      </c>
      <c r="BP5" t="str">
        <f>IF(COUNTBLANK(unlogimputed!BP5)&gt;0,"",unlogimputed!BP5/col_norm!$F$8)</f>
        <v/>
      </c>
      <c r="BQ5">
        <f>IF(COUNTBLANK(unlogimputed!BQ5)&gt;0,"",unlogimputed!BQ5/col_norm!$F$8)</f>
        <v>8334662.7545497948</v>
      </c>
      <c r="BR5">
        <f>IF(COUNTBLANK(unlogimputed!BR5)&gt;0,"",unlogimputed!BR5/col_norm!$F$8)</f>
        <v>9263598.9890253432</v>
      </c>
      <c r="BS5">
        <f>IF(COUNTBLANK(unlogimputed!BS5)&gt;0,"",unlogimputed!BS5/col_norm!$F$8)</f>
        <v>10968855.264940672</v>
      </c>
      <c r="BT5">
        <f>IF(COUNTBLANK(unlogimputed!BT5)&gt;0,"",unlogimputed!BT5/col_norm!$F$8)</f>
        <v>928367157.15069175</v>
      </c>
      <c r="BU5">
        <f>IF(COUNTBLANK(unlogimputed!BU5)&gt;0,"",unlogimputed!BU5/col_norm!$F$8)</f>
        <v>736486551.44490314</v>
      </c>
      <c r="BV5">
        <f>IF(COUNTBLANK(unlogimputed!BV5)&gt;0,"",unlogimputed!BV5/col_norm!$F$8)</f>
        <v>1572254842.3807259</v>
      </c>
      <c r="BW5">
        <f>IF(COUNTBLANK(unlogimputed!BW5)&gt;0,"",unlogimputed!BW5/col_norm!$F$8)</f>
        <v>1274247136.8239746</v>
      </c>
      <c r="BX5">
        <f>IF(COUNTBLANK(unlogimputed!BX5)&gt;0,"",unlogimputed!BX5/col_norm!$F$8)</f>
        <v>32123567.605689678</v>
      </c>
      <c r="BY5">
        <f>IF(COUNTBLANK(unlogimputed!BY5)&gt;0,"",unlogimputed!BY5/col_norm!$F$8)</f>
        <v>19533550.175913222</v>
      </c>
      <c r="BZ5">
        <f>IF(COUNTBLANK(unlogimputed!BZ5)&gt;0,"",unlogimputed!BZ5/col_norm!$F$8)</f>
        <v>10546135.683109611</v>
      </c>
      <c r="CA5">
        <f>IF(COUNTBLANK(unlogimputed!CA5)&gt;0,"",unlogimputed!CA5/col_norm!$F$8)</f>
        <v>5088764.0214832909</v>
      </c>
      <c r="CB5">
        <f>IF(COUNTBLANK(unlogimputed!CB5)&gt;0,"",unlogimputed!CB5/col_norm!$F$8)</f>
        <v>750906.01611464343</v>
      </c>
      <c r="CC5">
        <f>IF(COUNTBLANK(unlogimputed!CC5)&gt;0,"",unlogimputed!CC5/col_norm!$F$8)</f>
        <v>36133.098780612658</v>
      </c>
      <c r="CD5">
        <f>IF(COUNTBLANK(unlogimputed!CD5)&gt;0,"",unlogimputed!CD5/col_norm!$F$8)</f>
        <v>11886771.355089385</v>
      </c>
      <c r="CE5">
        <f>IF(COUNTBLANK(unlogimputed!CE5)&gt;0,"",unlogimputed!CE5/col_norm!$F$8)</f>
        <v>8592970.5020403881</v>
      </c>
      <c r="CF5">
        <f>IF(COUNTBLANK(unlogimputed!CF5)&gt;0,"",unlogimputed!CF5/col_norm!$F$8)</f>
        <v>484521448.87360507</v>
      </c>
      <c r="CG5">
        <f>IF(COUNTBLANK(unlogimputed!CG5)&gt;0,"",unlogimputed!CG5/col_norm!$F$8)</f>
        <v>470590396.65272421</v>
      </c>
      <c r="CH5" t="str">
        <f>IF(COUNTBLANK(unlogimputed!CH5)&gt;0,"",unlogimputed!CH5/col_norm!$D$8)</f>
        <v/>
      </c>
      <c r="CI5">
        <f>IF(COUNTBLANK(unlogimputed!CI5)&gt;0,"",unlogimputed!CI5/col_norm!$D$8)</f>
        <v>1095250.2471425922</v>
      </c>
      <c r="CJ5">
        <f>IF(COUNTBLANK(unlogimputed!CJ5)&gt;0,"",unlogimputed!CJ5/col_norm!$D$8)</f>
        <v>621105456.34197378</v>
      </c>
      <c r="CK5">
        <f>IF(COUNTBLANK(unlogimputed!CK5)&gt;0,"",unlogimputed!CK5/col_norm!$D$8)</f>
        <v>491372530.98058528</v>
      </c>
      <c r="CL5">
        <f>IF(COUNTBLANK(unlogimputed!CL5)&gt;0,"",unlogimputed!CL5/col_norm!$D$8)</f>
        <v>893875650.32586336</v>
      </c>
      <c r="CM5">
        <f>IF(COUNTBLANK(unlogimputed!CM5)&gt;0,"",unlogimputed!CM5/col_norm!$D$8)</f>
        <v>871963984.01364124</v>
      </c>
      <c r="CN5">
        <f>IF(COUNTBLANK(unlogimputed!CN5)&gt;0,"",unlogimputed!CN5/col_norm!$D$8)</f>
        <v>22267502.729582995</v>
      </c>
      <c r="CO5">
        <f>IF(COUNTBLANK(unlogimputed!CO5)&gt;0,"",unlogimputed!CO5/col_norm!$D$8)</f>
        <v>19120110.363118716</v>
      </c>
      <c r="CP5">
        <f>IF(COUNTBLANK(unlogimputed!CP5)&gt;0,"",unlogimputed!CP5/col_norm!$D$8)</f>
        <v>20711402.624533702</v>
      </c>
      <c r="CQ5">
        <f>IF(COUNTBLANK(unlogimputed!CQ5)&gt;0,"",unlogimputed!CQ5/col_norm!$D$8)</f>
        <v>17297887.377216462</v>
      </c>
      <c r="CR5">
        <f>IF(COUNTBLANK(unlogimputed!CR5)&gt;0,"",unlogimputed!CR5/col_norm!$D$8)</f>
        <v>18651223.535659119</v>
      </c>
      <c r="CS5">
        <f>IF(COUNTBLANK(unlogimputed!CS5)&gt;0,"",unlogimputed!CS5/col_norm!$D$8)</f>
        <v>17224832.613841105</v>
      </c>
      <c r="CT5">
        <f>IF(COUNTBLANK(unlogimputed!CT5)&gt;0,"",unlogimputed!CT5/col_norm!$D$8)</f>
        <v>46726.964734661284</v>
      </c>
      <c r="CU5">
        <f>IF(COUNTBLANK(unlogimputed!CU5)&gt;0,"",unlogimputed!CU5/col_norm!$D$8)</f>
        <v>142599.53142469536</v>
      </c>
      <c r="CV5">
        <f>IF(COUNTBLANK(unlogimputed!CV5)&gt;0,"",unlogimputed!CV5/col_norm!$D$8)</f>
        <v>145731942.16743165</v>
      </c>
      <c r="CW5">
        <f>IF(COUNTBLANK(unlogimputed!CW5)&gt;0,"",unlogimputed!CW5/col_norm!$D$8)</f>
        <v>117675705.491624</v>
      </c>
      <c r="CX5">
        <f>IF(COUNTBLANK(unlogimputed!CX5)&gt;0,"",unlogimputed!CX5/col_norm!$D$8)</f>
        <v>40506490.867221549</v>
      </c>
      <c r="CY5">
        <f>IF(COUNTBLANK(unlogimputed!CY5)&gt;0,"",unlogimputed!CY5/col_norm!$D$8)</f>
        <v>35964945.957497537</v>
      </c>
    </row>
    <row r="6" spans="1:103" x14ac:dyDescent="0.25">
      <c r="A6" t="s">
        <v>107</v>
      </c>
      <c r="B6" t="str">
        <f>IF(COUNTBLANK(unlogimputed!B6)&gt;0,"",unlogimputed!B6/col_norm!$B$8)</f>
        <v/>
      </c>
      <c r="C6">
        <f>IF(COUNTBLANK(unlogimputed!C6)&gt;0,"",unlogimputed!C6/col_norm!$B$8)</f>
        <v>703494232.97015798</v>
      </c>
      <c r="D6">
        <f>IF(COUNTBLANK(unlogimputed!D6)&gt;0,"",unlogimputed!D6/col_norm!$B$8)</f>
        <v>653884889.70224476</v>
      </c>
      <c r="E6">
        <f>IF(COUNTBLANK(unlogimputed!E6)&gt;0,"",unlogimputed!E6/col_norm!$B$8)</f>
        <v>29628202.26985145</v>
      </c>
      <c r="F6">
        <f>IF(COUNTBLANK(unlogimputed!F6)&gt;0,"",unlogimputed!F6/col_norm!$B$8)</f>
        <v>16570140.959484678</v>
      </c>
      <c r="G6">
        <f>IF(COUNTBLANK(unlogimputed!G6)&gt;0,"",unlogimputed!G6/col_norm!$B$8)</f>
        <v>273562161.00604331</v>
      </c>
      <c r="H6">
        <f>IF(COUNTBLANK(unlogimputed!H6)&gt;0,"",unlogimputed!H6/col_norm!$B$8)</f>
        <v>363467192.61982358</v>
      </c>
      <c r="I6">
        <f>IF(COUNTBLANK(unlogimputed!I6)&gt;0,"",unlogimputed!I6/col_norm!$B$8)</f>
        <v>156184142.84243554</v>
      </c>
      <c r="J6">
        <f>IF(COUNTBLANK(unlogimputed!J6)&gt;0,"",unlogimputed!J6/col_norm!$B$8)</f>
        <v>82317992.664680839</v>
      </c>
      <c r="K6" t="str">
        <f>IF(COUNTBLANK(unlogimputed!K6)&gt;0,"",unlogimputed!K6/col_norm!$B$8)</f>
        <v/>
      </c>
      <c r="L6" t="str">
        <f>IF(COUNTBLANK(unlogimputed!L6)&gt;0,"",unlogimputed!L6/col_norm!$B$8)</f>
        <v/>
      </c>
      <c r="M6">
        <f>IF(COUNTBLANK(unlogimputed!M6)&gt;0,"",unlogimputed!M6/col_norm!$B$8)</f>
        <v>299985954.74345469</v>
      </c>
      <c r="N6">
        <f>IF(COUNTBLANK(unlogimputed!N6)&gt;0,"",unlogimputed!N6/col_norm!$B$8)</f>
        <v>211844975.92687866</v>
      </c>
      <c r="O6">
        <f>IF(COUNTBLANK(unlogimputed!O6)&gt;0,"",unlogimputed!O6/col_norm!$B$8)</f>
        <v>45333830.177934125</v>
      </c>
      <c r="P6">
        <f>IF(COUNTBLANK(unlogimputed!P6)&gt;0,"",LOG(unlogimputed!P6/col_norm!$B$8,2))</f>
        <v>23.9646819748775</v>
      </c>
      <c r="Q6" t="str">
        <f>IF(COUNTBLANK(unlogimputed!Q6)&gt;0,"",unlogimputed!Q6/col_norm!$C$8)</f>
        <v/>
      </c>
      <c r="R6" t="str">
        <f>IF(COUNTBLANK(unlogimputed!R6)&gt;0,"",unlogimputed!R6/col_norm!$C$8)</f>
        <v/>
      </c>
      <c r="S6">
        <f>IF(COUNTBLANK(unlogimputed!S6)&gt;0,"",unlogimputed!S6/col_norm!$C$8)</f>
        <v>7416463.5285758683</v>
      </c>
      <c r="T6">
        <f>IF(COUNTBLANK(unlogimputed!T6)&gt;0,"",unlogimputed!T6/col_norm!$C$8)</f>
        <v>3547288.4920228198</v>
      </c>
      <c r="U6">
        <f>IF(COUNTBLANK(unlogimputed!U6)&gt;0,"",unlogimputed!U6/col_norm!$C$8)</f>
        <v>322741725.59518242</v>
      </c>
      <c r="V6">
        <f>IF(COUNTBLANK(unlogimputed!V6)&gt;0,"",unlogimputed!V6/col_norm!$C$8)</f>
        <v>250826920.5802235</v>
      </c>
      <c r="W6">
        <f>IF(COUNTBLANK(unlogimputed!W6)&gt;0,"",unlogimputed!W6/col_norm!$C$8)</f>
        <v>1042275982.9482077</v>
      </c>
      <c r="X6">
        <f>IF(COUNTBLANK(unlogimputed!X6)&gt;0,"",unlogimputed!X6/col_norm!$C$8)</f>
        <v>852327421.16678262</v>
      </c>
      <c r="Y6">
        <f>IF(COUNTBLANK(unlogimputed!Y6)&gt;0,"",unlogimputed!Y6/col_norm!$C$8)</f>
        <v>38333948.622830532</v>
      </c>
      <c r="Z6">
        <f>IF(COUNTBLANK(unlogimputed!Z6)&gt;0,"",unlogimputed!Z6/col_norm!$C$8)</f>
        <v>50313759.159778081</v>
      </c>
      <c r="AA6">
        <f>IF(COUNTBLANK(unlogimputed!AA6)&gt;0,"",unlogimputed!AA6/col_norm!$C$8)</f>
        <v>8626282.448668126</v>
      </c>
      <c r="AB6">
        <f>IF(COUNTBLANK(unlogimputed!AB6)&gt;0,"",unlogimputed!AB6/col_norm!$C$8)</f>
        <v>11051427.26957646</v>
      </c>
      <c r="AC6">
        <f>IF(COUNTBLANK(unlogimputed!AC6)&gt;0,"",unlogimputed!AC6/col_norm!$C$8)</f>
        <v>426199.00235275488</v>
      </c>
      <c r="AD6">
        <f>IF(COUNTBLANK(unlogimputed!AD6)&gt;0,"",unlogimputed!AD6/col_norm!$C$8)</f>
        <v>3350458.8275595019</v>
      </c>
      <c r="AE6">
        <f>IF(COUNTBLANK(unlogimputed!AE6)&gt;0,"",unlogimputed!AE6/col_norm!$C$8)</f>
        <v>4382083.6108297808</v>
      </c>
      <c r="AF6">
        <f>IF(COUNTBLANK(unlogimputed!AF6)&gt;0,"",unlogimputed!AF6/col_norm!$C$8)</f>
        <v>4204795.6152172536</v>
      </c>
      <c r="AG6">
        <f>IF(COUNTBLANK(unlogimputed!AG6)&gt;0,"",unlogimputed!AG6/col_norm!$C$8)</f>
        <v>675384399.16151547</v>
      </c>
      <c r="AH6">
        <f>IF(COUNTBLANK(unlogimputed!AH6)&gt;0,"",unlogimputed!AH6/col_norm!$C$8)</f>
        <v>505401614.77735817</v>
      </c>
      <c r="AI6" t="str">
        <f>IF(COUNTBLANK(unlogimputed!AI6)&gt;0,"",unlogimputed!AI6/col_norm!$D$8)</f>
        <v/>
      </c>
      <c r="AJ6" t="str">
        <f>IF(COUNTBLANK(unlogimputed!AJ6)&gt;0,"",unlogimputed!AJ6/col_norm!$D$8)</f>
        <v/>
      </c>
      <c r="AK6">
        <f>IF(COUNTBLANK(unlogimputed!AK6)&gt;0,"",unlogimputed!AK6/col_norm!$D$8)</f>
        <v>544688269.45565808</v>
      </c>
      <c r="AL6">
        <f>IF(COUNTBLANK(unlogimputed!AL6)&gt;0,"",unlogimputed!AL6/col_norm!$D$8)</f>
        <v>250880272.93193668</v>
      </c>
      <c r="AM6">
        <f>IF(COUNTBLANK(unlogimputed!AM6)&gt;0,"",unlogimputed!AM6/col_norm!$D$8)</f>
        <v>1394235086.4291611</v>
      </c>
      <c r="AN6">
        <f>IF(COUNTBLANK(unlogimputed!AN6)&gt;0,"",unlogimputed!AN6/col_norm!$D$8)</f>
        <v>1441339766.4105787</v>
      </c>
      <c r="AO6">
        <f>IF(COUNTBLANK(unlogimputed!AO6)&gt;0,"",unlogimputed!AO6/col_norm!$D$8)</f>
        <v>72984368.625841886</v>
      </c>
      <c r="AP6">
        <f>IF(COUNTBLANK(unlogimputed!AP6)&gt;0,"",unlogimputed!AP6/col_norm!$D$8)</f>
        <v>74772734.274071246</v>
      </c>
      <c r="AQ6">
        <f>IF(COUNTBLANK(unlogimputed!AQ6)&gt;0,"",unlogimputed!AQ6/col_norm!$D$8)</f>
        <v>4390954.5018274859</v>
      </c>
      <c r="AR6">
        <f>IF(COUNTBLANK(unlogimputed!AR6)&gt;0,"",unlogimputed!AR6/col_norm!$D$8)</f>
        <v>26893036.950539045</v>
      </c>
      <c r="AS6">
        <f>IF(COUNTBLANK(unlogimputed!AS6)&gt;0,"",unlogimputed!AS6/col_norm!$D$8)</f>
        <v>27433611.59052581</v>
      </c>
      <c r="AT6">
        <f>IF(COUNTBLANK(unlogimputed!AT6)&gt;0,"",unlogimputed!AT6/col_norm!$D$8)</f>
        <v>30717704.88710719</v>
      </c>
      <c r="AU6" t="str">
        <f>IF(COUNTBLANK(unlogimputed!AU6)&gt;0,"",unlogimputed!AU6/col_norm!$D$8)</f>
        <v/>
      </c>
      <c r="AV6" t="str">
        <f>IF(COUNTBLANK(unlogimputed!AV6)&gt;0,"",unlogimputed!AV6/col_norm!$D$8)</f>
        <v/>
      </c>
      <c r="AW6">
        <f>IF(COUNTBLANK(unlogimputed!AW6)&gt;0,"",unlogimputed!AW6/col_norm!$D$8)</f>
        <v>341366143.91355002</v>
      </c>
      <c r="AX6">
        <f>IF(COUNTBLANK(unlogimputed!AX6)&gt;0,"",unlogimputed!AX6/col_norm!$D$8)</f>
        <v>391176252.5203914</v>
      </c>
      <c r="AY6">
        <f>IF(COUNTBLANK(unlogimputed!AY6)&gt;0,"",unlogimputed!AY6/col_norm!$D$8)</f>
        <v>94247398.902774408</v>
      </c>
      <c r="AZ6">
        <f>IF(COUNTBLANK(unlogimputed!AZ6)&gt;0,"",unlogimputed!AZ6/col_norm!$D$8)</f>
        <v>98338934.376327544</v>
      </c>
      <c r="BA6" t="str">
        <f>IF(COUNTBLANK(unlogimputed!BA6)&gt;0,"",unlogimputed!BA6/col_norm!$E$8)</f>
        <v/>
      </c>
      <c r="BB6">
        <f>IF(COUNTBLANK(unlogimputed!BB6)&gt;0,"",unlogimputed!BB6/col_norm!$E$8)</f>
        <v>699538491.74644387</v>
      </c>
      <c r="BC6">
        <f>IF(COUNTBLANK(unlogimputed!BC6)&gt;0,"",unlogimputed!BC6/col_norm!$E$8)</f>
        <v>654103976.98320246</v>
      </c>
      <c r="BD6">
        <f>IF(COUNTBLANK(unlogimputed!BD6)&gt;0,"",unlogimputed!BD6/col_norm!$E$8)</f>
        <v>30412007.077393167</v>
      </c>
      <c r="BE6">
        <f>IF(COUNTBLANK(unlogimputed!BE6)&gt;0,"",unlogimputed!BE6/col_norm!$E$8)</f>
        <v>17053601.733888339</v>
      </c>
      <c r="BF6">
        <f>IF(COUNTBLANK(unlogimputed!BF6)&gt;0,"",unlogimputed!BF6/col_norm!$E$8)</f>
        <v>340700358.45640612</v>
      </c>
      <c r="BG6">
        <f>IF(COUNTBLANK(unlogimputed!BG6)&gt;0,"",unlogimputed!BG6/col_norm!$E$8)</f>
        <v>353360519.56809193</v>
      </c>
      <c r="BH6">
        <f>IF(COUNTBLANK(unlogimputed!BH6)&gt;0,"",unlogimputed!BH6/col_norm!$E$8)</f>
        <v>150931232.17543641</v>
      </c>
      <c r="BI6">
        <f>IF(COUNTBLANK(unlogimputed!BI6)&gt;0,"",unlogimputed!BI6/col_norm!$E$8)</f>
        <v>127866279.52084635</v>
      </c>
      <c r="BJ6" t="str">
        <f>IF(COUNTBLANK(unlogimputed!BJ6)&gt;0,"",unlogimputed!BJ6/col_norm!$E$8)</f>
        <v/>
      </c>
      <c r="BK6" t="str">
        <f>IF(COUNTBLANK(unlogimputed!BK6)&gt;0,"",unlogimputed!BK6/col_norm!$E$8)</f>
        <v/>
      </c>
      <c r="BL6">
        <f>IF(COUNTBLANK(unlogimputed!BL6)&gt;0,"",unlogimputed!BL6/col_norm!$E$8)</f>
        <v>311182419.17285877</v>
      </c>
      <c r="BM6">
        <f>IF(COUNTBLANK(unlogimputed!BM6)&gt;0,"",unlogimputed!BM6/col_norm!$E$8)</f>
        <v>205306877.69119406</v>
      </c>
      <c r="BN6">
        <f>IF(COUNTBLANK(unlogimputed!BN6)&gt;0,"",unlogimputed!BN6/col_norm!$E$8)</f>
        <v>47929358.107931979</v>
      </c>
      <c r="BO6">
        <f>IF(COUNTBLANK(unlogimputed!BO6)&gt;0,"",unlogimputed!BO6/col_norm!$E$8)</f>
        <v>28335469.486450963</v>
      </c>
      <c r="BP6" t="str">
        <f>IF(COUNTBLANK(unlogimputed!BP6)&gt;0,"",unlogimputed!BP6/col_norm!$F$8)</f>
        <v/>
      </c>
      <c r="BQ6" t="str">
        <f>IF(COUNTBLANK(unlogimputed!BQ6)&gt;0,"",unlogimputed!BQ6/col_norm!$F$8)</f>
        <v/>
      </c>
      <c r="BR6">
        <f>IF(COUNTBLANK(unlogimputed!BR6)&gt;0,"",unlogimputed!BR6/col_norm!$F$8)</f>
        <v>5791382.2011780199</v>
      </c>
      <c r="BS6">
        <f>IF(COUNTBLANK(unlogimputed!BS6)&gt;0,"",unlogimputed!BS6/col_norm!$F$8)</f>
        <v>3114773.4205660596</v>
      </c>
      <c r="BT6">
        <f>IF(COUNTBLANK(unlogimputed!BT6)&gt;0,"",unlogimputed!BT6/col_norm!$F$8)</f>
        <v>292047154.15234673</v>
      </c>
      <c r="BU6">
        <f>IF(COUNTBLANK(unlogimputed!BU6)&gt;0,"",unlogimputed!BU6/col_norm!$F$8)</f>
        <v>244493952.9818095</v>
      </c>
      <c r="BV6">
        <f>IF(COUNTBLANK(unlogimputed!BV6)&gt;0,"",unlogimputed!BV6/col_norm!$F$8)</f>
        <v>1034124153.9427646</v>
      </c>
      <c r="BW6">
        <f>IF(COUNTBLANK(unlogimputed!BW6)&gt;0,"",unlogimputed!BW6/col_norm!$F$8)</f>
        <v>821185319.34650075</v>
      </c>
      <c r="BX6">
        <f>IF(COUNTBLANK(unlogimputed!BX6)&gt;0,"",unlogimputed!BX6/col_norm!$F$8)</f>
        <v>24640022.778693803</v>
      </c>
      <c r="BY6">
        <f>IF(COUNTBLANK(unlogimputed!BY6)&gt;0,"",unlogimputed!BY6/col_norm!$F$8)</f>
        <v>34145024.401997305</v>
      </c>
      <c r="BZ6">
        <f>IF(COUNTBLANK(unlogimputed!BZ6)&gt;0,"",unlogimputed!BZ6/col_norm!$F$8)</f>
        <v>4869124.4814010672</v>
      </c>
      <c r="CA6">
        <f>IF(COUNTBLANK(unlogimputed!CA6)&gt;0,"",unlogimputed!CA6/col_norm!$F$8)</f>
        <v>6001154.6907495493</v>
      </c>
      <c r="CB6">
        <f>IF(COUNTBLANK(unlogimputed!CB6)&gt;0,"",unlogimputed!CB6/col_norm!$F$8)</f>
        <v>750906.01611464343</v>
      </c>
      <c r="CC6">
        <f>IF(COUNTBLANK(unlogimputed!CC6)&gt;0,"",unlogimputed!CC6/col_norm!$F$8)</f>
        <v>36133.098780612658</v>
      </c>
      <c r="CD6">
        <f>IF(COUNTBLANK(unlogimputed!CD6)&gt;0,"",unlogimputed!CD6/col_norm!$F$8)</f>
        <v>3900699.0337840053</v>
      </c>
      <c r="CE6">
        <f>IF(COUNTBLANK(unlogimputed!CE6)&gt;0,"",unlogimputed!CE6/col_norm!$F$8)</f>
        <v>5543819.972599241</v>
      </c>
      <c r="CF6">
        <f>IF(COUNTBLANK(unlogimputed!CF6)&gt;0,"",unlogimputed!CF6/col_norm!$F$8)</f>
        <v>540587300.45049036</v>
      </c>
      <c r="CG6">
        <f>IF(COUNTBLANK(unlogimputed!CG6)&gt;0,"",unlogimputed!CG6/col_norm!$F$8)</f>
        <v>559080277.3387965</v>
      </c>
      <c r="CH6" t="str">
        <f>IF(COUNTBLANK(unlogimputed!CH6)&gt;0,"",unlogimputed!CH6/col_norm!$D$8)</f>
        <v/>
      </c>
      <c r="CI6" t="str">
        <f>IF(COUNTBLANK(unlogimputed!CI6)&gt;0,"",unlogimputed!CI6/col_norm!$D$8)</f>
        <v/>
      </c>
      <c r="CJ6">
        <f>IF(COUNTBLANK(unlogimputed!CJ6)&gt;0,"",unlogimputed!CJ6/col_norm!$D$8)</f>
        <v>381896813.21524417</v>
      </c>
      <c r="CK6">
        <f>IF(COUNTBLANK(unlogimputed!CK6)&gt;0,"",unlogimputed!CK6/col_norm!$D$8)</f>
        <v>162346687.62399197</v>
      </c>
      <c r="CL6">
        <f>IF(COUNTBLANK(unlogimputed!CL6)&gt;0,"",unlogimputed!CL6/col_norm!$D$8)</f>
        <v>833704317.67457247</v>
      </c>
      <c r="CM6">
        <f>IF(COUNTBLANK(unlogimputed!CM6)&gt;0,"",unlogimputed!CM6/col_norm!$D$8)</f>
        <v>818787091.20745027</v>
      </c>
      <c r="CN6">
        <f>IF(COUNTBLANK(unlogimputed!CN6)&gt;0,"",unlogimputed!CN6/col_norm!$D$8)</f>
        <v>46884138.362933382</v>
      </c>
      <c r="CO6">
        <f>IF(COUNTBLANK(unlogimputed!CO6)&gt;0,"",unlogimputed!CO6/col_norm!$D$8)</f>
        <v>52134032.110895731</v>
      </c>
      <c r="CP6">
        <f>IF(COUNTBLANK(unlogimputed!CP6)&gt;0,"",unlogimputed!CP6/col_norm!$D$8)</f>
        <v>2901065.0026187613</v>
      </c>
      <c r="CQ6">
        <f>IF(COUNTBLANK(unlogimputed!CQ6)&gt;0,"",unlogimputed!CQ6/col_norm!$D$8)</f>
        <v>19599717.216271341</v>
      </c>
      <c r="CR6">
        <f>IF(COUNTBLANK(unlogimputed!CR6)&gt;0,"",unlogimputed!CR6/col_norm!$D$8)</f>
        <v>20146547.045704257</v>
      </c>
      <c r="CS6">
        <f>IF(COUNTBLANK(unlogimputed!CS6)&gt;0,"",unlogimputed!CS6/col_norm!$D$8)</f>
        <v>20004005.941770937</v>
      </c>
      <c r="CT6" t="str">
        <f>IF(COUNTBLANK(unlogimputed!CT6)&gt;0,"",unlogimputed!CT6/col_norm!$D$8)</f>
        <v/>
      </c>
      <c r="CU6" t="str">
        <f>IF(COUNTBLANK(unlogimputed!CU6)&gt;0,"",unlogimputed!CU6/col_norm!$D$8)</f>
        <v/>
      </c>
      <c r="CV6">
        <f>IF(COUNTBLANK(unlogimputed!CV6)&gt;0,"",unlogimputed!CV6/col_norm!$D$8)</f>
        <v>220689075.12898889</v>
      </c>
      <c r="CW6">
        <f>IF(COUNTBLANK(unlogimputed!CW6)&gt;0,"",unlogimputed!CW6/col_norm!$D$8)</f>
        <v>219919958.35355303</v>
      </c>
      <c r="CX6">
        <f>IF(COUNTBLANK(unlogimputed!CX6)&gt;0,"",unlogimputed!CX6/col_norm!$D$8)</f>
        <v>47025923.586082548</v>
      </c>
      <c r="CY6">
        <f>IF(COUNTBLANK(unlogimputed!CY6)&gt;0,"",unlogimputed!CY6/col_norm!$D$8)</f>
        <v>68943073.814366847</v>
      </c>
    </row>
    <row r="7" spans="1:103" x14ac:dyDescent="0.25">
      <c r="A7" t="s">
        <v>108</v>
      </c>
      <c r="B7" t="str">
        <f>IF(COUNTBLANK(unlogimputed!B7)&gt;0,"",unlogimputed!B7/col_norm!$B$8)</f>
        <v/>
      </c>
      <c r="C7">
        <f>IF(COUNTBLANK(unlogimputed!C7)&gt;0,"",unlogimputed!C7/col_norm!$B$8)</f>
        <v>404186375.28148526</v>
      </c>
      <c r="D7">
        <f>IF(COUNTBLANK(unlogimputed!D7)&gt;0,"",unlogimputed!D7/col_norm!$B$8)</f>
        <v>539364015.5484513</v>
      </c>
      <c r="E7">
        <f>IF(COUNTBLANK(unlogimputed!E7)&gt;0,"",unlogimputed!E7/col_norm!$B$8)</f>
        <v>2369706.9825250283</v>
      </c>
      <c r="F7">
        <f>IF(COUNTBLANK(unlogimputed!F7)&gt;0,"",unlogimputed!F7/col_norm!$B$8)</f>
        <v>4907040.3009381024</v>
      </c>
      <c r="G7">
        <f>IF(COUNTBLANK(unlogimputed!G7)&gt;0,"",unlogimputed!G7/col_norm!$B$8)</f>
        <v>67757672.651012942</v>
      </c>
      <c r="H7">
        <f>IF(COUNTBLANK(unlogimputed!H7)&gt;0,"",unlogimputed!H7/col_norm!$B$8)</f>
        <v>84082520.354139701</v>
      </c>
      <c r="I7">
        <f>IF(COUNTBLANK(unlogimputed!I7)&gt;0,"",unlogimputed!I7/col_norm!$B$8)</f>
        <v>84940422.452621415</v>
      </c>
      <c r="J7">
        <f>IF(COUNTBLANK(unlogimputed!J7)&gt;0,"",unlogimputed!J7/col_norm!$B$8)</f>
        <v>108877525.99179213</v>
      </c>
      <c r="K7">
        <f>IF(COUNTBLANK(unlogimputed!K7)&gt;0,"",unlogimputed!K7/col_norm!$B$8)</f>
        <v>17752375.934228923</v>
      </c>
      <c r="L7">
        <f>IF(COUNTBLANK(unlogimputed!L7)&gt;0,"",unlogimputed!L7/col_norm!$B$8)</f>
        <v>8668652.6507628597</v>
      </c>
      <c r="M7">
        <f>IF(COUNTBLANK(unlogimputed!M7)&gt;0,"",unlogimputed!M7/col_norm!$B$8)</f>
        <v>949271461.71839988</v>
      </c>
      <c r="N7">
        <f>IF(COUNTBLANK(unlogimputed!N7)&gt;0,"",unlogimputed!N7/col_norm!$B$8)</f>
        <v>708025514.17979419</v>
      </c>
      <c r="O7">
        <f>IF(COUNTBLANK(unlogimputed!O7)&gt;0,"",unlogimputed!O7/col_norm!$B$8)</f>
        <v>62334136.857700422</v>
      </c>
      <c r="P7">
        <f>IF(COUNTBLANK(unlogimputed!P7)&gt;0,"",LOG(unlogimputed!P7/col_norm!$B$8,2))</f>
        <v>24.326851063264588</v>
      </c>
      <c r="Q7" t="str">
        <f>IF(COUNTBLANK(unlogimputed!Q7)&gt;0,"",unlogimputed!Q7/col_norm!$C$8)</f>
        <v/>
      </c>
      <c r="R7" t="str">
        <f>IF(COUNTBLANK(unlogimputed!R7)&gt;0,"",unlogimputed!R7/col_norm!$C$8)</f>
        <v/>
      </c>
      <c r="S7">
        <f>IF(COUNTBLANK(unlogimputed!S7)&gt;0,"",unlogimputed!S7/col_norm!$C$8)</f>
        <v>1332295950.3109987</v>
      </c>
      <c r="T7">
        <f>IF(COUNTBLANK(unlogimputed!T7)&gt;0,"",unlogimputed!T7/col_norm!$C$8)</f>
        <v>1092645019.5106099</v>
      </c>
      <c r="U7">
        <f>IF(COUNTBLANK(unlogimputed!U7)&gt;0,"",unlogimputed!U7/col_norm!$C$8)</f>
        <v>587899934.99974787</v>
      </c>
      <c r="V7">
        <f>IF(COUNTBLANK(unlogimputed!V7)&gt;0,"",unlogimputed!V7/col_norm!$C$8)</f>
        <v>488365833.35658449</v>
      </c>
      <c r="W7" t="str">
        <f>IF(COUNTBLANK(unlogimputed!W7)&gt;0,"",unlogimputed!W7/col_norm!$C$8)</f>
        <v/>
      </c>
      <c r="X7" t="str">
        <f>IF(COUNTBLANK(unlogimputed!X7)&gt;0,"",unlogimputed!X7/col_norm!$C$8)</f>
        <v/>
      </c>
      <c r="Y7" t="str">
        <f>IF(COUNTBLANK(unlogimputed!Y7)&gt;0,"",unlogimputed!Y7/col_norm!$C$8)</f>
        <v/>
      </c>
      <c r="Z7">
        <f>IF(COUNTBLANK(unlogimputed!Z7)&gt;0,"",unlogimputed!Z7/col_norm!$C$8)</f>
        <v>608263.04989324743</v>
      </c>
      <c r="AA7">
        <f>IF(COUNTBLANK(unlogimputed!AA7)&gt;0,"",unlogimputed!AA7/col_norm!$C$8)</f>
        <v>366128.32969495899</v>
      </c>
      <c r="AB7" t="str">
        <f>IF(COUNTBLANK(unlogimputed!AB7)&gt;0,"",unlogimputed!AB7/col_norm!$C$8)</f>
        <v/>
      </c>
      <c r="AC7">
        <f>IF(COUNTBLANK(unlogimputed!AC7)&gt;0,"",unlogimputed!AC7/col_norm!$C$8)</f>
        <v>13324250.364298891</v>
      </c>
      <c r="AD7">
        <f>IF(COUNTBLANK(unlogimputed!AD7)&gt;0,"",unlogimputed!AD7/col_norm!$C$8)</f>
        <v>68297.56439558584</v>
      </c>
      <c r="AE7">
        <f>IF(COUNTBLANK(unlogimputed!AE7)&gt;0,"",unlogimputed!AE7/col_norm!$C$8)</f>
        <v>14863213.066465478</v>
      </c>
      <c r="AF7">
        <f>IF(COUNTBLANK(unlogimputed!AF7)&gt;0,"",unlogimputed!AF7/col_norm!$C$8)</f>
        <v>846678.99877311208</v>
      </c>
      <c r="AG7">
        <f>IF(COUNTBLANK(unlogimputed!AG7)&gt;0,"",unlogimputed!AG7/col_norm!$C$8)</f>
        <v>75941512.493832201</v>
      </c>
      <c r="AH7">
        <f>IF(COUNTBLANK(unlogimputed!AH7)&gt;0,"",unlogimputed!AH7/col_norm!$C$8)</f>
        <v>27394462.321097892</v>
      </c>
      <c r="AI7" t="str">
        <f>IF(COUNTBLANK(unlogimputed!AI7)&gt;0,"",unlogimputed!AI7/col_norm!$D$8)</f>
        <v/>
      </c>
      <c r="AJ7" t="str">
        <f>IF(COUNTBLANK(unlogimputed!AJ7)&gt;0,"",unlogimputed!AJ7/col_norm!$D$8)</f>
        <v/>
      </c>
      <c r="AK7">
        <f>IF(COUNTBLANK(unlogimputed!AK7)&gt;0,"",unlogimputed!AK7/col_norm!$D$8)</f>
        <v>957551486.63579535</v>
      </c>
      <c r="AL7">
        <f>IF(COUNTBLANK(unlogimputed!AL7)&gt;0,"",unlogimputed!AL7/col_norm!$D$8)</f>
        <v>9039773.4716284368</v>
      </c>
      <c r="AM7">
        <f>IF(COUNTBLANK(unlogimputed!AM7)&gt;0,"",unlogimputed!AM7/col_norm!$D$8)</f>
        <v>471652653.0919472</v>
      </c>
      <c r="AN7">
        <f>IF(COUNTBLANK(unlogimputed!AN7)&gt;0,"",unlogimputed!AN7/col_norm!$D$8)</f>
        <v>65498840.938252926</v>
      </c>
      <c r="AO7">
        <f>IF(COUNTBLANK(unlogimputed!AO7)&gt;0,"",unlogimputed!AO7/col_norm!$D$8)</f>
        <v>13493644.859721251</v>
      </c>
      <c r="AP7">
        <f>IF(COUNTBLANK(unlogimputed!AP7)&gt;0,"",unlogimputed!AP7/col_norm!$D$8)</f>
        <v>9767928.4500545301</v>
      </c>
      <c r="AQ7">
        <f>IF(COUNTBLANK(unlogimputed!AQ7)&gt;0,"",unlogimputed!AQ7/col_norm!$D$8)</f>
        <v>52082573.586764567</v>
      </c>
      <c r="AR7">
        <f>IF(COUNTBLANK(unlogimputed!AR7)&gt;0,"",unlogimputed!AR7/col_norm!$D$8)</f>
        <v>853318.12670039223</v>
      </c>
      <c r="AS7">
        <f>IF(COUNTBLANK(unlogimputed!AS7)&gt;0,"",unlogimputed!AS7/col_norm!$D$8)</f>
        <v>9216158.3589375615</v>
      </c>
      <c r="AT7">
        <f>IF(COUNTBLANK(unlogimputed!AT7)&gt;0,"",unlogimputed!AT7/col_norm!$D$8)</f>
        <v>1506100.3621281737</v>
      </c>
      <c r="AU7">
        <f>IF(COUNTBLANK(unlogimputed!AU7)&gt;0,"",unlogimputed!AU7/col_norm!$D$8)</f>
        <v>1341121.3140524188</v>
      </c>
      <c r="AV7">
        <f>IF(COUNTBLANK(unlogimputed!AV7)&gt;0,"",unlogimputed!AV7/col_norm!$D$8)</f>
        <v>1915999.9312109323</v>
      </c>
      <c r="AW7">
        <f>IF(COUNTBLANK(unlogimputed!AW7)&gt;0,"",unlogimputed!AW7/col_norm!$D$8)</f>
        <v>34940204.46000395</v>
      </c>
      <c r="AX7">
        <f>IF(COUNTBLANK(unlogimputed!AX7)&gt;0,"",unlogimputed!AX7/col_norm!$D$8)</f>
        <v>44180212.993755497</v>
      </c>
      <c r="AY7">
        <f>IF(COUNTBLANK(unlogimputed!AY7)&gt;0,"",unlogimputed!AY7/col_norm!$D$8)</f>
        <v>76650160.167111024</v>
      </c>
      <c r="AZ7">
        <f>IF(COUNTBLANK(unlogimputed!AZ7)&gt;0,"",unlogimputed!AZ7/col_norm!$D$8)</f>
        <v>89671320.067230791</v>
      </c>
      <c r="BA7" t="str">
        <f>IF(COUNTBLANK(unlogimputed!BA7)&gt;0,"",unlogimputed!BA7/col_norm!$E$8)</f>
        <v/>
      </c>
      <c r="BB7">
        <f>IF(COUNTBLANK(unlogimputed!BB7)&gt;0,"",unlogimputed!BB7/col_norm!$E$8)</f>
        <v>360889813.30405027</v>
      </c>
      <c r="BC7">
        <f>IF(COUNTBLANK(unlogimputed!BC7)&gt;0,"",unlogimputed!BC7/col_norm!$E$8)</f>
        <v>478511391.89425254</v>
      </c>
      <c r="BD7">
        <f>IF(COUNTBLANK(unlogimputed!BD7)&gt;0,"",unlogimputed!BD7/col_norm!$E$8)</f>
        <v>2114493.990242417</v>
      </c>
      <c r="BE7">
        <f>IF(COUNTBLANK(unlogimputed!BE7)&gt;0,"",unlogimputed!BE7/col_norm!$E$8)</f>
        <v>4364579.6714559672</v>
      </c>
      <c r="BF7">
        <f>IF(COUNTBLANK(unlogimputed!BF7)&gt;0,"",unlogimputed!BF7/col_norm!$E$8)</f>
        <v>59257903.574751064</v>
      </c>
      <c r="BG7">
        <f>IF(COUNTBLANK(unlogimputed!BG7)&gt;0,"",unlogimputed!BG7/col_norm!$E$8)</f>
        <v>75510212.718132958</v>
      </c>
      <c r="BH7">
        <f>IF(COUNTBLANK(unlogimputed!BH7)&gt;0,"",unlogimputed!BH7/col_norm!$E$8)</f>
        <v>72240268.462108418</v>
      </c>
      <c r="BI7">
        <f>IF(COUNTBLANK(unlogimputed!BI7)&gt;0,"",unlogimputed!BI7/col_norm!$E$8)</f>
        <v>99471757.425042376</v>
      </c>
      <c r="BJ7">
        <f>IF(COUNTBLANK(unlogimputed!BJ7)&gt;0,"",unlogimputed!BJ7/col_norm!$E$8)</f>
        <v>16251438.617609924</v>
      </c>
      <c r="BK7">
        <f>IF(COUNTBLANK(unlogimputed!BK7)&gt;0,"",unlogimputed!BK7/col_norm!$E$8)</f>
        <v>7657547.6867598789</v>
      </c>
      <c r="BL7">
        <f>IF(COUNTBLANK(unlogimputed!BL7)&gt;0,"",unlogimputed!BL7/col_norm!$E$8)</f>
        <v>808769912.14233863</v>
      </c>
      <c r="BM7">
        <f>IF(COUNTBLANK(unlogimputed!BM7)&gt;0,"",unlogimputed!BM7/col_norm!$E$8)</f>
        <v>631792099.13300073</v>
      </c>
      <c r="BN7">
        <f>IF(COUNTBLANK(unlogimputed!BN7)&gt;0,"",unlogimputed!BN7/col_norm!$E$8)</f>
        <v>56426639.448792167</v>
      </c>
      <c r="BO7">
        <f>IF(COUNTBLANK(unlogimputed!BO7)&gt;0,"",unlogimputed!BO7/col_norm!$E$8)</f>
        <v>18880977.334292579</v>
      </c>
      <c r="BP7" t="str">
        <f>IF(COUNTBLANK(unlogimputed!BP7)&gt;0,"",unlogimputed!BP7/col_norm!$F$8)</f>
        <v/>
      </c>
      <c r="BQ7" t="str">
        <f>IF(COUNTBLANK(unlogimputed!BQ7)&gt;0,"",unlogimputed!BQ7/col_norm!$F$8)</f>
        <v/>
      </c>
      <c r="BR7">
        <f>IF(COUNTBLANK(unlogimputed!BR7)&gt;0,"",unlogimputed!BR7/col_norm!$F$8)</f>
        <v>1310737104.7932401</v>
      </c>
      <c r="BS7">
        <f>IF(COUNTBLANK(unlogimputed!BS7)&gt;0,"",unlogimputed!BS7/col_norm!$F$8)</f>
        <v>1074530006.3995595</v>
      </c>
      <c r="BT7">
        <f>IF(COUNTBLANK(unlogimputed!BT7)&gt;0,"",unlogimputed!BT7/col_norm!$F$8)</f>
        <v>595526336.25367546</v>
      </c>
      <c r="BU7">
        <f>IF(COUNTBLANK(unlogimputed!BU7)&gt;0,"",unlogimputed!BU7/col_norm!$F$8)</f>
        <v>249326753.12709546</v>
      </c>
      <c r="BV7" t="str">
        <f>IF(COUNTBLANK(unlogimputed!BV7)&gt;0,"",unlogimputed!BV7/col_norm!$F$8)</f>
        <v/>
      </c>
      <c r="BW7" t="str">
        <f>IF(COUNTBLANK(unlogimputed!BW7)&gt;0,"",unlogimputed!BW7/col_norm!$F$8)</f>
        <v/>
      </c>
      <c r="BX7" t="str">
        <f>IF(COUNTBLANK(unlogimputed!BX7)&gt;0,"",unlogimputed!BX7/col_norm!$F$8)</f>
        <v/>
      </c>
      <c r="BY7">
        <f>IF(COUNTBLANK(unlogimputed!BY7)&gt;0,"",unlogimputed!BY7/col_norm!$F$8)</f>
        <v>172807.47878778409</v>
      </c>
      <c r="BZ7">
        <f>IF(COUNTBLANK(unlogimputed!BZ7)&gt;0,"",unlogimputed!BZ7/col_norm!$F$8)</f>
        <v>103288.58207337078</v>
      </c>
      <c r="CA7" t="str">
        <f>IF(COUNTBLANK(unlogimputed!CA7)&gt;0,"",unlogimputed!CA7/col_norm!$F$8)</f>
        <v/>
      </c>
      <c r="CB7">
        <f>IF(COUNTBLANK(unlogimputed!CB7)&gt;0,"",unlogimputed!CB7/col_norm!$F$8)</f>
        <v>8837456.2103089839</v>
      </c>
      <c r="CC7">
        <f>IF(COUNTBLANK(unlogimputed!CC7)&gt;0,"",unlogimputed!CC7/col_norm!$F$8)</f>
        <v>36133.098780612658</v>
      </c>
      <c r="CD7">
        <f>IF(COUNTBLANK(unlogimputed!CD7)&gt;0,"",unlogimputed!CD7/col_norm!$F$8)</f>
        <v>13886680.856782569</v>
      </c>
      <c r="CE7">
        <f>IF(COUNTBLANK(unlogimputed!CE7)&gt;0,"",unlogimputed!CE7/col_norm!$F$8)</f>
        <v>602836.31460707355</v>
      </c>
      <c r="CF7">
        <f>IF(COUNTBLANK(unlogimputed!CF7)&gt;0,"",unlogimputed!CF7/col_norm!$F$8)</f>
        <v>77340422.719861165</v>
      </c>
      <c r="CG7">
        <f>IF(COUNTBLANK(unlogimputed!CG7)&gt;0,"",unlogimputed!CG7/col_norm!$F$8)</f>
        <v>27245037.151394572</v>
      </c>
      <c r="CH7" t="str">
        <f>IF(COUNTBLANK(unlogimputed!CH7)&gt;0,"",unlogimputed!CH7/col_norm!$D$8)</f>
        <v/>
      </c>
      <c r="CI7" t="str">
        <f>IF(COUNTBLANK(unlogimputed!CI7)&gt;0,"",unlogimputed!CI7/col_norm!$D$8)</f>
        <v/>
      </c>
      <c r="CJ7">
        <f>IF(COUNTBLANK(unlogimputed!CJ7)&gt;0,"",unlogimputed!CJ7/col_norm!$D$8)</f>
        <v>747884687.01758373</v>
      </c>
      <c r="CK7">
        <f>IF(COUNTBLANK(unlogimputed!CK7)&gt;0,"",unlogimputed!CK7/col_norm!$D$8)</f>
        <v>401909.46351155598</v>
      </c>
      <c r="CL7">
        <f>IF(COUNTBLANK(unlogimputed!CL7)&gt;0,"",unlogimputed!CL7/col_norm!$D$8)</f>
        <v>337065425.39860851</v>
      </c>
      <c r="CM7">
        <f>IF(COUNTBLANK(unlogimputed!CM7)&gt;0,"",unlogimputed!CM7/col_norm!$D$8)</f>
        <v>10283058.514804665</v>
      </c>
      <c r="CN7">
        <f>IF(COUNTBLANK(unlogimputed!CN7)&gt;0,"",unlogimputed!CN7/col_norm!$D$8)</f>
        <v>9391194.220956143</v>
      </c>
      <c r="CO7">
        <f>IF(COUNTBLANK(unlogimputed!CO7)&gt;0,"",unlogimputed!CO7/col_norm!$D$8)</f>
        <v>6172699.9433936616</v>
      </c>
      <c r="CP7">
        <f>IF(COUNTBLANK(unlogimputed!CP7)&gt;0,"",unlogimputed!CP7/col_norm!$D$8)</f>
        <v>35926742.764891148</v>
      </c>
      <c r="CQ7">
        <f>IF(COUNTBLANK(unlogimputed!CQ7)&gt;0,"",unlogimputed!CQ7/col_norm!$D$8)</f>
        <v>458886.27232059732</v>
      </c>
      <c r="CR7">
        <f>IF(COUNTBLANK(unlogimputed!CR7)&gt;0,"",unlogimputed!CR7/col_norm!$D$8)</f>
        <v>4905200.8603016566</v>
      </c>
      <c r="CS7">
        <f>IF(COUNTBLANK(unlogimputed!CS7)&gt;0,"",unlogimputed!CS7/col_norm!$D$8)</f>
        <v>1088183.0112941188</v>
      </c>
      <c r="CT7">
        <f>IF(COUNTBLANK(unlogimputed!CT7)&gt;0,"",unlogimputed!CT7/col_norm!$D$8)</f>
        <v>994987.74863937916</v>
      </c>
      <c r="CU7">
        <f>IF(COUNTBLANK(unlogimputed!CU7)&gt;0,"",unlogimputed!CU7/col_norm!$D$8)</f>
        <v>1233195.1482773786</v>
      </c>
      <c r="CV7">
        <f>IF(COUNTBLANK(unlogimputed!CV7)&gt;0,"",unlogimputed!CV7/col_norm!$D$8)</f>
        <v>28305249.950666904</v>
      </c>
      <c r="CW7">
        <f>IF(COUNTBLANK(unlogimputed!CW7)&gt;0,"",unlogimputed!CW7/col_norm!$D$8)</f>
        <v>33789031.42854102</v>
      </c>
      <c r="CX7">
        <f>IF(COUNTBLANK(unlogimputed!CX7)&gt;0,"",unlogimputed!CX7/col_norm!$D$8)</f>
        <v>54233064.592001982</v>
      </c>
      <c r="CY7">
        <f>IF(COUNTBLANK(unlogimputed!CY7)&gt;0,"",unlogimputed!CY7/col_norm!$D$8)</f>
        <v>65136980.305136032</v>
      </c>
    </row>
    <row r="8" spans="1:103" x14ac:dyDescent="0.25">
      <c r="A8" t="s">
        <v>109</v>
      </c>
      <c r="B8" t="str">
        <f>IF(COUNTBLANK(unlogimputed!B8)&gt;0,"",unlogimputed!B8/col_norm!$B$8)</f>
        <v/>
      </c>
      <c r="C8">
        <f>IF(COUNTBLANK(unlogimputed!C8)&gt;0,"",unlogimputed!C8/col_norm!$B$8)</f>
        <v>38884506.713214293</v>
      </c>
      <c r="D8">
        <f>IF(COUNTBLANK(unlogimputed!D8)&gt;0,"",unlogimputed!D8/col_norm!$B$8)</f>
        <v>19919179.891371522</v>
      </c>
      <c r="E8" t="str">
        <f>IF(COUNTBLANK(unlogimputed!E8)&gt;0,"",unlogimputed!E8/col_norm!$B$8)</f>
        <v/>
      </c>
      <c r="F8" t="str">
        <f>IF(COUNTBLANK(unlogimputed!F8)&gt;0,"",unlogimputed!F8/col_norm!$B$8)</f>
        <v/>
      </c>
      <c r="G8">
        <f>IF(COUNTBLANK(unlogimputed!G8)&gt;0,"",unlogimputed!G8/col_norm!$B$8)</f>
        <v>8906847.5425070953</v>
      </c>
      <c r="H8">
        <f>IF(COUNTBLANK(unlogimputed!H8)&gt;0,"",unlogimputed!H8/col_norm!$B$8)</f>
        <v>11254024.573539374</v>
      </c>
      <c r="I8" t="str">
        <f>IF(COUNTBLANK(unlogimputed!I8)&gt;0,"",unlogimputed!I8/col_norm!$B$8)</f>
        <v/>
      </c>
      <c r="J8">
        <f>IF(COUNTBLANK(unlogimputed!J8)&gt;0,"",unlogimputed!J8/col_norm!$B$8)</f>
        <v>4255759.4225762468</v>
      </c>
      <c r="K8">
        <f>IF(COUNTBLANK(unlogimputed!K8)&gt;0,"",unlogimputed!K8/col_norm!$B$8)</f>
        <v>682373.19132391294</v>
      </c>
      <c r="L8">
        <f>IF(COUNTBLANK(unlogimputed!L8)&gt;0,"",unlogimputed!L8/col_norm!$B$8)</f>
        <v>306815.07048802986</v>
      </c>
      <c r="M8">
        <f>IF(COUNTBLANK(unlogimputed!M8)&gt;0,"",unlogimputed!M8/col_norm!$B$8)</f>
        <v>41192670.061171062</v>
      </c>
      <c r="N8">
        <f>IF(COUNTBLANK(unlogimputed!N8)&gt;0,"",unlogimputed!N8/col_norm!$B$8)</f>
        <v>34129992.257148467</v>
      </c>
      <c r="O8" t="str">
        <f>IF(COUNTBLANK(unlogimputed!O8)&gt;0,"",unlogimputed!O8/col_norm!$B$8)</f>
        <v/>
      </c>
      <c r="P8" t="str">
        <f>IF(COUNTBLANK(unlogimputed!P8)&gt;0,"",LOG(unlogimputed!P8/col_norm!$B$8,2))</f>
        <v/>
      </c>
      <c r="Q8" t="str">
        <f>IF(COUNTBLANK(unlogimputed!Q8)&gt;0,"",unlogimputed!Q8/col_norm!$C$8)</f>
        <v/>
      </c>
      <c r="R8" t="str">
        <f>IF(COUNTBLANK(unlogimputed!R8)&gt;0,"",unlogimputed!R8/col_norm!$C$8)</f>
        <v/>
      </c>
      <c r="S8">
        <f>IF(COUNTBLANK(unlogimputed!S8)&gt;0,"",unlogimputed!S8/col_norm!$C$8)</f>
        <v>9648546.1520523187</v>
      </c>
      <c r="T8">
        <f>IF(COUNTBLANK(unlogimputed!T8)&gt;0,"",unlogimputed!T8/col_norm!$C$8)</f>
        <v>7609806.6236391431</v>
      </c>
      <c r="U8">
        <f>IF(COUNTBLANK(unlogimputed!U8)&gt;0,"",unlogimputed!U8/col_norm!$C$8)</f>
        <v>402547725.6458385</v>
      </c>
      <c r="V8">
        <f>IF(COUNTBLANK(unlogimputed!V8)&gt;0,"",unlogimputed!V8/col_norm!$C$8)</f>
        <v>193982736.94674581</v>
      </c>
      <c r="W8">
        <f>IF(COUNTBLANK(unlogimputed!W8)&gt;0,"",unlogimputed!W8/col_norm!$C$8)</f>
        <v>15405686.332681464</v>
      </c>
      <c r="X8">
        <f>IF(COUNTBLANK(unlogimputed!X8)&gt;0,"",unlogimputed!X8/col_norm!$C$8)</f>
        <v>21611808.682876516</v>
      </c>
      <c r="Y8" t="str">
        <f>IF(COUNTBLANK(unlogimputed!Y8)&gt;0,"",unlogimputed!Y8/col_norm!$C$8)</f>
        <v/>
      </c>
      <c r="Z8" t="str">
        <f>IF(COUNTBLANK(unlogimputed!Z8)&gt;0,"",unlogimputed!Z8/col_norm!$C$8)</f>
        <v/>
      </c>
      <c r="AA8" t="str">
        <f>IF(COUNTBLANK(unlogimputed!AA8)&gt;0,"",unlogimputed!AA8/col_norm!$C$8)</f>
        <v/>
      </c>
      <c r="AB8" t="str">
        <f>IF(COUNTBLANK(unlogimputed!AB8)&gt;0,"",unlogimputed!AB8/col_norm!$C$8)</f>
        <v/>
      </c>
      <c r="AC8" t="str">
        <f>IF(COUNTBLANK(unlogimputed!AC8)&gt;0,"",unlogimputed!AC8/col_norm!$C$8)</f>
        <v/>
      </c>
      <c r="AD8" t="str">
        <f>IF(COUNTBLANK(unlogimputed!AD8)&gt;0,"",unlogimputed!AD8/col_norm!$C$8)</f>
        <v/>
      </c>
      <c r="AE8" t="str">
        <f>IF(COUNTBLANK(unlogimputed!AE8)&gt;0,"",unlogimputed!AE8/col_norm!$C$8)</f>
        <v/>
      </c>
      <c r="AF8" t="str">
        <f>IF(COUNTBLANK(unlogimputed!AF8)&gt;0,"",unlogimputed!AF8/col_norm!$C$8)</f>
        <v/>
      </c>
      <c r="AG8">
        <f>IF(COUNTBLANK(unlogimputed!AG8)&gt;0,"",unlogimputed!AG8/col_norm!$C$8)</f>
        <v>2467588.5265704417</v>
      </c>
      <c r="AH8" t="str">
        <f>IF(COUNTBLANK(unlogimputed!AH8)&gt;0,"",unlogimputed!AH8/col_norm!$C$8)</f>
        <v/>
      </c>
      <c r="AI8" t="str">
        <f>IF(COUNTBLANK(unlogimputed!AI8)&gt;0,"",unlogimputed!AI8/col_norm!$D$8)</f>
        <v/>
      </c>
      <c r="AJ8" t="str">
        <f>IF(COUNTBLANK(unlogimputed!AJ8)&gt;0,"",unlogimputed!AJ8/col_norm!$D$8)</f>
        <v/>
      </c>
      <c r="AK8">
        <f>IF(COUNTBLANK(unlogimputed!AK8)&gt;0,"",unlogimputed!AK8/col_norm!$D$8)</f>
        <v>242327426.06586108</v>
      </c>
      <c r="AL8">
        <f>IF(COUNTBLANK(unlogimputed!AL8)&gt;0,"",unlogimputed!AL8/col_norm!$D$8)</f>
        <v>152059762.67820853</v>
      </c>
      <c r="AM8">
        <f>IF(COUNTBLANK(unlogimputed!AM8)&gt;0,"",unlogimputed!AM8/col_norm!$D$8)</f>
        <v>57000634.603063107</v>
      </c>
      <c r="AN8">
        <f>IF(COUNTBLANK(unlogimputed!AN8)&gt;0,"",unlogimputed!AN8/col_norm!$D$8)</f>
        <v>75693244.930712685</v>
      </c>
      <c r="AO8">
        <f>IF(COUNTBLANK(unlogimputed!AO8)&gt;0,"",unlogimputed!AO8/col_norm!$D$8)</f>
        <v>690309.15333037463</v>
      </c>
      <c r="AP8">
        <f>IF(COUNTBLANK(unlogimputed!AP8)&gt;0,"",unlogimputed!AP8/col_norm!$D$8)</f>
        <v>739731.33071518724</v>
      </c>
      <c r="AQ8" t="str">
        <f>IF(COUNTBLANK(unlogimputed!AQ8)&gt;0,"",unlogimputed!AQ8/col_norm!$D$8)</f>
        <v/>
      </c>
      <c r="AR8" t="str">
        <f>IF(COUNTBLANK(unlogimputed!AR8)&gt;0,"",unlogimputed!AR8/col_norm!$D$8)</f>
        <v/>
      </c>
      <c r="AS8" t="str">
        <f>IF(COUNTBLANK(unlogimputed!AS8)&gt;0,"",unlogimputed!AS8/col_norm!$D$8)</f>
        <v/>
      </c>
      <c r="AT8" t="str">
        <f>IF(COUNTBLANK(unlogimputed!AT8)&gt;0,"",unlogimputed!AT8/col_norm!$D$8)</f>
        <v/>
      </c>
      <c r="AU8">
        <f>IF(COUNTBLANK(unlogimputed!AU8)&gt;0,"",unlogimputed!AU8/col_norm!$D$8)</f>
        <v>1243385.7939597913</v>
      </c>
      <c r="AV8">
        <f>IF(COUNTBLANK(unlogimputed!AV8)&gt;0,"",unlogimputed!AV8/col_norm!$D$8)</f>
        <v>1627661.074771153</v>
      </c>
      <c r="AW8">
        <f>IF(COUNTBLANK(unlogimputed!AW8)&gt;0,"",unlogimputed!AW8/col_norm!$D$8)</f>
        <v>12772852.787188919</v>
      </c>
      <c r="AX8">
        <f>IF(COUNTBLANK(unlogimputed!AX8)&gt;0,"",unlogimputed!AX8/col_norm!$D$8)</f>
        <v>9036493.4249502849</v>
      </c>
      <c r="AY8">
        <f>IF(COUNTBLANK(unlogimputed!AY8)&gt;0,"",unlogimputed!AY8/col_norm!$D$8)</f>
        <v>1434766.4692375211</v>
      </c>
      <c r="AZ8">
        <f>IF(COUNTBLANK(unlogimputed!AZ8)&gt;0,"",unlogimputed!AZ8/col_norm!$D$8)</f>
        <v>1676088.8581024758</v>
      </c>
      <c r="BA8" t="str">
        <f>IF(COUNTBLANK(unlogimputed!BA8)&gt;0,"",unlogimputed!BA8/col_norm!$E$8)</f>
        <v/>
      </c>
      <c r="BB8">
        <f>IF(COUNTBLANK(unlogimputed!BB8)&gt;0,"",unlogimputed!BB8/col_norm!$E$8)</f>
        <v>29127411.704537224</v>
      </c>
      <c r="BC8">
        <f>IF(COUNTBLANK(unlogimputed!BC8)&gt;0,"",unlogimputed!BC8/col_norm!$E$8)</f>
        <v>16567582.422908794</v>
      </c>
      <c r="BD8" t="str">
        <f>IF(COUNTBLANK(unlogimputed!BD8)&gt;0,"",unlogimputed!BD8/col_norm!$E$8)</f>
        <v/>
      </c>
      <c r="BE8" t="str">
        <f>IF(COUNTBLANK(unlogimputed!BE8)&gt;0,"",unlogimputed!BE8/col_norm!$E$8)</f>
        <v/>
      </c>
      <c r="BF8">
        <f>IF(COUNTBLANK(unlogimputed!BF8)&gt;0,"",unlogimputed!BF8/col_norm!$E$8)</f>
        <v>6461994.0066214586</v>
      </c>
      <c r="BG8">
        <f>IF(COUNTBLANK(unlogimputed!BG8)&gt;0,"",unlogimputed!BG8/col_norm!$E$8)</f>
        <v>10751150.005243199</v>
      </c>
      <c r="BH8" t="str">
        <f>IF(COUNTBLANK(unlogimputed!BH8)&gt;0,"",unlogimputed!BH8/col_norm!$E$8)</f>
        <v/>
      </c>
      <c r="BI8">
        <f>IF(COUNTBLANK(unlogimputed!BI8)&gt;0,"",unlogimputed!BI8/col_norm!$E$8)</f>
        <v>5198985.7785645742</v>
      </c>
      <c r="BJ8">
        <f>IF(COUNTBLANK(unlogimputed!BJ8)&gt;0,"",unlogimputed!BJ8/col_norm!$E$8)</f>
        <v>827956.59632244962</v>
      </c>
      <c r="BK8">
        <f>IF(COUNTBLANK(unlogimputed!BK8)&gt;0,"",unlogimputed!BK8/col_norm!$E$8)</f>
        <v>116022.86959546822</v>
      </c>
      <c r="BL8">
        <f>IF(COUNTBLANK(unlogimputed!BL8)&gt;0,"",unlogimputed!BL8/col_norm!$E$8)</f>
        <v>40543866.869588286</v>
      </c>
      <c r="BM8">
        <f>IF(COUNTBLANK(unlogimputed!BM8)&gt;0,"",unlogimputed!BM8/col_norm!$E$8)</f>
        <v>30847557.18467677</v>
      </c>
      <c r="BN8" t="str">
        <f>IF(COUNTBLANK(unlogimputed!BN8)&gt;0,"",unlogimputed!BN8/col_norm!$E$8)</f>
        <v/>
      </c>
      <c r="BO8" t="str">
        <f>IF(COUNTBLANK(unlogimputed!BO8)&gt;0,"",unlogimputed!BO8/col_norm!$E$8)</f>
        <v/>
      </c>
      <c r="BP8" t="str">
        <f>IF(COUNTBLANK(unlogimputed!BP8)&gt;0,"",unlogimputed!BP8/col_norm!$F$8)</f>
        <v/>
      </c>
      <c r="BQ8" t="str">
        <f>IF(COUNTBLANK(unlogimputed!BQ8)&gt;0,"",unlogimputed!BQ8/col_norm!$F$8)</f>
        <v/>
      </c>
      <c r="BR8">
        <f>IF(COUNTBLANK(unlogimputed!BR8)&gt;0,"",unlogimputed!BR8/col_norm!$F$8)</f>
        <v>9464123.9736900125</v>
      </c>
      <c r="BS8">
        <f>IF(COUNTBLANK(unlogimputed!BS8)&gt;0,"",unlogimputed!BS8/col_norm!$F$8)</f>
        <v>7111449.8818679554</v>
      </c>
      <c r="BT8">
        <f>IF(COUNTBLANK(unlogimputed!BT8)&gt;0,"",unlogimputed!BT8/col_norm!$F$8)</f>
        <v>417035976.25079536</v>
      </c>
      <c r="BU8">
        <f>IF(COUNTBLANK(unlogimputed!BU8)&gt;0,"",unlogimputed!BU8/col_norm!$F$8)</f>
        <v>209597350.2015737</v>
      </c>
      <c r="BV8">
        <f>IF(COUNTBLANK(unlogimputed!BV8)&gt;0,"",unlogimputed!BV8/col_norm!$F$8)</f>
        <v>9413710.1164495088</v>
      </c>
      <c r="BW8">
        <f>IF(COUNTBLANK(unlogimputed!BW8)&gt;0,"",unlogimputed!BW8/col_norm!$F$8)</f>
        <v>15693537.263927097</v>
      </c>
      <c r="BX8" t="str">
        <f>IF(COUNTBLANK(unlogimputed!BX8)&gt;0,"",unlogimputed!BX8/col_norm!$F$8)</f>
        <v/>
      </c>
      <c r="BY8" t="str">
        <f>IF(COUNTBLANK(unlogimputed!BY8)&gt;0,"",unlogimputed!BY8/col_norm!$F$8)</f>
        <v/>
      </c>
      <c r="BZ8" t="str">
        <f>IF(COUNTBLANK(unlogimputed!BZ8)&gt;0,"",unlogimputed!BZ8/col_norm!$F$8)</f>
        <v/>
      </c>
      <c r="CA8" t="str">
        <f>IF(COUNTBLANK(unlogimputed!CA8)&gt;0,"",unlogimputed!CA8/col_norm!$F$8)</f>
        <v/>
      </c>
      <c r="CB8" t="str">
        <f>IF(COUNTBLANK(unlogimputed!CB8)&gt;0,"",unlogimputed!CB8/col_norm!$F$8)</f>
        <v/>
      </c>
      <c r="CC8" t="str">
        <f>IF(COUNTBLANK(unlogimputed!CC8)&gt;0,"",unlogimputed!CC8/col_norm!$F$8)</f>
        <v/>
      </c>
      <c r="CD8" t="str">
        <f>IF(COUNTBLANK(unlogimputed!CD8)&gt;0,"",unlogimputed!CD8/col_norm!$F$8)</f>
        <v/>
      </c>
      <c r="CE8" t="str">
        <f>IF(COUNTBLANK(unlogimputed!CE8)&gt;0,"",unlogimputed!CE8/col_norm!$F$8)</f>
        <v/>
      </c>
      <c r="CF8">
        <f>IF(COUNTBLANK(unlogimputed!CF8)&gt;0,"",unlogimputed!CF8/col_norm!$F$8)</f>
        <v>931990.88402173901</v>
      </c>
      <c r="CG8" t="str">
        <f>IF(COUNTBLANK(unlogimputed!CG8)&gt;0,"",unlogimputed!CG8/col_norm!$F$8)</f>
        <v/>
      </c>
      <c r="CH8" t="str">
        <f>IF(COUNTBLANK(unlogimputed!CH8)&gt;0,"",unlogimputed!CH8/col_norm!$D$8)</f>
        <v/>
      </c>
      <c r="CI8" t="str">
        <f>IF(COUNTBLANK(unlogimputed!CI8)&gt;0,"",unlogimputed!CI8/col_norm!$D$8)</f>
        <v/>
      </c>
      <c r="CJ8">
        <f>IF(COUNTBLANK(unlogimputed!CJ8)&gt;0,"",unlogimputed!CJ8/col_norm!$D$8)</f>
        <v>181198692.66325587</v>
      </c>
      <c r="CK8">
        <f>IF(COUNTBLANK(unlogimputed!CK8)&gt;0,"",unlogimputed!CK8/col_norm!$D$8)</f>
        <v>114107064.568648</v>
      </c>
      <c r="CL8">
        <f>IF(COUNTBLANK(unlogimputed!CL8)&gt;0,"",unlogimputed!CL8/col_norm!$D$8)</f>
        <v>35186549.800235823</v>
      </c>
      <c r="CM8">
        <f>IF(COUNTBLANK(unlogimputed!CM8)&gt;0,"",unlogimputed!CM8/col_norm!$D$8)</f>
        <v>47328366.510236815</v>
      </c>
      <c r="CN8">
        <f>IF(COUNTBLANK(unlogimputed!CN8)&gt;0,"",unlogimputed!CN8/col_norm!$D$8)</f>
        <v>555783.89966099127</v>
      </c>
      <c r="CO8">
        <f>IF(COUNTBLANK(unlogimputed!CO8)&gt;0,"",unlogimputed!CO8/col_norm!$D$8)</f>
        <v>293039.33413914993</v>
      </c>
      <c r="CP8" t="str">
        <f>IF(COUNTBLANK(unlogimputed!CP8)&gt;0,"",unlogimputed!CP8/col_norm!$D$8)</f>
        <v/>
      </c>
      <c r="CQ8" t="str">
        <f>IF(COUNTBLANK(unlogimputed!CQ8)&gt;0,"",unlogimputed!CQ8/col_norm!$D$8)</f>
        <v/>
      </c>
      <c r="CR8" t="str">
        <f>IF(COUNTBLANK(unlogimputed!CR8)&gt;0,"",unlogimputed!CR8/col_norm!$D$8)</f>
        <v/>
      </c>
      <c r="CS8" t="str">
        <f>IF(COUNTBLANK(unlogimputed!CS8)&gt;0,"",unlogimputed!CS8/col_norm!$D$8)</f>
        <v/>
      </c>
      <c r="CT8">
        <f>IF(COUNTBLANK(unlogimputed!CT8)&gt;0,"",unlogimputed!CT8/col_norm!$D$8)</f>
        <v>843220.98872412171</v>
      </c>
      <c r="CU8">
        <f>IF(COUNTBLANK(unlogimputed!CU8)&gt;0,"",unlogimputed!CU8/col_norm!$D$8)</f>
        <v>1139252.4000311194</v>
      </c>
      <c r="CV8">
        <f>IF(COUNTBLANK(unlogimputed!CV8)&gt;0,"",unlogimputed!CV8/col_norm!$D$8)</f>
        <v>9694661.2400171962</v>
      </c>
      <c r="CW8">
        <f>IF(COUNTBLANK(unlogimputed!CW8)&gt;0,"",unlogimputed!CW8/col_norm!$D$8)</f>
        <v>6380648.7474443438</v>
      </c>
      <c r="CX8">
        <f>IF(COUNTBLANK(unlogimputed!CX8)&gt;0,"",unlogimputed!CX8/col_norm!$D$8)</f>
        <v>605070.71197636495</v>
      </c>
      <c r="CY8">
        <f>IF(COUNTBLANK(unlogimputed!CY8)&gt;0,"",unlogimputed!CY8/col_norm!$D$8)</f>
        <v>888009.08752178645</v>
      </c>
    </row>
    <row r="9" spans="1:103" x14ac:dyDescent="0.25">
      <c r="A9" t="s">
        <v>110</v>
      </c>
      <c r="B9" t="str">
        <f>IF(COUNTBLANK(unlogimputed!B9)&gt;0,"",unlogimputed!B9/col_norm!$B$8)</f>
        <v/>
      </c>
      <c r="C9">
        <f>IF(COUNTBLANK(unlogimputed!C9)&gt;0,"",unlogimputed!C9/col_norm!$B$8)</f>
        <v>16174872.379060362</v>
      </c>
      <c r="D9">
        <f>IF(COUNTBLANK(unlogimputed!D9)&gt;0,"",unlogimputed!D9/col_norm!$B$8)</f>
        <v>10074547.241519717</v>
      </c>
      <c r="E9" t="str">
        <f>IF(COUNTBLANK(unlogimputed!E9)&gt;0,"",unlogimputed!E9/col_norm!$B$8)</f>
        <v/>
      </c>
      <c r="F9" t="str">
        <f>IF(COUNTBLANK(unlogimputed!F9)&gt;0,"",unlogimputed!F9/col_norm!$B$8)</f>
        <v/>
      </c>
      <c r="G9">
        <f>IF(COUNTBLANK(unlogimputed!G9)&gt;0,"",unlogimputed!G9/col_norm!$B$8)</f>
        <v>2306755.3244117806</v>
      </c>
      <c r="H9">
        <f>IF(COUNTBLANK(unlogimputed!H9)&gt;0,"",unlogimputed!H9/col_norm!$B$8)</f>
        <v>2673038.3713892377</v>
      </c>
      <c r="I9">
        <f>IF(COUNTBLANK(unlogimputed!I9)&gt;0,"",unlogimputed!I9/col_norm!$B$8)</f>
        <v>8741581.1110872906</v>
      </c>
      <c r="J9">
        <f>IF(COUNTBLANK(unlogimputed!J9)&gt;0,"",unlogimputed!J9/col_norm!$B$8)</f>
        <v>6354515.227149196</v>
      </c>
      <c r="K9">
        <f>IF(COUNTBLANK(unlogimputed!K9)&gt;0,"",unlogimputed!K9/col_norm!$B$8)</f>
        <v>2970287.3205817831</v>
      </c>
      <c r="L9">
        <f>IF(COUNTBLANK(unlogimputed!L9)&gt;0,"",unlogimputed!L9/col_norm!$B$8)</f>
        <v>1011723.5084763821</v>
      </c>
      <c r="M9">
        <f>IF(COUNTBLANK(unlogimputed!M9)&gt;0,"",unlogimputed!M9/col_norm!$B$8)</f>
        <v>45749467.827067249</v>
      </c>
      <c r="N9">
        <f>IF(COUNTBLANK(unlogimputed!N9)&gt;0,"",unlogimputed!N9/col_norm!$B$8)</f>
        <v>13551608.266944272</v>
      </c>
      <c r="O9">
        <f>IF(COUNTBLANK(unlogimputed!O9)&gt;0,"",unlogimputed!O9/col_norm!$B$8)</f>
        <v>3382930.9536769739</v>
      </c>
      <c r="P9">
        <f>IF(COUNTBLANK(unlogimputed!P9)&gt;0,"",LOG(unlogimputed!P9/col_norm!$B$8,2))</f>
        <v>19.975680372349981</v>
      </c>
      <c r="Q9" t="str">
        <f>IF(COUNTBLANK(unlogimputed!Q9)&gt;0,"",unlogimputed!Q9/col_norm!$C$8)</f>
        <v/>
      </c>
      <c r="R9" t="str">
        <f>IF(COUNTBLANK(unlogimputed!R9)&gt;0,"",unlogimputed!R9/col_norm!$C$8)</f>
        <v/>
      </c>
      <c r="S9">
        <f>IF(COUNTBLANK(unlogimputed!S9)&gt;0,"",unlogimputed!S9/col_norm!$C$8)</f>
        <v>8679199.8229381815</v>
      </c>
      <c r="T9">
        <f>IF(COUNTBLANK(unlogimputed!T9)&gt;0,"",unlogimputed!T9/col_norm!$C$8)</f>
        <v>4627729.1593648391</v>
      </c>
      <c r="U9" t="str">
        <f>IF(COUNTBLANK(unlogimputed!U9)&gt;0,"",unlogimputed!U9/col_norm!$C$8)</f>
        <v/>
      </c>
      <c r="V9">
        <f>IF(COUNTBLANK(unlogimputed!V9)&gt;0,"",unlogimputed!V9/col_norm!$C$8)</f>
        <v>209883702.39695367</v>
      </c>
      <c r="W9">
        <f>IF(COUNTBLANK(unlogimputed!W9)&gt;0,"",unlogimputed!W9/col_norm!$C$8)</f>
        <v>84772616.039085194</v>
      </c>
      <c r="X9">
        <f>IF(COUNTBLANK(unlogimputed!X9)&gt;0,"",unlogimputed!X9/col_norm!$C$8)</f>
        <v>28112732.616227418</v>
      </c>
      <c r="Y9" t="str">
        <f>IF(COUNTBLANK(unlogimputed!Y9)&gt;0,"",unlogimputed!Y9/col_norm!$C$8)</f>
        <v/>
      </c>
      <c r="Z9" t="str">
        <f>IF(COUNTBLANK(unlogimputed!Z9)&gt;0,"",unlogimputed!Z9/col_norm!$C$8)</f>
        <v/>
      </c>
      <c r="AA9" t="str">
        <f>IF(COUNTBLANK(unlogimputed!AA9)&gt;0,"",unlogimputed!AA9/col_norm!$C$8)</f>
        <v/>
      </c>
      <c r="AB9" t="str">
        <f>IF(COUNTBLANK(unlogimputed!AB9)&gt;0,"",unlogimputed!AB9/col_norm!$C$8)</f>
        <v/>
      </c>
      <c r="AC9" t="str">
        <f>IF(COUNTBLANK(unlogimputed!AC9)&gt;0,"",unlogimputed!AC9/col_norm!$C$8)</f>
        <v/>
      </c>
      <c r="AD9" t="str">
        <f>IF(COUNTBLANK(unlogimputed!AD9)&gt;0,"",unlogimputed!AD9/col_norm!$C$8)</f>
        <v/>
      </c>
      <c r="AE9" t="str">
        <f>IF(COUNTBLANK(unlogimputed!AE9)&gt;0,"",unlogimputed!AE9/col_norm!$C$8)</f>
        <v/>
      </c>
      <c r="AF9" t="str">
        <f>IF(COUNTBLANK(unlogimputed!AF9)&gt;0,"",unlogimputed!AF9/col_norm!$C$8)</f>
        <v/>
      </c>
      <c r="AG9">
        <f>IF(COUNTBLANK(unlogimputed!AG9)&gt;0,"",unlogimputed!AG9/col_norm!$C$8)</f>
        <v>2232152.0617524562</v>
      </c>
      <c r="AH9">
        <f>IF(COUNTBLANK(unlogimputed!AH9)&gt;0,"",unlogimputed!AH9/col_norm!$C$8)</f>
        <v>1105308.3893852921</v>
      </c>
      <c r="AI9" t="str">
        <f>IF(COUNTBLANK(unlogimputed!AI9)&gt;0,"",unlogimputed!AI9/col_norm!$D$8)</f>
        <v/>
      </c>
      <c r="AJ9" t="str">
        <f>IF(COUNTBLANK(unlogimputed!AJ9)&gt;0,"",unlogimputed!AJ9/col_norm!$D$8)</f>
        <v/>
      </c>
      <c r="AK9">
        <f>IF(COUNTBLANK(unlogimputed!AK9)&gt;0,"",unlogimputed!AK9/col_norm!$D$8)</f>
        <v>92739498.674024627</v>
      </c>
      <c r="AL9">
        <f>IF(COUNTBLANK(unlogimputed!AL9)&gt;0,"",unlogimputed!AL9/col_norm!$D$8)</f>
        <v>42786438.056266055</v>
      </c>
      <c r="AM9">
        <f>IF(COUNTBLANK(unlogimputed!AM9)&gt;0,"",unlogimputed!AM9/col_norm!$D$8)</f>
        <v>73712157.451878369</v>
      </c>
      <c r="AN9">
        <f>IF(COUNTBLANK(unlogimputed!AN9)&gt;0,"",unlogimputed!AN9/col_norm!$D$8)</f>
        <v>60925756.958507985</v>
      </c>
      <c r="AO9">
        <f>IF(COUNTBLANK(unlogimputed!AO9)&gt;0,"",unlogimputed!AO9/col_norm!$D$8)</f>
        <v>227741.14426980811</v>
      </c>
      <c r="AP9">
        <f>IF(COUNTBLANK(unlogimputed!AP9)&gt;0,"",unlogimputed!AP9/col_norm!$D$8)</f>
        <v>122739.80940683253</v>
      </c>
      <c r="AQ9" t="str">
        <f>IF(COUNTBLANK(unlogimputed!AQ9)&gt;0,"",unlogimputed!AQ9/col_norm!$D$8)</f>
        <v/>
      </c>
      <c r="AR9" t="str">
        <f>IF(COUNTBLANK(unlogimputed!AR9)&gt;0,"",unlogimputed!AR9/col_norm!$D$8)</f>
        <v/>
      </c>
      <c r="AS9" t="str">
        <f>IF(COUNTBLANK(unlogimputed!AS9)&gt;0,"",unlogimputed!AS9/col_norm!$D$8)</f>
        <v/>
      </c>
      <c r="AT9" t="str">
        <f>IF(COUNTBLANK(unlogimputed!AT9)&gt;0,"",unlogimputed!AT9/col_norm!$D$8)</f>
        <v/>
      </c>
      <c r="AU9">
        <f>IF(COUNTBLANK(unlogimputed!AU9)&gt;0,"",unlogimputed!AU9/col_norm!$D$8)</f>
        <v>550511.79490170279</v>
      </c>
      <c r="AV9">
        <f>IF(COUNTBLANK(unlogimputed!AV9)&gt;0,"",unlogimputed!AV9/col_norm!$D$8)</f>
        <v>1365502.1395922732</v>
      </c>
      <c r="AW9">
        <f>IF(COUNTBLANK(unlogimputed!AW9)&gt;0,"",unlogimputed!AW9/col_norm!$D$8)</f>
        <v>3959858.2487606215</v>
      </c>
      <c r="AX9">
        <f>IF(COUNTBLANK(unlogimputed!AX9)&gt;0,"",unlogimputed!AX9/col_norm!$D$8)</f>
        <v>1562481.9339862878</v>
      </c>
      <c r="AY9">
        <f>IF(COUNTBLANK(unlogimputed!AY9)&gt;0,"",unlogimputed!AY9/col_norm!$D$8)</f>
        <v>273150.00445386762</v>
      </c>
      <c r="AZ9" t="str">
        <f>IF(COUNTBLANK(unlogimputed!AZ9)&gt;0,"",unlogimputed!AZ9/col_norm!$D$8)</f>
        <v/>
      </c>
      <c r="BA9" t="str">
        <f>IF(COUNTBLANK(unlogimputed!BA9)&gt;0,"",unlogimputed!BA9/col_norm!$E$8)</f>
        <v/>
      </c>
      <c r="BB9">
        <f>IF(COUNTBLANK(unlogimputed!BB9)&gt;0,"",unlogimputed!BB9/col_norm!$E$8)</f>
        <v>19296624.050412014</v>
      </c>
      <c r="BC9">
        <f>IF(COUNTBLANK(unlogimputed!BC9)&gt;0,"",unlogimputed!BC9/col_norm!$E$8)</f>
        <v>14152016.945016054</v>
      </c>
      <c r="BD9" t="str">
        <f>IF(COUNTBLANK(unlogimputed!BD9)&gt;0,"",unlogimputed!BD9/col_norm!$E$8)</f>
        <v/>
      </c>
      <c r="BE9" t="str">
        <f>IF(COUNTBLANK(unlogimputed!BE9)&gt;0,"",unlogimputed!BE9/col_norm!$E$8)</f>
        <v/>
      </c>
      <c r="BF9">
        <f>IF(COUNTBLANK(unlogimputed!BF9)&gt;0,"",unlogimputed!BF9/col_norm!$E$8)</f>
        <v>2886092.8692242177</v>
      </c>
      <c r="BG9">
        <f>IF(COUNTBLANK(unlogimputed!BG9)&gt;0,"",unlogimputed!BG9/col_norm!$E$8)</f>
        <v>3802652.4196979725</v>
      </c>
      <c r="BH9">
        <f>IF(COUNTBLANK(unlogimputed!BH9)&gt;0,"",unlogimputed!BH9/col_norm!$E$8)</f>
        <v>10954388.991941428</v>
      </c>
      <c r="BI9">
        <f>IF(COUNTBLANK(unlogimputed!BI9)&gt;0,"",unlogimputed!BI9/col_norm!$E$8)</f>
        <v>6829131.5079528522</v>
      </c>
      <c r="BJ9">
        <f>IF(COUNTBLANK(unlogimputed!BJ9)&gt;0,"",unlogimputed!BJ9/col_norm!$E$8)</f>
        <v>3820838.113449885</v>
      </c>
      <c r="BK9">
        <f>IF(COUNTBLANK(unlogimputed!BK9)&gt;0,"",unlogimputed!BK9/col_norm!$E$8)</f>
        <v>1291435.3996863107</v>
      </c>
      <c r="BL9">
        <f>IF(COUNTBLANK(unlogimputed!BL9)&gt;0,"",unlogimputed!BL9/col_norm!$E$8)</f>
        <v>54003294.839671448</v>
      </c>
      <c r="BM9">
        <f>IF(COUNTBLANK(unlogimputed!BM9)&gt;0,"",unlogimputed!BM9/col_norm!$E$8)</f>
        <v>16891534.547019001</v>
      </c>
      <c r="BN9">
        <f>IF(COUNTBLANK(unlogimputed!BN9)&gt;0,"",unlogimputed!BN9/col_norm!$E$8)</f>
        <v>3208776.5631570858</v>
      </c>
      <c r="BO9">
        <f>IF(COUNTBLANK(unlogimputed!BO9)&gt;0,"",unlogimputed!BO9/col_norm!$E$8)</f>
        <v>1013769.8640199258</v>
      </c>
      <c r="BP9" t="str">
        <f>IF(COUNTBLANK(unlogimputed!BP9)&gt;0,"",unlogimputed!BP9/col_norm!$F$8)</f>
        <v/>
      </c>
      <c r="BQ9" t="str">
        <f>IF(COUNTBLANK(unlogimputed!BQ9)&gt;0,"",unlogimputed!BQ9/col_norm!$F$8)</f>
        <v/>
      </c>
      <c r="BR9">
        <f>IF(COUNTBLANK(unlogimputed!BR9)&gt;0,"",unlogimputed!BR9/col_norm!$F$8)</f>
        <v>10823548.509396167</v>
      </c>
      <c r="BS9">
        <f>IF(COUNTBLANK(unlogimputed!BS9)&gt;0,"",unlogimputed!BS9/col_norm!$F$8)</f>
        <v>6509320.2374892952</v>
      </c>
      <c r="BT9" t="str">
        <f>IF(COUNTBLANK(unlogimputed!BT9)&gt;0,"",unlogimputed!BT9/col_norm!$F$8)</f>
        <v/>
      </c>
      <c r="BU9">
        <f>IF(COUNTBLANK(unlogimputed!BU9)&gt;0,"",unlogimputed!BU9/col_norm!$F$8)</f>
        <v>297200710.92339122</v>
      </c>
      <c r="BV9">
        <f>IF(COUNTBLANK(unlogimputed!BV9)&gt;0,"",unlogimputed!BV9/col_norm!$F$8)</f>
        <v>122636577.73143698</v>
      </c>
      <c r="BW9">
        <f>IF(COUNTBLANK(unlogimputed!BW9)&gt;0,"",unlogimputed!BW9/col_norm!$F$8)</f>
        <v>35909504.293544963</v>
      </c>
      <c r="BX9" t="str">
        <f>IF(COUNTBLANK(unlogimputed!BX9)&gt;0,"",unlogimputed!BX9/col_norm!$F$8)</f>
        <v/>
      </c>
      <c r="BY9" t="str">
        <f>IF(COUNTBLANK(unlogimputed!BY9)&gt;0,"",unlogimputed!BY9/col_norm!$F$8)</f>
        <v/>
      </c>
      <c r="BZ9" t="str">
        <f>IF(COUNTBLANK(unlogimputed!BZ9)&gt;0,"",unlogimputed!BZ9/col_norm!$F$8)</f>
        <v/>
      </c>
      <c r="CA9" t="str">
        <f>IF(COUNTBLANK(unlogimputed!CA9)&gt;0,"",unlogimputed!CA9/col_norm!$F$8)</f>
        <v/>
      </c>
      <c r="CB9" t="str">
        <f>IF(COUNTBLANK(unlogimputed!CB9)&gt;0,"",unlogimputed!CB9/col_norm!$F$8)</f>
        <v/>
      </c>
      <c r="CC9" t="str">
        <f>IF(COUNTBLANK(unlogimputed!CC9)&gt;0,"",unlogimputed!CC9/col_norm!$F$8)</f>
        <v/>
      </c>
      <c r="CD9" t="str">
        <f>IF(COUNTBLANK(unlogimputed!CD9)&gt;0,"",unlogimputed!CD9/col_norm!$F$8)</f>
        <v/>
      </c>
      <c r="CE9" t="str">
        <f>IF(COUNTBLANK(unlogimputed!CE9)&gt;0,"",unlogimputed!CE9/col_norm!$F$8)</f>
        <v/>
      </c>
      <c r="CF9">
        <f>IF(COUNTBLANK(unlogimputed!CF9)&gt;0,"",unlogimputed!CF9/col_norm!$F$8)</f>
        <v>2333768.572588129</v>
      </c>
      <c r="CG9">
        <f>IF(COUNTBLANK(unlogimputed!CG9)&gt;0,"",unlogimputed!CG9/col_norm!$F$8)</f>
        <v>1015974.5339546276</v>
      </c>
      <c r="CH9" t="str">
        <f>IF(COUNTBLANK(unlogimputed!CH9)&gt;0,"",unlogimputed!CH9/col_norm!$D$8)</f>
        <v/>
      </c>
      <c r="CI9" t="str">
        <f>IF(COUNTBLANK(unlogimputed!CI9)&gt;0,"",unlogimputed!CI9/col_norm!$D$8)</f>
        <v/>
      </c>
      <c r="CJ9">
        <f>IF(COUNTBLANK(unlogimputed!CJ9)&gt;0,"",unlogimputed!CJ9/col_norm!$D$8)</f>
        <v>81433864.003022492</v>
      </c>
      <c r="CK9">
        <f>IF(COUNTBLANK(unlogimputed!CK9)&gt;0,"",unlogimputed!CK9/col_norm!$D$8)</f>
        <v>42651984.57259915</v>
      </c>
      <c r="CL9">
        <f>IF(COUNTBLANK(unlogimputed!CL9)&gt;0,"",unlogimputed!CL9/col_norm!$D$8)</f>
        <v>69804020.80768159</v>
      </c>
      <c r="CM9">
        <f>IF(COUNTBLANK(unlogimputed!CM9)&gt;0,"",unlogimputed!CM9/col_norm!$D$8)</f>
        <v>51833199.208491288</v>
      </c>
      <c r="CN9">
        <f>IF(COUNTBLANK(unlogimputed!CN9)&gt;0,"",unlogimputed!CN9/col_norm!$D$8)</f>
        <v>102721.0446570325</v>
      </c>
      <c r="CO9">
        <f>IF(COUNTBLANK(unlogimputed!CO9)&gt;0,"",unlogimputed!CO9/col_norm!$D$8)</f>
        <v>46761.197805917123</v>
      </c>
      <c r="CP9" t="str">
        <f>IF(COUNTBLANK(unlogimputed!CP9)&gt;0,"",unlogimputed!CP9/col_norm!$D$8)</f>
        <v/>
      </c>
      <c r="CQ9" t="str">
        <f>IF(COUNTBLANK(unlogimputed!CQ9)&gt;0,"",unlogimputed!CQ9/col_norm!$D$8)</f>
        <v/>
      </c>
      <c r="CR9" t="str">
        <f>IF(COUNTBLANK(unlogimputed!CR9)&gt;0,"",unlogimputed!CR9/col_norm!$D$8)</f>
        <v/>
      </c>
      <c r="CS9" t="str">
        <f>IF(COUNTBLANK(unlogimputed!CS9)&gt;0,"",unlogimputed!CS9/col_norm!$D$8)</f>
        <v/>
      </c>
      <c r="CT9">
        <f>IF(COUNTBLANK(unlogimputed!CT9)&gt;0,"",unlogimputed!CT9/col_norm!$D$8)</f>
        <v>489756.615686815</v>
      </c>
      <c r="CU9">
        <f>IF(COUNTBLANK(unlogimputed!CU9)&gt;0,"",unlogimputed!CU9/col_norm!$D$8)</f>
        <v>1157967.1651705902</v>
      </c>
      <c r="CV9">
        <f>IF(COUNTBLANK(unlogimputed!CV9)&gt;0,"",unlogimputed!CV9/col_norm!$D$8)</f>
        <v>3259091.4893978056</v>
      </c>
      <c r="CW9">
        <f>IF(COUNTBLANK(unlogimputed!CW9)&gt;0,"",unlogimputed!CW9/col_norm!$D$8)</f>
        <v>1382004.8180538116</v>
      </c>
      <c r="CX9">
        <f>IF(COUNTBLANK(unlogimputed!CX9)&gt;0,"",unlogimputed!CX9/col_norm!$D$8)</f>
        <v>423405.19764374755</v>
      </c>
      <c r="CY9" t="str">
        <f>IF(COUNTBLANK(unlogimputed!CY9)&gt;0,"",unlogimputed!CY9/col_norm!$D$8)</f>
        <v/>
      </c>
    </row>
    <row r="10" spans="1:103" x14ac:dyDescent="0.25">
      <c r="A10" t="s">
        <v>111</v>
      </c>
      <c r="B10" t="str">
        <f>IF(COUNTBLANK(unlogimputed!B10)&gt;0,"",unlogimputed!B10/col_norm!$B$8)</f>
        <v/>
      </c>
      <c r="C10">
        <f>IF(COUNTBLANK(unlogimputed!C10)&gt;0,"",unlogimputed!C10/col_norm!$B$8)</f>
        <v>348939239.17560339</v>
      </c>
      <c r="D10">
        <f>IF(COUNTBLANK(unlogimputed!D10)&gt;0,"",unlogimputed!D10/col_norm!$B$8)</f>
        <v>293207052.55071086</v>
      </c>
      <c r="E10" t="str">
        <f>IF(COUNTBLANK(unlogimputed!E10)&gt;0,"",unlogimputed!E10/col_norm!$B$8)</f>
        <v/>
      </c>
      <c r="F10" t="str">
        <f>IF(COUNTBLANK(unlogimputed!F10)&gt;0,"",unlogimputed!F10/col_norm!$B$8)</f>
        <v/>
      </c>
      <c r="G10">
        <f>IF(COUNTBLANK(unlogimputed!G10)&gt;0,"",unlogimputed!G10/col_norm!$B$8)</f>
        <v>44963065.063416921</v>
      </c>
      <c r="H10">
        <f>IF(COUNTBLANK(unlogimputed!H10)&gt;0,"",unlogimputed!H10/col_norm!$B$8)</f>
        <v>48789526.022311434</v>
      </c>
      <c r="I10">
        <f>IF(COUNTBLANK(unlogimputed!I10)&gt;0,"",unlogimputed!I10/col_norm!$B$8)</f>
        <v>26572506.458307173</v>
      </c>
      <c r="J10">
        <f>IF(COUNTBLANK(unlogimputed!J10)&gt;0,"",unlogimputed!J10/col_norm!$B$8)</f>
        <v>34309872.673384853</v>
      </c>
      <c r="K10">
        <f>IF(COUNTBLANK(unlogimputed!K10)&gt;0,"",unlogimputed!K10/col_norm!$B$8)</f>
        <v>660653.36172569299</v>
      </c>
      <c r="L10">
        <f>IF(COUNTBLANK(unlogimputed!L10)&gt;0,"",unlogimputed!L10/col_norm!$B$8)</f>
        <v>242769.1720410276</v>
      </c>
      <c r="M10">
        <f>IF(COUNTBLANK(unlogimputed!M10)&gt;0,"",unlogimputed!M10/col_norm!$B$8)</f>
        <v>224255494.64180982</v>
      </c>
      <c r="N10">
        <f>IF(COUNTBLANK(unlogimputed!N10)&gt;0,"",unlogimputed!N10/col_norm!$B$8)</f>
        <v>138855817.29576164</v>
      </c>
      <c r="O10">
        <f>IF(COUNTBLANK(unlogimputed!O10)&gt;0,"",unlogimputed!O10/col_norm!$B$8)</f>
        <v>18187724.229954667</v>
      </c>
      <c r="P10">
        <f>IF(COUNTBLANK(unlogimputed!P10)&gt;0,"",LOG(unlogimputed!P10/col_norm!$B$8,2))</f>
        <v>23.129517862323198</v>
      </c>
      <c r="Q10" t="str">
        <f>IF(COUNTBLANK(unlogimputed!Q10)&gt;0,"",unlogimputed!Q10/col_norm!$C$8)</f>
        <v/>
      </c>
      <c r="R10">
        <f>IF(COUNTBLANK(unlogimputed!R10)&gt;0,"",unlogimputed!R10/col_norm!$C$8)</f>
        <v>147261.83418972205</v>
      </c>
      <c r="S10">
        <f>IF(COUNTBLANK(unlogimputed!S10)&gt;0,"",unlogimputed!S10/col_norm!$C$8)</f>
        <v>3771121.4329036493</v>
      </c>
      <c r="T10">
        <f>IF(COUNTBLANK(unlogimputed!T10)&gt;0,"",unlogimputed!T10/col_norm!$C$8)</f>
        <v>2053674.2303673762</v>
      </c>
      <c r="U10" t="str">
        <f>IF(COUNTBLANK(unlogimputed!U10)&gt;0,"",unlogimputed!U10/col_norm!$C$8)</f>
        <v/>
      </c>
      <c r="V10">
        <f>IF(COUNTBLANK(unlogimputed!V10)&gt;0,"",unlogimputed!V10/col_norm!$C$8)</f>
        <v>399777014.2681371</v>
      </c>
      <c r="W10">
        <f>IF(COUNTBLANK(unlogimputed!W10)&gt;0,"",unlogimputed!W10/col_norm!$C$8)</f>
        <v>684094212.76021636</v>
      </c>
      <c r="X10">
        <f>IF(COUNTBLANK(unlogimputed!X10)&gt;0,"",unlogimputed!X10/col_norm!$C$8)</f>
        <v>390342668.01992923</v>
      </c>
      <c r="Y10">
        <f>IF(COUNTBLANK(unlogimputed!Y10)&gt;0,"",unlogimputed!Y10/col_norm!$C$8)</f>
        <v>4327660.2990007196</v>
      </c>
      <c r="Z10">
        <f>IF(COUNTBLANK(unlogimputed!Z10)&gt;0,"",unlogimputed!Z10/col_norm!$C$8)</f>
        <v>1997143.786163918</v>
      </c>
      <c r="AA10">
        <f>IF(COUNTBLANK(unlogimputed!AA10)&gt;0,"",unlogimputed!AA10/col_norm!$C$8)</f>
        <v>634152.58163160586</v>
      </c>
      <c r="AB10">
        <f>IF(COUNTBLANK(unlogimputed!AB10)&gt;0,"",unlogimputed!AB10/col_norm!$C$8)</f>
        <v>348484.29818233207</v>
      </c>
      <c r="AC10" t="str">
        <f>IF(COUNTBLANK(unlogimputed!AC10)&gt;0,"",unlogimputed!AC10/col_norm!$C$8)</f>
        <v/>
      </c>
      <c r="AD10" t="str">
        <f>IF(COUNTBLANK(unlogimputed!AD10)&gt;0,"",unlogimputed!AD10/col_norm!$C$8)</f>
        <v/>
      </c>
      <c r="AE10" t="str">
        <f>IF(COUNTBLANK(unlogimputed!AE10)&gt;0,"",unlogimputed!AE10/col_norm!$C$8)</f>
        <v/>
      </c>
      <c r="AF10" t="str">
        <f>IF(COUNTBLANK(unlogimputed!AF10)&gt;0,"",unlogimputed!AF10/col_norm!$C$8)</f>
        <v/>
      </c>
      <c r="AG10">
        <f>IF(COUNTBLANK(unlogimputed!AG10)&gt;0,"",unlogimputed!AG10/col_norm!$C$8)</f>
        <v>120866638.22934403</v>
      </c>
      <c r="AH10">
        <f>IF(COUNTBLANK(unlogimputed!AH10)&gt;0,"",unlogimputed!AH10/col_norm!$C$8)</f>
        <v>110536924.0838418</v>
      </c>
      <c r="AI10" t="str">
        <f>IF(COUNTBLANK(unlogimputed!AI10)&gt;0,"",unlogimputed!AI10/col_norm!$D$8)</f>
        <v/>
      </c>
      <c r="AJ10" t="str">
        <f>IF(COUNTBLANK(unlogimputed!AJ10)&gt;0,"",unlogimputed!AJ10/col_norm!$D$8)</f>
        <v/>
      </c>
      <c r="AK10">
        <f>IF(COUNTBLANK(unlogimputed!AK10)&gt;0,"",unlogimputed!AK10/col_norm!$D$8)</f>
        <v>436582410.12165254</v>
      </c>
      <c r="AL10">
        <f>IF(COUNTBLANK(unlogimputed!AL10)&gt;0,"",unlogimputed!AL10/col_norm!$D$8)</f>
        <v>341243320.60120195</v>
      </c>
      <c r="AM10">
        <f>IF(COUNTBLANK(unlogimputed!AM10)&gt;0,"",unlogimputed!AM10/col_norm!$D$8)</f>
        <v>748026547.28070998</v>
      </c>
      <c r="AN10">
        <f>IF(COUNTBLANK(unlogimputed!AN10)&gt;0,"",unlogimputed!AN10/col_norm!$D$8)</f>
        <v>682600848.3107897</v>
      </c>
      <c r="AO10">
        <f>IF(COUNTBLANK(unlogimputed!AO10)&gt;0,"",unlogimputed!AO10/col_norm!$D$8)</f>
        <v>5811933.4131272836</v>
      </c>
      <c r="AP10">
        <f>IF(COUNTBLANK(unlogimputed!AP10)&gt;0,"",unlogimputed!AP10/col_norm!$D$8)</f>
        <v>5508083.3665770413</v>
      </c>
      <c r="AQ10" t="str">
        <f>IF(COUNTBLANK(unlogimputed!AQ10)&gt;0,"",unlogimputed!AQ10/col_norm!$D$8)</f>
        <v/>
      </c>
      <c r="AR10" t="str">
        <f>IF(COUNTBLANK(unlogimputed!AR10)&gt;0,"",unlogimputed!AR10/col_norm!$D$8)</f>
        <v/>
      </c>
      <c r="AS10" t="str">
        <f>IF(COUNTBLANK(unlogimputed!AS10)&gt;0,"",unlogimputed!AS10/col_norm!$D$8)</f>
        <v/>
      </c>
      <c r="AT10">
        <f>IF(COUNTBLANK(unlogimputed!AT10)&gt;0,"",unlogimputed!AT10/col_norm!$D$8)</f>
        <v>3155390.909585325</v>
      </c>
      <c r="AU10">
        <f>IF(COUNTBLANK(unlogimputed!AU10)&gt;0,"",unlogimputed!AU10/col_norm!$D$8)</f>
        <v>71937.652105804213</v>
      </c>
      <c r="AV10">
        <f>IF(COUNTBLANK(unlogimputed!AV10)&gt;0,"",unlogimputed!AV10/col_norm!$D$8)</f>
        <v>323833.40069923305</v>
      </c>
      <c r="AW10">
        <f>IF(COUNTBLANK(unlogimputed!AW10)&gt;0,"",unlogimputed!AW10/col_norm!$D$8)</f>
        <v>48982849.488601491</v>
      </c>
      <c r="AX10">
        <f>IF(COUNTBLANK(unlogimputed!AX10)&gt;0,"",unlogimputed!AX10/col_norm!$D$8)</f>
        <v>35799487.942924537</v>
      </c>
      <c r="AY10">
        <f>IF(COUNTBLANK(unlogimputed!AY10)&gt;0,"",unlogimputed!AY10/col_norm!$D$8)</f>
        <v>8194406.7360385517</v>
      </c>
      <c r="AZ10">
        <f>IF(COUNTBLANK(unlogimputed!AZ10)&gt;0,"",unlogimputed!AZ10/col_norm!$D$8)</f>
        <v>6013416.8429430742</v>
      </c>
      <c r="BA10" t="str">
        <f>IF(COUNTBLANK(unlogimputed!BA10)&gt;0,"",unlogimputed!BA10/col_norm!$E$8)</f>
        <v/>
      </c>
      <c r="BB10">
        <f>IF(COUNTBLANK(unlogimputed!BB10)&gt;0,"",unlogimputed!BB10/col_norm!$E$8)</f>
        <v>295746372.07985538</v>
      </c>
      <c r="BC10">
        <f>IF(COUNTBLANK(unlogimputed!BC10)&gt;0,"",unlogimputed!BC10/col_norm!$E$8)</f>
        <v>245578187.34002262</v>
      </c>
      <c r="BD10" t="str">
        <f>IF(COUNTBLANK(unlogimputed!BD10)&gt;0,"",unlogimputed!BD10/col_norm!$E$8)</f>
        <v/>
      </c>
      <c r="BE10" t="str">
        <f>IF(COUNTBLANK(unlogimputed!BE10)&gt;0,"",unlogimputed!BE10/col_norm!$E$8)</f>
        <v/>
      </c>
      <c r="BF10">
        <f>IF(COUNTBLANK(unlogimputed!BF10)&gt;0,"",unlogimputed!BF10/col_norm!$E$8)</f>
        <v>37964900.092423439</v>
      </c>
      <c r="BG10">
        <f>IF(COUNTBLANK(unlogimputed!BG10)&gt;0,"",unlogimputed!BG10/col_norm!$E$8)</f>
        <v>40342918.813464105</v>
      </c>
      <c r="BH10">
        <f>IF(COUNTBLANK(unlogimputed!BH10)&gt;0,"",unlogimputed!BH10/col_norm!$E$8)</f>
        <v>19171431.442138404</v>
      </c>
      <c r="BI10">
        <f>IF(COUNTBLANK(unlogimputed!BI10)&gt;0,"",unlogimputed!BI10/col_norm!$E$8)</f>
        <v>26554524.359520383</v>
      </c>
      <c r="BJ10">
        <f>IF(COUNTBLANK(unlogimputed!BJ10)&gt;0,"",unlogimputed!BJ10/col_norm!$E$8)</f>
        <v>554310.51203238301</v>
      </c>
      <c r="BK10">
        <f>IF(COUNTBLANK(unlogimputed!BK10)&gt;0,"",unlogimputed!BK10/col_norm!$E$8)</f>
        <v>112023.80481115881</v>
      </c>
      <c r="BL10">
        <f>IF(COUNTBLANK(unlogimputed!BL10)&gt;0,"",unlogimputed!BL10/col_norm!$E$8)</f>
        <v>180297487.85652977</v>
      </c>
      <c r="BM10">
        <f>IF(COUNTBLANK(unlogimputed!BM10)&gt;0,"",unlogimputed!BM10/col_norm!$E$8)</f>
        <v>111805803.83830482</v>
      </c>
      <c r="BN10">
        <f>IF(COUNTBLANK(unlogimputed!BN10)&gt;0,"",unlogimputed!BN10/col_norm!$E$8)</f>
        <v>13404300.308158381</v>
      </c>
      <c r="BO10">
        <f>IF(COUNTBLANK(unlogimputed!BO10)&gt;0,"",unlogimputed!BO10/col_norm!$E$8)</f>
        <v>7448497.3221264817</v>
      </c>
      <c r="BP10" t="str">
        <f>IF(COUNTBLANK(unlogimputed!BP10)&gt;0,"",unlogimputed!BP10/col_norm!$F$8)</f>
        <v/>
      </c>
      <c r="BQ10">
        <f>IF(COUNTBLANK(unlogimputed!BQ10)&gt;0,"",unlogimputed!BQ10/col_norm!$F$8)</f>
        <v>710452.99951276521</v>
      </c>
      <c r="BR10">
        <f>IF(COUNTBLANK(unlogimputed!BR10)&gt;0,"",unlogimputed!BR10/col_norm!$F$8)</f>
        <v>1818241.8667129814</v>
      </c>
      <c r="BS10">
        <f>IF(COUNTBLANK(unlogimputed!BS10)&gt;0,"",unlogimputed!BS10/col_norm!$F$8)</f>
        <v>1390483.0422113007</v>
      </c>
      <c r="BT10" t="str">
        <f>IF(COUNTBLANK(unlogimputed!BT10)&gt;0,"",unlogimputed!BT10/col_norm!$F$8)</f>
        <v/>
      </c>
      <c r="BU10">
        <f>IF(COUNTBLANK(unlogimputed!BU10)&gt;0,"",unlogimputed!BU10/col_norm!$F$8)</f>
        <v>313265093.00484091</v>
      </c>
      <c r="BV10">
        <f>IF(COUNTBLANK(unlogimputed!BV10)&gt;0,"",unlogimputed!BV10/col_norm!$F$8)</f>
        <v>533661155.23396385</v>
      </c>
      <c r="BW10">
        <f>IF(COUNTBLANK(unlogimputed!BW10)&gt;0,"",unlogimputed!BW10/col_norm!$F$8)</f>
        <v>319818129.82824039</v>
      </c>
      <c r="BX10">
        <f>IF(COUNTBLANK(unlogimputed!BX10)&gt;0,"",unlogimputed!BX10/col_norm!$F$8)</f>
        <v>2421433.8102223286</v>
      </c>
      <c r="BY10">
        <f>IF(COUNTBLANK(unlogimputed!BY10)&gt;0,"",unlogimputed!BY10/col_norm!$F$8)</f>
        <v>1266714.8648866245</v>
      </c>
      <c r="BZ10">
        <f>IF(COUNTBLANK(unlogimputed!BZ10)&gt;0,"",unlogimputed!BZ10/col_norm!$F$8)</f>
        <v>40393.844208468232</v>
      </c>
      <c r="CA10">
        <f>IF(COUNTBLANK(unlogimputed!CA10)&gt;0,"",unlogimputed!CA10/col_norm!$F$8)</f>
        <v>77580.988850612121</v>
      </c>
      <c r="CB10" t="str">
        <f>IF(COUNTBLANK(unlogimputed!CB10)&gt;0,"",unlogimputed!CB10/col_norm!$F$8)</f>
        <v/>
      </c>
      <c r="CC10" t="str">
        <f>IF(COUNTBLANK(unlogimputed!CC10)&gt;0,"",unlogimputed!CC10/col_norm!$F$8)</f>
        <v/>
      </c>
      <c r="CD10" t="str">
        <f>IF(COUNTBLANK(unlogimputed!CD10)&gt;0,"",unlogimputed!CD10/col_norm!$F$8)</f>
        <v/>
      </c>
      <c r="CE10" t="str">
        <f>IF(COUNTBLANK(unlogimputed!CE10)&gt;0,"",unlogimputed!CE10/col_norm!$F$8)</f>
        <v/>
      </c>
      <c r="CF10">
        <f>IF(COUNTBLANK(unlogimputed!CF10)&gt;0,"",unlogimputed!CF10/col_norm!$F$8)</f>
        <v>93796513.587429002</v>
      </c>
      <c r="CG10">
        <f>IF(COUNTBLANK(unlogimputed!CG10)&gt;0,"",unlogimputed!CG10/col_norm!$F$8)</f>
        <v>85302549.086492181</v>
      </c>
      <c r="CH10" t="str">
        <f>IF(COUNTBLANK(unlogimputed!CH10)&gt;0,"",unlogimputed!CH10/col_norm!$D$8)</f>
        <v/>
      </c>
      <c r="CI10" t="str">
        <f>IF(COUNTBLANK(unlogimputed!CI10)&gt;0,"",unlogimputed!CI10/col_norm!$D$8)</f>
        <v/>
      </c>
      <c r="CJ10">
        <f>IF(COUNTBLANK(unlogimputed!CJ10)&gt;0,"",unlogimputed!CJ10/col_norm!$D$8)</f>
        <v>257879907.0716573</v>
      </c>
      <c r="CK10">
        <f>IF(COUNTBLANK(unlogimputed!CK10)&gt;0,"",unlogimputed!CK10/col_norm!$D$8)</f>
        <v>201015599.01208636</v>
      </c>
      <c r="CL10">
        <f>IF(COUNTBLANK(unlogimputed!CL10)&gt;0,"",unlogimputed!CL10/col_norm!$D$8)</f>
        <v>440263045.27002037</v>
      </c>
      <c r="CM10">
        <f>IF(COUNTBLANK(unlogimputed!CM10)&gt;0,"",unlogimputed!CM10/col_norm!$D$8)</f>
        <v>402588279.54445237</v>
      </c>
      <c r="CN10">
        <f>IF(COUNTBLANK(unlogimputed!CN10)&gt;0,"",unlogimputed!CN10/col_norm!$D$8)</f>
        <v>2738680.0097806696</v>
      </c>
      <c r="CO10">
        <f>IF(COUNTBLANK(unlogimputed!CO10)&gt;0,"",unlogimputed!CO10/col_norm!$D$8)</f>
        <v>2770028.9807867981</v>
      </c>
      <c r="CP10" t="str">
        <f>IF(COUNTBLANK(unlogimputed!CP10)&gt;0,"",unlogimputed!CP10/col_norm!$D$8)</f>
        <v/>
      </c>
      <c r="CQ10" t="str">
        <f>IF(COUNTBLANK(unlogimputed!CQ10)&gt;0,"",unlogimputed!CQ10/col_norm!$D$8)</f>
        <v/>
      </c>
      <c r="CR10" t="str">
        <f>IF(COUNTBLANK(unlogimputed!CR10)&gt;0,"",unlogimputed!CR10/col_norm!$D$8)</f>
        <v/>
      </c>
      <c r="CS10">
        <f>IF(COUNTBLANK(unlogimputed!CS10)&gt;0,"",unlogimputed!CS10/col_norm!$D$8)</f>
        <v>233534.7352135664</v>
      </c>
      <c r="CT10">
        <f>IF(COUNTBLANK(unlogimputed!CT10)&gt;0,"",unlogimputed!CT10/col_norm!$D$8)</f>
        <v>74303.585491023827</v>
      </c>
      <c r="CU10">
        <f>IF(COUNTBLANK(unlogimputed!CU10)&gt;0,"",unlogimputed!CU10/col_norm!$D$8)</f>
        <v>202716.26936709572</v>
      </c>
      <c r="CV10">
        <f>IF(COUNTBLANK(unlogimputed!CV10)&gt;0,"",unlogimputed!CV10/col_norm!$D$8)</f>
        <v>27091396.123377398</v>
      </c>
      <c r="CW10">
        <f>IF(COUNTBLANK(unlogimputed!CW10)&gt;0,"",unlogimputed!CW10/col_norm!$D$8)</f>
        <v>20085303.11548391</v>
      </c>
      <c r="CX10">
        <f>IF(COUNTBLANK(unlogimputed!CX10)&gt;0,"",unlogimputed!CX10/col_norm!$D$8)</f>
        <v>4473655.095919027</v>
      </c>
      <c r="CY10">
        <f>IF(COUNTBLANK(unlogimputed!CY10)&gt;0,"",unlogimputed!CY10/col_norm!$D$8)</f>
        <v>2968821.7471133661</v>
      </c>
    </row>
    <row r="11" spans="1:103" x14ac:dyDescent="0.25">
      <c r="A11" t="s">
        <v>112</v>
      </c>
      <c r="B11" t="str">
        <f>IF(COUNTBLANK(unlogimputed!B11)&gt;0,"",unlogimputed!B11/col_norm!$B$8)</f>
        <v/>
      </c>
      <c r="C11">
        <f>IF(COUNTBLANK(unlogimputed!C11)&gt;0,"",unlogimputed!C11/col_norm!$B$8)</f>
        <v>338983801.58444059</v>
      </c>
      <c r="D11">
        <f>IF(COUNTBLANK(unlogimputed!D11)&gt;0,"",unlogimputed!D11/col_norm!$B$8)</f>
        <v>272225759.94303024</v>
      </c>
      <c r="E11" t="str">
        <f>IF(COUNTBLANK(unlogimputed!E11)&gt;0,"",unlogimputed!E11/col_norm!$B$8)</f>
        <v/>
      </c>
      <c r="F11" t="str">
        <f>IF(COUNTBLANK(unlogimputed!F11)&gt;0,"",unlogimputed!F11/col_norm!$B$8)</f>
        <v/>
      </c>
      <c r="G11">
        <f>IF(COUNTBLANK(unlogimputed!G11)&gt;0,"",unlogimputed!G11/col_norm!$B$8)</f>
        <v>50403692.086230636</v>
      </c>
      <c r="H11">
        <f>IF(COUNTBLANK(unlogimputed!H11)&gt;0,"",unlogimputed!H11/col_norm!$B$8)</f>
        <v>64196594.4852698</v>
      </c>
      <c r="I11">
        <f>IF(COUNTBLANK(unlogimputed!I11)&gt;0,"",unlogimputed!I11/col_norm!$B$8)</f>
        <v>55267735.652349696</v>
      </c>
      <c r="J11">
        <f>IF(COUNTBLANK(unlogimputed!J11)&gt;0,"",unlogimputed!J11/col_norm!$B$8)</f>
        <v>51619363.23541297</v>
      </c>
      <c r="K11" t="str">
        <f>IF(COUNTBLANK(unlogimputed!K11)&gt;0,"",unlogimputed!K11/col_norm!$B$8)</f>
        <v/>
      </c>
      <c r="L11" t="str">
        <f>IF(COUNTBLANK(unlogimputed!L11)&gt;0,"",unlogimputed!L11/col_norm!$B$8)</f>
        <v/>
      </c>
      <c r="M11">
        <f>IF(COUNTBLANK(unlogimputed!M11)&gt;0,"",unlogimputed!M11/col_norm!$B$8)</f>
        <v>236179256.51295215</v>
      </c>
      <c r="N11">
        <f>IF(COUNTBLANK(unlogimputed!N11)&gt;0,"",unlogimputed!N11/col_norm!$B$8)</f>
        <v>172559673.76337308</v>
      </c>
      <c r="O11">
        <f>IF(COUNTBLANK(unlogimputed!O11)&gt;0,"",unlogimputed!O11/col_norm!$B$8)</f>
        <v>6740437.9772298392</v>
      </c>
      <c r="P11">
        <f>IF(COUNTBLANK(unlogimputed!P11)&gt;0,"",LOG(unlogimputed!P11/col_norm!$B$8,2))</f>
        <v>21.684121665285513</v>
      </c>
      <c r="Q11" t="str">
        <f>IF(COUNTBLANK(unlogimputed!Q11)&gt;0,"",unlogimputed!Q11/col_norm!$C$8)</f>
        <v/>
      </c>
      <c r="R11">
        <f>IF(COUNTBLANK(unlogimputed!R11)&gt;0,"",unlogimputed!R11/col_norm!$C$8)</f>
        <v>561226.4509129544</v>
      </c>
      <c r="S11">
        <f>IF(COUNTBLANK(unlogimputed!S11)&gt;0,"",unlogimputed!S11/col_norm!$C$8)</f>
        <v>4701195.1787422765</v>
      </c>
      <c r="T11">
        <f>IF(COUNTBLANK(unlogimputed!T11)&gt;0,"",unlogimputed!T11/col_norm!$C$8)</f>
        <v>4235845.6799921226</v>
      </c>
      <c r="U11">
        <f>IF(COUNTBLANK(unlogimputed!U11)&gt;0,"",unlogimputed!U11/col_norm!$C$8)</f>
        <v>604649734.54120743</v>
      </c>
      <c r="V11">
        <f>IF(COUNTBLANK(unlogimputed!V11)&gt;0,"",unlogimputed!V11/col_norm!$C$8)</f>
        <v>517022767.96917462</v>
      </c>
      <c r="W11">
        <f>IF(COUNTBLANK(unlogimputed!W11)&gt;0,"",unlogimputed!W11/col_norm!$C$8)</f>
        <v>473424513.16672742</v>
      </c>
      <c r="X11">
        <f>IF(COUNTBLANK(unlogimputed!X11)&gt;0,"",unlogimputed!X11/col_norm!$C$8)</f>
        <v>471273353.53828317</v>
      </c>
      <c r="Y11">
        <f>IF(COUNTBLANK(unlogimputed!Y11)&gt;0,"",unlogimputed!Y11/col_norm!$C$8)</f>
        <v>6527777.9781021178</v>
      </c>
      <c r="Z11">
        <f>IF(COUNTBLANK(unlogimputed!Z11)&gt;0,"",unlogimputed!Z11/col_norm!$C$8)</f>
        <v>4700871.4864388071</v>
      </c>
      <c r="AA11">
        <f>IF(COUNTBLANK(unlogimputed!AA11)&gt;0,"",unlogimputed!AA11/col_norm!$C$8)</f>
        <v>1291307.8330312714</v>
      </c>
      <c r="AB11">
        <f>IF(COUNTBLANK(unlogimputed!AB11)&gt;0,"",unlogimputed!AB11/col_norm!$C$8)</f>
        <v>852189.06743887672</v>
      </c>
      <c r="AC11" t="str">
        <f>IF(COUNTBLANK(unlogimputed!AC11)&gt;0,"",unlogimputed!AC11/col_norm!$C$8)</f>
        <v/>
      </c>
      <c r="AD11" t="str">
        <f>IF(COUNTBLANK(unlogimputed!AD11)&gt;0,"",unlogimputed!AD11/col_norm!$C$8)</f>
        <v/>
      </c>
      <c r="AE11" t="str">
        <f>IF(COUNTBLANK(unlogimputed!AE11)&gt;0,"",unlogimputed!AE11/col_norm!$C$8)</f>
        <v/>
      </c>
      <c r="AF11" t="str">
        <f>IF(COUNTBLANK(unlogimputed!AF11)&gt;0,"",unlogimputed!AF11/col_norm!$C$8)</f>
        <v/>
      </c>
      <c r="AG11">
        <f>IF(COUNTBLANK(unlogimputed!AG11)&gt;0,"",unlogimputed!AG11/col_norm!$C$8)</f>
        <v>166305641.97506881</v>
      </c>
      <c r="AH11">
        <f>IF(COUNTBLANK(unlogimputed!AH11)&gt;0,"",unlogimputed!AH11/col_norm!$C$8)</f>
        <v>145212281.88493824</v>
      </c>
      <c r="AI11" t="str">
        <f>IF(COUNTBLANK(unlogimputed!AI11)&gt;0,"",unlogimputed!AI11/col_norm!$D$8)</f>
        <v/>
      </c>
      <c r="AJ11" t="str">
        <f>IF(COUNTBLANK(unlogimputed!AJ11)&gt;0,"",unlogimputed!AJ11/col_norm!$D$8)</f>
        <v/>
      </c>
      <c r="AK11">
        <f>IF(COUNTBLANK(unlogimputed!AK11)&gt;0,"",unlogimputed!AK11/col_norm!$D$8)</f>
        <v>929013063.43609381</v>
      </c>
      <c r="AL11">
        <f>IF(COUNTBLANK(unlogimputed!AL11)&gt;0,"",unlogimputed!AL11/col_norm!$D$8)</f>
        <v>346467472.68915319</v>
      </c>
      <c r="AM11">
        <f>IF(COUNTBLANK(unlogimputed!AM11)&gt;0,"",unlogimputed!AM11/col_norm!$D$8)</f>
        <v>680882340.40779805</v>
      </c>
      <c r="AN11">
        <f>IF(COUNTBLANK(unlogimputed!AN11)&gt;0,"",unlogimputed!AN11/col_norm!$D$8)</f>
        <v>733610073.73389637</v>
      </c>
      <c r="AO11">
        <f>IF(COUNTBLANK(unlogimputed!AO11)&gt;0,"",unlogimputed!AO11/col_norm!$D$8)</f>
        <v>8707146.6445344649</v>
      </c>
      <c r="AP11">
        <f>IF(COUNTBLANK(unlogimputed!AP11)&gt;0,"",unlogimputed!AP11/col_norm!$D$8)</f>
        <v>12984057.460440572</v>
      </c>
      <c r="AQ11">
        <f>IF(COUNTBLANK(unlogimputed!AQ11)&gt;0,"",unlogimputed!AQ11/col_norm!$D$8)</f>
        <v>14322623.4252446</v>
      </c>
      <c r="AR11">
        <f>IF(COUNTBLANK(unlogimputed!AR11)&gt;0,"",unlogimputed!AR11/col_norm!$D$8)</f>
        <v>19680471.43873395</v>
      </c>
      <c r="AS11" t="str">
        <f>IF(COUNTBLANK(unlogimputed!AS11)&gt;0,"",unlogimputed!AS11/col_norm!$D$8)</f>
        <v/>
      </c>
      <c r="AT11">
        <f>IF(COUNTBLANK(unlogimputed!AT11)&gt;0,"",unlogimputed!AT11/col_norm!$D$8)</f>
        <v>469087.04578280373</v>
      </c>
      <c r="AU11" t="str">
        <f>IF(COUNTBLANK(unlogimputed!AU11)&gt;0,"",unlogimputed!AU11/col_norm!$D$8)</f>
        <v/>
      </c>
      <c r="AV11">
        <f>IF(COUNTBLANK(unlogimputed!AV11)&gt;0,"",unlogimputed!AV11/col_norm!$D$8)</f>
        <v>117729.83627928628</v>
      </c>
      <c r="AW11">
        <f>IF(COUNTBLANK(unlogimputed!AW11)&gt;0,"",unlogimputed!AW11/col_norm!$D$8)</f>
        <v>82874005.039032862</v>
      </c>
      <c r="AX11">
        <f>IF(COUNTBLANK(unlogimputed!AX11)&gt;0,"",unlogimputed!AX11/col_norm!$D$8)</f>
        <v>67012407.52390334</v>
      </c>
      <c r="AY11">
        <f>IF(COUNTBLANK(unlogimputed!AY11)&gt;0,"",unlogimputed!AY11/col_norm!$D$8)</f>
        <v>24723701.60108323</v>
      </c>
      <c r="AZ11">
        <f>IF(COUNTBLANK(unlogimputed!AZ11)&gt;0,"",unlogimputed!AZ11/col_norm!$D$8)</f>
        <v>24402696.236672904</v>
      </c>
      <c r="BA11" t="str">
        <f>IF(COUNTBLANK(unlogimputed!BA11)&gt;0,"",unlogimputed!BA11/col_norm!$E$8)</f>
        <v/>
      </c>
      <c r="BB11">
        <f>IF(COUNTBLANK(unlogimputed!BB11)&gt;0,"",unlogimputed!BB11/col_norm!$E$8)</f>
        <v>321599050.60001612</v>
      </c>
      <c r="BC11">
        <f>IF(COUNTBLANK(unlogimputed!BC11)&gt;0,"",unlogimputed!BC11/col_norm!$E$8)</f>
        <v>265630319.95349485</v>
      </c>
      <c r="BD11" t="str">
        <f>IF(COUNTBLANK(unlogimputed!BD11)&gt;0,"",unlogimputed!BD11/col_norm!$E$8)</f>
        <v/>
      </c>
      <c r="BE11" t="str">
        <f>IF(COUNTBLANK(unlogimputed!BE11)&gt;0,"",unlogimputed!BE11/col_norm!$E$8)</f>
        <v/>
      </c>
      <c r="BF11">
        <f>IF(COUNTBLANK(unlogimputed!BF11)&gt;0,"",unlogimputed!BF11/col_norm!$E$8)</f>
        <v>44724315.248490401</v>
      </c>
      <c r="BG11">
        <f>IF(COUNTBLANK(unlogimputed!BG11)&gt;0,"",unlogimputed!BG11/col_norm!$E$8)</f>
        <v>58035645.024147354</v>
      </c>
      <c r="BH11">
        <f>IF(COUNTBLANK(unlogimputed!BH11)&gt;0,"",unlogimputed!BH11/col_norm!$E$8)</f>
        <v>49546843.956773154</v>
      </c>
      <c r="BI11">
        <f>IF(COUNTBLANK(unlogimputed!BI11)&gt;0,"",unlogimputed!BI11/col_norm!$E$8)</f>
        <v>57272169.968338482</v>
      </c>
      <c r="BJ11" t="str">
        <f>IF(COUNTBLANK(unlogimputed!BJ11)&gt;0,"",unlogimputed!BJ11/col_norm!$E$8)</f>
        <v/>
      </c>
      <c r="BK11" t="str">
        <f>IF(COUNTBLANK(unlogimputed!BK11)&gt;0,"",unlogimputed!BK11/col_norm!$E$8)</f>
        <v/>
      </c>
      <c r="BL11">
        <f>IF(COUNTBLANK(unlogimputed!BL11)&gt;0,"",unlogimputed!BL11/col_norm!$E$8)</f>
        <v>225664440.81358355</v>
      </c>
      <c r="BM11">
        <f>IF(COUNTBLANK(unlogimputed!BM11)&gt;0,"",unlogimputed!BM11/col_norm!$E$8)</f>
        <v>169754157.47959647</v>
      </c>
      <c r="BN11">
        <f>IF(COUNTBLANK(unlogimputed!BN11)&gt;0,"",unlogimputed!BN11/col_norm!$E$8)</f>
        <v>6881493.4735844703</v>
      </c>
      <c r="BO11">
        <f>IF(COUNTBLANK(unlogimputed!BO11)&gt;0,"",unlogimputed!BO11/col_norm!$E$8)</f>
        <v>3748083.1532359757</v>
      </c>
      <c r="BP11" t="str">
        <f>IF(COUNTBLANK(unlogimputed!BP11)&gt;0,"",unlogimputed!BP11/col_norm!$F$8)</f>
        <v/>
      </c>
      <c r="BQ11">
        <f>IF(COUNTBLANK(unlogimputed!BQ11)&gt;0,"",unlogimputed!BQ11/col_norm!$F$8)</f>
        <v>1026251.0715114705</v>
      </c>
      <c r="BR11">
        <f>IF(COUNTBLANK(unlogimputed!BR11)&gt;0,"",unlogimputed!BR11/col_norm!$F$8)</f>
        <v>3021470.1042868029</v>
      </c>
      <c r="BS11">
        <f>IF(COUNTBLANK(unlogimputed!BS11)&gt;0,"",unlogimputed!BS11/col_norm!$F$8)</f>
        <v>2286162.6527358829</v>
      </c>
      <c r="BT11">
        <f>IF(COUNTBLANK(unlogimputed!BT11)&gt;0,"",unlogimputed!BT11/col_norm!$F$8)</f>
        <v>486590883.31450558</v>
      </c>
      <c r="BU11">
        <f>IF(COUNTBLANK(unlogimputed!BU11)&gt;0,"",unlogimputed!BU11/col_norm!$F$8)</f>
        <v>403828313.61402482</v>
      </c>
      <c r="BV11">
        <f>IF(COUNTBLANK(unlogimputed!BV11)&gt;0,"",unlogimputed!BV11/col_norm!$F$8)</f>
        <v>362294066.1694293</v>
      </c>
      <c r="BW11">
        <f>IF(COUNTBLANK(unlogimputed!BW11)&gt;0,"",unlogimputed!BW11/col_norm!$F$8)</f>
        <v>385088706.3387121</v>
      </c>
      <c r="BX11">
        <f>IF(COUNTBLANK(unlogimputed!BX11)&gt;0,"",unlogimputed!BX11/col_norm!$F$8)</f>
        <v>4501654.0096312938</v>
      </c>
      <c r="BY11">
        <f>IF(COUNTBLANK(unlogimputed!BY11)&gt;0,"",unlogimputed!BY11/col_norm!$F$8)</f>
        <v>2373906.8491091086</v>
      </c>
      <c r="BZ11">
        <f>IF(COUNTBLANK(unlogimputed!BZ11)&gt;0,"",unlogimputed!BZ11/col_norm!$F$8)</f>
        <v>538761.82218049688</v>
      </c>
      <c r="CA11">
        <f>IF(COUNTBLANK(unlogimputed!CA11)&gt;0,"",unlogimputed!CA11/col_norm!$F$8)</f>
        <v>77580.988850612121</v>
      </c>
      <c r="CB11" t="str">
        <f>IF(COUNTBLANK(unlogimputed!CB11)&gt;0,"",unlogimputed!CB11/col_norm!$F$8)</f>
        <v/>
      </c>
      <c r="CC11" t="str">
        <f>IF(COUNTBLANK(unlogimputed!CC11)&gt;0,"",unlogimputed!CC11/col_norm!$F$8)</f>
        <v/>
      </c>
      <c r="CD11" t="str">
        <f>IF(COUNTBLANK(unlogimputed!CD11)&gt;0,"",unlogimputed!CD11/col_norm!$F$8)</f>
        <v/>
      </c>
      <c r="CE11" t="str">
        <f>IF(COUNTBLANK(unlogimputed!CE11)&gt;0,"",unlogimputed!CE11/col_norm!$F$8)</f>
        <v/>
      </c>
      <c r="CF11">
        <f>IF(COUNTBLANK(unlogimputed!CF11)&gt;0,"",unlogimputed!CF11/col_norm!$F$8)</f>
        <v>10728552.482380625</v>
      </c>
      <c r="CG11">
        <f>IF(COUNTBLANK(unlogimputed!CG11)&gt;0,"",unlogimputed!CG11/col_norm!$F$8)</f>
        <v>74951218.17868191</v>
      </c>
      <c r="CH11" t="str">
        <f>IF(COUNTBLANK(unlogimputed!CH11)&gt;0,"",unlogimputed!CH11/col_norm!$D$8)</f>
        <v/>
      </c>
      <c r="CI11" t="str">
        <f>IF(COUNTBLANK(unlogimputed!CI11)&gt;0,"",unlogimputed!CI11/col_norm!$D$8)</f>
        <v/>
      </c>
      <c r="CJ11">
        <f>IF(COUNTBLANK(unlogimputed!CJ11)&gt;0,"",unlogimputed!CJ11/col_norm!$D$8)</f>
        <v>618520886.2827239</v>
      </c>
      <c r="CK11">
        <f>IF(COUNTBLANK(unlogimputed!CK11)&gt;0,"",unlogimputed!CK11/col_norm!$D$8)</f>
        <v>231868356.35571462</v>
      </c>
      <c r="CL11">
        <f>IF(COUNTBLANK(unlogimputed!CL11)&gt;0,"",unlogimputed!CL11/col_norm!$D$8)</f>
        <v>456457834.42826974</v>
      </c>
      <c r="CM11">
        <f>IF(COUNTBLANK(unlogimputed!CM11)&gt;0,"",unlogimputed!CM11/col_norm!$D$8)</f>
        <v>524650291.10870457</v>
      </c>
      <c r="CN11">
        <f>IF(COUNTBLANK(unlogimputed!CN11)&gt;0,"",unlogimputed!CN11/col_norm!$D$8)</f>
        <v>4141293.7636167193</v>
      </c>
      <c r="CO11">
        <f>IF(COUNTBLANK(unlogimputed!CO11)&gt;0,"",unlogimputed!CO11/col_norm!$D$8)</f>
        <v>7548156.5704581644</v>
      </c>
      <c r="CP11">
        <f>IF(COUNTBLANK(unlogimputed!CP11)&gt;0,"",unlogimputed!CP11/col_norm!$D$8)</f>
        <v>5162840.9453604193</v>
      </c>
      <c r="CQ11">
        <f>IF(COUNTBLANK(unlogimputed!CQ11)&gt;0,"",unlogimputed!CQ11/col_norm!$D$8)</f>
        <v>1682070.5303075409</v>
      </c>
      <c r="CR11" t="str">
        <f>IF(COUNTBLANK(unlogimputed!CR11)&gt;0,"",unlogimputed!CR11/col_norm!$D$8)</f>
        <v/>
      </c>
      <c r="CS11">
        <f>IF(COUNTBLANK(unlogimputed!CS11)&gt;0,"",unlogimputed!CS11/col_norm!$D$8)</f>
        <v>997149.09988950915</v>
      </c>
      <c r="CT11" t="str">
        <f>IF(COUNTBLANK(unlogimputed!CT11)&gt;0,"",unlogimputed!CT11/col_norm!$D$8)</f>
        <v/>
      </c>
      <c r="CU11">
        <f>IF(COUNTBLANK(unlogimputed!CU11)&gt;0,"",unlogimputed!CU11/col_norm!$D$8)</f>
        <v>78292.245377376647</v>
      </c>
      <c r="CV11">
        <f>IF(COUNTBLANK(unlogimputed!CV11)&gt;0,"",unlogimputed!CV11/col_norm!$D$8)</f>
        <v>30868420.197850209</v>
      </c>
      <c r="CW11">
        <f>IF(COUNTBLANK(unlogimputed!CW11)&gt;0,"",unlogimputed!CW11/col_norm!$D$8)</f>
        <v>38021953.637384176</v>
      </c>
      <c r="CX11">
        <f>IF(COUNTBLANK(unlogimputed!CX11)&gt;0,"",unlogimputed!CX11/col_norm!$D$8)</f>
        <v>15184269.007024594</v>
      </c>
      <c r="CY11">
        <f>IF(COUNTBLANK(unlogimputed!CY11)&gt;0,"",unlogimputed!CY11/col_norm!$D$8)</f>
        <v>15806919.692984756</v>
      </c>
    </row>
    <row r="12" spans="1:103" x14ac:dyDescent="0.25">
      <c r="A12" t="s">
        <v>113</v>
      </c>
      <c r="B12" t="str">
        <f>IF(COUNTBLANK(unlogimputed!B12)&gt;0,"",unlogimputed!B12/col_norm!$B$8)</f>
        <v/>
      </c>
      <c r="C12">
        <f>IF(COUNTBLANK(unlogimputed!C12)&gt;0,"",unlogimputed!C12/col_norm!$B$8)</f>
        <v>183251713.87517068</v>
      </c>
      <c r="D12">
        <f>IF(COUNTBLANK(unlogimputed!D12)&gt;0,"",unlogimputed!D12/col_norm!$B$8)</f>
        <v>131160908.5052219</v>
      </c>
      <c r="E12">
        <f>IF(COUNTBLANK(unlogimputed!E12)&gt;0,"",unlogimputed!E12/col_norm!$B$8)</f>
        <v>11295521.209848974</v>
      </c>
      <c r="F12">
        <f>IF(COUNTBLANK(unlogimputed!F12)&gt;0,"",unlogimputed!F12/col_norm!$B$8)</f>
        <v>17519961.745952699</v>
      </c>
      <c r="G12">
        <f>IF(COUNTBLANK(unlogimputed!G12)&gt;0,"",unlogimputed!G12/col_norm!$B$8)</f>
        <v>13112343.650448535</v>
      </c>
      <c r="H12">
        <f>IF(COUNTBLANK(unlogimputed!H12)&gt;0,"",unlogimputed!H12/col_norm!$B$8)</f>
        <v>15814770.027700061</v>
      </c>
      <c r="I12">
        <f>IF(COUNTBLANK(unlogimputed!I12)&gt;0,"",unlogimputed!I12/col_norm!$B$8)</f>
        <v>53503459.198117092</v>
      </c>
      <c r="J12">
        <f>IF(COUNTBLANK(unlogimputed!J12)&gt;0,"",unlogimputed!J12/col_norm!$B$8)</f>
        <v>32996549.700712238</v>
      </c>
      <c r="K12" t="str">
        <f>IF(COUNTBLANK(unlogimputed!K12)&gt;0,"",unlogimputed!K12/col_norm!$B$8)</f>
        <v/>
      </c>
      <c r="L12" t="str">
        <f>IF(COUNTBLANK(unlogimputed!L12)&gt;0,"",unlogimputed!L12/col_norm!$B$8)</f>
        <v/>
      </c>
      <c r="M12">
        <f>IF(COUNTBLANK(unlogimputed!M12)&gt;0,"",unlogimputed!M12/col_norm!$B$8)</f>
        <v>44793084.236340247</v>
      </c>
      <c r="N12">
        <f>IF(COUNTBLANK(unlogimputed!N12)&gt;0,"",unlogimputed!N12/col_norm!$B$8)</f>
        <v>20731522.943121329</v>
      </c>
      <c r="O12">
        <f>IF(COUNTBLANK(unlogimputed!O12)&gt;0,"",unlogimputed!O12/col_norm!$B$8)</f>
        <v>8325242.3241409976</v>
      </c>
      <c r="P12">
        <f>IF(COUNTBLANK(unlogimputed!P12)&gt;0,"",LOG(unlogimputed!P12/col_norm!$B$8,2))</f>
        <v>20.781916306241317</v>
      </c>
      <c r="Q12" t="str">
        <f>IF(COUNTBLANK(unlogimputed!Q12)&gt;0,"",unlogimputed!Q12/col_norm!$C$8)</f>
        <v/>
      </c>
      <c r="R12" t="str">
        <f>IF(COUNTBLANK(unlogimputed!R12)&gt;0,"",unlogimputed!R12/col_norm!$C$8)</f>
        <v/>
      </c>
      <c r="S12" t="str">
        <f>IF(COUNTBLANK(unlogimputed!S12)&gt;0,"",unlogimputed!S12/col_norm!$C$8)</f>
        <v/>
      </c>
      <c r="T12" t="str">
        <f>IF(COUNTBLANK(unlogimputed!T12)&gt;0,"",unlogimputed!T12/col_norm!$C$8)</f>
        <v/>
      </c>
      <c r="U12" t="str">
        <f>IF(COUNTBLANK(unlogimputed!U12)&gt;0,"",unlogimputed!U12/col_norm!$C$8)</f>
        <v/>
      </c>
      <c r="V12">
        <f>IF(COUNTBLANK(unlogimputed!V12)&gt;0,"",unlogimputed!V12/col_norm!$C$8)</f>
        <v>71077257.270736367</v>
      </c>
      <c r="W12">
        <f>IF(COUNTBLANK(unlogimputed!W12)&gt;0,"",unlogimputed!W12/col_norm!$C$8)</f>
        <v>938926564.38185334</v>
      </c>
      <c r="X12">
        <f>IF(COUNTBLANK(unlogimputed!X12)&gt;0,"",unlogimputed!X12/col_norm!$C$8)</f>
        <v>692283475.86389458</v>
      </c>
      <c r="Y12">
        <f>IF(COUNTBLANK(unlogimputed!Y12)&gt;0,"",unlogimputed!Y12/col_norm!$C$8)</f>
        <v>3348864.1076273252</v>
      </c>
      <c r="Z12">
        <f>IF(COUNTBLANK(unlogimputed!Z12)&gt;0,"",unlogimputed!Z12/col_norm!$C$8)</f>
        <v>2589358.5915142428</v>
      </c>
      <c r="AA12" t="str">
        <f>IF(COUNTBLANK(unlogimputed!AA12)&gt;0,"",unlogimputed!AA12/col_norm!$C$8)</f>
        <v/>
      </c>
      <c r="AB12">
        <f>IF(COUNTBLANK(unlogimputed!AB12)&gt;0,"",unlogimputed!AB12/col_norm!$C$8)</f>
        <v>161459.38296245775</v>
      </c>
      <c r="AC12" t="str">
        <f>IF(COUNTBLANK(unlogimputed!AC12)&gt;0,"",unlogimputed!AC12/col_norm!$C$8)</f>
        <v/>
      </c>
      <c r="AD12" t="str">
        <f>IF(COUNTBLANK(unlogimputed!AD12)&gt;0,"",unlogimputed!AD12/col_norm!$C$8)</f>
        <v/>
      </c>
      <c r="AE12" t="str">
        <f>IF(COUNTBLANK(unlogimputed!AE12)&gt;0,"",unlogimputed!AE12/col_norm!$C$8)</f>
        <v/>
      </c>
      <c r="AF12" t="str">
        <f>IF(COUNTBLANK(unlogimputed!AF12)&gt;0,"",unlogimputed!AF12/col_norm!$C$8)</f>
        <v/>
      </c>
      <c r="AG12">
        <f>IF(COUNTBLANK(unlogimputed!AG12)&gt;0,"",unlogimputed!AG12/col_norm!$C$8)</f>
        <v>87338767.825233564</v>
      </c>
      <c r="AH12">
        <f>IF(COUNTBLANK(unlogimputed!AH12)&gt;0,"",unlogimputed!AH12/col_norm!$C$8)</f>
        <v>59606100.350385122</v>
      </c>
      <c r="AI12" t="str">
        <f>IF(COUNTBLANK(unlogimputed!AI12)&gt;0,"",unlogimputed!AI12/col_norm!$D$8)</f>
        <v/>
      </c>
      <c r="AJ12" t="str">
        <f>IF(COUNTBLANK(unlogimputed!AJ12)&gt;0,"",unlogimputed!AJ12/col_norm!$D$8)</f>
        <v/>
      </c>
      <c r="AK12">
        <f>IF(COUNTBLANK(unlogimputed!AK12)&gt;0,"",unlogimputed!AK12/col_norm!$D$8)</f>
        <v>187237772.28020212</v>
      </c>
      <c r="AL12">
        <f>IF(COUNTBLANK(unlogimputed!AL12)&gt;0,"",unlogimputed!AL12/col_norm!$D$8)</f>
        <v>68835100.039123848</v>
      </c>
      <c r="AM12">
        <f>IF(COUNTBLANK(unlogimputed!AM12)&gt;0,"",unlogimputed!AM12/col_norm!$D$8)</f>
        <v>1430103668.2818594</v>
      </c>
      <c r="AN12">
        <f>IF(COUNTBLANK(unlogimputed!AN12)&gt;0,"",unlogimputed!AN12/col_norm!$D$8)</f>
        <v>1363795229.8978775</v>
      </c>
      <c r="AO12">
        <f>IF(COUNTBLANK(unlogimputed!AO12)&gt;0,"",unlogimputed!AO12/col_norm!$D$8)</f>
        <v>1973976.4202492819</v>
      </c>
      <c r="AP12">
        <f>IF(COUNTBLANK(unlogimputed!AP12)&gt;0,"",unlogimputed!AP12/col_norm!$D$8)</f>
        <v>1748119.7298856098</v>
      </c>
      <c r="AQ12">
        <f>IF(COUNTBLANK(unlogimputed!AQ12)&gt;0,"",unlogimputed!AQ12/col_norm!$D$8)</f>
        <v>24995477.157468382</v>
      </c>
      <c r="AR12">
        <f>IF(COUNTBLANK(unlogimputed!AR12)&gt;0,"",unlogimputed!AR12/col_norm!$D$8)</f>
        <v>6525813.454982752</v>
      </c>
      <c r="AS12" t="str">
        <f>IF(COUNTBLANK(unlogimputed!AS12)&gt;0,"",unlogimputed!AS12/col_norm!$D$8)</f>
        <v/>
      </c>
      <c r="AT12" t="str">
        <f>IF(COUNTBLANK(unlogimputed!AT12)&gt;0,"",unlogimputed!AT12/col_norm!$D$8)</f>
        <v/>
      </c>
      <c r="AU12" t="str">
        <f>IF(COUNTBLANK(unlogimputed!AU12)&gt;0,"",unlogimputed!AU12/col_norm!$D$8)</f>
        <v/>
      </c>
      <c r="AV12" t="str">
        <f>IF(COUNTBLANK(unlogimputed!AV12)&gt;0,"",unlogimputed!AV12/col_norm!$D$8)</f>
        <v/>
      </c>
      <c r="AW12">
        <f>IF(COUNTBLANK(unlogimputed!AW12)&gt;0,"",unlogimputed!AW12/col_norm!$D$8)</f>
        <v>35620639.646857545</v>
      </c>
      <c r="AX12">
        <f>IF(COUNTBLANK(unlogimputed!AX12)&gt;0,"",unlogimputed!AX12/col_norm!$D$8)</f>
        <v>17081723.432379358</v>
      </c>
      <c r="AY12">
        <f>IF(COUNTBLANK(unlogimputed!AY12)&gt;0,"",unlogimputed!AY12/col_norm!$D$8)</f>
        <v>5532531.0910438318</v>
      </c>
      <c r="AZ12">
        <f>IF(COUNTBLANK(unlogimputed!AZ12)&gt;0,"",unlogimputed!AZ12/col_norm!$D$8)</f>
        <v>3992679.140173526</v>
      </c>
      <c r="BA12" t="str">
        <f>IF(COUNTBLANK(unlogimputed!BA12)&gt;0,"",unlogimputed!BA12/col_norm!$E$8)</f>
        <v/>
      </c>
      <c r="BB12">
        <f>IF(COUNTBLANK(unlogimputed!BB12)&gt;0,"",unlogimputed!BB12/col_norm!$E$8)</f>
        <v>188743327.6670787</v>
      </c>
      <c r="BC12">
        <f>IF(COUNTBLANK(unlogimputed!BC12)&gt;0,"",unlogimputed!BC12/col_norm!$E$8)</f>
        <v>134258493.89177942</v>
      </c>
      <c r="BD12">
        <f>IF(COUNTBLANK(unlogimputed!BD12)&gt;0,"",unlogimputed!BD12/col_norm!$E$8)</f>
        <v>12002205.297974179</v>
      </c>
      <c r="BE12">
        <f>IF(COUNTBLANK(unlogimputed!BE12)&gt;0,"",unlogimputed!BE12/col_norm!$E$8)</f>
        <v>20433199.563762672</v>
      </c>
      <c r="BF12">
        <f>IF(COUNTBLANK(unlogimputed!BF12)&gt;0,"",unlogimputed!BF12/col_norm!$E$8)</f>
        <v>10068598.977640275</v>
      </c>
      <c r="BG12">
        <f>IF(COUNTBLANK(unlogimputed!BG12)&gt;0,"",unlogimputed!BG12/col_norm!$E$8)</f>
        <v>16173549.010655042</v>
      </c>
      <c r="BH12">
        <f>IF(COUNTBLANK(unlogimputed!BH12)&gt;0,"",unlogimputed!BH12/col_norm!$E$8)</f>
        <v>42550354.494159959</v>
      </c>
      <c r="BI12">
        <f>IF(COUNTBLANK(unlogimputed!BI12)&gt;0,"",unlogimputed!BI12/col_norm!$E$8)</f>
        <v>25424949.668941684</v>
      </c>
      <c r="BJ12" t="str">
        <f>IF(COUNTBLANK(unlogimputed!BJ12)&gt;0,"",unlogimputed!BJ12/col_norm!$E$8)</f>
        <v/>
      </c>
      <c r="BK12" t="str">
        <f>IF(COUNTBLANK(unlogimputed!BK12)&gt;0,"",unlogimputed!BK12/col_norm!$E$8)</f>
        <v/>
      </c>
      <c r="BL12">
        <f>IF(COUNTBLANK(unlogimputed!BL12)&gt;0,"",unlogimputed!BL12/col_norm!$E$8)</f>
        <v>40875938.629794657</v>
      </c>
      <c r="BM12">
        <f>IF(COUNTBLANK(unlogimputed!BM12)&gt;0,"",unlogimputed!BM12/col_norm!$E$8)</f>
        <v>22504122.447422124</v>
      </c>
      <c r="BN12">
        <f>IF(COUNTBLANK(unlogimputed!BN12)&gt;0,"",unlogimputed!BN12/col_norm!$E$8)</f>
        <v>5338880.4530808274</v>
      </c>
      <c r="BO12">
        <f>IF(COUNTBLANK(unlogimputed!BO12)&gt;0,"",unlogimputed!BO12/col_norm!$E$8)</f>
        <v>4642844.5078855725</v>
      </c>
      <c r="BP12" t="str">
        <f>IF(COUNTBLANK(unlogimputed!BP12)&gt;0,"",unlogimputed!BP12/col_norm!$F$8)</f>
        <v/>
      </c>
      <c r="BQ12" t="str">
        <f>IF(COUNTBLANK(unlogimputed!BQ12)&gt;0,"",unlogimputed!BQ12/col_norm!$F$8)</f>
        <v/>
      </c>
      <c r="BR12" t="str">
        <f>IF(COUNTBLANK(unlogimputed!BR12)&gt;0,"",unlogimputed!BR12/col_norm!$F$8)</f>
        <v/>
      </c>
      <c r="BS12" t="str">
        <f>IF(COUNTBLANK(unlogimputed!BS12)&gt;0,"",unlogimputed!BS12/col_norm!$F$8)</f>
        <v/>
      </c>
      <c r="BT12" t="str">
        <f>IF(COUNTBLANK(unlogimputed!BT12)&gt;0,"",unlogimputed!BT12/col_norm!$F$8)</f>
        <v/>
      </c>
      <c r="BU12">
        <f>IF(COUNTBLANK(unlogimputed!BU12)&gt;0,"",unlogimputed!BU12/col_norm!$F$8)</f>
        <v>67758236.097968116</v>
      </c>
      <c r="BV12">
        <f>IF(COUNTBLANK(unlogimputed!BV12)&gt;0,"",unlogimputed!BV12/col_norm!$F$8)</f>
        <v>1022212481.4472198</v>
      </c>
      <c r="BW12">
        <f>IF(COUNTBLANK(unlogimputed!BW12)&gt;0,"",unlogimputed!BW12/col_norm!$F$8)</f>
        <v>763702066.36418474</v>
      </c>
      <c r="BX12">
        <f>IF(COUNTBLANK(unlogimputed!BX12)&gt;0,"",unlogimputed!BX12/col_norm!$F$8)</f>
        <v>3917388.3212000462</v>
      </c>
      <c r="BY12">
        <f>IF(COUNTBLANK(unlogimputed!BY12)&gt;0,"",unlogimputed!BY12/col_norm!$F$8)</f>
        <v>2770139.7586339293</v>
      </c>
      <c r="BZ12" t="str">
        <f>IF(COUNTBLANK(unlogimputed!BZ12)&gt;0,"",unlogimputed!BZ12/col_norm!$F$8)</f>
        <v/>
      </c>
      <c r="CA12">
        <f>IF(COUNTBLANK(unlogimputed!CA12)&gt;0,"",unlogimputed!CA12/col_norm!$F$8)</f>
        <v>77580.988850612121</v>
      </c>
      <c r="CB12" t="str">
        <f>IF(COUNTBLANK(unlogimputed!CB12)&gt;0,"",unlogimputed!CB12/col_norm!$F$8)</f>
        <v/>
      </c>
      <c r="CC12" t="str">
        <f>IF(COUNTBLANK(unlogimputed!CC12)&gt;0,"",unlogimputed!CC12/col_norm!$F$8)</f>
        <v/>
      </c>
      <c r="CD12" t="str">
        <f>IF(COUNTBLANK(unlogimputed!CD12)&gt;0,"",unlogimputed!CD12/col_norm!$F$8)</f>
        <v/>
      </c>
      <c r="CE12" t="str">
        <f>IF(COUNTBLANK(unlogimputed!CE12)&gt;0,"",unlogimputed!CE12/col_norm!$F$8)</f>
        <v/>
      </c>
      <c r="CF12">
        <f>IF(COUNTBLANK(unlogimputed!CF12)&gt;0,"",unlogimputed!CF12/col_norm!$F$8)</f>
        <v>83841443.416069537</v>
      </c>
      <c r="CG12">
        <f>IF(COUNTBLANK(unlogimputed!CG12)&gt;0,"",unlogimputed!CG12/col_norm!$F$8)</f>
        <v>60026540.220442392</v>
      </c>
      <c r="CH12" t="str">
        <f>IF(COUNTBLANK(unlogimputed!CH12)&gt;0,"",unlogimputed!CH12/col_norm!$D$8)</f>
        <v/>
      </c>
      <c r="CI12" t="str">
        <f>IF(COUNTBLANK(unlogimputed!CI12)&gt;0,"",unlogimputed!CI12/col_norm!$D$8)</f>
        <v/>
      </c>
      <c r="CJ12">
        <f>IF(COUNTBLANK(unlogimputed!CJ12)&gt;0,"",unlogimputed!CJ12/col_norm!$D$8)</f>
        <v>141400364.52530393</v>
      </c>
      <c r="CK12">
        <f>IF(COUNTBLANK(unlogimputed!CK12)&gt;0,"",unlogimputed!CK12/col_norm!$D$8)</f>
        <v>44372047.297466651</v>
      </c>
      <c r="CL12">
        <f>IF(COUNTBLANK(unlogimputed!CL12)&gt;0,"",unlogimputed!CL12/col_norm!$D$8)</f>
        <v>1030868454.0652196</v>
      </c>
      <c r="CM12">
        <f>IF(COUNTBLANK(unlogimputed!CM12)&gt;0,"",unlogimputed!CM12/col_norm!$D$8)</f>
        <v>1005701237.6032417</v>
      </c>
      <c r="CN12">
        <f>IF(COUNTBLANK(unlogimputed!CN12)&gt;0,"",unlogimputed!CN12/col_norm!$D$8)</f>
        <v>1552155.4149483002</v>
      </c>
      <c r="CO12">
        <f>IF(COUNTBLANK(unlogimputed!CO12)&gt;0,"",unlogimputed!CO12/col_norm!$D$8)</f>
        <v>1043349.310758621</v>
      </c>
      <c r="CP12">
        <f>IF(COUNTBLANK(unlogimputed!CP12)&gt;0,"",unlogimputed!CP12/col_norm!$D$8)</f>
        <v>10730717.288554147</v>
      </c>
      <c r="CQ12">
        <f>IF(COUNTBLANK(unlogimputed!CQ12)&gt;0,"",unlogimputed!CQ12/col_norm!$D$8)</f>
        <v>11571127.632846629</v>
      </c>
      <c r="CR12" t="str">
        <f>IF(COUNTBLANK(unlogimputed!CR12)&gt;0,"",unlogimputed!CR12/col_norm!$D$8)</f>
        <v/>
      </c>
      <c r="CS12" t="str">
        <f>IF(COUNTBLANK(unlogimputed!CS12)&gt;0,"",unlogimputed!CS12/col_norm!$D$8)</f>
        <v/>
      </c>
      <c r="CT12" t="str">
        <f>IF(COUNTBLANK(unlogimputed!CT12)&gt;0,"",unlogimputed!CT12/col_norm!$D$8)</f>
        <v/>
      </c>
      <c r="CU12" t="str">
        <f>IF(COUNTBLANK(unlogimputed!CU12)&gt;0,"",unlogimputed!CU12/col_norm!$D$8)</f>
        <v/>
      </c>
      <c r="CV12">
        <f>IF(COUNTBLANK(unlogimputed!CV12)&gt;0,"",unlogimputed!CV12/col_norm!$D$8)</f>
        <v>25547481.009379249</v>
      </c>
      <c r="CW12">
        <f>IF(COUNTBLANK(unlogimputed!CW12)&gt;0,"",unlogimputed!CW12/col_norm!$D$8)</f>
        <v>12827753.814718805</v>
      </c>
      <c r="CX12">
        <f>IF(COUNTBLANK(unlogimputed!CX12)&gt;0,"",unlogimputed!CX12/col_norm!$D$8)</f>
        <v>5418749.4605112812</v>
      </c>
      <c r="CY12">
        <f>IF(COUNTBLANK(unlogimputed!CY12)&gt;0,"",unlogimputed!CY12/col_norm!$D$8)</f>
        <v>2791168.7451951108</v>
      </c>
    </row>
    <row r="13" spans="1:103" x14ac:dyDescent="0.25">
      <c r="A13" t="s">
        <v>114</v>
      </c>
      <c r="B13">
        <f>IF(COUNTBLANK(unlogimputed!B13)&gt;0,"",unlogimputed!B13/col_norm!$B$8)</f>
        <v>266407.6057140131</v>
      </c>
      <c r="C13">
        <f>IF(COUNTBLANK(unlogimputed!C13)&gt;0,"",unlogimputed!C13/col_norm!$B$8)</f>
        <v>88371105.343060195</v>
      </c>
      <c r="D13">
        <f>IF(COUNTBLANK(unlogimputed!D13)&gt;0,"",unlogimputed!D13/col_norm!$B$8)</f>
        <v>78774560.195903003</v>
      </c>
      <c r="E13">
        <f>IF(COUNTBLANK(unlogimputed!E13)&gt;0,"",unlogimputed!E13/col_norm!$B$8)</f>
        <v>12186120.20594041</v>
      </c>
      <c r="F13">
        <f>IF(COUNTBLANK(unlogimputed!F13)&gt;0,"",unlogimputed!F13/col_norm!$B$8)</f>
        <v>20423924.571078461</v>
      </c>
      <c r="G13">
        <f>IF(COUNTBLANK(unlogimputed!G13)&gt;0,"",unlogimputed!G13/col_norm!$B$8)</f>
        <v>23502228.61013817</v>
      </c>
      <c r="H13">
        <f>IF(COUNTBLANK(unlogimputed!H13)&gt;0,"",unlogimputed!H13/col_norm!$B$8)</f>
        <v>20541521.308216888</v>
      </c>
      <c r="I13">
        <f>IF(COUNTBLANK(unlogimputed!I13)&gt;0,"",unlogimputed!I13/col_norm!$B$8)</f>
        <v>22003229.340893529</v>
      </c>
      <c r="J13">
        <f>IF(COUNTBLANK(unlogimputed!J13)&gt;0,"",unlogimputed!J13/col_norm!$B$8)</f>
        <v>16145628.819181848</v>
      </c>
      <c r="K13">
        <f>IF(COUNTBLANK(unlogimputed!K13)&gt;0,"",unlogimputed!K13/col_norm!$B$8)</f>
        <v>10002281.533935102</v>
      </c>
      <c r="L13">
        <f>IF(COUNTBLANK(unlogimputed!L13)&gt;0,"",unlogimputed!L13/col_norm!$B$8)</f>
        <v>3086644.3674853533</v>
      </c>
      <c r="M13">
        <f>IF(COUNTBLANK(unlogimputed!M13)&gt;0,"",unlogimputed!M13/col_norm!$B$8)</f>
        <v>228807011.79284739</v>
      </c>
      <c r="N13">
        <f>IF(COUNTBLANK(unlogimputed!N13)&gt;0,"",unlogimputed!N13/col_norm!$B$8)</f>
        <v>216345961.05792585</v>
      </c>
      <c r="O13">
        <f>IF(COUNTBLANK(unlogimputed!O13)&gt;0,"",unlogimputed!O13/col_norm!$B$8)</f>
        <v>7576257.9599170238</v>
      </c>
      <c r="P13">
        <f>IF(COUNTBLANK(unlogimputed!P13)&gt;0,"",LOG(unlogimputed!P13/col_norm!$B$8,2))</f>
        <v>22.726825066805436</v>
      </c>
      <c r="Q13">
        <f>IF(COUNTBLANK(unlogimputed!Q13)&gt;0,"",unlogimputed!Q13/col_norm!$C$8)</f>
        <v>135841.14551765239</v>
      </c>
      <c r="R13" t="str">
        <f>IF(COUNTBLANK(unlogimputed!R13)&gt;0,"",unlogimputed!R13/col_norm!$C$8)</f>
        <v/>
      </c>
      <c r="S13">
        <f>IF(COUNTBLANK(unlogimputed!S13)&gt;0,"",unlogimputed!S13/col_norm!$C$8)</f>
        <v>241890064.61807752</v>
      </c>
      <c r="T13">
        <f>IF(COUNTBLANK(unlogimputed!T13)&gt;0,"",unlogimputed!T13/col_norm!$C$8)</f>
        <v>142103224.33477595</v>
      </c>
      <c r="U13">
        <f>IF(COUNTBLANK(unlogimputed!U13)&gt;0,"",unlogimputed!U13/col_norm!$C$8)</f>
        <v>537453271.94969535</v>
      </c>
      <c r="V13">
        <f>IF(COUNTBLANK(unlogimputed!V13)&gt;0,"",unlogimputed!V13/col_norm!$C$8)</f>
        <v>448410464.74974978</v>
      </c>
      <c r="W13">
        <f>IF(COUNTBLANK(unlogimputed!W13)&gt;0,"",unlogimputed!W13/col_norm!$C$8)</f>
        <v>100159600.43720606</v>
      </c>
      <c r="X13">
        <f>IF(COUNTBLANK(unlogimputed!X13)&gt;0,"",unlogimputed!X13/col_norm!$C$8)</f>
        <v>66274403.6232832</v>
      </c>
      <c r="Y13">
        <f>IF(COUNTBLANK(unlogimputed!Y13)&gt;0,"",unlogimputed!Y13/col_norm!$C$8)</f>
        <v>649072.67648863362</v>
      </c>
      <c r="Z13">
        <f>IF(COUNTBLANK(unlogimputed!Z13)&gt;0,"",unlogimputed!Z13/col_norm!$C$8)</f>
        <v>630031.04406139522</v>
      </c>
      <c r="AA13">
        <f>IF(COUNTBLANK(unlogimputed!AA13)&gt;0,"",unlogimputed!AA13/col_norm!$C$8)</f>
        <v>503502.08871001046</v>
      </c>
      <c r="AB13">
        <f>IF(COUNTBLANK(unlogimputed!AB13)&gt;0,"",unlogimputed!AB13/col_norm!$C$8)</f>
        <v>432417.04234010365</v>
      </c>
      <c r="AC13">
        <f>IF(COUNTBLANK(unlogimputed!AC13)&gt;0,"",unlogimputed!AC13/col_norm!$C$8)</f>
        <v>9080550.7787731383</v>
      </c>
      <c r="AD13">
        <f>IF(COUNTBLANK(unlogimputed!AD13)&gt;0,"",unlogimputed!AD13/col_norm!$C$8)</f>
        <v>4220406.1803635443</v>
      </c>
      <c r="AE13">
        <f>IF(COUNTBLANK(unlogimputed!AE13)&gt;0,"",unlogimputed!AE13/col_norm!$C$8)</f>
        <v>11485771.349372277</v>
      </c>
      <c r="AF13">
        <f>IF(COUNTBLANK(unlogimputed!AF13)&gt;0,"",unlogimputed!AF13/col_norm!$C$8)</f>
        <v>7867153.3785476005</v>
      </c>
      <c r="AG13">
        <f>IF(COUNTBLANK(unlogimputed!AG13)&gt;0,"",unlogimputed!AG13/col_norm!$C$8)</f>
        <v>5275579.2775964867</v>
      </c>
      <c r="AH13">
        <f>IF(COUNTBLANK(unlogimputed!AH13)&gt;0,"",unlogimputed!AH13/col_norm!$C$8)</f>
        <v>4267455.2604495566</v>
      </c>
      <c r="AI13">
        <f>IF(COUNTBLANK(unlogimputed!AI13)&gt;0,"",unlogimputed!AI13/col_norm!$D$8)</f>
        <v>30746.194477512679</v>
      </c>
      <c r="AJ13" t="str">
        <f>IF(COUNTBLANK(unlogimputed!AJ13)&gt;0,"",unlogimputed!AJ13/col_norm!$D$8)</f>
        <v/>
      </c>
      <c r="AK13">
        <f>IF(COUNTBLANK(unlogimputed!AK13)&gt;0,"",unlogimputed!AK13/col_norm!$D$8)</f>
        <v>234572313.76386222</v>
      </c>
      <c r="AL13">
        <f>IF(COUNTBLANK(unlogimputed!AL13)&gt;0,"",unlogimputed!AL13/col_norm!$D$8)</f>
        <v>149324304.17748579</v>
      </c>
      <c r="AM13">
        <f>IF(COUNTBLANK(unlogimputed!AM13)&gt;0,"",unlogimputed!AM13/col_norm!$D$8)</f>
        <v>87035936.566727147</v>
      </c>
      <c r="AN13">
        <f>IF(COUNTBLANK(unlogimputed!AN13)&gt;0,"",unlogimputed!AN13/col_norm!$D$8)</f>
        <v>105934425.48288129</v>
      </c>
      <c r="AO13">
        <f>IF(COUNTBLANK(unlogimputed!AO13)&gt;0,"",unlogimputed!AO13/col_norm!$D$8)</f>
        <v>1694831.7399366982</v>
      </c>
      <c r="AP13">
        <f>IF(COUNTBLANK(unlogimputed!AP13)&gt;0,"",unlogimputed!AP13/col_norm!$D$8)</f>
        <v>1669910.6231772043</v>
      </c>
      <c r="AQ13">
        <f>IF(COUNTBLANK(unlogimputed!AQ13)&gt;0,"",unlogimputed!AQ13/col_norm!$D$8)</f>
        <v>12890683.306480296</v>
      </c>
      <c r="AR13">
        <f>IF(COUNTBLANK(unlogimputed!AR13)&gt;0,"",unlogimputed!AR13/col_norm!$D$8)</f>
        <v>10978824.153690133</v>
      </c>
      <c r="AS13">
        <f>IF(COUNTBLANK(unlogimputed!AS13)&gt;0,"",unlogimputed!AS13/col_norm!$D$8)</f>
        <v>6654566.2131349035</v>
      </c>
      <c r="AT13">
        <f>IF(COUNTBLANK(unlogimputed!AT13)&gt;0,"",unlogimputed!AT13/col_norm!$D$8)</f>
        <v>10343470.42297763</v>
      </c>
      <c r="AU13">
        <f>IF(COUNTBLANK(unlogimputed!AU13)&gt;0,"",unlogimputed!AU13/col_norm!$D$8)</f>
        <v>4758065.840857313</v>
      </c>
      <c r="AV13">
        <f>IF(COUNTBLANK(unlogimputed!AV13)&gt;0,"",unlogimputed!AV13/col_norm!$D$8)</f>
        <v>3468928.8475294779</v>
      </c>
      <c r="AW13">
        <f>IF(COUNTBLANK(unlogimputed!AW13)&gt;0,"",unlogimputed!AW13/col_norm!$D$8)</f>
        <v>3930101.5857325713</v>
      </c>
      <c r="AX13">
        <f>IF(COUNTBLANK(unlogimputed!AX13)&gt;0,"",unlogimputed!AX13/col_norm!$D$8)</f>
        <v>3110875.8366855714</v>
      </c>
      <c r="AY13">
        <f>IF(COUNTBLANK(unlogimputed!AY13)&gt;0,"",unlogimputed!AY13/col_norm!$D$8)</f>
        <v>2278256.2227274547</v>
      </c>
      <c r="AZ13">
        <f>IF(COUNTBLANK(unlogimputed!AZ13)&gt;0,"",unlogimputed!AZ13/col_norm!$D$8)</f>
        <v>4213501.315660717</v>
      </c>
      <c r="BA13">
        <f>IF(COUNTBLANK(unlogimputed!BA13)&gt;0,"",unlogimputed!BA13/col_norm!$E$8)</f>
        <v>305538.74281721778</v>
      </c>
      <c r="BB13">
        <f>IF(COUNTBLANK(unlogimputed!BB13)&gt;0,"",unlogimputed!BB13/col_norm!$E$8)</f>
        <v>70780346.599119186</v>
      </c>
      <c r="BC13">
        <f>IF(COUNTBLANK(unlogimputed!BC13)&gt;0,"",unlogimputed!BC13/col_norm!$E$8)</f>
        <v>68801357.143610075</v>
      </c>
      <c r="BD13">
        <f>IF(COUNTBLANK(unlogimputed!BD13)&gt;0,"",unlogimputed!BD13/col_norm!$E$8)</f>
        <v>9102115.9154238086</v>
      </c>
      <c r="BE13">
        <f>IF(COUNTBLANK(unlogimputed!BE13)&gt;0,"",unlogimputed!BE13/col_norm!$E$8)</f>
        <v>17179594.693747595</v>
      </c>
      <c r="BF13">
        <f>IF(COUNTBLANK(unlogimputed!BF13)&gt;0,"",unlogimputed!BF13/col_norm!$E$8)</f>
        <v>18423316.372409455</v>
      </c>
      <c r="BG13">
        <f>IF(COUNTBLANK(unlogimputed!BG13)&gt;0,"",unlogimputed!BG13/col_norm!$E$8)</f>
        <v>13685659.191031359</v>
      </c>
      <c r="BH13">
        <f>IF(COUNTBLANK(unlogimputed!BH13)&gt;0,"",unlogimputed!BH13/col_norm!$E$8)</f>
        <v>18361476.277703557</v>
      </c>
      <c r="BI13">
        <f>IF(COUNTBLANK(unlogimputed!BI13)&gt;0,"",unlogimputed!BI13/col_norm!$E$8)</f>
        <v>10372875.22535977</v>
      </c>
      <c r="BJ13">
        <f>IF(COUNTBLANK(unlogimputed!BJ13)&gt;0,"",unlogimputed!BJ13/col_norm!$E$8)</f>
        <v>7793730.1315730708</v>
      </c>
      <c r="BK13">
        <f>IF(COUNTBLANK(unlogimputed!BK13)&gt;0,"",unlogimputed!BK13/col_norm!$E$8)</f>
        <v>2334485.6335207582</v>
      </c>
      <c r="BL13">
        <f>IF(COUNTBLANK(unlogimputed!BL13)&gt;0,"",unlogimputed!BL13/col_norm!$E$8)</f>
        <v>186920742.86498353</v>
      </c>
      <c r="BM13">
        <f>IF(COUNTBLANK(unlogimputed!BM13)&gt;0,"",unlogimputed!BM13/col_norm!$E$8)</f>
        <v>174919568.75660643</v>
      </c>
      <c r="BN13">
        <f>IF(COUNTBLANK(unlogimputed!BN13)&gt;0,"",unlogimputed!BN13/col_norm!$E$8)</f>
        <v>5498220.80623323</v>
      </c>
      <c r="BO13">
        <f>IF(COUNTBLANK(unlogimputed!BO13)&gt;0,"",unlogimputed!BO13/col_norm!$E$8)</f>
        <v>5502296.7221684922</v>
      </c>
      <c r="BP13">
        <f>IF(COUNTBLANK(unlogimputed!BP13)&gt;0,"",unlogimputed!BP13/col_norm!$F$8)</f>
        <v>39577.642078943914</v>
      </c>
      <c r="BQ13" t="str">
        <f>IF(COUNTBLANK(unlogimputed!BQ13)&gt;0,"",unlogimputed!BQ13/col_norm!$F$8)</f>
        <v/>
      </c>
      <c r="BR13">
        <f>IF(COUNTBLANK(unlogimputed!BR13)&gt;0,"",unlogimputed!BR13/col_norm!$F$8)</f>
        <v>213559602.57944161</v>
      </c>
      <c r="BS13">
        <f>IF(COUNTBLANK(unlogimputed!BS13)&gt;0,"",unlogimputed!BS13/col_norm!$F$8)</f>
        <v>121138372.05752592</v>
      </c>
      <c r="BT13">
        <f>IF(COUNTBLANK(unlogimputed!BT13)&gt;0,"",unlogimputed!BT13/col_norm!$F$8)</f>
        <v>496447289.8490153</v>
      </c>
      <c r="BU13">
        <f>IF(COUNTBLANK(unlogimputed!BU13)&gt;0,"",unlogimputed!BU13/col_norm!$F$8)</f>
        <v>327157778.94636017</v>
      </c>
      <c r="BV13">
        <f>IF(COUNTBLANK(unlogimputed!BV13)&gt;0,"",unlogimputed!BV13/col_norm!$F$8)</f>
        <v>63066205.792035796</v>
      </c>
      <c r="BW13">
        <f>IF(COUNTBLANK(unlogimputed!BW13)&gt;0,"",unlogimputed!BW13/col_norm!$F$8)</f>
        <v>39657502.133061029</v>
      </c>
      <c r="BX13">
        <f>IF(COUNTBLANK(unlogimputed!BX13)&gt;0,"",unlogimputed!BX13/col_norm!$F$8)</f>
        <v>365055.47993881127</v>
      </c>
      <c r="BY13">
        <f>IF(COUNTBLANK(unlogimputed!BY13)&gt;0,"",unlogimputed!BY13/col_norm!$F$8)</f>
        <v>275549.53636206879</v>
      </c>
      <c r="BZ13">
        <f>IF(COUNTBLANK(unlogimputed!BZ13)&gt;0,"",unlogimputed!BZ13/col_norm!$F$8)</f>
        <v>186803.17742765512</v>
      </c>
      <c r="CA13">
        <f>IF(COUNTBLANK(unlogimputed!CA13)&gt;0,"",unlogimputed!CA13/col_norm!$F$8)</f>
        <v>219731.71104053527</v>
      </c>
      <c r="CB13">
        <f>IF(COUNTBLANK(unlogimputed!CB13)&gt;0,"",unlogimputed!CB13/col_norm!$F$8)</f>
        <v>6052903.1787476977</v>
      </c>
      <c r="CC13">
        <f>IF(COUNTBLANK(unlogimputed!CC13)&gt;0,"",unlogimputed!CC13/col_norm!$F$8)</f>
        <v>2948599.6948411171</v>
      </c>
      <c r="CD13">
        <f>IF(COUNTBLANK(unlogimputed!CD13)&gt;0,"",unlogimputed!CD13/col_norm!$F$8)</f>
        <v>8249580.9383276366</v>
      </c>
      <c r="CE13">
        <f>IF(COUNTBLANK(unlogimputed!CE13)&gt;0,"",unlogimputed!CE13/col_norm!$F$8)</f>
        <v>6014013.7584179146</v>
      </c>
      <c r="CF13">
        <f>IF(COUNTBLANK(unlogimputed!CF13)&gt;0,"",unlogimputed!CF13/col_norm!$F$8)</f>
        <v>4743686.9899783898</v>
      </c>
      <c r="CG13">
        <f>IF(COUNTBLANK(unlogimputed!CG13)&gt;0,"",unlogimputed!CG13/col_norm!$F$8)</f>
        <v>4248539.8046579212</v>
      </c>
      <c r="CH13">
        <f>IF(COUNTBLANK(unlogimputed!CH13)&gt;0,"",unlogimputed!CH13/col_norm!$D$8)</f>
        <v>81596.159299822408</v>
      </c>
      <c r="CI13" t="str">
        <f>IF(COUNTBLANK(unlogimputed!CI13)&gt;0,"",unlogimputed!CI13/col_norm!$D$8)</f>
        <v/>
      </c>
      <c r="CJ13">
        <f>IF(COUNTBLANK(unlogimputed!CJ13)&gt;0,"",unlogimputed!CJ13/col_norm!$D$8)</f>
        <v>163499699.03322291</v>
      </c>
      <c r="CK13">
        <f>IF(COUNTBLANK(unlogimputed!CK13)&gt;0,"",unlogimputed!CK13/col_norm!$D$8)</f>
        <v>106648352.35483286</v>
      </c>
      <c r="CL13">
        <f>IF(COUNTBLANK(unlogimputed!CL13)&gt;0,"",unlogimputed!CL13/col_norm!$D$8)</f>
        <v>56197251.819430396</v>
      </c>
      <c r="CM13">
        <f>IF(COUNTBLANK(unlogimputed!CM13)&gt;0,"",unlogimputed!CM13/col_norm!$D$8)</f>
        <v>66004786.848584153</v>
      </c>
      <c r="CN13">
        <f>IF(COUNTBLANK(unlogimputed!CN13)&gt;0,"",unlogimputed!CN13/col_norm!$D$8)</f>
        <v>1276705.1700576504</v>
      </c>
      <c r="CO13">
        <f>IF(COUNTBLANK(unlogimputed!CO13)&gt;0,"",unlogimputed!CO13/col_norm!$D$8)</f>
        <v>1300722.8082105047</v>
      </c>
      <c r="CP13">
        <f>IF(COUNTBLANK(unlogimputed!CP13)&gt;0,"",unlogimputed!CP13/col_norm!$D$8)</f>
        <v>7892341.3244688101</v>
      </c>
      <c r="CQ13">
        <f>IF(COUNTBLANK(unlogimputed!CQ13)&gt;0,"",unlogimputed!CQ13/col_norm!$D$8)</f>
        <v>8055317.8522404693</v>
      </c>
      <c r="CR13">
        <f>IF(COUNTBLANK(unlogimputed!CR13)&gt;0,"",unlogimputed!CR13/col_norm!$D$8)</f>
        <v>4866209.2820126126</v>
      </c>
      <c r="CS13">
        <f>IF(COUNTBLANK(unlogimputed!CS13)&gt;0,"",unlogimputed!CS13/col_norm!$D$8)</f>
        <v>7384627.5356567064</v>
      </c>
      <c r="CT13">
        <f>IF(COUNTBLANK(unlogimputed!CT13)&gt;0,"",unlogimputed!CT13/col_norm!$D$8)</f>
        <v>3419413.12855278</v>
      </c>
      <c r="CU13">
        <f>IF(COUNTBLANK(unlogimputed!CU13)&gt;0,"",unlogimputed!CU13/col_norm!$D$8)</f>
        <v>2461582.4688234716</v>
      </c>
      <c r="CV13">
        <f>IF(COUNTBLANK(unlogimputed!CV13)&gt;0,"",unlogimputed!CV13/col_norm!$D$8)</f>
        <v>1933317.5533056657</v>
      </c>
      <c r="CW13">
        <f>IF(COUNTBLANK(unlogimputed!CW13)&gt;0,"",unlogimputed!CW13/col_norm!$D$8)</f>
        <v>1684592.408913899</v>
      </c>
      <c r="CX13">
        <f>IF(COUNTBLANK(unlogimputed!CX13)&gt;0,"",unlogimputed!CX13/col_norm!$D$8)</f>
        <v>2256960.0078464956</v>
      </c>
      <c r="CY13">
        <f>IF(COUNTBLANK(unlogimputed!CY13)&gt;0,"",unlogimputed!CY13/col_norm!$D$8)</f>
        <v>2798414.0845056255</v>
      </c>
    </row>
    <row r="14" spans="1:103" x14ac:dyDescent="0.25">
      <c r="A14" t="s">
        <v>115</v>
      </c>
      <c r="B14" t="str">
        <f>IF(COUNTBLANK(unlogimputed!B14)&gt;0,"",unlogimputed!B14/col_norm!$B$8)</f>
        <v/>
      </c>
      <c r="C14">
        <f>IF(COUNTBLANK(unlogimputed!C14)&gt;0,"",unlogimputed!C14/col_norm!$B$8)</f>
        <v>128653128.51422955</v>
      </c>
      <c r="D14">
        <f>IF(COUNTBLANK(unlogimputed!D14)&gt;0,"",unlogimputed!D14/col_norm!$B$8)</f>
        <v>125127207.16828637</v>
      </c>
      <c r="E14">
        <f>IF(COUNTBLANK(unlogimputed!E14)&gt;0,"",unlogimputed!E14/col_norm!$B$8)</f>
        <v>9580244.8666983042</v>
      </c>
      <c r="F14">
        <f>IF(COUNTBLANK(unlogimputed!F14)&gt;0,"",unlogimputed!F14/col_norm!$B$8)</f>
        <v>9592055.4419721477</v>
      </c>
      <c r="G14">
        <f>IF(COUNTBLANK(unlogimputed!G14)&gt;0,"",unlogimputed!G14/col_norm!$B$8)</f>
        <v>14267815.016638888</v>
      </c>
      <c r="H14">
        <f>IF(COUNTBLANK(unlogimputed!H14)&gt;0,"",unlogimputed!H14/col_norm!$B$8)</f>
        <v>17570117.109950386</v>
      </c>
      <c r="I14">
        <f>IF(COUNTBLANK(unlogimputed!I14)&gt;0,"",unlogimputed!I14/col_norm!$B$8)</f>
        <v>18826648.215025451</v>
      </c>
      <c r="J14">
        <f>IF(COUNTBLANK(unlogimputed!J14)&gt;0,"",unlogimputed!J14/col_norm!$B$8)</f>
        <v>9906304.8153618183</v>
      </c>
      <c r="K14">
        <f>IF(COUNTBLANK(unlogimputed!K14)&gt;0,"",unlogimputed!K14/col_norm!$B$8)</f>
        <v>548683.38422645617</v>
      </c>
      <c r="L14">
        <f>IF(COUNTBLANK(unlogimputed!L14)&gt;0,"",unlogimputed!L14/col_norm!$B$8)</f>
        <v>62064.214901673258</v>
      </c>
      <c r="M14">
        <f>IF(COUNTBLANK(unlogimputed!M14)&gt;0,"",unlogimputed!M14/col_norm!$B$8)</f>
        <v>166377859.83155787</v>
      </c>
      <c r="N14">
        <f>IF(COUNTBLANK(unlogimputed!N14)&gt;0,"",unlogimputed!N14/col_norm!$B$8)</f>
        <v>110987462.10841903</v>
      </c>
      <c r="O14">
        <f>IF(COUNTBLANK(unlogimputed!O14)&gt;0,"",unlogimputed!O14/col_norm!$B$8)</f>
        <v>3335865.7849317733</v>
      </c>
      <c r="P14">
        <f>IF(COUNTBLANK(unlogimputed!P14)&gt;0,"",LOG(unlogimputed!P14/col_norm!$B$8,2))</f>
        <v>21.685111504553586</v>
      </c>
      <c r="Q14" t="str">
        <f>IF(COUNTBLANK(unlogimputed!Q14)&gt;0,"",unlogimputed!Q14/col_norm!$C$8)</f>
        <v/>
      </c>
      <c r="R14">
        <f>IF(COUNTBLANK(unlogimputed!R14)&gt;0,"",unlogimputed!R14/col_norm!$C$8)</f>
        <v>662427.73445767805</v>
      </c>
      <c r="S14">
        <f>IF(COUNTBLANK(unlogimputed!S14)&gt;0,"",unlogimputed!S14/col_norm!$C$8)</f>
        <v>10826600.28622734</v>
      </c>
      <c r="T14">
        <f>IF(COUNTBLANK(unlogimputed!T14)&gt;0,"",unlogimputed!T14/col_norm!$C$8)</f>
        <v>12196021.313447041</v>
      </c>
      <c r="U14">
        <f>IF(COUNTBLANK(unlogimputed!U14)&gt;0,"",unlogimputed!U14/col_norm!$C$8)</f>
        <v>694001953.06482911</v>
      </c>
      <c r="V14">
        <f>IF(COUNTBLANK(unlogimputed!V14)&gt;0,"",unlogimputed!V14/col_norm!$C$8)</f>
        <v>565131607.12616599</v>
      </c>
      <c r="W14">
        <f>IF(COUNTBLANK(unlogimputed!W14)&gt;0,"",unlogimputed!W14/col_norm!$C$8)</f>
        <v>250661796.56193045</v>
      </c>
      <c r="X14">
        <f>IF(COUNTBLANK(unlogimputed!X14)&gt;0,"",unlogimputed!X14/col_norm!$C$8)</f>
        <v>200959165.99751607</v>
      </c>
      <c r="Y14">
        <f>IF(COUNTBLANK(unlogimputed!Y14)&gt;0,"",unlogimputed!Y14/col_norm!$C$8)</f>
        <v>667341.24022096954</v>
      </c>
      <c r="Z14">
        <f>IF(COUNTBLANK(unlogimputed!Z14)&gt;0,"",unlogimputed!Z14/col_norm!$C$8)</f>
        <v>71354.446094753279</v>
      </c>
      <c r="AA14" t="str">
        <f>IF(COUNTBLANK(unlogimputed!AA14)&gt;0,"",unlogimputed!AA14/col_norm!$C$8)</f>
        <v/>
      </c>
      <c r="AB14" t="str">
        <f>IF(COUNTBLANK(unlogimputed!AB14)&gt;0,"",unlogimputed!AB14/col_norm!$C$8)</f>
        <v/>
      </c>
      <c r="AC14" t="str">
        <f>IF(COUNTBLANK(unlogimputed!AC14)&gt;0,"",unlogimputed!AC14/col_norm!$C$8)</f>
        <v/>
      </c>
      <c r="AD14" t="str">
        <f>IF(COUNTBLANK(unlogimputed!AD14)&gt;0,"",unlogimputed!AD14/col_norm!$C$8)</f>
        <v/>
      </c>
      <c r="AE14" t="str">
        <f>IF(COUNTBLANK(unlogimputed!AE14)&gt;0,"",unlogimputed!AE14/col_norm!$C$8)</f>
        <v/>
      </c>
      <c r="AF14" t="str">
        <f>IF(COUNTBLANK(unlogimputed!AF14)&gt;0,"",unlogimputed!AF14/col_norm!$C$8)</f>
        <v/>
      </c>
      <c r="AG14">
        <f>IF(COUNTBLANK(unlogimputed!AG14)&gt;0,"",unlogimputed!AG14/col_norm!$C$8)</f>
        <v>29558328.095101498</v>
      </c>
      <c r="AH14">
        <f>IF(COUNTBLANK(unlogimputed!AH14)&gt;0,"",unlogimputed!AH14/col_norm!$C$8)</f>
        <v>11323458.53847139</v>
      </c>
      <c r="AI14" t="str">
        <f>IF(COUNTBLANK(unlogimputed!AI14)&gt;0,"",unlogimputed!AI14/col_norm!$D$8)</f>
        <v/>
      </c>
      <c r="AJ14">
        <f>IF(COUNTBLANK(unlogimputed!AJ14)&gt;0,"",unlogimputed!AJ14/col_norm!$D$8)</f>
        <v>145946.04498657328</v>
      </c>
      <c r="AK14">
        <f>IF(COUNTBLANK(unlogimputed!AK14)&gt;0,"",unlogimputed!AK14/col_norm!$D$8)</f>
        <v>392426636.109842</v>
      </c>
      <c r="AL14">
        <f>IF(COUNTBLANK(unlogimputed!AL14)&gt;0,"",unlogimputed!AL14/col_norm!$D$8)</f>
        <v>180451402.97368523</v>
      </c>
      <c r="AM14">
        <f>IF(COUNTBLANK(unlogimputed!AM14)&gt;0,"",unlogimputed!AM14/col_norm!$D$8)</f>
        <v>182929091.26809797</v>
      </c>
      <c r="AN14">
        <f>IF(COUNTBLANK(unlogimputed!AN14)&gt;0,"",unlogimputed!AN14/col_norm!$D$8)</f>
        <v>168282306.36039633</v>
      </c>
      <c r="AO14">
        <f>IF(COUNTBLANK(unlogimputed!AO14)&gt;0,"",unlogimputed!AO14/col_norm!$D$8)</f>
        <v>738310.18809339241</v>
      </c>
      <c r="AP14">
        <f>IF(COUNTBLANK(unlogimputed!AP14)&gt;0,"",unlogimputed!AP14/col_norm!$D$8)</f>
        <v>995129.24702818983</v>
      </c>
      <c r="AQ14" t="str">
        <f>IF(COUNTBLANK(unlogimputed!AQ14)&gt;0,"",unlogimputed!AQ14/col_norm!$D$8)</f>
        <v/>
      </c>
      <c r="AR14" t="str">
        <f>IF(COUNTBLANK(unlogimputed!AR14)&gt;0,"",unlogimputed!AR14/col_norm!$D$8)</f>
        <v/>
      </c>
      <c r="AS14" t="str">
        <f>IF(COUNTBLANK(unlogimputed!AS14)&gt;0,"",unlogimputed!AS14/col_norm!$D$8)</f>
        <v/>
      </c>
      <c r="AT14" t="str">
        <f>IF(COUNTBLANK(unlogimputed!AT14)&gt;0,"",unlogimputed!AT14/col_norm!$D$8)</f>
        <v/>
      </c>
      <c r="AU14" t="str">
        <f>IF(COUNTBLANK(unlogimputed!AU14)&gt;0,"",unlogimputed!AU14/col_norm!$D$8)</f>
        <v/>
      </c>
      <c r="AV14">
        <f>IF(COUNTBLANK(unlogimputed!AV14)&gt;0,"",unlogimputed!AV14/col_norm!$D$8)</f>
        <v>1070533.4275240025</v>
      </c>
      <c r="AW14">
        <f>IF(COUNTBLANK(unlogimputed!AW14)&gt;0,"",unlogimputed!AW14/col_norm!$D$8)</f>
        <v>14007075.088561228</v>
      </c>
      <c r="AX14">
        <f>IF(COUNTBLANK(unlogimputed!AX14)&gt;0,"",unlogimputed!AX14/col_norm!$D$8)</f>
        <v>9355864.6155477948</v>
      </c>
      <c r="AY14">
        <f>IF(COUNTBLANK(unlogimputed!AY14)&gt;0,"",unlogimputed!AY14/col_norm!$D$8)</f>
        <v>337484.24660926318</v>
      </c>
      <c r="AZ14" t="str">
        <f>IF(COUNTBLANK(unlogimputed!AZ14)&gt;0,"",unlogimputed!AZ14/col_norm!$D$8)</f>
        <v/>
      </c>
      <c r="BA14" t="str">
        <f>IF(COUNTBLANK(unlogimputed!BA14)&gt;0,"",unlogimputed!BA14/col_norm!$E$8)</f>
        <v/>
      </c>
      <c r="BB14">
        <f>IF(COUNTBLANK(unlogimputed!BB14)&gt;0,"",unlogimputed!BB14/col_norm!$E$8)</f>
        <v>127431187.82732446</v>
      </c>
      <c r="BC14">
        <f>IF(COUNTBLANK(unlogimputed!BC14)&gt;0,"",unlogimputed!BC14/col_norm!$E$8)</f>
        <v>122021599.81324592</v>
      </c>
      <c r="BD14">
        <f>IF(COUNTBLANK(unlogimputed!BD14)&gt;0,"",unlogimputed!BD14/col_norm!$E$8)</f>
        <v>298022.86590896116</v>
      </c>
      <c r="BE14">
        <f>IF(COUNTBLANK(unlogimputed!BE14)&gt;0,"",unlogimputed!BE14/col_norm!$E$8)</f>
        <v>2828032.8307992169</v>
      </c>
      <c r="BF14">
        <f>IF(COUNTBLANK(unlogimputed!BF14)&gt;0,"",unlogimputed!BF14/col_norm!$E$8)</f>
        <v>15734929.867597571</v>
      </c>
      <c r="BG14">
        <f>IF(COUNTBLANK(unlogimputed!BG14)&gt;0,"",unlogimputed!BG14/col_norm!$E$8)</f>
        <v>18686517.753158737</v>
      </c>
      <c r="BH14">
        <f>IF(COUNTBLANK(unlogimputed!BH14)&gt;0,"",unlogimputed!BH14/col_norm!$E$8)</f>
        <v>12642294.865465706</v>
      </c>
      <c r="BI14">
        <f>IF(COUNTBLANK(unlogimputed!BI14)&gt;0,"",unlogimputed!BI14/col_norm!$E$8)</f>
        <v>8175895.2037112219</v>
      </c>
      <c r="BJ14">
        <f>IF(COUNTBLANK(unlogimputed!BJ14)&gt;0,"",unlogimputed!BJ14/col_norm!$E$8)</f>
        <v>664630.31889593182</v>
      </c>
      <c r="BK14">
        <f>IF(COUNTBLANK(unlogimputed!BK14)&gt;0,"",unlogimputed!BK14/col_norm!$E$8)</f>
        <v>145675.03556264858</v>
      </c>
      <c r="BL14">
        <f>IF(COUNTBLANK(unlogimputed!BL14)&gt;0,"",unlogimputed!BL14/col_norm!$E$8)</f>
        <v>166614320.04728949</v>
      </c>
      <c r="BM14">
        <f>IF(COUNTBLANK(unlogimputed!BM14)&gt;0,"",unlogimputed!BM14/col_norm!$E$8)</f>
        <v>112383519.36734252</v>
      </c>
      <c r="BN14">
        <f>IF(COUNTBLANK(unlogimputed!BN14)&gt;0,"",unlogimputed!BN14/col_norm!$E$8)</f>
        <v>3266450.1811493267</v>
      </c>
      <c r="BO14">
        <f>IF(COUNTBLANK(unlogimputed!BO14)&gt;0,"",unlogimputed!BO14/col_norm!$E$8)</f>
        <v>2746195.3694474697</v>
      </c>
      <c r="BP14" t="str">
        <f>IF(COUNTBLANK(unlogimputed!BP14)&gt;0,"",unlogimputed!BP14/col_norm!$F$8)</f>
        <v/>
      </c>
      <c r="BQ14">
        <f>IF(COUNTBLANK(unlogimputed!BQ14)&gt;0,"",unlogimputed!BQ14/col_norm!$F$8)</f>
        <v>987706.83351773093</v>
      </c>
      <c r="BR14">
        <f>IF(COUNTBLANK(unlogimputed!BR14)&gt;0,"",unlogimputed!BR14/col_norm!$F$8)</f>
        <v>27558854.570163798</v>
      </c>
      <c r="BS14">
        <f>IF(COUNTBLANK(unlogimputed!BS14)&gt;0,"",unlogimputed!BS14/col_norm!$F$8)</f>
        <v>30079895.498145025</v>
      </c>
      <c r="BT14">
        <f>IF(COUNTBLANK(unlogimputed!BT14)&gt;0,"",unlogimputed!BT14/col_norm!$F$8)</f>
        <v>1064911570.612264</v>
      </c>
      <c r="BU14">
        <f>IF(COUNTBLANK(unlogimputed!BU14)&gt;0,"",unlogimputed!BU14/col_norm!$F$8)</f>
        <v>962162045.86651409</v>
      </c>
      <c r="BV14">
        <f>IF(COUNTBLANK(unlogimputed!BV14)&gt;0,"",unlogimputed!BV14/col_norm!$F$8)</f>
        <v>422775187.84143317</v>
      </c>
      <c r="BW14">
        <f>IF(COUNTBLANK(unlogimputed!BW14)&gt;0,"",unlogimputed!BW14/col_norm!$F$8)</f>
        <v>363148638.73842549</v>
      </c>
      <c r="BX14">
        <f>IF(COUNTBLANK(unlogimputed!BX14)&gt;0,"",unlogimputed!BX14/col_norm!$F$8)</f>
        <v>2240807.6729918686</v>
      </c>
      <c r="BY14">
        <f>IF(COUNTBLANK(unlogimputed!BY14)&gt;0,"",unlogimputed!BY14/col_norm!$F$8)</f>
        <v>218192.52681654997</v>
      </c>
      <c r="BZ14" t="str">
        <f>IF(COUNTBLANK(unlogimputed!BZ14)&gt;0,"",unlogimputed!BZ14/col_norm!$F$8)</f>
        <v/>
      </c>
      <c r="CA14" t="str">
        <f>IF(COUNTBLANK(unlogimputed!CA14)&gt;0,"",unlogimputed!CA14/col_norm!$F$8)</f>
        <v/>
      </c>
      <c r="CB14" t="str">
        <f>IF(COUNTBLANK(unlogimputed!CB14)&gt;0,"",unlogimputed!CB14/col_norm!$F$8)</f>
        <v/>
      </c>
      <c r="CC14" t="str">
        <f>IF(COUNTBLANK(unlogimputed!CC14)&gt;0,"",unlogimputed!CC14/col_norm!$F$8)</f>
        <v/>
      </c>
      <c r="CD14" t="str">
        <f>IF(COUNTBLANK(unlogimputed!CD14)&gt;0,"",unlogimputed!CD14/col_norm!$F$8)</f>
        <v/>
      </c>
      <c r="CE14" t="str">
        <f>IF(COUNTBLANK(unlogimputed!CE14)&gt;0,"",unlogimputed!CE14/col_norm!$F$8)</f>
        <v/>
      </c>
      <c r="CF14">
        <f>IF(COUNTBLANK(unlogimputed!CF14)&gt;0,"",unlogimputed!CF14/col_norm!$F$8)</f>
        <v>60186352.983489096</v>
      </c>
      <c r="CG14">
        <f>IF(COUNTBLANK(unlogimputed!CG14)&gt;0,"",unlogimputed!CG14/col_norm!$F$8)</f>
        <v>31216575.425627816</v>
      </c>
      <c r="CH14" t="str">
        <f>IF(COUNTBLANK(unlogimputed!CH14)&gt;0,"",unlogimputed!CH14/col_norm!$D$8)</f>
        <v/>
      </c>
      <c r="CI14">
        <f>IF(COUNTBLANK(unlogimputed!CI14)&gt;0,"",unlogimputed!CI14/col_norm!$D$8)</f>
        <v>85288.931110180405</v>
      </c>
      <c r="CJ14">
        <f>IF(COUNTBLANK(unlogimputed!CJ14)&gt;0,"",unlogimputed!CJ14/col_norm!$D$8)</f>
        <v>421876799.81082296</v>
      </c>
      <c r="CK14">
        <f>IF(COUNTBLANK(unlogimputed!CK14)&gt;0,"",unlogimputed!CK14/col_norm!$D$8)</f>
        <v>201392142.39668337</v>
      </c>
      <c r="CL14">
        <f>IF(COUNTBLANK(unlogimputed!CL14)&gt;0,"",unlogimputed!CL14/col_norm!$D$8)</f>
        <v>215977678.35060376</v>
      </c>
      <c r="CM14">
        <f>IF(COUNTBLANK(unlogimputed!CM14)&gt;0,"",unlogimputed!CM14/col_norm!$D$8)</f>
        <v>204092616.21496978</v>
      </c>
      <c r="CN14">
        <f>IF(COUNTBLANK(unlogimputed!CN14)&gt;0,"",unlogimputed!CN14/col_norm!$D$8)</f>
        <v>1092685.9266438819</v>
      </c>
      <c r="CO14">
        <f>IF(COUNTBLANK(unlogimputed!CO14)&gt;0,"",unlogimputed!CO14/col_norm!$D$8)</f>
        <v>1237507.8629550731</v>
      </c>
      <c r="CP14" t="str">
        <f>IF(COUNTBLANK(unlogimputed!CP14)&gt;0,"",unlogimputed!CP14/col_norm!$D$8)</f>
        <v/>
      </c>
      <c r="CQ14" t="str">
        <f>IF(COUNTBLANK(unlogimputed!CQ14)&gt;0,"",unlogimputed!CQ14/col_norm!$D$8)</f>
        <v/>
      </c>
      <c r="CR14" t="str">
        <f>IF(COUNTBLANK(unlogimputed!CR14)&gt;0,"",unlogimputed!CR14/col_norm!$D$8)</f>
        <v/>
      </c>
      <c r="CS14" t="str">
        <f>IF(COUNTBLANK(unlogimputed!CS14)&gt;0,"",unlogimputed!CS14/col_norm!$D$8)</f>
        <v/>
      </c>
      <c r="CT14" t="str">
        <f>IF(COUNTBLANK(unlogimputed!CT14)&gt;0,"",unlogimputed!CT14/col_norm!$D$8)</f>
        <v/>
      </c>
      <c r="CU14">
        <f>IF(COUNTBLANK(unlogimputed!CU14)&gt;0,"",unlogimputed!CU14/col_norm!$D$8)</f>
        <v>1132825.7063711642</v>
      </c>
      <c r="CV14">
        <f>IF(COUNTBLANK(unlogimputed!CV14)&gt;0,"",unlogimputed!CV14/col_norm!$D$8)</f>
        <v>15560039.779752303</v>
      </c>
      <c r="CW14">
        <f>IF(COUNTBLANK(unlogimputed!CW14)&gt;0,"",unlogimputed!CW14/col_norm!$D$8)</f>
        <v>10378622.356967142</v>
      </c>
      <c r="CX14">
        <f>IF(COUNTBLANK(unlogimputed!CX14)&gt;0,"",unlogimputed!CX14/col_norm!$D$8)</f>
        <v>500365.05563010328</v>
      </c>
      <c r="CY14" t="str">
        <f>IF(COUNTBLANK(unlogimputed!CY14)&gt;0,"",unlogimputed!CY14/col_norm!$D$8)</f>
        <v/>
      </c>
    </row>
    <row r="15" spans="1:103" x14ac:dyDescent="0.25">
      <c r="A15" t="s">
        <v>116</v>
      </c>
      <c r="B15">
        <f>IF(COUNTBLANK(unlogimputed!B15)&gt;0,"",unlogimputed!B15/col_norm!$B$8)</f>
        <v>1488305.9358215597</v>
      </c>
      <c r="C15">
        <f>IF(COUNTBLANK(unlogimputed!C15)&gt;0,"",unlogimputed!C15/col_norm!$B$8)</f>
        <v>25256765.580336265</v>
      </c>
      <c r="D15">
        <f>IF(COUNTBLANK(unlogimputed!D15)&gt;0,"",unlogimputed!D15/col_norm!$B$8)</f>
        <v>35730843.444611073</v>
      </c>
      <c r="E15">
        <f>IF(COUNTBLANK(unlogimputed!E15)&gt;0,"",unlogimputed!E15/col_norm!$B$8)</f>
        <v>9573709.4634762984</v>
      </c>
      <c r="F15">
        <f>IF(COUNTBLANK(unlogimputed!F15)&gt;0,"",unlogimputed!F15/col_norm!$B$8)</f>
        <v>19263009.295990758</v>
      </c>
      <c r="G15">
        <f>IF(COUNTBLANK(unlogimputed!G15)&gt;0,"",unlogimputed!G15/col_norm!$B$8)</f>
        <v>5851459.8646787675</v>
      </c>
      <c r="H15">
        <f>IF(COUNTBLANK(unlogimputed!H15)&gt;0,"",unlogimputed!H15/col_norm!$B$8)</f>
        <v>3828328.9537263364</v>
      </c>
      <c r="I15">
        <f>IF(COUNTBLANK(unlogimputed!I15)&gt;0,"",unlogimputed!I15/col_norm!$B$8)</f>
        <v>12887946.371749068</v>
      </c>
      <c r="J15">
        <f>IF(COUNTBLANK(unlogimputed!J15)&gt;0,"",unlogimputed!J15/col_norm!$B$8)</f>
        <v>12915039.599817608</v>
      </c>
      <c r="K15">
        <f>IF(COUNTBLANK(unlogimputed!K15)&gt;0,"",unlogimputed!K15/col_norm!$B$8)</f>
        <v>1571449.5204511727</v>
      </c>
      <c r="L15">
        <f>IF(COUNTBLANK(unlogimputed!L15)&gt;0,"",unlogimputed!L15/col_norm!$B$8)</f>
        <v>1130061.5401201015</v>
      </c>
      <c r="M15">
        <f>IF(COUNTBLANK(unlogimputed!M15)&gt;0,"",unlogimputed!M15/col_norm!$B$8)</f>
        <v>100658827.64928745</v>
      </c>
      <c r="N15">
        <f>IF(COUNTBLANK(unlogimputed!N15)&gt;0,"",unlogimputed!N15/col_norm!$B$8)</f>
        <v>104282260.32935241</v>
      </c>
      <c r="O15">
        <f>IF(COUNTBLANK(unlogimputed!O15)&gt;0,"",unlogimputed!O15/col_norm!$B$8)</f>
        <v>3492483.3408323345</v>
      </c>
      <c r="P15">
        <f>IF(COUNTBLANK(unlogimputed!P15)&gt;0,"",LOG(unlogimputed!P15/col_norm!$B$8,2))</f>
        <v>21.404961094280615</v>
      </c>
      <c r="Q15">
        <f>IF(COUNTBLANK(unlogimputed!Q15)&gt;0,"",unlogimputed!Q15/col_norm!$C$8)</f>
        <v>146844.75185099032</v>
      </c>
      <c r="R15">
        <f>IF(COUNTBLANK(unlogimputed!R15)&gt;0,"",unlogimputed!R15/col_norm!$C$8)</f>
        <v>79789.590993837715</v>
      </c>
      <c r="S15">
        <f>IF(COUNTBLANK(unlogimputed!S15)&gt;0,"",unlogimputed!S15/col_norm!$C$8)</f>
        <v>86182263.532635838</v>
      </c>
      <c r="T15">
        <f>IF(COUNTBLANK(unlogimputed!T15)&gt;0,"",unlogimputed!T15/col_norm!$C$8)</f>
        <v>89076049.299330592</v>
      </c>
      <c r="U15">
        <f>IF(COUNTBLANK(unlogimputed!U15)&gt;0,"",unlogimputed!U15/col_norm!$C$8)</f>
        <v>85230418.874443144</v>
      </c>
      <c r="V15">
        <f>IF(COUNTBLANK(unlogimputed!V15)&gt;0,"",unlogimputed!V15/col_norm!$C$8)</f>
        <v>111552415.76075068</v>
      </c>
      <c r="W15">
        <f>IF(COUNTBLANK(unlogimputed!W15)&gt;0,"",unlogimputed!W15/col_norm!$C$8)</f>
        <v>26240558.778905686</v>
      </c>
      <c r="X15">
        <f>IF(COUNTBLANK(unlogimputed!X15)&gt;0,"",unlogimputed!X15/col_norm!$C$8)</f>
        <v>21409105.389041483</v>
      </c>
      <c r="Y15">
        <f>IF(COUNTBLANK(unlogimputed!Y15)&gt;0,"",unlogimputed!Y15/col_norm!$C$8)</f>
        <v>478227.01700370864</v>
      </c>
      <c r="Z15">
        <f>IF(COUNTBLANK(unlogimputed!Z15)&gt;0,"",unlogimputed!Z15/col_norm!$C$8)</f>
        <v>151858.63997885218</v>
      </c>
      <c r="AA15">
        <f>IF(COUNTBLANK(unlogimputed!AA15)&gt;0,"",unlogimputed!AA15/col_norm!$C$8)</f>
        <v>165063.61750172082</v>
      </c>
      <c r="AB15">
        <f>IF(COUNTBLANK(unlogimputed!AB15)&gt;0,"",unlogimputed!AB15/col_norm!$C$8)</f>
        <v>200020.51087713608</v>
      </c>
      <c r="AC15">
        <f>IF(COUNTBLANK(unlogimputed!AC15)&gt;0,"",unlogimputed!AC15/col_norm!$C$8)</f>
        <v>5473929.3412108542</v>
      </c>
      <c r="AD15">
        <f>IF(COUNTBLANK(unlogimputed!AD15)&gt;0,"",unlogimputed!AD15/col_norm!$C$8)</f>
        <v>4163234.6810258087</v>
      </c>
      <c r="AE15">
        <f>IF(COUNTBLANK(unlogimputed!AE15)&gt;0,"",unlogimputed!AE15/col_norm!$C$8)</f>
        <v>4844456.4628678728</v>
      </c>
      <c r="AF15">
        <f>IF(COUNTBLANK(unlogimputed!AF15)&gt;0,"",unlogimputed!AF15/col_norm!$C$8)</f>
        <v>4531206.358482453</v>
      </c>
      <c r="AG15">
        <f>IF(COUNTBLANK(unlogimputed!AG15)&gt;0,"",unlogimputed!AG15/col_norm!$C$8)</f>
        <v>3219740.5373362754</v>
      </c>
      <c r="AH15">
        <f>IF(COUNTBLANK(unlogimputed!AH15)&gt;0,"",unlogimputed!AH15/col_norm!$C$8)</f>
        <v>3582000.6134543512</v>
      </c>
      <c r="AI15">
        <f>IF(COUNTBLANK(unlogimputed!AI15)&gt;0,"",unlogimputed!AI15/col_norm!$D$8)</f>
        <v>313293.17275538814</v>
      </c>
      <c r="AJ15">
        <f>IF(COUNTBLANK(unlogimputed!AJ15)&gt;0,"",unlogimputed!AJ15/col_norm!$D$8)</f>
        <v>428361.52964108106</v>
      </c>
      <c r="AK15">
        <f>IF(COUNTBLANK(unlogimputed!AK15)&gt;0,"",unlogimputed!AK15/col_norm!$D$8)</f>
        <v>216357057.72616798</v>
      </c>
      <c r="AL15">
        <f>IF(COUNTBLANK(unlogimputed!AL15)&gt;0,"",unlogimputed!AL15/col_norm!$D$8)</f>
        <v>185944799.90370682</v>
      </c>
      <c r="AM15">
        <f>IF(COUNTBLANK(unlogimputed!AM15)&gt;0,"",unlogimputed!AM15/col_norm!$D$8)</f>
        <v>76899277.996428445</v>
      </c>
      <c r="AN15">
        <f>IF(COUNTBLANK(unlogimputed!AN15)&gt;0,"",unlogimputed!AN15/col_norm!$D$8)</f>
        <v>94064716.087626487</v>
      </c>
      <c r="AO15">
        <f>IF(COUNTBLANK(unlogimputed!AO15)&gt;0,"",unlogimputed!AO15/col_norm!$D$8)</f>
        <v>1978669.6718140831</v>
      </c>
      <c r="AP15">
        <f>IF(COUNTBLANK(unlogimputed!AP15)&gt;0,"",unlogimputed!AP15/col_norm!$D$8)</f>
        <v>2472674.7717538783</v>
      </c>
      <c r="AQ15">
        <f>IF(COUNTBLANK(unlogimputed!AQ15)&gt;0,"",unlogimputed!AQ15/col_norm!$D$8)</f>
        <v>21825601.82118151</v>
      </c>
      <c r="AR15">
        <f>IF(COUNTBLANK(unlogimputed!AR15)&gt;0,"",unlogimputed!AR15/col_norm!$D$8)</f>
        <v>1787335.5555464108</v>
      </c>
      <c r="AS15">
        <f>IF(COUNTBLANK(unlogimputed!AS15)&gt;0,"",unlogimputed!AS15/col_norm!$D$8)</f>
        <v>15270587.175202901</v>
      </c>
      <c r="AT15">
        <f>IF(COUNTBLANK(unlogimputed!AT15)&gt;0,"",unlogimputed!AT15/col_norm!$D$8)</f>
        <v>18343959.127819303</v>
      </c>
      <c r="AU15">
        <f>IF(COUNTBLANK(unlogimputed!AU15)&gt;0,"",unlogimputed!AU15/col_norm!$D$8)</f>
        <v>2901931.7067234688</v>
      </c>
      <c r="AV15">
        <f>IF(COUNTBLANK(unlogimputed!AV15)&gt;0,"",unlogimputed!AV15/col_norm!$D$8)</f>
        <v>1840793.0589216612</v>
      </c>
      <c r="AW15">
        <f>IF(COUNTBLANK(unlogimputed!AW15)&gt;0,"",unlogimputed!AW15/col_norm!$D$8)</f>
        <v>7146690.9847576665</v>
      </c>
      <c r="AX15">
        <f>IF(COUNTBLANK(unlogimputed!AX15)&gt;0,"",unlogimputed!AX15/col_norm!$D$8)</f>
        <v>6373832.1898467131</v>
      </c>
      <c r="AY15">
        <f>IF(COUNTBLANK(unlogimputed!AY15)&gt;0,"",unlogimputed!AY15/col_norm!$D$8)</f>
        <v>14467004.084475441</v>
      </c>
      <c r="AZ15">
        <f>IF(COUNTBLANK(unlogimputed!AZ15)&gt;0,"",unlogimputed!AZ15/col_norm!$D$8)</f>
        <v>15676772.858447604</v>
      </c>
      <c r="BA15">
        <f>IF(COUNTBLANK(unlogimputed!BA15)&gt;0,"",unlogimputed!BA15/col_norm!$E$8)</f>
        <v>1310390.8041590145</v>
      </c>
      <c r="BB15">
        <f>IF(COUNTBLANK(unlogimputed!BB15)&gt;0,"",unlogimputed!BB15/col_norm!$E$8)</f>
        <v>19196991.147119604</v>
      </c>
      <c r="BC15">
        <f>IF(COUNTBLANK(unlogimputed!BC15)&gt;0,"",unlogimputed!BC15/col_norm!$E$8)</f>
        <v>25457481.324158486</v>
      </c>
      <c r="BD15">
        <f>IF(COUNTBLANK(unlogimputed!BD15)&gt;0,"",unlogimputed!BD15/col_norm!$E$8)</f>
        <v>7870740.0662290482</v>
      </c>
      <c r="BE15">
        <f>IF(COUNTBLANK(unlogimputed!BE15)&gt;0,"",unlogimputed!BE15/col_norm!$E$8)</f>
        <v>15562776.886900103</v>
      </c>
      <c r="BF15">
        <f>IF(COUNTBLANK(unlogimputed!BF15)&gt;0,"",unlogimputed!BF15/col_norm!$E$8)</f>
        <v>4601192.9219106128</v>
      </c>
      <c r="BG15">
        <f>IF(COUNTBLANK(unlogimputed!BG15)&gt;0,"",unlogimputed!BG15/col_norm!$E$8)</f>
        <v>2489398.3867814732</v>
      </c>
      <c r="BH15">
        <f>IF(COUNTBLANK(unlogimputed!BH15)&gt;0,"",unlogimputed!BH15/col_norm!$E$8)</f>
        <v>9149615.9735816121</v>
      </c>
      <c r="BI15">
        <f>IF(COUNTBLANK(unlogimputed!BI15)&gt;0,"",unlogimputed!BI15/col_norm!$E$8)</f>
        <v>10047975.531233199</v>
      </c>
      <c r="BJ15">
        <f>IF(COUNTBLANK(unlogimputed!BJ15)&gt;0,"",unlogimputed!BJ15/col_norm!$E$8)</f>
        <v>1156368.2721914328</v>
      </c>
      <c r="BK15">
        <f>IF(COUNTBLANK(unlogimputed!BK15)&gt;0,"",unlogimputed!BK15/col_norm!$E$8)</f>
        <v>801809.99936610542</v>
      </c>
      <c r="BL15">
        <f>IF(COUNTBLANK(unlogimputed!BL15)&gt;0,"",unlogimputed!BL15/col_norm!$E$8)</f>
        <v>78142018.675885141</v>
      </c>
      <c r="BM15">
        <f>IF(COUNTBLANK(unlogimputed!BM15)&gt;0,"",unlogimputed!BM15/col_norm!$E$8)</f>
        <v>79299224.434561282</v>
      </c>
      <c r="BN15">
        <f>IF(COUNTBLANK(unlogimputed!BN15)&gt;0,"",unlogimputed!BN15/col_norm!$E$8)</f>
        <v>2664842.6130406302</v>
      </c>
      <c r="BO15">
        <f>IF(COUNTBLANK(unlogimputed!BO15)&gt;0,"",unlogimputed!BO15/col_norm!$E$8)</f>
        <v>2076606.342335487</v>
      </c>
      <c r="BP15">
        <f>IF(COUNTBLANK(unlogimputed!BP15)&gt;0,"",unlogimputed!BP15/col_norm!$F$8)</f>
        <v>83035.599975959602</v>
      </c>
      <c r="BQ15">
        <f>IF(COUNTBLANK(unlogimputed!BQ15)&gt;0,"",unlogimputed!BQ15/col_norm!$F$8)</f>
        <v>79281.366843897718</v>
      </c>
      <c r="BR15">
        <f>IF(COUNTBLANK(unlogimputed!BR15)&gt;0,"",unlogimputed!BR15/col_norm!$F$8)</f>
        <v>59625314.07508187</v>
      </c>
      <c r="BS15">
        <f>IF(COUNTBLANK(unlogimputed!BS15)&gt;0,"",unlogimputed!BS15/col_norm!$F$8)</f>
        <v>64799997.630405001</v>
      </c>
      <c r="BT15">
        <f>IF(COUNTBLANK(unlogimputed!BT15)&gt;0,"",unlogimputed!BT15/col_norm!$F$8)</f>
        <v>60773165.641763054</v>
      </c>
      <c r="BU15">
        <f>IF(COUNTBLANK(unlogimputed!BU15)&gt;0,"",unlogimputed!BU15/col_norm!$F$8)</f>
        <v>67435566.334993303</v>
      </c>
      <c r="BV15">
        <f>IF(COUNTBLANK(unlogimputed!BV15)&gt;0,"",unlogimputed!BV15/col_norm!$F$8)</f>
        <v>16231125.230232552</v>
      </c>
      <c r="BW15">
        <f>IF(COUNTBLANK(unlogimputed!BW15)&gt;0,"",unlogimputed!BW15/col_norm!$F$8)</f>
        <v>11695018.812161306</v>
      </c>
      <c r="BX15">
        <f>IF(COUNTBLANK(unlogimputed!BX15)&gt;0,"",unlogimputed!BX15/col_norm!$F$8)</f>
        <v>357425.97381401528</v>
      </c>
      <c r="BY15">
        <f>IF(COUNTBLANK(unlogimputed!BY15)&gt;0,"",unlogimputed!BY15/col_norm!$F$8)</f>
        <v>52815.782330743627</v>
      </c>
      <c r="BZ15">
        <f>IF(COUNTBLANK(unlogimputed!BZ15)&gt;0,"",unlogimputed!BZ15/col_norm!$F$8)</f>
        <v>60215.790384767781</v>
      </c>
      <c r="CA15">
        <f>IF(COUNTBLANK(unlogimputed!CA15)&gt;0,"",unlogimputed!CA15/col_norm!$F$8)</f>
        <v>77580.988850612121</v>
      </c>
      <c r="CB15">
        <f>IF(COUNTBLANK(unlogimputed!CB15)&gt;0,"",unlogimputed!CB15/col_norm!$F$8)</f>
        <v>3692224.2122137956</v>
      </c>
      <c r="CC15">
        <f>IF(COUNTBLANK(unlogimputed!CC15)&gt;0,"",unlogimputed!CC15/col_norm!$F$8)</f>
        <v>2655449.9750522636</v>
      </c>
      <c r="CD15">
        <f>IF(COUNTBLANK(unlogimputed!CD15)&gt;0,"",unlogimputed!CD15/col_norm!$F$8)</f>
        <v>3215431.4078373271</v>
      </c>
      <c r="CE15">
        <f>IF(COUNTBLANK(unlogimputed!CE15)&gt;0,"",unlogimputed!CE15/col_norm!$F$8)</f>
        <v>2604145.2105256044</v>
      </c>
      <c r="CF15">
        <f>IF(COUNTBLANK(unlogimputed!CF15)&gt;0,"",unlogimputed!CF15/col_norm!$F$8)</f>
        <v>2362757.7152486034</v>
      </c>
      <c r="CG15">
        <f>IF(COUNTBLANK(unlogimputed!CG15)&gt;0,"",unlogimputed!CG15/col_norm!$F$8)</f>
        <v>2488236.4162123613</v>
      </c>
      <c r="CH15">
        <f>IF(COUNTBLANK(unlogimputed!CH15)&gt;0,"",unlogimputed!CH15/col_norm!$D$8)</f>
        <v>228088.87128684341</v>
      </c>
      <c r="CI15">
        <f>IF(COUNTBLANK(unlogimputed!CI15)&gt;0,"",unlogimputed!CI15/col_norm!$D$8)</f>
        <v>224482.95389548675</v>
      </c>
      <c r="CJ15">
        <f>IF(COUNTBLANK(unlogimputed!CJ15)&gt;0,"",unlogimputed!CJ15/col_norm!$D$8)</f>
        <v>159691086.78828838</v>
      </c>
      <c r="CK15">
        <f>IF(COUNTBLANK(unlogimputed!CK15)&gt;0,"",unlogimputed!CK15/col_norm!$D$8)</f>
        <v>142338811.4983964</v>
      </c>
      <c r="CL15">
        <f>IF(COUNTBLANK(unlogimputed!CL15)&gt;0,"",unlogimputed!CL15/col_norm!$D$8)</f>
        <v>58053774.377357945</v>
      </c>
      <c r="CM15">
        <f>IF(COUNTBLANK(unlogimputed!CM15)&gt;0,"",unlogimputed!CM15/col_norm!$D$8)</f>
        <v>67194977.347043306</v>
      </c>
      <c r="CN15">
        <f>IF(COUNTBLANK(unlogimputed!CN15)&gt;0,"",unlogimputed!CN15/col_norm!$D$8)</f>
        <v>1724020.9607940239</v>
      </c>
      <c r="CO15">
        <f>IF(COUNTBLANK(unlogimputed!CO15)&gt;0,"",unlogimputed!CO15/col_norm!$D$8)</f>
        <v>1869838.0790022169</v>
      </c>
      <c r="CP15">
        <f>IF(COUNTBLANK(unlogimputed!CP15)&gt;0,"",unlogimputed!CP15/col_norm!$D$8)</f>
        <v>16328238.437940251</v>
      </c>
      <c r="CQ15">
        <f>IF(COUNTBLANK(unlogimputed!CQ15)&gt;0,"",unlogimputed!CQ15/col_norm!$D$8)</f>
        <v>1319722.3660719472</v>
      </c>
      <c r="CR15">
        <f>IF(COUNTBLANK(unlogimputed!CR15)&gt;0,"",unlogimputed!CR15/col_norm!$D$8)</f>
        <v>9819486.6660399176</v>
      </c>
      <c r="CS15">
        <f>IF(COUNTBLANK(unlogimputed!CS15)&gt;0,"",unlogimputed!CS15/col_norm!$D$8)</f>
        <v>14809967.943658993</v>
      </c>
      <c r="CT15">
        <f>IF(COUNTBLANK(unlogimputed!CT15)&gt;0,"",unlogimputed!CT15/col_norm!$D$8)</f>
        <v>2050552.4374886386</v>
      </c>
      <c r="CU15">
        <f>IF(COUNTBLANK(unlogimputed!CU15)&gt;0,"",unlogimputed!CU15/col_norm!$D$8)</f>
        <v>1370286.5353326907</v>
      </c>
      <c r="CV15">
        <f>IF(COUNTBLANK(unlogimputed!CV15)&gt;0,"",unlogimputed!CV15/col_norm!$D$8)</f>
        <v>4814964.9073018702</v>
      </c>
      <c r="CW15">
        <f>IF(COUNTBLANK(unlogimputed!CW15)&gt;0,"",unlogimputed!CW15/col_norm!$D$8)</f>
        <v>4851495.7199209919</v>
      </c>
      <c r="CX15">
        <f>IF(COUNTBLANK(unlogimputed!CX15)&gt;0,"",unlogimputed!CX15/col_norm!$D$8)</f>
        <v>10794895.19883698</v>
      </c>
      <c r="CY15">
        <f>IF(COUNTBLANK(unlogimputed!CY15)&gt;0,"",unlogimputed!CY15/col_norm!$D$8)</f>
        <v>11497449.964811647</v>
      </c>
    </row>
    <row r="16" spans="1:103" x14ac:dyDescent="0.25">
      <c r="A16" t="s">
        <v>117</v>
      </c>
      <c r="B16" t="str">
        <f>IF(COUNTBLANK(unlogimputed!B16)&gt;0,"",unlogimputed!B16/col_norm!$B$8)</f>
        <v/>
      </c>
      <c r="C16">
        <f>IF(COUNTBLANK(unlogimputed!C16)&gt;0,"",unlogimputed!C16/col_norm!$B$8)</f>
        <v>97195748.130935952</v>
      </c>
      <c r="D16">
        <f>IF(COUNTBLANK(unlogimputed!D16)&gt;0,"",unlogimputed!D16/col_norm!$B$8)</f>
        <v>67051443.40233466</v>
      </c>
      <c r="E16" t="str">
        <f>IF(COUNTBLANK(unlogimputed!E16)&gt;0,"",unlogimputed!E16/col_norm!$B$8)</f>
        <v/>
      </c>
      <c r="F16" t="str">
        <f>IF(COUNTBLANK(unlogimputed!F16)&gt;0,"",unlogimputed!F16/col_norm!$B$8)</f>
        <v/>
      </c>
      <c r="G16">
        <f>IF(COUNTBLANK(unlogimputed!G16)&gt;0,"",unlogimputed!G16/col_norm!$B$8)</f>
        <v>3021763.4066884322</v>
      </c>
      <c r="H16">
        <f>IF(COUNTBLANK(unlogimputed!H16)&gt;0,"",unlogimputed!H16/col_norm!$B$8)</f>
        <v>1616921.1377967293</v>
      </c>
      <c r="I16">
        <f>IF(COUNTBLANK(unlogimputed!I16)&gt;0,"",unlogimputed!I16/col_norm!$B$8)</f>
        <v>18358754.022663206</v>
      </c>
      <c r="J16">
        <f>IF(COUNTBLANK(unlogimputed!J16)&gt;0,"",unlogimputed!J16/col_norm!$B$8)</f>
        <v>8618091.1628466081</v>
      </c>
      <c r="K16" t="str">
        <f>IF(COUNTBLANK(unlogimputed!K16)&gt;0,"",unlogimputed!K16/col_norm!$B$8)</f>
        <v/>
      </c>
      <c r="L16" t="str">
        <f>IF(COUNTBLANK(unlogimputed!L16)&gt;0,"",unlogimputed!L16/col_norm!$B$8)</f>
        <v/>
      </c>
      <c r="M16">
        <f>IF(COUNTBLANK(unlogimputed!M16)&gt;0,"",unlogimputed!M16/col_norm!$B$8)</f>
        <v>129190264.61525835</v>
      </c>
      <c r="N16">
        <f>IF(COUNTBLANK(unlogimputed!N16)&gt;0,"",unlogimputed!N16/col_norm!$B$8)</f>
        <v>91657102.451280817</v>
      </c>
      <c r="O16">
        <f>IF(COUNTBLANK(unlogimputed!O16)&gt;0,"",unlogimputed!O16/col_norm!$B$8)</f>
        <v>9202957.4294109978</v>
      </c>
      <c r="P16">
        <f>IF(COUNTBLANK(unlogimputed!P16)&gt;0,"",LOG(unlogimputed!P16/col_norm!$B$8,2))</f>
        <v>22.235744674026975</v>
      </c>
      <c r="Q16" t="str">
        <f>IF(COUNTBLANK(unlogimputed!Q16)&gt;0,"",unlogimputed!Q16/col_norm!$C$8)</f>
        <v/>
      </c>
      <c r="R16">
        <f>IF(COUNTBLANK(unlogimputed!R16)&gt;0,"",unlogimputed!R16/col_norm!$C$8)</f>
        <v>2015315.6213268826</v>
      </c>
      <c r="S16" t="str">
        <f>IF(COUNTBLANK(unlogimputed!S16)&gt;0,"",unlogimputed!S16/col_norm!$C$8)</f>
        <v/>
      </c>
      <c r="T16">
        <f>IF(COUNTBLANK(unlogimputed!T16)&gt;0,"",unlogimputed!T16/col_norm!$C$8)</f>
        <v>1334678.2769607345</v>
      </c>
      <c r="U16" t="str">
        <f>IF(COUNTBLANK(unlogimputed!U16)&gt;0,"",unlogimputed!U16/col_norm!$C$8)</f>
        <v/>
      </c>
      <c r="V16">
        <f>IF(COUNTBLANK(unlogimputed!V16)&gt;0,"",unlogimputed!V16/col_norm!$C$8)</f>
        <v>807986119.207026</v>
      </c>
      <c r="W16">
        <f>IF(COUNTBLANK(unlogimputed!W16)&gt;0,"",unlogimputed!W16/col_norm!$C$8)</f>
        <v>648589930.13114965</v>
      </c>
      <c r="X16">
        <f>IF(COUNTBLANK(unlogimputed!X16)&gt;0,"",unlogimputed!X16/col_norm!$C$8)</f>
        <v>424448389.44101971</v>
      </c>
      <c r="Y16">
        <f>IF(COUNTBLANK(unlogimputed!Y16)&gt;0,"",unlogimputed!Y16/col_norm!$C$8)</f>
        <v>7798481.292060459</v>
      </c>
      <c r="Z16">
        <f>IF(COUNTBLANK(unlogimputed!Z16)&gt;0,"",unlogimputed!Z16/col_norm!$C$8)</f>
        <v>1169499.7427498254</v>
      </c>
      <c r="AA16">
        <f>IF(COUNTBLANK(unlogimputed!AA16)&gt;0,"",unlogimputed!AA16/col_norm!$C$8)</f>
        <v>878310.09782086301</v>
      </c>
      <c r="AB16">
        <f>IF(COUNTBLANK(unlogimputed!AB16)&gt;0,"",unlogimputed!AB16/col_norm!$C$8)</f>
        <v>111432.53254151544</v>
      </c>
      <c r="AC16" t="str">
        <f>IF(COUNTBLANK(unlogimputed!AC16)&gt;0,"",unlogimputed!AC16/col_norm!$C$8)</f>
        <v/>
      </c>
      <c r="AD16" t="str">
        <f>IF(COUNTBLANK(unlogimputed!AD16)&gt;0,"",unlogimputed!AD16/col_norm!$C$8)</f>
        <v/>
      </c>
      <c r="AE16" t="str">
        <f>IF(COUNTBLANK(unlogimputed!AE16)&gt;0,"",unlogimputed!AE16/col_norm!$C$8)</f>
        <v/>
      </c>
      <c r="AF16" t="str">
        <f>IF(COUNTBLANK(unlogimputed!AF16)&gt;0,"",unlogimputed!AF16/col_norm!$C$8)</f>
        <v/>
      </c>
      <c r="AG16">
        <f>IF(COUNTBLANK(unlogimputed!AG16)&gt;0,"",unlogimputed!AG16/col_norm!$C$8)</f>
        <v>36494112.336157992</v>
      </c>
      <c r="AH16">
        <f>IF(COUNTBLANK(unlogimputed!AH16)&gt;0,"",unlogimputed!AH16/col_norm!$C$8)</f>
        <v>25281387.792488374</v>
      </c>
      <c r="AI16" t="str">
        <f>IF(COUNTBLANK(unlogimputed!AI16)&gt;0,"",unlogimputed!AI16/col_norm!$D$8)</f>
        <v/>
      </c>
      <c r="AJ16">
        <f>IF(COUNTBLANK(unlogimputed!AJ16)&gt;0,"",unlogimputed!AJ16/col_norm!$D$8)</f>
        <v>151442.80270985508</v>
      </c>
      <c r="AK16">
        <f>IF(COUNTBLANK(unlogimputed!AK16)&gt;0,"",unlogimputed!AK16/col_norm!$D$8)</f>
        <v>732935063.47650063</v>
      </c>
      <c r="AL16">
        <f>IF(COUNTBLANK(unlogimputed!AL16)&gt;0,"",unlogimputed!AL16/col_norm!$D$8)</f>
        <v>299254782.31894934</v>
      </c>
      <c r="AM16">
        <f>IF(COUNTBLANK(unlogimputed!AM16)&gt;0,"",unlogimputed!AM16/col_norm!$D$8)</f>
        <v>660202245.98125255</v>
      </c>
      <c r="AN16">
        <f>IF(COUNTBLANK(unlogimputed!AN16)&gt;0,"",unlogimputed!AN16/col_norm!$D$8)</f>
        <v>595555900.5763588</v>
      </c>
      <c r="AO16">
        <f>IF(COUNTBLANK(unlogimputed!AO16)&gt;0,"",unlogimputed!AO16/col_norm!$D$8)</f>
        <v>1852273.1672309123</v>
      </c>
      <c r="AP16">
        <f>IF(COUNTBLANK(unlogimputed!AP16)&gt;0,"",unlogimputed!AP16/col_norm!$D$8)</f>
        <v>493230.16689693584</v>
      </c>
      <c r="AQ16" t="str">
        <f>IF(COUNTBLANK(unlogimputed!AQ16)&gt;0,"",unlogimputed!AQ16/col_norm!$D$8)</f>
        <v/>
      </c>
      <c r="AR16" t="str">
        <f>IF(COUNTBLANK(unlogimputed!AR16)&gt;0,"",unlogimputed!AR16/col_norm!$D$8)</f>
        <v/>
      </c>
      <c r="AS16" t="str">
        <f>IF(COUNTBLANK(unlogimputed!AS16)&gt;0,"",unlogimputed!AS16/col_norm!$D$8)</f>
        <v/>
      </c>
      <c r="AT16" t="str">
        <f>IF(COUNTBLANK(unlogimputed!AT16)&gt;0,"",unlogimputed!AT16/col_norm!$D$8)</f>
        <v/>
      </c>
      <c r="AU16" t="str">
        <f>IF(COUNTBLANK(unlogimputed!AU16)&gt;0,"",unlogimputed!AU16/col_norm!$D$8)</f>
        <v/>
      </c>
      <c r="AV16">
        <f>IF(COUNTBLANK(unlogimputed!AV16)&gt;0,"",unlogimputed!AV16/col_norm!$D$8)</f>
        <v>364162.1696832935</v>
      </c>
      <c r="AW16">
        <f>IF(COUNTBLANK(unlogimputed!AW16)&gt;0,"",unlogimputed!AW16/col_norm!$D$8)</f>
        <v>12653889.814858079</v>
      </c>
      <c r="AX16">
        <f>IF(COUNTBLANK(unlogimputed!AX16)&gt;0,"",unlogimputed!AX16/col_norm!$D$8)</f>
        <v>6338805.4975610767</v>
      </c>
      <c r="AY16">
        <f>IF(COUNTBLANK(unlogimputed!AY16)&gt;0,"",unlogimputed!AY16/col_norm!$D$8)</f>
        <v>3017066.0984496591</v>
      </c>
      <c r="AZ16">
        <f>IF(COUNTBLANK(unlogimputed!AZ16)&gt;0,"",unlogimputed!AZ16/col_norm!$D$8)</f>
        <v>1774111.1532330036</v>
      </c>
      <c r="BA16" t="str">
        <f>IF(COUNTBLANK(unlogimputed!BA16)&gt;0,"",unlogimputed!BA16/col_norm!$E$8)</f>
        <v/>
      </c>
      <c r="BB16">
        <f>IF(COUNTBLANK(unlogimputed!BB16)&gt;0,"",unlogimputed!BB16/col_norm!$E$8)</f>
        <v>95980760.101789564</v>
      </c>
      <c r="BC16">
        <f>IF(COUNTBLANK(unlogimputed!BC16)&gt;0,"",unlogimputed!BC16/col_norm!$E$8)</f>
        <v>70449750.20417805</v>
      </c>
      <c r="BD16" t="str">
        <f>IF(COUNTBLANK(unlogimputed!BD16)&gt;0,"",unlogimputed!BD16/col_norm!$E$8)</f>
        <v/>
      </c>
      <c r="BE16" t="str">
        <f>IF(COUNTBLANK(unlogimputed!BE16)&gt;0,"",unlogimputed!BE16/col_norm!$E$8)</f>
        <v/>
      </c>
      <c r="BF16">
        <f>IF(COUNTBLANK(unlogimputed!BF16)&gt;0,"",unlogimputed!BF16/col_norm!$E$8)</f>
        <v>2503239.6835473711</v>
      </c>
      <c r="BG16">
        <f>IF(COUNTBLANK(unlogimputed!BG16)&gt;0,"",unlogimputed!BG16/col_norm!$E$8)</f>
        <v>1328773.3311682066</v>
      </c>
      <c r="BH16">
        <f>IF(COUNTBLANK(unlogimputed!BH16)&gt;0,"",unlogimputed!BH16/col_norm!$E$8)</f>
        <v>19445900.652865965</v>
      </c>
      <c r="BI16">
        <f>IF(COUNTBLANK(unlogimputed!BI16)&gt;0,"",unlogimputed!BI16/col_norm!$E$8)</f>
        <v>6983300.709559489</v>
      </c>
      <c r="BJ16" t="str">
        <f>IF(COUNTBLANK(unlogimputed!BJ16)&gt;0,"",unlogimputed!BJ16/col_norm!$E$8)</f>
        <v/>
      </c>
      <c r="BK16" t="str">
        <f>IF(COUNTBLANK(unlogimputed!BK16)&gt;0,"",unlogimputed!BK16/col_norm!$E$8)</f>
        <v/>
      </c>
      <c r="BL16">
        <f>IF(COUNTBLANK(unlogimputed!BL16)&gt;0,"",unlogimputed!BL16/col_norm!$E$8)</f>
        <v>127018817.72232383</v>
      </c>
      <c r="BM16">
        <f>IF(COUNTBLANK(unlogimputed!BM16)&gt;0,"",unlogimputed!BM16/col_norm!$E$8)</f>
        <v>90823736.281343341</v>
      </c>
      <c r="BN16">
        <f>IF(COUNTBLANK(unlogimputed!BN16)&gt;0,"",unlogimputed!BN16/col_norm!$E$8)</f>
        <v>6951564.7818509042</v>
      </c>
      <c r="BO16">
        <f>IF(COUNTBLANK(unlogimputed!BO16)&gt;0,"",unlogimputed!BO16/col_norm!$E$8)</f>
        <v>3965572.4998681694</v>
      </c>
      <c r="BP16" t="str">
        <f>IF(COUNTBLANK(unlogimputed!BP16)&gt;0,"",unlogimputed!BP16/col_norm!$F$8)</f>
        <v/>
      </c>
      <c r="BQ16">
        <f>IF(COUNTBLANK(unlogimputed!BQ16)&gt;0,"",unlogimputed!BQ16/col_norm!$F$8)</f>
        <v>3537192.1491539394</v>
      </c>
      <c r="BR16" t="str">
        <f>IF(COUNTBLANK(unlogimputed!BR16)&gt;0,"",unlogimputed!BR16/col_norm!$F$8)</f>
        <v/>
      </c>
      <c r="BS16">
        <f>IF(COUNTBLANK(unlogimputed!BS16)&gt;0,"",unlogimputed!BS16/col_norm!$F$8)</f>
        <v>1445320.6073708709</v>
      </c>
      <c r="BT16" t="str">
        <f>IF(COUNTBLANK(unlogimputed!BT16)&gt;0,"",unlogimputed!BT16/col_norm!$F$8)</f>
        <v/>
      </c>
      <c r="BU16">
        <f>IF(COUNTBLANK(unlogimputed!BU16)&gt;0,"",unlogimputed!BU16/col_norm!$F$8)</f>
        <v>863071365.49983668</v>
      </c>
      <c r="BV16">
        <f>IF(COUNTBLANK(unlogimputed!BV16)&gt;0,"",unlogimputed!BV16/col_norm!$F$8)</f>
        <v>660364718.53996038</v>
      </c>
      <c r="BW16">
        <f>IF(COUNTBLANK(unlogimputed!BW16)&gt;0,"",unlogimputed!BW16/col_norm!$F$8)</f>
        <v>452776819.97223365</v>
      </c>
      <c r="BX16">
        <f>IF(COUNTBLANK(unlogimputed!BX16)&gt;0,"",unlogimputed!BX16/col_norm!$F$8)</f>
        <v>8807033.2403874006</v>
      </c>
      <c r="BY16">
        <f>IF(COUNTBLANK(unlogimputed!BY16)&gt;0,"",unlogimputed!BY16/col_norm!$F$8)</f>
        <v>1348217.0478771725</v>
      </c>
      <c r="BZ16">
        <f>IF(COUNTBLANK(unlogimputed!BZ16)&gt;0,"",unlogimputed!BZ16/col_norm!$F$8)</f>
        <v>879496.72597745305</v>
      </c>
      <c r="CA16">
        <f>IF(COUNTBLANK(unlogimputed!CA16)&gt;0,"",unlogimputed!CA16/col_norm!$F$8)</f>
        <v>77580.988850612121</v>
      </c>
      <c r="CB16" t="str">
        <f>IF(COUNTBLANK(unlogimputed!CB16)&gt;0,"",unlogimputed!CB16/col_norm!$F$8)</f>
        <v/>
      </c>
      <c r="CC16" t="str">
        <f>IF(COUNTBLANK(unlogimputed!CC16)&gt;0,"",unlogimputed!CC16/col_norm!$F$8)</f>
        <v/>
      </c>
      <c r="CD16" t="str">
        <f>IF(COUNTBLANK(unlogimputed!CD16)&gt;0,"",unlogimputed!CD16/col_norm!$F$8)</f>
        <v/>
      </c>
      <c r="CE16" t="str">
        <f>IF(COUNTBLANK(unlogimputed!CE16)&gt;0,"",unlogimputed!CE16/col_norm!$F$8)</f>
        <v/>
      </c>
      <c r="CF16">
        <f>IF(COUNTBLANK(unlogimputed!CF16)&gt;0,"",unlogimputed!CF16/col_norm!$F$8)</f>
        <v>30703390.166184418</v>
      </c>
      <c r="CG16">
        <f>IF(COUNTBLANK(unlogimputed!CG16)&gt;0,"",unlogimputed!CG16/col_norm!$F$8)</f>
        <v>23941114.820862267</v>
      </c>
      <c r="CH16" t="str">
        <f>IF(COUNTBLANK(unlogimputed!CH16)&gt;0,"",unlogimputed!CH16/col_norm!$D$8)</f>
        <v/>
      </c>
      <c r="CI16">
        <f>IF(COUNTBLANK(unlogimputed!CI16)&gt;0,"",unlogimputed!CI16/col_norm!$D$8)</f>
        <v>61410.817501641883</v>
      </c>
      <c r="CJ16">
        <f>IF(COUNTBLANK(unlogimputed!CJ16)&gt;0,"",unlogimputed!CJ16/col_norm!$D$8)</f>
        <v>530820889.16185576</v>
      </c>
      <c r="CK16">
        <f>IF(COUNTBLANK(unlogimputed!CK16)&gt;0,"",unlogimputed!CK16/col_norm!$D$8)</f>
        <v>220856064.46567485</v>
      </c>
      <c r="CL16">
        <f>IF(COUNTBLANK(unlogimputed!CL16)&gt;0,"",unlogimputed!CL16/col_norm!$D$8)</f>
        <v>453405310.91586345</v>
      </c>
      <c r="CM16">
        <f>IF(COUNTBLANK(unlogimputed!CM16)&gt;0,"",unlogimputed!CM16/col_norm!$D$8)</f>
        <v>409507392.38383287</v>
      </c>
      <c r="CN16">
        <f>IF(COUNTBLANK(unlogimputed!CN16)&gt;0,"",unlogimputed!CN16/col_norm!$D$8)</f>
        <v>685384.34354490554</v>
      </c>
      <c r="CO16">
        <f>IF(COUNTBLANK(unlogimputed!CO16)&gt;0,"",unlogimputed!CO16/col_norm!$D$8)</f>
        <v>390030.87581459386</v>
      </c>
      <c r="CP16" t="str">
        <f>IF(COUNTBLANK(unlogimputed!CP16)&gt;0,"",unlogimputed!CP16/col_norm!$D$8)</f>
        <v/>
      </c>
      <c r="CQ16" t="str">
        <f>IF(COUNTBLANK(unlogimputed!CQ16)&gt;0,"",unlogimputed!CQ16/col_norm!$D$8)</f>
        <v/>
      </c>
      <c r="CR16" t="str">
        <f>IF(COUNTBLANK(unlogimputed!CR16)&gt;0,"",unlogimputed!CR16/col_norm!$D$8)</f>
        <v/>
      </c>
      <c r="CS16" t="str">
        <f>IF(COUNTBLANK(unlogimputed!CS16)&gt;0,"",unlogimputed!CS16/col_norm!$D$8)</f>
        <v/>
      </c>
      <c r="CT16" t="str">
        <f>IF(COUNTBLANK(unlogimputed!CT16)&gt;0,"",unlogimputed!CT16/col_norm!$D$8)</f>
        <v/>
      </c>
      <c r="CU16">
        <f>IF(COUNTBLANK(unlogimputed!CU16)&gt;0,"",unlogimputed!CU16/col_norm!$D$8)</f>
        <v>268534.72398231784</v>
      </c>
      <c r="CV16">
        <f>IF(COUNTBLANK(unlogimputed!CV16)&gt;0,"",unlogimputed!CV16/col_norm!$D$8)</f>
        <v>7645669.1054229327</v>
      </c>
      <c r="CW16">
        <f>IF(COUNTBLANK(unlogimputed!CW16)&gt;0,"",unlogimputed!CW16/col_norm!$D$8)</f>
        <v>3549453.0027440875</v>
      </c>
      <c r="CX16">
        <f>IF(COUNTBLANK(unlogimputed!CX16)&gt;0,"",unlogimputed!CX16/col_norm!$D$8)</f>
        <v>1114988.4548882202</v>
      </c>
      <c r="CY16">
        <f>IF(COUNTBLANK(unlogimputed!CY16)&gt;0,"",unlogimputed!CY16/col_norm!$D$8)</f>
        <v>1285395.8887672001</v>
      </c>
    </row>
    <row r="17" spans="1:103" x14ac:dyDescent="0.25">
      <c r="A17" t="s">
        <v>118</v>
      </c>
      <c r="B17">
        <f>IF(COUNTBLANK(unlogimputed!B17)&gt;0,"",unlogimputed!B17/col_norm!$B$8)</f>
        <v>68135.260645991963</v>
      </c>
      <c r="C17">
        <f>IF(COUNTBLANK(unlogimputed!C17)&gt;0,"",unlogimputed!C17/col_norm!$B$8)</f>
        <v>59490619.627671123</v>
      </c>
      <c r="D17">
        <f>IF(COUNTBLANK(unlogimputed!D17)&gt;0,"",unlogimputed!D17/col_norm!$B$8)</f>
        <v>43122336.497548059</v>
      </c>
      <c r="E17">
        <f>IF(COUNTBLANK(unlogimputed!E17)&gt;0,"",unlogimputed!E17/col_norm!$B$8)</f>
        <v>7213012.2647410911</v>
      </c>
      <c r="F17">
        <f>IF(COUNTBLANK(unlogimputed!F17)&gt;0,"",unlogimputed!F17/col_norm!$B$8)</f>
        <v>9785865.397797849</v>
      </c>
      <c r="G17">
        <f>IF(COUNTBLANK(unlogimputed!G17)&gt;0,"",unlogimputed!G17/col_norm!$B$8)</f>
        <v>12121254.274376066</v>
      </c>
      <c r="H17">
        <f>IF(COUNTBLANK(unlogimputed!H17)&gt;0,"",unlogimputed!H17/col_norm!$B$8)</f>
        <v>14938225.391582612</v>
      </c>
      <c r="I17">
        <f>IF(COUNTBLANK(unlogimputed!I17)&gt;0,"",unlogimputed!I17/col_norm!$B$8)</f>
        <v>10764881.743117981</v>
      </c>
      <c r="J17">
        <f>IF(COUNTBLANK(unlogimputed!J17)&gt;0,"",unlogimputed!J17/col_norm!$B$8)</f>
        <v>10799692.624825869</v>
      </c>
      <c r="K17">
        <f>IF(COUNTBLANK(unlogimputed!K17)&gt;0,"",unlogimputed!K17/col_norm!$B$8)</f>
        <v>6599671.0747865345</v>
      </c>
      <c r="L17">
        <f>IF(COUNTBLANK(unlogimputed!L17)&gt;0,"",unlogimputed!L17/col_norm!$B$8)</f>
        <v>1253051.5572283431</v>
      </c>
      <c r="M17">
        <f>IF(COUNTBLANK(unlogimputed!M17)&gt;0,"",unlogimputed!M17/col_norm!$B$8)</f>
        <v>68670285.486679867</v>
      </c>
      <c r="N17">
        <f>IF(COUNTBLANK(unlogimputed!N17)&gt;0,"",unlogimputed!N17/col_norm!$B$8)</f>
        <v>62359434.746991307</v>
      </c>
      <c r="O17">
        <f>IF(COUNTBLANK(unlogimputed!O17)&gt;0,"",unlogimputed!O17/col_norm!$B$8)</f>
        <v>1972196.8909780008</v>
      </c>
      <c r="P17">
        <f>IF(COUNTBLANK(unlogimputed!P17)&gt;0,"",LOG(unlogimputed!P17/col_norm!$B$8,2))</f>
        <v>19.814639609350291</v>
      </c>
      <c r="Q17">
        <f>IF(COUNTBLANK(unlogimputed!Q17)&gt;0,"",unlogimputed!Q17/col_norm!$C$8)</f>
        <v>28736.412135522416</v>
      </c>
      <c r="R17" t="str">
        <f>IF(COUNTBLANK(unlogimputed!R17)&gt;0,"",unlogimputed!R17/col_norm!$C$8)</f>
        <v/>
      </c>
      <c r="S17">
        <f>IF(COUNTBLANK(unlogimputed!S17)&gt;0,"",unlogimputed!S17/col_norm!$C$8)</f>
        <v>48839797.255950615</v>
      </c>
      <c r="T17">
        <f>IF(COUNTBLANK(unlogimputed!T17)&gt;0,"",unlogimputed!T17/col_norm!$C$8)</f>
        <v>27317749.427752394</v>
      </c>
      <c r="U17">
        <f>IF(COUNTBLANK(unlogimputed!U17)&gt;0,"",unlogimputed!U17/col_norm!$C$8)</f>
        <v>388454504.08352757</v>
      </c>
      <c r="V17">
        <f>IF(COUNTBLANK(unlogimputed!V17)&gt;0,"",unlogimputed!V17/col_norm!$C$8)</f>
        <v>144414100.51012442</v>
      </c>
      <c r="W17">
        <f>IF(COUNTBLANK(unlogimputed!W17)&gt;0,"",unlogimputed!W17/col_norm!$C$8)</f>
        <v>52990537.760041408</v>
      </c>
      <c r="X17">
        <f>IF(COUNTBLANK(unlogimputed!X17)&gt;0,"",unlogimputed!X17/col_norm!$C$8)</f>
        <v>28265509.142912202</v>
      </c>
      <c r="Y17" t="str">
        <f>IF(COUNTBLANK(unlogimputed!Y17)&gt;0,"",unlogimputed!Y17/col_norm!$C$8)</f>
        <v/>
      </c>
      <c r="Z17">
        <f>IF(COUNTBLANK(unlogimputed!Z17)&gt;0,"",unlogimputed!Z17/col_norm!$C$8)</f>
        <v>172298.54426097151</v>
      </c>
      <c r="AA17">
        <f>IF(COUNTBLANK(unlogimputed!AA17)&gt;0,"",unlogimputed!AA17/col_norm!$C$8)</f>
        <v>52851.49278581985</v>
      </c>
      <c r="AB17">
        <f>IF(COUNTBLANK(unlogimputed!AB17)&gt;0,"",unlogimputed!AB17/col_norm!$C$8)</f>
        <v>49935.004356660851</v>
      </c>
      <c r="AC17">
        <f>IF(COUNTBLANK(unlogimputed!AC17)&gt;0,"",unlogimputed!AC17/col_norm!$C$8)</f>
        <v>4931659.0142171383</v>
      </c>
      <c r="AD17">
        <f>IF(COUNTBLANK(unlogimputed!AD17)&gt;0,"",unlogimputed!AD17/col_norm!$C$8)</f>
        <v>2660120.8671130966</v>
      </c>
      <c r="AE17">
        <f>IF(COUNTBLANK(unlogimputed!AE17)&gt;0,"",unlogimputed!AE17/col_norm!$C$8)</f>
        <v>7798965.0157435108</v>
      </c>
      <c r="AF17">
        <f>IF(COUNTBLANK(unlogimputed!AF17)&gt;0,"",unlogimputed!AF17/col_norm!$C$8)</f>
        <v>4530109.2579721473</v>
      </c>
      <c r="AG17">
        <f>IF(COUNTBLANK(unlogimputed!AG17)&gt;0,"",unlogimputed!AG17/col_norm!$C$8)</f>
        <v>1329025.7668675215</v>
      </c>
      <c r="AH17">
        <f>IF(COUNTBLANK(unlogimputed!AH17)&gt;0,"",unlogimputed!AH17/col_norm!$C$8)</f>
        <v>317322.50164363981</v>
      </c>
      <c r="AI17">
        <f>IF(COUNTBLANK(unlogimputed!AI17)&gt;0,"",unlogimputed!AI17/col_norm!$D$8)</f>
        <v>15219.306796890873</v>
      </c>
      <c r="AJ17" t="str">
        <f>IF(COUNTBLANK(unlogimputed!AJ17)&gt;0,"",unlogimputed!AJ17/col_norm!$D$8)</f>
        <v/>
      </c>
      <c r="AK17">
        <f>IF(COUNTBLANK(unlogimputed!AK17)&gt;0,"",unlogimputed!AK17/col_norm!$D$8)</f>
        <v>108165568.26551093</v>
      </c>
      <c r="AL17">
        <f>IF(COUNTBLANK(unlogimputed!AL17)&gt;0,"",unlogimputed!AL17/col_norm!$D$8)</f>
        <v>70286802.881968379</v>
      </c>
      <c r="AM17">
        <f>IF(COUNTBLANK(unlogimputed!AM17)&gt;0,"",unlogimputed!AM17/col_norm!$D$8)</f>
        <v>55268749.989817068</v>
      </c>
      <c r="AN17">
        <f>IF(COUNTBLANK(unlogimputed!AN17)&gt;0,"",unlogimputed!AN17/col_norm!$D$8)</f>
        <v>66723849.079381414</v>
      </c>
      <c r="AO17">
        <f>IF(COUNTBLANK(unlogimputed!AO17)&gt;0,"",unlogimputed!AO17/col_norm!$D$8)</f>
        <v>1448116.0539547743</v>
      </c>
      <c r="AP17">
        <f>IF(COUNTBLANK(unlogimputed!AP17)&gt;0,"",unlogimputed!AP17/col_norm!$D$8)</f>
        <v>1361792.4301719591</v>
      </c>
      <c r="AQ17">
        <f>IF(COUNTBLANK(unlogimputed!AQ17)&gt;0,"",unlogimputed!AQ17/col_norm!$D$8)</f>
        <v>9493209.595027769</v>
      </c>
      <c r="AR17">
        <f>IF(COUNTBLANK(unlogimputed!AR17)&gt;0,"",unlogimputed!AR17/col_norm!$D$8)</f>
        <v>4777121.6659940099</v>
      </c>
      <c r="AS17">
        <f>IF(COUNTBLANK(unlogimputed!AS17)&gt;0,"",unlogimputed!AS17/col_norm!$D$8)</f>
        <v>11809766.296328107</v>
      </c>
      <c r="AT17">
        <f>IF(COUNTBLANK(unlogimputed!AT17)&gt;0,"",unlogimputed!AT17/col_norm!$D$8)</f>
        <v>10510013.204879193</v>
      </c>
      <c r="AU17">
        <f>IF(COUNTBLANK(unlogimputed!AU17)&gt;0,"",unlogimputed!AU17/col_norm!$D$8)</f>
        <v>2820709.0223436626</v>
      </c>
      <c r="AV17">
        <f>IF(COUNTBLANK(unlogimputed!AV17)&gt;0,"",unlogimputed!AV17/col_norm!$D$8)</f>
        <v>2322737.3505847561</v>
      </c>
      <c r="AW17">
        <f>IF(COUNTBLANK(unlogimputed!AW17)&gt;0,"",unlogimputed!AW17/col_norm!$D$8)</f>
        <v>2011997.561704722</v>
      </c>
      <c r="AX17">
        <f>IF(COUNTBLANK(unlogimputed!AX17)&gt;0,"",unlogimputed!AX17/col_norm!$D$8)</f>
        <v>1019272.5080995419</v>
      </c>
      <c r="AY17">
        <f>IF(COUNTBLANK(unlogimputed!AY17)&gt;0,"",unlogimputed!AY17/col_norm!$D$8)</f>
        <v>1332680.9770934347</v>
      </c>
      <c r="AZ17">
        <f>IF(COUNTBLANK(unlogimputed!AZ17)&gt;0,"",unlogimputed!AZ17/col_norm!$D$8)</f>
        <v>1577320.1447813194</v>
      </c>
      <c r="BA17">
        <f>IF(COUNTBLANK(unlogimputed!BA17)&gt;0,"",unlogimputed!BA17/col_norm!$E$8)</f>
        <v>24848.450729599539</v>
      </c>
      <c r="BB17">
        <f>IF(COUNTBLANK(unlogimputed!BB17)&gt;0,"",unlogimputed!BB17/col_norm!$E$8)</f>
        <v>60038834.014796317</v>
      </c>
      <c r="BC17">
        <f>IF(COUNTBLANK(unlogimputed!BC17)&gt;0,"",unlogimputed!BC17/col_norm!$E$8)</f>
        <v>42787331.451172531</v>
      </c>
      <c r="BD17">
        <f>IF(COUNTBLANK(unlogimputed!BD17)&gt;0,"",unlogimputed!BD17/col_norm!$E$8)</f>
        <v>3721338.2616343442</v>
      </c>
      <c r="BE17">
        <f>IF(COUNTBLANK(unlogimputed!BE17)&gt;0,"",unlogimputed!BE17/col_norm!$E$8)</f>
        <v>8719028.8835444655</v>
      </c>
      <c r="BF17">
        <f>IF(COUNTBLANK(unlogimputed!BF17)&gt;0,"",unlogimputed!BF17/col_norm!$E$8)</f>
        <v>10945213.816161241</v>
      </c>
      <c r="BG17">
        <f>IF(COUNTBLANK(unlogimputed!BG17)&gt;0,"",unlogimputed!BG17/col_norm!$E$8)</f>
        <v>11269704.09142147</v>
      </c>
      <c r="BH17">
        <f>IF(COUNTBLANK(unlogimputed!BH17)&gt;0,"",unlogimputed!BH17/col_norm!$E$8)</f>
        <v>9221275.9624180105</v>
      </c>
      <c r="BI17">
        <f>IF(COUNTBLANK(unlogimputed!BI17)&gt;0,"",unlogimputed!BI17/col_norm!$E$8)</f>
        <v>9611426.653708661</v>
      </c>
      <c r="BJ17">
        <f>IF(COUNTBLANK(unlogimputed!BJ17)&gt;0,"",unlogimputed!BJ17/col_norm!$E$8)</f>
        <v>5584528.0431281608</v>
      </c>
      <c r="BK17">
        <f>IF(COUNTBLANK(unlogimputed!BK17)&gt;0,"",unlogimputed!BK17/col_norm!$E$8)</f>
        <v>1304603.9592413735</v>
      </c>
      <c r="BL17">
        <f>IF(COUNTBLANK(unlogimputed!BL17)&gt;0,"",unlogimputed!BL17/col_norm!$E$8)</f>
        <v>60109112.847593479</v>
      </c>
      <c r="BM17">
        <f>IF(COUNTBLANK(unlogimputed!BM17)&gt;0,"",unlogimputed!BM17/col_norm!$E$8)</f>
        <v>55759214.439113095</v>
      </c>
      <c r="BN17">
        <f>IF(COUNTBLANK(unlogimputed!BN17)&gt;0,"",unlogimputed!BN17/col_norm!$E$8)</f>
        <v>1430211.9214609326</v>
      </c>
      <c r="BO17">
        <f>IF(COUNTBLANK(unlogimputed!BO17)&gt;0,"",unlogimputed!BO17/col_norm!$E$8)</f>
        <v>745405.45180811407</v>
      </c>
      <c r="BP17">
        <f>IF(COUNTBLANK(unlogimputed!BP17)&gt;0,"",unlogimputed!BP17/col_norm!$F$8)</f>
        <v>39577.642078943914</v>
      </c>
      <c r="BQ17" t="str">
        <f>IF(COUNTBLANK(unlogimputed!BQ17)&gt;0,"",unlogimputed!BQ17/col_norm!$F$8)</f>
        <v/>
      </c>
      <c r="BR17">
        <f>IF(COUNTBLANK(unlogimputed!BR17)&gt;0,"",unlogimputed!BR17/col_norm!$F$8)</f>
        <v>41337824.814696021</v>
      </c>
      <c r="BS17">
        <f>IF(COUNTBLANK(unlogimputed!BS17)&gt;0,"",unlogimputed!BS17/col_norm!$F$8)</f>
        <v>21588031.962898873</v>
      </c>
      <c r="BT17">
        <f>IF(COUNTBLANK(unlogimputed!BT17)&gt;0,"",unlogimputed!BT17/col_norm!$F$8)</f>
        <v>369653767.24205929</v>
      </c>
      <c r="BU17">
        <f>IF(COUNTBLANK(unlogimputed!BU17)&gt;0,"",unlogimputed!BU17/col_norm!$F$8)</f>
        <v>137676373.24507195</v>
      </c>
      <c r="BV17">
        <f>IF(COUNTBLANK(unlogimputed!BV17)&gt;0,"",unlogimputed!BV17/col_norm!$F$8)</f>
        <v>40641727.782731019</v>
      </c>
      <c r="BW17">
        <f>IF(COUNTBLANK(unlogimputed!BW17)&gt;0,"",unlogimputed!BW17/col_norm!$F$8)</f>
        <v>23092625.60065065</v>
      </c>
      <c r="BX17" t="str">
        <f>IF(COUNTBLANK(unlogimputed!BX17)&gt;0,"",unlogimputed!BX17/col_norm!$F$8)</f>
        <v/>
      </c>
      <c r="BY17">
        <f>IF(COUNTBLANK(unlogimputed!BY17)&gt;0,"",unlogimputed!BY17/col_norm!$F$8)</f>
        <v>78779.640055259195</v>
      </c>
      <c r="BZ17">
        <f>IF(COUNTBLANK(unlogimputed!BZ17)&gt;0,"",unlogimputed!BZ17/col_norm!$F$8)</f>
        <v>40393.844208468232</v>
      </c>
      <c r="CA17">
        <f>IF(COUNTBLANK(unlogimputed!CA17)&gt;0,"",unlogimputed!CA17/col_norm!$F$8)</f>
        <v>77580.988850612121</v>
      </c>
      <c r="CB17">
        <f>IF(COUNTBLANK(unlogimputed!CB17)&gt;0,"",unlogimputed!CB17/col_norm!$F$8)</f>
        <v>4428910.8726550732</v>
      </c>
      <c r="CC17">
        <f>IF(COUNTBLANK(unlogimputed!CC17)&gt;0,"",unlogimputed!CC17/col_norm!$F$8)</f>
        <v>1815825.4199650271</v>
      </c>
      <c r="CD17">
        <f>IF(COUNTBLANK(unlogimputed!CD17)&gt;0,"",unlogimputed!CD17/col_norm!$F$8)</f>
        <v>6922674.54478034</v>
      </c>
      <c r="CE17">
        <f>IF(COUNTBLANK(unlogimputed!CE17)&gt;0,"",unlogimputed!CE17/col_norm!$F$8)</f>
        <v>3914442.9793527406</v>
      </c>
      <c r="CF17">
        <f>IF(COUNTBLANK(unlogimputed!CF17)&gt;0,"",unlogimputed!CF17/col_norm!$F$8)</f>
        <v>1283449.8183462895</v>
      </c>
      <c r="CG17">
        <f>IF(COUNTBLANK(unlogimputed!CG17)&gt;0,"",unlogimputed!CG17/col_norm!$F$8)</f>
        <v>776545.51425332343</v>
      </c>
      <c r="CH17">
        <f>IF(COUNTBLANK(unlogimputed!CH17)&gt;0,"",unlogimputed!CH17/col_norm!$D$8)</f>
        <v>81596.159299822408</v>
      </c>
      <c r="CI17" t="str">
        <f>IF(COUNTBLANK(unlogimputed!CI17)&gt;0,"",unlogimputed!CI17/col_norm!$D$8)</f>
        <v/>
      </c>
      <c r="CJ17">
        <f>IF(COUNTBLANK(unlogimputed!CJ17)&gt;0,"",unlogimputed!CJ17/col_norm!$D$8)</f>
        <v>75365616.970694035</v>
      </c>
      <c r="CK17">
        <f>IF(COUNTBLANK(unlogimputed!CK17)&gt;0,"",unlogimputed!CK17/col_norm!$D$8)</f>
        <v>51398676.149595983</v>
      </c>
      <c r="CL17">
        <f>IF(COUNTBLANK(unlogimputed!CL17)&gt;0,"",unlogimputed!CL17/col_norm!$D$8)</f>
        <v>38942516.87622612</v>
      </c>
      <c r="CM17">
        <f>IF(COUNTBLANK(unlogimputed!CM17)&gt;0,"",unlogimputed!CM17/col_norm!$D$8)</f>
        <v>45927808.917835057</v>
      </c>
      <c r="CN17">
        <f>IF(COUNTBLANK(unlogimputed!CN17)&gt;0,"",unlogimputed!CN17/col_norm!$D$8)</f>
        <v>856051.34221063938</v>
      </c>
      <c r="CO17">
        <f>IF(COUNTBLANK(unlogimputed!CO17)&gt;0,"",unlogimputed!CO17/col_norm!$D$8)</f>
        <v>698691.56261273089</v>
      </c>
      <c r="CP17">
        <f>IF(COUNTBLANK(unlogimputed!CP17)&gt;0,"",unlogimputed!CP17/col_norm!$D$8)</f>
        <v>6702790.9700406287</v>
      </c>
      <c r="CQ17">
        <f>IF(COUNTBLANK(unlogimputed!CQ17)&gt;0,"",unlogimputed!CQ17/col_norm!$D$8)</f>
        <v>3312756.3142164694</v>
      </c>
      <c r="CR17">
        <f>IF(COUNTBLANK(unlogimputed!CR17)&gt;0,"",unlogimputed!CR17/col_norm!$D$8)</f>
        <v>9461934.8592117783</v>
      </c>
      <c r="CS17">
        <f>IF(COUNTBLANK(unlogimputed!CS17)&gt;0,"",unlogimputed!CS17/col_norm!$D$8)</f>
        <v>7484042.3230138374</v>
      </c>
      <c r="CT17">
        <f>IF(COUNTBLANK(unlogimputed!CT17)&gt;0,"",unlogimputed!CT17/col_norm!$D$8)</f>
        <v>1827772.962220591</v>
      </c>
      <c r="CU17">
        <f>IF(COUNTBLANK(unlogimputed!CU17)&gt;0,"",unlogimputed!CU17/col_norm!$D$8)</f>
        <v>1091499.4258453129</v>
      </c>
      <c r="CV17">
        <f>IF(COUNTBLANK(unlogimputed!CV17)&gt;0,"",unlogimputed!CV17/col_norm!$D$8)</f>
        <v>1464992.3989691494</v>
      </c>
      <c r="CW17">
        <f>IF(COUNTBLANK(unlogimputed!CW17)&gt;0,"",unlogimputed!CW17/col_norm!$D$8)</f>
        <v>884474.11840357585</v>
      </c>
      <c r="CX17">
        <f>IF(COUNTBLANK(unlogimputed!CX17)&gt;0,"",unlogimputed!CX17/col_norm!$D$8)</f>
        <v>1048338.8507835035</v>
      </c>
      <c r="CY17">
        <f>IF(COUNTBLANK(unlogimputed!CY17)&gt;0,"",unlogimputed!CY17/col_norm!$D$8)</f>
        <v>649739.11786045262</v>
      </c>
    </row>
    <row r="18" spans="1:103" x14ac:dyDescent="0.25">
      <c r="A18" t="s">
        <v>119</v>
      </c>
      <c r="B18" t="str">
        <f>IF(COUNTBLANK(unlogimputed!B18)&gt;0,"",unlogimputed!B18/col_norm!$B$8)</f>
        <v/>
      </c>
      <c r="C18">
        <f>IF(COUNTBLANK(unlogimputed!C18)&gt;0,"",unlogimputed!C18/col_norm!$B$8)</f>
        <v>84403201.146572068</v>
      </c>
      <c r="D18">
        <f>IF(COUNTBLANK(unlogimputed!D18)&gt;0,"",unlogimputed!D18/col_norm!$B$8)</f>
        <v>66499361.846617088</v>
      </c>
      <c r="E18">
        <f>IF(COUNTBLANK(unlogimputed!E18)&gt;0,"",unlogimputed!E18/col_norm!$B$8)</f>
        <v>6341687.4966427861</v>
      </c>
      <c r="F18">
        <f>IF(COUNTBLANK(unlogimputed!F18)&gt;0,"",unlogimputed!F18/col_norm!$B$8)</f>
        <v>11897636.074873311</v>
      </c>
      <c r="G18">
        <f>IF(COUNTBLANK(unlogimputed!G18)&gt;0,"",unlogimputed!G18/col_norm!$B$8)</f>
        <v>17449014.211314447</v>
      </c>
      <c r="H18">
        <f>IF(COUNTBLANK(unlogimputed!H18)&gt;0,"",unlogimputed!H18/col_norm!$B$8)</f>
        <v>19079248.227575563</v>
      </c>
      <c r="I18">
        <f>IF(COUNTBLANK(unlogimputed!I18)&gt;0,"",unlogimputed!I18/col_norm!$B$8)</f>
        <v>10967462.028771987</v>
      </c>
      <c r="J18">
        <f>IF(COUNTBLANK(unlogimputed!J18)&gt;0,"",unlogimputed!J18/col_norm!$B$8)</f>
        <v>12934984.454411719</v>
      </c>
      <c r="K18">
        <f>IF(COUNTBLANK(unlogimputed!K18)&gt;0,"",unlogimputed!K18/col_norm!$B$8)</f>
        <v>483201.55923878064</v>
      </c>
      <c r="L18">
        <f>IF(COUNTBLANK(unlogimputed!L18)&gt;0,"",unlogimputed!L18/col_norm!$B$8)</f>
        <v>24561.260048342974</v>
      </c>
      <c r="M18">
        <f>IF(COUNTBLANK(unlogimputed!M18)&gt;0,"",unlogimputed!M18/col_norm!$B$8)</f>
        <v>3834155.4633819065</v>
      </c>
      <c r="N18">
        <f>IF(COUNTBLANK(unlogimputed!N18)&gt;0,"",unlogimputed!N18/col_norm!$B$8)</f>
        <v>4149642.2239020253</v>
      </c>
      <c r="O18">
        <f>IF(COUNTBLANK(unlogimputed!O18)&gt;0,"",unlogimputed!O18/col_norm!$B$8)</f>
        <v>6779984.9766092356</v>
      </c>
      <c r="P18">
        <f>IF(COUNTBLANK(unlogimputed!P18)&gt;0,"",LOG(unlogimputed!P18/col_norm!$B$8,2))</f>
        <v>22.068768614151026</v>
      </c>
      <c r="Q18" t="str">
        <f>IF(COUNTBLANK(unlogimputed!Q18)&gt;0,"",unlogimputed!Q18/col_norm!$C$8)</f>
        <v/>
      </c>
      <c r="R18" t="str">
        <f>IF(COUNTBLANK(unlogimputed!R18)&gt;0,"",unlogimputed!R18/col_norm!$C$8)</f>
        <v/>
      </c>
      <c r="S18">
        <f>IF(COUNTBLANK(unlogimputed!S18)&gt;0,"",unlogimputed!S18/col_norm!$C$8)</f>
        <v>19363563.512502942</v>
      </c>
      <c r="T18">
        <f>IF(COUNTBLANK(unlogimputed!T18)&gt;0,"",unlogimputed!T18/col_norm!$C$8)</f>
        <v>8896009.3772512954</v>
      </c>
      <c r="U18">
        <f>IF(COUNTBLANK(unlogimputed!U18)&gt;0,"",unlogimputed!U18/col_norm!$C$8)</f>
        <v>203690662.81614965</v>
      </c>
      <c r="V18">
        <f>IF(COUNTBLANK(unlogimputed!V18)&gt;0,"",unlogimputed!V18/col_norm!$C$8)</f>
        <v>138686520.3895216</v>
      </c>
      <c r="W18">
        <f>IF(COUNTBLANK(unlogimputed!W18)&gt;0,"",unlogimputed!W18/col_norm!$C$8)</f>
        <v>163019783.9118593</v>
      </c>
      <c r="X18">
        <f>IF(COUNTBLANK(unlogimputed!X18)&gt;0,"",unlogimputed!X18/col_norm!$C$8)</f>
        <v>55464720.125902243</v>
      </c>
      <c r="Y18">
        <f>IF(COUNTBLANK(unlogimputed!Y18)&gt;0,"",unlogimputed!Y18/col_norm!$C$8)</f>
        <v>1486755.8778921659</v>
      </c>
      <c r="Z18">
        <f>IF(COUNTBLANK(unlogimputed!Z18)&gt;0,"",unlogimputed!Z18/col_norm!$C$8)</f>
        <v>1368916.1325419392</v>
      </c>
      <c r="AA18">
        <f>IF(COUNTBLANK(unlogimputed!AA18)&gt;0,"",unlogimputed!AA18/col_norm!$C$8)</f>
        <v>186563.15472612719</v>
      </c>
      <c r="AB18">
        <f>IF(COUNTBLANK(unlogimputed!AB18)&gt;0,"",unlogimputed!AB18/col_norm!$C$8)</f>
        <v>195887.55115511926</v>
      </c>
      <c r="AC18">
        <f>IF(COUNTBLANK(unlogimputed!AC18)&gt;0,"",unlogimputed!AC18/col_norm!$C$8)</f>
        <v>2395797.5378669943</v>
      </c>
      <c r="AD18">
        <f>IF(COUNTBLANK(unlogimputed!AD18)&gt;0,"",unlogimputed!AD18/col_norm!$C$8)</f>
        <v>106552.12919269627</v>
      </c>
      <c r="AE18">
        <f>IF(COUNTBLANK(unlogimputed!AE18)&gt;0,"",unlogimputed!AE18/col_norm!$C$8)</f>
        <v>2138936.8023889875</v>
      </c>
      <c r="AF18">
        <f>IF(COUNTBLANK(unlogimputed!AF18)&gt;0,"",unlogimputed!AF18/col_norm!$C$8)</f>
        <v>79480.546205636041</v>
      </c>
      <c r="AG18">
        <f>IF(COUNTBLANK(unlogimputed!AG18)&gt;0,"",unlogimputed!AG18/col_norm!$C$8)</f>
        <v>22427845.112042867</v>
      </c>
      <c r="AH18">
        <f>IF(COUNTBLANK(unlogimputed!AH18)&gt;0,"",unlogimputed!AH18/col_norm!$C$8)</f>
        <v>13861281.528906716</v>
      </c>
      <c r="AI18" t="str">
        <f>IF(COUNTBLANK(unlogimputed!AI18)&gt;0,"",unlogimputed!AI18/col_norm!$D$8)</f>
        <v/>
      </c>
      <c r="AJ18" t="str">
        <f>IF(COUNTBLANK(unlogimputed!AJ18)&gt;0,"",unlogimputed!AJ18/col_norm!$D$8)</f>
        <v/>
      </c>
      <c r="AK18">
        <f>IF(COUNTBLANK(unlogimputed!AK18)&gt;0,"",unlogimputed!AK18/col_norm!$D$8)</f>
        <v>203035344.66738975</v>
      </c>
      <c r="AL18">
        <f>IF(COUNTBLANK(unlogimputed!AL18)&gt;0,"",unlogimputed!AL18/col_norm!$D$8)</f>
        <v>66729388.508762583</v>
      </c>
      <c r="AM18">
        <f>IF(COUNTBLANK(unlogimputed!AM18)&gt;0,"",unlogimputed!AM18/col_norm!$D$8)</f>
        <v>163942859.00026903</v>
      </c>
      <c r="AN18">
        <f>IF(COUNTBLANK(unlogimputed!AN18)&gt;0,"",unlogimputed!AN18/col_norm!$D$8)</f>
        <v>172894196.1737335</v>
      </c>
      <c r="AO18">
        <f>IF(COUNTBLANK(unlogimputed!AO18)&gt;0,"",unlogimputed!AO18/col_norm!$D$8)</f>
        <v>4896601.2179962331</v>
      </c>
      <c r="AP18">
        <f>IF(COUNTBLANK(unlogimputed!AP18)&gt;0,"",unlogimputed!AP18/col_norm!$D$8)</f>
        <v>3894137.9187839478</v>
      </c>
      <c r="AQ18">
        <f>IF(COUNTBLANK(unlogimputed!AQ18)&gt;0,"",unlogimputed!AQ18/col_norm!$D$8)</f>
        <v>8935088.6973709315</v>
      </c>
      <c r="AR18">
        <f>IF(COUNTBLANK(unlogimputed!AR18)&gt;0,"",unlogimputed!AR18/col_norm!$D$8)</f>
        <v>21642.400096717323</v>
      </c>
      <c r="AS18">
        <f>IF(COUNTBLANK(unlogimputed!AS18)&gt;0,"",unlogimputed!AS18/col_norm!$D$8)</f>
        <v>7764823.2187551828</v>
      </c>
      <c r="AT18">
        <f>IF(COUNTBLANK(unlogimputed!AT18)&gt;0,"",unlogimputed!AT18/col_norm!$D$8)</f>
        <v>2648140.0254286625</v>
      </c>
      <c r="AU18">
        <f>IF(COUNTBLANK(unlogimputed!AU18)&gt;0,"",unlogimputed!AU18/col_norm!$D$8)</f>
        <v>471354.64983540442</v>
      </c>
      <c r="AV18">
        <f>IF(COUNTBLANK(unlogimputed!AV18)&gt;0,"",unlogimputed!AV18/col_norm!$D$8)</f>
        <v>576197.9924244564</v>
      </c>
      <c r="AW18">
        <f>IF(COUNTBLANK(unlogimputed!AW18)&gt;0,"",unlogimputed!AW18/col_norm!$D$8)</f>
        <v>11297210.302699076</v>
      </c>
      <c r="AX18">
        <f>IF(COUNTBLANK(unlogimputed!AX18)&gt;0,"",unlogimputed!AX18/col_norm!$D$8)</f>
        <v>11545365.556675196</v>
      </c>
      <c r="AY18">
        <f>IF(COUNTBLANK(unlogimputed!AY18)&gt;0,"",unlogimputed!AY18/col_norm!$D$8)</f>
        <v>2362007.4103762591</v>
      </c>
      <c r="AZ18">
        <f>IF(COUNTBLANK(unlogimputed!AZ18)&gt;0,"",unlogimputed!AZ18/col_norm!$D$8)</f>
        <v>2901204.0104055116</v>
      </c>
      <c r="BA18" t="str">
        <f>IF(COUNTBLANK(unlogimputed!BA18)&gt;0,"",unlogimputed!BA18/col_norm!$E$8)</f>
        <v/>
      </c>
      <c r="BB18">
        <f>IF(COUNTBLANK(unlogimputed!BB18)&gt;0,"",unlogimputed!BB18/col_norm!$E$8)</f>
        <v>80416664.224744201</v>
      </c>
      <c r="BC18">
        <f>IF(COUNTBLANK(unlogimputed!BC18)&gt;0,"",unlogimputed!BC18/col_norm!$E$8)</f>
        <v>59780630.652002819</v>
      </c>
      <c r="BD18">
        <f>IF(COUNTBLANK(unlogimputed!BD18)&gt;0,"",unlogimputed!BD18/col_norm!$E$8)</f>
        <v>4728321.8600760056</v>
      </c>
      <c r="BE18">
        <f>IF(COUNTBLANK(unlogimputed!BE18)&gt;0,"",unlogimputed!BE18/col_norm!$E$8)</f>
        <v>10055504.576092176</v>
      </c>
      <c r="BF18">
        <f>IF(COUNTBLANK(unlogimputed!BF18)&gt;0,"",unlogimputed!BF18/col_norm!$E$8)</f>
        <v>14817373.650584018</v>
      </c>
      <c r="BG18">
        <f>IF(COUNTBLANK(unlogimputed!BG18)&gt;0,"",unlogimputed!BG18/col_norm!$E$8)</f>
        <v>16919676.651895683</v>
      </c>
      <c r="BH18">
        <f>IF(COUNTBLANK(unlogimputed!BH18)&gt;0,"",unlogimputed!BH18/col_norm!$E$8)</f>
        <v>9286569.3994665649</v>
      </c>
      <c r="BI18">
        <f>IF(COUNTBLANK(unlogimputed!BI18)&gt;0,"",unlogimputed!BI18/col_norm!$E$8)</f>
        <v>10330972.780642394</v>
      </c>
      <c r="BJ18">
        <f>IF(COUNTBLANK(unlogimputed!BJ18)&gt;0,"",unlogimputed!BJ18/col_norm!$E$8)</f>
        <v>413063.25929197518</v>
      </c>
      <c r="BK18">
        <f>IF(COUNTBLANK(unlogimputed!BK18)&gt;0,"",unlogimputed!BK18/col_norm!$E$8)</f>
        <v>59892.52418581822</v>
      </c>
      <c r="BL18">
        <f>IF(COUNTBLANK(unlogimputed!BL18)&gt;0,"",unlogimputed!BL18/col_norm!$E$8)</f>
        <v>3162573.8686898546</v>
      </c>
      <c r="BM18">
        <f>IF(COUNTBLANK(unlogimputed!BM18)&gt;0,"",unlogimputed!BM18/col_norm!$E$8)</f>
        <v>3249476.8188769156</v>
      </c>
      <c r="BN18">
        <f>IF(COUNTBLANK(unlogimputed!BN18)&gt;0,"",unlogimputed!BN18/col_norm!$E$8)</f>
        <v>5205887.5241254112</v>
      </c>
      <c r="BO18">
        <f>IF(COUNTBLANK(unlogimputed!BO18)&gt;0,"",unlogimputed!BO18/col_norm!$E$8)</f>
        <v>4041139.9357785042</v>
      </c>
      <c r="BP18" t="str">
        <f>IF(COUNTBLANK(unlogimputed!BP18)&gt;0,"",unlogimputed!BP18/col_norm!$F$8)</f>
        <v/>
      </c>
      <c r="BQ18" t="str">
        <f>IF(COUNTBLANK(unlogimputed!BQ18)&gt;0,"",unlogimputed!BQ18/col_norm!$F$8)</f>
        <v/>
      </c>
      <c r="BR18">
        <f>IF(COUNTBLANK(unlogimputed!BR18)&gt;0,"",unlogimputed!BR18/col_norm!$F$8)</f>
        <v>20232296.270951129</v>
      </c>
      <c r="BS18">
        <f>IF(COUNTBLANK(unlogimputed!BS18)&gt;0,"",unlogimputed!BS18/col_norm!$F$8)</f>
        <v>6562055.1198940566</v>
      </c>
      <c r="BT18">
        <f>IF(COUNTBLANK(unlogimputed!BT18)&gt;0,"",unlogimputed!BT18/col_norm!$F$8)</f>
        <v>246398915.56976646</v>
      </c>
      <c r="BU18">
        <f>IF(COUNTBLANK(unlogimputed!BU18)&gt;0,"",unlogimputed!BU18/col_norm!$F$8)</f>
        <v>144046739.52380949</v>
      </c>
      <c r="BV18">
        <f>IF(COUNTBLANK(unlogimputed!BV18)&gt;0,"",unlogimputed!BV18/col_norm!$F$8)</f>
        <v>167758753.57106411</v>
      </c>
      <c r="BW18">
        <f>IF(COUNTBLANK(unlogimputed!BW18)&gt;0,"",unlogimputed!BW18/col_norm!$F$8)</f>
        <v>57574984.490151986</v>
      </c>
      <c r="BX18">
        <f>IF(COUNTBLANK(unlogimputed!BX18)&gt;0,"",unlogimputed!BX18/col_norm!$F$8)</f>
        <v>1347771.9612401933</v>
      </c>
      <c r="BY18">
        <f>IF(COUNTBLANK(unlogimputed!BY18)&gt;0,"",unlogimputed!BY18/col_norm!$F$8)</f>
        <v>1153743.4693602838</v>
      </c>
      <c r="BZ18">
        <f>IF(COUNTBLANK(unlogimputed!BZ18)&gt;0,"",unlogimputed!BZ18/col_norm!$F$8)</f>
        <v>100647.05573269069</v>
      </c>
      <c r="CA18">
        <f>IF(COUNTBLANK(unlogimputed!CA18)&gt;0,"",unlogimputed!CA18/col_norm!$F$8)</f>
        <v>172435.22975252772</v>
      </c>
      <c r="CB18">
        <f>IF(COUNTBLANK(unlogimputed!CB18)&gt;0,"",unlogimputed!CB18/col_norm!$F$8)</f>
        <v>2390429.2011831482</v>
      </c>
      <c r="CC18">
        <f>IF(COUNTBLANK(unlogimputed!CC18)&gt;0,"",unlogimputed!CC18/col_norm!$F$8)</f>
        <v>34332.082871483428</v>
      </c>
      <c r="CD18">
        <f>IF(COUNTBLANK(unlogimputed!CD18)&gt;0,"",unlogimputed!CD18/col_norm!$F$8)</f>
        <v>2329668.6951150279</v>
      </c>
      <c r="CE18">
        <f>IF(COUNTBLANK(unlogimputed!CE18)&gt;0,"",unlogimputed!CE18/col_norm!$F$8)</f>
        <v>94992.448706175157</v>
      </c>
      <c r="CF18">
        <f>IF(COUNTBLANK(unlogimputed!CF18)&gt;0,"",unlogimputed!CF18/col_norm!$F$8)</f>
        <v>27046895.333889857</v>
      </c>
      <c r="CG18">
        <f>IF(COUNTBLANK(unlogimputed!CG18)&gt;0,"",unlogimputed!CG18/col_norm!$F$8)</f>
        <v>15353816.175134689</v>
      </c>
      <c r="CH18" t="str">
        <f>IF(COUNTBLANK(unlogimputed!CH18)&gt;0,"",unlogimputed!CH18/col_norm!$D$8)</f>
        <v/>
      </c>
      <c r="CI18" t="str">
        <f>IF(COUNTBLANK(unlogimputed!CI18)&gt;0,"",unlogimputed!CI18/col_norm!$D$8)</f>
        <v/>
      </c>
      <c r="CJ18">
        <f>IF(COUNTBLANK(unlogimputed!CJ18)&gt;0,"",unlogimputed!CJ18/col_norm!$D$8)</f>
        <v>156017138.52525252</v>
      </c>
      <c r="CK18">
        <f>IF(COUNTBLANK(unlogimputed!CK18)&gt;0,"",unlogimputed!CK18/col_norm!$D$8)</f>
        <v>51260173.218055472</v>
      </c>
      <c r="CL18">
        <f>IF(COUNTBLANK(unlogimputed!CL18)&gt;0,"",unlogimputed!CL18/col_norm!$D$8)</f>
        <v>127055316.48148538</v>
      </c>
      <c r="CM18">
        <f>IF(COUNTBLANK(unlogimputed!CM18)&gt;0,"",unlogimputed!CM18/col_norm!$D$8)</f>
        <v>135953555.62000123</v>
      </c>
      <c r="CN18">
        <f>IF(COUNTBLANK(unlogimputed!CN18)&gt;0,"",unlogimputed!CN18/col_norm!$D$8)</f>
        <v>3812611.1183375693</v>
      </c>
      <c r="CO18">
        <f>IF(COUNTBLANK(unlogimputed!CO18)&gt;0,"",unlogimputed!CO18/col_norm!$D$8)</f>
        <v>3258791.100762899</v>
      </c>
      <c r="CP18">
        <f>IF(COUNTBLANK(unlogimputed!CP18)&gt;0,"",unlogimputed!CP18/col_norm!$D$8)</f>
        <v>6821484.3643478537</v>
      </c>
      <c r="CQ18">
        <f>IF(COUNTBLANK(unlogimputed!CQ18)&gt;0,"",unlogimputed!CQ18/col_norm!$D$8)</f>
        <v>405851.32234865113</v>
      </c>
      <c r="CR18">
        <f>IF(COUNTBLANK(unlogimputed!CR18)&gt;0,"",unlogimputed!CR18/col_norm!$D$8)</f>
        <v>5916430.5027290927</v>
      </c>
      <c r="CS18">
        <f>IF(COUNTBLANK(unlogimputed!CS18)&gt;0,"",unlogimputed!CS18/col_norm!$D$8)</f>
        <v>2388431.8003256801</v>
      </c>
      <c r="CT18">
        <f>IF(COUNTBLANK(unlogimputed!CT18)&gt;0,"",unlogimputed!CT18/col_norm!$D$8)</f>
        <v>381691.73015384155</v>
      </c>
      <c r="CU18">
        <f>IF(COUNTBLANK(unlogimputed!CU18)&gt;0,"",unlogimputed!CU18/col_norm!$D$8)</f>
        <v>397647.9078334464</v>
      </c>
      <c r="CV18">
        <f>IF(COUNTBLANK(unlogimputed!CV18)&gt;0,"",unlogimputed!CV18/col_norm!$D$8)</f>
        <v>8501459.1038453467</v>
      </c>
      <c r="CW18">
        <f>IF(COUNTBLANK(unlogimputed!CW18)&gt;0,"",unlogimputed!CW18/col_norm!$D$8)</f>
        <v>8990731.0263443757</v>
      </c>
      <c r="CX18">
        <f>IF(COUNTBLANK(unlogimputed!CX18)&gt;0,"",unlogimputed!CX18/col_norm!$D$8)</f>
        <v>1562594.095793617</v>
      </c>
      <c r="CY18">
        <f>IF(COUNTBLANK(unlogimputed!CY18)&gt;0,"",unlogimputed!CY18/col_norm!$D$8)</f>
        <v>2270063.2516879658</v>
      </c>
    </row>
    <row r="19" spans="1:103" x14ac:dyDescent="0.25">
      <c r="A19" t="s">
        <v>120</v>
      </c>
      <c r="B19">
        <f>IF(COUNTBLANK(unlogimputed!B19)&gt;0,"",unlogimputed!B19/col_norm!$B$8)</f>
        <v>1375005.04940545</v>
      </c>
      <c r="C19">
        <f>IF(COUNTBLANK(unlogimputed!C19)&gt;0,"",unlogimputed!C19/col_norm!$B$8)</f>
        <v>203363944.3770358</v>
      </c>
      <c r="D19">
        <f>IF(COUNTBLANK(unlogimputed!D19)&gt;0,"",unlogimputed!D19/col_norm!$B$8)</f>
        <v>232281790.52054855</v>
      </c>
      <c r="E19">
        <f>IF(COUNTBLANK(unlogimputed!E19)&gt;0,"",unlogimputed!E19/col_norm!$B$8)</f>
        <v>71689703.09295401</v>
      </c>
      <c r="F19">
        <f>IF(COUNTBLANK(unlogimputed!F19)&gt;0,"",unlogimputed!F19/col_norm!$B$8)</f>
        <v>60734375.127200954</v>
      </c>
      <c r="G19">
        <f>IF(COUNTBLANK(unlogimputed!G19)&gt;0,"",unlogimputed!G19/col_norm!$B$8)</f>
        <v>46204453.660584353</v>
      </c>
      <c r="H19">
        <f>IF(COUNTBLANK(unlogimputed!H19)&gt;0,"",unlogimputed!H19/col_norm!$B$8)</f>
        <v>50074140.631293789</v>
      </c>
      <c r="I19">
        <f>IF(COUNTBLANK(unlogimputed!I19)&gt;0,"",unlogimputed!I19/col_norm!$B$8)</f>
        <v>40189562.023357756</v>
      </c>
      <c r="J19">
        <f>IF(COUNTBLANK(unlogimputed!J19)&gt;0,"",unlogimputed!J19/col_norm!$B$8)</f>
        <v>42897729.144231685</v>
      </c>
      <c r="K19">
        <f>IF(COUNTBLANK(unlogimputed!K19)&gt;0,"",unlogimputed!K19/col_norm!$B$8)</f>
        <v>12377010.425766302</v>
      </c>
      <c r="L19">
        <f>IF(COUNTBLANK(unlogimputed!L19)&gt;0,"",unlogimputed!L19/col_norm!$B$8)</f>
        <v>7357415.8280890761</v>
      </c>
      <c r="M19">
        <f>IF(COUNTBLANK(unlogimputed!M19)&gt;0,"",unlogimputed!M19/col_norm!$B$8)</f>
        <v>353411381.75268137</v>
      </c>
      <c r="N19">
        <f>IF(COUNTBLANK(unlogimputed!N19)&gt;0,"",unlogimputed!N19/col_norm!$B$8)</f>
        <v>380642507.11461353</v>
      </c>
      <c r="O19">
        <f>IF(COUNTBLANK(unlogimputed!O19)&gt;0,"",unlogimputed!O19/col_norm!$B$8)</f>
        <v>27352800.985548083</v>
      </c>
      <c r="P19">
        <f>IF(COUNTBLANK(unlogimputed!P19)&gt;0,"",LOG(unlogimputed!P19/col_norm!$B$8,2))</f>
        <v>24.685996341063749</v>
      </c>
      <c r="Q19">
        <f>IF(COUNTBLANK(unlogimputed!Q19)&gt;0,"",unlogimputed!Q19/col_norm!$C$8)</f>
        <v>112575.13573585219</v>
      </c>
      <c r="R19">
        <f>IF(COUNTBLANK(unlogimputed!R19)&gt;0,"",unlogimputed!R19/col_norm!$C$8)</f>
        <v>759762.03355349251</v>
      </c>
      <c r="S19">
        <f>IF(COUNTBLANK(unlogimputed!S19)&gt;0,"",unlogimputed!S19/col_norm!$C$8)</f>
        <v>206479812.88540044</v>
      </c>
      <c r="T19">
        <f>IF(COUNTBLANK(unlogimputed!T19)&gt;0,"",unlogimputed!T19/col_norm!$C$8)</f>
        <v>209280511.76058084</v>
      </c>
      <c r="U19">
        <f>IF(COUNTBLANK(unlogimputed!U19)&gt;0,"",unlogimputed!U19/col_norm!$C$8)</f>
        <v>249356379.08138597</v>
      </c>
      <c r="V19">
        <f>IF(COUNTBLANK(unlogimputed!V19)&gt;0,"",unlogimputed!V19/col_norm!$C$8)</f>
        <v>393437328.68738997</v>
      </c>
      <c r="W19">
        <f>IF(COUNTBLANK(unlogimputed!W19)&gt;0,"",unlogimputed!W19/col_norm!$C$8)</f>
        <v>161785371.91871861</v>
      </c>
      <c r="X19">
        <f>IF(COUNTBLANK(unlogimputed!X19)&gt;0,"",unlogimputed!X19/col_norm!$C$8)</f>
        <v>91622029.225876227</v>
      </c>
      <c r="Y19">
        <f>IF(COUNTBLANK(unlogimputed!Y19)&gt;0,"",unlogimputed!Y19/col_norm!$C$8)</f>
        <v>4728576.6391301686</v>
      </c>
      <c r="Z19">
        <f>IF(COUNTBLANK(unlogimputed!Z19)&gt;0,"",unlogimputed!Z19/col_norm!$C$8)</f>
        <v>2702844.8883861341</v>
      </c>
      <c r="AA19">
        <f>IF(COUNTBLANK(unlogimputed!AA19)&gt;0,"",unlogimputed!AA19/col_norm!$C$8)</f>
        <v>2378977.4533390603</v>
      </c>
      <c r="AB19">
        <f>IF(COUNTBLANK(unlogimputed!AB19)&gt;0,"",unlogimputed!AB19/col_norm!$C$8)</f>
        <v>2082029.9849455149</v>
      </c>
      <c r="AC19">
        <f>IF(COUNTBLANK(unlogimputed!AC19)&gt;0,"",unlogimputed!AC19/col_norm!$C$8)</f>
        <v>23755275.213194944</v>
      </c>
      <c r="AD19">
        <f>IF(COUNTBLANK(unlogimputed!AD19)&gt;0,"",unlogimputed!AD19/col_norm!$C$8)</f>
        <v>22347150.058863506</v>
      </c>
      <c r="AE19">
        <f>IF(COUNTBLANK(unlogimputed!AE19)&gt;0,"",unlogimputed!AE19/col_norm!$C$8)</f>
        <v>15067926.295255734</v>
      </c>
      <c r="AF19">
        <f>IF(COUNTBLANK(unlogimputed!AF19)&gt;0,"",unlogimputed!AF19/col_norm!$C$8)</f>
        <v>19468494.415580984</v>
      </c>
      <c r="AG19">
        <f>IF(COUNTBLANK(unlogimputed!AG19)&gt;0,"",unlogimputed!AG19/col_norm!$C$8)</f>
        <v>75300146.204937801</v>
      </c>
      <c r="AH19">
        <f>IF(COUNTBLANK(unlogimputed!AH19)&gt;0,"",unlogimputed!AH19/col_norm!$C$8)</f>
        <v>57107150.620594494</v>
      </c>
      <c r="AI19">
        <f>IF(COUNTBLANK(unlogimputed!AI19)&gt;0,"",unlogimputed!AI19/col_norm!$D$8)</f>
        <v>220866.03210928649</v>
      </c>
      <c r="AJ19">
        <f>IF(COUNTBLANK(unlogimputed!AJ19)&gt;0,"",unlogimputed!AJ19/col_norm!$D$8)</f>
        <v>2358205.7350510731</v>
      </c>
      <c r="AK19">
        <f>IF(COUNTBLANK(unlogimputed!AK19)&gt;0,"",unlogimputed!AK19/col_norm!$D$8)</f>
        <v>359108146.124147</v>
      </c>
      <c r="AL19">
        <f>IF(COUNTBLANK(unlogimputed!AL19)&gt;0,"",unlogimputed!AL19/col_norm!$D$8)</f>
        <v>152709902.9863162</v>
      </c>
      <c r="AM19">
        <f>IF(COUNTBLANK(unlogimputed!AM19)&gt;0,"",unlogimputed!AM19/col_norm!$D$8)</f>
        <v>217105820.08163172</v>
      </c>
      <c r="AN19">
        <f>IF(COUNTBLANK(unlogimputed!AN19)&gt;0,"",unlogimputed!AN19/col_norm!$D$8)</f>
        <v>202210587.92651212</v>
      </c>
      <c r="AO19">
        <f>IF(COUNTBLANK(unlogimputed!AO19)&gt;0,"",unlogimputed!AO19/col_norm!$D$8)</f>
        <v>10845016.616987584</v>
      </c>
      <c r="AP19">
        <f>IF(COUNTBLANK(unlogimputed!AP19)&gt;0,"",unlogimputed!AP19/col_norm!$D$8)</f>
        <v>9509030.873566879</v>
      </c>
      <c r="AQ19">
        <f>IF(COUNTBLANK(unlogimputed!AQ19)&gt;0,"",unlogimputed!AQ19/col_norm!$D$8)</f>
        <v>29836778.123060606</v>
      </c>
      <c r="AR19">
        <f>IF(COUNTBLANK(unlogimputed!AR19)&gt;0,"",unlogimputed!AR19/col_norm!$D$8)</f>
        <v>12716680.222589916</v>
      </c>
      <c r="AS19">
        <f>IF(COUNTBLANK(unlogimputed!AS19)&gt;0,"",unlogimputed!AS19/col_norm!$D$8)</f>
        <v>33825784.277487218</v>
      </c>
      <c r="AT19">
        <f>IF(COUNTBLANK(unlogimputed!AT19)&gt;0,"",unlogimputed!AT19/col_norm!$D$8)</f>
        <v>26369117.703583397</v>
      </c>
      <c r="AU19">
        <f>IF(COUNTBLANK(unlogimputed!AU19)&gt;0,"",unlogimputed!AU19/col_norm!$D$8)</f>
        <v>4390042.7635711329</v>
      </c>
      <c r="AV19">
        <f>IF(COUNTBLANK(unlogimputed!AV19)&gt;0,"",unlogimputed!AV19/col_norm!$D$8)</f>
        <v>4381786.9683652455</v>
      </c>
      <c r="AW19">
        <f>IF(COUNTBLANK(unlogimputed!AW19)&gt;0,"",unlogimputed!AW19/col_norm!$D$8)</f>
        <v>46098647.539314695</v>
      </c>
      <c r="AX19">
        <f>IF(COUNTBLANK(unlogimputed!AX19)&gt;0,"",unlogimputed!AX19/col_norm!$D$8)</f>
        <v>47763362.95295351</v>
      </c>
      <c r="AY19">
        <f>IF(COUNTBLANK(unlogimputed!AY19)&gt;0,"",unlogimputed!AY19/col_norm!$D$8)</f>
        <v>14152342.580027768</v>
      </c>
      <c r="AZ19">
        <f>IF(COUNTBLANK(unlogimputed!AZ19)&gt;0,"",unlogimputed!AZ19/col_norm!$D$8)</f>
        <v>19942896.300747719</v>
      </c>
      <c r="BA19">
        <f>IF(COUNTBLANK(unlogimputed!BA19)&gt;0,"",unlogimputed!BA19/col_norm!$E$8)</f>
        <v>2265460.7895512478</v>
      </c>
      <c r="BB19">
        <f>IF(COUNTBLANK(unlogimputed!BB19)&gt;0,"",unlogimputed!BB19/col_norm!$E$8)</f>
        <v>152494452.57494825</v>
      </c>
      <c r="BC19">
        <f>IF(COUNTBLANK(unlogimputed!BC19)&gt;0,"",unlogimputed!BC19/col_norm!$E$8)</f>
        <v>177217543.79248536</v>
      </c>
      <c r="BD19">
        <f>IF(COUNTBLANK(unlogimputed!BD19)&gt;0,"",unlogimputed!BD19/col_norm!$E$8)</f>
        <v>58314785.843776651</v>
      </c>
      <c r="BE19">
        <f>IF(COUNTBLANK(unlogimputed!BE19)&gt;0,"",unlogimputed!BE19/col_norm!$E$8)</f>
        <v>46990034.051400527</v>
      </c>
      <c r="BF19">
        <f>IF(COUNTBLANK(unlogimputed!BF19)&gt;0,"",unlogimputed!BF19/col_norm!$E$8)</f>
        <v>36089691.154749513</v>
      </c>
      <c r="BG19">
        <f>IF(COUNTBLANK(unlogimputed!BG19)&gt;0,"",unlogimputed!BG19/col_norm!$E$8)</f>
        <v>37929205.669858418</v>
      </c>
      <c r="BH19">
        <f>IF(COUNTBLANK(unlogimputed!BH19)&gt;0,"",unlogimputed!BH19/col_norm!$E$8)</f>
        <v>31750364.820277303</v>
      </c>
      <c r="BI19">
        <f>IF(COUNTBLANK(unlogimputed!BI19)&gt;0,"",unlogimputed!BI19/col_norm!$E$8)</f>
        <v>34639124.562653758</v>
      </c>
      <c r="BJ19">
        <f>IF(COUNTBLANK(unlogimputed!BJ19)&gt;0,"",unlogimputed!BJ19/col_norm!$E$8)</f>
        <v>9642423.5217241067</v>
      </c>
      <c r="BK19">
        <f>IF(COUNTBLANK(unlogimputed!BK19)&gt;0,"",unlogimputed!BK19/col_norm!$E$8)</f>
        <v>5642489.6039476804</v>
      </c>
      <c r="BL19">
        <f>IF(COUNTBLANK(unlogimputed!BL19)&gt;0,"",unlogimputed!BL19/col_norm!$E$8)</f>
        <v>279693518.52332753</v>
      </c>
      <c r="BM19">
        <f>IF(COUNTBLANK(unlogimputed!BM19)&gt;0,"",unlogimputed!BM19/col_norm!$E$8)</f>
        <v>298810933.3423174</v>
      </c>
      <c r="BN19">
        <f>IF(COUNTBLANK(unlogimputed!BN19)&gt;0,"",unlogimputed!BN19/col_norm!$E$8)</f>
        <v>18541095.974761106</v>
      </c>
      <c r="BO19">
        <f>IF(COUNTBLANK(unlogimputed!BO19)&gt;0,"",unlogimputed!BO19/col_norm!$E$8)</f>
        <v>21593497.204204015</v>
      </c>
      <c r="BP19">
        <f>IF(COUNTBLANK(unlogimputed!BP19)&gt;0,"",unlogimputed!BP19/col_norm!$F$8)</f>
        <v>97781.380421872411</v>
      </c>
      <c r="BQ19">
        <f>IF(COUNTBLANK(unlogimputed!BQ19)&gt;0,"",unlogimputed!BQ19/col_norm!$F$8)</f>
        <v>1229748.5171521213</v>
      </c>
      <c r="BR19">
        <f>IF(COUNTBLANK(unlogimputed!BR19)&gt;0,"",unlogimputed!BR19/col_norm!$F$8)</f>
        <v>182838575.96176457</v>
      </c>
      <c r="BS19">
        <f>IF(COUNTBLANK(unlogimputed!BS19)&gt;0,"",unlogimputed!BS19/col_norm!$F$8)</f>
        <v>180793510.45005819</v>
      </c>
      <c r="BT19">
        <f>IF(COUNTBLANK(unlogimputed!BT19)&gt;0,"",unlogimputed!BT19/col_norm!$F$8)</f>
        <v>215917061.51317671</v>
      </c>
      <c r="BU19">
        <f>IF(COUNTBLANK(unlogimputed!BU19)&gt;0,"",unlogimputed!BU19/col_norm!$F$8)</f>
        <v>306092375.25719923</v>
      </c>
      <c r="BV19">
        <f>IF(COUNTBLANK(unlogimputed!BV19)&gt;0,"",unlogimputed!BV19/col_norm!$F$8)</f>
        <v>126623737.92140722</v>
      </c>
      <c r="BW19">
        <f>IF(COUNTBLANK(unlogimputed!BW19)&gt;0,"",unlogimputed!BW19/col_norm!$F$8)</f>
        <v>71449172.485808283</v>
      </c>
      <c r="BX19">
        <f>IF(COUNTBLANK(unlogimputed!BX19)&gt;0,"",unlogimputed!BX19/col_norm!$F$8)</f>
        <v>4346551.3634357136</v>
      </c>
      <c r="BY19">
        <f>IF(COUNTBLANK(unlogimputed!BY19)&gt;0,"",unlogimputed!BY19/col_norm!$F$8)</f>
        <v>2108728.5903048334</v>
      </c>
      <c r="BZ19">
        <f>IF(COUNTBLANK(unlogimputed!BZ19)&gt;0,"",unlogimputed!BZ19/col_norm!$F$8)</f>
        <v>1789628.7873296419</v>
      </c>
      <c r="CA19">
        <f>IF(COUNTBLANK(unlogimputed!CA19)&gt;0,"",unlogimputed!CA19/col_norm!$F$8)</f>
        <v>1567270.8855600932</v>
      </c>
      <c r="CB19">
        <f>IF(COUNTBLANK(unlogimputed!CB19)&gt;0,"",unlogimputed!CB19/col_norm!$F$8)</f>
        <v>19034739.221214756</v>
      </c>
      <c r="CC19">
        <f>IF(COUNTBLANK(unlogimputed!CC19)&gt;0,"",unlogimputed!CC19/col_norm!$F$8)</f>
        <v>17337074.571152639</v>
      </c>
      <c r="CD19">
        <f>IF(COUNTBLANK(unlogimputed!CD19)&gt;0,"",unlogimputed!CD19/col_norm!$F$8)</f>
        <v>12231338.143268766</v>
      </c>
      <c r="CE19">
        <f>IF(COUNTBLANK(unlogimputed!CE19)&gt;0,"",unlogimputed!CE19/col_norm!$F$8)</f>
        <v>16634561.119267503</v>
      </c>
      <c r="CF19">
        <f>IF(COUNTBLANK(unlogimputed!CF19)&gt;0,"",unlogimputed!CF19/col_norm!$F$8)</f>
        <v>65892571.604730666</v>
      </c>
      <c r="CG19">
        <f>IF(COUNTBLANK(unlogimputed!CG19)&gt;0,"",unlogimputed!CG19/col_norm!$F$8)</f>
        <v>45036861.249791794</v>
      </c>
      <c r="CH19">
        <f>IF(COUNTBLANK(unlogimputed!CH19)&gt;0,"",unlogimputed!CH19/col_norm!$D$8)</f>
        <v>110322.77726319262</v>
      </c>
      <c r="CI19">
        <f>IF(COUNTBLANK(unlogimputed!CI19)&gt;0,"",unlogimputed!CI19/col_norm!$D$8)</f>
        <v>1248372.4028679575</v>
      </c>
      <c r="CJ19">
        <f>IF(COUNTBLANK(unlogimputed!CJ19)&gt;0,"",unlogimputed!CJ19/col_norm!$D$8)</f>
        <v>289183314.49530226</v>
      </c>
      <c r="CK19">
        <f>IF(COUNTBLANK(unlogimputed!CK19)&gt;0,"",unlogimputed!CK19/col_norm!$D$8)</f>
        <v>120207841.61717656</v>
      </c>
      <c r="CL19">
        <f>IF(COUNTBLANK(unlogimputed!CL19)&gt;0,"",unlogimputed!CL19/col_norm!$D$8)</f>
        <v>153720623.7750214</v>
      </c>
      <c r="CM19">
        <f>IF(COUNTBLANK(unlogimputed!CM19)&gt;0,"",unlogimputed!CM19/col_norm!$D$8)</f>
        <v>156910086.39195722</v>
      </c>
      <c r="CN19">
        <f>IF(COUNTBLANK(unlogimputed!CN19)&gt;0,"",unlogimputed!CN19/col_norm!$D$8)</f>
        <v>8387475.7599597387</v>
      </c>
      <c r="CO19">
        <f>IF(COUNTBLANK(unlogimputed!CO19)&gt;0,"",unlogimputed!CO19/col_norm!$D$8)</f>
        <v>7214862.7872394547</v>
      </c>
      <c r="CP19">
        <f>IF(COUNTBLANK(unlogimputed!CP19)&gt;0,"",unlogimputed!CP19/col_norm!$D$8)</f>
        <v>22184555.726844173</v>
      </c>
      <c r="CQ19">
        <f>IF(COUNTBLANK(unlogimputed!CQ19)&gt;0,"",unlogimputed!CQ19/col_norm!$D$8)</f>
        <v>9712244.212889187</v>
      </c>
      <c r="CR19">
        <f>IF(COUNTBLANK(unlogimputed!CR19)&gt;0,"",unlogimputed!CR19/col_norm!$D$8)</f>
        <v>25547184.102504399</v>
      </c>
      <c r="CS19">
        <f>IF(COUNTBLANK(unlogimputed!CS19)&gt;0,"",unlogimputed!CS19/col_norm!$D$8)</f>
        <v>21335436.958541684</v>
      </c>
      <c r="CT19">
        <f>IF(COUNTBLANK(unlogimputed!CT19)&gt;0,"",unlogimputed!CT19/col_norm!$D$8)</f>
        <v>3559590.9222113374</v>
      </c>
      <c r="CU19">
        <f>IF(COUNTBLANK(unlogimputed!CU19)&gt;0,"",unlogimputed!CU19/col_norm!$D$8)</f>
        <v>3141861.662661877</v>
      </c>
      <c r="CV19">
        <f>IF(COUNTBLANK(unlogimputed!CV19)&gt;0,"",unlogimputed!CV19/col_norm!$D$8)</f>
        <v>38213040.404675126</v>
      </c>
      <c r="CW19">
        <f>IF(COUNTBLANK(unlogimputed!CW19)&gt;0,"",unlogimputed!CW19/col_norm!$D$8)</f>
        <v>37542814.593848117</v>
      </c>
      <c r="CX19">
        <f>IF(COUNTBLANK(unlogimputed!CX19)&gt;0,"",unlogimputed!CX19/col_norm!$D$8)</f>
        <v>11150063.143687524</v>
      </c>
      <c r="CY19">
        <f>IF(COUNTBLANK(unlogimputed!CY19)&gt;0,"",unlogimputed!CY19/col_norm!$D$8)</f>
        <v>17427779.458742317</v>
      </c>
    </row>
    <row r="20" spans="1:103" x14ac:dyDescent="0.25">
      <c r="A20" t="s">
        <v>121</v>
      </c>
      <c r="B20" t="str">
        <f>IF(COUNTBLANK(unlogimputed!B20)&gt;0,"",unlogimputed!B20/col_norm!$B$8)</f>
        <v/>
      </c>
      <c r="C20">
        <f>IF(COUNTBLANK(unlogimputed!C20)&gt;0,"",unlogimputed!C20/col_norm!$B$8)</f>
        <v>169351782.31701055</v>
      </c>
      <c r="D20">
        <f>IF(COUNTBLANK(unlogimputed!D20)&gt;0,"",unlogimputed!D20/col_norm!$B$8)</f>
        <v>194593656.46718851</v>
      </c>
      <c r="E20">
        <f>IF(COUNTBLANK(unlogimputed!E20)&gt;0,"",unlogimputed!E20/col_norm!$B$8)</f>
        <v>30509618.778849803</v>
      </c>
      <c r="F20">
        <f>IF(COUNTBLANK(unlogimputed!F20)&gt;0,"",unlogimputed!F20/col_norm!$B$8)</f>
        <v>34313151.78225226</v>
      </c>
      <c r="G20">
        <f>IF(COUNTBLANK(unlogimputed!G20)&gt;0,"",unlogimputed!G20/col_norm!$B$8)</f>
        <v>46682326.062610477</v>
      </c>
      <c r="H20">
        <f>IF(COUNTBLANK(unlogimputed!H20)&gt;0,"",unlogimputed!H20/col_norm!$B$8)</f>
        <v>58183873.819211967</v>
      </c>
      <c r="I20">
        <f>IF(COUNTBLANK(unlogimputed!I20)&gt;0,"",unlogimputed!I20/col_norm!$B$8)</f>
        <v>35372394.987954207</v>
      </c>
      <c r="J20">
        <f>IF(COUNTBLANK(unlogimputed!J20)&gt;0,"",unlogimputed!J20/col_norm!$B$8)</f>
        <v>33473379.987365749</v>
      </c>
      <c r="K20" t="str">
        <f>IF(COUNTBLANK(unlogimputed!K20)&gt;0,"",unlogimputed!K20/col_norm!$B$8)</f>
        <v/>
      </c>
      <c r="L20" t="str">
        <f>IF(COUNTBLANK(unlogimputed!L20)&gt;0,"",unlogimputed!L20/col_norm!$B$8)</f>
        <v/>
      </c>
      <c r="M20">
        <f>IF(COUNTBLANK(unlogimputed!M20)&gt;0,"",unlogimputed!M20/col_norm!$B$8)</f>
        <v>36268463.817630932</v>
      </c>
      <c r="N20">
        <f>IF(COUNTBLANK(unlogimputed!N20)&gt;0,"",unlogimputed!N20/col_norm!$B$8)</f>
        <v>51967888.510853395</v>
      </c>
      <c r="O20">
        <f>IF(COUNTBLANK(unlogimputed!O20)&gt;0,"",unlogimputed!O20/col_norm!$B$8)</f>
        <v>17239199.766468223</v>
      </c>
      <c r="P20">
        <f>IF(COUNTBLANK(unlogimputed!P20)&gt;0,"",LOG(unlogimputed!P20/col_norm!$B$8,2))</f>
        <v>23.064268547465232</v>
      </c>
      <c r="Q20" t="str">
        <f>IF(COUNTBLANK(unlogimputed!Q20)&gt;0,"",unlogimputed!Q20/col_norm!$C$8)</f>
        <v/>
      </c>
      <c r="R20">
        <f>IF(COUNTBLANK(unlogimputed!R20)&gt;0,"",unlogimputed!R20/col_norm!$C$8)</f>
        <v>28676.674200736292</v>
      </c>
      <c r="S20" t="str">
        <f>IF(COUNTBLANK(unlogimputed!S20)&gt;0,"",unlogimputed!S20/col_norm!$C$8)</f>
        <v/>
      </c>
      <c r="T20" t="str">
        <f>IF(COUNTBLANK(unlogimputed!T20)&gt;0,"",unlogimputed!T20/col_norm!$C$8)</f>
        <v/>
      </c>
      <c r="U20">
        <f>IF(COUNTBLANK(unlogimputed!U20)&gt;0,"",unlogimputed!U20/col_norm!$C$8)</f>
        <v>94993033.101333126</v>
      </c>
      <c r="V20">
        <f>IF(COUNTBLANK(unlogimputed!V20)&gt;0,"",unlogimputed!V20/col_norm!$C$8)</f>
        <v>57676812.633752592</v>
      </c>
      <c r="W20">
        <f>IF(COUNTBLANK(unlogimputed!W20)&gt;0,"",unlogimputed!W20/col_norm!$C$8)</f>
        <v>425723311.91839999</v>
      </c>
      <c r="X20">
        <f>IF(COUNTBLANK(unlogimputed!X20)&gt;0,"",unlogimputed!X20/col_norm!$C$8)</f>
        <v>210172814.06711721</v>
      </c>
      <c r="Y20">
        <f>IF(COUNTBLANK(unlogimputed!Y20)&gt;0,"",unlogimputed!Y20/col_norm!$C$8)</f>
        <v>7411831.0012801308</v>
      </c>
      <c r="Z20">
        <f>IF(COUNTBLANK(unlogimputed!Z20)&gt;0,"",unlogimputed!Z20/col_norm!$C$8)</f>
        <v>8076127.466059085</v>
      </c>
      <c r="AA20">
        <f>IF(COUNTBLANK(unlogimputed!AA20)&gt;0,"",unlogimputed!AA20/col_norm!$C$8)</f>
        <v>2962054.7312507187</v>
      </c>
      <c r="AB20">
        <f>IF(COUNTBLANK(unlogimputed!AB20)&gt;0,"",unlogimputed!AB20/col_norm!$C$8)</f>
        <v>3512189.3673940124</v>
      </c>
      <c r="AC20">
        <f>IF(COUNTBLANK(unlogimputed!AC20)&gt;0,"",unlogimputed!AC20/col_norm!$C$8)</f>
        <v>9806409.8852774892</v>
      </c>
      <c r="AD20">
        <f>IF(COUNTBLANK(unlogimputed!AD20)&gt;0,"",unlogimputed!AD20/col_norm!$C$8)</f>
        <v>5206881.2184456941</v>
      </c>
      <c r="AE20">
        <f>IF(COUNTBLANK(unlogimputed!AE20)&gt;0,"",unlogimputed!AE20/col_norm!$C$8)</f>
        <v>4588047.9330474921</v>
      </c>
      <c r="AF20">
        <f>IF(COUNTBLANK(unlogimputed!AF20)&gt;0,"",unlogimputed!AF20/col_norm!$C$8)</f>
        <v>4139444.3758837492</v>
      </c>
      <c r="AG20">
        <f>IF(COUNTBLANK(unlogimputed!AG20)&gt;0,"",unlogimputed!AG20/col_norm!$C$8)</f>
        <v>142008851.05675933</v>
      </c>
      <c r="AH20">
        <f>IF(COUNTBLANK(unlogimputed!AH20)&gt;0,"",unlogimputed!AH20/col_norm!$C$8)</f>
        <v>59782715.83750695</v>
      </c>
      <c r="AI20" t="str">
        <f>IF(COUNTBLANK(unlogimputed!AI20)&gt;0,"",unlogimputed!AI20/col_norm!$D$8)</f>
        <v/>
      </c>
      <c r="AJ20" t="str">
        <f>IF(COUNTBLANK(unlogimputed!AJ20)&gt;0,"",unlogimputed!AJ20/col_norm!$D$8)</f>
        <v/>
      </c>
      <c r="AK20">
        <f>IF(COUNTBLANK(unlogimputed!AK20)&gt;0,"",unlogimputed!AK20/col_norm!$D$8)</f>
        <v>407632080.52907568</v>
      </c>
      <c r="AL20">
        <f>IF(COUNTBLANK(unlogimputed!AL20)&gt;0,"",unlogimputed!AL20/col_norm!$D$8)</f>
        <v>116145979.16816804</v>
      </c>
      <c r="AM20">
        <f>IF(COUNTBLANK(unlogimputed!AM20)&gt;0,"",unlogimputed!AM20/col_norm!$D$8)</f>
        <v>1034244432.2373861</v>
      </c>
      <c r="AN20">
        <f>IF(COUNTBLANK(unlogimputed!AN20)&gt;0,"",unlogimputed!AN20/col_norm!$D$8)</f>
        <v>841645686.67014325</v>
      </c>
      <c r="AO20">
        <f>IF(COUNTBLANK(unlogimputed!AO20)&gt;0,"",unlogimputed!AO20/col_norm!$D$8)</f>
        <v>35298382.678666085</v>
      </c>
      <c r="AP20">
        <f>IF(COUNTBLANK(unlogimputed!AP20)&gt;0,"",unlogimputed!AP20/col_norm!$D$8)</f>
        <v>38259860.267172672</v>
      </c>
      <c r="AQ20">
        <f>IF(COUNTBLANK(unlogimputed!AQ20)&gt;0,"",unlogimputed!AQ20/col_norm!$D$8)</f>
        <v>67805733.163207427</v>
      </c>
      <c r="AR20">
        <f>IF(COUNTBLANK(unlogimputed!AR20)&gt;0,"",unlogimputed!AR20/col_norm!$D$8)</f>
        <v>51833826.399697259</v>
      </c>
      <c r="AS20">
        <f>IF(COUNTBLANK(unlogimputed!AS20)&gt;0,"",unlogimputed!AS20/col_norm!$D$8)</f>
        <v>18046345.260813817</v>
      </c>
      <c r="AT20">
        <f>IF(COUNTBLANK(unlogimputed!AT20)&gt;0,"",unlogimputed!AT20/col_norm!$D$8)</f>
        <v>36740513.248269692</v>
      </c>
      <c r="AU20" t="str">
        <f>IF(COUNTBLANK(unlogimputed!AU20)&gt;0,"",unlogimputed!AU20/col_norm!$D$8)</f>
        <v/>
      </c>
      <c r="AV20" t="str">
        <f>IF(COUNTBLANK(unlogimputed!AV20)&gt;0,"",unlogimputed!AV20/col_norm!$D$8)</f>
        <v/>
      </c>
      <c r="AW20">
        <f>IF(COUNTBLANK(unlogimputed!AW20)&gt;0,"",unlogimputed!AW20/col_norm!$D$8)</f>
        <v>159758137.54028288</v>
      </c>
      <c r="AX20">
        <f>IF(COUNTBLANK(unlogimputed!AX20)&gt;0,"",unlogimputed!AX20/col_norm!$D$8)</f>
        <v>141798218.98368019</v>
      </c>
      <c r="AY20">
        <f>IF(COUNTBLANK(unlogimputed!AY20)&gt;0,"",unlogimputed!AY20/col_norm!$D$8)</f>
        <v>35302295.092597365</v>
      </c>
      <c r="AZ20">
        <f>IF(COUNTBLANK(unlogimputed!AZ20)&gt;0,"",unlogimputed!AZ20/col_norm!$D$8)</f>
        <v>31760020.05583648</v>
      </c>
      <c r="BA20" t="str">
        <f>IF(COUNTBLANK(unlogimputed!BA20)&gt;0,"",unlogimputed!BA20/col_norm!$E$8)</f>
        <v/>
      </c>
      <c r="BB20">
        <f>IF(COUNTBLANK(unlogimputed!BB20)&gt;0,"",unlogimputed!BB20/col_norm!$E$8)</f>
        <v>118863593.74037842</v>
      </c>
      <c r="BC20">
        <f>IF(COUNTBLANK(unlogimputed!BC20)&gt;0,"",unlogimputed!BC20/col_norm!$E$8)</f>
        <v>155153400.35307798</v>
      </c>
      <c r="BD20">
        <f>IF(COUNTBLANK(unlogimputed!BD20)&gt;0,"",unlogimputed!BD20/col_norm!$E$8)</f>
        <v>20137524.547265105</v>
      </c>
      <c r="BE20">
        <f>IF(COUNTBLANK(unlogimputed!BE20)&gt;0,"",unlogimputed!BE20/col_norm!$E$8)</f>
        <v>31470200.168923534</v>
      </c>
      <c r="BF20">
        <f>IF(COUNTBLANK(unlogimputed!BF20)&gt;0,"",unlogimputed!BF20/col_norm!$E$8)</f>
        <v>38069633.952749655</v>
      </c>
      <c r="BG20">
        <f>IF(COUNTBLANK(unlogimputed!BG20)&gt;0,"",unlogimputed!BG20/col_norm!$E$8)</f>
        <v>47847601.247807145</v>
      </c>
      <c r="BH20">
        <f>IF(COUNTBLANK(unlogimputed!BH20)&gt;0,"",unlogimputed!BH20/col_norm!$E$8)</f>
        <v>27467262.928087104</v>
      </c>
      <c r="BI20">
        <f>IF(COUNTBLANK(unlogimputed!BI20)&gt;0,"",unlogimputed!BI20/col_norm!$E$8)</f>
        <v>27526403.445725977</v>
      </c>
      <c r="BJ20" t="str">
        <f>IF(COUNTBLANK(unlogimputed!BJ20)&gt;0,"",unlogimputed!BJ20/col_norm!$E$8)</f>
        <v/>
      </c>
      <c r="BK20" t="str">
        <f>IF(COUNTBLANK(unlogimputed!BK20)&gt;0,"",unlogimputed!BK20/col_norm!$E$8)</f>
        <v/>
      </c>
      <c r="BL20">
        <f>IF(COUNTBLANK(unlogimputed!BL20)&gt;0,"",unlogimputed!BL20/col_norm!$E$8)</f>
        <v>38546970.475976475</v>
      </c>
      <c r="BM20">
        <f>IF(COUNTBLANK(unlogimputed!BM20)&gt;0,"",unlogimputed!BM20/col_norm!$E$8)</f>
        <v>60224160.707592167</v>
      </c>
      <c r="BN20">
        <f>IF(COUNTBLANK(unlogimputed!BN20)&gt;0,"",unlogimputed!BN20/col_norm!$E$8)</f>
        <v>13027864.518795721</v>
      </c>
      <c r="BO20">
        <f>IF(COUNTBLANK(unlogimputed!BO20)&gt;0,"",unlogimputed!BO20/col_norm!$E$8)</f>
        <v>7650160.3012758149</v>
      </c>
      <c r="BP20" t="str">
        <f>IF(COUNTBLANK(unlogimputed!BP20)&gt;0,"",unlogimputed!BP20/col_norm!$F$8)</f>
        <v/>
      </c>
      <c r="BQ20">
        <f>IF(COUNTBLANK(unlogimputed!BQ20)&gt;0,"",unlogimputed!BQ20/col_norm!$F$8)</f>
        <v>46498.426542914109</v>
      </c>
      <c r="BR20" t="str">
        <f>IF(COUNTBLANK(unlogimputed!BR20)&gt;0,"",unlogimputed!BR20/col_norm!$F$8)</f>
        <v/>
      </c>
      <c r="BS20" t="str">
        <f>IF(COUNTBLANK(unlogimputed!BS20)&gt;0,"",unlogimputed!BS20/col_norm!$F$8)</f>
        <v/>
      </c>
      <c r="BT20">
        <f>IF(COUNTBLANK(unlogimputed!BT20)&gt;0,"",unlogimputed!BT20/col_norm!$F$8)</f>
        <v>98945155.491545931</v>
      </c>
      <c r="BU20">
        <f>IF(COUNTBLANK(unlogimputed!BU20)&gt;0,"",unlogimputed!BU20/col_norm!$F$8)</f>
        <v>25550389.501119144</v>
      </c>
      <c r="BV20">
        <f>IF(COUNTBLANK(unlogimputed!BV20)&gt;0,"",unlogimputed!BV20/col_norm!$F$8)</f>
        <v>277819490.70197797</v>
      </c>
      <c r="BW20">
        <f>IF(COUNTBLANK(unlogimputed!BW20)&gt;0,"",unlogimputed!BW20/col_norm!$F$8)</f>
        <v>159498891.90082461</v>
      </c>
      <c r="BX20">
        <f>IF(COUNTBLANK(unlogimputed!BX20)&gt;0,"",unlogimputed!BX20/col_norm!$F$8)</f>
        <v>5607163.9656162085</v>
      </c>
      <c r="BY20">
        <f>IF(COUNTBLANK(unlogimputed!BY20)&gt;0,"",unlogimputed!BY20/col_norm!$F$8)</f>
        <v>5557354.3183678798</v>
      </c>
      <c r="BZ20">
        <f>IF(COUNTBLANK(unlogimputed!BZ20)&gt;0,"",unlogimputed!BZ20/col_norm!$F$8)</f>
        <v>1894373.2563516737</v>
      </c>
      <c r="CA20">
        <f>IF(COUNTBLANK(unlogimputed!CA20)&gt;0,"",unlogimputed!CA20/col_norm!$F$8)</f>
        <v>2482747.2502887691</v>
      </c>
      <c r="CB20">
        <f>IF(COUNTBLANK(unlogimputed!CB20)&gt;0,"",unlogimputed!CB20/col_norm!$F$8)</f>
        <v>7388111.0927873105</v>
      </c>
      <c r="CC20">
        <f>IF(COUNTBLANK(unlogimputed!CC20)&gt;0,"",unlogimputed!CC20/col_norm!$F$8)</f>
        <v>2318398.8162505445</v>
      </c>
      <c r="CD20">
        <f>IF(COUNTBLANK(unlogimputed!CD20)&gt;0,"",unlogimputed!CD20/col_norm!$F$8)</f>
        <v>1924132.1156440717</v>
      </c>
      <c r="CE20">
        <f>IF(COUNTBLANK(unlogimputed!CE20)&gt;0,"",unlogimputed!CE20/col_norm!$F$8)</f>
        <v>2262531.6286097583</v>
      </c>
      <c r="CF20">
        <f>IF(COUNTBLANK(unlogimputed!CF20)&gt;0,"",unlogimputed!CF20/col_norm!$F$8)</f>
        <v>79573109.518001676</v>
      </c>
      <c r="CG20">
        <f>IF(COUNTBLANK(unlogimputed!CG20)&gt;0,"",unlogimputed!CG20/col_norm!$F$8)</f>
        <v>43536919.886109799</v>
      </c>
      <c r="CH20" t="str">
        <f>IF(COUNTBLANK(unlogimputed!CH20)&gt;0,"",unlogimputed!CH20/col_norm!$D$8)</f>
        <v/>
      </c>
      <c r="CI20" t="str">
        <f>IF(COUNTBLANK(unlogimputed!CI20)&gt;0,"",unlogimputed!CI20/col_norm!$D$8)</f>
        <v/>
      </c>
      <c r="CJ20">
        <f>IF(COUNTBLANK(unlogimputed!CJ20)&gt;0,"",unlogimputed!CJ20/col_norm!$D$8)</f>
        <v>269356896.57106686</v>
      </c>
      <c r="CK20">
        <f>IF(COUNTBLANK(unlogimputed!CK20)&gt;0,"",unlogimputed!CK20/col_norm!$D$8)</f>
        <v>54175711.744638018</v>
      </c>
      <c r="CL20">
        <f>IF(COUNTBLANK(unlogimputed!CL20)&gt;0,"",unlogimputed!CL20/col_norm!$D$8)</f>
        <v>628830991.02473688</v>
      </c>
      <c r="CM20">
        <f>IF(COUNTBLANK(unlogimputed!CM20)&gt;0,"",unlogimputed!CM20/col_norm!$D$8)</f>
        <v>567041274.62194419</v>
      </c>
      <c r="CN20">
        <f>IF(COUNTBLANK(unlogimputed!CN20)&gt;0,"",unlogimputed!CN20/col_norm!$D$8)</f>
        <v>25676053.249710184</v>
      </c>
      <c r="CO20">
        <f>IF(COUNTBLANK(unlogimputed!CO20)&gt;0,"",unlogimputed!CO20/col_norm!$D$8)</f>
        <v>27669162.381845649</v>
      </c>
      <c r="CP20">
        <f>IF(COUNTBLANK(unlogimputed!CP20)&gt;0,"",unlogimputed!CP20/col_norm!$D$8)</f>
        <v>40778288.550996445</v>
      </c>
      <c r="CQ20">
        <f>IF(COUNTBLANK(unlogimputed!CQ20)&gt;0,"",unlogimputed!CQ20/col_norm!$D$8)</f>
        <v>48191848.665369019</v>
      </c>
      <c r="CR20">
        <f>IF(COUNTBLANK(unlogimputed!CR20)&gt;0,"",unlogimputed!CR20/col_norm!$D$8)</f>
        <v>14899722.464973651</v>
      </c>
      <c r="CS20">
        <f>IF(COUNTBLANK(unlogimputed!CS20)&gt;0,"",unlogimputed!CS20/col_norm!$D$8)</f>
        <v>24308365.284890324</v>
      </c>
      <c r="CT20" t="str">
        <f>IF(COUNTBLANK(unlogimputed!CT20)&gt;0,"",unlogimputed!CT20/col_norm!$D$8)</f>
        <v/>
      </c>
      <c r="CU20" t="str">
        <f>IF(COUNTBLANK(unlogimputed!CU20)&gt;0,"",unlogimputed!CU20/col_norm!$D$8)</f>
        <v/>
      </c>
      <c r="CV20">
        <f>IF(COUNTBLANK(unlogimputed!CV20)&gt;0,"",unlogimputed!CV20/col_norm!$D$8)</f>
        <v>92659940.008325025</v>
      </c>
      <c r="CW20">
        <f>IF(COUNTBLANK(unlogimputed!CW20)&gt;0,"",unlogimputed!CW20/col_norm!$D$8)</f>
        <v>87321917.432953835</v>
      </c>
      <c r="CX20">
        <f>IF(COUNTBLANK(unlogimputed!CX20)&gt;0,"",unlogimputed!CX20/col_norm!$D$8)</f>
        <v>24551620.194587026</v>
      </c>
      <c r="CY20">
        <f>IF(COUNTBLANK(unlogimputed!CY20)&gt;0,"",unlogimputed!CY20/col_norm!$D$8)</f>
        <v>19889143.135798562</v>
      </c>
    </row>
    <row r="21" spans="1:103" x14ac:dyDescent="0.25">
      <c r="A21" t="s">
        <v>122</v>
      </c>
      <c r="B21" t="str">
        <f>IF(COUNTBLANK(unlogimputed!B21)&gt;0,"",unlogimputed!B21/col_norm!$B$8)</f>
        <v/>
      </c>
      <c r="C21">
        <f>IF(COUNTBLANK(unlogimputed!C21)&gt;0,"",unlogimputed!C21/col_norm!$B$8)</f>
        <v>30498644.830855861</v>
      </c>
      <c r="D21">
        <f>IF(COUNTBLANK(unlogimputed!D21)&gt;0,"",unlogimputed!D21/col_norm!$B$8)</f>
        <v>34208549.31762708</v>
      </c>
      <c r="E21">
        <f>IF(COUNTBLANK(unlogimputed!E21)&gt;0,"",unlogimputed!E21/col_norm!$B$8)</f>
        <v>10411339.70590809</v>
      </c>
      <c r="F21">
        <f>IF(COUNTBLANK(unlogimputed!F21)&gt;0,"",unlogimputed!F21/col_norm!$B$8)</f>
        <v>9355805.8466921337</v>
      </c>
      <c r="G21">
        <f>IF(COUNTBLANK(unlogimputed!G21)&gt;0,"",unlogimputed!G21/col_norm!$B$8)</f>
        <v>6116284.0959587432</v>
      </c>
      <c r="H21">
        <f>IF(COUNTBLANK(unlogimputed!H21)&gt;0,"",unlogimputed!H21/col_norm!$B$8)</f>
        <v>8213274.8170657409</v>
      </c>
      <c r="I21">
        <f>IF(COUNTBLANK(unlogimputed!I21)&gt;0,"",unlogimputed!I21/col_norm!$B$8)</f>
        <v>6316090.9025848126</v>
      </c>
      <c r="J21">
        <f>IF(COUNTBLANK(unlogimputed!J21)&gt;0,"",unlogimputed!J21/col_norm!$B$8)</f>
        <v>7152114.5722190291</v>
      </c>
      <c r="K21">
        <f>IF(COUNTBLANK(unlogimputed!K21)&gt;0,"",unlogimputed!K21/col_norm!$B$8)</f>
        <v>1713243.3515572625</v>
      </c>
      <c r="L21">
        <f>IF(COUNTBLANK(unlogimputed!L21)&gt;0,"",unlogimputed!L21/col_norm!$B$8)</f>
        <v>523457.65887349093</v>
      </c>
      <c r="M21">
        <f>IF(COUNTBLANK(unlogimputed!M21)&gt;0,"",unlogimputed!M21/col_norm!$B$8)</f>
        <v>42592336.280081131</v>
      </c>
      <c r="N21">
        <f>IF(COUNTBLANK(unlogimputed!N21)&gt;0,"",unlogimputed!N21/col_norm!$B$8)</f>
        <v>36044727.579106435</v>
      </c>
      <c r="O21">
        <f>IF(COUNTBLANK(unlogimputed!O21)&gt;0,"",unlogimputed!O21/col_norm!$B$8)</f>
        <v>601165.71042558691</v>
      </c>
      <c r="P21">
        <f>IF(COUNTBLANK(unlogimputed!P21)&gt;0,"",LOG(unlogimputed!P21/col_norm!$B$8,2))</f>
        <v>18.649469447071368</v>
      </c>
      <c r="Q21" t="str">
        <f>IF(COUNTBLANK(unlogimputed!Q21)&gt;0,"",unlogimputed!Q21/col_norm!$C$8)</f>
        <v/>
      </c>
      <c r="R21" t="str">
        <f>IF(COUNTBLANK(unlogimputed!R21)&gt;0,"",unlogimputed!R21/col_norm!$C$8)</f>
        <v/>
      </c>
      <c r="S21">
        <f>IF(COUNTBLANK(unlogimputed!S21)&gt;0,"",unlogimputed!S21/col_norm!$C$8)</f>
        <v>4149146.8026943775</v>
      </c>
      <c r="T21">
        <f>IF(COUNTBLANK(unlogimputed!T21)&gt;0,"",unlogimputed!T21/col_norm!$C$8)</f>
        <v>4978649.9569246694</v>
      </c>
      <c r="U21">
        <f>IF(COUNTBLANK(unlogimputed!U21)&gt;0,"",unlogimputed!U21/col_norm!$C$8)</f>
        <v>67406353.304685384</v>
      </c>
      <c r="V21">
        <f>IF(COUNTBLANK(unlogimputed!V21)&gt;0,"",unlogimputed!V21/col_norm!$C$8)</f>
        <v>44559922.20401606</v>
      </c>
      <c r="W21">
        <f>IF(COUNTBLANK(unlogimputed!W21)&gt;0,"",unlogimputed!W21/col_norm!$C$8)</f>
        <v>5353720.570440053</v>
      </c>
      <c r="X21">
        <f>IF(COUNTBLANK(unlogimputed!X21)&gt;0,"",unlogimputed!X21/col_norm!$C$8)</f>
        <v>5283098.5617754776</v>
      </c>
      <c r="Y21" t="str">
        <f>IF(COUNTBLANK(unlogimputed!Y21)&gt;0,"",unlogimputed!Y21/col_norm!$C$8)</f>
        <v/>
      </c>
      <c r="Z21" t="str">
        <f>IF(COUNTBLANK(unlogimputed!Z21)&gt;0,"",unlogimputed!Z21/col_norm!$C$8)</f>
        <v/>
      </c>
      <c r="AA21" t="str">
        <f>IF(COUNTBLANK(unlogimputed!AA21)&gt;0,"",unlogimputed!AA21/col_norm!$C$8)</f>
        <v/>
      </c>
      <c r="AB21" t="str">
        <f>IF(COUNTBLANK(unlogimputed!AB21)&gt;0,"",unlogimputed!AB21/col_norm!$C$8)</f>
        <v/>
      </c>
      <c r="AC21">
        <f>IF(COUNTBLANK(unlogimputed!AC21)&gt;0,"",unlogimputed!AC21/col_norm!$C$8)</f>
        <v>3186570.131555676</v>
      </c>
      <c r="AD21">
        <f>IF(COUNTBLANK(unlogimputed!AD21)&gt;0,"",unlogimputed!AD21/col_norm!$C$8)</f>
        <v>2349954.8083844786</v>
      </c>
      <c r="AE21">
        <f>IF(COUNTBLANK(unlogimputed!AE21)&gt;0,"",unlogimputed!AE21/col_norm!$C$8)</f>
        <v>1678576.0678828894</v>
      </c>
      <c r="AF21">
        <f>IF(COUNTBLANK(unlogimputed!AF21)&gt;0,"",unlogimputed!AF21/col_norm!$C$8)</f>
        <v>1370105.0386984495</v>
      </c>
      <c r="AG21">
        <f>IF(COUNTBLANK(unlogimputed!AG21)&gt;0,"",unlogimputed!AG21/col_norm!$C$8)</f>
        <v>2837661.5161967711</v>
      </c>
      <c r="AH21">
        <f>IF(COUNTBLANK(unlogimputed!AH21)&gt;0,"",unlogimputed!AH21/col_norm!$C$8)</f>
        <v>2516553.1572914338</v>
      </c>
      <c r="AI21" t="str">
        <f>IF(COUNTBLANK(unlogimputed!AI21)&gt;0,"",unlogimputed!AI21/col_norm!$D$8)</f>
        <v/>
      </c>
      <c r="AJ21" t="str">
        <f>IF(COUNTBLANK(unlogimputed!AJ21)&gt;0,"",unlogimputed!AJ21/col_norm!$D$8)</f>
        <v/>
      </c>
      <c r="AK21">
        <f>IF(COUNTBLANK(unlogimputed!AK21)&gt;0,"",unlogimputed!AK21/col_norm!$D$8)</f>
        <v>96327696.770167336</v>
      </c>
      <c r="AL21">
        <f>IF(COUNTBLANK(unlogimputed!AL21)&gt;0,"",unlogimputed!AL21/col_norm!$D$8)</f>
        <v>54706567.606376693</v>
      </c>
      <c r="AM21">
        <f>IF(COUNTBLANK(unlogimputed!AM21)&gt;0,"",unlogimputed!AM21/col_norm!$D$8)</f>
        <v>58985876.058814697</v>
      </c>
      <c r="AN21">
        <f>IF(COUNTBLANK(unlogimputed!AN21)&gt;0,"",unlogimputed!AN21/col_norm!$D$8)</f>
        <v>33596112.467630021</v>
      </c>
      <c r="AO21">
        <f>IF(COUNTBLANK(unlogimputed!AO21)&gt;0,"",unlogimputed!AO21/col_norm!$D$8)</f>
        <v>539184.67224793276</v>
      </c>
      <c r="AP21">
        <f>IF(COUNTBLANK(unlogimputed!AP21)&gt;0,"",unlogimputed!AP21/col_norm!$D$8)</f>
        <v>525506.18404354143</v>
      </c>
      <c r="AQ21">
        <f>IF(COUNTBLANK(unlogimputed!AQ21)&gt;0,"",unlogimputed!AQ21/col_norm!$D$8)</f>
        <v>10871337.172550838</v>
      </c>
      <c r="AR21">
        <f>IF(COUNTBLANK(unlogimputed!AR21)&gt;0,"",unlogimputed!AR21/col_norm!$D$8)</f>
        <v>10386333.930207293</v>
      </c>
      <c r="AS21">
        <f>IF(COUNTBLANK(unlogimputed!AS21)&gt;0,"",unlogimputed!AS21/col_norm!$D$8)</f>
        <v>4651257.6589097399</v>
      </c>
      <c r="AT21">
        <f>IF(COUNTBLANK(unlogimputed!AT21)&gt;0,"",unlogimputed!AT21/col_norm!$D$8)</f>
        <v>3886812.2194353449</v>
      </c>
      <c r="AU21">
        <f>IF(COUNTBLANK(unlogimputed!AU21)&gt;0,"",unlogimputed!AU21/col_norm!$D$8)</f>
        <v>1499675.8202128627</v>
      </c>
      <c r="AV21">
        <f>IF(COUNTBLANK(unlogimputed!AV21)&gt;0,"",unlogimputed!AV21/col_norm!$D$8)</f>
        <v>1360838.241551823</v>
      </c>
      <c r="AW21">
        <f>IF(COUNTBLANK(unlogimputed!AW21)&gt;0,"",unlogimputed!AW21/col_norm!$D$8)</f>
        <v>6276603.3209029576</v>
      </c>
      <c r="AX21">
        <f>IF(COUNTBLANK(unlogimputed!AX21)&gt;0,"",unlogimputed!AX21/col_norm!$D$8)</f>
        <v>6189566.7749858499</v>
      </c>
      <c r="AY21">
        <f>IF(COUNTBLANK(unlogimputed!AY21)&gt;0,"",unlogimputed!AY21/col_norm!$D$8)</f>
        <v>1156426.7447355639</v>
      </c>
      <c r="AZ21">
        <f>IF(COUNTBLANK(unlogimputed!AZ21)&gt;0,"",unlogimputed!AZ21/col_norm!$D$8)</f>
        <v>1327593.668230304</v>
      </c>
      <c r="BA21" t="str">
        <f>IF(COUNTBLANK(unlogimputed!BA21)&gt;0,"",unlogimputed!BA21/col_norm!$E$8)</f>
        <v/>
      </c>
      <c r="BB21">
        <f>IF(COUNTBLANK(unlogimputed!BB21)&gt;0,"",unlogimputed!BB21/col_norm!$E$8)</f>
        <v>30107235.250524621</v>
      </c>
      <c r="BC21">
        <f>IF(COUNTBLANK(unlogimputed!BC21)&gt;0,"",unlogimputed!BC21/col_norm!$E$8)</f>
        <v>35569454.859683149</v>
      </c>
      <c r="BD21">
        <f>IF(COUNTBLANK(unlogimputed!BD21)&gt;0,"",unlogimputed!BD21/col_norm!$E$8)</f>
        <v>10741091.366436888</v>
      </c>
      <c r="BE21">
        <f>IF(COUNTBLANK(unlogimputed!BE21)&gt;0,"",unlogimputed!BE21/col_norm!$E$8)</f>
        <v>8483616.765155362</v>
      </c>
      <c r="BF21">
        <f>IF(COUNTBLANK(unlogimputed!BF21)&gt;0,"",unlogimputed!BF21/col_norm!$E$8)</f>
        <v>6182458.1180101223</v>
      </c>
      <c r="BG21">
        <f>IF(COUNTBLANK(unlogimputed!BG21)&gt;0,"",unlogimputed!BG21/col_norm!$E$8)</f>
        <v>6995473.1920176242</v>
      </c>
      <c r="BH21">
        <f>IF(COUNTBLANK(unlogimputed!BH21)&gt;0,"",unlogimputed!BH21/col_norm!$E$8)</f>
        <v>6607506.4779139813</v>
      </c>
      <c r="BI21">
        <f>IF(COUNTBLANK(unlogimputed!BI21)&gt;0,"",unlogimputed!BI21/col_norm!$E$8)</f>
        <v>6354901.0740963761</v>
      </c>
      <c r="BJ21">
        <f>IF(COUNTBLANK(unlogimputed!BJ21)&gt;0,"",unlogimputed!BJ21/col_norm!$E$8)</f>
        <v>1752956.0434476947</v>
      </c>
      <c r="BK21">
        <f>IF(COUNTBLANK(unlogimputed!BK21)&gt;0,"",unlogimputed!BK21/col_norm!$E$8)</f>
        <v>379710.67280414933</v>
      </c>
      <c r="BL21">
        <f>IF(COUNTBLANK(unlogimputed!BL21)&gt;0,"",unlogimputed!BL21/col_norm!$E$8)</f>
        <v>39442411.488708906</v>
      </c>
      <c r="BM21">
        <f>IF(COUNTBLANK(unlogimputed!BM21)&gt;0,"",unlogimputed!BM21/col_norm!$E$8)</f>
        <v>31534642.308232009</v>
      </c>
      <c r="BN21">
        <f>IF(COUNTBLANK(unlogimputed!BN21)&gt;0,"",unlogimputed!BN21/col_norm!$E$8)</f>
        <v>528062.83579181018</v>
      </c>
      <c r="BO21">
        <f>IF(COUNTBLANK(unlogimputed!BO21)&gt;0,"",unlogimputed!BO21/col_norm!$E$8)</f>
        <v>301480.31707381061</v>
      </c>
      <c r="BP21" t="str">
        <f>IF(COUNTBLANK(unlogimputed!BP21)&gt;0,"",unlogimputed!BP21/col_norm!$F$8)</f>
        <v/>
      </c>
      <c r="BQ21" t="str">
        <f>IF(COUNTBLANK(unlogimputed!BQ21)&gt;0,"",unlogimputed!BQ21/col_norm!$F$8)</f>
        <v/>
      </c>
      <c r="BR21">
        <f>IF(COUNTBLANK(unlogimputed!BR21)&gt;0,"",unlogimputed!BR21/col_norm!$F$8)</f>
        <v>4333216.000505249</v>
      </c>
      <c r="BS21">
        <f>IF(COUNTBLANK(unlogimputed!BS21)&gt;0,"",unlogimputed!BS21/col_norm!$F$8)</f>
        <v>4423127.656208341</v>
      </c>
      <c r="BT21">
        <f>IF(COUNTBLANK(unlogimputed!BT21)&gt;0,"",unlogimputed!BT21/col_norm!$F$8)</f>
        <v>71350244.224459141</v>
      </c>
      <c r="BU21">
        <f>IF(COUNTBLANK(unlogimputed!BU21)&gt;0,"",unlogimputed!BU21/col_norm!$F$8)</f>
        <v>39755980.536694042</v>
      </c>
      <c r="BV21">
        <f>IF(COUNTBLANK(unlogimputed!BV21)&gt;0,"",unlogimputed!BV21/col_norm!$F$8)</f>
        <v>5129821.3599005518</v>
      </c>
      <c r="BW21">
        <f>IF(COUNTBLANK(unlogimputed!BW21)&gt;0,"",unlogimputed!BW21/col_norm!$F$8)</f>
        <v>1619789.39165945</v>
      </c>
      <c r="BX21" t="str">
        <f>IF(COUNTBLANK(unlogimputed!BX21)&gt;0,"",unlogimputed!BX21/col_norm!$F$8)</f>
        <v/>
      </c>
      <c r="BY21" t="str">
        <f>IF(COUNTBLANK(unlogimputed!BY21)&gt;0,"",unlogimputed!BY21/col_norm!$F$8)</f>
        <v/>
      </c>
      <c r="BZ21" t="str">
        <f>IF(COUNTBLANK(unlogimputed!BZ21)&gt;0,"",unlogimputed!BZ21/col_norm!$F$8)</f>
        <v/>
      </c>
      <c r="CA21" t="str">
        <f>IF(COUNTBLANK(unlogimputed!CA21)&gt;0,"",unlogimputed!CA21/col_norm!$F$8)</f>
        <v/>
      </c>
      <c r="CB21">
        <f>IF(COUNTBLANK(unlogimputed!CB21)&gt;0,"",unlogimputed!CB21/col_norm!$F$8)</f>
        <v>3038984.5655766036</v>
      </c>
      <c r="CC21">
        <f>IF(COUNTBLANK(unlogimputed!CC21)&gt;0,"",unlogimputed!CC21/col_norm!$F$8)</f>
        <v>2170211.6920442437</v>
      </c>
      <c r="CD21">
        <f>IF(COUNTBLANK(unlogimputed!CD21)&gt;0,"",unlogimputed!CD21/col_norm!$F$8)</f>
        <v>1463401.0051604982</v>
      </c>
      <c r="CE21">
        <f>IF(COUNTBLANK(unlogimputed!CE21)&gt;0,"",unlogimputed!CE21/col_norm!$F$8)</f>
        <v>1388421.3068503884</v>
      </c>
      <c r="CF21">
        <f>IF(COUNTBLANK(unlogimputed!CF21)&gt;0,"",unlogimputed!CF21/col_norm!$F$8)</f>
        <v>2223698.7010032921</v>
      </c>
      <c r="CG21">
        <f>IF(COUNTBLANK(unlogimputed!CG21)&gt;0,"",unlogimputed!CG21/col_norm!$F$8)</f>
        <v>1696763.7025378759</v>
      </c>
      <c r="CH21" t="str">
        <f>IF(COUNTBLANK(unlogimputed!CH21)&gt;0,"",unlogimputed!CH21/col_norm!$D$8)</f>
        <v/>
      </c>
      <c r="CI21" t="str">
        <f>IF(COUNTBLANK(unlogimputed!CI21)&gt;0,"",unlogimputed!CI21/col_norm!$D$8)</f>
        <v/>
      </c>
      <c r="CJ21">
        <f>IF(COUNTBLANK(unlogimputed!CJ21)&gt;0,"",unlogimputed!CJ21/col_norm!$D$8)</f>
        <v>62184014.272947572</v>
      </c>
      <c r="CK21">
        <f>IF(COUNTBLANK(unlogimputed!CK21)&gt;0,"",unlogimputed!CK21/col_norm!$D$8)</f>
        <v>37938462.980265789</v>
      </c>
      <c r="CL21">
        <f>IF(COUNTBLANK(unlogimputed!CL21)&gt;0,"",unlogimputed!CL21/col_norm!$D$8)</f>
        <v>39750249.081267029</v>
      </c>
      <c r="CM21">
        <f>IF(COUNTBLANK(unlogimputed!CM21)&gt;0,"",unlogimputed!CM21/col_norm!$D$8)</f>
        <v>24075027.029234454</v>
      </c>
      <c r="CN21">
        <f>IF(COUNTBLANK(unlogimputed!CN21)&gt;0,"",unlogimputed!CN21/col_norm!$D$8)</f>
        <v>336886.68848497549</v>
      </c>
      <c r="CO21">
        <f>IF(COUNTBLANK(unlogimputed!CO21)&gt;0,"",unlogimputed!CO21/col_norm!$D$8)</f>
        <v>357301.1709344798</v>
      </c>
      <c r="CP21">
        <f>IF(COUNTBLANK(unlogimputed!CP21)&gt;0,"",unlogimputed!CP21/col_norm!$D$8)</f>
        <v>7946973.1467182385</v>
      </c>
      <c r="CQ21">
        <f>IF(COUNTBLANK(unlogimputed!CQ21)&gt;0,"",unlogimputed!CQ21/col_norm!$D$8)</f>
        <v>7336778.9189629853</v>
      </c>
      <c r="CR21">
        <f>IF(COUNTBLANK(unlogimputed!CR21)&gt;0,"",unlogimputed!CR21/col_norm!$D$8)</f>
        <v>3016476.9101037467</v>
      </c>
      <c r="CS21">
        <f>IF(COUNTBLANK(unlogimputed!CS21)&gt;0,"",unlogimputed!CS21/col_norm!$D$8)</f>
        <v>2753300.3521949644</v>
      </c>
      <c r="CT21">
        <f>IF(COUNTBLANK(unlogimputed!CT21)&gt;0,"",unlogimputed!CT21/col_norm!$D$8)</f>
        <v>1074895.589971289</v>
      </c>
      <c r="CU21">
        <f>IF(COUNTBLANK(unlogimputed!CU21)&gt;0,"",unlogimputed!CU21/col_norm!$D$8)</f>
        <v>817174.85684563394</v>
      </c>
      <c r="CV21">
        <f>IF(COUNTBLANK(unlogimputed!CV21)&gt;0,"",unlogimputed!CV21/col_norm!$D$8)</f>
        <v>4804338.948429754</v>
      </c>
      <c r="CW21">
        <f>IF(COUNTBLANK(unlogimputed!CW21)&gt;0,"",unlogimputed!CW21/col_norm!$D$8)</f>
        <v>3865768.4618066801</v>
      </c>
      <c r="CX21">
        <f>IF(COUNTBLANK(unlogimputed!CX21)&gt;0,"",unlogimputed!CX21/col_norm!$D$8)</f>
        <v>808495.37973112415</v>
      </c>
      <c r="CY21">
        <f>IF(COUNTBLANK(unlogimputed!CY21)&gt;0,"",unlogimputed!CY21/col_norm!$D$8)</f>
        <v>892025.67469668074</v>
      </c>
    </row>
    <row r="22" spans="1:103" x14ac:dyDescent="0.25">
      <c r="A22" t="s">
        <v>123</v>
      </c>
      <c r="B22" t="str">
        <f>IF(COUNTBLANK(unlogimputed!B22)&gt;0,"",unlogimputed!B22/col_norm!$B$8)</f>
        <v/>
      </c>
      <c r="C22">
        <f>IF(COUNTBLANK(unlogimputed!C22)&gt;0,"",unlogimputed!C22/col_norm!$B$8)</f>
        <v>31899779.416614782</v>
      </c>
      <c r="D22">
        <f>IF(COUNTBLANK(unlogimputed!D22)&gt;0,"",unlogimputed!D22/col_norm!$B$8)</f>
        <v>26643522.702226732</v>
      </c>
      <c r="E22" t="str">
        <f>IF(COUNTBLANK(unlogimputed!E22)&gt;0,"",unlogimputed!E22/col_norm!$B$8)</f>
        <v/>
      </c>
      <c r="F22" t="str">
        <f>IF(COUNTBLANK(unlogimputed!F22)&gt;0,"",unlogimputed!F22/col_norm!$B$8)</f>
        <v/>
      </c>
      <c r="G22">
        <f>IF(COUNTBLANK(unlogimputed!G22)&gt;0,"",unlogimputed!G22/col_norm!$B$8)</f>
        <v>4281492.1852214178</v>
      </c>
      <c r="H22">
        <f>IF(COUNTBLANK(unlogimputed!H22)&gt;0,"",unlogimputed!H22/col_norm!$B$8)</f>
        <v>4305013.6231592391</v>
      </c>
      <c r="I22" t="str">
        <f>IF(COUNTBLANK(unlogimputed!I22)&gt;0,"",unlogimputed!I22/col_norm!$B$8)</f>
        <v/>
      </c>
      <c r="J22" t="str">
        <f>IF(COUNTBLANK(unlogimputed!J22)&gt;0,"",unlogimputed!J22/col_norm!$B$8)</f>
        <v/>
      </c>
      <c r="K22" t="str">
        <f>IF(COUNTBLANK(unlogimputed!K22)&gt;0,"",unlogimputed!K22/col_norm!$B$8)</f>
        <v/>
      </c>
      <c r="L22" t="str">
        <f>IF(COUNTBLANK(unlogimputed!L22)&gt;0,"",unlogimputed!L22/col_norm!$B$8)</f>
        <v/>
      </c>
      <c r="M22">
        <f>IF(COUNTBLANK(unlogimputed!M22)&gt;0,"",unlogimputed!M22/col_norm!$B$8)</f>
        <v>27356771.173371024</v>
      </c>
      <c r="N22">
        <f>IF(COUNTBLANK(unlogimputed!N22)&gt;0,"",unlogimputed!N22/col_norm!$B$8)</f>
        <v>24206579.706703547</v>
      </c>
      <c r="O22">
        <f>IF(COUNTBLANK(unlogimputed!O22)&gt;0,"",unlogimputed!O22/col_norm!$B$8)</f>
        <v>343790.19121326815</v>
      </c>
      <c r="P22" t="str">
        <f>IF(COUNTBLANK(unlogimputed!P22)&gt;0,"",LOG(unlogimputed!P22/col_norm!$B$8,2))</f>
        <v/>
      </c>
      <c r="Q22" t="str">
        <f>IF(COUNTBLANK(unlogimputed!Q22)&gt;0,"",unlogimputed!Q22/col_norm!$C$8)</f>
        <v/>
      </c>
      <c r="R22" t="str">
        <f>IF(COUNTBLANK(unlogimputed!R22)&gt;0,"",unlogimputed!R22/col_norm!$C$8)</f>
        <v/>
      </c>
      <c r="S22" t="str">
        <f>IF(COUNTBLANK(unlogimputed!S22)&gt;0,"",unlogimputed!S22/col_norm!$C$8)</f>
        <v/>
      </c>
      <c r="T22" t="str">
        <f>IF(COUNTBLANK(unlogimputed!T22)&gt;0,"",unlogimputed!T22/col_norm!$C$8)</f>
        <v/>
      </c>
      <c r="U22">
        <f>IF(COUNTBLANK(unlogimputed!U22)&gt;0,"",unlogimputed!U22/col_norm!$C$8)</f>
        <v>715023.60708466137</v>
      </c>
      <c r="V22">
        <f>IF(COUNTBLANK(unlogimputed!V22)&gt;0,"",unlogimputed!V22/col_norm!$C$8)</f>
        <v>174370859.70984668</v>
      </c>
      <c r="W22">
        <f>IF(COUNTBLANK(unlogimputed!W22)&gt;0,"",unlogimputed!W22/col_norm!$C$8)</f>
        <v>536590863.94460875</v>
      </c>
      <c r="X22">
        <f>IF(COUNTBLANK(unlogimputed!X22)&gt;0,"",unlogimputed!X22/col_norm!$C$8)</f>
        <v>450278008.1938507</v>
      </c>
      <c r="Y22">
        <f>IF(COUNTBLANK(unlogimputed!Y22)&gt;0,"",unlogimputed!Y22/col_norm!$C$8)</f>
        <v>1971972.6131958847</v>
      </c>
      <c r="Z22" t="str">
        <f>IF(COUNTBLANK(unlogimputed!Z22)&gt;0,"",unlogimputed!Z22/col_norm!$C$8)</f>
        <v/>
      </c>
      <c r="AA22" t="str">
        <f>IF(COUNTBLANK(unlogimputed!AA22)&gt;0,"",unlogimputed!AA22/col_norm!$C$8)</f>
        <v/>
      </c>
      <c r="AB22" t="str">
        <f>IF(COUNTBLANK(unlogimputed!AB22)&gt;0,"",unlogimputed!AB22/col_norm!$C$8)</f>
        <v/>
      </c>
      <c r="AC22" t="str">
        <f>IF(COUNTBLANK(unlogimputed!AC22)&gt;0,"",unlogimputed!AC22/col_norm!$C$8)</f>
        <v/>
      </c>
      <c r="AD22" t="str">
        <f>IF(COUNTBLANK(unlogimputed!AD22)&gt;0,"",unlogimputed!AD22/col_norm!$C$8)</f>
        <v/>
      </c>
      <c r="AE22" t="str">
        <f>IF(COUNTBLANK(unlogimputed!AE22)&gt;0,"",unlogimputed!AE22/col_norm!$C$8)</f>
        <v/>
      </c>
      <c r="AF22" t="str">
        <f>IF(COUNTBLANK(unlogimputed!AF22)&gt;0,"",unlogimputed!AF22/col_norm!$C$8)</f>
        <v/>
      </c>
      <c r="AG22">
        <f>IF(COUNTBLANK(unlogimputed!AG22)&gt;0,"",unlogimputed!AG22/col_norm!$C$8)</f>
        <v>29579933.778309889</v>
      </c>
      <c r="AH22">
        <f>IF(COUNTBLANK(unlogimputed!AH22)&gt;0,"",unlogimputed!AH22/col_norm!$C$8)</f>
        <v>22157338.470031083</v>
      </c>
      <c r="AI22" t="str">
        <f>IF(COUNTBLANK(unlogimputed!AI22)&gt;0,"",unlogimputed!AI22/col_norm!$D$8)</f>
        <v/>
      </c>
      <c r="AJ22" t="str">
        <f>IF(COUNTBLANK(unlogimputed!AJ22)&gt;0,"",unlogimputed!AJ22/col_norm!$D$8)</f>
        <v/>
      </c>
      <c r="AK22">
        <f>IF(COUNTBLANK(unlogimputed!AK22)&gt;0,"",unlogimputed!AK22/col_norm!$D$8)</f>
        <v>187240744.45796826</v>
      </c>
      <c r="AL22">
        <f>IF(COUNTBLANK(unlogimputed!AL22)&gt;0,"",unlogimputed!AL22/col_norm!$D$8)</f>
        <v>81345768.42599836</v>
      </c>
      <c r="AM22">
        <f>IF(COUNTBLANK(unlogimputed!AM22)&gt;0,"",unlogimputed!AM22/col_norm!$D$8)</f>
        <v>498940721.91170615</v>
      </c>
      <c r="AN22">
        <f>IF(COUNTBLANK(unlogimputed!AN22)&gt;0,"",unlogimputed!AN22/col_norm!$D$8)</f>
        <v>549473150.32130456</v>
      </c>
      <c r="AO22">
        <f>IF(COUNTBLANK(unlogimputed!AO22)&gt;0,"",unlogimputed!AO22/col_norm!$D$8)</f>
        <v>247203.59831525365</v>
      </c>
      <c r="AP22">
        <f>IF(COUNTBLANK(unlogimputed!AP22)&gt;0,"",unlogimputed!AP22/col_norm!$D$8)</f>
        <v>310795.44621192414</v>
      </c>
      <c r="AQ22" t="str">
        <f>IF(COUNTBLANK(unlogimputed!AQ22)&gt;0,"",unlogimputed!AQ22/col_norm!$D$8)</f>
        <v/>
      </c>
      <c r="AR22" t="str">
        <f>IF(COUNTBLANK(unlogimputed!AR22)&gt;0,"",unlogimputed!AR22/col_norm!$D$8)</f>
        <v/>
      </c>
      <c r="AS22" t="str">
        <f>IF(COUNTBLANK(unlogimputed!AS22)&gt;0,"",unlogimputed!AS22/col_norm!$D$8)</f>
        <v/>
      </c>
      <c r="AT22" t="str">
        <f>IF(COUNTBLANK(unlogimputed!AT22)&gt;0,"",unlogimputed!AT22/col_norm!$D$8)</f>
        <v/>
      </c>
      <c r="AU22" t="str">
        <f>IF(COUNTBLANK(unlogimputed!AU22)&gt;0,"",unlogimputed!AU22/col_norm!$D$8)</f>
        <v/>
      </c>
      <c r="AV22" t="str">
        <f>IF(COUNTBLANK(unlogimputed!AV22)&gt;0,"",unlogimputed!AV22/col_norm!$D$8)</f>
        <v/>
      </c>
      <c r="AW22">
        <f>IF(COUNTBLANK(unlogimputed!AW22)&gt;0,"",unlogimputed!AW22/col_norm!$D$8)</f>
        <v>8554094.4035670944</v>
      </c>
      <c r="AX22">
        <f>IF(COUNTBLANK(unlogimputed!AX22)&gt;0,"",unlogimputed!AX22/col_norm!$D$8)</f>
        <v>4730652.2583158696</v>
      </c>
      <c r="AY22" t="str">
        <f>IF(COUNTBLANK(unlogimputed!AY22)&gt;0,"",unlogimputed!AY22/col_norm!$D$8)</f>
        <v/>
      </c>
      <c r="AZ22" t="str">
        <f>IF(COUNTBLANK(unlogimputed!AZ22)&gt;0,"",unlogimputed!AZ22/col_norm!$D$8)</f>
        <v/>
      </c>
      <c r="BA22" t="str">
        <f>IF(COUNTBLANK(unlogimputed!BA22)&gt;0,"",unlogimputed!BA22/col_norm!$E$8)</f>
        <v/>
      </c>
      <c r="BB22">
        <f>IF(COUNTBLANK(unlogimputed!BB22)&gt;0,"",unlogimputed!BB22/col_norm!$E$8)</f>
        <v>35190040.087184541</v>
      </c>
      <c r="BC22">
        <f>IF(COUNTBLANK(unlogimputed!BC22)&gt;0,"",unlogimputed!BC22/col_norm!$E$8)</f>
        <v>30307450.527570825</v>
      </c>
      <c r="BD22" t="str">
        <f>IF(COUNTBLANK(unlogimputed!BD22)&gt;0,"",unlogimputed!BD22/col_norm!$E$8)</f>
        <v/>
      </c>
      <c r="BE22" t="str">
        <f>IF(COUNTBLANK(unlogimputed!BE22)&gt;0,"",unlogimputed!BE22/col_norm!$E$8)</f>
        <v/>
      </c>
      <c r="BF22">
        <f>IF(COUNTBLANK(unlogimputed!BF22)&gt;0,"",unlogimputed!BF22/col_norm!$E$8)</f>
        <v>3451974.0222496148</v>
      </c>
      <c r="BG22">
        <f>IF(COUNTBLANK(unlogimputed!BG22)&gt;0,"",unlogimputed!BG22/col_norm!$E$8)</f>
        <v>3905900.1929968088</v>
      </c>
      <c r="BH22" t="str">
        <f>IF(COUNTBLANK(unlogimputed!BH22)&gt;0,"",unlogimputed!BH22/col_norm!$E$8)</f>
        <v/>
      </c>
      <c r="BI22" t="str">
        <f>IF(COUNTBLANK(unlogimputed!BI22)&gt;0,"",unlogimputed!BI22/col_norm!$E$8)</f>
        <v/>
      </c>
      <c r="BJ22" t="str">
        <f>IF(COUNTBLANK(unlogimputed!BJ22)&gt;0,"",unlogimputed!BJ22/col_norm!$E$8)</f>
        <v/>
      </c>
      <c r="BK22" t="str">
        <f>IF(COUNTBLANK(unlogimputed!BK22)&gt;0,"",unlogimputed!BK22/col_norm!$E$8)</f>
        <v/>
      </c>
      <c r="BL22">
        <f>IF(COUNTBLANK(unlogimputed!BL22)&gt;0,"",unlogimputed!BL22/col_norm!$E$8)</f>
        <v>25809758.382053874</v>
      </c>
      <c r="BM22">
        <f>IF(COUNTBLANK(unlogimputed!BM22)&gt;0,"",unlogimputed!BM22/col_norm!$E$8)</f>
        <v>21666308.405395083</v>
      </c>
      <c r="BN22">
        <f>IF(COUNTBLANK(unlogimputed!BN22)&gt;0,"",unlogimputed!BN22/col_norm!$E$8)</f>
        <v>988041.51740969857</v>
      </c>
      <c r="BO22" t="str">
        <f>IF(COUNTBLANK(unlogimputed!BO22)&gt;0,"",unlogimputed!BO22/col_norm!$E$8)</f>
        <v/>
      </c>
      <c r="BP22" t="str">
        <f>IF(COUNTBLANK(unlogimputed!BP22)&gt;0,"",unlogimputed!BP22/col_norm!$F$8)</f>
        <v/>
      </c>
      <c r="BQ22" t="str">
        <f>IF(COUNTBLANK(unlogimputed!BQ22)&gt;0,"",unlogimputed!BQ22/col_norm!$F$8)</f>
        <v/>
      </c>
      <c r="BR22" t="str">
        <f>IF(COUNTBLANK(unlogimputed!BR22)&gt;0,"",unlogimputed!BR22/col_norm!$F$8)</f>
        <v/>
      </c>
      <c r="BS22" t="str">
        <f>IF(COUNTBLANK(unlogimputed!BS22)&gt;0,"",unlogimputed!BS22/col_norm!$F$8)</f>
        <v/>
      </c>
      <c r="BT22">
        <f>IF(COUNTBLANK(unlogimputed!BT22)&gt;0,"",unlogimputed!BT22/col_norm!$F$8)</f>
        <v>6713733.1696797265</v>
      </c>
      <c r="BU22">
        <f>IF(COUNTBLANK(unlogimputed!BU22)&gt;0,"",unlogimputed!BU22/col_norm!$F$8)</f>
        <v>169467601.81423721</v>
      </c>
      <c r="BV22">
        <f>IF(COUNTBLANK(unlogimputed!BV22)&gt;0,"",unlogimputed!BV22/col_norm!$F$8)</f>
        <v>578051978.92532945</v>
      </c>
      <c r="BW22">
        <f>IF(COUNTBLANK(unlogimputed!BW22)&gt;0,"",unlogimputed!BW22/col_norm!$F$8)</f>
        <v>465988590.82275814</v>
      </c>
      <c r="BX22">
        <f>IF(COUNTBLANK(unlogimputed!BX22)&gt;0,"",unlogimputed!BX22/col_norm!$F$8)</f>
        <v>176256.77734531648</v>
      </c>
      <c r="BY22" t="str">
        <f>IF(COUNTBLANK(unlogimputed!BY22)&gt;0,"",unlogimputed!BY22/col_norm!$F$8)</f>
        <v/>
      </c>
      <c r="BZ22" t="str">
        <f>IF(COUNTBLANK(unlogimputed!BZ22)&gt;0,"",unlogimputed!BZ22/col_norm!$F$8)</f>
        <v/>
      </c>
      <c r="CA22" t="str">
        <f>IF(COUNTBLANK(unlogimputed!CA22)&gt;0,"",unlogimputed!CA22/col_norm!$F$8)</f>
        <v/>
      </c>
      <c r="CB22" t="str">
        <f>IF(COUNTBLANK(unlogimputed!CB22)&gt;0,"",unlogimputed!CB22/col_norm!$F$8)</f>
        <v/>
      </c>
      <c r="CC22" t="str">
        <f>IF(COUNTBLANK(unlogimputed!CC22)&gt;0,"",unlogimputed!CC22/col_norm!$F$8)</f>
        <v/>
      </c>
      <c r="CD22" t="str">
        <f>IF(COUNTBLANK(unlogimputed!CD22)&gt;0,"",unlogimputed!CD22/col_norm!$F$8)</f>
        <v/>
      </c>
      <c r="CE22" t="str">
        <f>IF(COUNTBLANK(unlogimputed!CE22)&gt;0,"",unlogimputed!CE22/col_norm!$F$8)</f>
        <v/>
      </c>
      <c r="CF22">
        <f>IF(COUNTBLANK(unlogimputed!CF22)&gt;0,"",unlogimputed!CF22/col_norm!$F$8)</f>
        <v>24413695.85022993</v>
      </c>
      <c r="CG22">
        <f>IF(COUNTBLANK(unlogimputed!CG22)&gt;0,"",unlogimputed!CG22/col_norm!$F$8)</f>
        <v>16371975.207987681</v>
      </c>
      <c r="CH22" t="str">
        <f>IF(COUNTBLANK(unlogimputed!CH22)&gt;0,"",unlogimputed!CH22/col_norm!$D$8)</f>
        <v/>
      </c>
      <c r="CI22" t="str">
        <f>IF(COUNTBLANK(unlogimputed!CI22)&gt;0,"",unlogimputed!CI22/col_norm!$D$8)</f>
        <v/>
      </c>
      <c r="CJ22">
        <f>IF(COUNTBLANK(unlogimputed!CJ22)&gt;0,"",unlogimputed!CJ22/col_norm!$D$8)</f>
        <v>137334393.85360175</v>
      </c>
      <c r="CK22">
        <f>IF(COUNTBLANK(unlogimputed!CK22)&gt;0,"",unlogimputed!CK22/col_norm!$D$8)</f>
        <v>56318604.897186853</v>
      </c>
      <c r="CL22">
        <f>IF(COUNTBLANK(unlogimputed!CL22)&gt;0,"",unlogimputed!CL22/col_norm!$D$8)</f>
        <v>342618272.23751962</v>
      </c>
      <c r="CM22">
        <f>IF(COUNTBLANK(unlogimputed!CM22)&gt;0,"",unlogimputed!CM22/col_norm!$D$8)</f>
        <v>379892409.24509585</v>
      </c>
      <c r="CN22">
        <f>IF(COUNTBLANK(unlogimputed!CN22)&gt;0,"",unlogimputed!CN22/col_norm!$D$8)</f>
        <v>77781.563479540069</v>
      </c>
      <c r="CO22">
        <f>IF(COUNTBLANK(unlogimputed!CO22)&gt;0,"",unlogimputed!CO22/col_norm!$D$8)</f>
        <v>47763.316641079968</v>
      </c>
      <c r="CP22" t="str">
        <f>IF(COUNTBLANK(unlogimputed!CP22)&gt;0,"",unlogimputed!CP22/col_norm!$D$8)</f>
        <v/>
      </c>
      <c r="CQ22" t="str">
        <f>IF(COUNTBLANK(unlogimputed!CQ22)&gt;0,"",unlogimputed!CQ22/col_norm!$D$8)</f>
        <v/>
      </c>
      <c r="CR22" t="str">
        <f>IF(COUNTBLANK(unlogimputed!CR22)&gt;0,"",unlogimputed!CR22/col_norm!$D$8)</f>
        <v/>
      </c>
      <c r="CS22" t="str">
        <f>IF(COUNTBLANK(unlogimputed!CS22)&gt;0,"",unlogimputed!CS22/col_norm!$D$8)</f>
        <v/>
      </c>
      <c r="CT22" t="str">
        <f>IF(COUNTBLANK(unlogimputed!CT22)&gt;0,"",unlogimputed!CT22/col_norm!$D$8)</f>
        <v/>
      </c>
      <c r="CU22" t="str">
        <f>IF(COUNTBLANK(unlogimputed!CU22)&gt;0,"",unlogimputed!CU22/col_norm!$D$8)</f>
        <v/>
      </c>
      <c r="CV22">
        <f>IF(COUNTBLANK(unlogimputed!CV22)&gt;0,"",unlogimputed!CV22/col_norm!$D$8)</f>
        <v>5192001.2193222819</v>
      </c>
      <c r="CW22">
        <f>IF(COUNTBLANK(unlogimputed!CW22)&gt;0,"",unlogimputed!CW22/col_norm!$D$8)</f>
        <v>1311061.6955444666</v>
      </c>
      <c r="CX22" t="str">
        <f>IF(COUNTBLANK(unlogimputed!CX22)&gt;0,"",unlogimputed!CX22/col_norm!$D$8)</f>
        <v/>
      </c>
      <c r="CY22" t="str">
        <f>IF(COUNTBLANK(unlogimputed!CY22)&gt;0,"",unlogimputed!CY22/col_norm!$D$8)</f>
        <v/>
      </c>
    </row>
    <row r="23" spans="1:103" x14ac:dyDescent="0.25">
      <c r="A23" t="s">
        <v>124</v>
      </c>
      <c r="B23" t="str">
        <f>IF(COUNTBLANK(unlogimputed!B23)&gt;0,"",unlogimputed!B23/col_norm!$B$8)</f>
        <v/>
      </c>
      <c r="C23">
        <f>IF(COUNTBLANK(unlogimputed!C23)&gt;0,"",unlogimputed!C23/col_norm!$B$8)</f>
        <v>34080792.573211886</v>
      </c>
      <c r="D23">
        <f>IF(COUNTBLANK(unlogimputed!D23)&gt;0,"",unlogimputed!D23/col_norm!$B$8)</f>
        <v>30474171.82694919</v>
      </c>
      <c r="E23" t="str">
        <f>IF(COUNTBLANK(unlogimputed!E23)&gt;0,"",unlogimputed!E23/col_norm!$B$8)</f>
        <v/>
      </c>
      <c r="F23" t="str">
        <f>IF(COUNTBLANK(unlogimputed!F23)&gt;0,"",unlogimputed!F23/col_norm!$B$8)</f>
        <v/>
      </c>
      <c r="G23">
        <f>IF(COUNTBLANK(unlogimputed!G23)&gt;0,"",unlogimputed!G23/col_norm!$B$8)</f>
        <v>1757890.2213110793</v>
      </c>
      <c r="H23">
        <f>IF(COUNTBLANK(unlogimputed!H23)&gt;0,"",unlogimputed!H23/col_norm!$B$8)</f>
        <v>2519109.0205997862</v>
      </c>
      <c r="I23">
        <f>IF(COUNTBLANK(unlogimputed!I23)&gt;0,"",unlogimputed!I23/col_norm!$B$8)</f>
        <v>10617129.269122975</v>
      </c>
      <c r="J23">
        <f>IF(COUNTBLANK(unlogimputed!J23)&gt;0,"",unlogimputed!J23/col_norm!$B$8)</f>
        <v>7236399.7486151932</v>
      </c>
      <c r="K23">
        <f>IF(COUNTBLANK(unlogimputed!K23)&gt;0,"",unlogimputed!K23/col_norm!$B$8)</f>
        <v>1146538.3820742036</v>
      </c>
      <c r="L23">
        <f>IF(COUNTBLANK(unlogimputed!L23)&gt;0,"",unlogimputed!L23/col_norm!$B$8)</f>
        <v>620817.20463593455</v>
      </c>
      <c r="M23">
        <f>IF(COUNTBLANK(unlogimputed!M23)&gt;0,"",unlogimputed!M23/col_norm!$B$8)</f>
        <v>45592956.06633427</v>
      </c>
      <c r="N23">
        <f>IF(COUNTBLANK(unlogimputed!N23)&gt;0,"",unlogimputed!N23/col_norm!$B$8)</f>
        <v>24826015.137279227</v>
      </c>
      <c r="O23">
        <f>IF(COUNTBLANK(unlogimputed!O23)&gt;0,"",unlogimputed!O23/col_norm!$B$8)</f>
        <v>1895568.9953904289</v>
      </c>
      <c r="P23">
        <f>IF(COUNTBLANK(unlogimputed!P23)&gt;0,"",LOG(unlogimputed!P23/col_norm!$B$8,2))</f>
        <v>19.693916660078582</v>
      </c>
      <c r="Q23" t="str">
        <f>IF(COUNTBLANK(unlogimputed!Q23)&gt;0,"",unlogimputed!Q23/col_norm!$C$8)</f>
        <v/>
      </c>
      <c r="R23" t="str">
        <f>IF(COUNTBLANK(unlogimputed!R23)&gt;0,"",unlogimputed!R23/col_norm!$C$8)</f>
        <v/>
      </c>
      <c r="S23">
        <f>IF(COUNTBLANK(unlogimputed!S23)&gt;0,"",unlogimputed!S23/col_norm!$C$8)</f>
        <v>5001930.1211210592</v>
      </c>
      <c r="T23">
        <f>IF(COUNTBLANK(unlogimputed!T23)&gt;0,"",unlogimputed!T23/col_norm!$C$8)</f>
        <v>3536825.8818039093</v>
      </c>
      <c r="U23" t="str">
        <f>IF(COUNTBLANK(unlogimputed!U23)&gt;0,"",unlogimputed!U23/col_norm!$C$8)</f>
        <v/>
      </c>
      <c r="V23">
        <f>IF(COUNTBLANK(unlogimputed!V23)&gt;0,"",unlogimputed!V23/col_norm!$C$8)</f>
        <v>272081997.67821306</v>
      </c>
      <c r="W23">
        <f>IF(COUNTBLANK(unlogimputed!W23)&gt;0,"",unlogimputed!W23/col_norm!$C$8)</f>
        <v>69829798.658143431</v>
      </c>
      <c r="X23">
        <f>IF(COUNTBLANK(unlogimputed!X23)&gt;0,"",unlogimputed!X23/col_norm!$C$8)</f>
        <v>48301108.513199359</v>
      </c>
      <c r="Y23" t="str">
        <f>IF(COUNTBLANK(unlogimputed!Y23)&gt;0,"",unlogimputed!Y23/col_norm!$C$8)</f>
        <v/>
      </c>
      <c r="Z23" t="str">
        <f>IF(COUNTBLANK(unlogimputed!Z23)&gt;0,"",unlogimputed!Z23/col_norm!$C$8)</f>
        <v/>
      </c>
      <c r="AA23" t="str">
        <f>IF(COUNTBLANK(unlogimputed!AA23)&gt;0,"",unlogimputed!AA23/col_norm!$C$8)</f>
        <v/>
      </c>
      <c r="AB23" t="str">
        <f>IF(COUNTBLANK(unlogimputed!AB23)&gt;0,"",unlogimputed!AB23/col_norm!$C$8)</f>
        <v/>
      </c>
      <c r="AC23" t="str">
        <f>IF(COUNTBLANK(unlogimputed!AC23)&gt;0,"",unlogimputed!AC23/col_norm!$C$8)</f>
        <v/>
      </c>
      <c r="AD23" t="str">
        <f>IF(COUNTBLANK(unlogimputed!AD23)&gt;0,"",unlogimputed!AD23/col_norm!$C$8)</f>
        <v/>
      </c>
      <c r="AE23" t="str">
        <f>IF(COUNTBLANK(unlogimputed!AE23)&gt;0,"",unlogimputed!AE23/col_norm!$C$8)</f>
        <v/>
      </c>
      <c r="AF23" t="str">
        <f>IF(COUNTBLANK(unlogimputed!AF23)&gt;0,"",unlogimputed!AF23/col_norm!$C$8)</f>
        <v/>
      </c>
      <c r="AG23">
        <f>IF(COUNTBLANK(unlogimputed!AG23)&gt;0,"",unlogimputed!AG23/col_norm!$C$8)</f>
        <v>2750255.4759392031</v>
      </c>
      <c r="AH23">
        <f>IF(COUNTBLANK(unlogimputed!AH23)&gt;0,"",unlogimputed!AH23/col_norm!$C$8)</f>
        <v>2560220.8924289714</v>
      </c>
      <c r="AI23" t="str">
        <f>IF(COUNTBLANK(unlogimputed!AI23)&gt;0,"",unlogimputed!AI23/col_norm!$D$8)</f>
        <v/>
      </c>
      <c r="AJ23" t="str">
        <f>IF(COUNTBLANK(unlogimputed!AJ23)&gt;0,"",unlogimputed!AJ23/col_norm!$D$8)</f>
        <v/>
      </c>
      <c r="AK23">
        <f>IF(COUNTBLANK(unlogimputed!AK23)&gt;0,"",unlogimputed!AK23/col_norm!$D$8)</f>
        <v>168090305.24564683</v>
      </c>
      <c r="AL23">
        <f>IF(COUNTBLANK(unlogimputed!AL23)&gt;0,"",unlogimputed!AL23/col_norm!$D$8)</f>
        <v>79963159.111714423</v>
      </c>
      <c r="AM23">
        <f>IF(COUNTBLANK(unlogimputed!AM23)&gt;0,"",unlogimputed!AM23/col_norm!$D$8)</f>
        <v>113795461.90475209</v>
      </c>
      <c r="AN23">
        <f>IF(COUNTBLANK(unlogimputed!AN23)&gt;0,"",unlogimputed!AN23/col_norm!$D$8)</f>
        <v>96844076.295425653</v>
      </c>
      <c r="AO23">
        <f>IF(COUNTBLANK(unlogimputed!AO23)&gt;0,"",unlogimputed!AO23/col_norm!$D$8)</f>
        <v>73171.347272096304</v>
      </c>
      <c r="AP23" t="str">
        <f>IF(COUNTBLANK(unlogimputed!AP23)&gt;0,"",unlogimputed!AP23/col_norm!$D$8)</f>
        <v/>
      </c>
      <c r="AQ23" t="str">
        <f>IF(COUNTBLANK(unlogimputed!AQ23)&gt;0,"",unlogimputed!AQ23/col_norm!$D$8)</f>
        <v/>
      </c>
      <c r="AR23" t="str">
        <f>IF(COUNTBLANK(unlogimputed!AR23)&gt;0,"",unlogimputed!AR23/col_norm!$D$8)</f>
        <v/>
      </c>
      <c r="AS23" t="str">
        <f>IF(COUNTBLANK(unlogimputed!AS23)&gt;0,"",unlogimputed!AS23/col_norm!$D$8)</f>
        <v/>
      </c>
      <c r="AT23" t="str">
        <f>IF(COUNTBLANK(unlogimputed!AT23)&gt;0,"",unlogimputed!AT23/col_norm!$D$8)</f>
        <v/>
      </c>
      <c r="AU23">
        <f>IF(COUNTBLANK(unlogimputed!AU23)&gt;0,"",unlogimputed!AU23/col_norm!$D$8)</f>
        <v>266098.80503298453</v>
      </c>
      <c r="AV23">
        <f>IF(COUNTBLANK(unlogimputed!AV23)&gt;0,"",unlogimputed!AV23/col_norm!$D$8)</f>
        <v>1004516.6735442771</v>
      </c>
      <c r="AW23">
        <f>IF(COUNTBLANK(unlogimputed!AW23)&gt;0,"",unlogimputed!AW23/col_norm!$D$8)</f>
        <v>2910236.9073417769</v>
      </c>
      <c r="AX23">
        <f>IF(COUNTBLANK(unlogimputed!AX23)&gt;0,"",unlogimputed!AX23/col_norm!$D$8)</f>
        <v>1722756.9633025923</v>
      </c>
      <c r="AY23" t="str">
        <f>IF(COUNTBLANK(unlogimputed!AY23)&gt;0,"",unlogimputed!AY23/col_norm!$D$8)</f>
        <v/>
      </c>
      <c r="AZ23" t="str">
        <f>IF(COUNTBLANK(unlogimputed!AZ23)&gt;0,"",unlogimputed!AZ23/col_norm!$D$8)</f>
        <v/>
      </c>
      <c r="BA23" t="str">
        <f>IF(COUNTBLANK(unlogimputed!BA23)&gt;0,"",unlogimputed!BA23/col_norm!$E$8)</f>
        <v/>
      </c>
      <c r="BB23">
        <f>IF(COUNTBLANK(unlogimputed!BB23)&gt;0,"",unlogimputed!BB23/col_norm!$E$8)</f>
        <v>43160327.435052171</v>
      </c>
      <c r="BC23">
        <f>IF(COUNTBLANK(unlogimputed!BC23)&gt;0,"",unlogimputed!BC23/col_norm!$E$8)</f>
        <v>37155240.167711742</v>
      </c>
      <c r="BD23" t="str">
        <f>IF(COUNTBLANK(unlogimputed!BD23)&gt;0,"",unlogimputed!BD23/col_norm!$E$8)</f>
        <v/>
      </c>
      <c r="BE23" t="str">
        <f>IF(COUNTBLANK(unlogimputed!BE23)&gt;0,"",unlogimputed!BE23/col_norm!$E$8)</f>
        <v/>
      </c>
      <c r="BF23">
        <f>IF(COUNTBLANK(unlogimputed!BF23)&gt;0,"",unlogimputed!BF23/col_norm!$E$8)</f>
        <v>2031150.4516207599</v>
      </c>
      <c r="BG23">
        <f>IF(COUNTBLANK(unlogimputed!BG23)&gt;0,"",unlogimputed!BG23/col_norm!$E$8)</f>
        <v>2512707.8327445886</v>
      </c>
      <c r="BH23">
        <f>IF(COUNTBLANK(unlogimputed!BH23)&gt;0,"",unlogimputed!BH23/col_norm!$E$8)</f>
        <v>7577473.4318727208</v>
      </c>
      <c r="BI23">
        <f>IF(COUNTBLANK(unlogimputed!BI23)&gt;0,"",unlogimputed!BI23/col_norm!$E$8)</f>
        <v>9911815.2311777454</v>
      </c>
      <c r="BJ23">
        <f>IF(COUNTBLANK(unlogimputed!BJ23)&gt;0,"",unlogimputed!BJ23/col_norm!$E$8)</f>
        <v>1802791.474137075</v>
      </c>
      <c r="BK23">
        <f>IF(COUNTBLANK(unlogimputed!BK23)&gt;0,"",unlogimputed!BK23/col_norm!$E$8)</f>
        <v>818207.69956571772</v>
      </c>
      <c r="BL23">
        <f>IF(COUNTBLANK(unlogimputed!BL23)&gt;0,"",unlogimputed!BL23/col_norm!$E$8)</f>
        <v>51820934.819594204</v>
      </c>
      <c r="BM23">
        <f>IF(COUNTBLANK(unlogimputed!BM23)&gt;0,"",unlogimputed!BM23/col_norm!$E$8)</f>
        <v>28418941.899635542</v>
      </c>
      <c r="BN23">
        <f>IF(COUNTBLANK(unlogimputed!BN23)&gt;0,"",unlogimputed!BN23/col_norm!$E$8)</f>
        <v>3089948.2200396308</v>
      </c>
      <c r="BO23">
        <f>IF(COUNTBLANK(unlogimputed!BO23)&gt;0,"",unlogimputed!BO23/col_norm!$E$8)</f>
        <v>845925.15152751526</v>
      </c>
      <c r="BP23" t="str">
        <f>IF(COUNTBLANK(unlogimputed!BP23)&gt;0,"",unlogimputed!BP23/col_norm!$F$8)</f>
        <v/>
      </c>
      <c r="BQ23" t="str">
        <f>IF(COUNTBLANK(unlogimputed!BQ23)&gt;0,"",unlogimputed!BQ23/col_norm!$F$8)</f>
        <v/>
      </c>
      <c r="BR23">
        <f>IF(COUNTBLANK(unlogimputed!BR23)&gt;0,"",unlogimputed!BR23/col_norm!$F$8)</f>
        <v>6466008.2364734374</v>
      </c>
      <c r="BS23">
        <f>IF(COUNTBLANK(unlogimputed!BS23)&gt;0,"",unlogimputed!BS23/col_norm!$F$8)</f>
        <v>4840301.9595059585</v>
      </c>
      <c r="BT23" t="str">
        <f>IF(COUNTBLANK(unlogimputed!BT23)&gt;0,"",unlogimputed!BT23/col_norm!$F$8)</f>
        <v/>
      </c>
      <c r="BU23">
        <f>IF(COUNTBLANK(unlogimputed!BU23)&gt;0,"",unlogimputed!BU23/col_norm!$F$8)</f>
        <v>413546826.35241324</v>
      </c>
      <c r="BV23">
        <f>IF(COUNTBLANK(unlogimputed!BV23)&gt;0,"",unlogimputed!BV23/col_norm!$F$8)</f>
        <v>105412455.56324528</v>
      </c>
      <c r="BW23">
        <f>IF(COUNTBLANK(unlogimputed!BW23)&gt;0,"",unlogimputed!BW23/col_norm!$F$8)</f>
        <v>65558568.116939008</v>
      </c>
      <c r="BX23" t="str">
        <f>IF(COUNTBLANK(unlogimputed!BX23)&gt;0,"",unlogimputed!BX23/col_norm!$F$8)</f>
        <v/>
      </c>
      <c r="BY23" t="str">
        <f>IF(COUNTBLANK(unlogimputed!BY23)&gt;0,"",unlogimputed!BY23/col_norm!$F$8)</f>
        <v/>
      </c>
      <c r="BZ23" t="str">
        <f>IF(COUNTBLANK(unlogimputed!BZ23)&gt;0,"",unlogimputed!BZ23/col_norm!$F$8)</f>
        <v/>
      </c>
      <c r="CA23" t="str">
        <f>IF(COUNTBLANK(unlogimputed!CA23)&gt;0,"",unlogimputed!CA23/col_norm!$F$8)</f>
        <v/>
      </c>
      <c r="CB23" t="str">
        <f>IF(COUNTBLANK(unlogimputed!CB23)&gt;0,"",unlogimputed!CB23/col_norm!$F$8)</f>
        <v/>
      </c>
      <c r="CC23" t="str">
        <f>IF(COUNTBLANK(unlogimputed!CC23)&gt;0,"",unlogimputed!CC23/col_norm!$F$8)</f>
        <v/>
      </c>
      <c r="CD23" t="str">
        <f>IF(COUNTBLANK(unlogimputed!CD23)&gt;0,"",unlogimputed!CD23/col_norm!$F$8)</f>
        <v/>
      </c>
      <c r="CE23" t="str">
        <f>IF(COUNTBLANK(unlogimputed!CE23)&gt;0,"",unlogimputed!CE23/col_norm!$F$8)</f>
        <v/>
      </c>
      <c r="CF23">
        <f>IF(COUNTBLANK(unlogimputed!CF23)&gt;0,"",unlogimputed!CF23/col_norm!$F$8)</f>
        <v>4221002.5774159143</v>
      </c>
      <c r="CG23">
        <f>IF(COUNTBLANK(unlogimputed!CG23)&gt;0,"",unlogimputed!CG23/col_norm!$F$8)</f>
        <v>1028334.9845261679</v>
      </c>
      <c r="CH23" t="str">
        <f>IF(COUNTBLANK(unlogimputed!CH23)&gt;0,"",unlogimputed!CH23/col_norm!$D$8)</f>
        <v/>
      </c>
      <c r="CI23" t="str">
        <f>IF(COUNTBLANK(unlogimputed!CI23)&gt;0,"",unlogimputed!CI23/col_norm!$D$8)</f>
        <v/>
      </c>
      <c r="CJ23">
        <f>IF(COUNTBLANK(unlogimputed!CJ23)&gt;0,"",unlogimputed!CJ23/col_norm!$D$8)</f>
        <v>157101450.06506345</v>
      </c>
      <c r="CK23">
        <f>IF(COUNTBLANK(unlogimputed!CK23)&gt;0,"",unlogimputed!CK23/col_norm!$D$8)</f>
        <v>77973135.691524521</v>
      </c>
      <c r="CL23">
        <f>IF(COUNTBLANK(unlogimputed!CL23)&gt;0,"",unlogimputed!CL23/col_norm!$D$8)</f>
        <v>102103284.17504323</v>
      </c>
      <c r="CM23">
        <f>IF(COUNTBLANK(unlogimputed!CM23)&gt;0,"",unlogimputed!CM23/col_norm!$D$8)</f>
        <v>88640334.588000134</v>
      </c>
      <c r="CN23">
        <f>IF(COUNTBLANK(unlogimputed!CN23)&gt;0,"",unlogimputed!CN23/col_norm!$D$8)</f>
        <v>77781.563479540069</v>
      </c>
      <c r="CO23" t="str">
        <f>IF(COUNTBLANK(unlogimputed!CO23)&gt;0,"",unlogimputed!CO23/col_norm!$D$8)</f>
        <v/>
      </c>
      <c r="CP23" t="str">
        <f>IF(COUNTBLANK(unlogimputed!CP23)&gt;0,"",unlogimputed!CP23/col_norm!$D$8)</f>
        <v/>
      </c>
      <c r="CQ23" t="str">
        <f>IF(COUNTBLANK(unlogimputed!CQ23)&gt;0,"",unlogimputed!CQ23/col_norm!$D$8)</f>
        <v/>
      </c>
      <c r="CR23" t="str">
        <f>IF(COUNTBLANK(unlogimputed!CR23)&gt;0,"",unlogimputed!CR23/col_norm!$D$8)</f>
        <v/>
      </c>
      <c r="CS23" t="str">
        <f>IF(COUNTBLANK(unlogimputed!CS23)&gt;0,"",unlogimputed!CS23/col_norm!$D$8)</f>
        <v/>
      </c>
      <c r="CT23">
        <f>IF(COUNTBLANK(unlogimputed!CT23)&gt;0,"",unlogimputed!CT23/col_norm!$D$8)</f>
        <v>209902.93551464324</v>
      </c>
      <c r="CU23">
        <f>IF(COUNTBLANK(unlogimputed!CU23)&gt;0,"",unlogimputed!CU23/col_norm!$D$8)</f>
        <v>751216.99628619268</v>
      </c>
      <c r="CV23">
        <f>IF(COUNTBLANK(unlogimputed!CV23)&gt;0,"",unlogimputed!CV23/col_norm!$D$8)</f>
        <v>2393216.6535236123</v>
      </c>
      <c r="CW23">
        <f>IF(COUNTBLANK(unlogimputed!CW23)&gt;0,"",unlogimputed!CW23/col_norm!$D$8)</f>
        <v>1764459.8923266113</v>
      </c>
      <c r="CX23" t="str">
        <f>IF(COUNTBLANK(unlogimputed!CX23)&gt;0,"",unlogimputed!CX23/col_norm!$D$8)</f>
        <v/>
      </c>
      <c r="CY23" t="str">
        <f>IF(COUNTBLANK(unlogimputed!CY23)&gt;0,"",unlogimputed!CY23/col_norm!$D$8)</f>
        <v/>
      </c>
    </row>
    <row r="24" spans="1:103" x14ac:dyDescent="0.25">
      <c r="A24" t="s">
        <v>125</v>
      </c>
      <c r="B24" t="str">
        <f>IF(COUNTBLANK(unlogimputed!B24)&gt;0,"",unlogimputed!B24/col_norm!$B$8)</f>
        <v/>
      </c>
      <c r="C24">
        <f>IF(COUNTBLANK(unlogimputed!C24)&gt;0,"",unlogimputed!C24/col_norm!$B$8)</f>
        <v>32253223.207721453</v>
      </c>
      <c r="D24">
        <f>IF(COUNTBLANK(unlogimputed!D24)&gt;0,"",unlogimputed!D24/col_norm!$B$8)</f>
        <v>34613478.052934244</v>
      </c>
      <c r="E24">
        <f>IF(COUNTBLANK(unlogimputed!E24)&gt;0,"",unlogimputed!E24/col_norm!$B$8)</f>
        <v>16867710.738994267</v>
      </c>
      <c r="F24">
        <f>IF(COUNTBLANK(unlogimputed!F24)&gt;0,"",unlogimputed!F24/col_norm!$B$8)</f>
        <v>15819744.713523669</v>
      </c>
      <c r="G24">
        <f>IF(COUNTBLANK(unlogimputed!G24)&gt;0,"",unlogimputed!G24/col_norm!$B$8)</f>
        <v>12976329.440154577</v>
      </c>
      <c r="H24">
        <f>IF(COUNTBLANK(unlogimputed!H24)&gt;0,"",unlogimputed!H24/col_norm!$B$8)</f>
        <v>13010160.213146847</v>
      </c>
      <c r="I24">
        <f>IF(COUNTBLANK(unlogimputed!I24)&gt;0,"",unlogimputed!I24/col_norm!$B$8)</f>
        <v>9217682.0321352426</v>
      </c>
      <c r="J24">
        <f>IF(COUNTBLANK(unlogimputed!J24)&gt;0,"",unlogimputed!J24/col_norm!$B$8)</f>
        <v>9116377.3964824434</v>
      </c>
      <c r="K24">
        <f>IF(COUNTBLANK(unlogimputed!K24)&gt;0,"",unlogimputed!K24/col_norm!$B$8)</f>
        <v>2144201.9204505263</v>
      </c>
      <c r="L24">
        <f>IF(COUNTBLANK(unlogimputed!L24)&gt;0,"",unlogimputed!L24/col_norm!$B$8)</f>
        <v>539568.42533559806</v>
      </c>
      <c r="M24">
        <f>IF(COUNTBLANK(unlogimputed!M24)&gt;0,"",unlogimputed!M24/col_norm!$B$8)</f>
        <v>35813290.261420473</v>
      </c>
      <c r="N24">
        <f>IF(COUNTBLANK(unlogimputed!N24)&gt;0,"",unlogimputed!N24/col_norm!$B$8)</f>
        <v>46498817.705770515</v>
      </c>
      <c r="O24">
        <f>IF(COUNTBLANK(unlogimputed!O24)&gt;0,"",unlogimputed!O24/col_norm!$B$8)</f>
        <v>2463334.8594050528</v>
      </c>
      <c r="P24">
        <f>IF(COUNTBLANK(unlogimputed!P24)&gt;0,"",LOG(unlogimputed!P24/col_norm!$B$8,2))</f>
        <v>20.293620056229418</v>
      </c>
      <c r="Q24" t="str">
        <f>IF(COUNTBLANK(unlogimputed!Q24)&gt;0,"",unlogimputed!Q24/col_norm!$C$8)</f>
        <v/>
      </c>
      <c r="R24" t="str">
        <f>IF(COUNTBLANK(unlogimputed!R24)&gt;0,"",unlogimputed!R24/col_norm!$C$8)</f>
        <v/>
      </c>
      <c r="S24">
        <f>IF(COUNTBLANK(unlogimputed!S24)&gt;0,"",unlogimputed!S24/col_norm!$C$8)</f>
        <v>14815319.385751517</v>
      </c>
      <c r="T24">
        <f>IF(COUNTBLANK(unlogimputed!T24)&gt;0,"",unlogimputed!T24/col_norm!$C$8)</f>
        <v>11655105.36426411</v>
      </c>
      <c r="U24">
        <f>IF(COUNTBLANK(unlogimputed!U24)&gt;0,"",unlogimputed!U24/col_norm!$C$8)</f>
        <v>66515737.944075108</v>
      </c>
      <c r="V24">
        <f>IF(COUNTBLANK(unlogimputed!V24)&gt;0,"",unlogimputed!V24/col_norm!$C$8)</f>
        <v>59147059.816154093</v>
      </c>
      <c r="W24">
        <f>IF(COUNTBLANK(unlogimputed!W24)&gt;0,"",unlogimputed!W24/col_norm!$C$8)</f>
        <v>17546395.791595425</v>
      </c>
      <c r="X24">
        <f>IF(COUNTBLANK(unlogimputed!X24)&gt;0,"",unlogimputed!X24/col_norm!$C$8)</f>
        <v>13650034.020921189</v>
      </c>
      <c r="Y24" t="str">
        <f>IF(COUNTBLANK(unlogimputed!Y24)&gt;0,"",unlogimputed!Y24/col_norm!$C$8)</f>
        <v/>
      </c>
      <c r="Z24" t="str">
        <f>IF(COUNTBLANK(unlogimputed!Z24)&gt;0,"",unlogimputed!Z24/col_norm!$C$8)</f>
        <v/>
      </c>
      <c r="AA24">
        <f>IF(COUNTBLANK(unlogimputed!AA24)&gt;0,"",unlogimputed!AA24/col_norm!$C$8)</f>
        <v>22112.251195040488</v>
      </c>
      <c r="AB24">
        <f>IF(COUNTBLANK(unlogimputed!AB24)&gt;0,"",unlogimputed!AB24/col_norm!$C$8)</f>
        <v>53185.524036324947</v>
      </c>
      <c r="AC24">
        <f>IF(COUNTBLANK(unlogimputed!AC24)&gt;0,"",unlogimputed!AC24/col_norm!$C$8)</f>
        <v>4302103.0605350696</v>
      </c>
      <c r="AD24">
        <f>IF(COUNTBLANK(unlogimputed!AD24)&gt;0,"",unlogimputed!AD24/col_norm!$C$8)</f>
        <v>4065252.1162087182</v>
      </c>
      <c r="AE24">
        <f>IF(COUNTBLANK(unlogimputed!AE24)&gt;0,"",unlogimputed!AE24/col_norm!$C$8)</f>
        <v>3074863.6937120873</v>
      </c>
      <c r="AF24">
        <f>IF(COUNTBLANK(unlogimputed!AF24)&gt;0,"",unlogimputed!AF24/col_norm!$C$8)</f>
        <v>2894796.2835756978</v>
      </c>
      <c r="AG24">
        <f>IF(COUNTBLANK(unlogimputed!AG24)&gt;0,"",unlogimputed!AG24/col_norm!$C$8)</f>
        <v>5054694.4401736371</v>
      </c>
      <c r="AH24">
        <f>IF(COUNTBLANK(unlogimputed!AH24)&gt;0,"",unlogimputed!AH24/col_norm!$C$8)</f>
        <v>3445137.2863952005</v>
      </c>
      <c r="AI24" t="str">
        <f>IF(COUNTBLANK(unlogimputed!AI24)&gt;0,"",unlogimputed!AI24/col_norm!$D$8)</f>
        <v/>
      </c>
      <c r="AJ24" t="str">
        <f>IF(COUNTBLANK(unlogimputed!AJ24)&gt;0,"",unlogimputed!AJ24/col_norm!$D$8)</f>
        <v/>
      </c>
      <c r="AK24">
        <f>IF(COUNTBLANK(unlogimputed!AK24)&gt;0,"",unlogimputed!AK24/col_norm!$D$8)</f>
        <v>122879211.77610464</v>
      </c>
      <c r="AL24">
        <f>IF(COUNTBLANK(unlogimputed!AL24)&gt;0,"",unlogimputed!AL24/col_norm!$D$8)</f>
        <v>69149429.615781844</v>
      </c>
      <c r="AM24">
        <f>IF(COUNTBLANK(unlogimputed!AM24)&gt;0,"",unlogimputed!AM24/col_norm!$D$8)</f>
        <v>56300256.818137281</v>
      </c>
      <c r="AN24">
        <f>IF(COUNTBLANK(unlogimputed!AN24)&gt;0,"",unlogimputed!AN24/col_norm!$D$8)</f>
        <v>43721483.095664524</v>
      </c>
      <c r="AO24">
        <f>IF(COUNTBLANK(unlogimputed!AO24)&gt;0,"",unlogimputed!AO24/col_norm!$D$8)</f>
        <v>1213665.6089334232</v>
      </c>
      <c r="AP24">
        <f>IF(COUNTBLANK(unlogimputed!AP24)&gt;0,"",unlogimputed!AP24/col_norm!$D$8)</f>
        <v>834465.99723268254</v>
      </c>
      <c r="AQ24">
        <f>IF(COUNTBLANK(unlogimputed!AQ24)&gt;0,"",unlogimputed!AQ24/col_norm!$D$8)</f>
        <v>12930424.369619688</v>
      </c>
      <c r="AR24">
        <f>IF(COUNTBLANK(unlogimputed!AR24)&gt;0,"",unlogimputed!AR24/col_norm!$D$8)</f>
        <v>11522755.3458899</v>
      </c>
      <c r="AS24">
        <f>IF(COUNTBLANK(unlogimputed!AS24)&gt;0,"",unlogimputed!AS24/col_norm!$D$8)</f>
        <v>6726066.5612636171</v>
      </c>
      <c r="AT24">
        <f>IF(COUNTBLANK(unlogimputed!AT24)&gt;0,"",unlogimputed!AT24/col_norm!$D$8)</f>
        <v>5639421.7085312409</v>
      </c>
      <c r="AU24">
        <f>IF(COUNTBLANK(unlogimputed!AU24)&gt;0,"",unlogimputed!AU24/col_norm!$D$8)</f>
        <v>1564541.8228522446</v>
      </c>
      <c r="AV24">
        <f>IF(COUNTBLANK(unlogimputed!AV24)&gt;0,"",unlogimputed!AV24/col_norm!$D$8)</f>
        <v>1359152.9426251811</v>
      </c>
      <c r="AW24">
        <f>IF(COUNTBLANK(unlogimputed!AW24)&gt;0,"",unlogimputed!AW24/col_norm!$D$8)</f>
        <v>10429470.903849516</v>
      </c>
      <c r="AX24">
        <f>IF(COUNTBLANK(unlogimputed!AX24)&gt;0,"",unlogimputed!AX24/col_norm!$D$8)</f>
        <v>5960194.2185912579</v>
      </c>
      <c r="AY24">
        <f>IF(COUNTBLANK(unlogimputed!AY24)&gt;0,"",unlogimputed!AY24/col_norm!$D$8)</f>
        <v>1622901.6782371898</v>
      </c>
      <c r="AZ24">
        <f>IF(COUNTBLANK(unlogimputed!AZ24)&gt;0,"",unlogimputed!AZ24/col_norm!$D$8)</f>
        <v>2104970.1103175636</v>
      </c>
      <c r="BA24" t="str">
        <f>IF(COUNTBLANK(unlogimputed!BA24)&gt;0,"",unlogimputed!BA24/col_norm!$E$8)</f>
        <v/>
      </c>
      <c r="BB24">
        <f>IF(COUNTBLANK(unlogimputed!BB24)&gt;0,"",unlogimputed!BB24/col_norm!$E$8)</f>
        <v>29723995.390344851</v>
      </c>
      <c r="BC24">
        <f>IF(COUNTBLANK(unlogimputed!BC24)&gt;0,"",unlogimputed!BC24/col_norm!$E$8)</f>
        <v>31819298.696956184</v>
      </c>
      <c r="BD24">
        <f>IF(COUNTBLANK(unlogimputed!BD24)&gt;0,"",unlogimputed!BD24/col_norm!$E$8)</f>
        <v>15654766.39342265</v>
      </c>
      <c r="BE24">
        <f>IF(COUNTBLANK(unlogimputed!BE24)&gt;0,"",unlogimputed!BE24/col_norm!$E$8)</f>
        <v>16382621.032231443</v>
      </c>
      <c r="BF24">
        <f>IF(COUNTBLANK(unlogimputed!BF24)&gt;0,"",unlogimputed!BF24/col_norm!$E$8)</f>
        <v>12141035.652140547</v>
      </c>
      <c r="BG24">
        <f>IF(COUNTBLANK(unlogimputed!BG24)&gt;0,"",unlogimputed!BG24/col_norm!$E$8)</f>
        <v>12647058.092077894</v>
      </c>
      <c r="BH24">
        <f>IF(COUNTBLANK(unlogimputed!BH24)&gt;0,"",unlogimputed!BH24/col_norm!$E$8)</f>
        <v>10360448.225548489</v>
      </c>
      <c r="BI24">
        <f>IF(COUNTBLANK(unlogimputed!BI24)&gt;0,"",unlogimputed!BI24/col_norm!$E$8)</f>
        <v>9222592.584628934</v>
      </c>
      <c r="BJ24">
        <f>IF(COUNTBLANK(unlogimputed!BJ24)&gt;0,"",unlogimputed!BJ24/col_norm!$E$8)</f>
        <v>2383211.3364360016</v>
      </c>
      <c r="BK24">
        <f>IF(COUNTBLANK(unlogimputed!BK24)&gt;0,"",unlogimputed!BK24/col_norm!$E$8)</f>
        <v>554374.48690612428</v>
      </c>
      <c r="BL24">
        <f>IF(COUNTBLANK(unlogimputed!BL24)&gt;0,"",unlogimputed!BL24/col_norm!$E$8)</f>
        <v>33285455.889561716</v>
      </c>
      <c r="BM24">
        <f>IF(COUNTBLANK(unlogimputed!BM24)&gt;0,"",unlogimputed!BM24/col_norm!$E$8)</f>
        <v>44863331.226337343</v>
      </c>
      <c r="BN24">
        <f>IF(COUNTBLANK(unlogimputed!BN24)&gt;0,"",unlogimputed!BN24/col_norm!$E$8)</f>
        <v>2394082.6136623113</v>
      </c>
      <c r="BO24">
        <f>IF(COUNTBLANK(unlogimputed!BO24)&gt;0,"",unlogimputed!BO24/col_norm!$E$8)</f>
        <v>1293242.1131301757</v>
      </c>
      <c r="BP24" t="str">
        <f>IF(COUNTBLANK(unlogimputed!BP24)&gt;0,"",unlogimputed!BP24/col_norm!$F$8)</f>
        <v/>
      </c>
      <c r="BQ24" t="str">
        <f>IF(COUNTBLANK(unlogimputed!BQ24)&gt;0,"",unlogimputed!BQ24/col_norm!$F$8)</f>
        <v/>
      </c>
      <c r="BR24">
        <f>IF(COUNTBLANK(unlogimputed!BR24)&gt;0,"",unlogimputed!BR24/col_norm!$F$8)</f>
        <v>14351430.93300347</v>
      </c>
      <c r="BS24">
        <f>IF(COUNTBLANK(unlogimputed!BS24)&gt;0,"",unlogimputed!BS24/col_norm!$F$8)</f>
        <v>10110157.049400309</v>
      </c>
      <c r="BT24">
        <f>IF(COUNTBLANK(unlogimputed!BT24)&gt;0,"",unlogimputed!BT24/col_norm!$F$8)</f>
        <v>67744286.956672534</v>
      </c>
      <c r="BU24">
        <f>IF(COUNTBLANK(unlogimputed!BU24)&gt;0,"",unlogimputed!BU24/col_norm!$F$8)</f>
        <v>50433804.637614019</v>
      </c>
      <c r="BV24">
        <f>IF(COUNTBLANK(unlogimputed!BV24)&gt;0,"",unlogimputed!BV24/col_norm!$F$8)</f>
        <v>14036909.491692642</v>
      </c>
      <c r="BW24">
        <f>IF(COUNTBLANK(unlogimputed!BW24)&gt;0,"",unlogimputed!BW24/col_norm!$F$8)</f>
        <v>12956494.547131266</v>
      </c>
      <c r="BX24" t="str">
        <f>IF(COUNTBLANK(unlogimputed!BX24)&gt;0,"",unlogimputed!BX24/col_norm!$F$8)</f>
        <v/>
      </c>
      <c r="BY24" t="str">
        <f>IF(COUNTBLANK(unlogimputed!BY24)&gt;0,"",unlogimputed!BY24/col_norm!$F$8)</f>
        <v/>
      </c>
      <c r="BZ24">
        <f>IF(COUNTBLANK(unlogimputed!BZ24)&gt;0,"",unlogimputed!BZ24/col_norm!$F$8)</f>
        <v>40393.844208468232</v>
      </c>
      <c r="CA24">
        <f>IF(COUNTBLANK(unlogimputed!CA24)&gt;0,"",unlogimputed!CA24/col_norm!$F$8)</f>
        <v>77580.988850612121</v>
      </c>
      <c r="CB24">
        <f>IF(COUNTBLANK(unlogimputed!CB24)&gt;0,"",unlogimputed!CB24/col_norm!$F$8)</f>
        <v>3768279.3825517888</v>
      </c>
      <c r="CC24">
        <f>IF(COUNTBLANK(unlogimputed!CC24)&gt;0,"",unlogimputed!CC24/col_norm!$F$8)</f>
        <v>3790918.1794959055</v>
      </c>
      <c r="CD24">
        <f>IF(COUNTBLANK(unlogimputed!CD24)&gt;0,"",unlogimputed!CD24/col_norm!$F$8)</f>
        <v>2542467.1761223827</v>
      </c>
      <c r="CE24">
        <f>IF(COUNTBLANK(unlogimputed!CE24)&gt;0,"",unlogimputed!CE24/col_norm!$F$8)</f>
        <v>2469520.1279404601</v>
      </c>
      <c r="CF24">
        <f>IF(COUNTBLANK(unlogimputed!CF24)&gt;0,"",unlogimputed!CF24/col_norm!$F$8)</f>
        <v>2938484.6137496433</v>
      </c>
      <c r="CG24">
        <f>IF(COUNTBLANK(unlogimputed!CG24)&gt;0,"",unlogimputed!CG24/col_norm!$F$8)</f>
        <v>3176047.4074777081</v>
      </c>
      <c r="CH24" t="str">
        <f>IF(COUNTBLANK(unlogimputed!CH24)&gt;0,"",unlogimputed!CH24/col_norm!$D$8)</f>
        <v/>
      </c>
      <c r="CI24" t="str">
        <f>IF(COUNTBLANK(unlogimputed!CI24)&gt;0,"",unlogimputed!CI24/col_norm!$D$8)</f>
        <v/>
      </c>
      <c r="CJ24">
        <f>IF(COUNTBLANK(unlogimputed!CJ24)&gt;0,"",unlogimputed!CJ24/col_norm!$D$8)</f>
        <v>95239252.982671246</v>
      </c>
      <c r="CK24">
        <f>IF(COUNTBLANK(unlogimputed!CK24)&gt;0,"",unlogimputed!CK24/col_norm!$D$8)</f>
        <v>53927040.520933829</v>
      </c>
      <c r="CL24">
        <f>IF(COUNTBLANK(unlogimputed!CL24)&gt;0,"",unlogimputed!CL24/col_norm!$D$8)</f>
        <v>38748429.484088719</v>
      </c>
      <c r="CM24">
        <f>IF(COUNTBLANK(unlogimputed!CM24)&gt;0,"",unlogimputed!CM24/col_norm!$D$8)</f>
        <v>33367354.852745511</v>
      </c>
      <c r="CN24">
        <f>IF(COUNTBLANK(unlogimputed!CN24)&gt;0,"",unlogimputed!CN24/col_norm!$D$8)</f>
        <v>807630.54781368701</v>
      </c>
      <c r="CO24">
        <f>IF(COUNTBLANK(unlogimputed!CO24)&gt;0,"",unlogimputed!CO24/col_norm!$D$8)</f>
        <v>489313.13603320392</v>
      </c>
      <c r="CP24">
        <f>IF(COUNTBLANK(unlogimputed!CP24)&gt;0,"",unlogimputed!CP24/col_norm!$D$8)</f>
        <v>9864211.4493279047</v>
      </c>
      <c r="CQ24">
        <f>IF(COUNTBLANK(unlogimputed!CQ24)&gt;0,"",unlogimputed!CQ24/col_norm!$D$8)</f>
        <v>8093696.1494207773</v>
      </c>
      <c r="CR24">
        <f>IF(COUNTBLANK(unlogimputed!CR24)&gt;0,"",unlogimputed!CR24/col_norm!$D$8)</f>
        <v>4710557.9537748341</v>
      </c>
      <c r="CS24">
        <f>IF(COUNTBLANK(unlogimputed!CS24)&gt;0,"",unlogimputed!CS24/col_norm!$D$8)</f>
        <v>3564287.7148362203</v>
      </c>
      <c r="CT24">
        <f>IF(COUNTBLANK(unlogimputed!CT24)&gt;0,"",unlogimputed!CT24/col_norm!$D$8)</f>
        <v>974364.97900279949</v>
      </c>
      <c r="CU24">
        <f>IF(COUNTBLANK(unlogimputed!CU24)&gt;0,"",unlogimputed!CU24/col_norm!$D$8)</f>
        <v>737297.02133861533</v>
      </c>
      <c r="CV24">
        <f>IF(COUNTBLANK(unlogimputed!CV24)&gt;0,"",unlogimputed!CV24/col_norm!$D$8)</f>
        <v>7061964.7009856813</v>
      </c>
      <c r="CW24">
        <f>IF(COUNTBLANK(unlogimputed!CW24)&gt;0,"",unlogimputed!CW24/col_norm!$D$8)</f>
        <v>4186356.701199532</v>
      </c>
      <c r="CX24">
        <f>IF(COUNTBLANK(unlogimputed!CX24)&gt;0,"",unlogimputed!CX24/col_norm!$D$8)</f>
        <v>1019177.3992920741</v>
      </c>
      <c r="CY24">
        <f>IF(COUNTBLANK(unlogimputed!CY24)&gt;0,"",unlogimputed!CY24/col_norm!$D$8)</f>
        <v>1346267.5332787051</v>
      </c>
    </row>
    <row r="25" spans="1:103" x14ac:dyDescent="0.25">
      <c r="A25" t="s">
        <v>126</v>
      </c>
      <c r="B25" t="str">
        <f>IF(COUNTBLANK(unlogimputed!B25)&gt;0,"",unlogimputed!B25/col_norm!$B$8)</f>
        <v/>
      </c>
      <c r="C25">
        <f>IF(COUNTBLANK(unlogimputed!C25)&gt;0,"",unlogimputed!C25/col_norm!$B$8)</f>
        <v>22158633.15093198</v>
      </c>
      <c r="D25">
        <f>IF(COUNTBLANK(unlogimputed!D25)&gt;0,"",unlogimputed!D25/col_norm!$B$8)</f>
        <v>9013241.546771951</v>
      </c>
      <c r="E25" t="str">
        <f>IF(COUNTBLANK(unlogimputed!E25)&gt;0,"",unlogimputed!E25/col_norm!$B$8)</f>
        <v/>
      </c>
      <c r="F25" t="str">
        <f>IF(COUNTBLANK(unlogimputed!F25)&gt;0,"",unlogimputed!F25/col_norm!$B$8)</f>
        <v/>
      </c>
      <c r="G25" t="str">
        <f>IF(COUNTBLANK(unlogimputed!G25)&gt;0,"",unlogimputed!G25/col_norm!$B$8)</f>
        <v/>
      </c>
      <c r="H25">
        <f>IF(COUNTBLANK(unlogimputed!H25)&gt;0,"",unlogimputed!H25/col_norm!$B$8)</f>
        <v>185063.35584658428</v>
      </c>
      <c r="I25">
        <f>IF(COUNTBLANK(unlogimputed!I25)&gt;0,"",unlogimputed!I25/col_norm!$B$8)</f>
        <v>6968251.9309943058</v>
      </c>
      <c r="J25">
        <f>IF(COUNTBLANK(unlogimputed!J25)&gt;0,"",unlogimputed!J25/col_norm!$B$8)</f>
        <v>1506844.282588938</v>
      </c>
      <c r="K25" t="str">
        <f>IF(COUNTBLANK(unlogimputed!K25)&gt;0,"",unlogimputed!K25/col_norm!$B$8)</f>
        <v/>
      </c>
      <c r="L25" t="str">
        <f>IF(COUNTBLANK(unlogimputed!L25)&gt;0,"",unlogimputed!L25/col_norm!$B$8)</f>
        <v/>
      </c>
      <c r="M25">
        <f>IF(COUNTBLANK(unlogimputed!M25)&gt;0,"",unlogimputed!M25/col_norm!$B$8)</f>
        <v>52021340.46369049</v>
      </c>
      <c r="N25">
        <f>IF(COUNTBLANK(unlogimputed!N25)&gt;0,"",unlogimputed!N25/col_norm!$B$8)</f>
        <v>21156026.471388459</v>
      </c>
      <c r="O25">
        <f>IF(COUNTBLANK(unlogimputed!O25)&gt;0,"",unlogimputed!O25/col_norm!$B$8)</f>
        <v>1863219.4236407259</v>
      </c>
      <c r="P25">
        <f>IF(COUNTBLANK(unlogimputed!P25)&gt;0,"",LOG(unlogimputed!P25/col_norm!$B$8,2))</f>
        <v>18.830129104950757</v>
      </c>
      <c r="Q25" t="str">
        <f>IF(COUNTBLANK(unlogimputed!Q25)&gt;0,"",unlogimputed!Q25/col_norm!$C$8)</f>
        <v/>
      </c>
      <c r="R25" t="str">
        <f>IF(COUNTBLANK(unlogimputed!R25)&gt;0,"",unlogimputed!R25/col_norm!$C$8)</f>
        <v/>
      </c>
      <c r="S25">
        <f>IF(COUNTBLANK(unlogimputed!S25)&gt;0,"",unlogimputed!S25/col_norm!$C$8)</f>
        <v>679883.94311310002</v>
      </c>
      <c r="T25" t="str">
        <f>IF(COUNTBLANK(unlogimputed!T25)&gt;0,"",unlogimputed!T25/col_norm!$C$8)</f>
        <v/>
      </c>
      <c r="U25">
        <f>IF(COUNTBLANK(unlogimputed!U25)&gt;0,"",unlogimputed!U25/col_norm!$C$8)</f>
        <v>34000504.430698149</v>
      </c>
      <c r="V25">
        <f>IF(COUNTBLANK(unlogimputed!V25)&gt;0,"",unlogimputed!V25/col_norm!$C$8)</f>
        <v>264890305.49344546</v>
      </c>
      <c r="W25">
        <f>IF(COUNTBLANK(unlogimputed!W25)&gt;0,"",unlogimputed!W25/col_norm!$C$8)</f>
        <v>139573181.3171072</v>
      </c>
      <c r="X25">
        <f>IF(COUNTBLANK(unlogimputed!X25)&gt;0,"",unlogimputed!X25/col_norm!$C$8)</f>
        <v>116728765.72908914</v>
      </c>
      <c r="Y25">
        <f>IF(COUNTBLANK(unlogimputed!Y25)&gt;0,"",unlogimputed!Y25/col_norm!$C$8)</f>
        <v>449347.41166428913</v>
      </c>
      <c r="Z25" t="str">
        <f>IF(COUNTBLANK(unlogimputed!Z25)&gt;0,"",unlogimputed!Z25/col_norm!$C$8)</f>
        <v/>
      </c>
      <c r="AA25" t="str">
        <f>IF(COUNTBLANK(unlogimputed!AA25)&gt;0,"",unlogimputed!AA25/col_norm!$C$8)</f>
        <v/>
      </c>
      <c r="AB25" t="str">
        <f>IF(COUNTBLANK(unlogimputed!AB25)&gt;0,"",unlogimputed!AB25/col_norm!$C$8)</f>
        <v/>
      </c>
      <c r="AC25" t="str">
        <f>IF(COUNTBLANK(unlogimputed!AC25)&gt;0,"",unlogimputed!AC25/col_norm!$C$8)</f>
        <v/>
      </c>
      <c r="AD25" t="str">
        <f>IF(COUNTBLANK(unlogimputed!AD25)&gt;0,"",unlogimputed!AD25/col_norm!$C$8)</f>
        <v/>
      </c>
      <c r="AE25" t="str">
        <f>IF(COUNTBLANK(unlogimputed!AE25)&gt;0,"",unlogimputed!AE25/col_norm!$C$8)</f>
        <v/>
      </c>
      <c r="AF25" t="str">
        <f>IF(COUNTBLANK(unlogimputed!AF25)&gt;0,"",unlogimputed!AF25/col_norm!$C$8)</f>
        <v/>
      </c>
      <c r="AG25">
        <f>IF(COUNTBLANK(unlogimputed!AG25)&gt;0,"",unlogimputed!AG25/col_norm!$C$8)</f>
        <v>5811678.4738363568</v>
      </c>
      <c r="AH25">
        <f>IF(COUNTBLANK(unlogimputed!AH25)&gt;0,"",unlogimputed!AH25/col_norm!$C$8)</f>
        <v>1342750.997941796</v>
      </c>
      <c r="AI25" t="str">
        <f>IF(COUNTBLANK(unlogimputed!AI25)&gt;0,"",unlogimputed!AI25/col_norm!$D$8)</f>
        <v/>
      </c>
      <c r="AJ25" t="str">
        <f>IF(COUNTBLANK(unlogimputed!AJ25)&gt;0,"",unlogimputed!AJ25/col_norm!$D$8)</f>
        <v/>
      </c>
      <c r="AK25">
        <f>IF(COUNTBLANK(unlogimputed!AK25)&gt;0,"",unlogimputed!AK25/col_norm!$D$8)</f>
        <v>251324958.51134783</v>
      </c>
      <c r="AL25">
        <f>IF(COUNTBLANK(unlogimputed!AL25)&gt;0,"",unlogimputed!AL25/col_norm!$D$8)</f>
        <v>181083748.42137328</v>
      </c>
      <c r="AM25">
        <f>IF(COUNTBLANK(unlogimputed!AM25)&gt;0,"",unlogimputed!AM25/col_norm!$D$8)</f>
        <v>162807072.1459412</v>
      </c>
      <c r="AN25">
        <f>IF(COUNTBLANK(unlogimputed!AN25)&gt;0,"",unlogimputed!AN25/col_norm!$D$8)</f>
        <v>164517063.92651159</v>
      </c>
      <c r="AO25" t="str">
        <f>IF(COUNTBLANK(unlogimputed!AO25)&gt;0,"",unlogimputed!AO25/col_norm!$D$8)</f>
        <v/>
      </c>
      <c r="AP25" t="str">
        <f>IF(COUNTBLANK(unlogimputed!AP25)&gt;0,"",unlogimputed!AP25/col_norm!$D$8)</f>
        <v/>
      </c>
      <c r="AQ25" t="str">
        <f>IF(COUNTBLANK(unlogimputed!AQ25)&gt;0,"",unlogimputed!AQ25/col_norm!$D$8)</f>
        <v/>
      </c>
      <c r="AR25" t="str">
        <f>IF(COUNTBLANK(unlogimputed!AR25)&gt;0,"",unlogimputed!AR25/col_norm!$D$8)</f>
        <v/>
      </c>
      <c r="AS25" t="str">
        <f>IF(COUNTBLANK(unlogimputed!AS25)&gt;0,"",unlogimputed!AS25/col_norm!$D$8)</f>
        <v/>
      </c>
      <c r="AT25" t="str">
        <f>IF(COUNTBLANK(unlogimputed!AT25)&gt;0,"",unlogimputed!AT25/col_norm!$D$8)</f>
        <v/>
      </c>
      <c r="AU25" t="str">
        <f>IF(COUNTBLANK(unlogimputed!AU25)&gt;0,"",unlogimputed!AU25/col_norm!$D$8)</f>
        <v/>
      </c>
      <c r="AV25">
        <f>IF(COUNTBLANK(unlogimputed!AV25)&gt;0,"",unlogimputed!AV25/col_norm!$D$8)</f>
        <v>108237.88919077729</v>
      </c>
      <c r="AW25">
        <f>IF(COUNTBLANK(unlogimputed!AW25)&gt;0,"",unlogimputed!AW25/col_norm!$D$8)</f>
        <v>5427886.3866767008</v>
      </c>
      <c r="AX25">
        <f>IF(COUNTBLANK(unlogimputed!AX25)&gt;0,"",unlogimputed!AX25/col_norm!$D$8)</f>
        <v>1290827.6970304046</v>
      </c>
      <c r="AY25">
        <f>IF(COUNTBLANK(unlogimputed!AY25)&gt;0,"",unlogimputed!AY25/col_norm!$D$8)</f>
        <v>269420.6751887037</v>
      </c>
      <c r="AZ25" t="str">
        <f>IF(COUNTBLANK(unlogimputed!AZ25)&gt;0,"",unlogimputed!AZ25/col_norm!$D$8)</f>
        <v/>
      </c>
      <c r="BA25" t="str">
        <f>IF(COUNTBLANK(unlogimputed!BA25)&gt;0,"",unlogimputed!BA25/col_norm!$E$8)</f>
        <v/>
      </c>
      <c r="BB25">
        <f>IF(COUNTBLANK(unlogimputed!BB25)&gt;0,"",unlogimputed!BB25/col_norm!$E$8)</f>
        <v>23997780.888420884</v>
      </c>
      <c r="BC25">
        <f>IF(COUNTBLANK(unlogimputed!BC25)&gt;0,"",unlogimputed!BC25/col_norm!$E$8)</f>
        <v>6036771.5476608574</v>
      </c>
      <c r="BD25" t="str">
        <f>IF(COUNTBLANK(unlogimputed!BD25)&gt;0,"",unlogimputed!BD25/col_norm!$E$8)</f>
        <v/>
      </c>
      <c r="BE25" t="str">
        <f>IF(COUNTBLANK(unlogimputed!BE25)&gt;0,"",unlogimputed!BE25/col_norm!$E$8)</f>
        <v/>
      </c>
      <c r="BF25" t="str">
        <f>IF(COUNTBLANK(unlogimputed!BF25)&gt;0,"",unlogimputed!BF25/col_norm!$E$8)</f>
        <v/>
      </c>
      <c r="BG25">
        <f>IF(COUNTBLANK(unlogimputed!BG25)&gt;0,"",unlogimputed!BG25/col_norm!$E$8)</f>
        <v>205243.83423876832</v>
      </c>
      <c r="BH25">
        <f>IF(COUNTBLANK(unlogimputed!BH25)&gt;0,"",unlogimputed!BH25/col_norm!$E$8)</f>
        <v>4497748.7523552207</v>
      </c>
      <c r="BI25">
        <f>IF(COUNTBLANK(unlogimputed!BI25)&gt;0,"",unlogimputed!BI25/col_norm!$E$8)</f>
        <v>3459207.0855004946</v>
      </c>
      <c r="BJ25" t="str">
        <f>IF(COUNTBLANK(unlogimputed!BJ25)&gt;0,"",unlogimputed!BJ25/col_norm!$E$8)</f>
        <v/>
      </c>
      <c r="BK25" t="str">
        <f>IF(COUNTBLANK(unlogimputed!BK25)&gt;0,"",unlogimputed!BK25/col_norm!$E$8)</f>
        <v/>
      </c>
      <c r="BL25">
        <f>IF(COUNTBLANK(unlogimputed!BL25)&gt;0,"",unlogimputed!BL25/col_norm!$E$8)</f>
        <v>47713532.717785515</v>
      </c>
      <c r="BM25">
        <f>IF(COUNTBLANK(unlogimputed!BM25)&gt;0,"",unlogimputed!BM25/col_norm!$E$8)</f>
        <v>21929502.072573468</v>
      </c>
      <c r="BN25">
        <f>IF(COUNTBLANK(unlogimputed!BN25)&gt;0,"",unlogimputed!BN25/col_norm!$E$8)</f>
        <v>1371845.2711311174</v>
      </c>
      <c r="BO25">
        <f>IF(COUNTBLANK(unlogimputed!BO25)&gt;0,"",unlogimputed!BO25/col_norm!$E$8)</f>
        <v>151957.00230297685</v>
      </c>
      <c r="BP25" t="str">
        <f>IF(COUNTBLANK(unlogimputed!BP25)&gt;0,"",unlogimputed!BP25/col_norm!$F$8)</f>
        <v/>
      </c>
      <c r="BQ25" t="str">
        <f>IF(COUNTBLANK(unlogimputed!BQ25)&gt;0,"",unlogimputed!BQ25/col_norm!$F$8)</f>
        <v/>
      </c>
      <c r="BR25">
        <f>IF(COUNTBLANK(unlogimputed!BR25)&gt;0,"",unlogimputed!BR25/col_norm!$F$8)</f>
        <v>440322.88480962091</v>
      </c>
      <c r="BS25" t="str">
        <f>IF(COUNTBLANK(unlogimputed!BS25)&gt;0,"",unlogimputed!BS25/col_norm!$F$8)</f>
        <v/>
      </c>
      <c r="BT25">
        <f>IF(COUNTBLANK(unlogimputed!BT25)&gt;0,"",unlogimputed!BT25/col_norm!$F$8)</f>
        <v>22150206.008038372</v>
      </c>
      <c r="BU25">
        <f>IF(COUNTBLANK(unlogimputed!BU25)&gt;0,"",unlogimputed!BU25/col_norm!$F$8)</f>
        <v>274411271.00759357</v>
      </c>
      <c r="BV25">
        <f>IF(COUNTBLANK(unlogimputed!BV25)&gt;0,"",unlogimputed!BV25/col_norm!$F$8)</f>
        <v>141053315.84150162</v>
      </c>
      <c r="BW25">
        <f>IF(COUNTBLANK(unlogimputed!BW25)&gt;0,"",unlogimputed!BW25/col_norm!$F$8)</f>
        <v>115093364.94929145</v>
      </c>
      <c r="BX25">
        <f>IF(COUNTBLANK(unlogimputed!BX25)&gt;0,"",unlogimputed!BX25/col_norm!$F$8)</f>
        <v>176256.77734531648</v>
      </c>
      <c r="BY25" t="str">
        <f>IF(COUNTBLANK(unlogimputed!BY25)&gt;0,"",unlogimputed!BY25/col_norm!$F$8)</f>
        <v/>
      </c>
      <c r="BZ25" t="str">
        <f>IF(COUNTBLANK(unlogimputed!BZ25)&gt;0,"",unlogimputed!BZ25/col_norm!$F$8)</f>
        <v/>
      </c>
      <c r="CA25" t="str">
        <f>IF(COUNTBLANK(unlogimputed!CA25)&gt;0,"",unlogimputed!CA25/col_norm!$F$8)</f>
        <v/>
      </c>
      <c r="CB25" t="str">
        <f>IF(COUNTBLANK(unlogimputed!CB25)&gt;0,"",unlogimputed!CB25/col_norm!$F$8)</f>
        <v/>
      </c>
      <c r="CC25" t="str">
        <f>IF(COUNTBLANK(unlogimputed!CC25)&gt;0,"",unlogimputed!CC25/col_norm!$F$8)</f>
        <v/>
      </c>
      <c r="CD25" t="str">
        <f>IF(COUNTBLANK(unlogimputed!CD25)&gt;0,"",unlogimputed!CD25/col_norm!$F$8)</f>
        <v/>
      </c>
      <c r="CE25" t="str">
        <f>IF(COUNTBLANK(unlogimputed!CE25)&gt;0,"",unlogimputed!CE25/col_norm!$F$8)</f>
        <v/>
      </c>
      <c r="CF25">
        <f>IF(COUNTBLANK(unlogimputed!CF25)&gt;0,"",unlogimputed!CF25/col_norm!$F$8)</f>
        <v>2592473.3158104131</v>
      </c>
      <c r="CG25">
        <f>IF(COUNTBLANK(unlogimputed!CG25)&gt;0,"",unlogimputed!CG25/col_norm!$F$8)</f>
        <v>786716.87835034705</v>
      </c>
      <c r="CH25" t="str">
        <f>IF(COUNTBLANK(unlogimputed!CH25)&gt;0,"",unlogimputed!CH25/col_norm!$D$8)</f>
        <v/>
      </c>
      <c r="CI25" t="str">
        <f>IF(COUNTBLANK(unlogimputed!CI25)&gt;0,"",unlogimputed!CI25/col_norm!$D$8)</f>
        <v/>
      </c>
      <c r="CJ25">
        <f>IF(COUNTBLANK(unlogimputed!CJ25)&gt;0,"",unlogimputed!CJ25/col_norm!$D$8)</f>
        <v>188884217.53505656</v>
      </c>
      <c r="CK25">
        <f>IF(COUNTBLANK(unlogimputed!CK25)&gt;0,"",unlogimputed!CK25/col_norm!$D$8)</f>
        <v>131357046.0453231</v>
      </c>
      <c r="CL25">
        <f>IF(COUNTBLANK(unlogimputed!CL25)&gt;0,"",unlogimputed!CL25/col_norm!$D$8)</f>
        <v>125957595.20976427</v>
      </c>
      <c r="CM25">
        <f>IF(COUNTBLANK(unlogimputed!CM25)&gt;0,"",unlogimputed!CM25/col_norm!$D$8)</f>
        <v>105437692.15710688</v>
      </c>
      <c r="CN25" t="str">
        <f>IF(COUNTBLANK(unlogimputed!CN25)&gt;0,"",unlogimputed!CN25/col_norm!$D$8)</f>
        <v/>
      </c>
      <c r="CO25" t="str">
        <f>IF(COUNTBLANK(unlogimputed!CO25)&gt;0,"",unlogimputed!CO25/col_norm!$D$8)</f>
        <v/>
      </c>
      <c r="CP25" t="str">
        <f>IF(COUNTBLANK(unlogimputed!CP25)&gt;0,"",unlogimputed!CP25/col_norm!$D$8)</f>
        <v/>
      </c>
      <c r="CQ25" t="str">
        <f>IF(COUNTBLANK(unlogimputed!CQ25)&gt;0,"",unlogimputed!CQ25/col_norm!$D$8)</f>
        <v/>
      </c>
      <c r="CR25" t="str">
        <f>IF(COUNTBLANK(unlogimputed!CR25)&gt;0,"",unlogimputed!CR25/col_norm!$D$8)</f>
        <v/>
      </c>
      <c r="CS25" t="str">
        <f>IF(COUNTBLANK(unlogimputed!CS25)&gt;0,"",unlogimputed!CS25/col_norm!$D$8)</f>
        <v/>
      </c>
      <c r="CT25" t="str">
        <f>IF(COUNTBLANK(unlogimputed!CT25)&gt;0,"",unlogimputed!CT25/col_norm!$D$8)</f>
        <v/>
      </c>
      <c r="CU25">
        <f>IF(COUNTBLANK(unlogimputed!CU25)&gt;0,"",unlogimputed!CU25/col_norm!$D$8)</f>
        <v>59260.140260364329</v>
      </c>
      <c r="CV25">
        <f>IF(COUNTBLANK(unlogimputed!CV25)&gt;0,"",unlogimputed!CV25/col_norm!$D$8)</f>
        <v>4066399.8769870959</v>
      </c>
      <c r="CW25">
        <f>IF(COUNTBLANK(unlogimputed!CW25)&gt;0,"",unlogimputed!CW25/col_norm!$D$8)</f>
        <v>745168.75554018759</v>
      </c>
      <c r="CX25">
        <f>IF(COUNTBLANK(unlogimputed!CX25)&gt;0,"",unlogimputed!CX25/col_norm!$D$8)</f>
        <v>189084.08273277155</v>
      </c>
      <c r="CY25" t="str">
        <f>IF(COUNTBLANK(unlogimputed!CY25)&gt;0,"",unlogimputed!CY25/col_norm!$D$8)</f>
        <v/>
      </c>
    </row>
    <row r="26" spans="1:103" x14ac:dyDescent="0.25">
      <c r="A26" t="s">
        <v>127</v>
      </c>
      <c r="B26" t="str">
        <f>IF(COUNTBLANK(unlogimputed!B26)&gt;0,"",unlogimputed!B26/col_norm!$B$8)</f>
        <v/>
      </c>
      <c r="C26">
        <f>IF(COUNTBLANK(unlogimputed!C26)&gt;0,"",unlogimputed!C26/col_norm!$B$8)</f>
        <v>77776482.718800887</v>
      </c>
      <c r="D26">
        <f>IF(COUNTBLANK(unlogimputed!D26)&gt;0,"",unlogimputed!D26/col_norm!$B$8)</f>
        <v>62476336.930833139</v>
      </c>
      <c r="E26" t="str">
        <f>IF(COUNTBLANK(unlogimputed!E26)&gt;0,"",unlogimputed!E26/col_norm!$B$8)</f>
        <v/>
      </c>
      <c r="F26" t="str">
        <f>IF(COUNTBLANK(unlogimputed!F26)&gt;0,"",unlogimputed!F26/col_norm!$B$8)</f>
        <v/>
      </c>
      <c r="G26">
        <f>IF(COUNTBLANK(unlogimputed!G26)&gt;0,"",unlogimputed!G26/col_norm!$B$8)</f>
        <v>14520129.503297148</v>
      </c>
      <c r="H26">
        <f>IF(COUNTBLANK(unlogimputed!H26)&gt;0,"",unlogimputed!H26/col_norm!$B$8)</f>
        <v>12116175.860273415</v>
      </c>
      <c r="I26">
        <f>IF(COUNTBLANK(unlogimputed!I26)&gt;0,"",unlogimputed!I26/col_norm!$B$8)</f>
        <v>11578782.352879392</v>
      </c>
      <c r="J26">
        <f>IF(COUNTBLANK(unlogimputed!J26)&gt;0,"",unlogimputed!J26/col_norm!$B$8)</f>
        <v>14967933.371479524</v>
      </c>
      <c r="K26" t="str">
        <f>IF(COUNTBLANK(unlogimputed!K26)&gt;0,"",unlogimputed!K26/col_norm!$B$8)</f>
        <v/>
      </c>
      <c r="L26" t="str">
        <f>IF(COUNTBLANK(unlogimputed!L26)&gt;0,"",unlogimputed!L26/col_norm!$B$8)</f>
        <v/>
      </c>
      <c r="M26">
        <f>IF(COUNTBLANK(unlogimputed!M26)&gt;0,"",unlogimputed!M26/col_norm!$B$8)</f>
        <v>54599652.702196822</v>
      </c>
      <c r="N26">
        <f>IF(COUNTBLANK(unlogimputed!N26)&gt;0,"",unlogimputed!N26/col_norm!$B$8)</f>
        <v>23093694.551893827</v>
      </c>
      <c r="O26">
        <f>IF(COUNTBLANK(unlogimputed!O26)&gt;0,"",unlogimputed!O26/col_norm!$B$8)</f>
        <v>6273368.699778893</v>
      </c>
      <c r="P26">
        <f>IF(COUNTBLANK(unlogimputed!P26)&gt;0,"",LOG(unlogimputed!P26/col_norm!$B$8,2))</f>
        <v>20.806010914832349</v>
      </c>
      <c r="Q26" t="str">
        <f>IF(COUNTBLANK(unlogimputed!Q26)&gt;0,"",unlogimputed!Q26/col_norm!$C$8)</f>
        <v/>
      </c>
      <c r="R26" t="str">
        <f>IF(COUNTBLANK(unlogimputed!R26)&gt;0,"",unlogimputed!R26/col_norm!$C$8)</f>
        <v/>
      </c>
      <c r="S26" t="str">
        <f>IF(COUNTBLANK(unlogimputed!S26)&gt;0,"",unlogimputed!S26/col_norm!$C$8)</f>
        <v/>
      </c>
      <c r="T26" t="str">
        <f>IF(COUNTBLANK(unlogimputed!T26)&gt;0,"",unlogimputed!T26/col_norm!$C$8)</f>
        <v/>
      </c>
      <c r="U26">
        <f>IF(COUNTBLANK(unlogimputed!U26)&gt;0,"",unlogimputed!U26/col_norm!$C$8)</f>
        <v>235872428.43442255</v>
      </c>
      <c r="V26">
        <f>IF(COUNTBLANK(unlogimputed!V26)&gt;0,"",unlogimputed!V26/col_norm!$C$8)</f>
        <v>97971633.736966819</v>
      </c>
      <c r="W26">
        <f>IF(COUNTBLANK(unlogimputed!W26)&gt;0,"",unlogimputed!W26/col_norm!$C$8)</f>
        <v>424785481.0198468</v>
      </c>
      <c r="X26">
        <f>IF(COUNTBLANK(unlogimputed!X26)&gt;0,"",unlogimputed!X26/col_norm!$C$8)</f>
        <v>203194456.9684388</v>
      </c>
      <c r="Y26" t="str">
        <f>IF(COUNTBLANK(unlogimputed!Y26)&gt;0,"",unlogimputed!Y26/col_norm!$C$8)</f>
        <v/>
      </c>
      <c r="Z26" t="str">
        <f>IF(COUNTBLANK(unlogimputed!Z26)&gt;0,"",unlogimputed!Z26/col_norm!$C$8)</f>
        <v/>
      </c>
      <c r="AA26" t="str">
        <f>IF(COUNTBLANK(unlogimputed!AA26)&gt;0,"",unlogimputed!AA26/col_norm!$C$8)</f>
        <v/>
      </c>
      <c r="AB26" t="str">
        <f>IF(COUNTBLANK(unlogimputed!AB26)&gt;0,"",unlogimputed!AB26/col_norm!$C$8)</f>
        <v/>
      </c>
      <c r="AC26" t="str">
        <f>IF(COUNTBLANK(unlogimputed!AC26)&gt;0,"",unlogimputed!AC26/col_norm!$C$8)</f>
        <v/>
      </c>
      <c r="AD26" t="str">
        <f>IF(COUNTBLANK(unlogimputed!AD26)&gt;0,"",unlogimputed!AD26/col_norm!$C$8)</f>
        <v/>
      </c>
      <c r="AE26" t="str">
        <f>IF(COUNTBLANK(unlogimputed!AE26)&gt;0,"",unlogimputed!AE26/col_norm!$C$8)</f>
        <v/>
      </c>
      <c r="AF26" t="str">
        <f>IF(COUNTBLANK(unlogimputed!AF26)&gt;0,"",unlogimputed!AF26/col_norm!$C$8)</f>
        <v/>
      </c>
      <c r="AG26">
        <f>IF(COUNTBLANK(unlogimputed!AG26)&gt;0,"",unlogimputed!AG26/col_norm!$C$8)</f>
        <v>27203589.272425599</v>
      </c>
      <c r="AH26">
        <f>IF(COUNTBLANK(unlogimputed!AH26)&gt;0,"",unlogimputed!AH26/col_norm!$C$8)</f>
        <v>18542377.503602013</v>
      </c>
      <c r="AI26" t="str">
        <f>IF(COUNTBLANK(unlogimputed!AI26)&gt;0,"",unlogimputed!AI26/col_norm!$D$8)</f>
        <v/>
      </c>
      <c r="AJ26" t="str">
        <f>IF(COUNTBLANK(unlogimputed!AJ26)&gt;0,"",unlogimputed!AJ26/col_norm!$D$8)</f>
        <v/>
      </c>
      <c r="AK26">
        <f>IF(COUNTBLANK(unlogimputed!AK26)&gt;0,"",unlogimputed!AK26/col_norm!$D$8)</f>
        <v>88351408.906745076</v>
      </c>
      <c r="AL26">
        <f>IF(COUNTBLANK(unlogimputed!AL26)&gt;0,"",unlogimputed!AL26/col_norm!$D$8)</f>
        <v>48272913.696332343</v>
      </c>
      <c r="AM26">
        <f>IF(COUNTBLANK(unlogimputed!AM26)&gt;0,"",unlogimputed!AM26/col_norm!$D$8)</f>
        <v>320651821.91370875</v>
      </c>
      <c r="AN26">
        <f>IF(COUNTBLANK(unlogimputed!AN26)&gt;0,"",unlogimputed!AN26/col_norm!$D$8)</f>
        <v>225241902.27122912</v>
      </c>
      <c r="AO26">
        <f>IF(COUNTBLANK(unlogimputed!AO26)&gt;0,"",unlogimputed!AO26/col_norm!$D$8)</f>
        <v>137567.36313587968</v>
      </c>
      <c r="AP26">
        <f>IF(COUNTBLANK(unlogimputed!AP26)&gt;0,"",unlogimputed!AP26/col_norm!$D$8)</f>
        <v>73649.75465468262</v>
      </c>
      <c r="AQ26" t="str">
        <f>IF(COUNTBLANK(unlogimputed!AQ26)&gt;0,"",unlogimputed!AQ26/col_norm!$D$8)</f>
        <v/>
      </c>
      <c r="AR26" t="str">
        <f>IF(COUNTBLANK(unlogimputed!AR26)&gt;0,"",unlogimputed!AR26/col_norm!$D$8)</f>
        <v/>
      </c>
      <c r="AS26" t="str">
        <f>IF(COUNTBLANK(unlogimputed!AS26)&gt;0,"",unlogimputed!AS26/col_norm!$D$8)</f>
        <v/>
      </c>
      <c r="AT26" t="str">
        <f>IF(COUNTBLANK(unlogimputed!AT26)&gt;0,"",unlogimputed!AT26/col_norm!$D$8)</f>
        <v/>
      </c>
      <c r="AU26" t="str">
        <f>IF(COUNTBLANK(unlogimputed!AU26)&gt;0,"",unlogimputed!AU26/col_norm!$D$8)</f>
        <v/>
      </c>
      <c r="AV26" t="str">
        <f>IF(COUNTBLANK(unlogimputed!AV26)&gt;0,"",unlogimputed!AV26/col_norm!$D$8)</f>
        <v/>
      </c>
      <c r="AW26">
        <f>IF(COUNTBLANK(unlogimputed!AW26)&gt;0,"",unlogimputed!AW26/col_norm!$D$8)</f>
        <v>13479522.688548772</v>
      </c>
      <c r="AX26">
        <f>IF(COUNTBLANK(unlogimputed!AX26)&gt;0,"",unlogimputed!AX26/col_norm!$D$8)</f>
        <v>7457993.6073474959</v>
      </c>
      <c r="AY26" t="str">
        <f>IF(COUNTBLANK(unlogimputed!AY26)&gt;0,"",unlogimputed!AY26/col_norm!$D$8)</f>
        <v/>
      </c>
      <c r="AZ26" t="str">
        <f>IF(COUNTBLANK(unlogimputed!AZ26)&gt;0,"",unlogimputed!AZ26/col_norm!$D$8)</f>
        <v/>
      </c>
      <c r="BA26" t="str">
        <f>IF(COUNTBLANK(unlogimputed!BA26)&gt;0,"",unlogimputed!BA26/col_norm!$E$8)</f>
        <v/>
      </c>
      <c r="BB26">
        <f>IF(COUNTBLANK(unlogimputed!BB26)&gt;0,"",unlogimputed!BB26/col_norm!$E$8)</f>
        <v>84500544.20351547</v>
      </c>
      <c r="BC26">
        <f>IF(COUNTBLANK(unlogimputed!BC26)&gt;0,"",unlogimputed!BC26/col_norm!$E$8)</f>
        <v>56238627.427185401</v>
      </c>
      <c r="BD26" t="str">
        <f>IF(COUNTBLANK(unlogimputed!BD26)&gt;0,"",unlogimputed!BD26/col_norm!$E$8)</f>
        <v/>
      </c>
      <c r="BE26" t="str">
        <f>IF(COUNTBLANK(unlogimputed!BE26)&gt;0,"",unlogimputed!BE26/col_norm!$E$8)</f>
        <v/>
      </c>
      <c r="BF26">
        <f>IF(COUNTBLANK(unlogimputed!BF26)&gt;0,"",unlogimputed!BF26/col_norm!$E$8)</f>
        <v>15848174.042669045</v>
      </c>
      <c r="BG26">
        <f>IF(COUNTBLANK(unlogimputed!BG26)&gt;0,"",unlogimputed!BG26/col_norm!$E$8)</f>
        <v>10883452.036050618</v>
      </c>
      <c r="BH26">
        <f>IF(COUNTBLANK(unlogimputed!BH26)&gt;0,"",unlogimputed!BH26/col_norm!$E$8)</f>
        <v>6125135.533554635</v>
      </c>
      <c r="BI26">
        <f>IF(COUNTBLANK(unlogimputed!BI26)&gt;0,"",unlogimputed!BI26/col_norm!$E$8)</f>
        <v>10544066.052412016</v>
      </c>
      <c r="BJ26" t="str">
        <f>IF(COUNTBLANK(unlogimputed!BJ26)&gt;0,"",unlogimputed!BJ26/col_norm!$E$8)</f>
        <v/>
      </c>
      <c r="BK26" t="str">
        <f>IF(COUNTBLANK(unlogimputed!BK26)&gt;0,"",unlogimputed!BK26/col_norm!$E$8)</f>
        <v/>
      </c>
      <c r="BL26">
        <f>IF(COUNTBLANK(unlogimputed!BL26)&gt;0,"",unlogimputed!BL26/col_norm!$E$8)</f>
        <v>48813937.833477966</v>
      </c>
      <c r="BM26">
        <f>IF(COUNTBLANK(unlogimputed!BM26)&gt;0,"",unlogimputed!BM26/col_norm!$E$8)</f>
        <v>22078991.778939612</v>
      </c>
      <c r="BN26">
        <f>IF(COUNTBLANK(unlogimputed!BN26)&gt;0,"",unlogimputed!BN26/col_norm!$E$8)</f>
        <v>4906837.2664614385</v>
      </c>
      <c r="BO26">
        <f>IF(COUNTBLANK(unlogimputed!BO26)&gt;0,"",unlogimputed!BO26/col_norm!$E$8)</f>
        <v>2218051.2210321799</v>
      </c>
      <c r="BP26" t="str">
        <f>IF(COUNTBLANK(unlogimputed!BP26)&gt;0,"",unlogimputed!BP26/col_norm!$F$8)</f>
        <v/>
      </c>
      <c r="BQ26" t="str">
        <f>IF(COUNTBLANK(unlogimputed!BQ26)&gt;0,"",unlogimputed!BQ26/col_norm!$F$8)</f>
        <v/>
      </c>
      <c r="BR26" t="str">
        <f>IF(COUNTBLANK(unlogimputed!BR26)&gt;0,"",unlogimputed!BR26/col_norm!$F$8)</f>
        <v/>
      </c>
      <c r="BS26" t="str">
        <f>IF(COUNTBLANK(unlogimputed!BS26)&gt;0,"",unlogimputed!BS26/col_norm!$F$8)</f>
        <v/>
      </c>
      <c r="BT26">
        <f>IF(COUNTBLANK(unlogimputed!BT26)&gt;0,"",unlogimputed!BT26/col_norm!$F$8)</f>
        <v>242582127.70763272</v>
      </c>
      <c r="BU26">
        <f>IF(COUNTBLANK(unlogimputed!BU26)&gt;0,"",unlogimputed!BU26/col_norm!$F$8)</f>
        <v>100370791.50439569</v>
      </c>
      <c r="BV26">
        <f>IF(COUNTBLANK(unlogimputed!BV26)&gt;0,"",unlogimputed!BV26/col_norm!$F$8)</f>
        <v>466914413.70524079</v>
      </c>
      <c r="BW26">
        <f>IF(COUNTBLANK(unlogimputed!BW26)&gt;0,"",unlogimputed!BW26/col_norm!$F$8)</f>
        <v>209342105.32963112</v>
      </c>
      <c r="BX26" t="str">
        <f>IF(COUNTBLANK(unlogimputed!BX26)&gt;0,"",unlogimputed!BX26/col_norm!$F$8)</f>
        <v/>
      </c>
      <c r="BY26" t="str">
        <f>IF(COUNTBLANK(unlogimputed!BY26)&gt;0,"",unlogimputed!BY26/col_norm!$F$8)</f>
        <v/>
      </c>
      <c r="BZ26" t="str">
        <f>IF(COUNTBLANK(unlogimputed!BZ26)&gt;0,"",unlogimputed!BZ26/col_norm!$F$8)</f>
        <v/>
      </c>
      <c r="CA26" t="str">
        <f>IF(COUNTBLANK(unlogimputed!CA26)&gt;0,"",unlogimputed!CA26/col_norm!$F$8)</f>
        <v/>
      </c>
      <c r="CB26" t="str">
        <f>IF(COUNTBLANK(unlogimputed!CB26)&gt;0,"",unlogimputed!CB26/col_norm!$F$8)</f>
        <v/>
      </c>
      <c r="CC26" t="str">
        <f>IF(COUNTBLANK(unlogimputed!CC26)&gt;0,"",unlogimputed!CC26/col_norm!$F$8)</f>
        <v/>
      </c>
      <c r="CD26" t="str">
        <f>IF(COUNTBLANK(unlogimputed!CD26)&gt;0,"",unlogimputed!CD26/col_norm!$F$8)</f>
        <v/>
      </c>
      <c r="CE26" t="str">
        <f>IF(COUNTBLANK(unlogimputed!CE26)&gt;0,"",unlogimputed!CE26/col_norm!$F$8)</f>
        <v/>
      </c>
      <c r="CF26">
        <f>IF(COUNTBLANK(unlogimputed!CF26)&gt;0,"",unlogimputed!CF26/col_norm!$F$8)</f>
        <v>18067090.50266742</v>
      </c>
      <c r="CG26">
        <f>IF(COUNTBLANK(unlogimputed!CG26)&gt;0,"",unlogimputed!CG26/col_norm!$F$8)</f>
        <v>24895010.523547463</v>
      </c>
      <c r="CH26" t="str">
        <f>IF(COUNTBLANK(unlogimputed!CH26)&gt;0,"",unlogimputed!CH26/col_norm!$D$8)</f>
        <v/>
      </c>
      <c r="CI26" t="str">
        <f>IF(COUNTBLANK(unlogimputed!CI26)&gt;0,"",unlogimputed!CI26/col_norm!$D$8)</f>
        <v/>
      </c>
      <c r="CJ26">
        <f>IF(COUNTBLANK(unlogimputed!CJ26)&gt;0,"",unlogimputed!CJ26/col_norm!$D$8)</f>
        <v>56288875.020838164</v>
      </c>
      <c r="CK26">
        <f>IF(COUNTBLANK(unlogimputed!CK26)&gt;0,"",unlogimputed!CK26/col_norm!$D$8)</f>
        <v>34323770.376100868</v>
      </c>
      <c r="CL26">
        <f>IF(COUNTBLANK(unlogimputed!CL26)&gt;0,"",unlogimputed!CL26/col_norm!$D$8)</f>
        <v>226274592.7878316</v>
      </c>
      <c r="CM26">
        <f>IF(COUNTBLANK(unlogimputed!CM26)&gt;0,"",unlogimputed!CM26/col_norm!$D$8)</f>
        <v>181759125.76301643</v>
      </c>
      <c r="CN26">
        <f>IF(COUNTBLANK(unlogimputed!CN26)&gt;0,"",unlogimputed!CN26/col_norm!$D$8)</f>
        <v>77781.563479540069</v>
      </c>
      <c r="CO26">
        <f>IF(COUNTBLANK(unlogimputed!CO26)&gt;0,"",unlogimputed!CO26/col_norm!$D$8)</f>
        <v>148756.81648972986</v>
      </c>
      <c r="CP26" t="str">
        <f>IF(COUNTBLANK(unlogimputed!CP26)&gt;0,"",unlogimputed!CP26/col_norm!$D$8)</f>
        <v/>
      </c>
      <c r="CQ26" t="str">
        <f>IF(COUNTBLANK(unlogimputed!CQ26)&gt;0,"",unlogimputed!CQ26/col_norm!$D$8)</f>
        <v/>
      </c>
      <c r="CR26" t="str">
        <f>IF(COUNTBLANK(unlogimputed!CR26)&gt;0,"",unlogimputed!CR26/col_norm!$D$8)</f>
        <v/>
      </c>
      <c r="CS26" t="str">
        <f>IF(COUNTBLANK(unlogimputed!CS26)&gt;0,"",unlogimputed!CS26/col_norm!$D$8)</f>
        <v/>
      </c>
      <c r="CT26" t="str">
        <f>IF(COUNTBLANK(unlogimputed!CT26)&gt;0,"",unlogimputed!CT26/col_norm!$D$8)</f>
        <v/>
      </c>
      <c r="CU26" t="str">
        <f>IF(COUNTBLANK(unlogimputed!CU26)&gt;0,"",unlogimputed!CU26/col_norm!$D$8)</f>
        <v/>
      </c>
      <c r="CV26">
        <f>IF(COUNTBLANK(unlogimputed!CV26)&gt;0,"",unlogimputed!CV26/col_norm!$D$8)</f>
        <v>9827066.0509989653</v>
      </c>
      <c r="CW26">
        <f>IF(COUNTBLANK(unlogimputed!CW26)&gt;0,"",unlogimputed!CW26/col_norm!$D$8)</f>
        <v>4654299.217732911</v>
      </c>
      <c r="CX26" t="str">
        <f>IF(COUNTBLANK(unlogimputed!CX26)&gt;0,"",unlogimputed!CX26/col_norm!$D$8)</f>
        <v/>
      </c>
      <c r="CY26" t="str">
        <f>IF(COUNTBLANK(unlogimputed!CY26)&gt;0,"",unlogimputed!CY26/col_norm!$D$8)</f>
        <v/>
      </c>
    </row>
    <row r="27" spans="1:103" x14ac:dyDescent="0.25">
      <c r="A27" t="s">
        <v>128</v>
      </c>
      <c r="B27" t="str">
        <f>IF(COUNTBLANK(unlogimputed!B27)&gt;0,"",unlogimputed!B27/col_norm!$B$8)</f>
        <v/>
      </c>
      <c r="C27">
        <f>IF(COUNTBLANK(unlogimputed!C27)&gt;0,"",unlogimputed!C27/col_norm!$B$8)</f>
        <v>3236950.9448928181</v>
      </c>
      <c r="D27">
        <f>IF(COUNTBLANK(unlogimputed!D27)&gt;0,"",unlogimputed!D27/col_norm!$B$8)</f>
        <v>5109237.5822985321</v>
      </c>
      <c r="E27" t="str">
        <f>IF(COUNTBLANK(unlogimputed!E27)&gt;0,"",unlogimputed!E27/col_norm!$B$8)</f>
        <v/>
      </c>
      <c r="F27" t="str">
        <f>IF(COUNTBLANK(unlogimputed!F27)&gt;0,"",unlogimputed!F27/col_norm!$B$8)</f>
        <v/>
      </c>
      <c r="G27">
        <f>IF(COUNTBLANK(unlogimputed!G27)&gt;0,"",unlogimputed!G27/col_norm!$B$8)</f>
        <v>2424037.6877993164</v>
      </c>
      <c r="H27">
        <f>IF(COUNTBLANK(unlogimputed!H27)&gt;0,"",unlogimputed!H27/col_norm!$B$8)</f>
        <v>2540863.4066063622</v>
      </c>
      <c r="I27" t="str">
        <f>IF(COUNTBLANK(unlogimputed!I27)&gt;0,"",unlogimputed!I27/col_norm!$B$8)</f>
        <v/>
      </c>
      <c r="J27" t="str">
        <f>IF(COUNTBLANK(unlogimputed!J27)&gt;0,"",unlogimputed!J27/col_norm!$B$8)</f>
        <v/>
      </c>
      <c r="K27">
        <f>IF(COUNTBLANK(unlogimputed!K27)&gt;0,"",unlogimputed!K27/col_norm!$B$8)</f>
        <v>892135.13720055262</v>
      </c>
      <c r="L27">
        <f>IF(COUNTBLANK(unlogimputed!L27)&gt;0,"",unlogimputed!L27/col_norm!$B$8)</f>
        <v>359997.5896369922</v>
      </c>
      <c r="M27">
        <f>IF(COUNTBLANK(unlogimputed!M27)&gt;0,"",unlogimputed!M27/col_norm!$B$8)</f>
        <v>14209941.231300309</v>
      </c>
      <c r="N27">
        <f>IF(COUNTBLANK(unlogimputed!N27)&gt;0,"",unlogimputed!N27/col_norm!$B$8)</f>
        <v>5441993.1967865471</v>
      </c>
      <c r="O27" t="str">
        <f>IF(COUNTBLANK(unlogimputed!O27)&gt;0,"",unlogimputed!O27/col_norm!$B$8)</f>
        <v/>
      </c>
      <c r="P27" t="str">
        <f>IF(COUNTBLANK(unlogimputed!P27)&gt;0,"",LOG(unlogimputed!P27/col_norm!$B$8,2))</f>
        <v/>
      </c>
      <c r="Q27" t="str">
        <f>IF(COUNTBLANK(unlogimputed!Q27)&gt;0,"",unlogimputed!Q27/col_norm!$C$8)</f>
        <v/>
      </c>
      <c r="R27" t="str">
        <f>IF(COUNTBLANK(unlogimputed!R27)&gt;0,"",unlogimputed!R27/col_norm!$C$8)</f>
        <v/>
      </c>
      <c r="S27">
        <f>IF(COUNTBLANK(unlogimputed!S27)&gt;0,"",unlogimputed!S27/col_norm!$C$8)</f>
        <v>1703867.3795771429</v>
      </c>
      <c r="T27">
        <f>IF(COUNTBLANK(unlogimputed!T27)&gt;0,"",unlogimputed!T27/col_norm!$C$8)</f>
        <v>1526053.9083961695</v>
      </c>
      <c r="U27">
        <f>IF(COUNTBLANK(unlogimputed!U27)&gt;0,"",unlogimputed!U27/col_norm!$C$8)</f>
        <v>40730997.642138667</v>
      </c>
      <c r="V27">
        <f>IF(COUNTBLANK(unlogimputed!V27)&gt;0,"",unlogimputed!V27/col_norm!$C$8)</f>
        <v>23319695.366510808</v>
      </c>
      <c r="W27">
        <f>IF(COUNTBLANK(unlogimputed!W27)&gt;0,"",unlogimputed!W27/col_norm!$C$8)</f>
        <v>3206533.9673407208</v>
      </c>
      <c r="X27">
        <f>IF(COUNTBLANK(unlogimputed!X27)&gt;0,"",unlogimputed!X27/col_norm!$C$8)</f>
        <v>1824739.1120861901</v>
      </c>
      <c r="Y27" t="str">
        <f>IF(COUNTBLANK(unlogimputed!Y27)&gt;0,"",unlogimputed!Y27/col_norm!$C$8)</f>
        <v/>
      </c>
      <c r="Z27" t="str">
        <f>IF(COUNTBLANK(unlogimputed!Z27)&gt;0,"",unlogimputed!Z27/col_norm!$C$8)</f>
        <v/>
      </c>
      <c r="AA27" t="str">
        <f>IF(COUNTBLANK(unlogimputed!AA27)&gt;0,"",unlogimputed!AA27/col_norm!$C$8)</f>
        <v/>
      </c>
      <c r="AB27" t="str">
        <f>IF(COUNTBLANK(unlogimputed!AB27)&gt;0,"",unlogimputed!AB27/col_norm!$C$8)</f>
        <v/>
      </c>
      <c r="AC27" t="str">
        <f>IF(COUNTBLANK(unlogimputed!AC27)&gt;0,"",unlogimputed!AC27/col_norm!$C$8)</f>
        <v/>
      </c>
      <c r="AD27" t="str">
        <f>IF(COUNTBLANK(unlogimputed!AD27)&gt;0,"",unlogimputed!AD27/col_norm!$C$8)</f>
        <v/>
      </c>
      <c r="AE27" t="str">
        <f>IF(COUNTBLANK(unlogimputed!AE27)&gt;0,"",unlogimputed!AE27/col_norm!$C$8)</f>
        <v/>
      </c>
      <c r="AF27" t="str">
        <f>IF(COUNTBLANK(unlogimputed!AF27)&gt;0,"",unlogimputed!AF27/col_norm!$C$8)</f>
        <v/>
      </c>
      <c r="AG27" t="str">
        <f>IF(COUNTBLANK(unlogimputed!AG27)&gt;0,"",unlogimputed!AG27/col_norm!$C$8)</f>
        <v/>
      </c>
      <c r="AH27" t="str">
        <f>IF(COUNTBLANK(unlogimputed!AH27)&gt;0,"",unlogimputed!AH27/col_norm!$C$8)</f>
        <v/>
      </c>
      <c r="AI27" t="str">
        <f>IF(COUNTBLANK(unlogimputed!AI27)&gt;0,"",unlogimputed!AI27/col_norm!$D$8)</f>
        <v/>
      </c>
      <c r="AJ27" t="str">
        <f>IF(COUNTBLANK(unlogimputed!AJ27)&gt;0,"",unlogimputed!AJ27/col_norm!$D$8)</f>
        <v/>
      </c>
      <c r="AK27">
        <f>IF(COUNTBLANK(unlogimputed!AK27)&gt;0,"",unlogimputed!AK27/col_norm!$D$8)</f>
        <v>61190542.547008783</v>
      </c>
      <c r="AL27">
        <f>IF(COUNTBLANK(unlogimputed!AL27)&gt;0,"",unlogimputed!AL27/col_norm!$D$8)</f>
        <v>40522611.111194432</v>
      </c>
      <c r="AM27">
        <f>IF(COUNTBLANK(unlogimputed!AM27)&gt;0,"",unlogimputed!AM27/col_norm!$D$8)</f>
        <v>24548762.830188096</v>
      </c>
      <c r="AN27">
        <f>IF(COUNTBLANK(unlogimputed!AN27)&gt;0,"",unlogimputed!AN27/col_norm!$D$8)</f>
        <v>31628644.007522371</v>
      </c>
      <c r="AO27" t="str">
        <f>IF(COUNTBLANK(unlogimputed!AO27)&gt;0,"",unlogimputed!AO27/col_norm!$D$8)</f>
        <v/>
      </c>
      <c r="AP27" t="str">
        <f>IF(COUNTBLANK(unlogimputed!AP27)&gt;0,"",unlogimputed!AP27/col_norm!$D$8)</f>
        <v/>
      </c>
      <c r="AQ27" t="str">
        <f>IF(COUNTBLANK(unlogimputed!AQ27)&gt;0,"",unlogimputed!AQ27/col_norm!$D$8)</f>
        <v/>
      </c>
      <c r="AR27" t="str">
        <f>IF(COUNTBLANK(unlogimputed!AR27)&gt;0,"",unlogimputed!AR27/col_norm!$D$8)</f>
        <v/>
      </c>
      <c r="AS27" t="str">
        <f>IF(COUNTBLANK(unlogimputed!AS27)&gt;0,"",unlogimputed!AS27/col_norm!$D$8)</f>
        <v/>
      </c>
      <c r="AT27" t="str">
        <f>IF(COUNTBLANK(unlogimputed!AT27)&gt;0,"",unlogimputed!AT27/col_norm!$D$8)</f>
        <v/>
      </c>
      <c r="AU27">
        <f>IF(COUNTBLANK(unlogimputed!AU27)&gt;0,"",unlogimputed!AU27/col_norm!$D$8)</f>
        <v>687772.14474003727</v>
      </c>
      <c r="AV27">
        <f>IF(COUNTBLANK(unlogimputed!AV27)&gt;0,"",unlogimputed!AV27/col_norm!$D$8)</f>
        <v>923040.76948297885</v>
      </c>
      <c r="AW27">
        <f>IF(COUNTBLANK(unlogimputed!AW27)&gt;0,"",unlogimputed!AW27/col_norm!$D$8)</f>
        <v>3496121.5373876765</v>
      </c>
      <c r="AX27">
        <f>IF(COUNTBLANK(unlogimputed!AX27)&gt;0,"",unlogimputed!AX27/col_norm!$D$8)</f>
        <v>2152288.2711283728</v>
      </c>
      <c r="AY27" t="str">
        <f>IF(COUNTBLANK(unlogimputed!AY27)&gt;0,"",unlogimputed!AY27/col_norm!$D$8)</f>
        <v/>
      </c>
      <c r="AZ27" t="str">
        <f>IF(COUNTBLANK(unlogimputed!AZ27)&gt;0,"",unlogimputed!AZ27/col_norm!$D$8)</f>
        <v/>
      </c>
      <c r="BA27" t="str">
        <f>IF(COUNTBLANK(unlogimputed!BA27)&gt;0,"",unlogimputed!BA27/col_norm!$E$8)</f>
        <v/>
      </c>
      <c r="BB27">
        <f>IF(COUNTBLANK(unlogimputed!BB27)&gt;0,"",unlogimputed!BB27/col_norm!$E$8)</f>
        <v>3544372.3988468624</v>
      </c>
      <c r="BC27">
        <f>IF(COUNTBLANK(unlogimputed!BC27)&gt;0,"",unlogimputed!BC27/col_norm!$E$8)</f>
        <v>2539375.7715671887</v>
      </c>
      <c r="BD27" t="str">
        <f>IF(COUNTBLANK(unlogimputed!BD27)&gt;0,"",unlogimputed!BD27/col_norm!$E$8)</f>
        <v/>
      </c>
      <c r="BE27" t="str">
        <f>IF(COUNTBLANK(unlogimputed!BE27)&gt;0,"",unlogimputed!BE27/col_norm!$E$8)</f>
        <v/>
      </c>
      <c r="BF27">
        <f>IF(COUNTBLANK(unlogimputed!BF27)&gt;0,"",unlogimputed!BF27/col_norm!$E$8)</f>
        <v>732405.85909194592</v>
      </c>
      <c r="BG27">
        <f>IF(COUNTBLANK(unlogimputed!BG27)&gt;0,"",unlogimputed!BG27/col_norm!$E$8)</f>
        <v>1811238.7693124802</v>
      </c>
      <c r="BH27" t="str">
        <f>IF(COUNTBLANK(unlogimputed!BH27)&gt;0,"",unlogimputed!BH27/col_norm!$E$8)</f>
        <v/>
      </c>
      <c r="BI27" t="str">
        <f>IF(COUNTBLANK(unlogimputed!BI27)&gt;0,"",unlogimputed!BI27/col_norm!$E$8)</f>
        <v/>
      </c>
      <c r="BJ27">
        <f>IF(COUNTBLANK(unlogimputed!BJ27)&gt;0,"",unlogimputed!BJ27/col_norm!$E$8)</f>
        <v>741033.4119854701</v>
      </c>
      <c r="BK27">
        <f>IF(COUNTBLANK(unlogimputed!BK27)&gt;0,"",unlogimputed!BK27/col_norm!$E$8)</f>
        <v>327476.15894245263</v>
      </c>
      <c r="BL27">
        <f>IF(COUNTBLANK(unlogimputed!BL27)&gt;0,"",unlogimputed!BL27/col_norm!$E$8)</f>
        <v>13035837.088903267</v>
      </c>
      <c r="BM27">
        <f>IF(COUNTBLANK(unlogimputed!BM27)&gt;0,"",unlogimputed!BM27/col_norm!$E$8)</f>
        <v>5525770.2263344368</v>
      </c>
      <c r="BN27" t="str">
        <f>IF(COUNTBLANK(unlogimputed!BN27)&gt;0,"",unlogimputed!BN27/col_norm!$E$8)</f>
        <v/>
      </c>
      <c r="BO27" t="str">
        <f>IF(COUNTBLANK(unlogimputed!BO27)&gt;0,"",unlogimputed!BO27/col_norm!$E$8)</f>
        <v/>
      </c>
      <c r="BP27" t="str">
        <f>IF(COUNTBLANK(unlogimputed!BP27)&gt;0,"",unlogimputed!BP27/col_norm!$F$8)</f>
        <v/>
      </c>
      <c r="BQ27" t="str">
        <f>IF(COUNTBLANK(unlogimputed!BQ27)&gt;0,"",unlogimputed!BQ27/col_norm!$F$8)</f>
        <v/>
      </c>
      <c r="BR27">
        <f>IF(COUNTBLANK(unlogimputed!BR27)&gt;0,"",unlogimputed!BR27/col_norm!$F$8)</f>
        <v>1317224.0257445832</v>
      </c>
      <c r="BS27">
        <f>IF(COUNTBLANK(unlogimputed!BS27)&gt;0,"",unlogimputed!BS27/col_norm!$F$8)</f>
        <v>1419672.7799152767</v>
      </c>
      <c r="BT27">
        <f>IF(COUNTBLANK(unlogimputed!BT27)&gt;0,"",unlogimputed!BT27/col_norm!$F$8)</f>
        <v>54341835.509368308</v>
      </c>
      <c r="BU27">
        <f>IF(COUNTBLANK(unlogimputed!BU27)&gt;0,"",unlogimputed!BU27/col_norm!$F$8)</f>
        <v>18226901.981192775</v>
      </c>
      <c r="BV27">
        <f>IF(COUNTBLANK(unlogimputed!BV27)&gt;0,"",unlogimputed!BV27/col_norm!$F$8)</f>
        <v>4877697.535933624</v>
      </c>
      <c r="BW27">
        <f>IF(COUNTBLANK(unlogimputed!BW27)&gt;0,"",unlogimputed!BW27/col_norm!$F$8)</f>
        <v>4110983.189572304</v>
      </c>
      <c r="BX27" t="str">
        <f>IF(COUNTBLANK(unlogimputed!BX27)&gt;0,"",unlogimputed!BX27/col_norm!$F$8)</f>
        <v/>
      </c>
      <c r="BY27" t="str">
        <f>IF(COUNTBLANK(unlogimputed!BY27)&gt;0,"",unlogimputed!BY27/col_norm!$F$8)</f>
        <v/>
      </c>
      <c r="BZ27" t="str">
        <f>IF(COUNTBLANK(unlogimputed!BZ27)&gt;0,"",unlogimputed!BZ27/col_norm!$F$8)</f>
        <v/>
      </c>
      <c r="CA27" t="str">
        <f>IF(COUNTBLANK(unlogimputed!CA27)&gt;0,"",unlogimputed!CA27/col_norm!$F$8)</f>
        <v/>
      </c>
      <c r="CB27" t="str">
        <f>IF(COUNTBLANK(unlogimputed!CB27)&gt;0,"",unlogimputed!CB27/col_norm!$F$8)</f>
        <v/>
      </c>
      <c r="CC27" t="str">
        <f>IF(COUNTBLANK(unlogimputed!CC27)&gt;0,"",unlogimputed!CC27/col_norm!$F$8)</f>
        <v/>
      </c>
      <c r="CD27" t="str">
        <f>IF(COUNTBLANK(unlogimputed!CD27)&gt;0,"",unlogimputed!CD27/col_norm!$F$8)</f>
        <v/>
      </c>
      <c r="CE27" t="str">
        <f>IF(COUNTBLANK(unlogimputed!CE27)&gt;0,"",unlogimputed!CE27/col_norm!$F$8)</f>
        <v/>
      </c>
      <c r="CF27" t="str">
        <f>IF(COUNTBLANK(unlogimputed!CF27)&gt;0,"",unlogimputed!CF27/col_norm!$F$8)</f>
        <v/>
      </c>
      <c r="CG27" t="str">
        <f>IF(COUNTBLANK(unlogimputed!CG27)&gt;0,"",unlogimputed!CG27/col_norm!$F$8)</f>
        <v/>
      </c>
      <c r="CH27" t="str">
        <f>IF(COUNTBLANK(unlogimputed!CH27)&gt;0,"",unlogimputed!CH27/col_norm!$D$8)</f>
        <v/>
      </c>
      <c r="CI27" t="str">
        <f>IF(COUNTBLANK(unlogimputed!CI27)&gt;0,"",unlogimputed!CI27/col_norm!$D$8)</f>
        <v/>
      </c>
      <c r="CJ27">
        <f>IF(COUNTBLANK(unlogimputed!CJ27)&gt;0,"",unlogimputed!CJ27/col_norm!$D$8)</f>
        <v>42928660.507149421</v>
      </c>
      <c r="CK27">
        <f>IF(COUNTBLANK(unlogimputed!CK27)&gt;0,"",unlogimputed!CK27/col_norm!$D$8)</f>
        <v>28318616.300355256</v>
      </c>
      <c r="CL27">
        <f>IF(COUNTBLANK(unlogimputed!CL27)&gt;0,"",unlogimputed!CL27/col_norm!$D$8)</f>
        <v>15350024.928101996</v>
      </c>
      <c r="CM27">
        <f>IF(COUNTBLANK(unlogimputed!CM27)&gt;0,"",unlogimputed!CM27/col_norm!$D$8)</f>
        <v>21746903.531424377</v>
      </c>
      <c r="CN27" t="str">
        <f>IF(COUNTBLANK(unlogimputed!CN27)&gt;0,"",unlogimputed!CN27/col_norm!$D$8)</f>
        <v/>
      </c>
      <c r="CO27" t="str">
        <f>IF(COUNTBLANK(unlogimputed!CO27)&gt;0,"",unlogimputed!CO27/col_norm!$D$8)</f>
        <v/>
      </c>
      <c r="CP27" t="str">
        <f>IF(COUNTBLANK(unlogimputed!CP27)&gt;0,"",unlogimputed!CP27/col_norm!$D$8)</f>
        <v/>
      </c>
      <c r="CQ27" t="str">
        <f>IF(COUNTBLANK(unlogimputed!CQ27)&gt;0,"",unlogimputed!CQ27/col_norm!$D$8)</f>
        <v/>
      </c>
      <c r="CR27" t="str">
        <f>IF(COUNTBLANK(unlogimputed!CR27)&gt;0,"",unlogimputed!CR27/col_norm!$D$8)</f>
        <v/>
      </c>
      <c r="CS27" t="str">
        <f>IF(COUNTBLANK(unlogimputed!CS27)&gt;0,"",unlogimputed!CS27/col_norm!$D$8)</f>
        <v/>
      </c>
      <c r="CT27">
        <f>IF(COUNTBLANK(unlogimputed!CT27)&gt;0,"",unlogimputed!CT27/col_norm!$D$8)</f>
        <v>561817.41705192218</v>
      </c>
      <c r="CU27">
        <f>IF(COUNTBLANK(unlogimputed!CU27)&gt;0,"",unlogimputed!CU27/col_norm!$D$8)</f>
        <v>555581.38999299367</v>
      </c>
      <c r="CV27">
        <f>IF(COUNTBLANK(unlogimputed!CV27)&gt;0,"",unlogimputed!CV27/col_norm!$D$8)</f>
        <v>2346413.852497471</v>
      </c>
      <c r="CW27">
        <f>IF(COUNTBLANK(unlogimputed!CW27)&gt;0,"",unlogimputed!CW27/col_norm!$D$8)</f>
        <v>1244676.8492165261</v>
      </c>
      <c r="CX27" t="str">
        <f>IF(COUNTBLANK(unlogimputed!CX27)&gt;0,"",unlogimputed!CX27/col_norm!$D$8)</f>
        <v/>
      </c>
      <c r="CY27" t="str">
        <f>IF(COUNTBLANK(unlogimputed!CY27)&gt;0,"",unlogimputed!CY27/col_norm!$D$8)</f>
        <v/>
      </c>
    </row>
    <row r="28" spans="1:103" x14ac:dyDescent="0.25">
      <c r="A28" t="s">
        <v>129</v>
      </c>
      <c r="B28" t="str">
        <f>IF(COUNTBLANK(unlogimputed!B28)&gt;0,"",unlogimputed!B28/col_norm!$B$8)</f>
        <v/>
      </c>
      <c r="C28">
        <f>IF(COUNTBLANK(unlogimputed!C28)&gt;0,"",unlogimputed!C28/col_norm!$B$8)</f>
        <v>26528981.042919949</v>
      </c>
      <c r="D28">
        <f>IF(COUNTBLANK(unlogimputed!D28)&gt;0,"",unlogimputed!D28/col_norm!$B$8)</f>
        <v>20702776.548681531</v>
      </c>
      <c r="E28" t="str">
        <f>IF(COUNTBLANK(unlogimputed!E28)&gt;0,"",unlogimputed!E28/col_norm!$B$8)</f>
        <v/>
      </c>
      <c r="F28" t="str">
        <f>IF(COUNTBLANK(unlogimputed!F28)&gt;0,"",unlogimputed!F28/col_norm!$B$8)</f>
        <v/>
      </c>
      <c r="G28" t="str">
        <f>IF(COUNTBLANK(unlogimputed!G28)&gt;0,"",unlogimputed!G28/col_norm!$B$8)</f>
        <v/>
      </c>
      <c r="H28">
        <f>IF(COUNTBLANK(unlogimputed!H28)&gt;0,"",unlogimputed!H28/col_norm!$B$8)</f>
        <v>819997.77355353301</v>
      </c>
      <c r="I28" t="str">
        <f>IF(COUNTBLANK(unlogimputed!I28)&gt;0,"",unlogimputed!I28/col_norm!$B$8)</f>
        <v/>
      </c>
      <c r="J28" t="str">
        <f>IF(COUNTBLANK(unlogimputed!J28)&gt;0,"",unlogimputed!J28/col_norm!$B$8)</f>
        <v/>
      </c>
      <c r="K28" t="str">
        <f>IF(COUNTBLANK(unlogimputed!K28)&gt;0,"",unlogimputed!K28/col_norm!$B$8)</f>
        <v/>
      </c>
      <c r="L28" t="str">
        <f>IF(COUNTBLANK(unlogimputed!L28)&gt;0,"",unlogimputed!L28/col_norm!$B$8)</f>
        <v/>
      </c>
      <c r="M28">
        <f>IF(COUNTBLANK(unlogimputed!M28)&gt;0,"",unlogimputed!M28/col_norm!$B$8)</f>
        <v>48082237.80819758</v>
      </c>
      <c r="N28">
        <f>IF(COUNTBLANK(unlogimputed!N28)&gt;0,"",unlogimputed!N28/col_norm!$B$8)</f>
        <v>33918488.731281534</v>
      </c>
      <c r="O28">
        <f>IF(COUNTBLANK(unlogimputed!O28)&gt;0,"",unlogimputed!O28/col_norm!$B$8)</f>
        <v>423914.49757445854</v>
      </c>
      <c r="P28">
        <f>IF(COUNTBLANK(unlogimputed!P28)&gt;0,"",LOG(unlogimputed!P28/col_norm!$B$8,2))</f>
        <v>18.075537430247355</v>
      </c>
      <c r="Q28" t="str">
        <f>IF(COUNTBLANK(unlogimputed!Q28)&gt;0,"",unlogimputed!Q28/col_norm!$C$8)</f>
        <v/>
      </c>
      <c r="R28">
        <f>IF(COUNTBLANK(unlogimputed!R28)&gt;0,"",unlogimputed!R28/col_norm!$C$8)</f>
        <v>312668.1970818257</v>
      </c>
      <c r="S28">
        <f>IF(COUNTBLANK(unlogimputed!S28)&gt;0,"",unlogimputed!S28/col_norm!$C$8)</f>
        <v>661039.44587065338</v>
      </c>
      <c r="T28">
        <f>IF(COUNTBLANK(unlogimputed!T28)&gt;0,"",unlogimputed!T28/col_norm!$C$8)</f>
        <v>1152129.5276194732</v>
      </c>
      <c r="U28">
        <f>IF(COUNTBLANK(unlogimputed!U28)&gt;0,"",unlogimputed!U28/col_norm!$C$8)</f>
        <v>438808047.27707344</v>
      </c>
      <c r="V28">
        <f>IF(COUNTBLANK(unlogimputed!V28)&gt;0,"",unlogimputed!V28/col_norm!$C$8)</f>
        <v>462865125.21387625</v>
      </c>
      <c r="W28">
        <f>IF(COUNTBLANK(unlogimputed!W28)&gt;0,"",unlogimputed!W28/col_norm!$C$8)</f>
        <v>111872993.50290674</v>
      </c>
      <c r="X28">
        <f>IF(COUNTBLANK(unlogimputed!X28)&gt;0,"",unlogimputed!X28/col_norm!$C$8)</f>
        <v>124505087.39995481</v>
      </c>
      <c r="Y28">
        <f>IF(COUNTBLANK(unlogimputed!Y28)&gt;0,"",unlogimputed!Y28/col_norm!$C$8)</f>
        <v>1476163.0001740495</v>
      </c>
      <c r="Z28" t="str">
        <f>IF(COUNTBLANK(unlogimputed!Z28)&gt;0,"",unlogimputed!Z28/col_norm!$C$8)</f>
        <v/>
      </c>
      <c r="AA28" t="str">
        <f>IF(COUNTBLANK(unlogimputed!AA28)&gt;0,"",unlogimputed!AA28/col_norm!$C$8)</f>
        <v/>
      </c>
      <c r="AB28" t="str">
        <f>IF(COUNTBLANK(unlogimputed!AB28)&gt;0,"",unlogimputed!AB28/col_norm!$C$8)</f>
        <v/>
      </c>
      <c r="AC28" t="str">
        <f>IF(COUNTBLANK(unlogimputed!AC28)&gt;0,"",unlogimputed!AC28/col_norm!$C$8)</f>
        <v/>
      </c>
      <c r="AD28" t="str">
        <f>IF(COUNTBLANK(unlogimputed!AD28)&gt;0,"",unlogimputed!AD28/col_norm!$C$8)</f>
        <v/>
      </c>
      <c r="AE28" t="str">
        <f>IF(COUNTBLANK(unlogimputed!AE28)&gt;0,"",unlogimputed!AE28/col_norm!$C$8)</f>
        <v/>
      </c>
      <c r="AF28" t="str">
        <f>IF(COUNTBLANK(unlogimputed!AF28)&gt;0,"",unlogimputed!AF28/col_norm!$C$8)</f>
        <v/>
      </c>
      <c r="AG28" t="str">
        <f>IF(COUNTBLANK(unlogimputed!AG28)&gt;0,"",unlogimputed!AG28/col_norm!$C$8)</f>
        <v/>
      </c>
      <c r="AH28" t="str">
        <f>IF(COUNTBLANK(unlogimputed!AH28)&gt;0,"",unlogimputed!AH28/col_norm!$C$8)</f>
        <v/>
      </c>
      <c r="AI28" t="str">
        <f>IF(COUNTBLANK(unlogimputed!AI28)&gt;0,"",unlogimputed!AI28/col_norm!$D$8)</f>
        <v/>
      </c>
      <c r="AJ28" t="str">
        <f>IF(COUNTBLANK(unlogimputed!AJ28)&gt;0,"",unlogimputed!AJ28/col_norm!$D$8)</f>
        <v/>
      </c>
      <c r="AK28">
        <f>IF(COUNTBLANK(unlogimputed!AK28)&gt;0,"",unlogimputed!AK28/col_norm!$D$8)</f>
        <v>266818806.68669003</v>
      </c>
      <c r="AL28">
        <f>IF(COUNTBLANK(unlogimputed!AL28)&gt;0,"",unlogimputed!AL28/col_norm!$D$8)</f>
        <v>111249955.67666514</v>
      </c>
      <c r="AM28">
        <f>IF(COUNTBLANK(unlogimputed!AM28)&gt;0,"",unlogimputed!AM28/col_norm!$D$8)</f>
        <v>108205884.17485566</v>
      </c>
      <c r="AN28">
        <f>IF(COUNTBLANK(unlogimputed!AN28)&gt;0,"",unlogimputed!AN28/col_norm!$D$8)</f>
        <v>89368500.486106545</v>
      </c>
      <c r="AO28" t="str">
        <f>IF(COUNTBLANK(unlogimputed!AO28)&gt;0,"",unlogimputed!AO28/col_norm!$D$8)</f>
        <v/>
      </c>
      <c r="AP28" t="str">
        <f>IF(COUNTBLANK(unlogimputed!AP28)&gt;0,"",unlogimputed!AP28/col_norm!$D$8)</f>
        <v/>
      </c>
      <c r="AQ28" t="str">
        <f>IF(COUNTBLANK(unlogimputed!AQ28)&gt;0,"",unlogimputed!AQ28/col_norm!$D$8)</f>
        <v/>
      </c>
      <c r="AR28" t="str">
        <f>IF(COUNTBLANK(unlogimputed!AR28)&gt;0,"",unlogimputed!AR28/col_norm!$D$8)</f>
        <v/>
      </c>
      <c r="AS28" t="str">
        <f>IF(COUNTBLANK(unlogimputed!AS28)&gt;0,"",unlogimputed!AS28/col_norm!$D$8)</f>
        <v/>
      </c>
      <c r="AT28" t="str">
        <f>IF(COUNTBLANK(unlogimputed!AT28)&gt;0,"",unlogimputed!AT28/col_norm!$D$8)</f>
        <v/>
      </c>
      <c r="AU28" t="str">
        <f>IF(COUNTBLANK(unlogimputed!AU28)&gt;0,"",unlogimputed!AU28/col_norm!$D$8)</f>
        <v/>
      </c>
      <c r="AV28">
        <f>IF(COUNTBLANK(unlogimputed!AV28)&gt;0,"",unlogimputed!AV28/col_norm!$D$8)</f>
        <v>249876.42943255047</v>
      </c>
      <c r="AW28">
        <f>IF(COUNTBLANK(unlogimputed!AW28)&gt;0,"",unlogimputed!AW28/col_norm!$D$8)</f>
        <v>3656317.8501244057</v>
      </c>
      <c r="AX28">
        <f>IF(COUNTBLANK(unlogimputed!AX28)&gt;0,"",unlogimputed!AX28/col_norm!$D$8)</f>
        <v>1327410.143049486</v>
      </c>
      <c r="AY28" t="str">
        <f>IF(COUNTBLANK(unlogimputed!AY28)&gt;0,"",unlogimputed!AY28/col_norm!$D$8)</f>
        <v/>
      </c>
      <c r="AZ28" t="str">
        <f>IF(COUNTBLANK(unlogimputed!AZ28)&gt;0,"",unlogimputed!AZ28/col_norm!$D$8)</f>
        <v/>
      </c>
      <c r="BA28" t="str">
        <f>IF(COUNTBLANK(unlogimputed!BA28)&gt;0,"",unlogimputed!BA28/col_norm!$E$8)</f>
        <v/>
      </c>
      <c r="BB28">
        <f>IF(COUNTBLANK(unlogimputed!BB28)&gt;0,"",unlogimputed!BB28/col_norm!$E$8)</f>
        <v>24972689.781963188</v>
      </c>
      <c r="BC28">
        <f>IF(COUNTBLANK(unlogimputed!BC28)&gt;0,"",unlogimputed!BC28/col_norm!$E$8)</f>
        <v>19596944.140720807</v>
      </c>
      <c r="BD28" t="str">
        <f>IF(COUNTBLANK(unlogimputed!BD28)&gt;0,"",unlogimputed!BD28/col_norm!$E$8)</f>
        <v/>
      </c>
      <c r="BE28" t="str">
        <f>IF(COUNTBLANK(unlogimputed!BE28)&gt;0,"",unlogimputed!BE28/col_norm!$E$8)</f>
        <v/>
      </c>
      <c r="BF28" t="str">
        <f>IF(COUNTBLANK(unlogimputed!BF28)&gt;0,"",unlogimputed!BF28/col_norm!$E$8)</f>
        <v/>
      </c>
      <c r="BG28">
        <f>IF(COUNTBLANK(unlogimputed!BG28)&gt;0,"",unlogimputed!BG28/col_norm!$E$8)</f>
        <v>723958.65572496701</v>
      </c>
      <c r="BH28" t="str">
        <f>IF(COUNTBLANK(unlogimputed!BH28)&gt;0,"",unlogimputed!BH28/col_norm!$E$8)</f>
        <v/>
      </c>
      <c r="BI28" t="str">
        <f>IF(COUNTBLANK(unlogimputed!BI28)&gt;0,"",unlogimputed!BI28/col_norm!$E$8)</f>
        <v/>
      </c>
      <c r="BJ28" t="str">
        <f>IF(COUNTBLANK(unlogimputed!BJ28)&gt;0,"",unlogimputed!BJ28/col_norm!$E$8)</f>
        <v/>
      </c>
      <c r="BK28" t="str">
        <f>IF(COUNTBLANK(unlogimputed!BK28)&gt;0,"",unlogimputed!BK28/col_norm!$E$8)</f>
        <v/>
      </c>
      <c r="BL28">
        <f>IF(COUNTBLANK(unlogimputed!BL28)&gt;0,"",unlogimputed!BL28/col_norm!$E$8)</f>
        <v>49018693.497254454</v>
      </c>
      <c r="BM28">
        <f>IF(COUNTBLANK(unlogimputed!BM28)&gt;0,"",unlogimputed!BM28/col_norm!$E$8)</f>
        <v>33174512.238754611</v>
      </c>
      <c r="BN28">
        <f>IF(COUNTBLANK(unlogimputed!BN28)&gt;0,"",unlogimputed!BN28/col_norm!$E$8)</f>
        <v>1072935.4024911115</v>
      </c>
      <c r="BO28">
        <f>IF(COUNTBLANK(unlogimputed!BO28)&gt;0,"",unlogimputed!BO28/col_norm!$E$8)</f>
        <v>285515.21710462711</v>
      </c>
      <c r="BP28" t="str">
        <f>IF(COUNTBLANK(unlogimputed!BP28)&gt;0,"",unlogimputed!BP28/col_norm!$F$8)</f>
        <v/>
      </c>
      <c r="BQ28">
        <f>IF(COUNTBLANK(unlogimputed!BQ28)&gt;0,"",unlogimputed!BQ28/col_norm!$F$8)</f>
        <v>620900.85249062499</v>
      </c>
      <c r="BR28">
        <f>IF(COUNTBLANK(unlogimputed!BR28)&gt;0,"",unlogimputed!BR28/col_norm!$F$8)</f>
        <v>624292.762106637</v>
      </c>
      <c r="BS28">
        <f>IF(COUNTBLANK(unlogimputed!BS28)&gt;0,"",unlogimputed!BS28/col_norm!$F$8)</f>
        <v>1156981.760712449</v>
      </c>
      <c r="BT28">
        <f>IF(COUNTBLANK(unlogimputed!BT28)&gt;0,"",unlogimputed!BT28/col_norm!$F$8)</f>
        <v>499394059.2189427</v>
      </c>
      <c r="BU28">
        <f>IF(COUNTBLANK(unlogimputed!BU28)&gt;0,"",unlogimputed!BU28/col_norm!$F$8)</f>
        <v>519349150.71673989</v>
      </c>
      <c r="BV28">
        <f>IF(COUNTBLANK(unlogimputed!BV28)&gt;0,"",unlogimputed!BV28/col_norm!$F$8)</f>
        <v>120399720.17121814</v>
      </c>
      <c r="BW28">
        <f>IF(COUNTBLANK(unlogimputed!BW28)&gt;0,"",unlogimputed!BW28/col_norm!$F$8)</f>
        <v>127931273.05188324</v>
      </c>
      <c r="BX28">
        <f>IF(COUNTBLANK(unlogimputed!BX28)&gt;0,"",unlogimputed!BX28/col_norm!$F$8)</f>
        <v>437329.88459991186</v>
      </c>
      <c r="BY28" t="str">
        <f>IF(COUNTBLANK(unlogimputed!BY28)&gt;0,"",unlogimputed!BY28/col_norm!$F$8)</f>
        <v/>
      </c>
      <c r="BZ28" t="str">
        <f>IF(COUNTBLANK(unlogimputed!BZ28)&gt;0,"",unlogimputed!BZ28/col_norm!$F$8)</f>
        <v/>
      </c>
      <c r="CA28" t="str">
        <f>IF(COUNTBLANK(unlogimputed!CA28)&gt;0,"",unlogimputed!CA28/col_norm!$F$8)</f>
        <v/>
      </c>
      <c r="CB28" t="str">
        <f>IF(COUNTBLANK(unlogimputed!CB28)&gt;0,"",unlogimputed!CB28/col_norm!$F$8)</f>
        <v/>
      </c>
      <c r="CC28" t="str">
        <f>IF(COUNTBLANK(unlogimputed!CC28)&gt;0,"",unlogimputed!CC28/col_norm!$F$8)</f>
        <v/>
      </c>
      <c r="CD28" t="str">
        <f>IF(COUNTBLANK(unlogimputed!CD28)&gt;0,"",unlogimputed!CD28/col_norm!$F$8)</f>
        <v/>
      </c>
      <c r="CE28" t="str">
        <f>IF(COUNTBLANK(unlogimputed!CE28)&gt;0,"",unlogimputed!CE28/col_norm!$F$8)</f>
        <v/>
      </c>
      <c r="CF28" t="str">
        <f>IF(COUNTBLANK(unlogimputed!CF28)&gt;0,"",unlogimputed!CF28/col_norm!$F$8)</f>
        <v/>
      </c>
      <c r="CG28" t="str">
        <f>IF(COUNTBLANK(unlogimputed!CG28)&gt;0,"",unlogimputed!CG28/col_norm!$F$8)</f>
        <v/>
      </c>
      <c r="CH28" t="str">
        <f>IF(COUNTBLANK(unlogimputed!CH28)&gt;0,"",unlogimputed!CH28/col_norm!$D$8)</f>
        <v/>
      </c>
      <c r="CI28" t="str">
        <f>IF(COUNTBLANK(unlogimputed!CI28)&gt;0,"",unlogimputed!CI28/col_norm!$D$8)</f>
        <v/>
      </c>
      <c r="CJ28">
        <f>IF(COUNTBLANK(unlogimputed!CJ28)&gt;0,"",unlogimputed!CJ28/col_norm!$D$8)</f>
        <v>210297388.97965544</v>
      </c>
      <c r="CK28">
        <f>IF(COUNTBLANK(unlogimputed!CK28)&gt;0,"",unlogimputed!CK28/col_norm!$D$8)</f>
        <v>76540024.769531742</v>
      </c>
      <c r="CL28">
        <f>IF(COUNTBLANK(unlogimputed!CL28)&gt;0,"",unlogimputed!CL28/col_norm!$D$8)</f>
        <v>79453380.723918259</v>
      </c>
      <c r="CM28">
        <f>IF(COUNTBLANK(unlogimputed!CM28)&gt;0,"",unlogimputed!CM28/col_norm!$D$8)</f>
        <v>57593876.20899789</v>
      </c>
      <c r="CN28" t="str">
        <f>IF(COUNTBLANK(unlogimputed!CN28)&gt;0,"",unlogimputed!CN28/col_norm!$D$8)</f>
        <v/>
      </c>
      <c r="CO28" t="str">
        <f>IF(COUNTBLANK(unlogimputed!CO28)&gt;0,"",unlogimputed!CO28/col_norm!$D$8)</f>
        <v/>
      </c>
      <c r="CP28" t="str">
        <f>IF(COUNTBLANK(unlogimputed!CP28)&gt;0,"",unlogimputed!CP28/col_norm!$D$8)</f>
        <v/>
      </c>
      <c r="CQ28" t="str">
        <f>IF(COUNTBLANK(unlogimputed!CQ28)&gt;0,"",unlogimputed!CQ28/col_norm!$D$8)</f>
        <v/>
      </c>
      <c r="CR28" t="str">
        <f>IF(COUNTBLANK(unlogimputed!CR28)&gt;0,"",unlogimputed!CR28/col_norm!$D$8)</f>
        <v/>
      </c>
      <c r="CS28" t="str">
        <f>IF(COUNTBLANK(unlogimputed!CS28)&gt;0,"",unlogimputed!CS28/col_norm!$D$8)</f>
        <v/>
      </c>
      <c r="CT28" t="str">
        <f>IF(COUNTBLANK(unlogimputed!CT28)&gt;0,"",unlogimputed!CT28/col_norm!$D$8)</f>
        <v/>
      </c>
      <c r="CU28">
        <f>IF(COUNTBLANK(unlogimputed!CU28)&gt;0,"",unlogimputed!CU28/col_norm!$D$8)</f>
        <v>179016.74209242084</v>
      </c>
      <c r="CV28">
        <f>IF(COUNTBLANK(unlogimputed!CV28)&gt;0,"",unlogimputed!CV28/col_norm!$D$8)</f>
        <v>625433.97612623719</v>
      </c>
      <c r="CW28">
        <f>IF(COUNTBLANK(unlogimputed!CW28)&gt;0,"",unlogimputed!CW28/col_norm!$D$8)</f>
        <v>410493.45060399361</v>
      </c>
      <c r="CX28" t="str">
        <f>IF(COUNTBLANK(unlogimputed!CX28)&gt;0,"",unlogimputed!CX28/col_norm!$D$8)</f>
        <v/>
      </c>
      <c r="CY28" t="str">
        <f>IF(COUNTBLANK(unlogimputed!CY28)&gt;0,"",unlogimputed!CY28/col_norm!$D$8)</f>
        <v/>
      </c>
    </row>
    <row r="29" spans="1:103" x14ac:dyDescent="0.25">
      <c r="A29" t="s">
        <v>130</v>
      </c>
      <c r="B29" t="str">
        <f>IF(COUNTBLANK(unlogimputed!B29)&gt;0,"",unlogimputed!B29/col_norm!$B$8)</f>
        <v/>
      </c>
      <c r="C29">
        <f>IF(COUNTBLANK(unlogimputed!C29)&gt;0,"",unlogimputed!C29/col_norm!$B$8)</f>
        <v>130805644.4545669</v>
      </c>
      <c r="D29">
        <f>IF(COUNTBLANK(unlogimputed!D29)&gt;0,"",unlogimputed!D29/col_norm!$B$8)</f>
        <v>124633737.65113366</v>
      </c>
      <c r="E29">
        <f>IF(COUNTBLANK(unlogimputed!E29)&gt;0,"",unlogimputed!E29/col_norm!$B$8)</f>
        <v>1592281.3753521901</v>
      </c>
      <c r="F29">
        <f>IF(COUNTBLANK(unlogimputed!F29)&gt;0,"",unlogimputed!F29/col_norm!$B$8)</f>
        <v>7523463.120166746</v>
      </c>
      <c r="G29">
        <f>IF(COUNTBLANK(unlogimputed!G29)&gt;0,"",unlogimputed!G29/col_norm!$B$8)</f>
        <v>18800383.858483478</v>
      </c>
      <c r="H29">
        <f>IF(COUNTBLANK(unlogimputed!H29)&gt;0,"",unlogimputed!H29/col_norm!$B$8)</f>
        <v>16633166.326781098</v>
      </c>
      <c r="I29">
        <f>IF(COUNTBLANK(unlogimputed!I29)&gt;0,"",unlogimputed!I29/col_norm!$B$8)</f>
        <v>9624106.4762743078</v>
      </c>
      <c r="J29">
        <f>IF(COUNTBLANK(unlogimputed!J29)&gt;0,"",unlogimputed!J29/col_norm!$B$8)</f>
        <v>11138955.463955142</v>
      </c>
      <c r="K29">
        <f>IF(COUNTBLANK(unlogimputed!K29)&gt;0,"",unlogimputed!K29/col_norm!$B$8)</f>
        <v>373601.19074171165</v>
      </c>
      <c r="L29" t="str">
        <f>IF(COUNTBLANK(unlogimputed!L29)&gt;0,"",unlogimputed!L29/col_norm!$B$8)</f>
        <v/>
      </c>
      <c r="M29">
        <f>IF(COUNTBLANK(unlogimputed!M29)&gt;0,"",unlogimputed!M29/col_norm!$B$8)</f>
        <v>4576366.9684146075</v>
      </c>
      <c r="N29">
        <f>IF(COUNTBLANK(unlogimputed!N29)&gt;0,"",unlogimputed!N29/col_norm!$B$8)</f>
        <v>3253072.3115405706</v>
      </c>
      <c r="O29">
        <f>IF(COUNTBLANK(unlogimputed!O29)&gt;0,"",unlogimputed!O29/col_norm!$B$8)</f>
        <v>9893146.4417388439</v>
      </c>
      <c r="P29">
        <f>IF(COUNTBLANK(unlogimputed!P29)&gt;0,"",LOG(unlogimputed!P29/col_norm!$B$8,2))</f>
        <v>21.006980015138321</v>
      </c>
      <c r="Q29" t="str">
        <f>IF(COUNTBLANK(unlogimputed!Q29)&gt;0,"",unlogimputed!Q29/col_norm!$C$8)</f>
        <v/>
      </c>
      <c r="R29" t="str">
        <f>IF(COUNTBLANK(unlogimputed!R29)&gt;0,"",unlogimputed!R29/col_norm!$C$8)</f>
        <v/>
      </c>
      <c r="S29">
        <f>IF(COUNTBLANK(unlogimputed!S29)&gt;0,"",unlogimputed!S29/col_norm!$C$8)</f>
        <v>24698972.684120432</v>
      </c>
      <c r="T29">
        <f>IF(COUNTBLANK(unlogimputed!T29)&gt;0,"",unlogimputed!T29/col_norm!$C$8)</f>
        <v>26017391.604778431</v>
      </c>
      <c r="U29">
        <f>IF(COUNTBLANK(unlogimputed!U29)&gt;0,"",unlogimputed!U29/col_norm!$C$8)</f>
        <v>277357819.97360808</v>
      </c>
      <c r="V29">
        <f>IF(COUNTBLANK(unlogimputed!V29)&gt;0,"",unlogimputed!V29/col_norm!$C$8)</f>
        <v>239362346.62669727</v>
      </c>
      <c r="W29">
        <f>IF(COUNTBLANK(unlogimputed!W29)&gt;0,"",unlogimputed!W29/col_norm!$C$8)</f>
        <v>178804590.00682974</v>
      </c>
      <c r="X29">
        <f>IF(COUNTBLANK(unlogimputed!X29)&gt;0,"",unlogimputed!X29/col_norm!$C$8)</f>
        <v>89794575.626883447</v>
      </c>
      <c r="Y29">
        <f>IF(COUNTBLANK(unlogimputed!Y29)&gt;0,"",unlogimputed!Y29/col_norm!$C$8)</f>
        <v>2682037.9878605292</v>
      </c>
      <c r="Z29">
        <f>IF(COUNTBLANK(unlogimputed!Z29)&gt;0,"",unlogimputed!Z29/col_norm!$C$8)</f>
        <v>2791698.2276399098</v>
      </c>
      <c r="AA29">
        <f>IF(COUNTBLANK(unlogimputed!AA29)&gt;0,"",unlogimputed!AA29/col_norm!$C$8)</f>
        <v>456216.80531486619</v>
      </c>
      <c r="AB29">
        <f>IF(COUNTBLANK(unlogimputed!AB29)&gt;0,"",unlogimputed!AB29/col_norm!$C$8)</f>
        <v>581668.58627355983</v>
      </c>
      <c r="AC29">
        <f>IF(COUNTBLANK(unlogimputed!AC29)&gt;0,"",unlogimputed!AC29/col_norm!$C$8)</f>
        <v>4663233.192404123</v>
      </c>
      <c r="AD29" t="str">
        <f>IF(COUNTBLANK(unlogimputed!AD29)&gt;0,"",unlogimputed!AD29/col_norm!$C$8)</f>
        <v/>
      </c>
      <c r="AE29">
        <f>IF(COUNTBLANK(unlogimputed!AE29)&gt;0,"",unlogimputed!AE29/col_norm!$C$8)</f>
        <v>2967836.7247322183</v>
      </c>
      <c r="AF29">
        <f>IF(COUNTBLANK(unlogimputed!AF29)&gt;0,"",unlogimputed!AF29/col_norm!$C$8)</f>
        <v>78182.923474710362</v>
      </c>
      <c r="AG29">
        <f>IF(COUNTBLANK(unlogimputed!AG29)&gt;0,"",unlogimputed!AG29/col_norm!$C$8)</f>
        <v>19760911.129425664</v>
      </c>
      <c r="AH29">
        <f>IF(COUNTBLANK(unlogimputed!AH29)&gt;0,"",unlogimputed!AH29/col_norm!$C$8)</f>
        <v>38155904.008685067</v>
      </c>
      <c r="AI29" t="str">
        <f>IF(COUNTBLANK(unlogimputed!AI29)&gt;0,"",unlogimputed!AI29/col_norm!$D$8)</f>
        <v/>
      </c>
      <c r="AJ29" t="str">
        <f>IF(COUNTBLANK(unlogimputed!AJ29)&gt;0,"",unlogimputed!AJ29/col_norm!$D$8)</f>
        <v/>
      </c>
      <c r="AK29">
        <f>IF(COUNTBLANK(unlogimputed!AK29)&gt;0,"",unlogimputed!AK29/col_norm!$D$8)</f>
        <v>320822703.14650983</v>
      </c>
      <c r="AL29">
        <f>IF(COUNTBLANK(unlogimputed!AL29)&gt;0,"",unlogimputed!AL29/col_norm!$D$8)</f>
        <v>97860807.110230818</v>
      </c>
      <c r="AM29">
        <f>IF(COUNTBLANK(unlogimputed!AM29)&gt;0,"",unlogimputed!AM29/col_norm!$D$8)</f>
        <v>197163133.89790154</v>
      </c>
      <c r="AN29">
        <f>IF(COUNTBLANK(unlogimputed!AN29)&gt;0,"",unlogimputed!AN29/col_norm!$D$8)</f>
        <v>175006156.81104997</v>
      </c>
      <c r="AO29">
        <f>IF(COUNTBLANK(unlogimputed!AO29)&gt;0,"",unlogimputed!AO29/col_norm!$D$8)</f>
        <v>8614611.3829558175</v>
      </c>
      <c r="AP29">
        <f>IF(COUNTBLANK(unlogimputed!AP29)&gt;0,"",unlogimputed!AP29/col_norm!$D$8)</f>
        <v>9176097.5075757429</v>
      </c>
      <c r="AQ29">
        <f>IF(COUNTBLANK(unlogimputed!AQ29)&gt;0,"",unlogimputed!AQ29/col_norm!$D$8)</f>
        <v>14088634.919135036</v>
      </c>
      <c r="AR29" t="str">
        <f>IF(COUNTBLANK(unlogimputed!AR29)&gt;0,"",unlogimputed!AR29/col_norm!$D$8)</f>
        <v/>
      </c>
      <c r="AS29">
        <f>IF(COUNTBLANK(unlogimputed!AS29)&gt;0,"",unlogimputed!AS29/col_norm!$D$8)</f>
        <v>11259967.737003786</v>
      </c>
      <c r="AT29">
        <f>IF(COUNTBLANK(unlogimputed!AT29)&gt;0,"",unlogimputed!AT29/col_norm!$D$8)</f>
        <v>1232523.7785347186</v>
      </c>
      <c r="AU29">
        <f>IF(COUNTBLANK(unlogimputed!AU29)&gt;0,"",unlogimputed!AU29/col_norm!$D$8)</f>
        <v>483287.74274901138</v>
      </c>
      <c r="AV29">
        <f>IF(COUNTBLANK(unlogimputed!AV29)&gt;0,"",unlogimputed!AV29/col_norm!$D$8)</f>
        <v>565945.81023385189</v>
      </c>
      <c r="AW29">
        <f>IF(COUNTBLANK(unlogimputed!AW29)&gt;0,"",unlogimputed!AW29/col_norm!$D$8)</f>
        <v>33075135.096114878</v>
      </c>
      <c r="AX29">
        <f>IF(COUNTBLANK(unlogimputed!AX29)&gt;0,"",unlogimputed!AX29/col_norm!$D$8)</f>
        <v>36741260.971061431</v>
      </c>
      <c r="AY29">
        <f>IF(COUNTBLANK(unlogimputed!AY29)&gt;0,"",unlogimputed!AY29/col_norm!$D$8)</f>
        <v>6928935.511314542</v>
      </c>
      <c r="AZ29">
        <f>IF(COUNTBLANK(unlogimputed!AZ29)&gt;0,"",unlogimputed!AZ29/col_norm!$D$8)</f>
        <v>8530711.0980404671</v>
      </c>
      <c r="BA29" t="str">
        <f>IF(COUNTBLANK(unlogimputed!BA29)&gt;0,"",unlogimputed!BA29/col_norm!$E$8)</f>
        <v/>
      </c>
      <c r="BB29">
        <f>IF(COUNTBLANK(unlogimputed!BB29)&gt;0,"",unlogimputed!BB29/col_norm!$E$8)</f>
        <v>122321537.92426868</v>
      </c>
      <c r="BC29">
        <f>IF(COUNTBLANK(unlogimputed!BC29)&gt;0,"",unlogimputed!BC29/col_norm!$E$8)</f>
        <v>113766021.60241373</v>
      </c>
      <c r="BD29">
        <f>IF(COUNTBLANK(unlogimputed!BD29)&gt;0,"",unlogimputed!BD29/col_norm!$E$8)</f>
        <v>1008564.1182771272</v>
      </c>
      <c r="BE29">
        <f>IF(COUNTBLANK(unlogimputed!BE29)&gt;0,"",unlogimputed!BE29/col_norm!$E$8)</f>
        <v>6090874.3209291492</v>
      </c>
      <c r="BF29">
        <f>IF(COUNTBLANK(unlogimputed!BF29)&gt;0,"",unlogimputed!BF29/col_norm!$E$8)</f>
        <v>17001638.160476837</v>
      </c>
      <c r="BG29">
        <f>IF(COUNTBLANK(unlogimputed!BG29)&gt;0,"",unlogimputed!BG29/col_norm!$E$8)</f>
        <v>14079182.044157648</v>
      </c>
      <c r="BH29">
        <f>IF(COUNTBLANK(unlogimputed!BH29)&gt;0,"",unlogimputed!BH29/col_norm!$E$8)</f>
        <v>8110066.318819466</v>
      </c>
      <c r="BI29">
        <f>IF(COUNTBLANK(unlogimputed!BI29)&gt;0,"",unlogimputed!BI29/col_norm!$E$8)</f>
        <v>9377136.6210677028</v>
      </c>
      <c r="BJ29">
        <f>IF(COUNTBLANK(unlogimputed!BJ29)&gt;0,"",unlogimputed!BJ29/col_norm!$E$8)</f>
        <v>253373.39702393772</v>
      </c>
      <c r="BK29" t="str">
        <f>IF(COUNTBLANK(unlogimputed!BK29)&gt;0,"",unlogimputed!BK29/col_norm!$E$8)</f>
        <v/>
      </c>
      <c r="BL29">
        <f>IF(COUNTBLANK(unlogimputed!BL29)&gt;0,"",unlogimputed!BL29/col_norm!$E$8)</f>
        <v>3160378.1941113188</v>
      </c>
      <c r="BM29">
        <f>IF(COUNTBLANK(unlogimputed!BM29)&gt;0,"",unlogimputed!BM29/col_norm!$E$8)</f>
        <v>3317051.0643431186</v>
      </c>
      <c r="BN29">
        <f>IF(COUNTBLANK(unlogimputed!BN29)&gt;0,"",unlogimputed!BN29/col_norm!$E$8)</f>
        <v>8026627.3514346089</v>
      </c>
      <c r="BO29">
        <f>IF(COUNTBLANK(unlogimputed!BO29)&gt;0,"",unlogimputed!BO29/col_norm!$E$8)</f>
        <v>1886909.6321155943</v>
      </c>
      <c r="BP29" t="str">
        <f>IF(COUNTBLANK(unlogimputed!BP29)&gt;0,"",unlogimputed!BP29/col_norm!$F$8)</f>
        <v/>
      </c>
      <c r="BQ29" t="str">
        <f>IF(COUNTBLANK(unlogimputed!BQ29)&gt;0,"",unlogimputed!BQ29/col_norm!$F$8)</f>
        <v/>
      </c>
      <c r="BR29">
        <f>IF(COUNTBLANK(unlogimputed!BR29)&gt;0,"",unlogimputed!BR29/col_norm!$F$8)</f>
        <v>25517581.306182053</v>
      </c>
      <c r="BS29">
        <f>IF(COUNTBLANK(unlogimputed!BS29)&gt;0,"",unlogimputed!BS29/col_norm!$F$8)</f>
        <v>28429254.748704143</v>
      </c>
      <c r="BT29">
        <f>IF(COUNTBLANK(unlogimputed!BT29)&gt;0,"",unlogimputed!BT29/col_norm!$F$8)</f>
        <v>310228707.58950943</v>
      </c>
      <c r="BU29">
        <f>IF(COUNTBLANK(unlogimputed!BU29)&gt;0,"",unlogimputed!BU29/col_norm!$F$8)</f>
        <v>241751615.20598999</v>
      </c>
      <c r="BV29">
        <f>IF(COUNTBLANK(unlogimputed!BV29)&gt;0,"",unlogimputed!BV29/col_norm!$F$8)</f>
        <v>192408283.06582397</v>
      </c>
      <c r="BW29">
        <f>IF(COUNTBLANK(unlogimputed!BW29)&gt;0,"",unlogimputed!BW29/col_norm!$F$8)</f>
        <v>92757818.08648774</v>
      </c>
      <c r="BX29">
        <f>IF(COUNTBLANK(unlogimputed!BX29)&gt;0,"",unlogimputed!BX29/col_norm!$F$8)</f>
        <v>2556232.3687223215</v>
      </c>
      <c r="BY29">
        <f>IF(COUNTBLANK(unlogimputed!BY29)&gt;0,"",unlogimputed!BY29/col_norm!$F$8)</f>
        <v>2642035.8893152671</v>
      </c>
      <c r="BZ29">
        <f>IF(COUNTBLANK(unlogimputed!BZ29)&gt;0,"",unlogimputed!BZ29/col_norm!$F$8)</f>
        <v>635705.72091720405</v>
      </c>
      <c r="CA29">
        <f>IF(COUNTBLANK(unlogimputed!CA29)&gt;0,"",unlogimputed!CA29/col_norm!$F$8)</f>
        <v>525108.09457336809</v>
      </c>
      <c r="CB29">
        <f>IF(COUNTBLANK(unlogimputed!CB29)&gt;0,"",unlogimputed!CB29/col_norm!$F$8)</f>
        <v>4311910.9692329876</v>
      </c>
      <c r="CC29" t="str">
        <f>IF(COUNTBLANK(unlogimputed!CC29)&gt;0,"",unlogimputed!CC29/col_norm!$F$8)</f>
        <v/>
      </c>
      <c r="CD29">
        <f>IF(COUNTBLANK(unlogimputed!CD29)&gt;0,"",unlogimputed!CD29/col_norm!$F$8)</f>
        <v>2998361.6706196857</v>
      </c>
      <c r="CE29">
        <f>IF(COUNTBLANK(unlogimputed!CE29)&gt;0,"",unlogimputed!CE29/col_norm!$F$8)</f>
        <v>64916.556694801038</v>
      </c>
      <c r="CF29">
        <f>IF(COUNTBLANK(unlogimputed!CF29)&gt;0,"",unlogimputed!CF29/col_norm!$F$8)</f>
        <v>22356107.304253642</v>
      </c>
      <c r="CG29">
        <f>IF(COUNTBLANK(unlogimputed!CG29)&gt;0,"",unlogimputed!CG29/col_norm!$F$8)</f>
        <v>43733920.49817425</v>
      </c>
      <c r="CH29" t="str">
        <f>IF(COUNTBLANK(unlogimputed!CH29)&gt;0,"",unlogimputed!CH29/col_norm!$D$8)</f>
        <v/>
      </c>
      <c r="CI29" t="str">
        <f>IF(COUNTBLANK(unlogimputed!CI29)&gt;0,"",unlogimputed!CI29/col_norm!$D$8)</f>
        <v/>
      </c>
      <c r="CJ29">
        <f>IF(COUNTBLANK(unlogimputed!CJ29)&gt;0,"",unlogimputed!CJ29/col_norm!$D$8)</f>
        <v>237252382.31662062</v>
      </c>
      <c r="CK29">
        <f>IF(COUNTBLANK(unlogimputed!CK29)&gt;0,"",unlogimputed!CK29/col_norm!$D$8)</f>
        <v>67601086.905967802</v>
      </c>
      <c r="CL29">
        <f>IF(COUNTBLANK(unlogimputed!CL29)&gt;0,"",unlogimputed!CL29/col_norm!$D$8)</f>
        <v>145622699.08310705</v>
      </c>
      <c r="CM29">
        <f>IF(COUNTBLANK(unlogimputed!CM29)&gt;0,"",unlogimputed!CM29/col_norm!$D$8)</f>
        <v>133714050.46303479</v>
      </c>
      <c r="CN29">
        <f>IF(COUNTBLANK(unlogimputed!CN29)&gt;0,"",unlogimputed!CN29/col_norm!$D$8)</f>
        <v>6309433.7342094639</v>
      </c>
      <c r="CO29">
        <f>IF(COUNTBLANK(unlogimputed!CO29)&gt;0,"",unlogimputed!CO29/col_norm!$D$8)</f>
        <v>6993471.2635085154</v>
      </c>
      <c r="CP29">
        <f>IF(COUNTBLANK(unlogimputed!CP29)&gt;0,"",unlogimputed!CP29/col_norm!$D$8)</f>
        <v>10383978.1002101</v>
      </c>
      <c r="CQ29" t="str">
        <f>IF(COUNTBLANK(unlogimputed!CQ29)&gt;0,"",unlogimputed!CQ29/col_norm!$D$8)</f>
        <v/>
      </c>
      <c r="CR29">
        <f>IF(COUNTBLANK(unlogimputed!CR29)&gt;0,"",unlogimputed!CR29/col_norm!$D$8)</f>
        <v>8035565.6750975484</v>
      </c>
      <c r="CS29">
        <f>IF(COUNTBLANK(unlogimputed!CS29)&gt;0,"",unlogimputed!CS29/col_norm!$D$8)</f>
        <v>857723.71372655954</v>
      </c>
      <c r="CT29">
        <f>IF(COUNTBLANK(unlogimputed!CT29)&gt;0,"",unlogimputed!CT29/col_norm!$D$8)</f>
        <v>333649.82918549335</v>
      </c>
      <c r="CU29">
        <f>IF(COUNTBLANK(unlogimputed!CU29)&gt;0,"",unlogimputed!CU29/col_norm!$D$8)</f>
        <v>364481.18700508348</v>
      </c>
      <c r="CV29">
        <f>IF(COUNTBLANK(unlogimputed!CV29)&gt;0,"",unlogimputed!CV29/col_norm!$D$8)</f>
        <v>25392576.285703689</v>
      </c>
      <c r="CW29">
        <f>IF(COUNTBLANK(unlogimputed!CW29)&gt;0,"",unlogimputed!CW29/col_norm!$D$8)</f>
        <v>29759062.621490289</v>
      </c>
      <c r="CX29">
        <f>IF(COUNTBLANK(unlogimputed!CX29)&gt;0,"",unlogimputed!CX29/col_norm!$D$8)</f>
        <v>4901230.5186936967</v>
      </c>
      <c r="CY29">
        <f>IF(COUNTBLANK(unlogimputed!CY29)&gt;0,"",unlogimputed!CY29/col_norm!$D$8)</f>
        <v>6341728.1597856227</v>
      </c>
    </row>
    <row r="30" spans="1:103" x14ac:dyDescent="0.25">
      <c r="A30" t="s">
        <v>131</v>
      </c>
      <c r="B30" t="str">
        <f>IF(COUNTBLANK(unlogimputed!B30)&gt;0,"",unlogimputed!B30/col_norm!$B$8)</f>
        <v/>
      </c>
      <c r="C30">
        <f>IF(COUNTBLANK(unlogimputed!C30)&gt;0,"",unlogimputed!C30/col_norm!$B$8)</f>
        <v>14316780.098880801</v>
      </c>
      <c r="D30">
        <f>IF(COUNTBLANK(unlogimputed!D30)&gt;0,"",unlogimputed!D30/col_norm!$B$8)</f>
        <v>3197834.6752482322</v>
      </c>
      <c r="E30" t="str">
        <f>IF(COUNTBLANK(unlogimputed!E30)&gt;0,"",unlogimputed!E30/col_norm!$B$8)</f>
        <v/>
      </c>
      <c r="F30" t="str">
        <f>IF(COUNTBLANK(unlogimputed!F30)&gt;0,"",unlogimputed!F30/col_norm!$B$8)</f>
        <v/>
      </c>
      <c r="G30" t="str">
        <f>IF(COUNTBLANK(unlogimputed!G30)&gt;0,"",unlogimputed!G30/col_norm!$B$8)</f>
        <v/>
      </c>
      <c r="H30" t="str">
        <f>IF(COUNTBLANK(unlogimputed!H30)&gt;0,"",unlogimputed!H30/col_norm!$B$8)</f>
        <v/>
      </c>
      <c r="I30" t="str">
        <f>IF(COUNTBLANK(unlogimputed!I30)&gt;0,"",unlogimputed!I30/col_norm!$B$8)</f>
        <v/>
      </c>
      <c r="J30" t="str">
        <f>IF(COUNTBLANK(unlogimputed!J30)&gt;0,"",unlogimputed!J30/col_norm!$B$8)</f>
        <v/>
      </c>
      <c r="K30">
        <f>IF(COUNTBLANK(unlogimputed!K30)&gt;0,"",unlogimputed!K30/col_norm!$B$8)</f>
        <v>163636.30593488237</v>
      </c>
      <c r="L30">
        <f>IF(COUNTBLANK(unlogimputed!L30)&gt;0,"",unlogimputed!L30/col_norm!$B$8)</f>
        <v>48317.895239456389</v>
      </c>
      <c r="M30">
        <f>IF(COUNTBLANK(unlogimputed!M30)&gt;0,"",unlogimputed!M30/col_norm!$B$8)</f>
        <v>25566720.412033029</v>
      </c>
      <c r="N30">
        <f>IF(COUNTBLANK(unlogimputed!N30)&gt;0,"",unlogimputed!N30/col_norm!$B$8)</f>
        <v>17235343.336255006</v>
      </c>
      <c r="O30">
        <f>IF(COUNTBLANK(unlogimputed!O30)&gt;0,"",unlogimputed!O30/col_norm!$B$8)</f>
        <v>1019511.0131069716</v>
      </c>
      <c r="P30">
        <f>IF(COUNTBLANK(unlogimputed!P30)&gt;0,"",LOG(unlogimputed!P30/col_norm!$B$8,2))</f>
        <v>19.162508179744457</v>
      </c>
      <c r="Q30" t="str">
        <f>IF(COUNTBLANK(unlogimputed!Q30)&gt;0,"",unlogimputed!Q30/col_norm!$C$8)</f>
        <v/>
      </c>
      <c r="R30" t="str">
        <f>IF(COUNTBLANK(unlogimputed!R30)&gt;0,"",unlogimputed!R30/col_norm!$C$8)</f>
        <v/>
      </c>
      <c r="S30">
        <f>IF(COUNTBLANK(unlogimputed!S30)&gt;0,"",unlogimputed!S30/col_norm!$C$8)</f>
        <v>154360.89150270933</v>
      </c>
      <c r="T30" t="str">
        <f>IF(COUNTBLANK(unlogimputed!T30)&gt;0,"",unlogimputed!T30/col_norm!$C$8)</f>
        <v/>
      </c>
      <c r="U30" t="str">
        <f>IF(COUNTBLANK(unlogimputed!U30)&gt;0,"",unlogimputed!U30/col_norm!$C$8)</f>
        <v/>
      </c>
      <c r="V30">
        <f>IF(COUNTBLANK(unlogimputed!V30)&gt;0,"",unlogimputed!V30/col_norm!$C$8)</f>
        <v>174965191.57425413</v>
      </c>
      <c r="W30">
        <f>IF(COUNTBLANK(unlogimputed!W30)&gt;0,"",unlogimputed!W30/col_norm!$C$8)</f>
        <v>51948211.333976865</v>
      </c>
      <c r="X30">
        <f>IF(COUNTBLANK(unlogimputed!X30)&gt;0,"",unlogimputed!X30/col_norm!$C$8)</f>
        <v>32532743.914605469</v>
      </c>
      <c r="Y30" t="str">
        <f>IF(COUNTBLANK(unlogimputed!Y30)&gt;0,"",unlogimputed!Y30/col_norm!$C$8)</f>
        <v/>
      </c>
      <c r="Z30" t="str">
        <f>IF(COUNTBLANK(unlogimputed!Z30)&gt;0,"",unlogimputed!Z30/col_norm!$C$8)</f>
        <v/>
      </c>
      <c r="AA30" t="str">
        <f>IF(COUNTBLANK(unlogimputed!AA30)&gt;0,"",unlogimputed!AA30/col_norm!$C$8)</f>
        <v/>
      </c>
      <c r="AB30" t="str">
        <f>IF(COUNTBLANK(unlogimputed!AB30)&gt;0,"",unlogimputed!AB30/col_norm!$C$8)</f>
        <v/>
      </c>
      <c r="AC30" t="str">
        <f>IF(COUNTBLANK(unlogimputed!AC30)&gt;0,"",unlogimputed!AC30/col_norm!$C$8)</f>
        <v/>
      </c>
      <c r="AD30" t="str">
        <f>IF(COUNTBLANK(unlogimputed!AD30)&gt;0,"",unlogimputed!AD30/col_norm!$C$8)</f>
        <v/>
      </c>
      <c r="AE30" t="str">
        <f>IF(COUNTBLANK(unlogimputed!AE30)&gt;0,"",unlogimputed!AE30/col_norm!$C$8)</f>
        <v/>
      </c>
      <c r="AF30" t="str">
        <f>IF(COUNTBLANK(unlogimputed!AF30)&gt;0,"",unlogimputed!AF30/col_norm!$C$8)</f>
        <v/>
      </c>
      <c r="AG30" t="str">
        <f>IF(COUNTBLANK(unlogimputed!AG30)&gt;0,"",unlogimputed!AG30/col_norm!$C$8)</f>
        <v/>
      </c>
      <c r="AH30" t="str">
        <f>IF(COUNTBLANK(unlogimputed!AH30)&gt;0,"",unlogimputed!AH30/col_norm!$C$8)</f>
        <v/>
      </c>
      <c r="AI30" t="str">
        <f>IF(COUNTBLANK(unlogimputed!AI30)&gt;0,"",unlogimputed!AI30/col_norm!$D$8)</f>
        <v/>
      </c>
      <c r="AJ30" t="str">
        <f>IF(COUNTBLANK(unlogimputed!AJ30)&gt;0,"",unlogimputed!AJ30/col_norm!$D$8)</f>
        <v/>
      </c>
      <c r="AK30">
        <f>IF(COUNTBLANK(unlogimputed!AK30)&gt;0,"",unlogimputed!AK30/col_norm!$D$8)</f>
        <v>47600753.636500821</v>
      </c>
      <c r="AL30">
        <f>IF(COUNTBLANK(unlogimputed!AL30)&gt;0,"",unlogimputed!AL30/col_norm!$D$8)</f>
        <v>49339596.060061701</v>
      </c>
      <c r="AM30">
        <f>IF(COUNTBLANK(unlogimputed!AM30)&gt;0,"",unlogimputed!AM30/col_norm!$D$8)</f>
        <v>39647576.154364221</v>
      </c>
      <c r="AN30">
        <f>IF(COUNTBLANK(unlogimputed!AN30)&gt;0,"",unlogimputed!AN30/col_norm!$D$8)</f>
        <v>43488707.953275844</v>
      </c>
      <c r="AO30" t="str">
        <f>IF(COUNTBLANK(unlogimputed!AO30)&gt;0,"",unlogimputed!AO30/col_norm!$D$8)</f>
        <v/>
      </c>
      <c r="AP30" t="str">
        <f>IF(COUNTBLANK(unlogimputed!AP30)&gt;0,"",unlogimputed!AP30/col_norm!$D$8)</f>
        <v/>
      </c>
      <c r="AQ30" t="str">
        <f>IF(COUNTBLANK(unlogimputed!AQ30)&gt;0,"",unlogimputed!AQ30/col_norm!$D$8)</f>
        <v/>
      </c>
      <c r="AR30" t="str">
        <f>IF(COUNTBLANK(unlogimputed!AR30)&gt;0,"",unlogimputed!AR30/col_norm!$D$8)</f>
        <v/>
      </c>
      <c r="AS30" t="str">
        <f>IF(COUNTBLANK(unlogimputed!AS30)&gt;0,"",unlogimputed!AS30/col_norm!$D$8)</f>
        <v/>
      </c>
      <c r="AT30" t="str">
        <f>IF(COUNTBLANK(unlogimputed!AT30)&gt;0,"",unlogimputed!AT30/col_norm!$D$8)</f>
        <v/>
      </c>
      <c r="AU30" t="str">
        <f>IF(COUNTBLANK(unlogimputed!AU30)&gt;0,"",unlogimputed!AU30/col_norm!$D$8)</f>
        <v/>
      </c>
      <c r="AV30">
        <f>IF(COUNTBLANK(unlogimputed!AV30)&gt;0,"",unlogimputed!AV30/col_norm!$D$8)</f>
        <v>271244.32960155094</v>
      </c>
      <c r="AW30">
        <f>IF(COUNTBLANK(unlogimputed!AW30)&gt;0,"",unlogimputed!AW30/col_norm!$D$8)</f>
        <v>553410.21187756723</v>
      </c>
      <c r="AX30">
        <f>IF(COUNTBLANK(unlogimputed!AX30)&gt;0,"",unlogimputed!AX30/col_norm!$D$8)</f>
        <v>163223.63107666263</v>
      </c>
      <c r="AY30" t="str">
        <f>IF(COUNTBLANK(unlogimputed!AY30)&gt;0,"",unlogimputed!AY30/col_norm!$D$8)</f>
        <v/>
      </c>
      <c r="AZ30" t="str">
        <f>IF(COUNTBLANK(unlogimputed!AZ30)&gt;0,"",unlogimputed!AZ30/col_norm!$D$8)</f>
        <v/>
      </c>
      <c r="BA30" t="str">
        <f>IF(COUNTBLANK(unlogimputed!BA30)&gt;0,"",unlogimputed!BA30/col_norm!$E$8)</f>
        <v/>
      </c>
      <c r="BB30">
        <f>IF(COUNTBLANK(unlogimputed!BB30)&gt;0,"",unlogimputed!BB30/col_norm!$E$8)</f>
        <v>4767108.0018014349</v>
      </c>
      <c r="BC30">
        <f>IF(COUNTBLANK(unlogimputed!BC30)&gt;0,"",unlogimputed!BC30/col_norm!$E$8)</f>
        <v>1183052.369878087</v>
      </c>
      <c r="BD30" t="str">
        <f>IF(COUNTBLANK(unlogimputed!BD30)&gt;0,"",unlogimputed!BD30/col_norm!$E$8)</f>
        <v/>
      </c>
      <c r="BE30" t="str">
        <f>IF(COUNTBLANK(unlogimputed!BE30)&gt;0,"",unlogimputed!BE30/col_norm!$E$8)</f>
        <v/>
      </c>
      <c r="BF30" t="str">
        <f>IF(COUNTBLANK(unlogimputed!BF30)&gt;0,"",unlogimputed!BF30/col_norm!$E$8)</f>
        <v/>
      </c>
      <c r="BG30" t="str">
        <f>IF(COUNTBLANK(unlogimputed!BG30)&gt;0,"",unlogimputed!BG30/col_norm!$E$8)</f>
        <v/>
      </c>
      <c r="BH30" t="str">
        <f>IF(COUNTBLANK(unlogimputed!BH30)&gt;0,"",unlogimputed!BH30/col_norm!$E$8)</f>
        <v/>
      </c>
      <c r="BI30" t="str">
        <f>IF(COUNTBLANK(unlogimputed!BI30)&gt;0,"",unlogimputed!BI30/col_norm!$E$8)</f>
        <v/>
      </c>
      <c r="BJ30">
        <f>IF(COUNTBLANK(unlogimputed!BJ30)&gt;0,"",unlogimputed!BJ30/col_norm!$E$8)</f>
        <v>72954.771173824847</v>
      </c>
      <c r="BK30">
        <f>IF(COUNTBLANK(unlogimputed!BK30)&gt;0,"",unlogimputed!BK30/col_norm!$E$8)</f>
        <v>130871.82905893009</v>
      </c>
      <c r="BL30">
        <f>IF(COUNTBLANK(unlogimputed!BL30)&gt;0,"",unlogimputed!BL30/col_norm!$E$8)</f>
        <v>9806213.5382234976</v>
      </c>
      <c r="BM30">
        <f>IF(COUNTBLANK(unlogimputed!BM30)&gt;0,"",unlogimputed!BM30/col_norm!$E$8)</f>
        <v>10769634.759933842</v>
      </c>
      <c r="BN30">
        <f>IF(COUNTBLANK(unlogimputed!BN30)&gt;0,"",unlogimputed!BN30/col_norm!$E$8)</f>
        <v>767230.95509623224</v>
      </c>
      <c r="BO30">
        <f>IF(COUNTBLANK(unlogimputed!BO30)&gt;0,"",unlogimputed!BO30/col_norm!$E$8)</f>
        <v>194461.35866540825</v>
      </c>
      <c r="BP30" t="str">
        <f>IF(COUNTBLANK(unlogimputed!BP30)&gt;0,"",unlogimputed!BP30/col_norm!$F$8)</f>
        <v/>
      </c>
      <c r="BQ30" t="str">
        <f>IF(COUNTBLANK(unlogimputed!BQ30)&gt;0,"",unlogimputed!BQ30/col_norm!$F$8)</f>
        <v/>
      </c>
      <c r="BR30">
        <f>IF(COUNTBLANK(unlogimputed!BR30)&gt;0,"",unlogimputed!BR30/col_norm!$F$8)</f>
        <v>284925.28368303127</v>
      </c>
      <c r="BS30" t="str">
        <f>IF(COUNTBLANK(unlogimputed!BS30)&gt;0,"",unlogimputed!BS30/col_norm!$F$8)</f>
        <v/>
      </c>
      <c r="BT30" t="str">
        <f>IF(COUNTBLANK(unlogimputed!BT30)&gt;0,"",unlogimputed!BT30/col_norm!$F$8)</f>
        <v/>
      </c>
      <c r="BU30">
        <f>IF(COUNTBLANK(unlogimputed!BU30)&gt;0,"",unlogimputed!BU30/col_norm!$F$8)</f>
        <v>184180702.75327736</v>
      </c>
      <c r="BV30">
        <f>IF(COUNTBLANK(unlogimputed!BV30)&gt;0,"",unlogimputed!BV30/col_norm!$F$8)</f>
        <v>49950643.936765678</v>
      </c>
      <c r="BW30">
        <f>IF(COUNTBLANK(unlogimputed!BW30)&gt;0,"",unlogimputed!BW30/col_norm!$F$8)</f>
        <v>35308303.646441661</v>
      </c>
      <c r="BX30" t="str">
        <f>IF(COUNTBLANK(unlogimputed!BX30)&gt;0,"",unlogimputed!BX30/col_norm!$F$8)</f>
        <v/>
      </c>
      <c r="BY30" t="str">
        <f>IF(COUNTBLANK(unlogimputed!BY30)&gt;0,"",unlogimputed!BY30/col_norm!$F$8)</f>
        <v/>
      </c>
      <c r="BZ30" t="str">
        <f>IF(COUNTBLANK(unlogimputed!BZ30)&gt;0,"",unlogimputed!BZ30/col_norm!$F$8)</f>
        <v/>
      </c>
      <c r="CA30" t="str">
        <f>IF(COUNTBLANK(unlogimputed!CA30)&gt;0,"",unlogimputed!CA30/col_norm!$F$8)</f>
        <v/>
      </c>
      <c r="CB30" t="str">
        <f>IF(COUNTBLANK(unlogimputed!CB30)&gt;0,"",unlogimputed!CB30/col_norm!$F$8)</f>
        <v/>
      </c>
      <c r="CC30" t="str">
        <f>IF(COUNTBLANK(unlogimputed!CC30)&gt;0,"",unlogimputed!CC30/col_norm!$F$8)</f>
        <v/>
      </c>
      <c r="CD30" t="str">
        <f>IF(COUNTBLANK(unlogimputed!CD30)&gt;0,"",unlogimputed!CD30/col_norm!$F$8)</f>
        <v/>
      </c>
      <c r="CE30" t="str">
        <f>IF(COUNTBLANK(unlogimputed!CE30)&gt;0,"",unlogimputed!CE30/col_norm!$F$8)</f>
        <v/>
      </c>
      <c r="CF30" t="str">
        <f>IF(COUNTBLANK(unlogimputed!CF30)&gt;0,"",unlogimputed!CF30/col_norm!$F$8)</f>
        <v/>
      </c>
      <c r="CG30" t="str">
        <f>IF(COUNTBLANK(unlogimputed!CG30)&gt;0,"",unlogimputed!CG30/col_norm!$F$8)</f>
        <v/>
      </c>
      <c r="CH30" t="str">
        <f>IF(COUNTBLANK(unlogimputed!CH30)&gt;0,"",unlogimputed!CH30/col_norm!$D$8)</f>
        <v/>
      </c>
      <c r="CI30" t="str">
        <f>IF(COUNTBLANK(unlogimputed!CI30)&gt;0,"",unlogimputed!CI30/col_norm!$D$8)</f>
        <v/>
      </c>
      <c r="CJ30">
        <f>IF(COUNTBLANK(unlogimputed!CJ30)&gt;0,"",unlogimputed!CJ30/col_norm!$D$8)</f>
        <v>61678746.560336143</v>
      </c>
      <c r="CK30">
        <f>IF(COUNTBLANK(unlogimputed!CK30)&gt;0,"",unlogimputed!CK30/col_norm!$D$8)</f>
        <v>61207721.161316678</v>
      </c>
      <c r="CL30">
        <f>IF(COUNTBLANK(unlogimputed!CL30)&gt;0,"",unlogimputed!CL30/col_norm!$D$8)</f>
        <v>30142520.747623771</v>
      </c>
      <c r="CM30">
        <f>IF(COUNTBLANK(unlogimputed!CM30)&gt;0,"",unlogimputed!CM30/col_norm!$D$8)</f>
        <v>32174190.634719457</v>
      </c>
      <c r="CN30" t="str">
        <f>IF(COUNTBLANK(unlogimputed!CN30)&gt;0,"",unlogimputed!CN30/col_norm!$D$8)</f>
        <v/>
      </c>
      <c r="CO30" t="str">
        <f>IF(COUNTBLANK(unlogimputed!CO30)&gt;0,"",unlogimputed!CO30/col_norm!$D$8)</f>
        <v/>
      </c>
      <c r="CP30" t="str">
        <f>IF(COUNTBLANK(unlogimputed!CP30)&gt;0,"",unlogimputed!CP30/col_norm!$D$8)</f>
        <v/>
      </c>
      <c r="CQ30" t="str">
        <f>IF(COUNTBLANK(unlogimputed!CQ30)&gt;0,"",unlogimputed!CQ30/col_norm!$D$8)</f>
        <v/>
      </c>
      <c r="CR30" t="str">
        <f>IF(COUNTBLANK(unlogimputed!CR30)&gt;0,"",unlogimputed!CR30/col_norm!$D$8)</f>
        <v/>
      </c>
      <c r="CS30" t="str">
        <f>IF(COUNTBLANK(unlogimputed!CS30)&gt;0,"",unlogimputed!CS30/col_norm!$D$8)</f>
        <v/>
      </c>
      <c r="CT30" t="str">
        <f>IF(COUNTBLANK(unlogimputed!CT30)&gt;0,"",unlogimputed!CT30/col_norm!$D$8)</f>
        <v/>
      </c>
      <c r="CU30">
        <f>IF(COUNTBLANK(unlogimputed!CU30)&gt;0,"",unlogimputed!CU30/col_norm!$D$8)</f>
        <v>169870.11613323659</v>
      </c>
      <c r="CV30">
        <f>IF(COUNTBLANK(unlogimputed!CV30)&gt;0,"",unlogimputed!CV30/col_norm!$D$8)</f>
        <v>191458.24821350636</v>
      </c>
      <c r="CW30">
        <f>IF(COUNTBLANK(unlogimputed!CW30)&gt;0,"",unlogimputed!CW30/col_norm!$D$8)</f>
        <v>86081.357667552729</v>
      </c>
      <c r="CX30" t="str">
        <f>IF(COUNTBLANK(unlogimputed!CX30)&gt;0,"",unlogimputed!CX30/col_norm!$D$8)</f>
        <v/>
      </c>
      <c r="CY30" t="str">
        <f>IF(COUNTBLANK(unlogimputed!CY30)&gt;0,"",unlogimputed!CY30/col_norm!$D$8)</f>
        <v/>
      </c>
    </row>
    <row r="31" spans="1:103" x14ac:dyDescent="0.25">
      <c r="A31" t="s">
        <v>132</v>
      </c>
      <c r="B31" t="str">
        <f>IF(COUNTBLANK(unlogimputed!B31)&gt;0,"",unlogimputed!B31/col_norm!$B$8)</f>
        <v/>
      </c>
      <c r="C31" t="str">
        <f>IF(COUNTBLANK(unlogimputed!C31)&gt;0,"",unlogimputed!C31/col_norm!$B$8)</f>
        <v/>
      </c>
      <c r="D31" t="str">
        <f>IF(COUNTBLANK(unlogimputed!D31)&gt;0,"",unlogimputed!D31/col_norm!$B$8)</f>
        <v/>
      </c>
      <c r="E31">
        <f>IF(COUNTBLANK(unlogimputed!E31)&gt;0,"",unlogimputed!E31/col_norm!$B$8)</f>
        <v>80194979.649209976</v>
      </c>
      <c r="F31">
        <f>IF(COUNTBLANK(unlogimputed!F31)&gt;0,"",unlogimputed!F31/col_norm!$B$8)</f>
        <v>58556232.504813448</v>
      </c>
      <c r="G31">
        <f>IF(COUNTBLANK(unlogimputed!G31)&gt;0,"",unlogimputed!G31/col_norm!$B$8)</f>
        <v>30437657.484581608</v>
      </c>
      <c r="H31">
        <f>IF(COUNTBLANK(unlogimputed!H31)&gt;0,"",unlogimputed!H31/col_norm!$B$8)</f>
        <v>12005860.67312932</v>
      </c>
      <c r="I31">
        <f>IF(COUNTBLANK(unlogimputed!I31)&gt;0,"",unlogimputed!I31/col_norm!$B$8)</f>
        <v>230088888.65044701</v>
      </c>
      <c r="J31">
        <f>IF(COUNTBLANK(unlogimputed!J31)&gt;0,"",unlogimputed!J31/col_norm!$B$8)</f>
        <v>183547644.95652932</v>
      </c>
      <c r="K31" t="str">
        <f>IF(COUNTBLANK(unlogimputed!K31)&gt;0,"",unlogimputed!K31/col_norm!$B$8)</f>
        <v/>
      </c>
      <c r="L31" t="str">
        <f>IF(COUNTBLANK(unlogimputed!L31)&gt;0,"",unlogimputed!L31/col_norm!$B$8)</f>
        <v/>
      </c>
      <c r="M31" t="str">
        <f>IF(COUNTBLANK(unlogimputed!M31)&gt;0,"",unlogimputed!M31/col_norm!$B$8)</f>
        <v/>
      </c>
      <c r="N31" t="str">
        <f>IF(COUNTBLANK(unlogimputed!N31)&gt;0,"",unlogimputed!N31/col_norm!$B$8)</f>
        <v/>
      </c>
      <c r="O31">
        <f>IF(COUNTBLANK(unlogimputed!O31)&gt;0,"",unlogimputed!O31/col_norm!$B$8)</f>
        <v>126432216.61318825</v>
      </c>
      <c r="P31">
        <f>IF(COUNTBLANK(unlogimputed!P31)&gt;0,"",LOG(unlogimputed!P31/col_norm!$B$8,2))</f>
        <v>25.614778187662857</v>
      </c>
      <c r="Q31" t="str">
        <f>IF(COUNTBLANK(unlogimputed!Q31)&gt;0,"",unlogimputed!Q31/col_norm!$C$8)</f>
        <v/>
      </c>
      <c r="R31" t="str">
        <f>IF(COUNTBLANK(unlogimputed!R31)&gt;0,"",unlogimputed!R31/col_norm!$C$8)</f>
        <v/>
      </c>
      <c r="S31" t="str">
        <f>IF(COUNTBLANK(unlogimputed!S31)&gt;0,"",unlogimputed!S31/col_norm!$C$8)</f>
        <v/>
      </c>
      <c r="T31" t="str">
        <f>IF(COUNTBLANK(unlogimputed!T31)&gt;0,"",unlogimputed!T31/col_norm!$C$8)</f>
        <v/>
      </c>
      <c r="U31" t="str">
        <f>IF(COUNTBLANK(unlogimputed!U31)&gt;0,"",unlogimputed!U31/col_norm!$C$8)</f>
        <v/>
      </c>
      <c r="V31">
        <f>IF(COUNTBLANK(unlogimputed!V31)&gt;0,"",unlogimputed!V31/col_norm!$C$8)</f>
        <v>8037749.6907610428</v>
      </c>
      <c r="W31">
        <f>IF(COUNTBLANK(unlogimputed!W31)&gt;0,"",unlogimputed!W31/col_norm!$C$8)</f>
        <v>23011303.960960768</v>
      </c>
      <c r="X31">
        <f>IF(COUNTBLANK(unlogimputed!X31)&gt;0,"",unlogimputed!X31/col_norm!$C$8)</f>
        <v>13882781.219719877</v>
      </c>
      <c r="Y31" t="str">
        <f>IF(COUNTBLANK(unlogimputed!Y31)&gt;0,"",unlogimputed!Y31/col_norm!$C$8)</f>
        <v/>
      </c>
      <c r="Z31">
        <f>IF(COUNTBLANK(unlogimputed!Z31)&gt;0,"",unlogimputed!Z31/col_norm!$C$8)</f>
        <v>379147.78819166578</v>
      </c>
      <c r="AA31">
        <f>IF(COUNTBLANK(unlogimputed!AA31)&gt;0,"",unlogimputed!AA31/col_norm!$C$8)</f>
        <v>12020370.969860304</v>
      </c>
      <c r="AB31">
        <f>IF(COUNTBLANK(unlogimputed!AB31)&gt;0,"",unlogimputed!AB31/col_norm!$C$8)</f>
        <v>10587371.715511186</v>
      </c>
      <c r="AC31">
        <f>IF(COUNTBLANK(unlogimputed!AC31)&gt;0,"",unlogimputed!AC31/col_norm!$C$8)</f>
        <v>9615005.7348388173</v>
      </c>
      <c r="AD31">
        <f>IF(COUNTBLANK(unlogimputed!AD31)&gt;0,"",unlogimputed!AD31/col_norm!$C$8)</f>
        <v>9944478.9970869236</v>
      </c>
      <c r="AE31" t="str">
        <f>IF(COUNTBLANK(unlogimputed!AE31)&gt;0,"",unlogimputed!AE31/col_norm!$C$8)</f>
        <v/>
      </c>
      <c r="AF31" t="str">
        <f>IF(COUNTBLANK(unlogimputed!AF31)&gt;0,"",unlogimputed!AF31/col_norm!$C$8)</f>
        <v/>
      </c>
      <c r="AG31">
        <f>IF(COUNTBLANK(unlogimputed!AG31)&gt;0,"",unlogimputed!AG31/col_norm!$C$8)</f>
        <v>12650409.264926745</v>
      </c>
      <c r="AH31">
        <f>IF(COUNTBLANK(unlogimputed!AH31)&gt;0,"",unlogimputed!AH31/col_norm!$C$8)</f>
        <v>5910276.0726223458</v>
      </c>
      <c r="AI31" t="str">
        <f>IF(COUNTBLANK(unlogimputed!AI31)&gt;0,"",unlogimputed!AI31/col_norm!$D$8)</f>
        <v/>
      </c>
      <c r="AJ31" t="str">
        <f>IF(COUNTBLANK(unlogimputed!AJ31)&gt;0,"",unlogimputed!AJ31/col_norm!$D$8)</f>
        <v/>
      </c>
      <c r="AK31" t="str">
        <f>IF(COUNTBLANK(unlogimputed!AK31)&gt;0,"",unlogimputed!AK31/col_norm!$D$8)</f>
        <v/>
      </c>
      <c r="AL31" t="str">
        <f>IF(COUNTBLANK(unlogimputed!AL31)&gt;0,"",unlogimputed!AL31/col_norm!$D$8)</f>
        <v/>
      </c>
      <c r="AM31" t="str">
        <f>IF(COUNTBLANK(unlogimputed!AM31)&gt;0,"",unlogimputed!AM31/col_norm!$D$8)</f>
        <v/>
      </c>
      <c r="AN31" t="str">
        <f>IF(COUNTBLANK(unlogimputed!AN31)&gt;0,"",unlogimputed!AN31/col_norm!$D$8)</f>
        <v/>
      </c>
      <c r="AO31">
        <f>IF(COUNTBLANK(unlogimputed!AO31)&gt;0,"",unlogimputed!AO31/col_norm!$D$8)</f>
        <v>29834363.594486143</v>
      </c>
      <c r="AP31">
        <f>IF(COUNTBLANK(unlogimputed!AP31)&gt;0,"",unlogimputed!AP31/col_norm!$D$8)</f>
        <v>16822193.124366809</v>
      </c>
      <c r="AQ31">
        <f>IF(COUNTBLANK(unlogimputed!AQ31)&gt;0,"",unlogimputed!AQ31/col_norm!$D$8)</f>
        <v>105838676.05697921</v>
      </c>
      <c r="AR31">
        <f>IF(COUNTBLANK(unlogimputed!AR31)&gt;0,"",unlogimputed!AR31/col_norm!$D$8)</f>
        <v>99637308.970361486</v>
      </c>
      <c r="AS31" t="str">
        <f>IF(COUNTBLANK(unlogimputed!AS31)&gt;0,"",unlogimputed!AS31/col_norm!$D$8)</f>
        <v/>
      </c>
      <c r="AT31" t="str">
        <f>IF(COUNTBLANK(unlogimputed!AT31)&gt;0,"",unlogimputed!AT31/col_norm!$D$8)</f>
        <v/>
      </c>
      <c r="AU31" t="str">
        <f>IF(COUNTBLANK(unlogimputed!AU31)&gt;0,"",unlogimputed!AU31/col_norm!$D$8)</f>
        <v/>
      </c>
      <c r="AV31" t="str">
        <f>IF(COUNTBLANK(unlogimputed!AV31)&gt;0,"",unlogimputed!AV31/col_norm!$D$8)</f>
        <v/>
      </c>
      <c r="AW31">
        <f>IF(COUNTBLANK(unlogimputed!AW31)&gt;0,"",unlogimputed!AW31/col_norm!$D$8)</f>
        <v>35966233.420865595</v>
      </c>
      <c r="AX31">
        <f>IF(COUNTBLANK(unlogimputed!AX31)&gt;0,"",unlogimputed!AX31/col_norm!$D$8)</f>
        <v>14879031.856080815</v>
      </c>
      <c r="AY31">
        <f>IF(COUNTBLANK(unlogimputed!AY31)&gt;0,"",unlogimputed!AY31/col_norm!$D$8)</f>
        <v>101725717.23771127</v>
      </c>
      <c r="AZ31">
        <f>IF(COUNTBLANK(unlogimputed!AZ31)&gt;0,"",unlogimputed!AZ31/col_norm!$D$8)</f>
        <v>52536524.561662368</v>
      </c>
      <c r="BA31" t="str">
        <f>IF(COUNTBLANK(unlogimputed!BA31)&gt;0,"",unlogimputed!BA31/col_norm!$E$8)</f>
        <v/>
      </c>
      <c r="BB31" t="str">
        <f>IF(COUNTBLANK(unlogimputed!BB31)&gt;0,"",unlogimputed!BB31/col_norm!$E$8)</f>
        <v/>
      </c>
      <c r="BC31" t="str">
        <f>IF(COUNTBLANK(unlogimputed!BC31)&gt;0,"",unlogimputed!BC31/col_norm!$E$8)</f>
        <v/>
      </c>
      <c r="BD31">
        <f>IF(COUNTBLANK(unlogimputed!BD31)&gt;0,"",unlogimputed!BD31/col_norm!$E$8)</f>
        <v>69804716.725518331</v>
      </c>
      <c r="BE31">
        <f>IF(COUNTBLANK(unlogimputed!BE31)&gt;0,"",unlogimputed!BE31/col_norm!$E$8)</f>
        <v>58726492.683303222</v>
      </c>
      <c r="BF31">
        <f>IF(COUNTBLANK(unlogimputed!BF31)&gt;0,"",unlogimputed!BF31/col_norm!$E$8)</f>
        <v>30798293.483053647</v>
      </c>
      <c r="BG31">
        <f>IF(COUNTBLANK(unlogimputed!BG31)&gt;0,"",unlogimputed!BG31/col_norm!$E$8)</f>
        <v>10738822.621271854</v>
      </c>
      <c r="BH31">
        <f>IF(COUNTBLANK(unlogimputed!BH31)&gt;0,"",unlogimputed!BH31/col_norm!$E$8)</f>
        <v>237201135.34628198</v>
      </c>
      <c r="BI31">
        <f>IF(COUNTBLANK(unlogimputed!BI31)&gt;0,"",unlogimputed!BI31/col_norm!$E$8)</f>
        <v>182481528.34765521</v>
      </c>
      <c r="BJ31" t="str">
        <f>IF(COUNTBLANK(unlogimputed!BJ31)&gt;0,"",unlogimputed!BJ31/col_norm!$E$8)</f>
        <v/>
      </c>
      <c r="BK31" t="str">
        <f>IF(COUNTBLANK(unlogimputed!BK31)&gt;0,"",unlogimputed!BK31/col_norm!$E$8)</f>
        <v/>
      </c>
      <c r="BL31" t="str">
        <f>IF(COUNTBLANK(unlogimputed!BL31)&gt;0,"",unlogimputed!BL31/col_norm!$E$8)</f>
        <v/>
      </c>
      <c r="BM31" t="str">
        <f>IF(COUNTBLANK(unlogimputed!BM31)&gt;0,"",unlogimputed!BM31/col_norm!$E$8)</f>
        <v/>
      </c>
      <c r="BN31">
        <f>IF(COUNTBLANK(unlogimputed!BN31)&gt;0,"",unlogimputed!BN31/col_norm!$E$8)</f>
        <v>121303948.29787867</v>
      </c>
      <c r="BO31">
        <f>IF(COUNTBLANK(unlogimputed!BO31)&gt;0,"",unlogimputed!BO31/col_norm!$E$8)</f>
        <v>48066355.650564604</v>
      </c>
      <c r="BP31" t="str">
        <f>IF(COUNTBLANK(unlogimputed!BP31)&gt;0,"",unlogimputed!BP31/col_norm!$F$8)</f>
        <v/>
      </c>
      <c r="BQ31" t="str">
        <f>IF(COUNTBLANK(unlogimputed!BQ31)&gt;0,"",unlogimputed!BQ31/col_norm!$F$8)</f>
        <v/>
      </c>
      <c r="BR31" t="str">
        <f>IF(COUNTBLANK(unlogimputed!BR31)&gt;0,"",unlogimputed!BR31/col_norm!$F$8)</f>
        <v/>
      </c>
      <c r="BS31" t="str">
        <f>IF(COUNTBLANK(unlogimputed!BS31)&gt;0,"",unlogimputed!BS31/col_norm!$F$8)</f>
        <v/>
      </c>
      <c r="BT31" t="str">
        <f>IF(COUNTBLANK(unlogimputed!BT31)&gt;0,"",unlogimputed!BT31/col_norm!$F$8)</f>
        <v/>
      </c>
      <c r="BU31">
        <f>IF(COUNTBLANK(unlogimputed!BU31)&gt;0,"",unlogimputed!BU31/col_norm!$F$8)</f>
        <v>4574026.6539585786</v>
      </c>
      <c r="BV31">
        <f>IF(COUNTBLANK(unlogimputed!BV31)&gt;0,"",unlogimputed!BV31/col_norm!$F$8)</f>
        <v>4877697.535933624</v>
      </c>
      <c r="BW31">
        <f>IF(COUNTBLANK(unlogimputed!BW31)&gt;0,"",unlogimputed!BW31/col_norm!$F$8)</f>
        <v>6871324.6516118338</v>
      </c>
      <c r="BX31" t="str">
        <f>IF(COUNTBLANK(unlogimputed!BX31)&gt;0,"",unlogimputed!BX31/col_norm!$F$8)</f>
        <v/>
      </c>
      <c r="BY31">
        <f>IF(COUNTBLANK(unlogimputed!BY31)&gt;0,"",unlogimputed!BY31/col_norm!$F$8)</f>
        <v>52815.782330743627</v>
      </c>
      <c r="BZ31">
        <f>IF(COUNTBLANK(unlogimputed!BZ31)&gt;0,"",unlogimputed!BZ31/col_norm!$F$8)</f>
        <v>12220497.504242539</v>
      </c>
      <c r="CA31">
        <f>IF(COUNTBLANK(unlogimputed!CA31)&gt;0,"",unlogimputed!CA31/col_norm!$F$8)</f>
        <v>12171852.82607886</v>
      </c>
      <c r="CB31">
        <f>IF(COUNTBLANK(unlogimputed!CB31)&gt;0,"",unlogimputed!CB31/col_norm!$F$8)</f>
        <v>4303925.9128500801</v>
      </c>
      <c r="CC31">
        <f>IF(COUNTBLANK(unlogimputed!CC31)&gt;0,"",unlogimputed!CC31/col_norm!$F$8)</f>
        <v>8518547.3160379827</v>
      </c>
      <c r="CD31" t="str">
        <f>IF(COUNTBLANK(unlogimputed!CD31)&gt;0,"",unlogimputed!CD31/col_norm!$F$8)</f>
        <v/>
      </c>
      <c r="CE31" t="str">
        <f>IF(COUNTBLANK(unlogimputed!CE31)&gt;0,"",unlogimputed!CE31/col_norm!$F$8)</f>
        <v/>
      </c>
      <c r="CF31">
        <f>IF(COUNTBLANK(unlogimputed!CF31)&gt;0,"",unlogimputed!CF31/col_norm!$F$8)</f>
        <v>931990.88402173901</v>
      </c>
      <c r="CG31">
        <f>IF(COUNTBLANK(unlogimputed!CG31)&gt;0,"",unlogimputed!CG31/col_norm!$F$8)</f>
        <v>479937.80380318419</v>
      </c>
      <c r="CH31" t="str">
        <f>IF(COUNTBLANK(unlogimputed!CH31)&gt;0,"",unlogimputed!CH31/col_norm!$D$8)</f>
        <v/>
      </c>
      <c r="CI31" t="str">
        <f>IF(COUNTBLANK(unlogimputed!CI31)&gt;0,"",unlogimputed!CI31/col_norm!$D$8)</f>
        <v/>
      </c>
      <c r="CJ31" t="str">
        <f>IF(COUNTBLANK(unlogimputed!CJ31)&gt;0,"",unlogimputed!CJ31/col_norm!$D$8)</f>
        <v/>
      </c>
      <c r="CK31" t="str">
        <f>IF(COUNTBLANK(unlogimputed!CK31)&gt;0,"",unlogimputed!CK31/col_norm!$D$8)</f>
        <v/>
      </c>
      <c r="CL31" t="str">
        <f>IF(COUNTBLANK(unlogimputed!CL31)&gt;0,"",unlogimputed!CL31/col_norm!$D$8)</f>
        <v/>
      </c>
      <c r="CM31" t="str">
        <f>IF(COUNTBLANK(unlogimputed!CM31)&gt;0,"",unlogimputed!CM31/col_norm!$D$8)</f>
        <v/>
      </c>
      <c r="CN31">
        <f>IF(COUNTBLANK(unlogimputed!CN31)&gt;0,"",unlogimputed!CN31/col_norm!$D$8)</f>
        <v>21473240.835688084</v>
      </c>
      <c r="CO31">
        <f>IF(COUNTBLANK(unlogimputed!CO31)&gt;0,"",unlogimputed!CO31/col_norm!$D$8)</f>
        <v>12747629.756936111</v>
      </c>
      <c r="CP31">
        <f>IF(COUNTBLANK(unlogimputed!CP31)&gt;0,"",unlogimputed!CP31/col_norm!$D$8)</f>
        <v>70724851.769302875</v>
      </c>
      <c r="CQ31">
        <f>IF(COUNTBLANK(unlogimputed!CQ31)&gt;0,"",unlogimputed!CQ31/col_norm!$D$8)</f>
        <v>73790674.995085642</v>
      </c>
      <c r="CR31" t="str">
        <f>IF(COUNTBLANK(unlogimputed!CR31)&gt;0,"",unlogimputed!CR31/col_norm!$D$8)</f>
        <v/>
      </c>
      <c r="CS31" t="str">
        <f>IF(COUNTBLANK(unlogimputed!CS31)&gt;0,"",unlogimputed!CS31/col_norm!$D$8)</f>
        <v/>
      </c>
      <c r="CT31" t="str">
        <f>IF(COUNTBLANK(unlogimputed!CT31)&gt;0,"",unlogimputed!CT31/col_norm!$D$8)</f>
        <v/>
      </c>
      <c r="CU31" t="str">
        <f>IF(COUNTBLANK(unlogimputed!CU31)&gt;0,"",unlogimputed!CU31/col_norm!$D$8)</f>
        <v/>
      </c>
      <c r="CV31">
        <f>IF(COUNTBLANK(unlogimputed!CV31)&gt;0,"",unlogimputed!CV31/col_norm!$D$8)</f>
        <v>27215023.027634334</v>
      </c>
      <c r="CW31">
        <f>IF(COUNTBLANK(unlogimputed!CW31)&gt;0,"",unlogimputed!CW31/col_norm!$D$8)</f>
        <v>8906933.965871796</v>
      </c>
      <c r="CX31">
        <f>IF(COUNTBLANK(unlogimputed!CX31)&gt;0,"",unlogimputed!CX31/col_norm!$D$8)</f>
        <v>72453266.516413227</v>
      </c>
      <c r="CY31">
        <f>IF(COUNTBLANK(unlogimputed!CY31)&gt;0,"",unlogimputed!CY31/col_norm!$D$8)</f>
        <v>41884874.553185716</v>
      </c>
    </row>
    <row r="32" spans="1:103" x14ac:dyDescent="0.25">
      <c r="A32" t="s">
        <v>133</v>
      </c>
      <c r="B32" t="str">
        <f>IF(COUNTBLANK(unlogimputed!B32)&gt;0,"",unlogimputed!B32/col_norm!$B$8)</f>
        <v/>
      </c>
      <c r="C32">
        <f>IF(COUNTBLANK(unlogimputed!C32)&gt;0,"",unlogimputed!C32/col_norm!$B$8)</f>
        <v>111362591.90104771</v>
      </c>
      <c r="D32">
        <f>IF(COUNTBLANK(unlogimputed!D32)&gt;0,"",unlogimputed!D32/col_norm!$B$8)</f>
        <v>81518040.226032615</v>
      </c>
      <c r="E32">
        <f>IF(COUNTBLANK(unlogimputed!E32)&gt;0,"",unlogimputed!E32/col_norm!$B$8)</f>
        <v>9415874.372417869</v>
      </c>
      <c r="F32">
        <f>IF(COUNTBLANK(unlogimputed!F32)&gt;0,"",unlogimputed!F32/col_norm!$B$8)</f>
        <v>12706582.618485147</v>
      </c>
      <c r="G32">
        <f>IF(COUNTBLANK(unlogimputed!G32)&gt;0,"",unlogimputed!G32/col_norm!$B$8)</f>
        <v>21438280.42946304</v>
      </c>
      <c r="H32">
        <f>IF(COUNTBLANK(unlogimputed!H32)&gt;0,"",unlogimputed!H32/col_norm!$B$8)</f>
        <v>27656130.858694017</v>
      </c>
      <c r="I32">
        <f>IF(COUNTBLANK(unlogimputed!I32)&gt;0,"",unlogimputed!I32/col_norm!$B$8)</f>
        <v>22525124.806019701</v>
      </c>
      <c r="J32">
        <f>IF(COUNTBLANK(unlogimputed!J32)&gt;0,"",unlogimputed!J32/col_norm!$B$8)</f>
        <v>15773981.851894557</v>
      </c>
      <c r="K32">
        <f>IF(COUNTBLANK(unlogimputed!K32)&gt;0,"",unlogimputed!K32/col_norm!$B$8)</f>
        <v>1390112.5776846604</v>
      </c>
      <c r="L32">
        <f>IF(COUNTBLANK(unlogimputed!L32)&gt;0,"",unlogimputed!L32/col_norm!$B$8)</f>
        <v>672593.1372195353</v>
      </c>
      <c r="M32">
        <f>IF(COUNTBLANK(unlogimputed!M32)&gt;0,"",unlogimputed!M32/col_norm!$B$8)</f>
        <v>202905759.95472443</v>
      </c>
      <c r="N32">
        <f>IF(COUNTBLANK(unlogimputed!N32)&gt;0,"",unlogimputed!N32/col_norm!$B$8)</f>
        <v>111306998.64181411</v>
      </c>
      <c r="O32">
        <f>IF(COUNTBLANK(unlogimputed!O32)&gt;0,"",unlogimputed!O32/col_norm!$B$8)</f>
        <v>6083938.687513167</v>
      </c>
      <c r="P32">
        <f>IF(COUNTBLANK(unlogimputed!P32)&gt;0,"",LOG(unlogimputed!P32/col_norm!$B$8,2))</f>
        <v>22.121552787279814</v>
      </c>
      <c r="Q32" t="str">
        <f>IF(COUNTBLANK(unlogimputed!Q32)&gt;0,"",unlogimputed!Q32/col_norm!$C$8)</f>
        <v/>
      </c>
      <c r="R32" t="str">
        <f>IF(COUNTBLANK(unlogimputed!R32)&gt;0,"",unlogimputed!R32/col_norm!$C$8)</f>
        <v/>
      </c>
      <c r="S32">
        <f>IF(COUNTBLANK(unlogimputed!S32)&gt;0,"",unlogimputed!S32/col_norm!$C$8)</f>
        <v>27597548.026635375</v>
      </c>
      <c r="T32">
        <f>IF(COUNTBLANK(unlogimputed!T32)&gt;0,"",unlogimputed!T32/col_norm!$C$8)</f>
        <v>14889940.748104826</v>
      </c>
      <c r="U32">
        <f>IF(COUNTBLANK(unlogimputed!U32)&gt;0,"",unlogimputed!U32/col_norm!$C$8)</f>
        <v>499713906.99596232</v>
      </c>
      <c r="V32">
        <f>IF(COUNTBLANK(unlogimputed!V32)&gt;0,"",unlogimputed!V32/col_norm!$C$8)</f>
        <v>743151921.44793653</v>
      </c>
      <c r="W32">
        <f>IF(COUNTBLANK(unlogimputed!W32)&gt;0,"",unlogimputed!W32/col_norm!$C$8)</f>
        <v>383567563.14931291</v>
      </c>
      <c r="X32">
        <f>IF(COUNTBLANK(unlogimputed!X32)&gt;0,"",unlogimputed!X32/col_norm!$C$8)</f>
        <v>256314913.34682304</v>
      </c>
      <c r="Y32" t="str">
        <f>IF(COUNTBLANK(unlogimputed!Y32)&gt;0,"",unlogimputed!Y32/col_norm!$C$8)</f>
        <v/>
      </c>
      <c r="Z32">
        <f>IF(COUNTBLANK(unlogimputed!Z32)&gt;0,"",unlogimputed!Z32/col_norm!$C$8)</f>
        <v>472828.58309834852</v>
      </c>
      <c r="AA32" t="str">
        <f>IF(COUNTBLANK(unlogimputed!AA32)&gt;0,"",unlogimputed!AA32/col_norm!$C$8)</f>
        <v/>
      </c>
      <c r="AB32" t="str">
        <f>IF(COUNTBLANK(unlogimputed!AB32)&gt;0,"",unlogimputed!AB32/col_norm!$C$8)</f>
        <v/>
      </c>
      <c r="AC32" t="str">
        <f>IF(COUNTBLANK(unlogimputed!AC32)&gt;0,"",unlogimputed!AC32/col_norm!$C$8)</f>
        <v/>
      </c>
      <c r="AD32" t="str">
        <f>IF(COUNTBLANK(unlogimputed!AD32)&gt;0,"",unlogimputed!AD32/col_norm!$C$8)</f>
        <v/>
      </c>
      <c r="AE32" t="str">
        <f>IF(COUNTBLANK(unlogimputed!AE32)&gt;0,"",unlogimputed!AE32/col_norm!$C$8)</f>
        <v/>
      </c>
      <c r="AF32" t="str">
        <f>IF(COUNTBLANK(unlogimputed!AF32)&gt;0,"",unlogimputed!AF32/col_norm!$C$8)</f>
        <v/>
      </c>
      <c r="AG32">
        <f>IF(COUNTBLANK(unlogimputed!AG32)&gt;0,"",unlogimputed!AG32/col_norm!$C$8)</f>
        <v>47418270.296089068</v>
      </c>
      <c r="AH32">
        <f>IF(COUNTBLANK(unlogimputed!AH32)&gt;0,"",unlogimputed!AH32/col_norm!$C$8)</f>
        <v>19560805.207043927</v>
      </c>
      <c r="AI32" t="str">
        <f>IF(COUNTBLANK(unlogimputed!AI32)&gt;0,"",unlogimputed!AI32/col_norm!$D$8)</f>
        <v/>
      </c>
      <c r="AJ32" t="str">
        <f>IF(COUNTBLANK(unlogimputed!AJ32)&gt;0,"",unlogimputed!AJ32/col_norm!$D$8)</f>
        <v/>
      </c>
      <c r="AK32">
        <f>IF(COUNTBLANK(unlogimputed!AK32)&gt;0,"",unlogimputed!AK32/col_norm!$D$8)</f>
        <v>354592884.80064178</v>
      </c>
      <c r="AL32">
        <f>IF(COUNTBLANK(unlogimputed!AL32)&gt;0,"",unlogimputed!AL32/col_norm!$D$8)</f>
        <v>175208295.48946631</v>
      </c>
      <c r="AM32">
        <f>IF(COUNTBLANK(unlogimputed!AM32)&gt;0,"",unlogimputed!AM32/col_norm!$D$8)</f>
        <v>244672833.36779514</v>
      </c>
      <c r="AN32">
        <f>IF(COUNTBLANK(unlogimputed!AN32)&gt;0,"",unlogimputed!AN32/col_norm!$D$8)</f>
        <v>234783292.4192121</v>
      </c>
      <c r="AO32">
        <f>IF(COUNTBLANK(unlogimputed!AO32)&gt;0,"",unlogimputed!AO32/col_norm!$D$8)</f>
        <v>2585568.705964305</v>
      </c>
      <c r="AP32">
        <f>IF(COUNTBLANK(unlogimputed!AP32)&gt;0,"",unlogimputed!AP32/col_norm!$D$8)</f>
        <v>2477276.2522568391</v>
      </c>
      <c r="AQ32">
        <f>IF(COUNTBLANK(unlogimputed!AQ32)&gt;0,"",unlogimputed!AQ32/col_norm!$D$8)</f>
        <v>1246713.2044343948</v>
      </c>
      <c r="AR32" t="str">
        <f>IF(COUNTBLANK(unlogimputed!AR32)&gt;0,"",unlogimputed!AR32/col_norm!$D$8)</f>
        <v/>
      </c>
      <c r="AS32" t="str">
        <f>IF(COUNTBLANK(unlogimputed!AS32)&gt;0,"",unlogimputed!AS32/col_norm!$D$8)</f>
        <v/>
      </c>
      <c r="AT32" t="str">
        <f>IF(COUNTBLANK(unlogimputed!AT32)&gt;0,"",unlogimputed!AT32/col_norm!$D$8)</f>
        <v/>
      </c>
      <c r="AU32">
        <f>IF(COUNTBLANK(unlogimputed!AU32)&gt;0,"",unlogimputed!AU32/col_norm!$D$8)</f>
        <v>440671.35576721391</v>
      </c>
      <c r="AV32">
        <f>IF(COUNTBLANK(unlogimputed!AV32)&gt;0,"",unlogimputed!AV32/col_norm!$D$8)</f>
        <v>2112471.8545693411</v>
      </c>
      <c r="AW32">
        <f>IF(COUNTBLANK(unlogimputed!AW32)&gt;0,"",unlogimputed!AW32/col_norm!$D$8)</f>
        <v>19427803.493371341</v>
      </c>
      <c r="AX32">
        <f>IF(COUNTBLANK(unlogimputed!AX32)&gt;0,"",unlogimputed!AX32/col_norm!$D$8)</f>
        <v>11146909.262099709</v>
      </c>
      <c r="AY32">
        <f>IF(COUNTBLANK(unlogimputed!AY32)&gt;0,"",unlogimputed!AY32/col_norm!$D$8)</f>
        <v>950787.58441515721</v>
      </c>
      <c r="AZ32">
        <f>IF(COUNTBLANK(unlogimputed!AZ32)&gt;0,"",unlogimputed!AZ32/col_norm!$D$8)</f>
        <v>1290405.0909941054</v>
      </c>
      <c r="BA32" t="str">
        <f>IF(COUNTBLANK(unlogimputed!BA32)&gt;0,"",unlogimputed!BA32/col_norm!$E$8)</f>
        <v/>
      </c>
      <c r="BB32">
        <f>IF(COUNTBLANK(unlogimputed!BB32)&gt;0,"",unlogimputed!BB32/col_norm!$E$8)</f>
        <v>115135032.57830068</v>
      </c>
      <c r="BC32">
        <f>IF(COUNTBLANK(unlogimputed!BC32)&gt;0,"",unlogimputed!BC32/col_norm!$E$8)</f>
        <v>78484403.449971631</v>
      </c>
      <c r="BD32">
        <f>IF(COUNTBLANK(unlogimputed!BD32)&gt;0,"",unlogimputed!BD32/col_norm!$E$8)</f>
        <v>3539904.4424462491</v>
      </c>
      <c r="BE32">
        <f>IF(COUNTBLANK(unlogimputed!BE32)&gt;0,"",unlogimputed!BE32/col_norm!$E$8)</f>
        <v>15615139.3708349</v>
      </c>
      <c r="BF32">
        <f>IF(COUNTBLANK(unlogimputed!BF32)&gt;0,"",unlogimputed!BF32/col_norm!$E$8)</f>
        <v>24328227.432764031</v>
      </c>
      <c r="BG32">
        <f>IF(COUNTBLANK(unlogimputed!BG32)&gt;0,"",unlogimputed!BG32/col_norm!$E$8)</f>
        <v>26836872.551060401</v>
      </c>
      <c r="BH32">
        <f>IF(COUNTBLANK(unlogimputed!BH32)&gt;0,"",unlogimputed!BH32/col_norm!$E$8)</f>
        <v>28048900.98580553</v>
      </c>
      <c r="BI32">
        <f>IF(COUNTBLANK(unlogimputed!BI32)&gt;0,"",unlogimputed!BI32/col_norm!$E$8)</f>
        <v>12954091.753402295</v>
      </c>
      <c r="BJ32">
        <f>IF(COUNTBLANK(unlogimputed!BJ32)&gt;0,"",unlogimputed!BJ32/col_norm!$E$8)</f>
        <v>1460364.8699346217</v>
      </c>
      <c r="BK32">
        <f>IF(COUNTBLANK(unlogimputed!BK32)&gt;0,"",unlogimputed!BK32/col_norm!$E$8)</f>
        <v>864672.29974720592</v>
      </c>
      <c r="BL32">
        <f>IF(COUNTBLANK(unlogimputed!BL32)&gt;0,"",unlogimputed!BL32/col_norm!$E$8)</f>
        <v>192808653.0015316</v>
      </c>
      <c r="BM32">
        <f>IF(COUNTBLANK(unlogimputed!BM32)&gt;0,"",unlogimputed!BM32/col_norm!$E$8)</f>
        <v>110179005.30073364</v>
      </c>
      <c r="BN32">
        <f>IF(COUNTBLANK(unlogimputed!BN32)&gt;0,"",unlogimputed!BN32/col_norm!$E$8)</f>
        <v>6959664.6004722081</v>
      </c>
      <c r="BO32">
        <f>IF(COUNTBLANK(unlogimputed!BO32)&gt;0,"",unlogimputed!BO32/col_norm!$E$8)</f>
        <v>3810628.8313467852</v>
      </c>
      <c r="BP32" t="str">
        <f>IF(COUNTBLANK(unlogimputed!BP32)&gt;0,"",unlogimputed!BP32/col_norm!$F$8)</f>
        <v/>
      </c>
      <c r="BQ32" t="str">
        <f>IF(COUNTBLANK(unlogimputed!BQ32)&gt;0,"",unlogimputed!BQ32/col_norm!$F$8)</f>
        <v/>
      </c>
      <c r="BR32">
        <f>IF(COUNTBLANK(unlogimputed!BR32)&gt;0,"",unlogimputed!BR32/col_norm!$F$8)</f>
        <v>26331937.491897143</v>
      </c>
      <c r="BS32">
        <f>IF(COUNTBLANK(unlogimputed!BS32)&gt;0,"",unlogimputed!BS32/col_norm!$F$8)</f>
        <v>14981447.037134564</v>
      </c>
      <c r="BT32">
        <f>IF(COUNTBLANK(unlogimputed!BT32)&gt;0,"",unlogimputed!BT32/col_norm!$F$8)</f>
        <v>531174936.59102648</v>
      </c>
      <c r="BU32">
        <f>IF(COUNTBLANK(unlogimputed!BU32)&gt;0,"",unlogimputed!BU32/col_norm!$F$8)</f>
        <v>720850604.29181933</v>
      </c>
      <c r="BV32">
        <f>IF(COUNTBLANK(unlogimputed!BV32)&gt;0,"",unlogimputed!BV32/col_norm!$F$8)</f>
        <v>355871130.27899402</v>
      </c>
      <c r="BW32">
        <f>IF(COUNTBLANK(unlogimputed!BW32)&gt;0,"",unlogimputed!BW32/col_norm!$F$8)</f>
        <v>243085620.008526</v>
      </c>
      <c r="BX32" t="str">
        <f>IF(COUNTBLANK(unlogimputed!BX32)&gt;0,"",unlogimputed!BX32/col_norm!$F$8)</f>
        <v/>
      </c>
      <c r="BY32">
        <f>IF(COUNTBLANK(unlogimputed!BY32)&gt;0,"",unlogimputed!BY32/col_norm!$F$8)</f>
        <v>103592.62040512473</v>
      </c>
      <c r="BZ32" t="str">
        <f>IF(COUNTBLANK(unlogimputed!BZ32)&gt;0,"",unlogimputed!BZ32/col_norm!$F$8)</f>
        <v/>
      </c>
      <c r="CA32" t="str">
        <f>IF(COUNTBLANK(unlogimputed!CA32)&gt;0,"",unlogimputed!CA32/col_norm!$F$8)</f>
        <v/>
      </c>
      <c r="CB32" t="str">
        <f>IF(COUNTBLANK(unlogimputed!CB32)&gt;0,"",unlogimputed!CB32/col_norm!$F$8)</f>
        <v/>
      </c>
      <c r="CC32" t="str">
        <f>IF(COUNTBLANK(unlogimputed!CC32)&gt;0,"",unlogimputed!CC32/col_norm!$F$8)</f>
        <v/>
      </c>
      <c r="CD32" t="str">
        <f>IF(COUNTBLANK(unlogimputed!CD32)&gt;0,"",unlogimputed!CD32/col_norm!$F$8)</f>
        <v/>
      </c>
      <c r="CE32" t="str">
        <f>IF(COUNTBLANK(unlogimputed!CE32)&gt;0,"",unlogimputed!CE32/col_norm!$F$8)</f>
        <v/>
      </c>
      <c r="CF32">
        <f>IF(COUNTBLANK(unlogimputed!CF32)&gt;0,"",unlogimputed!CF32/col_norm!$F$8)</f>
        <v>31923631.233258385</v>
      </c>
      <c r="CG32">
        <f>IF(COUNTBLANK(unlogimputed!CG32)&gt;0,"",unlogimputed!CG32/col_norm!$F$8)</f>
        <v>16728274.512424121</v>
      </c>
      <c r="CH32" t="str">
        <f>IF(COUNTBLANK(unlogimputed!CH32)&gt;0,"",unlogimputed!CH32/col_norm!$D$8)</f>
        <v/>
      </c>
      <c r="CI32" t="str">
        <f>IF(COUNTBLANK(unlogimputed!CI32)&gt;0,"",unlogimputed!CI32/col_norm!$D$8)</f>
        <v/>
      </c>
      <c r="CJ32">
        <f>IF(COUNTBLANK(unlogimputed!CJ32)&gt;0,"",unlogimputed!CJ32/col_norm!$D$8)</f>
        <v>243245405.87264541</v>
      </c>
      <c r="CK32">
        <f>IF(COUNTBLANK(unlogimputed!CK32)&gt;0,"",unlogimputed!CK32/col_norm!$D$8)</f>
        <v>125506335.05931295</v>
      </c>
      <c r="CL32">
        <f>IF(COUNTBLANK(unlogimputed!CL32)&gt;0,"",unlogimputed!CL32/col_norm!$D$8)</f>
        <v>160465159.11634907</v>
      </c>
      <c r="CM32">
        <f>IF(COUNTBLANK(unlogimputed!CM32)&gt;0,"",unlogimputed!CM32/col_norm!$D$8)</f>
        <v>160695027.36185449</v>
      </c>
      <c r="CN32">
        <f>IF(COUNTBLANK(unlogimputed!CN32)&gt;0,"",unlogimputed!CN32/col_norm!$D$8)</f>
        <v>1619281.1391479897</v>
      </c>
      <c r="CO32">
        <f>IF(COUNTBLANK(unlogimputed!CO32)&gt;0,"",unlogimputed!CO32/col_norm!$D$8)</f>
        <v>2074228.1854435857</v>
      </c>
      <c r="CP32">
        <f>IF(COUNTBLANK(unlogimputed!CP32)&gt;0,"",unlogimputed!CP32/col_norm!$D$8)</f>
        <v>874975.220173985</v>
      </c>
      <c r="CQ32" t="str">
        <f>IF(COUNTBLANK(unlogimputed!CQ32)&gt;0,"",unlogimputed!CQ32/col_norm!$D$8)</f>
        <v/>
      </c>
      <c r="CR32" t="str">
        <f>IF(COUNTBLANK(unlogimputed!CR32)&gt;0,"",unlogimputed!CR32/col_norm!$D$8)</f>
        <v/>
      </c>
      <c r="CS32" t="str">
        <f>IF(COUNTBLANK(unlogimputed!CS32)&gt;0,"",unlogimputed!CS32/col_norm!$D$8)</f>
        <v/>
      </c>
      <c r="CT32">
        <f>IF(COUNTBLANK(unlogimputed!CT32)&gt;0,"",unlogimputed!CT32/col_norm!$D$8)</f>
        <v>175179.10552312268</v>
      </c>
      <c r="CU32">
        <f>IF(COUNTBLANK(unlogimputed!CU32)&gt;0,"",unlogimputed!CU32/col_norm!$D$8)</f>
        <v>1468421.847885546</v>
      </c>
      <c r="CV32">
        <f>IF(COUNTBLANK(unlogimputed!CV32)&gt;0,"",unlogimputed!CV32/col_norm!$D$8)</f>
        <v>13951263.805276202</v>
      </c>
      <c r="CW32">
        <f>IF(COUNTBLANK(unlogimputed!CW32)&gt;0,"",unlogimputed!CW32/col_norm!$D$8)</f>
        <v>7031861.6409559939</v>
      </c>
      <c r="CX32">
        <f>IF(COUNTBLANK(unlogimputed!CX32)&gt;0,"",unlogimputed!CX32/col_norm!$D$8)</f>
        <v>189084.08273277155</v>
      </c>
      <c r="CY32">
        <f>IF(COUNTBLANK(unlogimputed!CY32)&gt;0,"",unlogimputed!CY32/col_norm!$D$8)</f>
        <v>184389.53074038553</v>
      </c>
    </row>
    <row r="33" spans="1:103" x14ac:dyDescent="0.25">
      <c r="A33" t="s">
        <v>134</v>
      </c>
      <c r="B33" t="str">
        <f>IF(COUNTBLANK(unlogimputed!B33)&gt;0,"",unlogimputed!B33/col_norm!$B$8)</f>
        <v/>
      </c>
      <c r="C33">
        <f>IF(COUNTBLANK(unlogimputed!C33)&gt;0,"",unlogimputed!C33/col_norm!$B$8)</f>
        <v>411806136.80682403</v>
      </c>
      <c r="D33">
        <f>IF(COUNTBLANK(unlogimputed!D33)&gt;0,"",unlogimputed!D33/col_norm!$B$8)</f>
        <v>340900604.81856686</v>
      </c>
      <c r="E33">
        <f>IF(COUNTBLANK(unlogimputed!E33)&gt;0,"",unlogimputed!E33/col_norm!$B$8)</f>
        <v>19218968.821815226</v>
      </c>
      <c r="F33">
        <f>IF(COUNTBLANK(unlogimputed!F33)&gt;0,"",unlogimputed!F33/col_norm!$B$8)</f>
        <v>16014346.37625102</v>
      </c>
      <c r="G33">
        <f>IF(COUNTBLANK(unlogimputed!G33)&gt;0,"",unlogimputed!G33/col_norm!$B$8)</f>
        <v>62586556.795044884</v>
      </c>
      <c r="H33">
        <f>IF(COUNTBLANK(unlogimputed!H33)&gt;0,"",unlogimputed!H33/col_norm!$B$8)</f>
        <v>84801842.554496646</v>
      </c>
      <c r="I33">
        <f>IF(COUNTBLANK(unlogimputed!I33)&gt;0,"",unlogimputed!I33/col_norm!$B$8)</f>
        <v>65987993.645338759</v>
      </c>
      <c r="J33">
        <f>IF(COUNTBLANK(unlogimputed!J33)&gt;0,"",unlogimputed!J33/col_norm!$B$8)</f>
        <v>74385844.377031118</v>
      </c>
      <c r="K33" t="str">
        <f>IF(COUNTBLANK(unlogimputed!K33)&gt;0,"",unlogimputed!K33/col_norm!$B$8)</f>
        <v/>
      </c>
      <c r="L33" t="str">
        <f>IF(COUNTBLANK(unlogimputed!L33)&gt;0,"",unlogimputed!L33/col_norm!$B$8)</f>
        <v/>
      </c>
      <c r="M33">
        <f>IF(COUNTBLANK(unlogimputed!M33)&gt;0,"",unlogimputed!M33/col_norm!$B$8)</f>
        <v>36926782.362978727</v>
      </c>
      <c r="N33">
        <f>IF(COUNTBLANK(unlogimputed!N33)&gt;0,"",unlogimputed!N33/col_norm!$B$8)</f>
        <v>36868466.834341966</v>
      </c>
      <c r="O33">
        <f>IF(COUNTBLANK(unlogimputed!O33)&gt;0,"",unlogimputed!O33/col_norm!$B$8)</f>
        <v>6480102.9393340005</v>
      </c>
      <c r="P33">
        <f>IF(COUNTBLANK(unlogimputed!P33)&gt;0,"",LOG(unlogimputed!P33/col_norm!$B$8,2))</f>
        <v>21.29765457201125</v>
      </c>
      <c r="Q33" t="str">
        <f>IF(COUNTBLANK(unlogimputed!Q33)&gt;0,"",unlogimputed!Q33/col_norm!$C$8)</f>
        <v/>
      </c>
      <c r="R33" t="str">
        <f>IF(COUNTBLANK(unlogimputed!R33)&gt;0,"",unlogimputed!R33/col_norm!$C$8)</f>
        <v/>
      </c>
      <c r="S33">
        <f>IF(COUNTBLANK(unlogimputed!S33)&gt;0,"",unlogimputed!S33/col_norm!$C$8)</f>
        <v>267095.8726949158</v>
      </c>
      <c r="T33">
        <f>IF(COUNTBLANK(unlogimputed!T33)&gt;0,"",unlogimputed!T33/col_norm!$C$8)</f>
        <v>154898.81584240386</v>
      </c>
      <c r="U33">
        <f>IF(COUNTBLANK(unlogimputed!U33)&gt;0,"",unlogimputed!U33/col_norm!$C$8)</f>
        <v>131046322.734208</v>
      </c>
      <c r="V33">
        <f>IF(COUNTBLANK(unlogimputed!V33)&gt;0,"",unlogimputed!V33/col_norm!$C$8)</f>
        <v>110019491.67459303</v>
      </c>
      <c r="W33">
        <f>IF(COUNTBLANK(unlogimputed!W33)&gt;0,"",unlogimputed!W33/col_norm!$C$8)</f>
        <v>443538113.28234529</v>
      </c>
      <c r="X33">
        <f>IF(COUNTBLANK(unlogimputed!X33)&gt;0,"",unlogimputed!X33/col_norm!$C$8)</f>
        <v>349388738.41268766</v>
      </c>
      <c r="Y33">
        <f>IF(COUNTBLANK(unlogimputed!Y33)&gt;0,"",unlogimputed!Y33/col_norm!$C$8)</f>
        <v>2143685.7499468061</v>
      </c>
      <c r="Z33">
        <f>IF(COUNTBLANK(unlogimputed!Z33)&gt;0,"",unlogimputed!Z33/col_norm!$C$8)</f>
        <v>3921687.3730747462</v>
      </c>
      <c r="AA33">
        <f>IF(COUNTBLANK(unlogimputed!AA33)&gt;0,"",unlogimputed!AA33/col_norm!$C$8)</f>
        <v>153997.43588378487</v>
      </c>
      <c r="AB33">
        <f>IF(COUNTBLANK(unlogimputed!AB33)&gt;0,"",unlogimputed!AB33/col_norm!$C$8)</f>
        <v>574293.17432233947</v>
      </c>
      <c r="AC33" t="str">
        <f>IF(COUNTBLANK(unlogimputed!AC33)&gt;0,"",unlogimputed!AC33/col_norm!$C$8)</f>
        <v/>
      </c>
      <c r="AD33" t="str">
        <f>IF(COUNTBLANK(unlogimputed!AD33)&gt;0,"",unlogimputed!AD33/col_norm!$C$8)</f>
        <v/>
      </c>
      <c r="AE33" t="str">
        <f>IF(COUNTBLANK(unlogimputed!AE33)&gt;0,"",unlogimputed!AE33/col_norm!$C$8)</f>
        <v/>
      </c>
      <c r="AF33" t="str">
        <f>IF(COUNTBLANK(unlogimputed!AF33)&gt;0,"",unlogimputed!AF33/col_norm!$C$8)</f>
        <v/>
      </c>
      <c r="AG33">
        <f>IF(COUNTBLANK(unlogimputed!AG33)&gt;0,"",unlogimputed!AG33/col_norm!$C$8)</f>
        <v>205740734.61462444</v>
      </c>
      <c r="AH33">
        <f>IF(COUNTBLANK(unlogimputed!AH33)&gt;0,"",unlogimputed!AH33/col_norm!$C$8)</f>
        <v>123566892.06766593</v>
      </c>
      <c r="AI33" t="str">
        <f>IF(COUNTBLANK(unlogimputed!AI33)&gt;0,"",unlogimputed!AI33/col_norm!$D$8)</f>
        <v/>
      </c>
      <c r="AJ33" t="str">
        <f>IF(COUNTBLANK(unlogimputed!AJ33)&gt;0,"",unlogimputed!AJ33/col_norm!$D$8)</f>
        <v/>
      </c>
      <c r="AK33">
        <f>IF(COUNTBLANK(unlogimputed!AK33)&gt;0,"",unlogimputed!AK33/col_norm!$D$8)</f>
        <v>67030438.432404287</v>
      </c>
      <c r="AL33">
        <f>IF(COUNTBLANK(unlogimputed!AL33)&gt;0,"",unlogimputed!AL33/col_norm!$D$8)</f>
        <v>30924089.474460188</v>
      </c>
      <c r="AM33">
        <f>IF(COUNTBLANK(unlogimputed!AM33)&gt;0,"",unlogimputed!AM33/col_norm!$D$8)</f>
        <v>527575584.51879549</v>
      </c>
      <c r="AN33">
        <f>IF(COUNTBLANK(unlogimputed!AN33)&gt;0,"",unlogimputed!AN33/col_norm!$D$8)</f>
        <v>531974936.65307522</v>
      </c>
      <c r="AO33">
        <f>IF(COUNTBLANK(unlogimputed!AO33)&gt;0,"",unlogimputed!AO33/col_norm!$D$8)</f>
        <v>4741956.8130652076</v>
      </c>
      <c r="AP33">
        <f>IF(COUNTBLANK(unlogimputed!AP33)&gt;0,"",unlogimputed!AP33/col_norm!$D$8)</f>
        <v>6250656.482721122</v>
      </c>
      <c r="AQ33">
        <f>IF(COUNTBLANK(unlogimputed!AQ33)&gt;0,"",unlogimputed!AQ33/col_norm!$D$8)</f>
        <v>15416878.058446977</v>
      </c>
      <c r="AR33">
        <f>IF(COUNTBLANK(unlogimputed!AR33)&gt;0,"",unlogimputed!AR33/col_norm!$D$8)</f>
        <v>12152437.170911461</v>
      </c>
      <c r="AS33" t="str">
        <f>IF(COUNTBLANK(unlogimputed!AS33)&gt;0,"",unlogimputed!AS33/col_norm!$D$8)</f>
        <v/>
      </c>
      <c r="AT33" t="str">
        <f>IF(COUNTBLANK(unlogimputed!AT33)&gt;0,"",unlogimputed!AT33/col_norm!$D$8)</f>
        <v/>
      </c>
      <c r="AU33" t="str">
        <f>IF(COUNTBLANK(unlogimputed!AU33)&gt;0,"",unlogimputed!AU33/col_norm!$D$8)</f>
        <v/>
      </c>
      <c r="AV33" t="str">
        <f>IF(COUNTBLANK(unlogimputed!AV33)&gt;0,"",unlogimputed!AV33/col_norm!$D$8)</f>
        <v/>
      </c>
      <c r="AW33">
        <f>IF(COUNTBLANK(unlogimputed!AW33)&gt;0,"",unlogimputed!AW33/col_norm!$D$8)</f>
        <v>42225309.070428118</v>
      </c>
      <c r="AX33">
        <f>IF(COUNTBLANK(unlogimputed!AX33)&gt;0,"",unlogimputed!AX33/col_norm!$D$8)</f>
        <v>32431528.399655946</v>
      </c>
      <c r="AY33">
        <f>IF(COUNTBLANK(unlogimputed!AY33)&gt;0,"",unlogimputed!AY33/col_norm!$D$8)</f>
        <v>11488163.831251025</v>
      </c>
      <c r="AZ33">
        <f>IF(COUNTBLANK(unlogimputed!AZ33)&gt;0,"",unlogimputed!AZ33/col_norm!$D$8)</f>
        <v>9686729.6466516983</v>
      </c>
      <c r="BA33" t="str">
        <f>IF(COUNTBLANK(unlogimputed!BA33)&gt;0,"",unlogimputed!BA33/col_norm!$E$8)</f>
        <v/>
      </c>
      <c r="BB33">
        <f>IF(COUNTBLANK(unlogimputed!BB33)&gt;0,"",unlogimputed!BB33/col_norm!$E$8)</f>
        <v>404976786.95740497</v>
      </c>
      <c r="BC33">
        <f>IF(COUNTBLANK(unlogimputed!BC33)&gt;0,"",unlogimputed!BC33/col_norm!$E$8)</f>
        <v>318648227.19132948</v>
      </c>
      <c r="BD33">
        <f>IF(COUNTBLANK(unlogimputed!BD33)&gt;0,"",unlogimputed!BD33/col_norm!$E$8)</f>
        <v>15909266.134411115</v>
      </c>
      <c r="BE33">
        <f>IF(COUNTBLANK(unlogimputed!BE33)&gt;0,"",unlogimputed!BE33/col_norm!$E$8)</f>
        <v>11296390.384274544</v>
      </c>
      <c r="BF33">
        <f>IF(COUNTBLANK(unlogimputed!BF33)&gt;0,"",unlogimputed!BF33/col_norm!$E$8)</f>
        <v>62718331.823210843</v>
      </c>
      <c r="BG33">
        <f>IF(COUNTBLANK(unlogimputed!BG33)&gt;0,"",unlogimputed!BG33/col_norm!$E$8)</f>
        <v>80777416.48488453</v>
      </c>
      <c r="BH33">
        <f>IF(COUNTBLANK(unlogimputed!BH33)&gt;0,"",unlogimputed!BH33/col_norm!$E$8)</f>
        <v>60948163.622001149</v>
      </c>
      <c r="BI33">
        <f>IF(COUNTBLANK(unlogimputed!BI33)&gt;0,"",unlogimputed!BI33/col_norm!$E$8)</f>
        <v>68416579.711619526</v>
      </c>
      <c r="BJ33" t="str">
        <f>IF(COUNTBLANK(unlogimputed!BJ33)&gt;0,"",unlogimputed!BJ33/col_norm!$E$8)</f>
        <v/>
      </c>
      <c r="BK33" t="str">
        <f>IF(COUNTBLANK(unlogimputed!BK33)&gt;0,"",unlogimputed!BK33/col_norm!$E$8)</f>
        <v/>
      </c>
      <c r="BL33">
        <f>IF(COUNTBLANK(unlogimputed!BL33)&gt;0,"",unlogimputed!BL33/col_norm!$E$8)</f>
        <v>32690998.832217921</v>
      </c>
      <c r="BM33">
        <f>IF(COUNTBLANK(unlogimputed!BM33)&gt;0,"",unlogimputed!BM33/col_norm!$E$8)</f>
        <v>31603653.330783218</v>
      </c>
      <c r="BN33">
        <f>IF(COUNTBLANK(unlogimputed!BN33)&gt;0,"",unlogimputed!BN33/col_norm!$E$8)</f>
        <v>5445809.5713104624</v>
      </c>
      <c r="BO33">
        <f>IF(COUNTBLANK(unlogimputed!BO33)&gt;0,"",unlogimputed!BO33/col_norm!$E$8)</f>
        <v>3210389.6243024347</v>
      </c>
      <c r="BP33" t="str">
        <f>IF(COUNTBLANK(unlogimputed!BP33)&gt;0,"",unlogimputed!BP33/col_norm!$F$8)</f>
        <v/>
      </c>
      <c r="BQ33" t="str">
        <f>IF(COUNTBLANK(unlogimputed!BQ33)&gt;0,"",unlogimputed!BQ33/col_norm!$F$8)</f>
        <v/>
      </c>
      <c r="BR33">
        <f>IF(COUNTBLANK(unlogimputed!BR33)&gt;0,"",unlogimputed!BR33/col_norm!$F$8)</f>
        <v>109919.11551018999</v>
      </c>
      <c r="BS33">
        <f>IF(COUNTBLANK(unlogimputed!BS33)&gt;0,"",unlogimputed!BS33/col_norm!$F$8)</f>
        <v>113912.78163983008</v>
      </c>
      <c r="BT33">
        <f>IF(COUNTBLANK(unlogimputed!BT33)&gt;0,"",unlogimputed!BT33/col_norm!$F$8)</f>
        <v>147407814.82160801</v>
      </c>
      <c r="BU33">
        <f>IF(COUNTBLANK(unlogimputed!BU33)&gt;0,"",unlogimputed!BU33/col_norm!$F$8)</f>
        <v>88496453.778270781</v>
      </c>
      <c r="BV33">
        <f>IF(COUNTBLANK(unlogimputed!BV33)&gt;0,"",unlogimputed!BV33/col_norm!$F$8)</f>
        <v>420487492.28289866</v>
      </c>
      <c r="BW33">
        <f>IF(COUNTBLANK(unlogimputed!BW33)&gt;0,"",unlogimputed!BW33/col_norm!$F$8)</f>
        <v>326473687.73222339</v>
      </c>
      <c r="BX33">
        <f>IF(COUNTBLANK(unlogimputed!BX33)&gt;0,"",unlogimputed!BX33/col_norm!$F$8)</f>
        <v>1801862.0047538143</v>
      </c>
      <c r="BY33">
        <f>IF(COUNTBLANK(unlogimputed!BY33)&gt;0,"",unlogimputed!BY33/col_norm!$F$8)</f>
        <v>3289243.7908452544</v>
      </c>
      <c r="BZ33">
        <f>IF(COUNTBLANK(unlogimputed!BZ33)&gt;0,"",unlogimputed!BZ33/col_norm!$F$8)</f>
        <v>40393.844208468232</v>
      </c>
      <c r="CA33">
        <f>IF(COUNTBLANK(unlogimputed!CA33)&gt;0,"",unlogimputed!CA33/col_norm!$F$8)</f>
        <v>77580.988850612121</v>
      </c>
      <c r="CB33" t="str">
        <f>IF(COUNTBLANK(unlogimputed!CB33)&gt;0,"",unlogimputed!CB33/col_norm!$F$8)</f>
        <v/>
      </c>
      <c r="CC33" t="str">
        <f>IF(COUNTBLANK(unlogimputed!CC33)&gt;0,"",unlogimputed!CC33/col_norm!$F$8)</f>
        <v/>
      </c>
      <c r="CD33" t="str">
        <f>IF(COUNTBLANK(unlogimputed!CD33)&gt;0,"",unlogimputed!CD33/col_norm!$F$8)</f>
        <v/>
      </c>
      <c r="CE33" t="str">
        <f>IF(COUNTBLANK(unlogimputed!CE33)&gt;0,"",unlogimputed!CE33/col_norm!$F$8)</f>
        <v/>
      </c>
      <c r="CF33">
        <f>IF(COUNTBLANK(unlogimputed!CF33)&gt;0,"",unlogimputed!CF33/col_norm!$F$8)</f>
        <v>181818003.73278877</v>
      </c>
      <c r="CG33">
        <f>IF(COUNTBLANK(unlogimputed!CG33)&gt;0,"",unlogimputed!CG33/col_norm!$F$8)</f>
        <v>116874142.34925272</v>
      </c>
      <c r="CH33" t="str">
        <f>IF(COUNTBLANK(unlogimputed!CH33)&gt;0,"",unlogimputed!CH33/col_norm!$D$8)</f>
        <v/>
      </c>
      <c r="CI33" t="str">
        <f>IF(COUNTBLANK(unlogimputed!CI33)&gt;0,"",unlogimputed!CI33/col_norm!$D$8)</f>
        <v/>
      </c>
      <c r="CJ33">
        <f>IF(COUNTBLANK(unlogimputed!CJ33)&gt;0,"",unlogimputed!CJ33/col_norm!$D$8)</f>
        <v>45611563.653087988</v>
      </c>
      <c r="CK33">
        <f>IF(COUNTBLANK(unlogimputed!CK33)&gt;0,"",unlogimputed!CK33/col_norm!$D$8)</f>
        <v>18396507.095511451</v>
      </c>
      <c r="CL33">
        <f>IF(COUNTBLANK(unlogimputed!CL33)&gt;0,"",unlogimputed!CL33/col_norm!$D$8)</f>
        <v>376604821.22718585</v>
      </c>
      <c r="CM33">
        <f>IF(COUNTBLANK(unlogimputed!CM33)&gt;0,"",unlogimputed!CM33/col_norm!$D$8)</f>
        <v>350570390.06166261</v>
      </c>
      <c r="CN33">
        <f>IF(COUNTBLANK(unlogimputed!CN33)&gt;0,"",unlogimputed!CN33/col_norm!$D$8)</f>
        <v>3072850.0274691228</v>
      </c>
      <c r="CO33">
        <f>IF(COUNTBLANK(unlogimputed!CO33)&gt;0,"",unlogimputed!CO33/col_norm!$D$8)</f>
        <v>4782174.5723571759</v>
      </c>
      <c r="CP33">
        <f>IF(COUNTBLANK(unlogimputed!CP33)&gt;0,"",unlogimputed!CP33/col_norm!$D$8)</f>
        <v>7912898.2541079</v>
      </c>
      <c r="CQ33">
        <f>IF(COUNTBLANK(unlogimputed!CQ33)&gt;0,"",unlogimputed!CQ33/col_norm!$D$8)</f>
        <v>6916140.6192574315</v>
      </c>
      <c r="CR33" t="str">
        <f>IF(COUNTBLANK(unlogimputed!CR33)&gt;0,"",unlogimputed!CR33/col_norm!$D$8)</f>
        <v/>
      </c>
      <c r="CS33" t="str">
        <f>IF(COUNTBLANK(unlogimputed!CS33)&gt;0,"",unlogimputed!CS33/col_norm!$D$8)</f>
        <v/>
      </c>
      <c r="CT33" t="str">
        <f>IF(COUNTBLANK(unlogimputed!CT33)&gt;0,"",unlogimputed!CT33/col_norm!$D$8)</f>
        <v/>
      </c>
      <c r="CU33" t="str">
        <f>IF(COUNTBLANK(unlogimputed!CU33)&gt;0,"",unlogimputed!CU33/col_norm!$D$8)</f>
        <v/>
      </c>
      <c r="CV33">
        <f>IF(COUNTBLANK(unlogimputed!CV33)&gt;0,"",unlogimputed!CV33/col_norm!$D$8)</f>
        <v>31237352.649862189</v>
      </c>
      <c r="CW33">
        <f>IF(COUNTBLANK(unlogimputed!CW33)&gt;0,"",unlogimputed!CW33/col_norm!$D$8)</f>
        <v>23997566.814375907</v>
      </c>
      <c r="CX33">
        <f>IF(COUNTBLANK(unlogimputed!CX33)&gt;0,"",unlogimputed!CX33/col_norm!$D$8)</f>
        <v>7565177.5737068187</v>
      </c>
      <c r="CY33">
        <f>IF(COUNTBLANK(unlogimputed!CY33)&gt;0,"",unlogimputed!CY33/col_norm!$D$8)</f>
        <v>4390743.0717378082</v>
      </c>
    </row>
    <row r="34" spans="1:103" x14ac:dyDescent="0.25">
      <c r="A34" t="s">
        <v>135</v>
      </c>
      <c r="B34" t="str">
        <f>IF(COUNTBLANK(unlogimputed!B34)&gt;0,"",unlogimputed!B34/col_norm!$B$8)</f>
        <v/>
      </c>
      <c r="C34">
        <f>IF(COUNTBLANK(unlogimputed!C34)&gt;0,"",unlogimputed!C34/col_norm!$B$8)</f>
        <v>53018163.044163369</v>
      </c>
      <c r="D34">
        <f>IF(COUNTBLANK(unlogimputed!D34)&gt;0,"",unlogimputed!D34/col_norm!$B$8)</f>
        <v>30040201.210875928</v>
      </c>
      <c r="E34" t="str">
        <f>IF(COUNTBLANK(unlogimputed!E34)&gt;0,"",unlogimputed!E34/col_norm!$B$8)</f>
        <v/>
      </c>
      <c r="F34" t="str">
        <f>IF(COUNTBLANK(unlogimputed!F34)&gt;0,"",unlogimputed!F34/col_norm!$B$8)</f>
        <v/>
      </c>
      <c r="G34">
        <f>IF(COUNTBLANK(unlogimputed!G34)&gt;0,"",unlogimputed!G34/col_norm!$B$8)</f>
        <v>11800989.999359166</v>
      </c>
      <c r="H34">
        <f>IF(COUNTBLANK(unlogimputed!H34)&gt;0,"",unlogimputed!H34/col_norm!$B$8)</f>
        <v>9987051.4982178882</v>
      </c>
      <c r="I34">
        <f>IF(COUNTBLANK(unlogimputed!I34)&gt;0,"",unlogimputed!I34/col_norm!$B$8)</f>
        <v>2356435.2548277117</v>
      </c>
      <c r="J34">
        <f>IF(COUNTBLANK(unlogimputed!J34)&gt;0,"",unlogimputed!J34/col_norm!$B$8)</f>
        <v>5205062.0991347432</v>
      </c>
      <c r="K34" t="str">
        <f>IF(COUNTBLANK(unlogimputed!K34)&gt;0,"",unlogimputed!K34/col_norm!$B$8)</f>
        <v/>
      </c>
      <c r="L34" t="str">
        <f>IF(COUNTBLANK(unlogimputed!L34)&gt;0,"",unlogimputed!L34/col_norm!$B$8)</f>
        <v/>
      </c>
      <c r="M34">
        <f>IF(COUNTBLANK(unlogimputed!M34)&gt;0,"",unlogimputed!M34/col_norm!$B$8)</f>
        <v>37454795.946209989</v>
      </c>
      <c r="N34">
        <f>IF(COUNTBLANK(unlogimputed!N34)&gt;0,"",unlogimputed!N34/col_norm!$B$8)</f>
        <v>16089944.73495933</v>
      </c>
      <c r="O34">
        <f>IF(COUNTBLANK(unlogimputed!O34)&gt;0,"",unlogimputed!O34/col_norm!$B$8)</f>
        <v>4024455.8522650786</v>
      </c>
      <c r="P34">
        <f>IF(COUNTBLANK(unlogimputed!P34)&gt;0,"",LOG(unlogimputed!P34/col_norm!$B$8,2))</f>
        <v>17.998469024312691</v>
      </c>
      <c r="Q34" t="str">
        <f>IF(COUNTBLANK(unlogimputed!Q34)&gt;0,"",unlogimputed!Q34/col_norm!$C$8)</f>
        <v/>
      </c>
      <c r="R34">
        <f>IF(COUNTBLANK(unlogimputed!R34)&gt;0,"",unlogimputed!R34/col_norm!$C$8)</f>
        <v>116453.06540312443</v>
      </c>
      <c r="S34" t="str">
        <f>IF(COUNTBLANK(unlogimputed!S34)&gt;0,"",unlogimputed!S34/col_norm!$C$8)</f>
        <v/>
      </c>
      <c r="T34" t="str">
        <f>IF(COUNTBLANK(unlogimputed!T34)&gt;0,"",unlogimputed!T34/col_norm!$C$8)</f>
        <v/>
      </c>
      <c r="U34">
        <f>IF(COUNTBLANK(unlogimputed!U34)&gt;0,"",unlogimputed!U34/col_norm!$C$8)</f>
        <v>99270975.942296654</v>
      </c>
      <c r="V34">
        <f>IF(COUNTBLANK(unlogimputed!V34)&gt;0,"",unlogimputed!V34/col_norm!$C$8)</f>
        <v>83899182.949493796</v>
      </c>
      <c r="W34">
        <f>IF(COUNTBLANK(unlogimputed!W34)&gt;0,"",unlogimputed!W34/col_norm!$C$8)</f>
        <v>398134101.07638162</v>
      </c>
      <c r="X34">
        <f>IF(COUNTBLANK(unlogimputed!X34)&gt;0,"",unlogimputed!X34/col_norm!$C$8)</f>
        <v>188351492.58827892</v>
      </c>
      <c r="Y34">
        <f>IF(COUNTBLANK(unlogimputed!Y34)&gt;0,"",unlogimputed!Y34/col_norm!$C$8)</f>
        <v>276422.97713583667</v>
      </c>
      <c r="Z34">
        <f>IF(COUNTBLANK(unlogimputed!Z34)&gt;0,"",unlogimputed!Z34/col_norm!$C$8)</f>
        <v>77286.708947800027</v>
      </c>
      <c r="AA34" t="str">
        <f>IF(COUNTBLANK(unlogimputed!AA34)&gt;0,"",unlogimputed!AA34/col_norm!$C$8)</f>
        <v/>
      </c>
      <c r="AB34" t="str">
        <f>IF(COUNTBLANK(unlogimputed!AB34)&gt;0,"",unlogimputed!AB34/col_norm!$C$8)</f>
        <v/>
      </c>
      <c r="AC34" t="str">
        <f>IF(COUNTBLANK(unlogimputed!AC34)&gt;0,"",unlogimputed!AC34/col_norm!$C$8)</f>
        <v/>
      </c>
      <c r="AD34" t="str">
        <f>IF(COUNTBLANK(unlogimputed!AD34)&gt;0,"",unlogimputed!AD34/col_norm!$C$8)</f>
        <v/>
      </c>
      <c r="AE34" t="str">
        <f>IF(COUNTBLANK(unlogimputed!AE34)&gt;0,"",unlogimputed!AE34/col_norm!$C$8)</f>
        <v/>
      </c>
      <c r="AF34" t="str">
        <f>IF(COUNTBLANK(unlogimputed!AF34)&gt;0,"",unlogimputed!AF34/col_norm!$C$8)</f>
        <v/>
      </c>
      <c r="AG34">
        <f>IF(COUNTBLANK(unlogimputed!AG34)&gt;0,"",unlogimputed!AG34/col_norm!$C$8)</f>
        <v>24406056.596708972</v>
      </c>
      <c r="AH34">
        <f>IF(COUNTBLANK(unlogimputed!AH34)&gt;0,"",unlogimputed!AH34/col_norm!$C$8)</f>
        <v>14723662.575127602</v>
      </c>
      <c r="AI34" t="str">
        <f>IF(COUNTBLANK(unlogimputed!AI34)&gt;0,"",unlogimputed!AI34/col_norm!$D$8)</f>
        <v/>
      </c>
      <c r="AJ34" t="str">
        <f>IF(COUNTBLANK(unlogimputed!AJ34)&gt;0,"",unlogimputed!AJ34/col_norm!$D$8)</f>
        <v/>
      </c>
      <c r="AK34">
        <f>IF(COUNTBLANK(unlogimputed!AK34)&gt;0,"",unlogimputed!AK34/col_norm!$D$8)</f>
        <v>79267426.697799519</v>
      </c>
      <c r="AL34">
        <f>IF(COUNTBLANK(unlogimputed!AL34)&gt;0,"",unlogimputed!AL34/col_norm!$D$8)</f>
        <v>47083319.688596539</v>
      </c>
      <c r="AM34">
        <f>IF(COUNTBLANK(unlogimputed!AM34)&gt;0,"",unlogimputed!AM34/col_norm!$D$8)</f>
        <v>322093870.90338814</v>
      </c>
      <c r="AN34">
        <f>IF(COUNTBLANK(unlogimputed!AN34)&gt;0,"",unlogimputed!AN34/col_norm!$D$8)</f>
        <v>231401155.94541144</v>
      </c>
      <c r="AO34">
        <f>IF(COUNTBLANK(unlogimputed!AO34)&gt;0,"",unlogimputed!AO34/col_norm!$D$8)</f>
        <v>184257.58725434792</v>
      </c>
      <c r="AP34">
        <f>IF(COUNTBLANK(unlogimputed!AP34)&gt;0,"",unlogimputed!AP34/col_norm!$D$8)</f>
        <v>81189.874509730842</v>
      </c>
      <c r="AQ34" t="str">
        <f>IF(COUNTBLANK(unlogimputed!AQ34)&gt;0,"",unlogimputed!AQ34/col_norm!$D$8)</f>
        <v/>
      </c>
      <c r="AR34" t="str">
        <f>IF(COUNTBLANK(unlogimputed!AR34)&gt;0,"",unlogimputed!AR34/col_norm!$D$8)</f>
        <v/>
      </c>
      <c r="AS34" t="str">
        <f>IF(COUNTBLANK(unlogimputed!AS34)&gt;0,"",unlogimputed!AS34/col_norm!$D$8)</f>
        <v/>
      </c>
      <c r="AT34" t="str">
        <f>IF(COUNTBLANK(unlogimputed!AT34)&gt;0,"",unlogimputed!AT34/col_norm!$D$8)</f>
        <v/>
      </c>
      <c r="AU34" t="str">
        <f>IF(COUNTBLANK(unlogimputed!AU34)&gt;0,"",unlogimputed!AU34/col_norm!$D$8)</f>
        <v/>
      </c>
      <c r="AV34" t="str">
        <f>IF(COUNTBLANK(unlogimputed!AV34)&gt;0,"",unlogimputed!AV34/col_norm!$D$8)</f>
        <v/>
      </c>
      <c r="AW34">
        <f>IF(COUNTBLANK(unlogimputed!AW34)&gt;0,"",unlogimputed!AW34/col_norm!$D$8)</f>
        <v>16276089.18683598</v>
      </c>
      <c r="AX34">
        <f>IF(COUNTBLANK(unlogimputed!AX34)&gt;0,"",unlogimputed!AX34/col_norm!$D$8)</f>
        <v>7759788.8648359887</v>
      </c>
      <c r="AY34" t="str">
        <f>IF(COUNTBLANK(unlogimputed!AY34)&gt;0,"",unlogimputed!AY34/col_norm!$D$8)</f>
        <v/>
      </c>
      <c r="AZ34" t="str">
        <f>IF(COUNTBLANK(unlogimputed!AZ34)&gt;0,"",unlogimputed!AZ34/col_norm!$D$8)</f>
        <v/>
      </c>
      <c r="BA34" t="str">
        <f>IF(COUNTBLANK(unlogimputed!BA34)&gt;0,"",unlogimputed!BA34/col_norm!$E$8)</f>
        <v/>
      </c>
      <c r="BB34">
        <f>IF(COUNTBLANK(unlogimputed!BB34)&gt;0,"",unlogimputed!BB34/col_norm!$E$8)</f>
        <v>73634841.256840378</v>
      </c>
      <c r="BC34">
        <f>IF(COUNTBLANK(unlogimputed!BC34)&gt;0,"",unlogimputed!BC34/col_norm!$E$8)</f>
        <v>59219950.447874881</v>
      </c>
      <c r="BD34" t="str">
        <f>IF(COUNTBLANK(unlogimputed!BD34)&gt;0,"",unlogimputed!BD34/col_norm!$E$8)</f>
        <v/>
      </c>
      <c r="BE34" t="str">
        <f>IF(COUNTBLANK(unlogimputed!BE34)&gt;0,"",unlogimputed!BE34/col_norm!$E$8)</f>
        <v/>
      </c>
      <c r="BF34">
        <f>IF(COUNTBLANK(unlogimputed!BF34)&gt;0,"",unlogimputed!BF34/col_norm!$E$8)</f>
        <v>15592004.196696246</v>
      </c>
      <c r="BG34">
        <f>IF(COUNTBLANK(unlogimputed!BG34)&gt;0,"",unlogimputed!BG34/col_norm!$E$8)</f>
        <v>13559258.102982331</v>
      </c>
      <c r="BH34">
        <f>IF(COUNTBLANK(unlogimputed!BH34)&gt;0,"",unlogimputed!BH34/col_norm!$E$8)</f>
        <v>1251153.2052831154</v>
      </c>
      <c r="BI34">
        <f>IF(COUNTBLANK(unlogimputed!BI34)&gt;0,"",unlogimputed!BI34/col_norm!$E$8)</f>
        <v>4065613.2163033281</v>
      </c>
      <c r="BJ34" t="str">
        <f>IF(COUNTBLANK(unlogimputed!BJ34)&gt;0,"",unlogimputed!BJ34/col_norm!$E$8)</f>
        <v/>
      </c>
      <c r="BK34" t="str">
        <f>IF(COUNTBLANK(unlogimputed!BK34)&gt;0,"",unlogimputed!BK34/col_norm!$E$8)</f>
        <v/>
      </c>
      <c r="BL34">
        <f>IF(COUNTBLANK(unlogimputed!BL34)&gt;0,"",unlogimputed!BL34/col_norm!$E$8)</f>
        <v>57288965.13594266</v>
      </c>
      <c r="BM34">
        <f>IF(COUNTBLANK(unlogimputed!BM34)&gt;0,"",unlogimputed!BM34/col_norm!$E$8)</f>
        <v>29072909.20772098</v>
      </c>
      <c r="BN34">
        <f>IF(COUNTBLANK(unlogimputed!BN34)&gt;0,"",unlogimputed!BN34/col_norm!$E$8)</f>
        <v>6027369.3144336296</v>
      </c>
      <c r="BO34">
        <f>IF(COUNTBLANK(unlogimputed!BO34)&gt;0,"",unlogimputed!BO34/col_norm!$E$8)</f>
        <v>1269134.9883997915</v>
      </c>
      <c r="BP34" t="str">
        <f>IF(COUNTBLANK(unlogimputed!BP34)&gt;0,"",unlogimputed!BP34/col_norm!$F$8)</f>
        <v/>
      </c>
      <c r="BQ34">
        <f>IF(COUNTBLANK(unlogimputed!BQ34)&gt;0,"",unlogimputed!BQ34/col_norm!$F$8)</f>
        <v>79281.366843897718</v>
      </c>
      <c r="BR34" t="str">
        <f>IF(COUNTBLANK(unlogimputed!BR34)&gt;0,"",unlogimputed!BR34/col_norm!$F$8)</f>
        <v/>
      </c>
      <c r="BS34" t="str">
        <f>IF(COUNTBLANK(unlogimputed!BS34)&gt;0,"",unlogimputed!BS34/col_norm!$F$8)</f>
        <v/>
      </c>
      <c r="BT34">
        <f>IF(COUNTBLANK(unlogimputed!BT34)&gt;0,"",unlogimputed!BT34/col_norm!$F$8)</f>
        <v>81394407.824548855</v>
      </c>
      <c r="BU34">
        <f>IF(COUNTBLANK(unlogimputed!BU34)&gt;0,"",unlogimputed!BU34/col_norm!$F$8)</f>
        <v>82958909.334574804</v>
      </c>
      <c r="BV34">
        <f>IF(COUNTBLANK(unlogimputed!BV34)&gt;0,"",unlogimputed!BV34/col_norm!$F$8)</f>
        <v>354628036.35867345</v>
      </c>
      <c r="BW34">
        <f>IF(COUNTBLANK(unlogimputed!BW34)&gt;0,"",unlogimputed!BW34/col_norm!$F$8)</f>
        <v>164651319.68248889</v>
      </c>
      <c r="BX34">
        <f>IF(COUNTBLANK(unlogimputed!BX34)&gt;0,"",unlogimputed!BX34/col_norm!$F$8)</f>
        <v>176256.77734531648</v>
      </c>
      <c r="BY34">
        <f>IF(COUNTBLANK(unlogimputed!BY34)&gt;0,"",unlogimputed!BY34/col_norm!$F$8)</f>
        <v>52815.782330743627</v>
      </c>
      <c r="BZ34" t="str">
        <f>IF(COUNTBLANK(unlogimputed!BZ34)&gt;0,"",unlogimputed!BZ34/col_norm!$F$8)</f>
        <v/>
      </c>
      <c r="CA34" t="str">
        <f>IF(COUNTBLANK(unlogimputed!CA34)&gt;0,"",unlogimputed!CA34/col_norm!$F$8)</f>
        <v/>
      </c>
      <c r="CB34" t="str">
        <f>IF(COUNTBLANK(unlogimputed!CB34)&gt;0,"",unlogimputed!CB34/col_norm!$F$8)</f>
        <v/>
      </c>
      <c r="CC34" t="str">
        <f>IF(COUNTBLANK(unlogimputed!CC34)&gt;0,"",unlogimputed!CC34/col_norm!$F$8)</f>
        <v/>
      </c>
      <c r="CD34" t="str">
        <f>IF(COUNTBLANK(unlogimputed!CD34)&gt;0,"",unlogimputed!CD34/col_norm!$F$8)</f>
        <v/>
      </c>
      <c r="CE34" t="str">
        <f>IF(COUNTBLANK(unlogimputed!CE34)&gt;0,"",unlogimputed!CE34/col_norm!$F$8)</f>
        <v/>
      </c>
      <c r="CF34">
        <f>IF(COUNTBLANK(unlogimputed!CF34)&gt;0,"",unlogimputed!CF34/col_norm!$F$8)</f>
        <v>12690666.582686882</v>
      </c>
      <c r="CG34">
        <f>IF(COUNTBLANK(unlogimputed!CG34)&gt;0,"",unlogimputed!CG34/col_norm!$F$8)</f>
        <v>9471008.5492013991</v>
      </c>
      <c r="CH34" t="str">
        <f>IF(COUNTBLANK(unlogimputed!CH34)&gt;0,"",unlogimputed!CH34/col_norm!$D$8)</f>
        <v/>
      </c>
      <c r="CI34" t="str">
        <f>IF(COUNTBLANK(unlogimputed!CI34)&gt;0,"",unlogimputed!CI34/col_norm!$D$8)</f>
        <v/>
      </c>
      <c r="CJ34">
        <f>IF(COUNTBLANK(unlogimputed!CJ34)&gt;0,"",unlogimputed!CJ34/col_norm!$D$8)</f>
        <v>25242620.913562521</v>
      </c>
      <c r="CK34">
        <f>IF(COUNTBLANK(unlogimputed!CK34)&gt;0,"",unlogimputed!CK34/col_norm!$D$8)</f>
        <v>20288861.343892366</v>
      </c>
      <c r="CL34">
        <f>IF(COUNTBLANK(unlogimputed!CL34)&gt;0,"",unlogimputed!CL34/col_norm!$D$8)</f>
        <v>180189371.41501167</v>
      </c>
      <c r="CM34">
        <f>IF(COUNTBLANK(unlogimputed!CM34)&gt;0,"",unlogimputed!CM34/col_norm!$D$8)</f>
        <v>139441441.08368534</v>
      </c>
      <c r="CN34">
        <f>IF(COUNTBLANK(unlogimputed!CN34)&gt;0,"",unlogimputed!CN34/col_norm!$D$8)</f>
        <v>77781.563479540069</v>
      </c>
      <c r="CO34">
        <f>IF(COUNTBLANK(unlogimputed!CO34)&gt;0,"",unlogimputed!CO34/col_norm!$D$8)</f>
        <v>219005.755680345</v>
      </c>
      <c r="CP34" t="str">
        <f>IF(COUNTBLANK(unlogimputed!CP34)&gt;0,"",unlogimputed!CP34/col_norm!$D$8)</f>
        <v/>
      </c>
      <c r="CQ34" t="str">
        <f>IF(COUNTBLANK(unlogimputed!CQ34)&gt;0,"",unlogimputed!CQ34/col_norm!$D$8)</f>
        <v/>
      </c>
      <c r="CR34" t="str">
        <f>IF(COUNTBLANK(unlogimputed!CR34)&gt;0,"",unlogimputed!CR34/col_norm!$D$8)</f>
        <v/>
      </c>
      <c r="CS34" t="str">
        <f>IF(COUNTBLANK(unlogimputed!CS34)&gt;0,"",unlogimputed!CS34/col_norm!$D$8)</f>
        <v/>
      </c>
      <c r="CT34" t="str">
        <f>IF(COUNTBLANK(unlogimputed!CT34)&gt;0,"",unlogimputed!CT34/col_norm!$D$8)</f>
        <v/>
      </c>
      <c r="CU34" t="str">
        <f>IF(COUNTBLANK(unlogimputed!CU34)&gt;0,"",unlogimputed!CU34/col_norm!$D$8)</f>
        <v/>
      </c>
      <c r="CV34">
        <f>IF(COUNTBLANK(unlogimputed!CV34)&gt;0,"",unlogimputed!CV34/col_norm!$D$8)</f>
        <v>11982255.170405213</v>
      </c>
      <c r="CW34">
        <f>IF(COUNTBLANK(unlogimputed!CW34)&gt;0,"",unlogimputed!CW34/col_norm!$D$8)</f>
        <v>2206466.5750730028</v>
      </c>
      <c r="CX34" t="str">
        <f>IF(COUNTBLANK(unlogimputed!CX34)&gt;0,"",unlogimputed!CX34/col_norm!$D$8)</f>
        <v/>
      </c>
      <c r="CY34" t="str">
        <f>IF(COUNTBLANK(unlogimputed!CY34)&gt;0,"",unlogimputed!CY34/col_norm!$D$8)</f>
        <v/>
      </c>
    </row>
    <row r="35" spans="1:103" x14ac:dyDescent="0.25">
      <c r="A35" t="s">
        <v>136</v>
      </c>
      <c r="B35">
        <f>IF(COUNTBLANK(unlogimputed!B35)&gt;0,"",unlogimputed!B35/col_norm!$B$8)</f>
        <v>106600.64390978169</v>
      </c>
      <c r="C35">
        <f>IF(COUNTBLANK(unlogimputed!C35)&gt;0,"",unlogimputed!C35/col_norm!$B$8)</f>
        <v>60787013.710175671</v>
      </c>
      <c r="D35">
        <f>IF(COUNTBLANK(unlogimputed!D35)&gt;0,"",unlogimputed!D35/col_norm!$B$8)</f>
        <v>60231691.794829965</v>
      </c>
      <c r="E35">
        <f>IF(COUNTBLANK(unlogimputed!E35)&gt;0,"",unlogimputed!E35/col_norm!$B$8)</f>
        <v>11201255.550211508</v>
      </c>
      <c r="F35">
        <f>IF(COUNTBLANK(unlogimputed!F35)&gt;0,"",unlogimputed!F35/col_norm!$B$8)</f>
        <v>22580168.814222708</v>
      </c>
      <c r="G35">
        <f>IF(COUNTBLANK(unlogimputed!G35)&gt;0,"",unlogimputed!G35/col_norm!$B$8)</f>
        <v>15783665.726784298</v>
      </c>
      <c r="H35">
        <f>IF(COUNTBLANK(unlogimputed!H35)&gt;0,"",unlogimputed!H35/col_norm!$B$8)</f>
        <v>11458813.418206962</v>
      </c>
      <c r="I35">
        <f>IF(COUNTBLANK(unlogimputed!I35)&gt;0,"",unlogimputed!I35/col_norm!$B$8)</f>
        <v>18789828.583374269</v>
      </c>
      <c r="J35">
        <f>IF(COUNTBLANK(unlogimputed!J35)&gt;0,"",unlogimputed!J35/col_norm!$B$8)</f>
        <v>17806306.233976334</v>
      </c>
      <c r="K35">
        <f>IF(COUNTBLANK(unlogimputed!K35)&gt;0,"",unlogimputed!K35/col_norm!$B$8)</f>
        <v>8006187.7497901162</v>
      </c>
      <c r="L35">
        <f>IF(COUNTBLANK(unlogimputed!L35)&gt;0,"",unlogimputed!L35/col_norm!$B$8)</f>
        <v>3258112.389781483</v>
      </c>
      <c r="M35">
        <f>IF(COUNTBLANK(unlogimputed!M35)&gt;0,"",unlogimputed!M35/col_norm!$B$8)</f>
        <v>152994769.3987515</v>
      </c>
      <c r="N35">
        <f>IF(COUNTBLANK(unlogimputed!N35)&gt;0,"",unlogimputed!N35/col_norm!$B$8)</f>
        <v>151325447.62606564</v>
      </c>
      <c r="O35">
        <f>IF(COUNTBLANK(unlogimputed!O35)&gt;0,"",unlogimputed!O35/col_norm!$B$8)</f>
        <v>1932350.9014040665</v>
      </c>
      <c r="P35">
        <f>IF(COUNTBLANK(unlogimputed!P35)&gt;0,"",LOG(unlogimputed!P35/col_norm!$B$8,2))</f>
        <v>21.455048407053237</v>
      </c>
      <c r="Q35">
        <f>IF(COUNTBLANK(unlogimputed!Q35)&gt;0,"",unlogimputed!Q35/col_norm!$C$8)</f>
        <v>51128.679847611849</v>
      </c>
      <c r="R35" t="str">
        <f>IF(COUNTBLANK(unlogimputed!R35)&gt;0,"",unlogimputed!R35/col_norm!$C$8)</f>
        <v/>
      </c>
      <c r="S35">
        <f>IF(COUNTBLANK(unlogimputed!S35)&gt;0,"",unlogimputed!S35/col_norm!$C$8)</f>
        <v>60817527.86998117</v>
      </c>
      <c r="T35">
        <f>IF(COUNTBLANK(unlogimputed!T35)&gt;0,"",unlogimputed!T35/col_norm!$C$8)</f>
        <v>46208973.116933785</v>
      </c>
      <c r="U35">
        <f>IF(COUNTBLANK(unlogimputed!U35)&gt;0,"",unlogimputed!U35/col_norm!$C$8)</f>
        <v>137456900.86613655</v>
      </c>
      <c r="V35">
        <f>IF(COUNTBLANK(unlogimputed!V35)&gt;0,"",unlogimputed!V35/col_norm!$C$8)</f>
        <v>232855911.5738104</v>
      </c>
      <c r="W35">
        <f>IF(COUNTBLANK(unlogimputed!W35)&gt;0,"",unlogimputed!W35/col_norm!$C$8)</f>
        <v>26682122.871186119</v>
      </c>
      <c r="X35">
        <f>IF(COUNTBLANK(unlogimputed!X35)&gt;0,"",unlogimputed!X35/col_norm!$C$8)</f>
        <v>40926296.851430476</v>
      </c>
      <c r="Y35">
        <f>IF(COUNTBLANK(unlogimputed!Y35)&gt;0,"",unlogimputed!Y35/col_norm!$C$8)</f>
        <v>361471.89105807414</v>
      </c>
      <c r="Z35">
        <f>IF(COUNTBLANK(unlogimputed!Z35)&gt;0,"",unlogimputed!Z35/col_norm!$C$8)</f>
        <v>141199.88077649847</v>
      </c>
      <c r="AA35">
        <f>IF(COUNTBLANK(unlogimputed!AA35)&gt;0,"",unlogimputed!AA35/col_norm!$C$8)</f>
        <v>106347.7349192095</v>
      </c>
      <c r="AB35" t="str">
        <f>IF(COUNTBLANK(unlogimputed!AB35)&gt;0,"",unlogimputed!AB35/col_norm!$C$8)</f>
        <v/>
      </c>
      <c r="AC35">
        <f>IF(COUNTBLANK(unlogimputed!AC35)&gt;0,"",unlogimputed!AC35/col_norm!$C$8)</f>
        <v>9676279.4195660148</v>
      </c>
      <c r="AD35">
        <f>IF(COUNTBLANK(unlogimputed!AD35)&gt;0,"",unlogimputed!AD35/col_norm!$C$8)</f>
        <v>8993964.7972801477</v>
      </c>
      <c r="AE35">
        <f>IF(COUNTBLANK(unlogimputed!AE35)&gt;0,"",unlogimputed!AE35/col_norm!$C$8)</f>
        <v>11078437.295814736</v>
      </c>
      <c r="AF35">
        <f>IF(COUNTBLANK(unlogimputed!AF35)&gt;0,"",unlogimputed!AF35/col_norm!$C$8)</f>
        <v>11295955.047790745</v>
      </c>
      <c r="AG35">
        <f>IF(COUNTBLANK(unlogimputed!AG35)&gt;0,"",unlogimputed!AG35/col_norm!$C$8)</f>
        <v>3428640.9750069045</v>
      </c>
      <c r="AH35">
        <f>IF(COUNTBLANK(unlogimputed!AH35)&gt;0,"",unlogimputed!AH35/col_norm!$C$8)</f>
        <v>2298049.4626320889</v>
      </c>
      <c r="AI35" t="str">
        <f>IF(COUNTBLANK(unlogimputed!AI35)&gt;0,"",unlogimputed!AI35/col_norm!$D$8)</f>
        <v/>
      </c>
      <c r="AJ35" t="str">
        <f>IF(COUNTBLANK(unlogimputed!AJ35)&gt;0,"",unlogimputed!AJ35/col_norm!$D$8)</f>
        <v/>
      </c>
      <c r="AK35">
        <f>IF(COUNTBLANK(unlogimputed!AK35)&gt;0,"",unlogimputed!AK35/col_norm!$D$8)</f>
        <v>112097871.50111248</v>
      </c>
      <c r="AL35">
        <f>IF(COUNTBLANK(unlogimputed!AL35)&gt;0,"",unlogimputed!AL35/col_norm!$D$8)</f>
        <v>98678452.784052834</v>
      </c>
      <c r="AM35">
        <f>IF(COUNTBLANK(unlogimputed!AM35)&gt;0,"",unlogimputed!AM35/col_norm!$D$8)</f>
        <v>31882287.743665878</v>
      </c>
      <c r="AN35">
        <f>IF(COUNTBLANK(unlogimputed!AN35)&gt;0,"",unlogimputed!AN35/col_norm!$D$8)</f>
        <v>36723951.168101758</v>
      </c>
      <c r="AO35">
        <f>IF(COUNTBLANK(unlogimputed!AO35)&gt;0,"",unlogimputed!AO35/col_norm!$D$8)</f>
        <v>619685.35311450053</v>
      </c>
      <c r="AP35">
        <f>IF(COUNTBLANK(unlogimputed!AP35)&gt;0,"",unlogimputed!AP35/col_norm!$D$8)</f>
        <v>865607.02838059631</v>
      </c>
      <c r="AQ35">
        <f>IF(COUNTBLANK(unlogimputed!AQ35)&gt;0,"",unlogimputed!AQ35/col_norm!$D$8)</f>
        <v>6367662.5534285568</v>
      </c>
      <c r="AR35">
        <f>IF(COUNTBLANK(unlogimputed!AR35)&gt;0,"",unlogimputed!AR35/col_norm!$D$8)</f>
        <v>10799173.155214399</v>
      </c>
      <c r="AS35">
        <f>IF(COUNTBLANK(unlogimputed!AS35)&gt;0,"",unlogimputed!AS35/col_norm!$D$8)</f>
        <v>14598608.260078721</v>
      </c>
      <c r="AT35">
        <f>IF(COUNTBLANK(unlogimputed!AT35)&gt;0,"",unlogimputed!AT35/col_norm!$D$8)</f>
        <v>19026155.18727643</v>
      </c>
      <c r="AU35">
        <f>IF(COUNTBLANK(unlogimputed!AU35)&gt;0,"",unlogimputed!AU35/col_norm!$D$8)</f>
        <v>2457858.0021623471</v>
      </c>
      <c r="AV35">
        <f>IF(COUNTBLANK(unlogimputed!AV35)&gt;0,"",unlogimputed!AV35/col_norm!$D$8)</f>
        <v>2373293.8108391017</v>
      </c>
      <c r="AW35">
        <f>IF(COUNTBLANK(unlogimputed!AW35)&gt;0,"",unlogimputed!AW35/col_norm!$D$8)</f>
        <v>2427415.9576371489</v>
      </c>
      <c r="AX35">
        <f>IF(COUNTBLANK(unlogimputed!AX35)&gt;0,"",unlogimputed!AX35/col_norm!$D$8)</f>
        <v>2057286.4155320819</v>
      </c>
      <c r="AY35">
        <f>IF(COUNTBLANK(unlogimputed!AY35)&gt;0,"",unlogimputed!AY35/col_norm!$D$8)</f>
        <v>899355.29631996388</v>
      </c>
      <c r="AZ35">
        <f>IF(COUNTBLANK(unlogimputed!AZ35)&gt;0,"",unlogimputed!AZ35/col_norm!$D$8)</f>
        <v>2228804.6325182444</v>
      </c>
      <c r="BA35">
        <f>IF(COUNTBLANK(unlogimputed!BA35)&gt;0,"",unlogimputed!BA35/col_norm!$E$8)</f>
        <v>51275.073686112897</v>
      </c>
      <c r="BB35">
        <f>IF(COUNTBLANK(unlogimputed!BB35)&gt;0,"",unlogimputed!BB35/col_norm!$E$8)</f>
        <v>58202456.087643251</v>
      </c>
      <c r="BC35">
        <f>IF(COUNTBLANK(unlogimputed!BC35)&gt;0,"",unlogimputed!BC35/col_norm!$E$8)</f>
        <v>46080838.379836947</v>
      </c>
      <c r="BD35">
        <f>IF(COUNTBLANK(unlogimputed!BD35)&gt;0,"",unlogimputed!BD35/col_norm!$E$8)</f>
        <v>11544400.623829015</v>
      </c>
      <c r="BE35">
        <f>IF(COUNTBLANK(unlogimputed!BE35)&gt;0,"",unlogimputed!BE35/col_norm!$E$8)</f>
        <v>20369262.607456416</v>
      </c>
      <c r="BF35">
        <f>IF(COUNTBLANK(unlogimputed!BF35)&gt;0,"",unlogimputed!BF35/col_norm!$E$8)</f>
        <v>18899447.109004855</v>
      </c>
      <c r="BG35">
        <f>IF(COUNTBLANK(unlogimputed!BG35)&gt;0,"",unlogimputed!BG35/col_norm!$E$8)</f>
        <v>11845135.783525156</v>
      </c>
      <c r="BH35">
        <f>IF(COUNTBLANK(unlogimputed!BH35)&gt;0,"",unlogimputed!BH35/col_norm!$E$8)</f>
        <v>15158215.984875033</v>
      </c>
      <c r="BI35">
        <f>IF(COUNTBLANK(unlogimputed!BI35)&gt;0,"",unlogimputed!BI35/col_norm!$E$8)</f>
        <v>14741849.599699268</v>
      </c>
      <c r="BJ35">
        <f>IF(COUNTBLANK(unlogimputed!BJ35)&gt;0,"",unlogimputed!BJ35/col_norm!$E$8)</f>
        <v>7087108.951533773</v>
      </c>
      <c r="BK35">
        <f>IF(COUNTBLANK(unlogimputed!BK35)&gt;0,"",unlogimputed!BK35/col_norm!$E$8)</f>
        <v>2770596.2704566843</v>
      </c>
      <c r="BL35">
        <f>IF(COUNTBLANK(unlogimputed!BL35)&gt;0,"",unlogimputed!BL35/col_norm!$E$8)</f>
        <v>139633724.19737482</v>
      </c>
      <c r="BM35">
        <f>IF(COUNTBLANK(unlogimputed!BM35)&gt;0,"",unlogimputed!BM35/col_norm!$E$8)</f>
        <v>133782417.04855235</v>
      </c>
      <c r="BN35">
        <f>IF(COUNTBLANK(unlogimputed!BN35)&gt;0,"",unlogimputed!BN35/col_norm!$E$8)</f>
        <v>3300690.0722045056</v>
      </c>
      <c r="BO35">
        <f>IF(COUNTBLANK(unlogimputed!BO35)&gt;0,"",unlogimputed!BO35/col_norm!$E$8)</f>
        <v>2546663.8664211379</v>
      </c>
      <c r="BP35">
        <f>IF(COUNTBLANK(unlogimputed!BP35)&gt;0,"",unlogimputed!BP35/col_norm!$F$8)</f>
        <v>39577.642078943914</v>
      </c>
      <c r="BQ35" t="str">
        <f>IF(COUNTBLANK(unlogimputed!BQ35)&gt;0,"",unlogimputed!BQ35/col_norm!$F$8)</f>
        <v/>
      </c>
      <c r="BR35">
        <f>IF(COUNTBLANK(unlogimputed!BR35)&gt;0,"",unlogimputed!BR35/col_norm!$F$8)</f>
        <v>47943316.783213831</v>
      </c>
      <c r="BS35">
        <f>IF(COUNTBLANK(unlogimputed!BS35)&gt;0,"",unlogimputed!BS35/col_norm!$F$8)</f>
        <v>33778473.817887522</v>
      </c>
      <c r="BT35">
        <f>IF(COUNTBLANK(unlogimputed!BT35)&gt;0,"",unlogimputed!BT35/col_norm!$F$8)</f>
        <v>108852516.57501917</v>
      </c>
      <c r="BU35">
        <f>IF(COUNTBLANK(unlogimputed!BU35)&gt;0,"",unlogimputed!BU35/col_norm!$F$8)</f>
        <v>182629188.22564995</v>
      </c>
      <c r="BV35">
        <f>IF(COUNTBLANK(unlogimputed!BV35)&gt;0,"",unlogimputed!BV35/col_norm!$F$8)</f>
        <v>19741603.25505532</v>
      </c>
      <c r="BW35">
        <f>IF(COUNTBLANK(unlogimputed!BW35)&gt;0,"",unlogimputed!BW35/col_norm!$F$8)</f>
        <v>22292043.297715388</v>
      </c>
      <c r="BX35">
        <f>IF(COUNTBLANK(unlogimputed!BX35)&gt;0,"",unlogimputed!BX35/col_norm!$F$8)</f>
        <v>483522.31981437269</v>
      </c>
      <c r="BY35">
        <f>IF(COUNTBLANK(unlogimputed!BY35)&gt;0,"",unlogimputed!BY35/col_norm!$F$8)</f>
        <v>52815.782330743627</v>
      </c>
      <c r="BZ35">
        <f>IF(COUNTBLANK(unlogimputed!BZ35)&gt;0,"",unlogimputed!BZ35/col_norm!$F$8)</f>
        <v>30867.794411363247</v>
      </c>
      <c r="CA35" t="str">
        <f>IF(COUNTBLANK(unlogimputed!CA35)&gt;0,"",unlogimputed!CA35/col_norm!$F$8)</f>
        <v/>
      </c>
      <c r="CB35">
        <f>IF(COUNTBLANK(unlogimputed!CB35)&gt;0,"",unlogimputed!CB35/col_norm!$F$8)</f>
        <v>6026845.2219852926</v>
      </c>
      <c r="CC35">
        <f>IF(COUNTBLANK(unlogimputed!CC35)&gt;0,"",unlogimputed!CC35/col_norm!$F$8)</f>
        <v>7018848.1501612626</v>
      </c>
      <c r="CD35">
        <f>IF(COUNTBLANK(unlogimputed!CD35)&gt;0,"",unlogimputed!CD35/col_norm!$F$8)</f>
        <v>8257188.2667986611</v>
      </c>
      <c r="CE35">
        <f>IF(COUNTBLANK(unlogimputed!CE35)&gt;0,"",unlogimputed!CE35/col_norm!$F$8)</f>
        <v>9534143.2963170093</v>
      </c>
      <c r="CF35">
        <f>IF(COUNTBLANK(unlogimputed!CF35)&gt;0,"",unlogimputed!CF35/col_norm!$F$8)</f>
        <v>2962797.4041194245</v>
      </c>
      <c r="CG35">
        <f>IF(COUNTBLANK(unlogimputed!CG35)&gt;0,"",unlogimputed!CG35/col_norm!$F$8)</f>
        <v>1992259.8495554486</v>
      </c>
      <c r="CH35" t="str">
        <f>IF(COUNTBLANK(unlogimputed!CH35)&gt;0,"",unlogimputed!CH35/col_norm!$D$8)</f>
        <v/>
      </c>
      <c r="CI35" t="str">
        <f>IF(COUNTBLANK(unlogimputed!CI35)&gt;0,"",unlogimputed!CI35/col_norm!$D$8)</f>
        <v/>
      </c>
      <c r="CJ35">
        <f>IF(COUNTBLANK(unlogimputed!CJ35)&gt;0,"",unlogimputed!CJ35/col_norm!$D$8)</f>
        <v>72914053.490853518</v>
      </c>
      <c r="CK35">
        <f>IF(COUNTBLANK(unlogimputed!CK35)&gt;0,"",unlogimputed!CK35/col_norm!$D$8)</f>
        <v>60704561.387553938</v>
      </c>
      <c r="CL35">
        <f>IF(COUNTBLANK(unlogimputed!CL35)&gt;0,"",unlogimputed!CL35/col_norm!$D$8)</f>
        <v>20257038.311350133</v>
      </c>
      <c r="CM35">
        <f>IF(COUNTBLANK(unlogimputed!CM35)&gt;0,"",unlogimputed!CM35/col_norm!$D$8)</f>
        <v>19152501.320703495</v>
      </c>
      <c r="CN35">
        <f>IF(COUNTBLANK(unlogimputed!CN35)&gt;0,"",unlogimputed!CN35/col_norm!$D$8)</f>
        <v>310447.63448053325</v>
      </c>
      <c r="CO35">
        <f>IF(COUNTBLANK(unlogimputed!CO35)&gt;0,"",unlogimputed!CO35/col_norm!$D$8)</f>
        <v>450890.61795908218</v>
      </c>
      <c r="CP35">
        <f>IF(COUNTBLANK(unlogimputed!CP35)&gt;0,"",unlogimputed!CP35/col_norm!$D$8)</f>
        <v>4208017.4758400703</v>
      </c>
      <c r="CQ35">
        <f>IF(COUNTBLANK(unlogimputed!CQ35)&gt;0,"",unlogimputed!CQ35/col_norm!$D$8)</f>
        <v>6652804.9593166588</v>
      </c>
      <c r="CR35">
        <f>IF(COUNTBLANK(unlogimputed!CR35)&gt;0,"",unlogimputed!CR35/col_norm!$D$8)</f>
        <v>8748660.465701608</v>
      </c>
      <c r="CS35">
        <f>IF(COUNTBLANK(unlogimputed!CS35)&gt;0,"",unlogimputed!CS35/col_norm!$D$8)</f>
        <v>13292938.065706857</v>
      </c>
      <c r="CT35">
        <f>IF(COUNTBLANK(unlogimputed!CT35)&gt;0,"",unlogimputed!CT35/col_norm!$D$8)</f>
        <v>1818764.6409189967</v>
      </c>
      <c r="CU35">
        <f>IF(COUNTBLANK(unlogimputed!CU35)&gt;0,"",unlogimputed!CU35/col_norm!$D$8)</f>
        <v>1523911.9875184326</v>
      </c>
      <c r="CV35">
        <f>IF(COUNTBLANK(unlogimputed!CV35)&gt;0,"",unlogimputed!CV35/col_norm!$D$8)</f>
        <v>1770804.8027473006</v>
      </c>
      <c r="CW35">
        <f>IF(COUNTBLANK(unlogimputed!CW35)&gt;0,"",unlogimputed!CW35/col_norm!$D$8)</f>
        <v>1188465.3753138147</v>
      </c>
      <c r="CX35">
        <f>IF(COUNTBLANK(unlogimputed!CX35)&gt;0,"",unlogimputed!CX35/col_norm!$D$8)</f>
        <v>580295.63429516146</v>
      </c>
      <c r="CY35">
        <f>IF(COUNTBLANK(unlogimputed!CY35)&gt;0,"",unlogimputed!CY35/col_norm!$D$8)</f>
        <v>1081051.7568068232</v>
      </c>
    </row>
    <row r="36" spans="1:103" x14ac:dyDescent="0.25">
      <c r="A36" t="s">
        <v>137</v>
      </c>
      <c r="B36" t="str">
        <f>IF(COUNTBLANK(unlogimputed!B36)&gt;0,"",unlogimputed!B36/col_norm!$B$8)</f>
        <v/>
      </c>
      <c r="C36" t="str">
        <f>IF(COUNTBLANK(unlogimputed!C36)&gt;0,"",unlogimputed!C36/col_norm!$B$8)</f>
        <v/>
      </c>
      <c r="D36" t="str">
        <f>IF(COUNTBLANK(unlogimputed!D36)&gt;0,"",unlogimputed!D36/col_norm!$B$8)</f>
        <v/>
      </c>
      <c r="E36" t="str">
        <f>IF(COUNTBLANK(unlogimputed!E36)&gt;0,"",unlogimputed!E36/col_norm!$B$8)</f>
        <v/>
      </c>
      <c r="F36" t="str">
        <f>IF(COUNTBLANK(unlogimputed!F36)&gt;0,"",unlogimputed!F36/col_norm!$B$8)</f>
        <v/>
      </c>
      <c r="G36" t="str">
        <f>IF(COUNTBLANK(unlogimputed!G36)&gt;0,"",unlogimputed!G36/col_norm!$B$8)</f>
        <v/>
      </c>
      <c r="H36" t="str">
        <f>IF(COUNTBLANK(unlogimputed!H36)&gt;0,"",unlogimputed!H36/col_norm!$B$8)</f>
        <v/>
      </c>
      <c r="I36" t="str">
        <f>IF(COUNTBLANK(unlogimputed!I36)&gt;0,"",unlogimputed!I36/col_norm!$B$8)</f>
        <v/>
      </c>
      <c r="J36" t="str">
        <f>IF(COUNTBLANK(unlogimputed!J36)&gt;0,"",unlogimputed!J36/col_norm!$B$8)</f>
        <v/>
      </c>
      <c r="K36" t="str">
        <f>IF(COUNTBLANK(unlogimputed!K36)&gt;0,"",unlogimputed!K36/col_norm!$B$8)</f>
        <v/>
      </c>
      <c r="L36" t="str">
        <f>IF(COUNTBLANK(unlogimputed!L36)&gt;0,"",unlogimputed!L36/col_norm!$B$8)</f>
        <v/>
      </c>
      <c r="M36">
        <f>IF(COUNTBLANK(unlogimputed!M36)&gt;0,"",unlogimputed!M36/col_norm!$B$8)</f>
        <v>2293819.0625710264</v>
      </c>
      <c r="N36" t="str">
        <f>IF(COUNTBLANK(unlogimputed!N36)&gt;0,"",unlogimputed!N36/col_norm!$B$8)</f>
        <v/>
      </c>
      <c r="O36" t="str">
        <f>IF(COUNTBLANK(unlogimputed!O36)&gt;0,"",unlogimputed!O36/col_norm!$B$8)</f>
        <v/>
      </c>
      <c r="P36" t="str">
        <f>IF(COUNTBLANK(unlogimputed!P36)&gt;0,"",LOG(unlogimputed!P36/col_norm!$B$8,2))</f>
        <v/>
      </c>
      <c r="Q36" t="str">
        <f>IF(COUNTBLANK(unlogimputed!Q36)&gt;0,"",unlogimputed!Q36/col_norm!$C$8)</f>
        <v/>
      </c>
      <c r="R36" t="str">
        <f>IF(COUNTBLANK(unlogimputed!R36)&gt;0,"",unlogimputed!R36/col_norm!$C$8)</f>
        <v/>
      </c>
      <c r="S36" t="str">
        <f>IF(COUNTBLANK(unlogimputed!S36)&gt;0,"",unlogimputed!S36/col_norm!$C$8)</f>
        <v/>
      </c>
      <c r="T36" t="str">
        <f>IF(COUNTBLANK(unlogimputed!T36)&gt;0,"",unlogimputed!T36/col_norm!$C$8)</f>
        <v/>
      </c>
      <c r="U36" t="str">
        <f>IF(COUNTBLANK(unlogimputed!U36)&gt;0,"",unlogimputed!U36/col_norm!$C$8)</f>
        <v/>
      </c>
      <c r="V36">
        <f>IF(COUNTBLANK(unlogimputed!V36)&gt;0,"",unlogimputed!V36/col_norm!$C$8)</f>
        <v>83581212.659062296</v>
      </c>
      <c r="W36">
        <f>IF(COUNTBLANK(unlogimputed!W36)&gt;0,"",unlogimputed!W36/col_norm!$C$8)</f>
        <v>18006397.427552495</v>
      </c>
      <c r="X36">
        <f>IF(COUNTBLANK(unlogimputed!X36)&gt;0,"",unlogimputed!X36/col_norm!$C$8)</f>
        <v>3794479.1513282387</v>
      </c>
      <c r="Y36" t="str">
        <f>IF(COUNTBLANK(unlogimputed!Y36)&gt;0,"",unlogimputed!Y36/col_norm!$C$8)</f>
        <v/>
      </c>
      <c r="Z36" t="str">
        <f>IF(COUNTBLANK(unlogimputed!Z36)&gt;0,"",unlogimputed!Z36/col_norm!$C$8)</f>
        <v/>
      </c>
      <c r="AA36" t="str">
        <f>IF(COUNTBLANK(unlogimputed!AA36)&gt;0,"",unlogimputed!AA36/col_norm!$C$8)</f>
        <v/>
      </c>
      <c r="AB36" t="str">
        <f>IF(COUNTBLANK(unlogimputed!AB36)&gt;0,"",unlogimputed!AB36/col_norm!$C$8)</f>
        <v/>
      </c>
      <c r="AC36" t="str">
        <f>IF(COUNTBLANK(unlogimputed!AC36)&gt;0,"",unlogimputed!AC36/col_norm!$C$8)</f>
        <v/>
      </c>
      <c r="AD36" t="str">
        <f>IF(COUNTBLANK(unlogimputed!AD36)&gt;0,"",unlogimputed!AD36/col_norm!$C$8)</f>
        <v/>
      </c>
      <c r="AE36" t="str">
        <f>IF(COUNTBLANK(unlogimputed!AE36)&gt;0,"",unlogimputed!AE36/col_norm!$C$8)</f>
        <v/>
      </c>
      <c r="AF36" t="str">
        <f>IF(COUNTBLANK(unlogimputed!AF36)&gt;0,"",unlogimputed!AF36/col_norm!$C$8)</f>
        <v/>
      </c>
      <c r="AG36" t="str">
        <f>IF(COUNTBLANK(unlogimputed!AG36)&gt;0,"",unlogimputed!AG36/col_norm!$C$8)</f>
        <v/>
      </c>
      <c r="AH36" t="str">
        <f>IF(COUNTBLANK(unlogimputed!AH36)&gt;0,"",unlogimputed!AH36/col_norm!$C$8)</f>
        <v/>
      </c>
      <c r="AI36" t="str">
        <f>IF(COUNTBLANK(unlogimputed!AI36)&gt;0,"",unlogimputed!AI36/col_norm!$D$8)</f>
        <v/>
      </c>
      <c r="AJ36" t="str">
        <f>IF(COUNTBLANK(unlogimputed!AJ36)&gt;0,"",unlogimputed!AJ36/col_norm!$D$8)</f>
        <v/>
      </c>
      <c r="AK36">
        <f>IF(COUNTBLANK(unlogimputed!AK36)&gt;0,"",unlogimputed!AK36/col_norm!$D$8)</f>
        <v>31916688.261317771</v>
      </c>
      <c r="AL36">
        <f>IF(COUNTBLANK(unlogimputed!AL36)&gt;0,"",unlogimputed!AL36/col_norm!$D$8)</f>
        <v>1356308.039707996</v>
      </c>
      <c r="AM36">
        <f>IF(COUNTBLANK(unlogimputed!AM36)&gt;0,"",unlogimputed!AM36/col_norm!$D$8)</f>
        <v>29515371.221074332</v>
      </c>
      <c r="AN36">
        <f>IF(COUNTBLANK(unlogimputed!AN36)&gt;0,"",unlogimputed!AN36/col_norm!$D$8)</f>
        <v>27101839.997212682</v>
      </c>
      <c r="AO36" t="str">
        <f>IF(COUNTBLANK(unlogimputed!AO36)&gt;0,"",unlogimputed!AO36/col_norm!$D$8)</f>
        <v/>
      </c>
      <c r="AP36" t="str">
        <f>IF(COUNTBLANK(unlogimputed!AP36)&gt;0,"",unlogimputed!AP36/col_norm!$D$8)</f>
        <v/>
      </c>
      <c r="AQ36" t="str">
        <f>IF(COUNTBLANK(unlogimputed!AQ36)&gt;0,"",unlogimputed!AQ36/col_norm!$D$8)</f>
        <v/>
      </c>
      <c r="AR36" t="str">
        <f>IF(COUNTBLANK(unlogimputed!AR36)&gt;0,"",unlogimputed!AR36/col_norm!$D$8)</f>
        <v/>
      </c>
      <c r="AS36" t="str">
        <f>IF(COUNTBLANK(unlogimputed!AS36)&gt;0,"",unlogimputed!AS36/col_norm!$D$8)</f>
        <v/>
      </c>
      <c r="AT36" t="str">
        <f>IF(COUNTBLANK(unlogimputed!AT36)&gt;0,"",unlogimputed!AT36/col_norm!$D$8)</f>
        <v/>
      </c>
      <c r="AU36" t="str">
        <f>IF(COUNTBLANK(unlogimputed!AU36)&gt;0,"",unlogimputed!AU36/col_norm!$D$8)</f>
        <v/>
      </c>
      <c r="AV36" t="str">
        <f>IF(COUNTBLANK(unlogimputed!AV36)&gt;0,"",unlogimputed!AV36/col_norm!$D$8)</f>
        <v/>
      </c>
      <c r="AW36" t="str">
        <f>IF(COUNTBLANK(unlogimputed!AW36)&gt;0,"",unlogimputed!AW36/col_norm!$D$8)</f>
        <v/>
      </c>
      <c r="AX36" t="str">
        <f>IF(COUNTBLANK(unlogimputed!AX36)&gt;0,"",unlogimputed!AX36/col_norm!$D$8)</f>
        <v/>
      </c>
      <c r="AY36" t="str">
        <f>IF(COUNTBLANK(unlogimputed!AY36)&gt;0,"",unlogimputed!AY36/col_norm!$D$8)</f>
        <v/>
      </c>
      <c r="AZ36" t="str">
        <f>IF(COUNTBLANK(unlogimputed!AZ36)&gt;0,"",unlogimputed!AZ36/col_norm!$D$8)</f>
        <v/>
      </c>
      <c r="BA36" t="str">
        <f>IF(COUNTBLANK(unlogimputed!BA36)&gt;0,"",unlogimputed!BA36/col_norm!$E$8)</f>
        <v/>
      </c>
      <c r="BB36" t="str">
        <f>IF(COUNTBLANK(unlogimputed!BB36)&gt;0,"",unlogimputed!BB36/col_norm!$E$8)</f>
        <v/>
      </c>
      <c r="BC36" t="str">
        <f>IF(COUNTBLANK(unlogimputed!BC36)&gt;0,"",unlogimputed!BC36/col_norm!$E$8)</f>
        <v/>
      </c>
      <c r="BD36" t="str">
        <f>IF(COUNTBLANK(unlogimputed!BD36)&gt;0,"",unlogimputed!BD36/col_norm!$E$8)</f>
        <v/>
      </c>
      <c r="BE36" t="str">
        <f>IF(COUNTBLANK(unlogimputed!BE36)&gt;0,"",unlogimputed!BE36/col_norm!$E$8)</f>
        <v/>
      </c>
      <c r="BF36" t="str">
        <f>IF(COUNTBLANK(unlogimputed!BF36)&gt;0,"",unlogimputed!BF36/col_norm!$E$8)</f>
        <v/>
      </c>
      <c r="BG36" t="str">
        <f>IF(COUNTBLANK(unlogimputed!BG36)&gt;0,"",unlogimputed!BG36/col_norm!$E$8)</f>
        <v/>
      </c>
      <c r="BH36" t="str">
        <f>IF(COUNTBLANK(unlogimputed!BH36)&gt;0,"",unlogimputed!BH36/col_norm!$E$8)</f>
        <v/>
      </c>
      <c r="BI36" t="str">
        <f>IF(COUNTBLANK(unlogimputed!BI36)&gt;0,"",unlogimputed!BI36/col_norm!$E$8)</f>
        <v/>
      </c>
      <c r="BJ36" t="str">
        <f>IF(COUNTBLANK(unlogimputed!BJ36)&gt;0,"",unlogimputed!BJ36/col_norm!$E$8)</f>
        <v/>
      </c>
      <c r="BK36" t="str">
        <f>IF(COUNTBLANK(unlogimputed!BK36)&gt;0,"",unlogimputed!BK36/col_norm!$E$8)</f>
        <v/>
      </c>
      <c r="BL36">
        <f>IF(COUNTBLANK(unlogimputed!BL36)&gt;0,"",unlogimputed!BL36/col_norm!$E$8)</f>
        <v>2922326.1441729623</v>
      </c>
      <c r="BM36" t="str">
        <f>IF(COUNTBLANK(unlogimputed!BM36)&gt;0,"",unlogimputed!BM36/col_norm!$E$8)</f>
        <v/>
      </c>
      <c r="BN36" t="str">
        <f>IF(COUNTBLANK(unlogimputed!BN36)&gt;0,"",unlogimputed!BN36/col_norm!$E$8)</f>
        <v/>
      </c>
      <c r="BO36" t="str">
        <f>IF(COUNTBLANK(unlogimputed!BO36)&gt;0,"",unlogimputed!BO36/col_norm!$E$8)</f>
        <v/>
      </c>
      <c r="BP36" t="str">
        <f>IF(COUNTBLANK(unlogimputed!BP36)&gt;0,"",unlogimputed!BP36/col_norm!$F$8)</f>
        <v/>
      </c>
      <c r="BQ36" t="str">
        <f>IF(COUNTBLANK(unlogimputed!BQ36)&gt;0,"",unlogimputed!BQ36/col_norm!$F$8)</f>
        <v/>
      </c>
      <c r="BR36" t="str">
        <f>IF(COUNTBLANK(unlogimputed!BR36)&gt;0,"",unlogimputed!BR36/col_norm!$F$8)</f>
        <v/>
      </c>
      <c r="BS36" t="str">
        <f>IF(COUNTBLANK(unlogimputed!BS36)&gt;0,"",unlogimputed!BS36/col_norm!$F$8)</f>
        <v/>
      </c>
      <c r="BT36" t="str">
        <f>IF(COUNTBLANK(unlogimputed!BT36)&gt;0,"",unlogimputed!BT36/col_norm!$F$8)</f>
        <v/>
      </c>
      <c r="BU36">
        <f>IF(COUNTBLANK(unlogimputed!BU36)&gt;0,"",unlogimputed!BU36/col_norm!$F$8)</f>
        <v>131179479.66343193</v>
      </c>
      <c r="BV36">
        <f>IF(COUNTBLANK(unlogimputed!BV36)&gt;0,"",unlogimputed!BV36/col_norm!$F$8)</f>
        <v>22452102.977217197</v>
      </c>
      <c r="BW36">
        <f>IF(COUNTBLANK(unlogimputed!BW36)&gt;0,"",unlogimputed!BW36/col_norm!$F$8)</f>
        <v>6751054.0423353296</v>
      </c>
      <c r="BX36" t="str">
        <f>IF(COUNTBLANK(unlogimputed!BX36)&gt;0,"",unlogimputed!BX36/col_norm!$F$8)</f>
        <v/>
      </c>
      <c r="BY36" t="str">
        <f>IF(COUNTBLANK(unlogimputed!BY36)&gt;0,"",unlogimputed!BY36/col_norm!$F$8)</f>
        <v/>
      </c>
      <c r="BZ36" t="str">
        <f>IF(COUNTBLANK(unlogimputed!BZ36)&gt;0,"",unlogimputed!BZ36/col_norm!$F$8)</f>
        <v/>
      </c>
      <c r="CA36" t="str">
        <f>IF(COUNTBLANK(unlogimputed!CA36)&gt;0,"",unlogimputed!CA36/col_norm!$F$8)</f>
        <v/>
      </c>
      <c r="CB36" t="str">
        <f>IF(COUNTBLANK(unlogimputed!CB36)&gt;0,"",unlogimputed!CB36/col_norm!$F$8)</f>
        <v/>
      </c>
      <c r="CC36" t="str">
        <f>IF(COUNTBLANK(unlogimputed!CC36)&gt;0,"",unlogimputed!CC36/col_norm!$F$8)</f>
        <v/>
      </c>
      <c r="CD36" t="str">
        <f>IF(COUNTBLANK(unlogimputed!CD36)&gt;0,"",unlogimputed!CD36/col_norm!$F$8)</f>
        <v/>
      </c>
      <c r="CE36" t="str">
        <f>IF(COUNTBLANK(unlogimputed!CE36)&gt;0,"",unlogimputed!CE36/col_norm!$F$8)</f>
        <v/>
      </c>
      <c r="CF36" t="str">
        <f>IF(COUNTBLANK(unlogimputed!CF36)&gt;0,"",unlogimputed!CF36/col_norm!$F$8)</f>
        <v/>
      </c>
      <c r="CG36" t="str">
        <f>IF(COUNTBLANK(unlogimputed!CG36)&gt;0,"",unlogimputed!CG36/col_norm!$F$8)</f>
        <v/>
      </c>
      <c r="CH36" t="str">
        <f>IF(COUNTBLANK(unlogimputed!CH36)&gt;0,"",unlogimputed!CH36/col_norm!$D$8)</f>
        <v/>
      </c>
      <c r="CI36" t="str">
        <f>IF(COUNTBLANK(unlogimputed!CI36)&gt;0,"",unlogimputed!CI36/col_norm!$D$8)</f>
        <v/>
      </c>
      <c r="CJ36">
        <f>IF(COUNTBLANK(unlogimputed!CJ36)&gt;0,"",unlogimputed!CJ36/col_norm!$D$8)</f>
        <v>25093545.774408694</v>
      </c>
      <c r="CK36">
        <f>IF(COUNTBLANK(unlogimputed!CK36)&gt;0,"",unlogimputed!CK36/col_norm!$D$8)</f>
        <v>849177.33980818116</v>
      </c>
      <c r="CL36">
        <f>IF(COUNTBLANK(unlogimputed!CL36)&gt;0,"",unlogimputed!CL36/col_norm!$D$8)</f>
        <v>22674033.183313675</v>
      </c>
      <c r="CM36">
        <f>IF(COUNTBLANK(unlogimputed!CM36)&gt;0,"",unlogimputed!CM36/col_norm!$D$8)</f>
        <v>22077189.895705361</v>
      </c>
      <c r="CN36" t="str">
        <f>IF(COUNTBLANK(unlogimputed!CN36)&gt;0,"",unlogimputed!CN36/col_norm!$D$8)</f>
        <v/>
      </c>
      <c r="CO36" t="str">
        <f>IF(COUNTBLANK(unlogimputed!CO36)&gt;0,"",unlogimputed!CO36/col_norm!$D$8)</f>
        <v/>
      </c>
      <c r="CP36" t="str">
        <f>IF(COUNTBLANK(unlogimputed!CP36)&gt;0,"",unlogimputed!CP36/col_norm!$D$8)</f>
        <v/>
      </c>
      <c r="CQ36" t="str">
        <f>IF(COUNTBLANK(unlogimputed!CQ36)&gt;0,"",unlogimputed!CQ36/col_norm!$D$8)</f>
        <v/>
      </c>
      <c r="CR36" t="str">
        <f>IF(COUNTBLANK(unlogimputed!CR36)&gt;0,"",unlogimputed!CR36/col_norm!$D$8)</f>
        <v/>
      </c>
      <c r="CS36" t="str">
        <f>IF(COUNTBLANK(unlogimputed!CS36)&gt;0,"",unlogimputed!CS36/col_norm!$D$8)</f>
        <v/>
      </c>
      <c r="CT36" t="str">
        <f>IF(COUNTBLANK(unlogimputed!CT36)&gt;0,"",unlogimputed!CT36/col_norm!$D$8)</f>
        <v/>
      </c>
      <c r="CU36" t="str">
        <f>IF(COUNTBLANK(unlogimputed!CU36)&gt;0,"",unlogimputed!CU36/col_norm!$D$8)</f>
        <v/>
      </c>
      <c r="CV36" t="str">
        <f>IF(COUNTBLANK(unlogimputed!CV36)&gt;0,"",unlogimputed!CV36/col_norm!$D$8)</f>
        <v/>
      </c>
      <c r="CW36" t="str">
        <f>IF(COUNTBLANK(unlogimputed!CW36)&gt;0,"",unlogimputed!CW36/col_norm!$D$8)</f>
        <v/>
      </c>
      <c r="CX36" t="str">
        <f>IF(COUNTBLANK(unlogimputed!CX36)&gt;0,"",unlogimputed!CX36/col_norm!$D$8)</f>
        <v/>
      </c>
      <c r="CY36" t="str">
        <f>IF(COUNTBLANK(unlogimputed!CY36)&gt;0,"",unlogimputed!CY36/col_norm!$D$8)</f>
        <v/>
      </c>
    </row>
    <row r="37" spans="1:103" x14ac:dyDescent="0.25">
      <c r="A37" t="s">
        <v>138</v>
      </c>
      <c r="B37" t="str">
        <f>IF(COUNTBLANK(unlogimputed!B37)&gt;0,"",unlogimputed!B37/col_norm!$B$8)</f>
        <v/>
      </c>
      <c r="C37">
        <f>IF(COUNTBLANK(unlogimputed!C37)&gt;0,"",unlogimputed!C37/col_norm!$B$8)</f>
        <v>94371593.798419118</v>
      </c>
      <c r="D37">
        <f>IF(COUNTBLANK(unlogimputed!D37)&gt;0,"",unlogimputed!D37/col_norm!$B$8)</f>
        <v>73195434.848166406</v>
      </c>
      <c r="E37">
        <f>IF(COUNTBLANK(unlogimputed!E37)&gt;0,"",unlogimputed!E37/col_norm!$B$8)</f>
        <v>1431275.7658146459</v>
      </c>
      <c r="F37" t="str">
        <f>IF(COUNTBLANK(unlogimputed!F37)&gt;0,"",unlogimputed!F37/col_norm!$B$8)</f>
        <v/>
      </c>
      <c r="G37">
        <f>IF(COUNTBLANK(unlogimputed!G37)&gt;0,"",unlogimputed!G37/col_norm!$B$8)</f>
        <v>32530747.081470769</v>
      </c>
      <c r="H37">
        <f>IF(COUNTBLANK(unlogimputed!H37)&gt;0,"",unlogimputed!H37/col_norm!$B$8)</f>
        <v>37183205.479624458</v>
      </c>
      <c r="I37">
        <f>IF(COUNTBLANK(unlogimputed!I37)&gt;0,"",unlogimputed!I37/col_norm!$B$8)</f>
        <v>14923132.252784744</v>
      </c>
      <c r="J37">
        <f>IF(COUNTBLANK(unlogimputed!J37)&gt;0,"",unlogimputed!J37/col_norm!$B$8)</f>
        <v>20813912.467748139</v>
      </c>
      <c r="K37">
        <f>IF(COUNTBLANK(unlogimputed!K37)&gt;0,"",unlogimputed!K37/col_norm!$B$8)</f>
        <v>1919420.6335401491</v>
      </c>
      <c r="L37">
        <f>IF(COUNTBLANK(unlogimputed!L37)&gt;0,"",unlogimputed!L37/col_norm!$B$8)</f>
        <v>763140.11000325973</v>
      </c>
      <c r="M37">
        <f>IF(COUNTBLANK(unlogimputed!M37)&gt;0,"",unlogimputed!M37/col_norm!$B$8)</f>
        <v>129452573.32504608</v>
      </c>
      <c r="N37">
        <f>IF(COUNTBLANK(unlogimputed!N37)&gt;0,"",unlogimputed!N37/col_norm!$B$8)</f>
        <v>92214973.726037458</v>
      </c>
      <c r="O37">
        <f>IF(COUNTBLANK(unlogimputed!O37)&gt;0,"",unlogimputed!O37/col_norm!$B$8)</f>
        <v>839063.74776015</v>
      </c>
      <c r="P37">
        <f>IF(COUNTBLANK(unlogimputed!P37)&gt;0,"",LOG(unlogimputed!P37/col_norm!$B$8,2))</f>
        <v>21.225942882982171</v>
      </c>
      <c r="Q37" t="str">
        <f>IF(COUNTBLANK(unlogimputed!Q37)&gt;0,"",unlogimputed!Q37/col_norm!$C$8)</f>
        <v/>
      </c>
      <c r="R37" t="str">
        <f>IF(COUNTBLANK(unlogimputed!R37)&gt;0,"",unlogimputed!R37/col_norm!$C$8)</f>
        <v/>
      </c>
      <c r="S37">
        <f>IF(COUNTBLANK(unlogimputed!S37)&gt;0,"",unlogimputed!S37/col_norm!$C$8)</f>
        <v>43813235.341252483</v>
      </c>
      <c r="T37">
        <f>IF(COUNTBLANK(unlogimputed!T37)&gt;0,"",unlogimputed!T37/col_norm!$C$8)</f>
        <v>24790686.831844728</v>
      </c>
      <c r="U37">
        <f>IF(COUNTBLANK(unlogimputed!U37)&gt;0,"",unlogimputed!U37/col_norm!$C$8)</f>
        <v>489294190.28752923</v>
      </c>
      <c r="V37">
        <f>IF(COUNTBLANK(unlogimputed!V37)&gt;0,"",unlogimputed!V37/col_norm!$C$8)</f>
        <v>462037202.09972757</v>
      </c>
      <c r="W37">
        <f>IF(COUNTBLANK(unlogimputed!W37)&gt;0,"",unlogimputed!W37/col_norm!$C$8)</f>
        <v>50941323.075634539</v>
      </c>
      <c r="X37">
        <f>IF(COUNTBLANK(unlogimputed!X37)&gt;0,"",unlogimputed!X37/col_norm!$C$8)</f>
        <v>63339572.366196014</v>
      </c>
      <c r="Y37" t="str">
        <f>IF(COUNTBLANK(unlogimputed!Y37)&gt;0,"",unlogimputed!Y37/col_norm!$C$8)</f>
        <v/>
      </c>
      <c r="Z37">
        <f>IF(COUNTBLANK(unlogimputed!Z37)&gt;0,"",unlogimputed!Z37/col_norm!$C$8)</f>
        <v>45199.653443809555</v>
      </c>
      <c r="AA37" t="str">
        <f>IF(COUNTBLANK(unlogimputed!AA37)&gt;0,"",unlogimputed!AA37/col_norm!$C$8)</f>
        <v/>
      </c>
      <c r="AB37">
        <f>IF(COUNTBLANK(unlogimputed!AB37)&gt;0,"",unlogimputed!AB37/col_norm!$C$8)</f>
        <v>135015.62222750875</v>
      </c>
      <c r="AC37" t="str">
        <f>IF(COUNTBLANK(unlogimputed!AC37)&gt;0,"",unlogimputed!AC37/col_norm!$C$8)</f>
        <v/>
      </c>
      <c r="AD37" t="str">
        <f>IF(COUNTBLANK(unlogimputed!AD37)&gt;0,"",unlogimputed!AD37/col_norm!$C$8)</f>
        <v/>
      </c>
      <c r="AE37" t="str">
        <f>IF(COUNTBLANK(unlogimputed!AE37)&gt;0,"",unlogimputed!AE37/col_norm!$C$8)</f>
        <v/>
      </c>
      <c r="AF37" t="str">
        <f>IF(COUNTBLANK(unlogimputed!AF37)&gt;0,"",unlogimputed!AF37/col_norm!$C$8)</f>
        <v/>
      </c>
      <c r="AG37">
        <f>IF(COUNTBLANK(unlogimputed!AG37)&gt;0,"",unlogimputed!AG37/col_norm!$C$8)</f>
        <v>9167113.0914335046</v>
      </c>
      <c r="AH37">
        <f>IF(COUNTBLANK(unlogimputed!AH37)&gt;0,"",unlogimputed!AH37/col_norm!$C$8)</f>
        <v>10795460.59029942</v>
      </c>
      <c r="AI37" t="str">
        <f>IF(COUNTBLANK(unlogimputed!AI37)&gt;0,"",unlogimputed!AI37/col_norm!$D$8)</f>
        <v/>
      </c>
      <c r="AJ37" t="str">
        <f>IF(COUNTBLANK(unlogimputed!AJ37)&gt;0,"",unlogimputed!AJ37/col_norm!$D$8)</f>
        <v/>
      </c>
      <c r="AK37">
        <f>IF(COUNTBLANK(unlogimputed!AK37)&gt;0,"",unlogimputed!AK37/col_norm!$D$8)</f>
        <v>183210462.41958612</v>
      </c>
      <c r="AL37">
        <f>IF(COUNTBLANK(unlogimputed!AL37)&gt;0,"",unlogimputed!AL37/col_norm!$D$8)</f>
        <v>130534216.44591504</v>
      </c>
      <c r="AM37">
        <f>IF(COUNTBLANK(unlogimputed!AM37)&gt;0,"",unlogimputed!AM37/col_norm!$D$8)</f>
        <v>71789904.381308764</v>
      </c>
      <c r="AN37">
        <f>IF(COUNTBLANK(unlogimputed!AN37)&gt;0,"",unlogimputed!AN37/col_norm!$D$8)</f>
        <v>51420473.42447836</v>
      </c>
      <c r="AO37">
        <f>IF(COUNTBLANK(unlogimputed!AO37)&gt;0,"",unlogimputed!AO37/col_norm!$D$8)</f>
        <v>2181898.0479345717</v>
      </c>
      <c r="AP37">
        <f>IF(COUNTBLANK(unlogimputed!AP37)&gt;0,"",unlogimputed!AP37/col_norm!$D$8)</f>
        <v>2279511.1811970975</v>
      </c>
      <c r="AQ37" t="str">
        <f>IF(COUNTBLANK(unlogimputed!AQ37)&gt;0,"",unlogimputed!AQ37/col_norm!$D$8)</f>
        <v/>
      </c>
      <c r="AR37" t="str">
        <f>IF(COUNTBLANK(unlogimputed!AR37)&gt;0,"",unlogimputed!AR37/col_norm!$D$8)</f>
        <v/>
      </c>
      <c r="AS37" t="str">
        <f>IF(COUNTBLANK(unlogimputed!AS37)&gt;0,"",unlogimputed!AS37/col_norm!$D$8)</f>
        <v/>
      </c>
      <c r="AT37" t="str">
        <f>IF(COUNTBLANK(unlogimputed!AT37)&gt;0,"",unlogimputed!AT37/col_norm!$D$8)</f>
        <v/>
      </c>
      <c r="AU37">
        <f>IF(COUNTBLANK(unlogimputed!AU37)&gt;0,"",unlogimputed!AU37/col_norm!$D$8)</f>
        <v>937950.09797986504</v>
      </c>
      <c r="AV37">
        <f>IF(COUNTBLANK(unlogimputed!AV37)&gt;0,"",unlogimputed!AV37/col_norm!$D$8)</f>
        <v>2444589.0570405587</v>
      </c>
      <c r="AW37">
        <f>IF(COUNTBLANK(unlogimputed!AW37)&gt;0,"",unlogimputed!AW37/col_norm!$D$8)</f>
        <v>10906240.715577159</v>
      </c>
      <c r="AX37">
        <f>IF(COUNTBLANK(unlogimputed!AX37)&gt;0,"",unlogimputed!AX37/col_norm!$D$8)</f>
        <v>8038872.449155041</v>
      </c>
      <c r="AY37">
        <f>IF(COUNTBLANK(unlogimputed!AY37)&gt;0,"",unlogimputed!AY37/col_norm!$D$8)</f>
        <v>1016937.8736342308</v>
      </c>
      <c r="AZ37">
        <f>IF(COUNTBLANK(unlogimputed!AZ37)&gt;0,"",unlogimputed!AZ37/col_norm!$D$8)</f>
        <v>1231073.4857030278</v>
      </c>
      <c r="BA37" t="str">
        <f>IF(COUNTBLANK(unlogimputed!BA37)&gt;0,"",unlogimputed!BA37/col_norm!$E$8)</f>
        <v/>
      </c>
      <c r="BB37">
        <f>IF(COUNTBLANK(unlogimputed!BB37)&gt;0,"",unlogimputed!BB37/col_norm!$E$8)</f>
        <v>62112158.969493367</v>
      </c>
      <c r="BC37">
        <f>IF(COUNTBLANK(unlogimputed!BC37)&gt;0,"",unlogimputed!BC37/col_norm!$E$8)</f>
        <v>29456344.956017043</v>
      </c>
      <c r="BD37">
        <f>IF(COUNTBLANK(unlogimputed!BD37)&gt;0,"",unlogimputed!BD37/col_norm!$E$8)</f>
        <v>298022.86590896116</v>
      </c>
      <c r="BE37" t="str">
        <f>IF(COUNTBLANK(unlogimputed!BE37)&gt;0,"",unlogimputed!BE37/col_norm!$E$8)</f>
        <v/>
      </c>
      <c r="BF37">
        <f>IF(COUNTBLANK(unlogimputed!BF37)&gt;0,"",unlogimputed!BF37/col_norm!$E$8)</f>
        <v>19285732.528873049</v>
      </c>
      <c r="BG37">
        <f>IF(COUNTBLANK(unlogimputed!BG37)&gt;0,"",unlogimputed!BG37/col_norm!$E$8)</f>
        <v>29875085.891347609</v>
      </c>
      <c r="BH37">
        <f>IF(COUNTBLANK(unlogimputed!BH37)&gt;0,"",unlogimputed!BH37/col_norm!$E$8)</f>
        <v>9811046.6646262165</v>
      </c>
      <c r="BI37">
        <f>IF(COUNTBLANK(unlogimputed!BI37)&gt;0,"",unlogimputed!BI37/col_norm!$E$8)</f>
        <v>14174146.173971634</v>
      </c>
      <c r="BJ37">
        <f>IF(COUNTBLANK(unlogimputed!BJ37)&gt;0,"",unlogimputed!BJ37/col_norm!$E$8)</f>
        <v>2557516.4745699125</v>
      </c>
      <c r="BK37">
        <f>IF(COUNTBLANK(unlogimputed!BK37)&gt;0,"",unlogimputed!BK37/col_norm!$E$8)</f>
        <v>840405.41568160267</v>
      </c>
      <c r="BL37">
        <f>IF(COUNTBLANK(unlogimputed!BL37)&gt;0,"",unlogimputed!BL37/col_norm!$E$8)</f>
        <v>97104254.872405484</v>
      </c>
      <c r="BM37">
        <f>IF(COUNTBLANK(unlogimputed!BM37)&gt;0,"",unlogimputed!BM37/col_norm!$E$8)</f>
        <v>46855384.970995687</v>
      </c>
      <c r="BN37">
        <f>IF(COUNTBLANK(unlogimputed!BN37)&gt;0,"",unlogimputed!BN37/col_norm!$E$8)</f>
        <v>1006594.7287722634</v>
      </c>
      <c r="BO37">
        <f>IF(COUNTBLANK(unlogimputed!BO37)&gt;0,"",unlogimputed!BO37/col_norm!$E$8)</f>
        <v>773040.11753933132</v>
      </c>
      <c r="BP37" t="str">
        <f>IF(COUNTBLANK(unlogimputed!BP37)&gt;0,"",unlogimputed!BP37/col_norm!$F$8)</f>
        <v/>
      </c>
      <c r="BQ37" t="str">
        <f>IF(COUNTBLANK(unlogimputed!BQ37)&gt;0,"",unlogimputed!BQ37/col_norm!$F$8)</f>
        <v/>
      </c>
      <c r="BR37">
        <f>IF(COUNTBLANK(unlogimputed!BR37)&gt;0,"",unlogimputed!BR37/col_norm!$F$8)</f>
        <v>34532402.149234138</v>
      </c>
      <c r="BS37">
        <f>IF(COUNTBLANK(unlogimputed!BS37)&gt;0,"",unlogimputed!BS37/col_norm!$F$8)</f>
        <v>15793346.969048176</v>
      </c>
      <c r="BT37">
        <f>IF(COUNTBLANK(unlogimputed!BT37)&gt;0,"",unlogimputed!BT37/col_norm!$F$8)</f>
        <v>262597257.02407414</v>
      </c>
      <c r="BU37">
        <f>IF(COUNTBLANK(unlogimputed!BU37)&gt;0,"",unlogimputed!BU37/col_norm!$F$8)</f>
        <v>393524276.69710499</v>
      </c>
      <c r="BV37">
        <f>IF(COUNTBLANK(unlogimputed!BV37)&gt;0,"",unlogimputed!BV37/col_norm!$F$8)</f>
        <v>20330901.815980002</v>
      </c>
      <c r="BW37">
        <f>IF(COUNTBLANK(unlogimputed!BW37)&gt;0,"",unlogimputed!BW37/col_norm!$F$8)</f>
        <v>4110983.189572304</v>
      </c>
      <c r="BX37" t="str">
        <f>IF(COUNTBLANK(unlogimputed!BX37)&gt;0,"",unlogimputed!BX37/col_norm!$F$8)</f>
        <v/>
      </c>
      <c r="BY37">
        <f>IF(COUNTBLANK(unlogimputed!BY37)&gt;0,"",unlogimputed!BY37/col_norm!$F$8)</f>
        <v>73937.80733956203</v>
      </c>
      <c r="BZ37" t="str">
        <f>IF(COUNTBLANK(unlogimputed!BZ37)&gt;0,"",unlogimputed!BZ37/col_norm!$F$8)</f>
        <v/>
      </c>
      <c r="CA37">
        <f>IF(COUNTBLANK(unlogimputed!CA37)&gt;0,"",unlogimputed!CA37/col_norm!$F$8)</f>
        <v>77580.988850612121</v>
      </c>
      <c r="CB37" t="str">
        <f>IF(COUNTBLANK(unlogimputed!CB37)&gt;0,"",unlogimputed!CB37/col_norm!$F$8)</f>
        <v/>
      </c>
      <c r="CC37" t="str">
        <f>IF(COUNTBLANK(unlogimputed!CC37)&gt;0,"",unlogimputed!CC37/col_norm!$F$8)</f>
        <v/>
      </c>
      <c r="CD37" t="str">
        <f>IF(COUNTBLANK(unlogimputed!CD37)&gt;0,"",unlogimputed!CD37/col_norm!$F$8)</f>
        <v/>
      </c>
      <c r="CE37" t="str">
        <f>IF(COUNTBLANK(unlogimputed!CE37)&gt;0,"",unlogimputed!CE37/col_norm!$F$8)</f>
        <v/>
      </c>
      <c r="CF37">
        <f>IF(COUNTBLANK(unlogimputed!CF37)&gt;0,"",unlogimputed!CF37/col_norm!$F$8)</f>
        <v>931990.88402173901</v>
      </c>
      <c r="CG37">
        <f>IF(COUNTBLANK(unlogimputed!CG37)&gt;0,"",unlogimputed!CG37/col_norm!$F$8)</f>
        <v>7015563.7602225831</v>
      </c>
      <c r="CH37" t="str">
        <f>IF(COUNTBLANK(unlogimputed!CH37)&gt;0,"",unlogimputed!CH37/col_norm!$D$8)</f>
        <v/>
      </c>
      <c r="CI37" t="str">
        <f>IF(COUNTBLANK(unlogimputed!CI37)&gt;0,"",unlogimputed!CI37/col_norm!$D$8)</f>
        <v/>
      </c>
      <c r="CJ37">
        <f>IF(COUNTBLANK(unlogimputed!CJ37)&gt;0,"",unlogimputed!CJ37/col_norm!$D$8)</f>
        <v>99404728.077990934</v>
      </c>
      <c r="CK37">
        <f>IF(COUNTBLANK(unlogimputed!CK37)&gt;0,"",unlogimputed!CK37/col_norm!$D$8)</f>
        <v>18018984.235058833</v>
      </c>
      <c r="CL37">
        <f>IF(COUNTBLANK(unlogimputed!CL37)&gt;0,"",unlogimputed!CL37/col_norm!$D$8)</f>
        <v>38847543.00178168</v>
      </c>
      <c r="CM37">
        <f>IF(COUNTBLANK(unlogimputed!CM37)&gt;0,"",unlogimputed!CM37/col_norm!$D$8)</f>
        <v>12420459.872854752</v>
      </c>
      <c r="CN37">
        <f>IF(COUNTBLANK(unlogimputed!CN37)&gt;0,"",unlogimputed!CN37/col_norm!$D$8)</f>
        <v>2224488.0209801756</v>
      </c>
      <c r="CO37">
        <f>IF(COUNTBLANK(unlogimputed!CO37)&gt;0,"",unlogimputed!CO37/col_norm!$D$8)</f>
        <v>781613.97277400491</v>
      </c>
      <c r="CP37" t="str">
        <f>IF(COUNTBLANK(unlogimputed!CP37)&gt;0,"",unlogimputed!CP37/col_norm!$D$8)</f>
        <v/>
      </c>
      <c r="CQ37" t="str">
        <f>IF(COUNTBLANK(unlogimputed!CQ37)&gt;0,"",unlogimputed!CQ37/col_norm!$D$8)</f>
        <v/>
      </c>
      <c r="CR37" t="str">
        <f>IF(COUNTBLANK(unlogimputed!CR37)&gt;0,"",unlogimputed!CR37/col_norm!$D$8)</f>
        <v/>
      </c>
      <c r="CS37" t="str">
        <f>IF(COUNTBLANK(unlogimputed!CS37)&gt;0,"",unlogimputed!CS37/col_norm!$D$8)</f>
        <v/>
      </c>
      <c r="CT37">
        <f>IF(COUNTBLANK(unlogimputed!CT37)&gt;0,"",unlogimputed!CT37/col_norm!$D$8)</f>
        <v>604632.56085574487</v>
      </c>
      <c r="CU37">
        <f>IF(COUNTBLANK(unlogimputed!CU37)&gt;0,"",unlogimputed!CU37/col_norm!$D$8)</f>
        <v>844681.2439640743</v>
      </c>
      <c r="CV37">
        <f>IF(COUNTBLANK(unlogimputed!CV37)&gt;0,"",unlogimputed!CV37/col_norm!$D$8)</f>
        <v>4446378.7421628535</v>
      </c>
      <c r="CW37">
        <f>IF(COUNTBLANK(unlogimputed!CW37)&gt;0,"",unlogimputed!CW37/col_norm!$D$8)</f>
        <v>5957121.7813853128</v>
      </c>
      <c r="CX37">
        <f>IF(COUNTBLANK(unlogimputed!CX37)&gt;0,"",unlogimputed!CX37/col_norm!$D$8)</f>
        <v>281919.59222884459</v>
      </c>
      <c r="CY37">
        <f>IF(COUNTBLANK(unlogimputed!CY37)&gt;0,"",unlogimputed!CY37/col_norm!$D$8)</f>
        <v>579991.42504279839</v>
      </c>
    </row>
    <row r="38" spans="1:103" x14ac:dyDescent="0.25">
      <c r="A38" t="s">
        <v>139</v>
      </c>
      <c r="B38" t="str">
        <f>IF(COUNTBLANK(unlogimputed!B38)&gt;0,"",unlogimputed!B38/col_norm!$B$8)</f>
        <v/>
      </c>
      <c r="C38">
        <f>IF(COUNTBLANK(unlogimputed!C38)&gt;0,"",unlogimputed!C38/col_norm!$B$8)</f>
        <v>2308976.2257027943</v>
      </c>
      <c r="D38">
        <f>IF(COUNTBLANK(unlogimputed!D38)&gt;0,"",unlogimputed!D38/col_norm!$B$8)</f>
        <v>1652456.1082548574</v>
      </c>
      <c r="E38" t="str">
        <f>IF(COUNTBLANK(unlogimputed!E38)&gt;0,"",unlogimputed!E38/col_norm!$B$8)</f>
        <v/>
      </c>
      <c r="F38" t="str">
        <f>IF(COUNTBLANK(unlogimputed!F38)&gt;0,"",unlogimputed!F38/col_norm!$B$8)</f>
        <v/>
      </c>
      <c r="G38">
        <f>IF(COUNTBLANK(unlogimputed!G38)&gt;0,"",unlogimputed!G38/col_norm!$B$8)</f>
        <v>1235396.4805260994</v>
      </c>
      <c r="H38">
        <f>IF(COUNTBLANK(unlogimputed!H38)&gt;0,"",unlogimputed!H38/col_norm!$B$8)</f>
        <v>1726322.8487756373</v>
      </c>
      <c r="I38" t="str">
        <f>IF(COUNTBLANK(unlogimputed!I38)&gt;0,"",unlogimputed!I38/col_norm!$B$8)</f>
        <v/>
      </c>
      <c r="J38" t="str">
        <f>IF(COUNTBLANK(unlogimputed!J38)&gt;0,"",unlogimputed!J38/col_norm!$B$8)</f>
        <v/>
      </c>
      <c r="K38">
        <f>IF(COUNTBLANK(unlogimputed!K38)&gt;0,"",unlogimputed!K38/col_norm!$B$8)</f>
        <v>563172.10575369792</v>
      </c>
      <c r="L38">
        <f>IF(COUNTBLANK(unlogimputed!L38)&gt;0,"",unlogimputed!L38/col_norm!$B$8)</f>
        <v>90512.357321410964</v>
      </c>
      <c r="M38">
        <f>IF(COUNTBLANK(unlogimputed!M38)&gt;0,"",unlogimputed!M38/col_norm!$B$8)</f>
        <v>15997703.356456237</v>
      </c>
      <c r="N38">
        <f>IF(COUNTBLANK(unlogimputed!N38)&gt;0,"",unlogimputed!N38/col_norm!$B$8)</f>
        <v>5148691.7390120085</v>
      </c>
      <c r="O38" t="str">
        <f>IF(COUNTBLANK(unlogimputed!O38)&gt;0,"",unlogimputed!O38/col_norm!$B$8)</f>
        <v/>
      </c>
      <c r="P38" t="str">
        <f>IF(COUNTBLANK(unlogimputed!P38)&gt;0,"",LOG(unlogimputed!P38/col_norm!$B$8,2))</f>
        <v/>
      </c>
      <c r="Q38" t="str">
        <f>IF(COUNTBLANK(unlogimputed!Q38)&gt;0,"",unlogimputed!Q38/col_norm!$C$8)</f>
        <v/>
      </c>
      <c r="R38" t="str">
        <f>IF(COUNTBLANK(unlogimputed!R38)&gt;0,"",unlogimputed!R38/col_norm!$C$8)</f>
        <v/>
      </c>
      <c r="S38">
        <f>IF(COUNTBLANK(unlogimputed!S38)&gt;0,"",unlogimputed!S38/col_norm!$C$8)</f>
        <v>654270.87918362056</v>
      </c>
      <c r="T38">
        <f>IF(COUNTBLANK(unlogimputed!T38)&gt;0,"",unlogimputed!T38/col_norm!$C$8)</f>
        <v>431413.323781432</v>
      </c>
      <c r="U38">
        <f>IF(COUNTBLANK(unlogimputed!U38)&gt;0,"",unlogimputed!U38/col_norm!$C$8)</f>
        <v>71506453.056092694</v>
      </c>
      <c r="V38">
        <f>IF(COUNTBLANK(unlogimputed!V38)&gt;0,"",unlogimputed!V38/col_norm!$C$8)</f>
        <v>36965479.401176631</v>
      </c>
      <c r="W38" t="str">
        <f>IF(COUNTBLANK(unlogimputed!W38)&gt;0,"",unlogimputed!W38/col_norm!$C$8)</f>
        <v/>
      </c>
      <c r="X38" t="str">
        <f>IF(COUNTBLANK(unlogimputed!X38)&gt;0,"",unlogimputed!X38/col_norm!$C$8)</f>
        <v/>
      </c>
      <c r="Y38" t="str">
        <f>IF(COUNTBLANK(unlogimputed!Y38)&gt;0,"",unlogimputed!Y38/col_norm!$C$8)</f>
        <v/>
      </c>
      <c r="Z38" t="str">
        <f>IF(COUNTBLANK(unlogimputed!Z38)&gt;0,"",unlogimputed!Z38/col_norm!$C$8)</f>
        <v/>
      </c>
      <c r="AA38" t="str">
        <f>IF(COUNTBLANK(unlogimputed!AA38)&gt;0,"",unlogimputed!AA38/col_norm!$C$8)</f>
        <v/>
      </c>
      <c r="AB38" t="str">
        <f>IF(COUNTBLANK(unlogimputed!AB38)&gt;0,"",unlogimputed!AB38/col_norm!$C$8)</f>
        <v/>
      </c>
      <c r="AC38" t="str">
        <f>IF(COUNTBLANK(unlogimputed!AC38)&gt;0,"",unlogimputed!AC38/col_norm!$C$8)</f>
        <v/>
      </c>
      <c r="AD38" t="str">
        <f>IF(COUNTBLANK(unlogimputed!AD38)&gt;0,"",unlogimputed!AD38/col_norm!$C$8)</f>
        <v/>
      </c>
      <c r="AE38" t="str">
        <f>IF(COUNTBLANK(unlogimputed!AE38)&gt;0,"",unlogimputed!AE38/col_norm!$C$8)</f>
        <v/>
      </c>
      <c r="AF38" t="str">
        <f>IF(COUNTBLANK(unlogimputed!AF38)&gt;0,"",unlogimputed!AF38/col_norm!$C$8)</f>
        <v/>
      </c>
      <c r="AG38" t="str">
        <f>IF(COUNTBLANK(unlogimputed!AG38)&gt;0,"",unlogimputed!AG38/col_norm!$C$8)</f>
        <v/>
      </c>
      <c r="AH38" t="str">
        <f>IF(COUNTBLANK(unlogimputed!AH38)&gt;0,"",unlogimputed!AH38/col_norm!$C$8)</f>
        <v/>
      </c>
      <c r="AI38" t="str">
        <f>IF(COUNTBLANK(unlogimputed!AI38)&gt;0,"",unlogimputed!AI38/col_norm!$D$8)</f>
        <v/>
      </c>
      <c r="AJ38" t="str">
        <f>IF(COUNTBLANK(unlogimputed!AJ38)&gt;0,"",unlogimputed!AJ38/col_norm!$D$8)</f>
        <v/>
      </c>
      <c r="AK38">
        <f>IF(COUNTBLANK(unlogimputed!AK38)&gt;0,"",unlogimputed!AK38/col_norm!$D$8)</f>
        <v>18143850.984744377</v>
      </c>
      <c r="AL38">
        <f>IF(COUNTBLANK(unlogimputed!AL38)&gt;0,"",unlogimputed!AL38/col_norm!$D$8)</f>
        <v>10029481.931731157</v>
      </c>
      <c r="AM38">
        <f>IF(COUNTBLANK(unlogimputed!AM38)&gt;0,"",unlogimputed!AM38/col_norm!$D$8)</f>
        <v>2743984.7888670661</v>
      </c>
      <c r="AN38">
        <f>IF(COUNTBLANK(unlogimputed!AN38)&gt;0,"",unlogimputed!AN38/col_norm!$D$8)</f>
        <v>5555263.3413303737</v>
      </c>
      <c r="AO38" t="str">
        <f>IF(COUNTBLANK(unlogimputed!AO38)&gt;0,"",unlogimputed!AO38/col_norm!$D$8)</f>
        <v/>
      </c>
      <c r="AP38" t="str">
        <f>IF(COUNTBLANK(unlogimputed!AP38)&gt;0,"",unlogimputed!AP38/col_norm!$D$8)</f>
        <v/>
      </c>
      <c r="AQ38" t="str">
        <f>IF(COUNTBLANK(unlogimputed!AQ38)&gt;0,"",unlogimputed!AQ38/col_norm!$D$8)</f>
        <v/>
      </c>
      <c r="AR38" t="str">
        <f>IF(COUNTBLANK(unlogimputed!AR38)&gt;0,"",unlogimputed!AR38/col_norm!$D$8)</f>
        <v/>
      </c>
      <c r="AS38" t="str">
        <f>IF(COUNTBLANK(unlogimputed!AS38)&gt;0,"",unlogimputed!AS38/col_norm!$D$8)</f>
        <v/>
      </c>
      <c r="AT38" t="str">
        <f>IF(COUNTBLANK(unlogimputed!AT38)&gt;0,"",unlogimputed!AT38/col_norm!$D$8)</f>
        <v/>
      </c>
      <c r="AU38" t="str">
        <f>IF(COUNTBLANK(unlogimputed!AU38)&gt;0,"",unlogimputed!AU38/col_norm!$D$8)</f>
        <v/>
      </c>
      <c r="AV38">
        <f>IF(COUNTBLANK(unlogimputed!AV38)&gt;0,"",unlogimputed!AV38/col_norm!$D$8)</f>
        <v>118465.73294690625</v>
      </c>
      <c r="AW38">
        <f>IF(COUNTBLANK(unlogimputed!AW38)&gt;0,"",unlogimputed!AW38/col_norm!$D$8)</f>
        <v>159123.31223230847</v>
      </c>
      <c r="AX38" t="str">
        <f>IF(COUNTBLANK(unlogimputed!AX38)&gt;0,"",unlogimputed!AX38/col_norm!$D$8)</f>
        <v/>
      </c>
      <c r="AY38" t="str">
        <f>IF(COUNTBLANK(unlogimputed!AY38)&gt;0,"",unlogimputed!AY38/col_norm!$D$8)</f>
        <v/>
      </c>
      <c r="AZ38" t="str">
        <f>IF(COUNTBLANK(unlogimputed!AZ38)&gt;0,"",unlogimputed!AZ38/col_norm!$D$8)</f>
        <v/>
      </c>
      <c r="BA38" t="str">
        <f>IF(COUNTBLANK(unlogimputed!BA38)&gt;0,"",unlogimputed!BA38/col_norm!$E$8)</f>
        <v/>
      </c>
      <c r="BB38">
        <f>IF(COUNTBLANK(unlogimputed!BB38)&gt;0,"",unlogimputed!BB38/col_norm!$E$8)</f>
        <v>2234694.5383965699</v>
      </c>
      <c r="BC38">
        <f>IF(COUNTBLANK(unlogimputed!BC38)&gt;0,"",unlogimputed!BC38/col_norm!$E$8)</f>
        <v>877711.84245998762</v>
      </c>
      <c r="BD38" t="str">
        <f>IF(COUNTBLANK(unlogimputed!BD38)&gt;0,"",unlogimputed!BD38/col_norm!$E$8)</f>
        <v/>
      </c>
      <c r="BE38" t="str">
        <f>IF(COUNTBLANK(unlogimputed!BE38)&gt;0,"",unlogimputed!BE38/col_norm!$E$8)</f>
        <v/>
      </c>
      <c r="BF38">
        <f>IF(COUNTBLANK(unlogimputed!BF38)&gt;0,"",unlogimputed!BF38/col_norm!$E$8)</f>
        <v>1334239.5395065744</v>
      </c>
      <c r="BG38">
        <f>IF(COUNTBLANK(unlogimputed!BG38)&gt;0,"",unlogimputed!BG38/col_norm!$E$8)</f>
        <v>742170.53868885513</v>
      </c>
      <c r="BH38" t="str">
        <f>IF(COUNTBLANK(unlogimputed!BH38)&gt;0,"",unlogimputed!BH38/col_norm!$E$8)</f>
        <v/>
      </c>
      <c r="BI38" t="str">
        <f>IF(COUNTBLANK(unlogimputed!BI38)&gt;0,"",unlogimputed!BI38/col_norm!$E$8)</f>
        <v/>
      </c>
      <c r="BJ38">
        <f>IF(COUNTBLANK(unlogimputed!BJ38)&gt;0,"",unlogimputed!BJ38/col_norm!$E$8)</f>
        <v>716718.16311857558</v>
      </c>
      <c r="BK38">
        <f>IF(COUNTBLANK(unlogimputed!BK38)&gt;0,"",unlogimputed!BK38/col_norm!$E$8)</f>
        <v>59892.52418581822</v>
      </c>
      <c r="BL38">
        <f>IF(COUNTBLANK(unlogimputed!BL38)&gt;0,"",unlogimputed!BL38/col_norm!$E$8)</f>
        <v>13879744.994265048</v>
      </c>
      <c r="BM38">
        <f>IF(COUNTBLANK(unlogimputed!BM38)&gt;0,"",unlogimputed!BM38/col_norm!$E$8)</f>
        <v>4072610.868279336</v>
      </c>
      <c r="BN38" t="str">
        <f>IF(COUNTBLANK(unlogimputed!BN38)&gt;0,"",unlogimputed!BN38/col_norm!$E$8)</f>
        <v/>
      </c>
      <c r="BO38" t="str">
        <f>IF(COUNTBLANK(unlogimputed!BO38)&gt;0,"",unlogimputed!BO38/col_norm!$E$8)</f>
        <v/>
      </c>
      <c r="BP38" t="str">
        <f>IF(COUNTBLANK(unlogimputed!BP38)&gt;0,"",unlogimputed!BP38/col_norm!$F$8)</f>
        <v/>
      </c>
      <c r="BQ38" t="str">
        <f>IF(COUNTBLANK(unlogimputed!BQ38)&gt;0,"",unlogimputed!BQ38/col_norm!$F$8)</f>
        <v/>
      </c>
      <c r="BR38">
        <f>IF(COUNTBLANK(unlogimputed!BR38)&gt;0,"",unlogimputed!BR38/col_norm!$F$8)</f>
        <v>508252.6844716596</v>
      </c>
      <c r="BS38">
        <f>IF(COUNTBLANK(unlogimputed!BS38)&gt;0,"",unlogimputed!BS38/col_norm!$F$8)</f>
        <v>113912.78163983008</v>
      </c>
      <c r="BT38">
        <f>IF(COUNTBLANK(unlogimputed!BT38)&gt;0,"",unlogimputed!BT38/col_norm!$F$8)</f>
        <v>73415406.308131307</v>
      </c>
      <c r="BU38">
        <f>IF(COUNTBLANK(unlogimputed!BU38)&gt;0,"",unlogimputed!BU38/col_norm!$F$8)</f>
        <v>34957686.933246255</v>
      </c>
      <c r="BV38" t="str">
        <f>IF(COUNTBLANK(unlogimputed!BV38)&gt;0,"",unlogimputed!BV38/col_norm!$F$8)</f>
        <v/>
      </c>
      <c r="BW38" t="str">
        <f>IF(COUNTBLANK(unlogimputed!BW38)&gt;0,"",unlogimputed!BW38/col_norm!$F$8)</f>
        <v/>
      </c>
      <c r="BX38" t="str">
        <f>IF(COUNTBLANK(unlogimputed!BX38)&gt;0,"",unlogimputed!BX38/col_norm!$F$8)</f>
        <v/>
      </c>
      <c r="BY38" t="str">
        <f>IF(COUNTBLANK(unlogimputed!BY38)&gt;0,"",unlogimputed!BY38/col_norm!$F$8)</f>
        <v/>
      </c>
      <c r="BZ38" t="str">
        <f>IF(COUNTBLANK(unlogimputed!BZ38)&gt;0,"",unlogimputed!BZ38/col_norm!$F$8)</f>
        <v/>
      </c>
      <c r="CA38" t="str">
        <f>IF(COUNTBLANK(unlogimputed!CA38)&gt;0,"",unlogimputed!CA38/col_norm!$F$8)</f>
        <v/>
      </c>
      <c r="CB38" t="str">
        <f>IF(COUNTBLANK(unlogimputed!CB38)&gt;0,"",unlogimputed!CB38/col_norm!$F$8)</f>
        <v/>
      </c>
      <c r="CC38" t="str">
        <f>IF(COUNTBLANK(unlogimputed!CC38)&gt;0,"",unlogimputed!CC38/col_norm!$F$8)</f>
        <v/>
      </c>
      <c r="CD38" t="str">
        <f>IF(COUNTBLANK(unlogimputed!CD38)&gt;0,"",unlogimputed!CD38/col_norm!$F$8)</f>
        <v/>
      </c>
      <c r="CE38" t="str">
        <f>IF(COUNTBLANK(unlogimputed!CE38)&gt;0,"",unlogimputed!CE38/col_norm!$F$8)</f>
        <v/>
      </c>
      <c r="CF38" t="str">
        <f>IF(COUNTBLANK(unlogimputed!CF38)&gt;0,"",unlogimputed!CF38/col_norm!$F$8)</f>
        <v/>
      </c>
      <c r="CG38" t="str">
        <f>IF(COUNTBLANK(unlogimputed!CG38)&gt;0,"",unlogimputed!CG38/col_norm!$F$8)</f>
        <v/>
      </c>
      <c r="CH38" t="str">
        <f>IF(COUNTBLANK(unlogimputed!CH38)&gt;0,"",unlogimputed!CH38/col_norm!$D$8)</f>
        <v/>
      </c>
      <c r="CI38" t="str">
        <f>IF(COUNTBLANK(unlogimputed!CI38)&gt;0,"",unlogimputed!CI38/col_norm!$D$8)</f>
        <v/>
      </c>
      <c r="CJ38">
        <f>IF(COUNTBLANK(unlogimputed!CJ38)&gt;0,"",unlogimputed!CJ38/col_norm!$D$8)</f>
        <v>12654600.161675921</v>
      </c>
      <c r="CK38">
        <f>IF(COUNTBLANK(unlogimputed!CK38)&gt;0,"",unlogimputed!CK38/col_norm!$D$8)</f>
        <v>7886937.2262714384</v>
      </c>
      <c r="CL38">
        <f>IF(COUNTBLANK(unlogimputed!CL38)&gt;0,"",unlogimputed!CL38/col_norm!$D$8)</f>
        <v>5211455.3882837398</v>
      </c>
      <c r="CM38">
        <f>IF(COUNTBLANK(unlogimputed!CM38)&gt;0,"",unlogimputed!CM38/col_norm!$D$8)</f>
        <v>3990808.8710018466</v>
      </c>
      <c r="CN38" t="str">
        <f>IF(COUNTBLANK(unlogimputed!CN38)&gt;0,"",unlogimputed!CN38/col_norm!$D$8)</f>
        <v/>
      </c>
      <c r="CO38" t="str">
        <f>IF(COUNTBLANK(unlogimputed!CO38)&gt;0,"",unlogimputed!CO38/col_norm!$D$8)</f>
        <v/>
      </c>
      <c r="CP38" t="str">
        <f>IF(COUNTBLANK(unlogimputed!CP38)&gt;0,"",unlogimputed!CP38/col_norm!$D$8)</f>
        <v/>
      </c>
      <c r="CQ38" t="str">
        <f>IF(COUNTBLANK(unlogimputed!CQ38)&gt;0,"",unlogimputed!CQ38/col_norm!$D$8)</f>
        <v/>
      </c>
      <c r="CR38" t="str">
        <f>IF(COUNTBLANK(unlogimputed!CR38)&gt;0,"",unlogimputed!CR38/col_norm!$D$8)</f>
        <v/>
      </c>
      <c r="CS38" t="str">
        <f>IF(COUNTBLANK(unlogimputed!CS38)&gt;0,"",unlogimputed!CS38/col_norm!$D$8)</f>
        <v/>
      </c>
      <c r="CT38" t="str">
        <f>IF(COUNTBLANK(unlogimputed!CT38)&gt;0,"",unlogimputed!CT38/col_norm!$D$8)</f>
        <v/>
      </c>
      <c r="CU38">
        <f>IF(COUNTBLANK(unlogimputed!CU38)&gt;0,"",unlogimputed!CU38/col_norm!$D$8)</f>
        <v>119289.89350203269</v>
      </c>
      <c r="CV38">
        <f>IF(COUNTBLANK(unlogimputed!CV38)&gt;0,"",unlogimputed!CV38/col_norm!$D$8)</f>
        <v>308745.48938893783</v>
      </c>
      <c r="CW38" t="str">
        <f>IF(COUNTBLANK(unlogimputed!CW38)&gt;0,"",unlogimputed!CW38/col_norm!$D$8)</f>
        <v/>
      </c>
      <c r="CX38" t="str">
        <f>IF(COUNTBLANK(unlogimputed!CX38)&gt;0,"",unlogimputed!CX38/col_norm!$D$8)</f>
        <v/>
      </c>
      <c r="CY38" t="str">
        <f>IF(COUNTBLANK(unlogimputed!CY38)&gt;0,"",unlogimputed!CY38/col_norm!$D$8)</f>
        <v/>
      </c>
    </row>
    <row r="39" spans="1:103" x14ac:dyDescent="0.25">
      <c r="A39" t="s">
        <v>140</v>
      </c>
      <c r="B39" t="str">
        <f>IF(COUNTBLANK(unlogimputed!B39)&gt;0,"",unlogimputed!B39/col_norm!$B$8)</f>
        <v/>
      </c>
      <c r="C39">
        <f>IF(COUNTBLANK(unlogimputed!C39)&gt;0,"",unlogimputed!C39/col_norm!$B$8)</f>
        <v>420315772.27358812</v>
      </c>
      <c r="D39">
        <f>IF(COUNTBLANK(unlogimputed!D39)&gt;0,"",unlogimputed!D39/col_norm!$B$8)</f>
        <v>426261817.04360706</v>
      </c>
      <c r="E39" t="str">
        <f>IF(COUNTBLANK(unlogimputed!E39)&gt;0,"",unlogimputed!E39/col_norm!$B$8)</f>
        <v/>
      </c>
      <c r="F39" t="str">
        <f>IF(COUNTBLANK(unlogimputed!F39)&gt;0,"",unlogimputed!F39/col_norm!$B$8)</f>
        <v/>
      </c>
      <c r="G39">
        <f>IF(COUNTBLANK(unlogimputed!G39)&gt;0,"",unlogimputed!G39/col_norm!$B$8)</f>
        <v>50119808.583368398</v>
      </c>
      <c r="H39">
        <f>IF(COUNTBLANK(unlogimputed!H39)&gt;0,"",unlogimputed!H39/col_norm!$B$8)</f>
        <v>50786910.322465211</v>
      </c>
      <c r="I39">
        <f>IF(COUNTBLANK(unlogimputed!I39)&gt;0,"",unlogimputed!I39/col_norm!$B$8)</f>
        <v>16124950.445520349</v>
      </c>
      <c r="J39">
        <f>IF(COUNTBLANK(unlogimputed!J39)&gt;0,"",unlogimputed!J39/col_norm!$B$8)</f>
        <v>28429829.590197451</v>
      </c>
      <c r="K39">
        <f>IF(COUNTBLANK(unlogimputed!K39)&gt;0,"",unlogimputed!K39/col_norm!$B$8)</f>
        <v>598704.86305672943</v>
      </c>
      <c r="L39">
        <f>IF(COUNTBLANK(unlogimputed!L39)&gt;0,"",unlogimputed!L39/col_norm!$B$8)</f>
        <v>328653.80523274897</v>
      </c>
      <c r="M39">
        <f>IF(COUNTBLANK(unlogimputed!M39)&gt;0,"",unlogimputed!M39/col_norm!$B$8)</f>
        <v>259623267.03348607</v>
      </c>
      <c r="N39">
        <f>IF(COUNTBLANK(unlogimputed!N39)&gt;0,"",unlogimputed!N39/col_norm!$B$8)</f>
        <v>199223140.5721769</v>
      </c>
      <c r="O39">
        <f>IF(COUNTBLANK(unlogimputed!O39)&gt;0,"",unlogimputed!O39/col_norm!$B$8)</f>
        <v>4505010.2587366011</v>
      </c>
      <c r="P39">
        <f>IF(COUNTBLANK(unlogimputed!P39)&gt;0,"",LOG(unlogimputed!P39/col_norm!$B$8,2))</f>
        <v>22.04750811193767</v>
      </c>
      <c r="Q39" t="str">
        <f>IF(COUNTBLANK(unlogimputed!Q39)&gt;0,"",unlogimputed!Q39/col_norm!$C$8)</f>
        <v/>
      </c>
      <c r="R39">
        <f>IF(COUNTBLANK(unlogimputed!R39)&gt;0,"",unlogimputed!R39/col_norm!$C$8)</f>
        <v>649754.65089570184</v>
      </c>
      <c r="S39" t="str">
        <f>IF(COUNTBLANK(unlogimputed!S39)&gt;0,"",unlogimputed!S39/col_norm!$C$8)</f>
        <v/>
      </c>
      <c r="T39">
        <f>IF(COUNTBLANK(unlogimputed!T39)&gt;0,"",unlogimputed!T39/col_norm!$C$8)</f>
        <v>122491.64208678342</v>
      </c>
      <c r="U39">
        <f>IF(COUNTBLANK(unlogimputed!U39)&gt;0,"",unlogimputed!U39/col_norm!$C$8)</f>
        <v>160947825.01519316</v>
      </c>
      <c r="V39">
        <f>IF(COUNTBLANK(unlogimputed!V39)&gt;0,"",unlogimputed!V39/col_norm!$C$8)</f>
        <v>114003609.93460286</v>
      </c>
      <c r="W39">
        <f>IF(COUNTBLANK(unlogimputed!W39)&gt;0,"",unlogimputed!W39/col_norm!$C$8)</f>
        <v>168662343.33844942</v>
      </c>
      <c r="X39">
        <f>IF(COUNTBLANK(unlogimputed!X39)&gt;0,"",unlogimputed!X39/col_norm!$C$8)</f>
        <v>183033504.11398438</v>
      </c>
      <c r="Y39">
        <f>IF(COUNTBLANK(unlogimputed!Y39)&gt;0,"",unlogimputed!Y39/col_norm!$C$8)</f>
        <v>140103.76781155492</v>
      </c>
      <c r="Z39" t="str">
        <f>IF(COUNTBLANK(unlogimputed!Z39)&gt;0,"",unlogimputed!Z39/col_norm!$C$8)</f>
        <v/>
      </c>
      <c r="AA39" t="str">
        <f>IF(COUNTBLANK(unlogimputed!AA39)&gt;0,"",unlogimputed!AA39/col_norm!$C$8)</f>
        <v/>
      </c>
      <c r="AB39" t="str">
        <f>IF(COUNTBLANK(unlogimputed!AB39)&gt;0,"",unlogimputed!AB39/col_norm!$C$8)</f>
        <v/>
      </c>
      <c r="AC39" t="str">
        <f>IF(COUNTBLANK(unlogimputed!AC39)&gt;0,"",unlogimputed!AC39/col_norm!$C$8)</f>
        <v/>
      </c>
      <c r="AD39" t="str">
        <f>IF(COUNTBLANK(unlogimputed!AD39)&gt;0,"",unlogimputed!AD39/col_norm!$C$8)</f>
        <v/>
      </c>
      <c r="AE39" t="str">
        <f>IF(COUNTBLANK(unlogimputed!AE39)&gt;0,"",unlogimputed!AE39/col_norm!$C$8)</f>
        <v/>
      </c>
      <c r="AF39" t="str">
        <f>IF(COUNTBLANK(unlogimputed!AF39)&gt;0,"",unlogimputed!AF39/col_norm!$C$8)</f>
        <v/>
      </c>
      <c r="AG39">
        <f>IF(COUNTBLANK(unlogimputed!AG39)&gt;0,"",unlogimputed!AG39/col_norm!$C$8)</f>
        <v>39586490.869004697</v>
      </c>
      <c r="AH39">
        <f>IF(COUNTBLANK(unlogimputed!AH39)&gt;0,"",unlogimputed!AH39/col_norm!$C$8)</f>
        <v>41251855.492470577</v>
      </c>
      <c r="AI39" t="str">
        <f>IF(COUNTBLANK(unlogimputed!AI39)&gt;0,"",unlogimputed!AI39/col_norm!$D$8)</f>
        <v/>
      </c>
      <c r="AJ39" t="str">
        <f>IF(COUNTBLANK(unlogimputed!AJ39)&gt;0,"",unlogimputed!AJ39/col_norm!$D$8)</f>
        <v/>
      </c>
      <c r="AK39">
        <f>IF(COUNTBLANK(unlogimputed!AK39)&gt;0,"",unlogimputed!AK39/col_norm!$D$8)</f>
        <v>205812009.18813846</v>
      </c>
      <c r="AL39">
        <f>IF(COUNTBLANK(unlogimputed!AL39)&gt;0,"",unlogimputed!AL39/col_norm!$D$8)</f>
        <v>88840941.537674546</v>
      </c>
      <c r="AM39">
        <f>IF(COUNTBLANK(unlogimputed!AM39)&gt;0,"",unlogimputed!AM39/col_norm!$D$8)</f>
        <v>264643483.3876951</v>
      </c>
      <c r="AN39">
        <f>IF(COUNTBLANK(unlogimputed!AN39)&gt;0,"",unlogimputed!AN39/col_norm!$D$8)</f>
        <v>215109020.1567916</v>
      </c>
      <c r="AO39">
        <f>IF(COUNTBLANK(unlogimputed!AO39)&gt;0,"",unlogimputed!AO39/col_norm!$D$8)</f>
        <v>238203.83316361383</v>
      </c>
      <c r="AP39">
        <f>IF(COUNTBLANK(unlogimputed!AP39)&gt;0,"",unlogimputed!AP39/col_norm!$D$8)</f>
        <v>62322.770968583514</v>
      </c>
      <c r="AQ39" t="str">
        <f>IF(COUNTBLANK(unlogimputed!AQ39)&gt;0,"",unlogimputed!AQ39/col_norm!$D$8)</f>
        <v/>
      </c>
      <c r="AR39" t="str">
        <f>IF(COUNTBLANK(unlogimputed!AR39)&gt;0,"",unlogimputed!AR39/col_norm!$D$8)</f>
        <v/>
      </c>
      <c r="AS39" t="str">
        <f>IF(COUNTBLANK(unlogimputed!AS39)&gt;0,"",unlogimputed!AS39/col_norm!$D$8)</f>
        <v/>
      </c>
      <c r="AT39" t="str">
        <f>IF(COUNTBLANK(unlogimputed!AT39)&gt;0,"",unlogimputed!AT39/col_norm!$D$8)</f>
        <v/>
      </c>
      <c r="AU39">
        <f>IF(COUNTBLANK(unlogimputed!AU39)&gt;0,"",unlogimputed!AU39/col_norm!$D$8)</f>
        <v>50721.788475341098</v>
      </c>
      <c r="AV39">
        <f>IF(COUNTBLANK(unlogimputed!AV39)&gt;0,"",unlogimputed!AV39/col_norm!$D$8)</f>
        <v>60719.417327495692</v>
      </c>
      <c r="AW39">
        <f>IF(COUNTBLANK(unlogimputed!AW39)&gt;0,"",unlogimputed!AW39/col_norm!$D$8)</f>
        <v>20412468.094604075</v>
      </c>
      <c r="AX39">
        <f>IF(COUNTBLANK(unlogimputed!AX39)&gt;0,"",unlogimputed!AX39/col_norm!$D$8)</f>
        <v>17187198.591578249</v>
      </c>
      <c r="AY39" t="str">
        <f>IF(COUNTBLANK(unlogimputed!AY39)&gt;0,"",unlogimputed!AY39/col_norm!$D$8)</f>
        <v/>
      </c>
      <c r="AZ39">
        <f>IF(COUNTBLANK(unlogimputed!AZ39)&gt;0,"",unlogimputed!AZ39/col_norm!$D$8)</f>
        <v>135697.68564263973</v>
      </c>
      <c r="BA39" t="str">
        <f>IF(COUNTBLANK(unlogimputed!BA39)&gt;0,"",unlogimputed!BA39/col_norm!$E$8)</f>
        <v/>
      </c>
      <c r="BB39">
        <f>IF(COUNTBLANK(unlogimputed!BB39)&gt;0,"",unlogimputed!BB39/col_norm!$E$8)</f>
        <v>652861362.1867274</v>
      </c>
      <c r="BC39">
        <f>IF(COUNTBLANK(unlogimputed!BC39)&gt;0,"",unlogimputed!BC39/col_norm!$E$8)</f>
        <v>670095364.92415679</v>
      </c>
      <c r="BD39" t="str">
        <f>IF(COUNTBLANK(unlogimputed!BD39)&gt;0,"",unlogimputed!BD39/col_norm!$E$8)</f>
        <v/>
      </c>
      <c r="BE39" t="str">
        <f>IF(COUNTBLANK(unlogimputed!BE39)&gt;0,"",unlogimputed!BE39/col_norm!$E$8)</f>
        <v/>
      </c>
      <c r="BF39">
        <f>IF(COUNTBLANK(unlogimputed!BF39)&gt;0,"",unlogimputed!BF39/col_norm!$E$8)</f>
        <v>74118111.955206171</v>
      </c>
      <c r="BG39">
        <f>IF(COUNTBLANK(unlogimputed!BG39)&gt;0,"",unlogimputed!BG39/col_norm!$E$8)</f>
        <v>90138330.348322466</v>
      </c>
      <c r="BH39">
        <f>IF(COUNTBLANK(unlogimputed!BH39)&gt;0,"",unlogimputed!BH39/col_norm!$E$8)</f>
        <v>32663922.094460294</v>
      </c>
      <c r="BI39">
        <f>IF(COUNTBLANK(unlogimputed!BI39)&gt;0,"",unlogimputed!BI39/col_norm!$E$8)</f>
        <v>52063853.919387087</v>
      </c>
      <c r="BJ39">
        <f>IF(COUNTBLANK(unlogimputed!BJ39)&gt;0,"",unlogimputed!BJ39/col_norm!$E$8)</f>
        <v>854367.39578755363</v>
      </c>
      <c r="BK39">
        <f>IF(COUNTBLANK(unlogimputed!BK39)&gt;0,"",unlogimputed!BK39/col_norm!$E$8)</f>
        <v>494992.45014497743</v>
      </c>
      <c r="BL39">
        <f>IF(COUNTBLANK(unlogimputed!BL39)&gt;0,"",unlogimputed!BL39/col_norm!$E$8)</f>
        <v>401922308.46025532</v>
      </c>
      <c r="BM39">
        <f>IF(COUNTBLANK(unlogimputed!BM39)&gt;0,"",unlogimputed!BM39/col_norm!$E$8)</f>
        <v>308471956.85480738</v>
      </c>
      <c r="BN39">
        <f>IF(COUNTBLANK(unlogimputed!BN39)&gt;0,"",unlogimputed!BN39/col_norm!$E$8)</f>
        <v>7606012.272431884</v>
      </c>
      <c r="BO39">
        <f>IF(COUNTBLANK(unlogimputed!BO39)&gt;0,"",unlogimputed!BO39/col_norm!$E$8)</f>
        <v>7717084.4725920996</v>
      </c>
      <c r="BP39" t="str">
        <f>IF(COUNTBLANK(unlogimputed!BP39)&gt;0,"",unlogimputed!BP39/col_norm!$F$8)</f>
        <v/>
      </c>
      <c r="BQ39">
        <f>IF(COUNTBLANK(unlogimputed!BQ39)&gt;0,"",unlogimputed!BQ39/col_norm!$F$8)</f>
        <v>492360.59982228151</v>
      </c>
      <c r="BR39" t="str">
        <f>IF(COUNTBLANK(unlogimputed!BR39)&gt;0,"",unlogimputed!BR39/col_norm!$F$8)</f>
        <v/>
      </c>
      <c r="BS39">
        <f>IF(COUNTBLANK(unlogimputed!BS39)&gt;0,"",unlogimputed!BS39/col_norm!$F$8)</f>
        <v>346378.27781561139</v>
      </c>
      <c r="BT39">
        <f>IF(COUNTBLANK(unlogimputed!BT39)&gt;0,"",unlogimputed!BT39/col_norm!$F$8)</f>
        <v>570489224.14363658</v>
      </c>
      <c r="BU39">
        <f>IF(COUNTBLANK(unlogimputed!BU39)&gt;0,"",unlogimputed!BU39/col_norm!$F$8)</f>
        <v>431678705.20056957</v>
      </c>
      <c r="BV39">
        <f>IF(COUNTBLANK(unlogimputed!BV39)&gt;0,"",unlogimputed!BV39/col_norm!$F$8)</f>
        <v>559914550.76157188</v>
      </c>
      <c r="BW39">
        <f>IF(COUNTBLANK(unlogimputed!BW39)&gt;0,"",unlogimputed!BW39/col_norm!$F$8)</f>
        <v>598574196.41591513</v>
      </c>
      <c r="BX39">
        <f>IF(COUNTBLANK(unlogimputed!BX39)&gt;0,"",unlogimputed!BX39/col_norm!$F$8)</f>
        <v>6191020.4946853407</v>
      </c>
      <c r="BY39" t="str">
        <f>IF(COUNTBLANK(unlogimputed!BY39)&gt;0,"",unlogimputed!BY39/col_norm!$F$8)</f>
        <v/>
      </c>
      <c r="BZ39" t="str">
        <f>IF(COUNTBLANK(unlogimputed!BZ39)&gt;0,"",unlogimputed!BZ39/col_norm!$F$8)</f>
        <v/>
      </c>
      <c r="CA39" t="str">
        <f>IF(COUNTBLANK(unlogimputed!CA39)&gt;0,"",unlogimputed!CA39/col_norm!$F$8)</f>
        <v/>
      </c>
      <c r="CB39" t="str">
        <f>IF(COUNTBLANK(unlogimputed!CB39)&gt;0,"",unlogimputed!CB39/col_norm!$F$8)</f>
        <v/>
      </c>
      <c r="CC39" t="str">
        <f>IF(COUNTBLANK(unlogimputed!CC39)&gt;0,"",unlogimputed!CC39/col_norm!$F$8)</f>
        <v/>
      </c>
      <c r="CD39" t="str">
        <f>IF(COUNTBLANK(unlogimputed!CD39)&gt;0,"",unlogimputed!CD39/col_norm!$F$8)</f>
        <v/>
      </c>
      <c r="CE39" t="str">
        <f>IF(COUNTBLANK(unlogimputed!CE39)&gt;0,"",unlogimputed!CE39/col_norm!$F$8)</f>
        <v/>
      </c>
      <c r="CF39">
        <f>IF(COUNTBLANK(unlogimputed!CF39)&gt;0,"",unlogimputed!CF39/col_norm!$F$8)</f>
        <v>146597141.58133915</v>
      </c>
      <c r="CG39">
        <f>IF(COUNTBLANK(unlogimputed!CG39)&gt;0,"",unlogimputed!CG39/col_norm!$F$8)</f>
        <v>152805871.23404554</v>
      </c>
      <c r="CH39" t="str">
        <f>IF(COUNTBLANK(unlogimputed!CH39)&gt;0,"",unlogimputed!CH39/col_norm!$D$8)</f>
        <v/>
      </c>
      <c r="CI39" t="str">
        <f>IF(COUNTBLANK(unlogimputed!CI39)&gt;0,"",unlogimputed!CI39/col_norm!$D$8)</f>
        <v/>
      </c>
      <c r="CJ39">
        <f>IF(COUNTBLANK(unlogimputed!CJ39)&gt;0,"",unlogimputed!CJ39/col_norm!$D$8)</f>
        <v>488602399.46154124</v>
      </c>
      <c r="CK39">
        <f>IF(COUNTBLANK(unlogimputed!CK39)&gt;0,"",unlogimputed!CK39/col_norm!$D$8)</f>
        <v>238709486.3011308</v>
      </c>
      <c r="CL39">
        <f>IF(COUNTBLANK(unlogimputed!CL39)&gt;0,"",unlogimputed!CL39/col_norm!$D$8)</f>
        <v>543060553.97732902</v>
      </c>
      <c r="CM39">
        <f>IF(COUNTBLANK(unlogimputed!CM39)&gt;0,"",unlogimputed!CM39/col_norm!$D$8)</f>
        <v>466632867.27181643</v>
      </c>
      <c r="CN39">
        <f>IF(COUNTBLANK(unlogimputed!CN39)&gt;0,"",unlogimputed!CN39/col_norm!$D$8)</f>
        <v>2239276.2503051702</v>
      </c>
      <c r="CO39">
        <f>IF(COUNTBLANK(unlogimputed!CO39)&gt;0,"",unlogimputed!CO39/col_norm!$D$8)</f>
        <v>359988.10699204984</v>
      </c>
      <c r="CP39" t="str">
        <f>IF(COUNTBLANK(unlogimputed!CP39)&gt;0,"",unlogimputed!CP39/col_norm!$D$8)</f>
        <v/>
      </c>
      <c r="CQ39" t="str">
        <f>IF(COUNTBLANK(unlogimputed!CQ39)&gt;0,"",unlogimputed!CQ39/col_norm!$D$8)</f>
        <v/>
      </c>
      <c r="CR39" t="str">
        <f>IF(COUNTBLANK(unlogimputed!CR39)&gt;0,"",unlogimputed!CR39/col_norm!$D$8)</f>
        <v/>
      </c>
      <c r="CS39" t="str">
        <f>IF(COUNTBLANK(unlogimputed!CS39)&gt;0,"",unlogimputed!CS39/col_norm!$D$8)</f>
        <v/>
      </c>
      <c r="CT39">
        <f>IF(COUNTBLANK(unlogimputed!CT39)&gt;0,"",unlogimputed!CT39/col_norm!$D$8)</f>
        <v>527184.21447844093</v>
      </c>
      <c r="CU39">
        <f>IF(COUNTBLANK(unlogimputed!CU39)&gt;0,"",unlogimputed!CU39/col_norm!$D$8)</f>
        <v>277631.74968606973</v>
      </c>
      <c r="CV39">
        <f>IF(COUNTBLANK(unlogimputed!CV39)&gt;0,"",unlogimputed!CV39/col_norm!$D$8)</f>
        <v>50567205.651991069</v>
      </c>
      <c r="CW39">
        <f>IF(COUNTBLANK(unlogimputed!CW39)&gt;0,"",unlogimputed!CW39/col_norm!$D$8)</f>
        <v>42103336.112314641</v>
      </c>
      <c r="CX39" t="str">
        <f>IF(COUNTBLANK(unlogimputed!CX39)&gt;0,"",unlogimputed!CX39/col_norm!$D$8)</f>
        <v/>
      </c>
      <c r="CY39">
        <f>IF(COUNTBLANK(unlogimputed!CY39)&gt;0,"",unlogimputed!CY39/col_norm!$D$8)</f>
        <v>3324367.1113627097</v>
      </c>
    </row>
    <row r="40" spans="1:103" x14ac:dyDescent="0.25">
      <c r="A40" t="s">
        <v>141</v>
      </c>
      <c r="B40" t="str">
        <f>IF(COUNTBLANK(unlogimputed!B40)&gt;0,"",unlogimputed!B40/col_norm!$B$8)</f>
        <v/>
      </c>
      <c r="C40">
        <f>IF(COUNTBLANK(unlogimputed!C40)&gt;0,"",unlogimputed!C40/col_norm!$B$8)</f>
        <v>13726128.109261882</v>
      </c>
      <c r="D40">
        <f>IF(COUNTBLANK(unlogimputed!D40)&gt;0,"",unlogimputed!D40/col_norm!$B$8)</f>
        <v>11919837.9816237</v>
      </c>
      <c r="E40" t="str">
        <f>IF(COUNTBLANK(unlogimputed!E40)&gt;0,"",unlogimputed!E40/col_norm!$B$8)</f>
        <v/>
      </c>
      <c r="F40" t="str">
        <f>IF(COUNTBLANK(unlogimputed!F40)&gt;0,"",unlogimputed!F40/col_norm!$B$8)</f>
        <v/>
      </c>
      <c r="G40">
        <f>IF(COUNTBLANK(unlogimputed!G40)&gt;0,"",unlogimputed!G40/col_norm!$B$8)</f>
        <v>60247412.952797398</v>
      </c>
      <c r="H40">
        <f>IF(COUNTBLANK(unlogimputed!H40)&gt;0,"",unlogimputed!H40/col_norm!$B$8)</f>
        <v>17407641.804849904</v>
      </c>
      <c r="I40">
        <f>IF(COUNTBLANK(unlogimputed!I40)&gt;0,"",unlogimputed!I40/col_norm!$B$8)</f>
        <v>8182842.2450915659</v>
      </c>
      <c r="J40">
        <f>IF(COUNTBLANK(unlogimputed!J40)&gt;0,"",unlogimputed!J40/col_norm!$B$8)</f>
        <v>8907454.2530397996</v>
      </c>
      <c r="K40" t="str">
        <f>IF(COUNTBLANK(unlogimputed!K40)&gt;0,"",unlogimputed!K40/col_norm!$B$8)</f>
        <v/>
      </c>
      <c r="L40" t="str">
        <f>IF(COUNTBLANK(unlogimputed!L40)&gt;0,"",unlogimputed!L40/col_norm!$B$8)</f>
        <v/>
      </c>
      <c r="M40" t="str">
        <f>IF(COUNTBLANK(unlogimputed!M40)&gt;0,"",unlogimputed!M40/col_norm!$B$8)</f>
        <v/>
      </c>
      <c r="N40" t="str">
        <f>IF(COUNTBLANK(unlogimputed!N40)&gt;0,"",unlogimputed!N40/col_norm!$B$8)</f>
        <v/>
      </c>
      <c r="O40">
        <f>IF(COUNTBLANK(unlogimputed!O40)&gt;0,"",unlogimputed!O40/col_norm!$B$8)</f>
        <v>12644282.22711671</v>
      </c>
      <c r="P40">
        <f>IF(COUNTBLANK(unlogimputed!P40)&gt;0,"",LOG(unlogimputed!P40/col_norm!$B$8,2))</f>
        <v>22.593514309516273</v>
      </c>
      <c r="Q40" t="str">
        <f>IF(COUNTBLANK(unlogimputed!Q40)&gt;0,"",unlogimputed!Q40/col_norm!$C$8)</f>
        <v/>
      </c>
      <c r="R40" t="str">
        <f>IF(COUNTBLANK(unlogimputed!R40)&gt;0,"",unlogimputed!R40/col_norm!$C$8)</f>
        <v/>
      </c>
      <c r="S40" t="str">
        <f>IF(COUNTBLANK(unlogimputed!S40)&gt;0,"",unlogimputed!S40/col_norm!$C$8)</f>
        <v/>
      </c>
      <c r="T40" t="str">
        <f>IF(COUNTBLANK(unlogimputed!T40)&gt;0,"",unlogimputed!T40/col_norm!$C$8)</f>
        <v/>
      </c>
      <c r="U40" t="str">
        <f>IF(COUNTBLANK(unlogimputed!U40)&gt;0,"",unlogimputed!U40/col_norm!$C$8)</f>
        <v/>
      </c>
      <c r="V40" t="str">
        <f>IF(COUNTBLANK(unlogimputed!V40)&gt;0,"",unlogimputed!V40/col_norm!$C$8)</f>
        <v/>
      </c>
      <c r="W40" t="str">
        <f>IF(COUNTBLANK(unlogimputed!W40)&gt;0,"",unlogimputed!W40/col_norm!$C$8)</f>
        <v/>
      </c>
      <c r="X40">
        <f>IF(COUNTBLANK(unlogimputed!X40)&gt;0,"",unlogimputed!X40/col_norm!$C$8)</f>
        <v>4064403.4111539288</v>
      </c>
      <c r="Y40">
        <f>IF(COUNTBLANK(unlogimputed!Y40)&gt;0,"",unlogimputed!Y40/col_norm!$C$8)</f>
        <v>15953322.742942529</v>
      </c>
      <c r="Z40">
        <f>IF(COUNTBLANK(unlogimputed!Z40)&gt;0,"",unlogimputed!Z40/col_norm!$C$8)</f>
        <v>2038437.9690549579</v>
      </c>
      <c r="AA40" t="str">
        <f>IF(COUNTBLANK(unlogimputed!AA40)&gt;0,"",unlogimputed!AA40/col_norm!$C$8)</f>
        <v/>
      </c>
      <c r="AB40" t="str">
        <f>IF(COUNTBLANK(unlogimputed!AB40)&gt;0,"",unlogimputed!AB40/col_norm!$C$8)</f>
        <v/>
      </c>
      <c r="AC40" t="str">
        <f>IF(COUNTBLANK(unlogimputed!AC40)&gt;0,"",unlogimputed!AC40/col_norm!$C$8)</f>
        <v/>
      </c>
      <c r="AD40" t="str">
        <f>IF(COUNTBLANK(unlogimputed!AD40)&gt;0,"",unlogimputed!AD40/col_norm!$C$8)</f>
        <v/>
      </c>
      <c r="AE40" t="str">
        <f>IF(COUNTBLANK(unlogimputed!AE40)&gt;0,"",unlogimputed!AE40/col_norm!$C$8)</f>
        <v/>
      </c>
      <c r="AF40" t="str">
        <f>IF(COUNTBLANK(unlogimputed!AF40)&gt;0,"",unlogimputed!AF40/col_norm!$C$8)</f>
        <v/>
      </c>
      <c r="AG40">
        <f>IF(COUNTBLANK(unlogimputed!AG40)&gt;0,"",unlogimputed!AG40/col_norm!$C$8)</f>
        <v>81869807.871835247</v>
      </c>
      <c r="AH40">
        <f>IF(COUNTBLANK(unlogimputed!AH40)&gt;0,"",unlogimputed!AH40/col_norm!$C$8)</f>
        <v>58821223.139083296</v>
      </c>
      <c r="AI40" t="str">
        <f>IF(COUNTBLANK(unlogimputed!AI40)&gt;0,"",unlogimputed!AI40/col_norm!$D$8)</f>
        <v/>
      </c>
      <c r="AJ40" t="str">
        <f>IF(COUNTBLANK(unlogimputed!AJ40)&gt;0,"",unlogimputed!AJ40/col_norm!$D$8)</f>
        <v/>
      </c>
      <c r="AK40" t="str">
        <f>IF(COUNTBLANK(unlogimputed!AK40)&gt;0,"",unlogimputed!AK40/col_norm!$D$8)</f>
        <v/>
      </c>
      <c r="AL40" t="str">
        <f>IF(COUNTBLANK(unlogimputed!AL40)&gt;0,"",unlogimputed!AL40/col_norm!$D$8)</f>
        <v/>
      </c>
      <c r="AM40">
        <f>IF(COUNTBLANK(unlogimputed!AM40)&gt;0,"",unlogimputed!AM40/col_norm!$D$8)</f>
        <v>15501955.339210123</v>
      </c>
      <c r="AN40">
        <f>IF(COUNTBLANK(unlogimputed!AN40)&gt;0,"",unlogimputed!AN40/col_norm!$D$8)</f>
        <v>14644748.662612498</v>
      </c>
      <c r="AO40">
        <f>IF(COUNTBLANK(unlogimputed!AO40)&gt;0,"",unlogimputed!AO40/col_norm!$D$8)</f>
        <v>521610.62826905353</v>
      </c>
      <c r="AP40">
        <f>IF(COUNTBLANK(unlogimputed!AP40)&gt;0,"",unlogimputed!AP40/col_norm!$D$8)</f>
        <v>96208.789497525649</v>
      </c>
      <c r="AQ40" t="str">
        <f>IF(COUNTBLANK(unlogimputed!AQ40)&gt;0,"",unlogimputed!AQ40/col_norm!$D$8)</f>
        <v/>
      </c>
      <c r="AR40" t="str">
        <f>IF(COUNTBLANK(unlogimputed!AR40)&gt;0,"",unlogimputed!AR40/col_norm!$D$8)</f>
        <v/>
      </c>
      <c r="AS40" t="str">
        <f>IF(COUNTBLANK(unlogimputed!AS40)&gt;0,"",unlogimputed!AS40/col_norm!$D$8)</f>
        <v/>
      </c>
      <c r="AT40" t="str">
        <f>IF(COUNTBLANK(unlogimputed!AT40)&gt;0,"",unlogimputed!AT40/col_norm!$D$8)</f>
        <v/>
      </c>
      <c r="AU40" t="str">
        <f>IF(COUNTBLANK(unlogimputed!AU40)&gt;0,"",unlogimputed!AU40/col_norm!$D$8)</f>
        <v/>
      </c>
      <c r="AV40" t="str">
        <f>IF(COUNTBLANK(unlogimputed!AV40)&gt;0,"",unlogimputed!AV40/col_norm!$D$8)</f>
        <v/>
      </c>
      <c r="AW40">
        <f>IF(COUNTBLANK(unlogimputed!AW40)&gt;0,"",unlogimputed!AW40/col_norm!$D$8)</f>
        <v>24870388.532413039</v>
      </c>
      <c r="AX40">
        <f>IF(COUNTBLANK(unlogimputed!AX40)&gt;0,"",unlogimputed!AX40/col_norm!$D$8)</f>
        <v>13367989.698938806</v>
      </c>
      <c r="AY40">
        <f>IF(COUNTBLANK(unlogimputed!AY40)&gt;0,"",unlogimputed!AY40/col_norm!$D$8)</f>
        <v>1557293.8828110092</v>
      </c>
      <c r="AZ40" t="str">
        <f>IF(COUNTBLANK(unlogimputed!AZ40)&gt;0,"",unlogimputed!AZ40/col_norm!$D$8)</f>
        <v/>
      </c>
      <c r="BA40" t="str">
        <f>IF(COUNTBLANK(unlogimputed!BA40)&gt;0,"",unlogimputed!BA40/col_norm!$E$8)</f>
        <v/>
      </c>
      <c r="BB40">
        <f>IF(COUNTBLANK(unlogimputed!BB40)&gt;0,"",unlogimputed!BB40/col_norm!$E$8)</f>
        <v>16124097.358068502</v>
      </c>
      <c r="BC40">
        <f>IF(COUNTBLANK(unlogimputed!BC40)&gt;0,"",unlogimputed!BC40/col_norm!$E$8)</f>
        <v>10999058.779326741</v>
      </c>
      <c r="BD40" t="str">
        <f>IF(COUNTBLANK(unlogimputed!BD40)&gt;0,"",unlogimputed!BD40/col_norm!$E$8)</f>
        <v/>
      </c>
      <c r="BE40" t="str">
        <f>IF(COUNTBLANK(unlogimputed!BE40)&gt;0,"",unlogimputed!BE40/col_norm!$E$8)</f>
        <v/>
      </c>
      <c r="BF40">
        <f>IF(COUNTBLANK(unlogimputed!BF40)&gt;0,"",unlogimputed!BF40/col_norm!$E$8)</f>
        <v>60619357.32431367</v>
      </c>
      <c r="BG40">
        <f>IF(COUNTBLANK(unlogimputed!BG40)&gt;0,"",unlogimputed!BG40/col_norm!$E$8)</f>
        <v>16320685.813646536</v>
      </c>
      <c r="BH40">
        <f>IF(COUNTBLANK(unlogimputed!BH40)&gt;0,"",unlogimputed!BH40/col_norm!$E$8)</f>
        <v>15504462.077051753</v>
      </c>
      <c r="BI40">
        <f>IF(COUNTBLANK(unlogimputed!BI40)&gt;0,"",unlogimputed!BI40/col_norm!$E$8)</f>
        <v>1807569.0607963535</v>
      </c>
      <c r="BJ40" t="str">
        <f>IF(COUNTBLANK(unlogimputed!BJ40)&gt;0,"",unlogimputed!BJ40/col_norm!$E$8)</f>
        <v/>
      </c>
      <c r="BK40" t="str">
        <f>IF(COUNTBLANK(unlogimputed!BK40)&gt;0,"",unlogimputed!BK40/col_norm!$E$8)</f>
        <v/>
      </c>
      <c r="BL40" t="str">
        <f>IF(COUNTBLANK(unlogimputed!BL40)&gt;0,"",unlogimputed!BL40/col_norm!$E$8)</f>
        <v/>
      </c>
      <c r="BM40" t="str">
        <f>IF(COUNTBLANK(unlogimputed!BM40)&gt;0,"",unlogimputed!BM40/col_norm!$E$8)</f>
        <v/>
      </c>
      <c r="BN40">
        <f>IF(COUNTBLANK(unlogimputed!BN40)&gt;0,"",unlogimputed!BN40/col_norm!$E$8)</f>
        <v>12876753.041758161</v>
      </c>
      <c r="BO40">
        <f>IF(COUNTBLANK(unlogimputed!BO40)&gt;0,"",unlogimputed!BO40/col_norm!$E$8)</f>
        <v>6869062.6627203515</v>
      </c>
      <c r="BP40" t="str">
        <f>IF(COUNTBLANK(unlogimputed!BP40)&gt;0,"",unlogimputed!BP40/col_norm!$F$8)</f>
        <v/>
      </c>
      <c r="BQ40" t="str">
        <f>IF(COUNTBLANK(unlogimputed!BQ40)&gt;0,"",unlogimputed!BQ40/col_norm!$F$8)</f>
        <v/>
      </c>
      <c r="BR40" t="str">
        <f>IF(COUNTBLANK(unlogimputed!BR40)&gt;0,"",unlogimputed!BR40/col_norm!$F$8)</f>
        <v/>
      </c>
      <c r="BS40" t="str">
        <f>IF(COUNTBLANK(unlogimputed!BS40)&gt;0,"",unlogimputed!BS40/col_norm!$F$8)</f>
        <v/>
      </c>
      <c r="BT40" t="str">
        <f>IF(COUNTBLANK(unlogimputed!BT40)&gt;0,"",unlogimputed!BT40/col_norm!$F$8)</f>
        <v/>
      </c>
      <c r="BU40" t="str">
        <f>IF(COUNTBLANK(unlogimputed!BU40)&gt;0,"",unlogimputed!BU40/col_norm!$F$8)</f>
        <v/>
      </c>
      <c r="BV40" t="str">
        <f>IF(COUNTBLANK(unlogimputed!BV40)&gt;0,"",unlogimputed!BV40/col_norm!$F$8)</f>
        <v/>
      </c>
      <c r="BW40">
        <f>IF(COUNTBLANK(unlogimputed!BW40)&gt;0,"",unlogimputed!BW40/col_norm!$F$8)</f>
        <v>6178660.1227579527</v>
      </c>
      <c r="BX40">
        <f>IF(COUNTBLANK(unlogimputed!BX40)&gt;0,"",unlogimputed!BX40/col_norm!$F$8)</f>
        <v>13770645.34050899</v>
      </c>
      <c r="BY40">
        <f>IF(COUNTBLANK(unlogimputed!BY40)&gt;0,"",unlogimputed!BY40/col_norm!$F$8)</f>
        <v>1512345.3700122589</v>
      </c>
      <c r="BZ40" t="str">
        <f>IF(COUNTBLANK(unlogimputed!BZ40)&gt;0,"",unlogimputed!BZ40/col_norm!$F$8)</f>
        <v/>
      </c>
      <c r="CA40" t="str">
        <f>IF(COUNTBLANK(unlogimputed!CA40)&gt;0,"",unlogimputed!CA40/col_norm!$F$8)</f>
        <v/>
      </c>
      <c r="CB40" t="str">
        <f>IF(COUNTBLANK(unlogimputed!CB40)&gt;0,"",unlogimputed!CB40/col_norm!$F$8)</f>
        <v/>
      </c>
      <c r="CC40" t="str">
        <f>IF(COUNTBLANK(unlogimputed!CC40)&gt;0,"",unlogimputed!CC40/col_norm!$F$8)</f>
        <v/>
      </c>
      <c r="CD40" t="str">
        <f>IF(COUNTBLANK(unlogimputed!CD40)&gt;0,"",unlogimputed!CD40/col_norm!$F$8)</f>
        <v/>
      </c>
      <c r="CE40" t="str">
        <f>IF(COUNTBLANK(unlogimputed!CE40)&gt;0,"",unlogimputed!CE40/col_norm!$F$8)</f>
        <v/>
      </c>
      <c r="CF40">
        <f>IF(COUNTBLANK(unlogimputed!CF40)&gt;0,"",unlogimputed!CF40/col_norm!$F$8)</f>
        <v>73646157.73095572</v>
      </c>
      <c r="CG40">
        <f>IF(COUNTBLANK(unlogimputed!CG40)&gt;0,"",unlogimputed!CG40/col_norm!$F$8)</f>
        <v>46325611.632252999</v>
      </c>
      <c r="CH40" t="str">
        <f>IF(COUNTBLANK(unlogimputed!CH40)&gt;0,"",unlogimputed!CH40/col_norm!$D$8)</f>
        <v/>
      </c>
      <c r="CI40" t="str">
        <f>IF(COUNTBLANK(unlogimputed!CI40)&gt;0,"",unlogimputed!CI40/col_norm!$D$8)</f>
        <v/>
      </c>
      <c r="CJ40" t="str">
        <f>IF(COUNTBLANK(unlogimputed!CJ40)&gt;0,"",unlogimputed!CJ40/col_norm!$D$8)</f>
        <v/>
      </c>
      <c r="CK40" t="str">
        <f>IF(COUNTBLANK(unlogimputed!CK40)&gt;0,"",unlogimputed!CK40/col_norm!$D$8)</f>
        <v/>
      </c>
      <c r="CL40">
        <f>IF(COUNTBLANK(unlogimputed!CL40)&gt;0,"",unlogimputed!CL40/col_norm!$D$8)</f>
        <v>29871084.87886335</v>
      </c>
      <c r="CM40">
        <f>IF(COUNTBLANK(unlogimputed!CM40)&gt;0,"",unlogimputed!CM40/col_norm!$D$8)</f>
        <v>13586769.072445644</v>
      </c>
      <c r="CN40">
        <f>IF(COUNTBLANK(unlogimputed!CN40)&gt;0,"",unlogimputed!CN40/col_norm!$D$8)</f>
        <v>1011834.8502580634</v>
      </c>
      <c r="CO40">
        <f>IF(COUNTBLANK(unlogimputed!CO40)&gt;0,"",unlogimputed!CO40/col_norm!$D$8)</f>
        <v>47763.316641079968</v>
      </c>
      <c r="CP40" t="str">
        <f>IF(COUNTBLANK(unlogimputed!CP40)&gt;0,"",unlogimputed!CP40/col_norm!$D$8)</f>
        <v/>
      </c>
      <c r="CQ40" t="str">
        <f>IF(COUNTBLANK(unlogimputed!CQ40)&gt;0,"",unlogimputed!CQ40/col_norm!$D$8)</f>
        <v/>
      </c>
      <c r="CR40" t="str">
        <f>IF(COUNTBLANK(unlogimputed!CR40)&gt;0,"",unlogimputed!CR40/col_norm!$D$8)</f>
        <v/>
      </c>
      <c r="CS40" t="str">
        <f>IF(COUNTBLANK(unlogimputed!CS40)&gt;0,"",unlogimputed!CS40/col_norm!$D$8)</f>
        <v/>
      </c>
      <c r="CT40" t="str">
        <f>IF(COUNTBLANK(unlogimputed!CT40)&gt;0,"",unlogimputed!CT40/col_norm!$D$8)</f>
        <v/>
      </c>
      <c r="CU40" t="str">
        <f>IF(COUNTBLANK(unlogimputed!CU40)&gt;0,"",unlogimputed!CU40/col_norm!$D$8)</f>
        <v/>
      </c>
      <c r="CV40">
        <f>IF(COUNTBLANK(unlogimputed!CV40)&gt;0,"",unlogimputed!CV40/col_norm!$D$8)</f>
        <v>26477015.972921055</v>
      </c>
      <c r="CW40">
        <f>IF(COUNTBLANK(unlogimputed!CW40)&gt;0,"",unlogimputed!CW40/col_norm!$D$8)</f>
        <v>13357833.659070777</v>
      </c>
      <c r="CX40">
        <f>IF(COUNTBLANK(unlogimputed!CX40)&gt;0,"",unlogimputed!CX40/col_norm!$D$8)</f>
        <v>189084.08273277155</v>
      </c>
      <c r="CY40" t="str">
        <f>IF(COUNTBLANK(unlogimputed!CY40)&gt;0,"",unlogimputed!CY40/col_norm!$D$8)</f>
        <v/>
      </c>
    </row>
    <row r="41" spans="1:103" x14ac:dyDescent="0.25">
      <c r="A41" t="s">
        <v>142</v>
      </c>
      <c r="B41" t="str">
        <f>IF(COUNTBLANK(unlogimputed!B41)&gt;0,"",unlogimputed!B41/col_norm!$B$8)</f>
        <v/>
      </c>
      <c r="C41">
        <f>IF(COUNTBLANK(unlogimputed!C41)&gt;0,"",unlogimputed!C41/col_norm!$B$8)</f>
        <v>12283395.93445034</v>
      </c>
      <c r="D41">
        <f>IF(COUNTBLANK(unlogimputed!D41)&gt;0,"",unlogimputed!D41/col_norm!$B$8)</f>
        <v>5264286.3205659539</v>
      </c>
      <c r="E41" t="str">
        <f>IF(COUNTBLANK(unlogimputed!E41)&gt;0,"",unlogimputed!E41/col_norm!$B$8)</f>
        <v/>
      </c>
      <c r="F41" t="str">
        <f>IF(COUNTBLANK(unlogimputed!F41)&gt;0,"",unlogimputed!F41/col_norm!$B$8)</f>
        <v/>
      </c>
      <c r="G41" t="str">
        <f>IF(COUNTBLANK(unlogimputed!G41)&gt;0,"",unlogimputed!G41/col_norm!$B$8)</f>
        <v/>
      </c>
      <c r="H41" t="str">
        <f>IF(COUNTBLANK(unlogimputed!H41)&gt;0,"",unlogimputed!H41/col_norm!$B$8)</f>
        <v/>
      </c>
      <c r="I41" t="str">
        <f>IF(COUNTBLANK(unlogimputed!I41)&gt;0,"",unlogimputed!I41/col_norm!$B$8)</f>
        <v/>
      </c>
      <c r="J41" t="str">
        <f>IF(COUNTBLANK(unlogimputed!J41)&gt;0,"",unlogimputed!J41/col_norm!$B$8)</f>
        <v/>
      </c>
      <c r="K41" t="str">
        <f>IF(COUNTBLANK(unlogimputed!K41)&gt;0,"",unlogimputed!K41/col_norm!$B$8)</f>
        <v/>
      </c>
      <c r="L41" t="str">
        <f>IF(COUNTBLANK(unlogimputed!L41)&gt;0,"",unlogimputed!L41/col_norm!$B$8)</f>
        <v/>
      </c>
      <c r="M41" t="str">
        <f>IF(COUNTBLANK(unlogimputed!M41)&gt;0,"",unlogimputed!M41/col_norm!$B$8)</f>
        <v/>
      </c>
      <c r="N41" t="str">
        <f>IF(COUNTBLANK(unlogimputed!N41)&gt;0,"",unlogimputed!N41/col_norm!$B$8)</f>
        <v/>
      </c>
      <c r="O41" t="str">
        <f>IF(COUNTBLANK(unlogimputed!O41)&gt;0,"",unlogimputed!O41/col_norm!$B$8)</f>
        <v/>
      </c>
      <c r="P41" t="str">
        <f>IF(COUNTBLANK(unlogimputed!P41)&gt;0,"",LOG(unlogimputed!P41/col_norm!$B$8,2))</f>
        <v/>
      </c>
      <c r="Q41" t="str">
        <f>IF(COUNTBLANK(unlogimputed!Q41)&gt;0,"",unlogimputed!Q41/col_norm!$C$8)</f>
        <v/>
      </c>
      <c r="R41" t="str">
        <f>IF(COUNTBLANK(unlogimputed!R41)&gt;0,"",unlogimputed!R41/col_norm!$C$8)</f>
        <v/>
      </c>
      <c r="S41">
        <f>IF(COUNTBLANK(unlogimputed!S41)&gt;0,"",unlogimputed!S41/col_norm!$C$8)</f>
        <v>307246.61977899686</v>
      </c>
      <c r="T41">
        <f>IF(COUNTBLANK(unlogimputed!T41)&gt;0,"",unlogimputed!T41/col_norm!$C$8)</f>
        <v>91569.353964039605</v>
      </c>
      <c r="U41" t="str">
        <f>IF(COUNTBLANK(unlogimputed!U41)&gt;0,"",unlogimputed!U41/col_norm!$C$8)</f>
        <v/>
      </c>
      <c r="V41">
        <f>IF(COUNTBLANK(unlogimputed!V41)&gt;0,"",unlogimputed!V41/col_norm!$C$8)</f>
        <v>133701220.26665843</v>
      </c>
      <c r="W41">
        <f>IF(COUNTBLANK(unlogimputed!W41)&gt;0,"",unlogimputed!W41/col_norm!$C$8)</f>
        <v>59639029.185334474</v>
      </c>
      <c r="X41">
        <f>IF(COUNTBLANK(unlogimputed!X41)&gt;0,"",unlogimputed!X41/col_norm!$C$8)</f>
        <v>43252500.382379107</v>
      </c>
      <c r="Y41">
        <f>IF(COUNTBLANK(unlogimputed!Y41)&gt;0,"",unlogimputed!Y41/col_norm!$C$8)</f>
        <v>55119.852915211355</v>
      </c>
      <c r="Z41" t="str">
        <f>IF(COUNTBLANK(unlogimputed!Z41)&gt;0,"",unlogimputed!Z41/col_norm!$C$8)</f>
        <v/>
      </c>
      <c r="AA41" t="str">
        <f>IF(COUNTBLANK(unlogimputed!AA41)&gt;0,"",unlogimputed!AA41/col_norm!$C$8)</f>
        <v/>
      </c>
      <c r="AB41" t="str">
        <f>IF(COUNTBLANK(unlogimputed!AB41)&gt;0,"",unlogimputed!AB41/col_norm!$C$8)</f>
        <v/>
      </c>
      <c r="AC41" t="str">
        <f>IF(COUNTBLANK(unlogimputed!AC41)&gt;0,"",unlogimputed!AC41/col_norm!$C$8)</f>
        <v/>
      </c>
      <c r="AD41" t="str">
        <f>IF(COUNTBLANK(unlogimputed!AD41)&gt;0,"",unlogimputed!AD41/col_norm!$C$8)</f>
        <v/>
      </c>
      <c r="AE41" t="str">
        <f>IF(COUNTBLANK(unlogimputed!AE41)&gt;0,"",unlogimputed!AE41/col_norm!$C$8)</f>
        <v/>
      </c>
      <c r="AF41" t="str">
        <f>IF(COUNTBLANK(unlogimputed!AF41)&gt;0,"",unlogimputed!AF41/col_norm!$C$8)</f>
        <v/>
      </c>
      <c r="AG41" t="str">
        <f>IF(COUNTBLANK(unlogimputed!AG41)&gt;0,"",unlogimputed!AG41/col_norm!$C$8)</f>
        <v/>
      </c>
      <c r="AH41" t="str">
        <f>IF(COUNTBLANK(unlogimputed!AH41)&gt;0,"",unlogimputed!AH41/col_norm!$C$8)</f>
        <v/>
      </c>
      <c r="AI41" t="str">
        <f>IF(COUNTBLANK(unlogimputed!AI41)&gt;0,"",unlogimputed!AI41/col_norm!$D$8)</f>
        <v/>
      </c>
      <c r="AJ41" t="str">
        <f>IF(COUNTBLANK(unlogimputed!AJ41)&gt;0,"",unlogimputed!AJ41/col_norm!$D$8)</f>
        <v/>
      </c>
      <c r="AK41">
        <f>IF(COUNTBLANK(unlogimputed!AK41)&gt;0,"",unlogimputed!AK41/col_norm!$D$8)</f>
        <v>45085603.137481749</v>
      </c>
      <c r="AL41">
        <f>IF(COUNTBLANK(unlogimputed!AL41)&gt;0,"",unlogimputed!AL41/col_norm!$D$8)</f>
        <v>20234140.071754444</v>
      </c>
      <c r="AM41">
        <f>IF(COUNTBLANK(unlogimputed!AM41)&gt;0,"",unlogimputed!AM41/col_norm!$D$8)</f>
        <v>46131746.20910079</v>
      </c>
      <c r="AN41">
        <f>IF(COUNTBLANK(unlogimputed!AN41)&gt;0,"",unlogimputed!AN41/col_norm!$D$8)</f>
        <v>45034412.259886757</v>
      </c>
      <c r="AO41" t="str">
        <f>IF(COUNTBLANK(unlogimputed!AO41)&gt;0,"",unlogimputed!AO41/col_norm!$D$8)</f>
        <v/>
      </c>
      <c r="AP41" t="str">
        <f>IF(COUNTBLANK(unlogimputed!AP41)&gt;0,"",unlogimputed!AP41/col_norm!$D$8)</f>
        <v/>
      </c>
      <c r="AQ41" t="str">
        <f>IF(COUNTBLANK(unlogimputed!AQ41)&gt;0,"",unlogimputed!AQ41/col_norm!$D$8)</f>
        <v/>
      </c>
      <c r="AR41" t="str">
        <f>IF(COUNTBLANK(unlogimputed!AR41)&gt;0,"",unlogimputed!AR41/col_norm!$D$8)</f>
        <v/>
      </c>
      <c r="AS41" t="str">
        <f>IF(COUNTBLANK(unlogimputed!AS41)&gt;0,"",unlogimputed!AS41/col_norm!$D$8)</f>
        <v/>
      </c>
      <c r="AT41" t="str">
        <f>IF(COUNTBLANK(unlogimputed!AT41)&gt;0,"",unlogimputed!AT41/col_norm!$D$8)</f>
        <v/>
      </c>
      <c r="AU41" t="str">
        <f>IF(COUNTBLANK(unlogimputed!AU41)&gt;0,"",unlogimputed!AU41/col_norm!$D$8)</f>
        <v/>
      </c>
      <c r="AV41" t="str">
        <f>IF(COUNTBLANK(unlogimputed!AV41)&gt;0,"",unlogimputed!AV41/col_norm!$D$8)</f>
        <v/>
      </c>
      <c r="AW41" t="str">
        <f>IF(COUNTBLANK(unlogimputed!AW41)&gt;0,"",unlogimputed!AW41/col_norm!$D$8)</f>
        <v/>
      </c>
      <c r="AX41" t="str">
        <f>IF(COUNTBLANK(unlogimputed!AX41)&gt;0,"",unlogimputed!AX41/col_norm!$D$8)</f>
        <v/>
      </c>
      <c r="AY41" t="str">
        <f>IF(COUNTBLANK(unlogimputed!AY41)&gt;0,"",unlogimputed!AY41/col_norm!$D$8)</f>
        <v/>
      </c>
      <c r="AZ41" t="str">
        <f>IF(COUNTBLANK(unlogimputed!AZ41)&gt;0,"",unlogimputed!AZ41/col_norm!$D$8)</f>
        <v/>
      </c>
      <c r="BA41" t="str">
        <f>IF(COUNTBLANK(unlogimputed!BA41)&gt;0,"",unlogimputed!BA41/col_norm!$E$8)</f>
        <v/>
      </c>
      <c r="BB41">
        <f>IF(COUNTBLANK(unlogimputed!BB41)&gt;0,"",unlogimputed!BB41/col_norm!$E$8)</f>
        <v>11680203.802825995</v>
      </c>
      <c r="BC41">
        <f>IF(COUNTBLANK(unlogimputed!BC41)&gt;0,"",unlogimputed!BC41/col_norm!$E$8)</f>
        <v>5139467.4890421499</v>
      </c>
      <c r="BD41" t="str">
        <f>IF(COUNTBLANK(unlogimputed!BD41)&gt;0,"",unlogimputed!BD41/col_norm!$E$8)</f>
        <v/>
      </c>
      <c r="BE41" t="str">
        <f>IF(COUNTBLANK(unlogimputed!BE41)&gt;0,"",unlogimputed!BE41/col_norm!$E$8)</f>
        <v/>
      </c>
      <c r="BF41" t="str">
        <f>IF(COUNTBLANK(unlogimputed!BF41)&gt;0,"",unlogimputed!BF41/col_norm!$E$8)</f>
        <v/>
      </c>
      <c r="BG41" t="str">
        <f>IF(COUNTBLANK(unlogimputed!BG41)&gt;0,"",unlogimputed!BG41/col_norm!$E$8)</f>
        <v/>
      </c>
      <c r="BH41" t="str">
        <f>IF(COUNTBLANK(unlogimputed!BH41)&gt;0,"",unlogimputed!BH41/col_norm!$E$8)</f>
        <v/>
      </c>
      <c r="BI41" t="str">
        <f>IF(COUNTBLANK(unlogimputed!BI41)&gt;0,"",unlogimputed!BI41/col_norm!$E$8)</f>
        <v/>
      </c>
      <c r="BJ41" t="str">
        <f>IF(COUNTBLANK(unlogimputed!BJ41)&gt;0,"",unlogimputed!BJ41/col_norm!$E$8)</f>
        <v/>
      </c>
      <c r="BK41" t="str">
        <f>IF(COUNTBLANK(unlogimputed!BK41)&gt;0,"",unlogimputed!BK41/col_norm!$E$8)</f>
        <v/>
      </c>
      <c r="BL41" t="str">
        <f>IF(COUNTBLANK(unlogimputed!BL41)&gt;0,"",unlogimputed!BL41/col_norm!$E$8)</f>
        <v/>
      </c>
      <c r="BM41" t="str">
        <f>IF(COUNTBLANK(unlogimputed!BM41)&gt;0,"",unlogimputed!BM41/col_norm!$E$8)</f>
        <v/>
      </c>
      <c r="BN41" t="str">
        <f>IF(COUNTBLANK(unlogimputed!BN41)&gt;0,"",unlogimputed!BN41/col_norm!$E$8)</f>
        <v/>
      </c>
      <c r="BO41" t="str">
        <f>IF(COUNTBLANK(unlogimputed!BO41)&gt;0,"",unlogimputed!BO41/col_norm!$E$8)</f>
        <v/>
      </c>
      <c r="BP41" t="str">
        <f>IF(COUNTBLANK(unlogimputed!BP41)&gt;0,"",unlogimputed!BP41/col_norm!$F$8)</f>
        <v/>
      </c>
      <c r="BQ41" t="str">
        <f>IF(COUNTBLANK(unlogimputed!BQ41)&gt;0,"",unlogimputed!BQ41/col_norm!$F$8)</f>
        <v/>
      </c>
      <c r="BR41">
        <f>IF(COUNTBLANK(unlogimputed!BR41)&gt;0,"",unlogimputed!BR41/col_norm!$F$8)</f>
        <v>270727.87587402173</v>
      </c>
      <c r="BS41">
        <f>IF(COUNTBLANK(unlogimputed!BS41)&gt;0,"",unlogimputed!BS41/col_norm!$F$8)</f>
        <v>41087.301843121568</v>
      </c>
      <c r="BT41" t="str">
        <f>IF(COUNTBLANK(unlogimputed!BT41)&gt;0,"",unlogimputed!BT41/col_norm!$F$8)</f>
        <v/>
      </c>
      <c r="BU41">
        <f>IF(COUNTBLANK(unlogimputed!BU41)&gt;0,"",unlogimputed!BU41/col_norm!$F$8)</f>
        <v>128543619.25453776</v>
      </c>
      <c r="BV41">
        <f>IF(COUNTBLANK(unlogimputed!BV41)&gt;0,"",unlogimputed!BV41/col_norm!$F$8)</f>
        <v>55228444.066271544</v>
      </c>
      <c r="BW41">
        <f>IF(COUNTBLANK(unlogimputed!BW41)&gt;0,"",unlogimputed!BW41/col_norm!$F$8)</f>
        <v>40384626.541550159</v>
      </c>
      <c r="BX41">
        <f>IF(COUNTBLANK(unlogimputed!BX41)&gt;0,"",unlogimputed!BX41/col_norm!$F$8)</f>
        <v>176256.77734531648</v>
      </c>
      <c r="BY41" t="str">
        <f>IF(COUNTBLANK(unlogimputed!BY41)&gt;0,"",unlogimputed!BY41/col_norm!$F$8)</f>
        <v/>
      </c>
      <c r="BZ41" t="str">
        <f>IF(COUNTBLANK(unlogimputed!BZ41)&gt;0,"",unlogimputed!BZ41/col_norm!$F$8)</f>
        <v/>
      </c>
      <c r="CA41" t="str">
        <f>IF(COUNTBLANK(unlogimputed!CA41)&gt;0,"",unlogimputed!CA41/col_norm!$F$8)</f>
        <v/>
      </c>
      <c r="CB41" t="str">
        <f>IF(COUNTBLANK(unlogimputed!CB41)&gt;0,"",unlogimputed!CB41/col_norm!$F$8)</f>
        <v/>
      </c>
      <c r="CC41" t="str">
        <f>IF(COUNTBLANK(unlogimputed!CC41)&gt;0,"",unlogimputed!CC41/col_norm!$F$8)</f>
        <v/>
      </c>
      <c r="CD41" t="str">
        <f>IF(COUNTBLANK(unlogimputed!CD41)&gt;0,"",unlogimputed!CD41/col_norm!$F$8)</f>
        <v/>
      </c>
      <c r="CE41" t="str">
        <f>IF(COUNTBLANK(unlogimputed!CE41)&gt;0,"",unlogimputed!CE41/col_norm!$F$8)</f>
        <v/>
      </c>
      <c r="CF41" t="str">
        <f>IF(COUNTBLANK(unlogimputed!CF41)&gt;0,"",unlogimputed!CF41/col_norm!$F$8)</f>
        <v/>
      </c>
      <c r="CG41" t="str">
        <f>IF(COUNTBLANK(unlogimputed!CG41)&gt;0,"",unlogimputed!CG41/col_norm!$F$8)</f>
        <v/>
      </c>
      <c r="CH41" t="str">
        <f>IF(COUNTBLANK(unlogimputed!CH41)&gt;0,"",unlogimputed!CH41/col_norm!$D$8)</f>
        <v/>
      </c>
      <c r="CI41" t="str">
        <f>IF(COUNTBLANK(unlogimputed!CI41)&gt;0,"",unlogimputed!CI41/col_norm!$D$8)</f>
        <v/>
      </c>
      <c r="CJ41">
        <f>IF(COUNTBLANK(unlogimputed!CJ41)&gt;0,"",unlogimputed!CJ41/col_norm!$D$8)</f>
        <v>32826252.171235114</v>
      </c>
      <c r="CK41">
        <f>IF(COUNTBLANK(unlogimputed!CK41)&gt;0,"",unlogimputed!CK41/col_norm!$D$8)</f>
        <v>13918716.761490509</v>
      </c>
      <c r="CL41">
        <f>IF(COUNTBLANK(unlogimputed!CL41)&gt;0,"",unlogimputed!CL41/col_norm!$D$8)</f>
        <v>32776612.574455593</v>
      </c>
      <c r="CM41">
        <f>IF(COUNTBLANK(unlogimputed!CM41)&gt;0,"",unlogimputed!CM41/col_norm!$D$8)</f>
        <v>31831369.205782678</v>
      </c>
      <c r="CN41" t="str">
        <f>IF(COUNTBLANK(unlogimputed!CN41)&gt;0,"",unlogimputed!CN41/col_norm!$D$8)</f>
        <v/>
      </c>
      <c r="CO41" t="str">
        <f>IF(COUNTBLANK(unlogimputed!CO41)&gt;0,"",unlogimputed!CO41/col_norm!$D$8)</f>
        <v/>
      </c>
      <c r="CP41" t="str">
        <f>IF(COUNTBLANK(unlogimputed!CP41)&gt;0,"",unlogimputed!CP41/col_norm!$D$8)</f>
        <v/>
      </c>
      <c r="CQ41" t="str">
        <f>IF(COUNTBLANK(unlogimputed!CQ41)&gt;0,"",unlogimputed!CQ41/col_norm!$D$8)</f>
        <v/>
      </c>
      <c r="CR41" t="str">
        <f>IF(COUNTBLANK(unlogimputed!CR41)&gt;0,"",unlogimputed!CR41/col_norm!$D$8)</f>
        <v/>
      </c>
      <c r="CS41" t="str">
        <f>IF(COUNTBLANK(unlogimputed!CS41)&gt;0,"",unlogimputed!CS41/col_norm!$D$8)</f>
        <v/>
      </c>
      <c r="CT41" t="str">
        <f>IF(COUNTBLANK(unlogimputed!CT41)&gt;0,"",unlogimputed!CT41/col_norm!$D$8)</f>
        <v/>
      </c>
      <c r="CU41" t="str">
        <f>IF(COUNTBLANK(unlogimputed!CU41)&gt;0,"",unlogimputed!CU41/col_norm!$D$8)</f>
        <v/>
      </c>
      <c r="CV41" t="str">
        <f>IF(COUNTBLANK(unlogimputed!CV41)&gt;0,"",unlogimputed!CV41/col_norm!$D$8)</f>
        <v/>
      </c>
      <c r="CW41" t="str">
        <f>IF(COUNTBLANK(unlogimputed!CW41)&gt;0,"",unlogimputed!CW41/col_norm!$D$8)</f>
        <v/>
      </c>
      <c r="CX41" t="str">
        <f>IF(COUNTBLANK(unlogimputed!CX41)&gt;0,"",unlogimputed!CX41/col_norm!$D$8)</f>
        <v/>
      </c>
      <c r="CY41" t="str">
        <f>IF(COUNTBLANK(unlogimputed!CY41)&gt;0,"",unlogimputed!CY41/col_norm!$D$8)</f>
        <v/>
      </c>
    </row>
    <row r="42" spans="1:103" x14ac:dyDescent="0.25">
      <c r="A42" t="s">
        <v>143</v>
      </c>
      <c r="B42" t="str">
        <f>IF(COUNTBLANK(unlogimputed!B42)&gt;0,"",unlogimputed!B42/col_norm!$B$8)</f>
        <v/>
      </c>
      <c r="C42" t="str">
        <f>IF(COUNTBLANK(unlogimputed!C42)&gt;0,"",unlogimputed!C42/col_norm!$B$8)</f>
        <v/>
      </c>
      <c r="D42" t="str">
        <f>IF(COUNTBLANK(unlogimputed!D42)&gt;0,"",unlogimputed!D42/col_norm!$B$8)</f>
        <v/>
      </c>
      <c r="E42" t="str">
        <f>IF(COUNTBLANK(unlogimputed!E42)&gt;0,"",unlogimputed!E42/col_norm!$B$8)</f>
        <v/>
      </c>
      <c r="F42" t="str">
        <f>IF(COUNTBLANK(unlogimputed!F42)&gt;0,"",unlogimputed!F42/col_norm!$B$8)</f>
        <v/>
      </c>
      <c r="G42" t="str">
        <f>IF(COUNTBLANK(unlogimputed!G42)&gt;0,"",unlogimputed!G42/col_norm!$B$8)</f>
        <v/>
      </c>
      <c r="H42" t="str">
        <f>IF(COUNTBLANK(unlogimputed!H42)&gt;0,"",unlogimputed!H42/col_norm!$B$8)</f>
        <v/>
      </c>
      <c r="I42" t="str">
        <f>IF(COUNTBLANK(unlogimputed!I42)&gt;0,"",unlogimputed!I42/col_norm!$B$8)</f>
        <v/>
      </c>
      <c r="J42" t="str">
        <f>IF(COUNTBLANK(unlogimputed!J42)&gt;0,"",unlogimputed!J42/col_norm!$B$8)</f>
        <v/>
      </c>
      <c r="K42">
        <f>IF(COUNTBLANK(unlogimputed!K42)&gt;0,"",unlogimputed!K42/col_norm!$B$8)</f>
        <v>960012.93878309755</v>
      </c>
      <c r="L42">
        <f>IF(COUNTBLANK(unlogimputed!L42)&gt;0,"",unlogimputed!L42/col_norm!$B$8)</f>
        <v>237474.3842325173</v>
      </c>
      <c r="M42" t="str">
        <f>IF(COUNTBLANK(unlogimputed!M42)&gt;0,"",unlogimputed!M42/col_norm!$B$8)</f>
        <v/>
      </c>
      <c r="N42" t="str">
        <f>IF(COUNTBLANK(unlogimputed!N42)&gt;0,"",unlogimputed!N42/col_norm!$B$8)</f>
        <v/>
      </c>
      <c r="O42" t="str">
        <f>IF(COUNTBLANK(unlogimputed!O42)&gt;0,"",unlogimputed!O42/col_norm!$B$8)</f>
        <v/>
      </c>
      <c r="P42" t="str">
        <f>IF(COUNTBLANK(unlogimputed!P42)&gt;0,"",LOG(unlogimputed!P42/col_norm!$B$8,2))</f>
        <v/>
      </c>
      <c r="Q42" t="str">
        <f>IF(COUNTBLANK(unlogimputed!Q42)&gt;0,"",unlogimputed!Q42/col_norm!$C$8)</f>
        <v/>
      </c>
      <c r="R42" t="str">
        <f>IF(COUNTBLANK(unlogimputed!R42)&gt;0,"",unlogimputed!R42/col_norm!$C$8)</f>
        <v/>
      </c>
      <c r="S42" t="str">
        <f>IF(COUNTBLANK(unlogimputed!S42)&gt;0,"",unlogimputed!S42/col_norm!$C$8)</f>
        <v/>
      </c>
      <c r="T42" t="str">
        <f>IF(COUNTBLANK(unlogimputed!T42)&gt;0,"",unlogimputed!T42/col_norm!$C$8)</f>
        <v/>
      </c>
      <c r="U42">
        <f>IF(COUNTBLANK(unlogimputed!U42)&gt;0,"",unlogimputed!U42/col_norm!$C$8)</f>
        <v>20386997.909652952</v>
      </c>
      <c r="V42">
        <f>IF(COUNTBLANK(unlogimputed!V42)&gt;0,"",unlogimputed!V42/col_norm!$C$8)</f>
        <v>5143701.3115783436</v>
      </c>
      <c r="W42" t="str">
        <f>IF(COUNTBLANK(unlogimputed!W42)&gt;0,"",unlogimputed!W42/col_norm!$C$8)</f>
        <v/>
      </c>
      <c r="X42" t="str">
        <f>IF(COUNTBLANK(unlogimputed!X42)&gt;0,"",unlogimputed!X42/col_norm!$C$8)</f>
        <v/>
      </c>
      <c r="Y42" t="str">
        <f>IF(COUNTBLANK(unlogimputed!Y42)&gt;0,"",unlogimputed!Y42/col_norm!$C$8)</f>
        <v/>
      </c>
      <c r="Z42" t="str">
        <f>IF(COUNTBLANK(unlogimputed!Z42)&gt;0,"",unlogimputed!Z42/col_norm!$C$8)</f>
        <v/>
      </c>
      <c r="AA42" t="str">
        <f>IF(COUNTBLANK(unlogimputed!AA42)&gt;0,"",unlogimputed!AA42/col_norm!$C$8)</f>
        <v/>
      </c>
      <c r="AB42" t="str">
        <f>IF(COUNTBLANK(unlogimputed!AB42)&gt;0,"",unlogimputed!AB42/col_norm!$C$8)</f>
        <v/>
      </c>
      <c r="AC42" t="str">
        <f>IF(COUNTBLANK(unlogimputed!AC42)&gt;0,"",unlogimputed!AC42/col_norm!$C$8)</f>
        <v/>
      </c>
      <c r="AD42" t="str">
        <f>IF(COUNTBLANK(unlogimputed!AD42)&gt;0,"",unlogimputed!AD42/col_norm!$C$8)</f>
        <v/>
      </c>
      <c r="AE42" t="str">
        <f>IF(COUNTBLANK(unlogimputed!AE42)&gt;0,"",unlogimputed!AE42/col_norm!$C$8)</f>
        <v/>
      </c>
      <c r="AF42" t="str">
        <f>IF(COUNTBLANK(unlogimputed!AF42)&gt;0,"",unlogimputed!AF42/col_norm!$C$8)</f>
        <v/>
      </c>
      <c r="AG42" t="str">
        <f>IF(COUNTBLANK(unlogimputed!AG42)&gt;0,"",unlogimputed!AG42/col_norm!$C$8)</f>
        <v/>
      </c>
      <c r="AH42" t="str">
        <f>IF(COUNTBLANK(unlogimputed!AH42)&gt;0,"",unlogimputed!AH42/col_norm!$C$8)</f>
        <v/>
      </c>
      <c r="AI42" t="str">
        <f>IF(COUNTBLANK(unlogimputed!AI42)&gt;0,"",unlogimputed!AI42/col_norm!$D$8)</f>
        <v/>
      </c>
      <c r="AJ42" t="str">
        <f>IF(COUNTBLANK(unlogimputed!AJ42)&gt;0,"",unlogimputed!AJ42/col_norm!$D$8)</f>
        <v/>
      </c>
      <c r="AK42" t="str">
        <f>IF(COUNTBLANK(unlogimputed!AK42)&gt;0,"",unlogimputed!AK42/col_norm!$D$8)</f>
        <v/>
      </c>
      <c r="AL42" t="str">
        <f>IF(COUNTBLANK(unlogimputed!AL42)&gt;0,"",unlogimputed!AL42/col_norm!$D$8)</f>
        <v/>
      </c>
      <c r="AM42" t="str">
        <f>IF(COUNTBLANK(unlogimputed!AM42)&gt;0,"",unlogimputed!AM42/col_norm!$D$8)</f>
        <v/>
      </c>
      <c r="AN42" t="str">
        <f>IF(COUNTBLANK(unlogimputed!AN42)&gt;0,"",unlogimputed!AN42/col_norm!$D$8)</f>
        <v/>
      </c>
      <c r="AO42" t="str">
        <f>IF(COUNTBLANK(unlogimputed!AO42)&gt;0,"",unlogimputed!AO42/col_norm!$D$8)</f>
        <v/>
      </c>
      <c r="AP42" t="str">
        <f>IF(COUNTBLANK(unlogimputed!AP42)&gt;0,"",unlogimputed!AP42/col_norm!$D$8)</f>
        <v/>
      </c>
      <c r="AQ42" t="str">
        <f>IF(COUNTBLANK(unlogimputed!AQ42)&gt;0,"",unlogimputed!AQ42/col_norm!$D$8)</f>
        <v/>
      </c>
      <c r="AR42" t="str">
        <f>IF(COUNTBLANK(unlogimputed!AR42)&gt;0,"",unlogimputed!AR42/col_norm!$D$8)</f>
        <v/>
      </c>
      <c r="AS42" t="str">
        <f>IF(COUNTBLANK(unlogimputed!AS42)&gt;0,"",unlogimputed!AS42/col_norm!$D$8)</f>
        <v/>
      </c>
      <c r="AT42" t="str">
        <f>IF(COUNTBLANK(unlogimputed!AT42)&gt;0,"",unlogimputed!AT42/col_norm!$D$8)</f>
        <v/>
      </c>
      <c r="AU42" t="str">
        <f>IF(COUNTBLANK(unlogimputed!AU42)&gt;0,"",unlogimputed!AU42/col_norm!$D$8)</f>
        <v/>
      </c>
      <c r="AV42">
        <f>IF(COUNTBLANK(unlogimputed!AV42)&gt;0,"",unlogimputed!AV42/col_norm!$D$8)</f>
        <v>481285.33257358748</v>
      </c>
      <c r="AW42" t="str">
        <f>IF(COUNTBLANK(unlogimputed!AW42)&gt;0,"",unlogimputed!AW42/col_norm!$D$8)</f>
        <v/>
      </c>
      <c r="AX42" t="str">
        <f>IF(COUNTBLANK(unlogimputed!AX42)&gt;0,"",unlogimputed!AX42/col_norm!$D$8)</f>
        <v/>
      </c>
      <c r="AY42" t="str">
        <f>IF(COUNTBLANK(unlogimputed!AY42)&gt;0,"",unlogimputed!AY42/col_norm!$D$8)</f>
        <v/>
      </c>
      <c r="AZ42" t="str">
        <f>IF(COUNTBLANK(unlogimputed!AZ42)&gt;0,"",unlogimputed!AZ42/col_norm!$D$8)</f>
        <v/>
      </c>
      <c r="BA42" t="str">
        <f>IF(COUNTBLANK(unlogimputed!BA42)&gt;0,"",unlogimputed!BA42/col_norm!$E$8)</f>
        <v/>
      </c>
      <c r="BB42" t="str">
        <f>IF(COUNTBLANK(unlogimputed!BB42)&gt;0,"",unlogimputed!BB42/col_norm!$E$8)</f>
        <v/>
      </c>
      <c r="BC42" t="str">
        <f>IF(COUNTBLANK(unlogimputed!BC42)&gt;0,"",unlogimputed!BC42/col_norm!$E$8)</f>
        <v/>
      </c>
      <c r="BD42" t="str">
        <f>IF(COUNTBLANK(unlogimputed!BD42)&gt;0,"",unlogimputed!BD42/col_norm!$E$8)</f>
        <v/>
      </c>
      <c r="BE42" t="str">
        <f>IF(COUNTBLANK(unlogimputed!BE42)&gt;0,"",unlogimputed!BE42/col_norm!$E$8)</f>
        <v/>
      </c>
      <c r="BF42" t="str">
        <f>IF(COUNTBLANK(unlogimputed!BF42)&gt;0,"",unlogimputed!BF42/col_norm!$E$8)</f>
        <v/>
      </c>
      <c r="BG42" t="str">
        <f>IF(COUNTBLANK(unlogimputed!BG42)&gt;0,"",unlogimputed!BG42/col_norm!$E$8)</f>
        <v/>
      </c>
      <c r="BH42" t="str">
        <f>IF(COUNTBLANK(unlogimputed!BH42)&gt;0,"",unlogimputed!BH42/col_norm!$E$8)</f>
        <v/>
      </c>
      <c r="BI42" t="str">
        <f>IF(COUNTBLANK(unlogimputed!BI42)&gt;0,"",unlogimputed!BI42/col_norm!$E$8)</f>
        <v/>
      </c>
      <c r="BJ42">
        <f>IF(COUNTBLANK(unlogimputed!BJ42)&gt;0,"",unlogimputed!BJ42/col_norm!$E$8)</f>
        <v>708207.42153541965</v>
      </c>
      <c r="BK42">
        <f>IF(COUNTBLANK(unlogimputed!BK42)&gt;0,"",unlogimputed!BK42/col_norm!$E$8)</f>
        <v>188293.8057725798</v>
      </c>
      <c r="BL42" t="str">
        <f>IF(COUNTBLANK(unlogimputed!BL42)&gt;0,"",unlogimputed!BL42/col_norm!$E$8)</f>
        <v/>
      </c>
      <c r="BM42" t="str">
        <f>IF(COUNTBLANK(unlogimputed!BM42)&gt;0,"",unlogimputed!BM42/col_norm!$E$8)</f>
        <v/>
      </c>
      <c r="BN42" t="str">
        <f>IF(COUNTBLANK(unlogimputed!BN42)&gt;0,"",unlogimputed!BN42/col_norm!$E$8)</f>
        <v/>
      </c>
      <c r="BO42" t="str">
        <f>IF(COUNTBLANK(unlogimputed!BO42)&gt;0,"",unlogimputed!BO42/col_norm!$E$8)</f>
        <v/>
      </c>
      <c r="BP42" t="str">
        <f>IF(COUNTBLANK(unlogimputed!BP42)&gt;0,"",unlogimputed!BP42/col_norm!$F$8)</f>
        <v/>
      </c>
      <c r="BQ42" t="str">
        <f>IF(COUNTBLANK(unlogimputed!BQ42)&gt;0,"",unlogimputed!BQ42/col_norm!$F$8)</f>
        <v/>
      </c>
      <c r="BR42" t="str">
        <f>IF(COUNTBLANK(unlogimputed!BR42)&gt;0,"",unlogimputed!BR42/col_norm!$F$8)</f>
        <v/>
      </c>
      <c r="BS42" t="str">
        <f>IF(COUNTBLANK(unlogimputed!BS42)&gt;0,"",unlogimputed!BS42/col_norm!$F$8)</f>
        <v/>
      </c>
      <c r="BT42">
        <f>IF(COUNTBLANK(unlogimputed!BT42)&gt;0,"",unlogimputed!BT42/col_norm!$F$8)</f>
        <v>19080405.356587201</v>
      </c>
      <c r="BU42">
        <f>IF(COUNTBLANK(unlogimputed!BU42)&gt;0,"",unlogimputed!BU42/col_norm!$F$8)</f>
        <v>1914179.3823184555</v>
      </c>
      <c r="BV42" t="str">
        <f>IF(COUNTBLANK(unlogimputed!BV42)&gt;0,"",unlogimputed!BV42/col_norm!$F$8)</f>
        <v/>
      </c>
      <c r="BW42" t="str">
        <f>IF(COUNTBLANK(unlogimputed!BW42)&gt;0,"",unlogimputed!BW42/col_norm!$F$8)</f>
        <v/>
      </c>
      <c r="BX42" t="str">
        <f>IF(COUNTBLANK(unlogimputed!BX42)&gt;0,"",unlogimputed!BX42/col_norm!$F$8)</f>
        <v/>
      </c>
      <c r="BY42" t="str">
        <f>IF(COUNTBLANK(unlogimputed!BY42)&gt;0,"",unlogimputed!BY42/col_norm!$F$8)</f>
        <v/>
      </c>
      <c r="BZ42" t="str">
        <f>IF(COUNTBLANK(unlogimputed!BZ42)&gt;0,"",unlogimputed!BZ42/col_norm!$F$8)</f>
        <v/>
      </c>
      <c r="CA42" t="str">
        <f>IF(COUNTBLANK(unlogimputed!CA42)&gt;0,"",unlogimputed!CA42/col_norm!$F$8)</f>
        <v/>
      </c>
      <c r="CB42" t="str">
        <f>IF(COUNTBLANK(unlogimputed!CB42)&gt;0,"",unlogimputed!CB42/col_norm!$F$8)</f>
        <v/>
      </c>
      <c r="CC42" t="str">
        <f>IF(COUNTBLANK(unlogimputed!CC42)&gt;0,"",unlogimputed!CC42/col_norm!$F$8)</f>
        <v/>
      </c>
      <c r="CD42" t="str">
        <f>IF(COUNTBLANK(unlogimputed!CD42)&gt;0,"",unlogimputed!CD42/col_norm!$F$8)</f>
        <v/>
      </c>
      <c r="CE42" t="str">
        <f>IF(COUNTBLANK(unlogimputed!CE42)&gt;0,"",unlogimputed!CE42/col_norm!$F$8)</f>
        <v/>
      </c>
      <c r="CF42" t="str">
        <f>IF(COUNTBLANK(unlogimputed!CF42)&gt;0,"",unlogimputed!CF42/col_norm!$F$8)</f>
        <v/>
      </c>
      <c r="CG42" t="str">
        <f>IF(COUNTBLANK(unlogimputed!CG42)&gt;0,"",unlogimputed!CG42/col_norm!$F$8)</f>
        <v/>
      </c>
      <c r="CH42" t="str">
        <f>IF(COUNTBLANK(unlogimputed!CH42)&gt;0,"",unlogimputed!CH42/col_norm!$D$8)</f>
        <v/>
      </c>
      <c r="CI42" t="str">
        <f>IF(COUNTBLANK(unlogimputed!CI42)&gt;0,"",unlogimputed!CI42/col_norm!$D$8)</f>
        <v/>
      </c>
      <c r="CJ42" t="str">
        <f>IF(COUNTBLANK(unlogimputed!CJ42)&gt;0,"",unlogimputed!CJ42/col_norm!$D$8)</f>
        <v/>
      </c>
      <c r="CK42" t="str">
        <f>IF(COUNTBLANK(unlogimputed!CK42)&gt;0,"",unlogimputed!CK42/col_norm!$D$8)</f>
        <v/>
      </c>
      <c r="CL42" t="str">
        <f>IF(COUNTBLANK(unlogimputed!CL42)&gt;0,"",unlogimputed!CL42/col_norm!$D$8)</f>
        <v/>
      </c>
      <c r="CM42" t="str">
        <f>IF(COUNTBLANK(unlogimputed!CM42)&gt;0,"",unlogimputed!CM42/col_norm!$D$8)</f>
        <v/>
      </c>
      <c r="CN42" t="str">
        <f>IF(COUNTBLANK(unlogimputed!CN42)&gt;0,"",unlogimputed!CN42/col_norm!$D$8)</f>
        <v/>
      </c>
      <c r="CO42" t="str">
        <f>IF(COUNTBLANK(unlogimputed!CO42)&gt;0,"",unlogimputed!CO42/col_norm!$D$8)</f>
        <v/>
      </c>
      <c r="CP42" t="str">
        <f>IF(COUNTBLANK(unlogimputed!CP42)&gt;0,"",unlogimputed!CP42/col_norm!$D$8)</f>
        <v/>
      </c>
      <c r="CQ42" t="str">
        <f>IF(COUNTBLANK(unlogimputed!CQ42)&gt;0,"",unlogimputed!CQ42/col_norm!$D$8)</f>
        <v/>
      </c>
      <c r="CR42" t="str">
        <f>IF(COUNTBLANK(unlogimputed!CR42)&gt;0,"",unlogimputed!CR42/col_norm!$D$8)</f>
        <v/>
      </c>
      <c r="CS42" t="str">
        <f>IF(COUNTBLANK(unlogimputed!CS42)&gt;0,"",unlogimputed!CS42/col_norm!$D$8)</f>
        <v/>
      </c>
      <c r="CT42" t="str">
        <f>IF(COUNTBLANK(unlogimputed!CT42)&gt;0,"",unlogimputed!CT42/col_norm!$D$8)</f>
        <v/>
      </c>
      <c r="CU42">
        <f>IF(COUNTBLANK(unlogimputed!CU42)&gt;0,"",unlogimputed!CU42/col_norm!$D$8)</f>
        <v>35731.549613207804</v>
      </c>
      <c r="CV42" t="str">
        <f>IF(COUNTBLANK(unlogimputed!CV42)&gt;0,"",unlogimputed!CV42/col_norm!$D$8)</f>
        <v/>
      </c>
      <c r="CW42" t="str">
        <f>IF(COUNTBLANK(unlogimputed!CW42)&gt;0,"",unlogimputed!CW42/col_norm!$D$8)</f>
        <v/>
      </c>
      <c r="CX42" t="str">
        <f>IF(COUNTBLANK(unlogimputed!CX42)&gt;0,"",unlogimputed!CX42/col_norm!$D$8)</f>
        <v/>
      </c>
      <c r="CY42" t="str">
        <f>IF(COUNTBLANK(unlogimputed!CY42)&gt;0,"",unlogimputed!CY42/col_norm!$D$8)</f>
        <v/>
      </c>
    </row>
    <row r="43" spans="1:103" x14ac:dyDescent="0.25">
      <c r="A43" t="s">
        <v>144</v>
      </c>
      <c r="B43" t="str">
        <f>IF(COUNTBLANK(unlogimputed!B43)&gt;0,"",unlogimputed!B43/col_norm!$B$8)</f>
        <v/>
      </c>
      <c r="C43" t="str">
        <f>IF(COUNTBLANK(unlogimputed!C43)&gt;0,"",unlogimputed!C43/col_norm!$B$8)</f>
        <v/>
      </c>
      <c r="D43" t="str">
        <f>IF(COUNTBLANK(unlogimputed!D43)&gt;0,"",unlogimputed!D43/col_norm!$B$8)</f>
        <v/>
      </c>
      <c r="E43" t="str">
        <f>IF(COUNTBLANK(unlogimputed!E43)&gt;0,"",unlogimputed!E43/col_norm!$B$8)</f>
        <v/>
      </c>
      <c r="F43" t="str">
        <f>IF(COUNTBLANK(unlogimputed!F43)&gt;0,"",unlogimputed!F43/col_norm!$B$8)</f>
        <v/>
      </c>
      <c r="G43" t="str">
        <f>IF(COUNTBLANK(unlogimputed!G43)&gt;0,"",unlogimputed!G43/col_norm!$B$8)</f>
        <v/>
      </c>
      <c r="H43" t="str">
        <f>IF(COUNTBLANK(unlogimputed!H43)&gt;0,"",unlogimputed!H43/col_norm!$B$8)</f>
        <v/>
      </c>
      <c r="I43" t="str">
        <f>IF(COUNTBLANK(unlogimputed!I43)&gt;0,"",unlogimputed!I43/col_norm!$B$8)</f>
        <v/>
      </c>
      <c r="J43" t="str">
        <f>IF(COUNTBLANK(unlogimputed!J43)&gt;0,"",unlogimputed!J43/col_norm!$B$8)</f>
        <v/>
      </c>
      <c r="K43" t="str">
        <f>IF(COUNTBLANK(unlogimputed!K43)&gt;0,"",unlogimputed!K43/col_norm!$B$8)</f>
        <v/>
      </c>
      <c r="L43" t="str">
        <f>IF(COUNTBLANK(unlogimputed!L43)&gt;0,"",unlogimputed!L43/col_norm!$B$8)</f>
        <v/>
      </c>
      <c r="M43">
        <f>IF(COUNTBLANK(unlogimputed!M43)&gt;0,"",unlogimputed!M43/col_norm!$B$8)</f>
        <v>7371038.4544109115</v>
      </c>
      <c r="N43" t="str">
        <f>IF(COUNTBLANK(unlogimputed!N43)&gt;0,"",unlogimputed!N43/col_norm!$B$8)</f>
        <v/>
      </c>
      <c r="O43" t="str">
        <f>IF(COUNTBLANK(unlogimputed!O43)&gt;0,"",unlogimputed!O43/col_norm!$B$8)</f>
        <v/>
      </c>
      <c r="P43" t="str">
        <f>IF(COUNTBLANK(unlogimputed!P43)&gt;0,"",LOG(unlogimputed!P43/col_norm!$B$8,2))</f>
        <v/>
      </c>
      <c r="Q43" t="str">
        <f>IF(COUNTBLANK(unlogimputed!Q43)&gt;0,"",unlogimputed!Q43/col_norm!$C$8)</f>
        <v/>
      </c>
      <c r="R43" t="str">
        <f>IF(COUNTBLANK(unlogimputed!R43)&gt;0,"",unlogimputed!R43/col_norm!$C$8)</f>
        <v/>
      </c>
      <c r="S43" t="str">
        <f>IF(COUNTBLANK(unlogimputed!S43)&gt;0,"",unlogimputed!S43/col_norm!$C$8)</f>
        <v/>
      </c>
      <c r="T43" t="str">
        <f>IF(COUNTBLANK(unlogimputed!T43)&gt;0,"",unlogimputed!T43/col_norm!$C$8)</f>
        <v/>
      </c>
      <c r="U43">
        <f>IF(COUNTBLANK(unlogimputed!U43)&gt;0,"",unlogimputed!U43/col_norm!$C$8)</f>
        <v>171218065.96438876</v>
      </c>
      <c r="V43">
        <f>IF(COUNTBLANK(unlogimputed!V43)&gt;0,"",unlogimputed!V43/col_norm!$C$8)</f>
        <v>54774394.646561593</v>
      </c>
      <c r="W43">
        <f>IF(COUNTBLANK(unlogimputed!W43)&gt;0,"",unlogimputed!W43/col_norm!$C$8)</f>
        <v>62146006.335512333</v>
      </c>
      <c r="X43">
        <f>IF(COUNTBLANK(unlogimputed!X43)&gt;0,"",unlogimputed!X43/col_norm!$C$8)</f>
        <v>17813756.920121472</v>
      </c>
      <c r="Y43" t="str">
        <f>IF(COUNTBLANK(unlogimputed!Y43)&gt;0,"",unlogimputed!Y43/col_norm!$C$8)</f>
        <v/>
      </c>
      <c r="Z43" t="str">
        <f>IF(COUNTBLANK(unlogimputed!Z43)&gt;0,"",unlogimputed!Z43/col_norm!$C$8)</f>
        <v/>
      </c>
      <c r="AA43" t="str">
        <f>IF(COUNTBLANK(unlogimputed!AA43)&gt;0,"",unlogimputed!AA43/col_norm!$C$8)</f>
        <v/>
      </c>
      <c r="AB43" t="str">
        <f>IF(COUNTBLANK(unlogimputed!AB43)&gt;0,"",unlogimputed!AB43/col_norm!$C$8)</f>
        <v/>
      </c>
      <c r="AC43" t="str">
        <f>IF(COUNTBLANK(unlogimputed!AC43)&gt;0,"",unlogimputed!AC43/col_norm!$C$8)</f>
        <v/>
      </c>
      <c r="AD43" t="str">
        <f>IF(COUNTBLANK(unlogimputed!AD43)&gt;0,"",unlogimputed!AD43/col_norm!$C$8)</f>
        <v/>
      </c>
      <c r="AE43" t="str">
        <f>IF(COUNTBLANK(unlogimputed!AE43)&gt;0,"",unlogimputed!AE43/col_norm!$C$8)</f>
        <v/>
      </c>
      <c r="AF43" t="str">
        <f>IF(COUNTBLANK(unlogimputed!AF43)&gt;0,"",unlogimputed!AF43/col_norm!$C$8)</f>
        <v/>
      </c>
      <c r="AG43" t="str">
        <f>IF(COUNTBLANK(unlogimputed!AG43)&gt;0,"",unlogimputed!AG43/col_norm!$C$8)</f>
        <v/>
      </c>
      <c r="AH43" t="str">
        <f>IF(COUNTBLANK(unlogimputed!AH43)&gt;0,"",unlogimputed!AH43/col_norm!$C$8)</f>
        <v/>
      </c>
      <c r="AI43" t="str">
        <f>IF(COUNTBLANK(unlogimputed!AI43)&gt;0,"",unlogimputed!AI43/col_norm!$D$8)</f>
        <v/>
      </c>
      <c r="AJ43" t="str">
        <f>IF(COUNTBLANK(unlogimputed!AJ43)&gt;0,"",unlogimputed!AJ43/col_norm!$D$8)</f>
        <v/>
      </c>
      <c r="AK43">
        <f>IF(COUNTBLANK(unlogimputed!AK43)&gt;0,"",unlogimputed!AK43/col_norm!$D$8)</f>
        <v>41803293.832051747</v>
      </c>
      <c r="AL43">
        <f>IF(COUNTBLANK(unlogimputed!AL43)&gt;0,"",unlogimputed!AL43/col_norm!$D$8)</f>
        <v>26539763.328817148</v>
      </c>
      <c r="AM43">
        <f>IF(COUNTBLANK(unlogimputed!AM43)&gt;0,"",unlogimputed!AM43/col_norm!$D$8)</f>
        <v>42216822.14057339</v>
      </c>
      <c r="AN43">
        <f>IF(COUNTBLANK(unlogimputed!AN43)&gt;0,"",unlogimputed!AN43/col_norm!$D$8)</f>
        <v>36927276.567574106</v>
      </c>
      <c r="AO43" t="str">
        <f>IF(COUNTBLANK(unlogimputed!AO43)&gt;0,"",unlogimputed!AO43/col_norm!$D$8)</f>
        <v/>
      </c>
      <c r="AP43" t="str">
        <f>IF(COUNTBLANK(unlogimputed!AP43)&gt;0,"",unlogimputed!AP43/col_norm!$D$8)</f>
        <v/>
      </c>
      <c r="AQ43" t="str">
        <f>IF(COUNTBLANK(unlogimputed!AQ43)&gt;0,"",unlogimputed!AQ43/col_norm!$D$8)</f>
        <v/>
      </c>
      <c r="AR43" t="str">
        <f>IF(COUNTBLANK(unlogimputed!AR43)&gt;0,"",unlogimputed!AR43/col_norm!$D$8)</f>
        <v/>
      </c>
      <c r="AS43" t="str">
        <f>IF(COUNTBLANK(unlogimputed!AS43)&gt;0,"",unlogimputed!AS43/col_norm!$D$8)</f>
        <v/>
      </c>
      <c r="AT43" t="str">
        <f>IF(COUNTBLANK(unlogimputed!AT43)&gt;0,"",unlogimputed!AT43/col_norm!$D$8)</f>
        <v/>
      </c>
      <c r="AU43" t="str">
        <f>IF(COUNTBLANK(unlogimputed!AU43)&gt;0,"",unlogimputed!AU43/col_norm!$D$8)</f>
        <v/>
      </c>
      <c r="AV43" t="str">
        <f>IF(COUNTBLANK(unlogimputed!AV43)&gt;0,"",unlogimputed!AV43/col_norm!$D$8)</f>
        <v/>
      </c>
      <c r="AW43" t="str">
        <f>IF(COUNTBLANK(unlogimputed!AW43)&gt;0,"",unlogimputed!AW43/col_norm!$D$8)</f>
        <v/>
      </c>
      <c r="AX43" t="str">
        <f>IF(COUNTBLANK(unlogimputed!AX43)&gt;0,"",unlogimputed!AX43/col_norm!$D$8)</f>
        <v/>
      </c>
      <c r="AY43" t="str">
        <f>IF(COUNTBLANK(unlogimputed!AY43)&gt;0,"",unlogimputed!AY43/col_norm!$D$8)</f>
        <v/>
      </c>
      <c r="AZ43" t="str">
        <f>IF(COUNTBLANK(unlogimputed!AZ43)&gt;0,"",unlogimputed!AZ43/col_norm!$D$8)</f>
        <v/>
      </c>
      <c r="BA43" t="str">
        <f>IF(COUNTBLANK(unlogimputed!BA43)&gt;0,"",unlogimputed!BA43/col_norm!$E$8)</f>
        <v/>
      </c>
      <c r="BB43" t="str">
        <f>IF(COUNTBLANK(unlogimputed!BB43)&gt;0,"",unlogimputed!BB43/col_norm!$E$8)</f>
        <v/>
      </c>
      <c r="BC43" t="str">
        <f>IF(COUNTBLANK(unlogimputed!BC43)&gt;0,"",unlogimputed!BC43/col_norm!$E$8)</f>
        <v/>
      </c>
      <c r="BD43" t="str">
        <f>IF(COUNTBLANK(unlogimputed!BD43)&gt;0,"",unlogimputed!BD43/col_norm!$E$8)</f>
        <v/>
      </c>
      <c r="BE43" t="str">
        <f>IF(COUNTBLANK(unlogimputed!BE43)&gt;0,"",unlogimputed!BE43/col_norm!$E$8)</f>
        <v/>
      </c>
      <c r="BF43" t="str">
        <f>IF(COUNTBLANK(unlogimputed!BF43)&gt;0,"",unlogimputed!BF43/col_norm!$E$8)</f>
        <v/>
      </c>
      <c r="BG43" t="str">
        <f>IF(COUNTBLANK(unlogimputed!BG43)&gt;0,"",unlogimputed!BG43/col_norm!$E$8)</f>
        <v/>
      </c>
      <c r="BH43" t="str">
        <f>IF(COUNTBLANK(unlogimputed!BH43)&gt;0,"",unlogimputed!BH43/col_norm!$E$8)</f>
        <v/>
      </c>
      <c r="BI43" t="str">
        <f>IF(COUNTBLANK(unlogimputed!BI43)&gt;0,"",unlogimputed!BI43/col_norm!$E$8)</f>
        <v/>
      </c>
      <c r="BJ43" t="str">
        <f>IF(COUNTBLANK(unlogimputed!BJ43)&gt;0,"",unlogimputed!BJ43/col_norm!$E$8)</f>
        <v/>
      </c>
      <c r="BK43" t="str">
        <f>IF(COUNTBLANK(unlogimputed!BK43)&gt;0,"",unlogimputed!BK43/col_norm!$E$8)</f>
        <v/>
      </c>
      <c r="BL43">
        <f>IF(COUNTBLANK(unlogimputed!BL43)&gt;0,"",unlogimputed!BL43/col_norm!$E$8)</f>
        <v>6735708.7305139536</v>
      </c>
      <c r="BM43" t="str">
        <f>IF(COUNTBLANK(unlogimputed!BM43)&gt;0,"",unlogimputed!BM43/col_norm!$E$8)</f>
        <v/>
      </c>
      <c r="BN43" t="str">
        <f>IF(COUNTBLANK(unlogimputed!BN43)&gt;0,"",unlogimputed!BN43/col_norm!$E$8)</f>
        <v/>
      </c>
      <c r="BO43" t="str">
        <f>IF(COUNTBLANK(unlogimputed!BO43)&gt;0,"",unlogimputed!BO43/col_norm!$E$8)</f>
        <v/>
      </c>
      <c r="BP43" t="str">
        <f>IF(COUNTBLANK(unlogimputed!BP43)&gt;0,"",unlogimputed!BP43/col_norm!$F$8)</f>
        <v/>
      </c>
      <c r="BQ43" t="str">
        <f>IF(COUNTBLANK(unlogimputed!BQ43)&gt;0,"",unlogimputed!BQ43/col_norm!$F$8)</f>
        <v/>
      </c>
      <c r="BR43" t="str">
        <f>IF(COUNTBLANK(unlogimputed!BR43)&gt;0,"",unlogimputed!BR43/col_norm!$F$8)</f>
        <v/>
      </c>
      <c r="BS43" t="str">
        <f>IF(COUNTBLANK(unlogimputed!BS43)&gt;0,"",unlogimputed!BS43/col_norm!$F$8)</f>
        <v/>
      </c>
      <c r="BT43">
        <f>IF(COUNTBLANK(unlogimputed!BT43)&gt;0,"",unlogimputed!BT43/col_norm!$F$8)</f>
        <v>176666576.82916391</v>
      </c>
      <c r="BU43">
        <f>IF(COUNTBLANK(unlogimputed!BU43)&gt;0,"",unlogimputed!BU43/col_norm!$F$8)</f>
        <v>45624330.442640781</v>
      </c>
      <c r="BV43">
        <f>IF(COUNTBLANK(unlogimputed!BV43)&gt;0,"",unlogimputed!BV43/col_norm!$F$8)</f>
        <v>43146193.667049438</v>
      </c>
      <c r="BW43">
        <f>IF(COUNTBLANK(unlogimputed!BW43)&gt;0,"",unlogimputed!BW43/col_norm!$F$8)</f>
        <v>10793610.524916615</v>
      </c>
      <c r="BX43" t="str">
        <f>IF(COUNTBLANK(unlogimputed!BX43)&gt;0,"",unlogimputed!BX43/col_norm!$F$8)</f>
        <v/>
      </c>
      <c r="BY43" t="str">
        <f>IF(COUNTBLANK(unlogimputed!BY43)&gt;0,"",unlogimputed!BY43/col_norm!$F$8)</f>
        <v/>
      </c>
      <c r="BZ43" t="str">
        <f>IF(COUNTBLANK(unlogimputed!BZ43)&gt;0,"",unlogimputed!BZ43/col_norm!$F$8)</f>
        <v/>
      </c>
      <c r="CA43" t="str">
        <f>IF(COUNTBLANK(unlogimputed!CA43)&gt;0,"",unlogimputed!CA43/col_norm!$F$8)</f>
        <v/>
      </c>
      <c r="CB43" t="str">
        <f>IF(COUNTBLANK(unlogimputed!CB43)&gt;0,"",unlogimputed!CB43/col_norm!$F$8)</f>
        <v/>
      </c>
      <c r="CC43" t="str">
        <f>IF(COUNTBLANK(unlogimputed!CC43)&gt;0,"",unlogimputed!CC43/col_norm!$F$8)</f>
        <v/>
      </c>
      <c r="CD43" t="str">
        <f>IF(COUNTBLANK(unlogimputed!CD43)&gt;0,"",unlogimputed!CD43/col_norm!$F$8)</f>
        <v/>
      </c>
      <c r="CE43" t="str">
        <f>IF(COUNTBLANK(unlogimputed!CE43)&gt;0,"",unlogimputed!CE43/col_norm!$F$8)</f>
        <v/>
      </c>
      <c r="CF43" t="str">
        <f>IF(COUNTBLANK(unlogimputed!CF43)&gt;0,"",unlogimputed!CF43/col_norm!$F$8)</f>
        <v/>
      </c>
      <c r="CG43" t="str">
        <f>IF(COUNTBLANK(unlogimputed!CG43)&gt;0,"",unlogimputed!CG43/col_norm!$F$8)</f>
        <v/>
      </c>
      <c r="CH43" t="str">
        <f>IF(COUNTBLANK(unlogimputed!CH43)&gt;0,"",unlogimputed!CH43/col_norm!$D$8)</f>
        <v/>
      </c>
      <c r="CI43" t="str">
        <f>IF(COUNTBLANK(unlogimputed!CI43)&gt;0,"",unlogimputed!CI43/col_norm!$D$8)</f>
        <v/>
      </c>
      <c r="CJ43">
        <f>IF(COUNTBLANK(unlogimputed!CJ43)&gt;0,"",unlogimputed!CJ43/col_norm!$D$8)</f>
        <v>26872914.732617684</v>
      </c>
      <c r="CK43">
        <f>IF(COUNTBLANK(unlogimputed!CK43)&gt;0,"",unlogimputed!CK43/col_norm!$D$8)</f>
        <v>10150906.11024656</v>
      </c>
      <c r="CL43">
        <f>IF(COUNTBLANK(unlogimputed!CL43)&gt;0,"",unlogimputed!CL43/col_norm!$D$8)</f>
        <v>31341893.909529228</v>
      </c>
      <c r="CM43">
        <f>IF(COUNTBLANK(unlogimputed!CM43)&gt;0,"",unlogimputed!CM43/col_norm!$D$8)</f>
        <v>14329174.310150448</v>
      </c>
      <c r="CN43" t="str">
        <f>IF(COUNTBLANK(unlogimputed!CN43)&gt;0,"",unlogimputed!CN43/col_norm!$D$8)</f>
        <v/>
      </c>
      <c r="CO43" t="str">
        <f>IF(COUNTBLANK(unlogimputed!CO43)&gt;0,"",unlogimputed!CO43/col_norm!$D$8)</f>
        <v/>
      </c>
      <c r="CP43" t="str">
        <f>IF(COUNTBLANK(unlogimputed!CP43)&gt;0,"",unlogimputed!CP43/col_norm!$D$8)</f>
        <v/>
      </c>
      <c r="CQ43" t="str">
        <f>IF(COUNTBLANK(unlogimputed!CQ43)&gt;0,"",unlogimputed!CQ43/col_norm!$D$8)</f>
        <v/>
      </c>
      <c r="CR43" t="str">
        <f>IF(COUNTBLANK(unlogimputed!CR43)&gt;0,"",unlogimputed!CR43/col_norm!$D$8)</f>
        <v/>
      </c>
      <c r="CS43" t="str">
        <f>IF(COUNTBLANK(unlogimputed!CS43)&gt;0,"",unlogimputed!CS43/col_norm!$D$8)</f>
        <v/>
      </c>
      <c r="CT43" t="str">
        <f>IF(COUNTBLANK(unlogimputed!CT43)&gt;0,"",unlogimputed!CT43/col_norm!$D$8)</f>
        <v/>
      </c>
      <c r="CU43" t="str">
        <f>IF(COUNTBLANK(unlogimputed!CU43)&gt;0,"",unlogimputed!CU43/col_norm!$D$8)</f>
        <v/>
      </c>
      <c r="CV43" t="str">
        <f>IF(COUNTBLANK(unlogimputed!CV43)&gt;0,"",unlogimputed!CV43/col_norm!$D$8)</f>
        <v/>
      </c>
      <c r="CW43" t="str">
        <f>IF(COUNTBLANK(unlogimputed!CW43)&gt;0,"",unlogimputed!CW43/col_norm!$D$8)</f>
        <v/>
      </c>
      <c r="CX43" t="str">
        <f>IF(COUNTBLANK(unlogimputed!CX43)&gt;0,"",unlogimputed!CX43/col_norm!$D$8)</f>
        <v/>
      </c>
      <c r="CY43" t="str">
        <f>IF(COUNTBLANK(unlogimputed!CY43)&gt;0,"",unlogimputed!CY43/col_norm!$D$8)</f>
        <v/>
      </c>
    </row>
    <row r="44" spans="1:103" x14ac:dyDescent="0.25">
      <c r="A44" t="s">
        <v>145</v>
      </c>
      <c r="B44" t="str">
        <f>IF(COUNTBLANK(unlogimputed!B44)&gt;0,"",unlogimputed!B44/col_norm!$B$8)</f>
        <v/>
      </c>
      <c r="C44">
        <f>IF(COUNTBLANK(unlogimputed!C44)&gt;0,"",unlogimputed!C44/col_norm!$B$8)</f>
        <v>114846630.40763135</v>
      </c>
      <c r="D44">
        <f>IF(COUNTBLANK(unlogimputed!D44)&gt;0,"",unlogimputed!D44/col_norm!$B$8)</f>
        <v>76825209.332891017</v>
      </c>
      <c r="E44" t="str">
        <f>IF(COUNTBLANK(unlogimputed!E44)&gt;0,"",unlogimputed!E44/col_norm!$B$8)</f>
        <v/>
      </c>
      <c r="F44">
        <f>IF(COUNTBLANK(unlogimputed!F44)&gt;0,"",unlogimputed!F44/col_norm!$B$8)</f>
        <v>4780895.4441768704</v>
      </c>
      <c r="G44">
        <f>IF(COUNTBLANK(unlogimputed!G44)&gt;0,"",unlogimputed!G44/col_norm!$B$8)</f>
        <v>21805669.675200962</v>
      </c>
      <c r="H44">
        <f>IF(COUNTBLANK(unlogimputed!H44)&gt;0,"",unlogimputed!H44/col_norm!$B$8)</f>
        <v>8177131.7764654839</v>
      </c>
      <c r="I44">
        <f>IF(COUNTBLANK(unlogimputed!I44)&gt;0,"",unlogimputed!I44/col_norm!$B$8)</f>
        <v>1638452.4514323452</v>
      </c>
      <c r="J44" t="str">
        <f>IF(COUNTBLANK(unlogimputed!J44)&gt;0,"",unlogimputed!J44/col_norm!$B$8)</f>
        <v/>
      </c>
      <c r="K44" t="str">
        <f>IF(COUNTBLANK(unlogimputed!K44)&gt;0,"",unlogimputed!K44/col_norm!$B$8)</f>
        <v/>
      </c>
      <c r="L44" t="str">
        <f>IF(COUNTBLANK(unlogimputed!L44)&gt;0,"",unlogimputed!L44/col_norm!$B$8)</f>
        <v/>
      </c>
      <c r="M44">
        <f>IF(COUNTBLANK(unlogimputed!M44)&gt;0,"",unlogimputed!M44/col_norm!$B$8)</f>
        <v>26832369.34011599</v>
      </c>
      <c r="N44">
        <f>IF(COUNTBLANK(unlogimputed!N44)&gt;0,"",unlogimputed!N44/col_norm!$B$8)</f>
        <v>14471485.02499879</v>
      </c>
      <c r="O44" t="str">
        <f>IF(COUNTBLANK(unlogimputed!O44)&gt;0,"",unlogimputed!O44/col_norm!$B$8)</f>
        <v/>
      </c>
      <c r="P44">
        <f>IF(COUNTBLANK(unlogimputed!P44)&gt;0,"",LOG(unlogimputed!P44/col_norm!$B$8,2))</f>
        <v>19.386264836442521</v>
      </c>
      <c r="Q44" t="str">
        <f>IF(COUNTBLANK(unlogimputed!Q44)&gt;0,"",unlogimputed!Q44/col_norm!$C$8)</f>
        <v/>
      </c>
      <c r="R44" t="str">
        <f>IF(COUNTBLANK(unlogimputed!R44)&gt;0,"",unlogimputed!R44/col_norm!$C$8)</f>
        <v/>
      </c>
      <c r="S44" t="str">
        <f>IF(COUNTBLANK(unlogimputed!S44)&gt;0,"",unlogimputed!S44/col_norm!$C$8)</f>
        <v/>
      </c>
      <c r="T44" t="str">
        <f>IF(COUNTBLANK(unlogimputed!T44)&gt;0,"",unlogimputed!T44/col_norm!$C$8)</f>
        <v/>
      </c>
      <c r="U44">
        <f>IF(COUNTBLANK(unlogimputed!U44)&gt;0,"",unlogimputed!U44/col_norm!$C$8)</f>
        <v>27472226.852687825</v>
      </c>
      <c r="V44">
        <f>IF(COUNTBLANK(unlogimputed!V44)&gt;0,"",unlogimputed!V44/col_norm!$C$8)</f>
        <v>42185660.337144628</v>
      </c>
      <c r="W44">
        <f>IF(COUNTBLANK(unlogimputed!W44)&gt;0,"",unlogimputed!W44/col_norm!$C$8)</f>
        <v>261501356.35046268</v>
      </c>
      <c r="X44">
        <f>IF(COUNTBLANK(unlogimputed!X44)&gt;0,"",unlogimputed!X44/col_norm!$C$8)</f>
        <v>173576641.02143189</v>
      </c>
      <c r="Y44">
        <f>IF(COUNTBLANK(unlogimputed!Y44)&gt;0,"",unlogimputed!Y44/col_norm!$C$8)</f>
        <v>1627921.2335374784</v>
      </c>
      <c r="Z44">
        <f>IF(COUNTBLANK(unlogimputed!Z44)&gt;0,"",unlogimputed!Z44/col_norm!$C$8)</f>
        <v>1673485.6763971339</v>
      </c>
      <c r="AA44" t="str">
        <f>IF(COUNTBLANK(unlogimputed!AA44)&gt;0,"",unlogimputed!AA44/col_norm!$C$8)</f>
        <v/>
      </c>
      <c r="AB44" t="str">
        <f>IF(COUNTBLANK(unlogimputed!AB44)&gt;0,"",unlogimputed!AB44/col_norm!$C$8)</f>
        <v/>
      </c>
      <c r="AC44" t="str">
        <f>IF(COUNTBLANK(unlogimputed!AC44)&gt;0,"",unlogimputed!AC44/col_norm!$C$8)</f>
        <v/>
      </c>
      <c r="AD44" t="str">
        <f>IF(COUNTBLANK(unlogimputed!AD44)&gt;0,"",unlogimputed!AD44/col_norm!$C$8)</f>
        <v/>
      </c>
      <c r="AE44" t="str">
        <f>IF(COUNTBLANK(unlogimputed!AE44)&gt;0,"",unlogimputed!AE44/col_norm!$C$8)</f>
        <v/>
      </c>
      <c r="AF44" t="str">
        <f>IF(COUNTBLANK(unlogimputed!AF44)&gt;0,"",unlogimputed!AF44/col_norm!$C$8)</f>
        <v/>
      </c>
      <c r="AG44">
        <f>IF(COUNTBLANK(unlogimputed!AG44)&gt;0,"",unlogimputed!AG44/col_norm!$C$8)</f>
        <v>93082638.173475042</v>
      </c>
      <c r="AH44">
        <f>IF(COUNTBLANK(unlogimputed!AH44)&gt;0,"",unlogimputed!AH44/col_norm!$C$8)</f>
        <v>68986826.240593314</v>
      </c>
      <c r="AI44" t="str">
        <f>IF(COUNTBLANK(unlogimputed!AI44)&gt;0,"",unlogimputed!AI44/col_norm!$D$8)</f>
        <v/>
      </c>
      <c r="AJ44" t="str">
        <f>IF(COUNTBLANK(unlogimputed!AJ44)&gt;0,"",unlogimputed!AJ44/col_norm!$D$8)</f>
        <v/>
      </c>
      <c r="AK44">
        <f>IF(COUNTBLANK(unlogimputed!AK44)&gt;0,"",unlogimputed!AK44/col_norm!$D$8)</f>
        <v>64911690.624899916</v>
      </c>
      <c r="AL44">
        <f>IF(COUNTBLANK(unlogimputed!AL44)&gt;0,"",unlogimputed!AL44/col_norm!$D$8)</f>
        <v>44000489.149405047</v>
      </c>
      <c r="AM44">
        <f>IF(COUNTBLANK(unlogimputed!AM44)&gt;0,"",unlogimputed!AM44/col_norm!$D$8)</f>
        <v>338337327.34092361</v>
      </c>
      <c r="AN44">
        <f>IF(COUNTBLANK(unlogimputed!AN44)&gt;0,"",unlogimputed!AN44/col_norm!$D$8)</f>
        <v>401946451.40048319</v>
      </c>
      <c r="AO44">
        <f>IF(COUNTBLANK(unlogimputed!AO44)&gt;0,"",unlogimputed!AO44/col_norm!$D$8)</f>
        <v>1387222.3667678426</v>
      </c>
      <c r="AP44">
        <f>IF(COUNTBLANK(unlogimputed!AP44)&gt;0,"",unlogimputed!AP44/col_norm!$D$8)</f>
        <v>2117398.4433562821</v>
      </c>
      <c r="AQ44">
        <f>IF(COUNTBLANK(unlogimputed!AQ44)&gt;0,"",unlogimputed!AQ44/col_norm!$D$8)</f>
        <v>1676461.5334973482</v>
      </c>
      <c r="AR44">
        <f>IF(COUNTBLANK(unlogimputed!AR44)&gt;0,"",unlogimputed!AR44/col_norm!$D$8)</f>
        <v>2331383.3994143894</v>
      </c>
      <c r="AS44" t="str">
        <f>IF(COUNTBLANK(unlogimputed!AS44)&gt;0,"",unlogimputed!AS44/col_norm!$D$8)</f>
        <v/>
      </c>
      <c r="AT44" t="str">
        <f>IF(COUNTBLANK(unlogimputed!AT44)&gt;0,"",unlogimputed!AT44/col_norm!$D$8)</f>
        <v/>
      </c>
      <c r="AU44" t="str">
        <f>IF(COUNTBLANK(unlogimputed!AU44)&gt;0,"",unlogimputed!AU44/col_norm!$D$8)</f>
        <v/>
      </c>
      <c r="AV44" t="str">
        <f>IF(COUNTBLANK(unlogimputed!AV44)&gt;0,"",unlogimputed!AV44/col_norm!$D$8)</f>
        <v/>
      </c>
      <c r="AW44">
        <f>IF(COUNTBLANK(unlogimputed!AW44)&gt;0,"",unlogimputed!AW44/col_norm!$D$8)</f>
        <v>27458690.335287496</v>
      </c>
      <c r="AX44">
        <f>IF(COUNTBLANK(unlogimputed!AX44)&gt;0,"",unlogimputed!AX44/col_norm!$D$8)</f>
        <v>12889567.304968767</v>
      </c>
      <c r="AY44" t="str">
        <f>IF(COUNTBLANK(unlogimputed!AY44)&gt;0,"",unlogimputed!AY44/col_norm!$D$8)</f>
        <v/>
      </c>
      <c r="AZ44" t="str">
        <f>IF(COUNTBLANK(unlogimputed!AZ44)&gt;0,"",unlogimputed!AZ44/col_norm!$D$8)</f>
        <v/>
      </c>
      <c r="BA44" t="str">
        <f>IF(COUNTBLANK(unlogimputed!BA44)&gt;0,"",unlogimputed!BA44/col_norm!$E$8)</f>
        <v/>
      </c>
      <c r="BB44">
        <f>IF(COUNTBLANK(unlogimputed!BB44)&gt;0,"",unlogimputed!BB44/col_norm!$E$8)</f>
        <v>82020110.256536141</v>
      </c>
      <c r="BC44">
        <f>IF(COUNTBLANK(unlogimputed!BC44)&gt;0,"",unlogimputed!BC44/col_norm!$E$8)</f>
        <v>97742408.475866318</v>
      </c>
      <c r="BD44" t="str">
        <f>IF(COUNTBLANK(unlogimputed!BD44)&gt;0,"",unlogimputed!BD44/col_norm!$E$8)</f>
        <v/>
      </c>
      <c r="BE44">
        <f>IF(COUNTBLANK(unlogimputed!BE44)&gt;0,"",unlogimputed!BE44/col_norm!$E$8)</f>
        <v>752215.49140877009</v>
      </c>
      <c r="BF44">
        <f>IF(COUNTBLANK(unlogimputed!BF44)&gt;0,"",unlogimputed!BF44/col_norm!$E$8)</f>
        <v>14318534.171256218</v>
      </c>
      <c r="BG44">
        <f>IF(COUNTBLANK(unlogimputed!BG44)&gt;0,"",unlogimputed!BG44/col_norm!$E$8)</f>
        <v>13393030.638712004</v>
      </c>
      <c r="BH44">
        <f>IF(COUNTBLANK(unlogimputed!BH44)&gt;0,"",unlogimputed!BH44/col_norm!$E$8)</f>
        <v>1851485.967070221</v>
      </c>
      <c r="BI44" t="str">
        <f>IF(COUNTBLANK(unlogimputed!BI44)&gt;0,"",unlogimputed!BI44/col_norm!$E$8)</f>
        <v/>
      </c>
      <c r="BJ44" t="str">
        <f>IF(COUNTBLANK(unlogimputed!BJ44)&gt;0,"",unlogimputed!BJ44/col_norm!$E$8)</f>
        <v/>
      </c>
      <c r="BK44" t="str">
        <f>IF(COUNTBLANK(unlogimputed!BK44)&gt;0,"",unlogimputed!BK44/col_norm!$E$8)</f>
        <v/>
      </c>
      <c r="BL44">
        <f>IF(COUNTBLANK(unlogimputed!BL44)&gt;0,"",unlogimputed!BL44/col_norm!$E$8)</f>
        <v>10935742.729912601</v>
      </c>
      <c r="BM44">
        <f>IF(COUNTBLANK(unlogimputed!BM44)&gt;0,"",unlogimputed!BM44/col_norm!$E$8)</f>
        <v>6415000.909957191</v>
      </c>
      <c r="BN44" t="str">
        <f>IF(COUNTBLANK(unlogimputed!BN44)&gt;0,"",unlogimputed!BN44/col_norm!$E$8)</f>
        <v/>
      </c>
      <c r="BO44">
        <f>IF(COUNTBLANK(unlogimputed!BO44)&gt;0,"",unlogimputed!BO44/col_norm!$E$8)</f>
        <v>1079702.6636191891</v>
      </c>
      <c r="BP44" t="str">
        <f>IF(COUNTBLANK(unlogimputed!BP44)&gt;0,"",unlogimputed!BP44/col_norm!$F$8)</f>
        <v/>
      </c>
      <c r="BQ44" t="str">
        <f>IF(COUNTBLANK(unlogimputed!BQ44)&gt;0,"",unlogimputed!BQ44/col_norm!$F$8)</f>
        <v/>
      </c>
      <c r="BR44" t="str">
        <f>IF(COUNTBLANK(unlogimputed!BR44)&gt;0,"",unlogimputed!BR44/col_norm!$F$8)</f>
        <v/>
      </c>
      <c r="BS44" t="str">
        <f>IF(COUNTBLANK(unlogimputed!BS44)&gt;0,"",unlogimputed!BS44/col_norm!$F$8)</f>
        <v/>
      </c>
      <c r="BT44">
        <f>IF(COUNTBLANK(unlogimputed!BT44)&gt;0,"",unlogimputed!BT44/col_norm!$F$8)</f>
        <v>22024396.975377962</v>
      </c>
      <c r="BU44">
        <f>IF(COUNTBLANK(unlogimputed!BU44)&gt;0,"",unlogimputed!BU44/col_norm!$F$8)</f>
        <v>41998315.767681196</v>
      </c>
      <c r="BV44">
        <f>IF(COUNTBLANK(unlogimputed!BV44)&gt;0,"",unlogimputed!BV44/col_norm!$F$8)</f>
        <v>122658968.44537079</v>
      </c>
      <c r="BW44">
        <f>IF(COUNTBLANK(unlogimputed!BW44)&gt;0,"",unlogimputed!BW44/col_norm!$F$8)</f>
        <v>49335908.917679042</v>
      </c>
      <c r="BX44">
        <f>IF(COUNTBLANK(unlogimputed!BX44)&gt;0,"",unlogimputed!BX44/col_norm!$F$8)</f>
        <v>176256.77734531648</v>
      </c>
      <c r="BY44">
        <f>IF(COUNTBLANK(unlogimputed!BY44)&gt;0,"",unlogimputed!BY44/col_norm!$F$8)</f>
        <v>186523.11245806579</v>
      </c>
      <c r="BZ44" t="str">
        <f>IF(COUNTBLANK(unlogimputed!BZ44)&gt;0,"",unlogimputed!BZ44/col_norm!$F$8)</f>
        <v/>
      </c>
      <c r="CA44" t="str">
        <f>IF(COUNTBLANK(unlogimputed!CA44)&gt;0,"",unlogimputed!CA44/col_norm!$F$8)</f>
        <v/>
      </c>
      <c r="CB44" t="str">
        <f>IF(COUNTBLANK(unlogimputed!CB44)&gt;0,"",unlogimputed!CB44/col_norm!$F$8)</f>
        <v/>
      </c>
      <c r="CC44" t="str">
        <f>IF(COUNTBLANK(unlogimputed!CC44)&gt;0,"",unlogimputed!CC44/col_norm!$F$8)</f>
        <v/>
      </c>
      <c r="CD44" t="str">
        <f>IF(COUNTBLANK(unlogimputed!CD44)&gt;0,"",unlogimputed!CD44/col_norm!$F$8)</f>
        <v/>
      </c>
      <c r="CE44" t="str">
        <f>IF(COUNTBLANK(unlogimputed!CE44)&gt;0,"",unlogimputed!CE44/col_norm!$F$8)</f>
        <v/>
      </c>
      <c r="CF44">
        <f>IF(COUNTBLANK(unlogimputed!CF44)&gt;0,"",unlogimputed!CF44/col_norm!$F$8)</f>
        <v>31953894.988073174</v>
      </c>
      <c r="CG44">
        <f>IF(COUNTBLANK(unlogimputed!CG44)&gt;0,"",unlogimputed!CG44/col_norm!$F$8)</f>
        <v>21929505.649957191</v>
      </c>
      <c r="CH44" t="str">
        <f>IF(COUNTBLANK(unlogimputed!CH44)&gt;0,"",unlogimputed!CH44/col_norm!$D$8)</f>
        <v/>
      </c>
      <c r="CI44" t="str">
        <f>IF(COUNTBLANK(unlogimputed!CI44)&gt;0,"",unlogimputed!CI44/col_norm!$D$8)</f>
        <v/>
      </c>
      <c r="CJ44">
        <f>IF(COUNTBLANK(unlogimputed!CJ44)&gt;0,"",unlogimputed!CJ44/col_norm!$D$8)</f>
        <v>17014461.30112363</v>
      </c>
      <c r="CK44">
        <f>IF(COUNTBLANK(unlogimputed!CK44)&gt;0,"",unlogimputed!CK44/col_norm!$D$8)</f>
        <v>4419559.5324859051</v>
      </c>
      <c r="CL44">
        <f>IF(COUNTBLANK(unlogimputed!CL44)&gt;0,"",unlogimputed!CL44/col_norm!$D$8)</f>
        <v>77955617.287934765</v>
      </c>
      <c r="CM44">
        <f>IF(COUNTBLANK(unlogimputed!CM44)&gt;0,"",unlogimputed!CM44/col_norm!$D$8)</f>
        <v>240122657.5900543</v>
      </c>
      <c r="CN44">
        <f>IF(COUNTBLANK(unlogimputed!CN44)&gt;0,"",unlogimputed!CN44/col_norm!$D$8)</f>
        <v>77781.563479540069</v>
      </c>
      <c r="CO44">
        <f>IF(COUNTBLANK(unlogimputed!CO44)&gt;0,"",unlogimputed!CO44/col_norm!$D$8)</f>
        <v>410624.95269879804</v>
      </c>
      <c r="CP44">
        <f>IF(COUNTBLANK(unlogimputed!CP44)&gt;0,"",unlogimputed!CP44/col_norm!$D$8)</f>
        <v>874975.220173985</v>
      </c>
      <c r="CQ44">
        <f>IF(COUNTBLANK(unlogimputed!CQ44)&gt;0,"",unlogimputed!CQ44/col_norm!$D$8)</f>
        <v>405851.32234865113</v>
      </c>
      <c r="CR44" t="str">
        <f>IF(COUNTBLANK(unlogimputed!CR44)&gt;0,"",unlogimputed!CR44/col_norm!$D$8)</f>
        <v/>
      </c>
      <c r="CS44" t="str">
        <f>IF(COUNTBLANK(unlogimputed!CS44)&gt;0,"",unlogimputed!CS44/col_norm!$D$8)</f>
        <v/>
      </c>
      <c r="CT44" t="str">
        <f>IF(COUNTBLANK(unlogimputed!CT44)&gt;0,"",unlogimputed!CT44/col_norm!$D$8)</f>
        <v/>
      </c>
      <c r="CU44" t="str">
        <f>IF(COUNTBLANK(unlogimputed!CU44)&gt;0,"",unlogimputed!CU44/col_norm!$D$8)</f>
        <v/>
      </c>
      <c r="CV44">
        <f>IF(COUNTBLANK(unlogimputed!CV44)&gt;0,"",unlogimputed!CV44/col_norm!$D$8)</f>
        <v>11121343.053990791</v>
      </c>
      <c r="CW44">
        <f>IF(COUNTBLANK(unlogimputed!CW44)&gt;0,"",unlogimputed!CW44/col_norm!$D$8)</f>
        <v>4636115.7979770871</v>
      </c>
      <c r="CX44" t="str">
        <f>IF(COUNTBLANK(unlogimputed!CX44)&gt;0,"",unlogimputed!CX44/col_norm!$D$8)</f>
        <v/>
      </c>
      <c r="CY44" t="str">
        <f>IF(COUNTBLANK(unlogimputed!CY44)&gt;0,"",unlogimputed!CY44/col_norm!$D$8)</f>
        <v/>
      </c>
    </row>
    <row r="45" spans="1:103" x14ac:dyDescent="0.25">
      <c r="A45" t="s">
        <v>146</v>
      </c>
      <c r="B45" t="str">
        <f>IF(COUNTBLANK(unlogimputed!B45)&gt;0,"",unlogimputed!B45/col_norm!$B$8)</f>
        <v/>
      </c>
      <c r="C45" t="str">
        <f>IF(COUNTBLANK(unlogimputed!C45)&gt;0,"",unlogimputed!C45/col_norm!$B$8)</f>
        <v/>
      </c>
      <c r="D45" t="str">
        <f>IF(COUNTBLANK(unlogimputed!D45)&gt;0,"",unlogimputed!D45/col_norm!$B$8)</f>
        <v/>
      </c>
      <c r="E45" t="str">
        <f>IF(COUNTBLANK(unlogimputed!E45)&gt;0,"",unlogimputed!E45/col_norm!$B$8)</f>
        <v/>
      </c>
      <c r="F45" t="str">
        <f>IF(COUNTBLANK(unlogimputed!F45)&gt;0,"",unlogimputed!F45/col_norm!$B$8)</f>
        <v/>
      </c>
      <c r="G45" t="str">
        <f>IF(COUNTBLANK(unlogimputed!G45)&gt;0,"",unlogimputed!G45/col_norm!$B$8)</f>
        <v/>
      </c>
      <c r="H45" t="str">
        <f>IF(COUNTBLANK(unlogimputed!H45)&gt;0,"",unlogimputed!H45/col_norm!$B$8)</f>
        <v/>
      </c>
      <c r="I45" t="str">
        <f>IF(COUNTBLANK(unlogimputed!I45)&gt;0,"",unlogimputed!I45/col_norm!$B$8)</f>
        <v/>
      </c>
      <c r="J45" t="str">
        <f>IF(COUNTBLANK(unlogimputed!J45)&gt;0,"",unlogimputed!J45/col_norm!$B$8)</f>
        <v/>
      </c>
      <c r="K45" t="str">
        <f>IF(COUNTBLANK(unlogimputed!K45)&gt;0,"",unlogimputed!K45/col_norm!$B$8)</f>
        <v/>
      </c>
      <c r="L45" t="str">
        <f>IF(COUNTBLANK(unlogimputed!L45)&gt;0,"",unlogimputed!L45/col_norm!$B$8)</f>
        <v/>
      </c>
      <c r="M45">
        <f>IF(COUNTBLANK(unlogimputed!M45)&gt;0,"",unlogimputed!M45/col_norm!$B$8)</f>
        <v>1121531.4122967531</v>
      </c>
      <c r="N45" t="str">
        <f>IF(COUNTBLANK(unlogimputed!N45)&gt;0,"",unlogimputed!N45/col_norm!$B$8)</f>
        <v/>
      </c>
      <c r="O45" t="str">
        <f>IF(COUNTBLANK(unlogimputed!O45)&gt;0,"",unlogimputed!O45/col_norm!$B$8)</f>
        <v/>
      </c>
      <c r="P45" t="str">
        <f>IF(COUNTBLANK(unlogimputed!P45)&gt;0,"",LOG(unlogimputed!P45/col_norm!$B$8,2))</f>
        <v/>
      </c>
      <c r="Q45" t="str">
        <f>IF(COUNTBLANK(unlogimputed!Q45)&gt;0,"",unlogimputed!Q45/col_norm!$C$8)</f>
        <v/>
      </c>
      <c r="R45" t="str">
        <f>IF(COUNTBLANK(unlogimputed!R45)&gt;0,"",unlogimputed!R45/col_norm!$C$8)</f>
        <v/>
      </c>
      <c r="S45" t="str">
        <f>IF(COUNTBLANK(unlogimputed!S45)&gt;0,"",unlogimputed!S45/col_norm!$C$8)</f>
        <v/>
      </c>
      <c r="T45" t="str">
        <f>IF(COUNTBLANK(unlogimputed!T45)&gt;0,"",unlogimputed!T45/col_norm!$C$8)</f>
        <v/>
      </c>
      <c r="U45" t="str">
        <f>IF(COUNTBLANK(unlogimputed!U45)&gt;0,"",unlogimputed!U45/col_norm!$C$8)</f>
        <v/>
      </c>
      <c r="V45">
        <f>IF(COUNTBLANK(unlogimputed!V45)&gt;0,"",unlogimputed!V45/col_norm!$C$8)</f>
        <v>79468558.734109223</v>
      </c>
      <c r="W45">
        <f>IF(COUNTBLANK(unlogimputed!W45)&gt;0,"",unlogimputed!W45/col_norm!$C$8)</f>
        <v>26283578.070482399</v>
      </c>
      <c r="X45">
        <f>IF(COUNTBLANK(unlogimputed!X45)&gt;0,"",unlogimputed!X45/col_norm!$C$8)</f>
        <v>15257480.509784263</v>
      </c>
      <c r="Y45" t="str">
        <f>IF(COUNTBLANK(unlogimputed!Y45)&gt;0,"",unlogimputed!Y45/col_norm!$C$8)</f>
        <v/>
      </c>
      <c r="Z45" t="str">
        <f>IF(COUNTBLANK(unlogimputed!Z45)&gt;0,"",unlogimputed!Z45/col_norm!$C$8)</f>
        <v/>
      </c>
      <c r="AA45" t="str">
        <f>IF(COUNTBLANK(unlogimputed!AA45)&gt;0,"",unlogimputed!AA45/col_norm!$C$8)</f>
        <v/>
      </c>
      <c r="AB45" t="str">
        <f>IF(COUNTBLANK(unlogimputed!AB45)&gt;0,"",unlogimputed!AB45/col_norm!$C$8)</f>
        <v/>
      </c>
      <c r="AC45" t="str">
        <f>IF(COUNTBLANK(unlogimputed!AC45)&gt;0,"",unlogimputed!AC45/col_norm!$C$8)</f>
        <v/>
      </c>
      <c r="AD45" t="str">
        <f>IF(COUNTBLANK(unlogimputed!AD45)&gt;0,"",unlogimputed!AD45/col_norm!$C$8)</f>
        <v/>
      </c>
      <c r="AE45" t="str">
        <f>IF(COUNTBLANK(unlogimputed!AE45)&gt;0,"",unlogimputed!AE45/col_norm!$C$8)</f>
        <v/>
      </c>
      <c r="AF45" t="str">
        <f>IF(COUNTBLANK(unlogimputed!AF45)&gt;0,"",unlogimputed!AF45/col_norm!$C$8)</f>
        <v/>
      </c>
      <c r="AG45" t="str">
        <f>IF(COUNTBLANK(unlogimputed!AG45)&gt;0,"",unlogimputed!AG45/col_norm!$C$8)</f>
        <v/>
      </c>
      <c r="AH45" t="str">
        <f>IF(COUNTBLANK(unlogimputed!AH45)&gt;0,"",unlogimputed!AH45/col_norm!$C$8)</f>
        <v/>
      </c>
      <c r="AI45" t="str">
        <f>IF(COUNTBLANK(unlogimputed!AI45)&gt;0,"",unlogimputed!AI45/col_norm!$D$8)</f>
        <v/>
      </c>
      <c r="AJ45" t="str">
        <f>IF(COUNTBLANK(unlogimputed!AJ45)&gt;0,"",unlogimputed!AJ45/col_norm!$D$8)</f>
        <v/>
      </c>
      <c r="AK45">
        <f>IF(COUNTBLANK(unlogimputed!AK45)&gt;0,"",unlogimputed!AK45/col_norm!$D$8)</f>
        <v>45113329.807340026</v>
      </c>
      <c r="AL45">
        <f>IF(COUNTBLANK(unlogimputed!AL45)&gt;0,"",unlogimputed!AL45/col_norm!$D$8)</f>
        <v>5323449.7577107623</v>
      </c>
      <c r="AM45">
        <f>IF(COUNTBLANK(unlogimputed!AM45)&gt;0,"",unlogimputed!AM45/col_norm!$D$8)</f>
        <v>49643407.934323058</v>
      </c>
      <c r="AN45">
        <f>IF(COUNTBLANK(unlogimputed!AN45)&gt;0,"",unlogimputed!AN45/col_norm!$D$8)</f>
        <v>37659971.15113762</v>
      </c>
      <c r="AO45" t="str">
        <f>IF(COUNTBLANK(unlogimputed!AO45)&gt;0,"",unlogimputed!AO45/col_norm!$D$8)</f>
        <v/>
      </c>
      <c r="AP45" t="str">
        <f>IF(COUNTBLANK(unlogimputed!AP45)&gt;0,"",unlogimputed!AP45/col_norm!$D$8)</f>
        <v/>
      </c>
      <c r="AQ45" t="str">
        <f>IF(COUNTBLANK(unlogimputed!AQ45)&gt;0,"",unlogimputed!AQ45/col_norm!$D$8)</f>
        <v/>
      </c>
      <c r="AR45" t="str">
        <f>IF(COUNTBLANK(unlogimputed!AR45)&gt;0,"",unlogimputed!AR45/col_norm!$D$8)</f>
        <v/>
      </c>
      <c r="AS45" t="str">
        <f>IF(COUNTBLANK(unlogimputed!AS45)&gt;0,"",unlogimputed!AS45/col_norm!$D$8)</f>
        <v/>
      </c>
      <c r="AT45" t="str">
        <f>IF(COUNTBLANK(unlogimputed!AT45)&gt;0,"",unlogimputed!AT45/col_norm!$D$8)</f>
        <v/>
      </c>
      <c r="AU45" t="str">
        <f>IF(COUNTBLANK(unlogimputed!AU45)&gt;0,"",unlogimputed!AU45/col_norm!$D$8)</f>
        <v/>
      </c>
      <c r="AV45" t="str">
        <f>IF(COUNTBLANK(unlogimputed!AV45)&gt;0,"",unlogimputed!AV45/col_norm!$D$8)</f>
        <v/>
      </c>
      <c r="AW45" t="str">
        <f>IF(COUNTBLANK(unlogimputed!AW45)&gt;0,"",unlogimputed!AW45/col_norm!$D$8)</f>
        <v/>
      </c>
      <c r="AX45" t="str">
        <f>IF(COUNTBLANK(unlogimputed!AX45)&gt;0,"",unlogimputed!AX45/col_norm!$D$8)</f>
        <v/>
      </c>
      <c r="AY45" t="str">
        <f>IF(COUNTBLANK(unlogimputed!AY45)&gt;0,"",unlogimputed!AY45/col_norm!$D$8)</f>
        <v/>
      </c>
      <c r="AZ45" t="str">
        <f>IF(COUNTBLANK(unlogimputed!AZ45)&gt;0,"",unlogimputed!AZ45/col_norm!$D$8)</f>
        <v/>
      </c>
      <c r="BA45" t="str">
        <f>IF(COUNTBLANK(unlogimputed!BA45)&gt;0,"",unlogimputed!BA45/col_norm!$E$8)</f>
        <v/>
      </c>
      <c r="BB45" t="str">
        <f>IF(COUNTBLANK(unlogimputed!BB45)&gt;0,"",unlogimputed!BB45/col_norm!$E$8)</f>
        <v/>
      </c>
      <c r="BC45" t="str">
        <f>IF(COUNTBLANK(unlogimputed!BC45)&gt;0,"",unlogimputed!BC45/col_norm!$E$8)</f>
        <v/>
      </c>
      <c r="BD45" t="str">
        <f>IF(COUNTBLANK(unlogimputed!BD45)&gt;0,"",unlogimputed!BD45/col_norm!$E$8)</f>
        <v/>
      </c>
      <c r="BE45" t="str">
        <f>IF(COUNTBLANK(unlogimputed!BE45)&gt;0,"",unlogimputed!BE45/col_norm!$E$8)</f>
        <v/>
      </c>
      <c r="BF45" t="str">
        <f>IF(COUNTBLANK(unlogimputed!BF45)&gt;0,"",unlogimputed!BF45/col_norm!$E$8)</f>
        <v/>
      </c>
      <c r="BG45" t="str">
        <f>IF(COUNTBLANK(unlogimputed!BG45)&gt;0,"",unlogimputed!BG45/col_norm!$E$8)</f>
        <v/>
      </c>
      <c r="BH45" t="str">
        <f>IF(COUNTBLANK(unlogimputed!BH45)&gt;0,"",unlogimputed!BH45/col_norm!$E$8)</f>
        <v/>
      </c>
      <c r="BI45" t="str">
        <f>IF(COUNTBLANK(unlogimputed!BI45)&gt;0,"",unlogimputed!BI45/col_norm!$E$8)</f>
        <v/>
      </c>
      <c r="BJ45" t="str">
        <f>IF(COUNTBLANK(unlogimputed!BJ45)&gt;0,"",unlogimputed!BJ45/col_norm!$E$8)</f>
        <v/>
      </c>
      <c r="BK45" t="str">
        <f>IF(COUNTBLANK(unlogimputed!BK45)&gt;0,"",unlogimputed!BK45/col_norm!$E$8)</f>
        <v/>
      </c>
      <c r="BL45">
        <f>IF(COUNTBLANK(unlogimputed!BL45)&gt;0,"",unlogimputed!BL45/col_norm!$E$8)</f>
        <v>736468.17719065573</v>
      </c>
      <c r="BM45" t="str">
        <f>IF(COUNTBLANK(unlogimputed!BM45)&gt;0,"",unlogimputed!BM45/col_norm!$E$8)</f>
        <v/>
      </c>
      <c r="BN45" t="str">
        <f>IF(COUNTBLANK(unlogimputed!BN45)&gt;0,"",unlogimputed!BN45/col_norm!$E$8)</f>
        <v/>
      </c>
      <c r="BO45" t="str">
        <f>IF(COUNTBLANK(unlogimputed!BO45)&gt;0,"",unlogimputed!BO45/col_norm!$E$8)</f>
        <v/>
      </c>
      <c r="BP45" t="str">
        <f>IF(COUNTBLANK(unlogimputed!BP45)&gt;0,"",unlogimputed!BP45/col_norm!$F$8)</f>
        <v/>
      </c>
      <c r="BQ45" t="str">
        <f>IF(COUNTBLANK(unlogimputed!BQ45)&gt;0,"",unlogimputed!BQ45/col_norm!$F$8)</f>
        <v/>
      </c>
      <c r="BR45" t="str">
        <f>IF(COUNTBLANK(unlogimputed!BR45)&gt;0,"",unlogimputed!BR45/col_norm!$F$8)</f>
        <v/>
      </c>
      <c r="BS45" t="str">
        <f>IF(COUNTBLANK(unlogimputed!BS45)&gt;0,"",unlogimputed!BS45/col_norm!$F$8)</f>
        <v/>
      </c>
      <c r="BT45" t="str">
        <f>IF(COUNTBLANK(unlogimputed!BT45)&gt;0,"",unlogimputed!BT45/col_norm!$F$8)</f>
        <v/>
      </c>
      <c r="BU45">
        <f>IF(COUNTBLANK(unlogimputed!BU45)&gt;0,"",unlogimputed!BU45/col_norm!$F$8)</f>
        <v>125039445.4637374</v>
      </c>
      <c r="BV45">
        <f>IF(COUNTBLANK(unlogimputed!BV45)&gt;0,"",unlogimputed!BV45/col_norm!$F$8)</f>
        <v>38578452.38562163</v>
      </c>
      <c r="BW45">
        <f>IF(COUNTBLANK(unlogimputed!BW45)&gt;0,"",unlogimputed!BW45/col_norm!$F$8)</f>
        <v>26654119.071233988</v>
      </c>
      <c r="BX45" t="str">
        <f>IF(COUNTBLANK(unlogimputed!BX45)&gt;0,"",unlogimputed!BX45/col_norm!$F$8)</f>
        <v/>
      </c>
      <c r="BY45" t="str">
        <f>IF(COUNTBLANK(unlogimputed!BY45)&gt;0,"",unlogimputed!BY45/col_norm!$F$8)</f>
        <v/>
      </c>
      <c r="BZ45" t="str">
        <f>IF(COUNTBLANK(unlogimputed!BZ45)&gt;0,"",unlogimputed!BZ45/col_norm!$F$8)</f>
        <v/>
      </c>
      <c r="CA45" t="str">
        <f>IF(COUNTBLANK(unlogimputed!CA45)&gt;0,"",unlogimputed!CA45/col_norm!$F$8)</f>
        <v/>
      </c>
      <c r="CB45" t="str">
        <f>IF(COUNTBLANK(unlogimputed!CB45)&gt;0,"",unlogimputed!CB45/col_norm!$F$8)</f>
        <v/>
      </c>
      <c r="CC45" t="str">
        <f>IF(COUNTBLANK(unlogimputed!CC45)&gt;0,"",unlogimputed!CC45/col_norm!$F$8)</f>
        <v/>
      </c>
      <c r="CD45" t="str">
        <f>IF(COUNTBLANK(unlogimputed!CD45)&gt;0,"",unlogimputed!CD45/col_norm!$F$8)</f>
        <v/>
      </c>
      <c r="CE45" t="str">
        <f>IF(COUNTBLANK(unlogimputed!CE45)&gt;0,"",unlogimputed!CE45/col_norm!$F$8)</f>
        <v/>
      </c>
      <c r="CF45" t="str">
        <f>IF(COUNTBLANK(unlogimputed!CF45)&gt;0,"",unlogimputed!CF45/col_norm!$F$8)</f>
        <v/>
      </c>
      <c r="CG45" t="str">
        <f>IF(COUNTBLANK(unlogimputed!CG45)&gt;0,"",unlogimputed!CG45/col_norm!$F$8)</f>
        <v/>
      </c>
      <c r="CH45" t="str">
        <f>IF(COUNTBLANK(unlogimputed!CH45)&gt;0,"",unlogimputed!CH45/col_norm!$D$8)</f>
        <v/>
      </c>
      <c r="CI45" t="str">
        <f>IF(COUNTBLANK(unlogimputed!CI45)&gt;0,"",unlogimputed!CI45/col_norm!$D$8)</f>
        <v/>
      </c>
      <c r="CJ45">
        <f>IF(COUNTBLANK(unlogimputed!CJ45)&gt;0,"",unlogimputed!CJ45/col_norm!$D$8)</f>
        <v>42383285.07072296</v>
      </c>
      <c r="CK45">
        <f>IF(COUNTBLANK(unlogimputed!CK45)&gt;0,"",unlogimputed!CK45/col_norm!$D$8)</f>
        <v>3279325.6658120197</v>
      </c>
      <c r="CL45">
        <f>IF(COUNTBLANK(unlogimputed!CL45)&gt;0,"",unlogimputed!CL45/col_norm!$D$8)</f>
        <v>42211553.187188089</v>
      </c>
      <c r="CM45">
        <f>IF(COUNTBLANK(unlogimputed!CM45)&gt;0,"",unlogimputed!CM45/col_norm!$D$8)</f>
        <v>33219486.8169217</v>
      </c>
      <c r="CN45" t="str">
        <f>IF(COUNTBLANK(unlogimputed!CN45)&gt;0,"",unlogimputed!CN45/col_norm!$D$8)</f>
        <v/>
      </c>
      <c r="CO45" t="str">
        <f>IF(COUNTBLANK(unlogimputed!CO45)&gt;0,"",unlogimputed!CO45/col_norm!$D$8)</f>
        <v/>
      </c>
      <c r="CP45" t="str">
        <f>IF(COUNTBLANK(unlogimputed!CP45)&gt;0,"",unlogimputed!CP45/col_norm!$D$8)</f>
        <v/>
      </c>
      <c r="CQ45" t="str">
        <f>IF(COUNTBLANK(unlogimputed!CQ45)&gt;0,"",unlogimputed!CQ45/col_norm!$D$8)</f>
        <v/>
      </c>
      <c r="CR45" t="str">
        <f>IF(COUNTBLANK(unlogimputed!CR45)&gt;0,"",unlogimputed!CR45/col_norm!$D$8)</f>
        <v/>
      </c>
      <c r="CS45" t="str">
        <f>IF(COUNTBLANK(unlogimputed!CS45)&gt;0,"",unlogimputed!CS45/col_norm!$D$8)</f>
        <v/>
      </c>
      <c r="CT45" t="str">
        <f>IF(COUNTBLANK(unlogimputed!CT45)&gt;0,"",unlogimputed!CT45/col_norm!$D$8)</f>
        <v/>
      </c>
      <c r="CU45" t="str">
        <f>IF(COUNTBLANK(unlogimputed!CU45)&gt;0,"",unlogimputed!CU45/col_norm!$D$8)</f>
        <v/>
      </c>
      <c r="CV45" t="str">
        <f>IF(COUNTBLANK(unlogimputed!CV45)&gt;0,"",unlogimputed!CV45/col_norm!$D$8)</f>
        <v/>
      </c>
      <c r="CW45" t="str">
        <f>IF(COUNTBLANK(unlogimputed!CW45)&gt;0,"",unlogimputed!CW45/col_norm!$D$8)</f>
        <v/>
      </c>
      <c r="CX45" t="str">
        <f>IF(COUNTBLANK(unlogimputed!CX45)&gt;0,"",unlogimputed!CX45/col_norm!$D$8)</f>
        <v/>
      </c>
      <c r="CY45" t="str">
        <f>IF(COUNTBLANK(unlogimputed!CY45)&gt;0,"",unlogimputed!CY45/col_norm!$D$8)</f>
        <v/>
      </c>
    </row>
    <row r="46" spans="1:103" x14ac:dyDescent="0.25">
      <c r="A46" t="s">
        <v>147</v>
      </c>
      <c r="B46" t="str">
        <f>IF(COUNTBLANK(unlogimputed!B46)&gt;0,"",unlogimputed!B46/col_norm!$B$8)</f>
        <v/>
      </c>
      <c r="C46">
        <f>IF(COUNTBLANK(unlogimputed!C46)&gt;0,"",unlogimputed!C46/col_norm!$B$8)</f>
        <v>12076891.2474763</v>
      </c>
      <c r="D46">
        <f>IF(COUNTBLANK(unlogimputed!D46)&gt;0,"",unlogimputed!D46/col_norm!$B$8)</f>
        <v>8656541.2152524572</v>
      </c>
      <c r="E46">
        <f>IF(COUNTBLANK(unlogimputed!E46)&gt;0,"",unlogimputed!E46/col_norm!$B$8)</f>
        <v>18739703.090837501</v>
      </c>
      <c r="F46">
        <f>IF(COUNTBLANK(unlogimputed!F46)&gt;0,"",unlogimputed!F46/col_norm!$B$8)</f>
        <v>15380724.462310435</v>
      </c>
      <c r="G46" t="str">
        <f>IF(COUNTBLANK(unlogimputed!G46)&gt;0,"",unlogimputed!G46/col_norm!$B$8)</f>
        <v/>
      </c>
      <c r="H46" t="str">
        <f>IF(COUNTBLANK(unlogimputed!H46)&gt;0,"",unlogimputed!H46/col_norm!$B$8)</f>
        <v/>
      </c>
      <c r="I46">
        <f>IF(COUNTBLANK(unlogimputed!I46)&gt;0,"",unlogimputed!I46/col_norm!$B$8)</f>
        <v>19891297.643356495</v>
      </c>
      <c r="J46">
        <f>IF(COUNTBLANK(unlogimputed!J46)&gt;0,"",unlogimputed!J46/col_norm!$B$8)</f>
        <v>7814793.6028471924</v>
      </c>
      <c r="K46" t="str">
        <f>IF(COUNTBLANK(unlogimputed!K46)&gt;0,"",unlogimputed!K46/col_norm!$B$8)</f>
        <v/>
      </c>
      <c r="L46" t="str">
        <f>IF(COUNTBLANK(unlogimputed!L46)&gt;0,"",unlogimputed!L46/col_norm!$B$8)</f>
        <v/>
      </c>
      <c r="M46">
        <f>IF(COUNTBLANK(unlogimputed!M46)&gt;0,"",unlogimputed!M46/col_norm!$B$8)</f>
        <v>6211163.4148114324</v>
      </c>
      <c r="N46">
        <f>IF(COUNTBLANK(unlogimputed!N46)&gt;0,"",unlogimputed!N46/col_norm!$B$8)</f>
        <v>26903342.012056135</v>
      </c>
      <c r="O46">
        <f>IF(COUNTBLANK(unlogimputed!O46)&gt;0,"",unlogimputed!O46/col_norm!$B$8)</f>
        <v>2842027.9580790373</v>
      </c>
      <c r="P46">
        <f>IF(COUNTBLANK(unlogimputed!P46)&gt;0,"",LOG(unlogimputed!P46/col_norm!$B$8,2))</f>
        <v>20.17654369749927</v>
      </c>
      <c r="Q46" t="str">
        <f>IF(COUNTBLANK(unlogimputed!Q46)&gt;0,"",unlogimputed!Q46/col_norm!$C$8)</f>
        <v/>
      </c>
      <c r="R46">
        <f>IF(COUNTBLANK(unlogimputed!R46)&gt;0,"",unlogimputed!R46/col_norm!$C$8)</f>
        <v>223151.34640379564</v>
      </c>
      <c r="S46" t="str">
        <f>IF(COUNTBLANK(unlogimputed!S46)&gt;0,"",unlogimputed!S46/col_norm!$C$8)</f>
        <v/>
      </c>
      <c r="T46" t="str">
        <f>IF(COUNTBLANK(unlogimputed!T46)&gt;0,"",unlogimputed!T46/col_norm!$C$8)</f>
        <v/>
      </c>
      <c r="U46" t="str">
        <f>IF(COUNTBLANK(unlogimputed!U46)&gt;0,"",unlogimputed!U46/col_norm!$C$8)</f>
        <v/>
      </c>
      <c r="V46">
        <f>IF(COUNTBLANK(unlogimputed!V46)&gt;0,"",unlogimputed!V46/col_norm!$C$8)</f>
        <v>377692002.81958377</v>
      </c>
      <c r="W46">
        <f>IF(COUNTBLANK(unlogimputed!W46)&gt;0,"",unlogimputed!W46/col_norm!$C$8)</f>
        <v>1000945413.6891696</v>
      </c>
      <c r="X46">
        <f>IF(COUNTBLANK(unlogimputed!X46)&gt;0,"",unlogimputed!X46/col_norm!$C$8)</f>
        <v>1076653601.1187081</v>
      </c>
      <c r="Y46">
        <f>IF(COUNTBLANK(unlogimputed!Y46)&gt;0,"",unlogimputed!Y46/col_norm!$C$8)</f>
        <v>38686869.703506082</v>
      </c>
      <c r="Z46">
        <f>IF(COUNTBLANK(unlogimputed!Z46)&gt;0,"",unlogimputed!Z46/col_norm!$C$8)</f>
        <v>778463.03849818546</v>
      </c>
      <c r="AA46">
        <f>IF(COUNTBLANK(unlogimputed!AA46)&gt;0,"",unlogimputed!AA46/col_norm!$C$8)</f>
        <v>838046.98036716529</v>
      </c>
      <c r="AB46" t="str">
        <f>IF(COUNTBLANK(unlogimputed!AB46)&gt;0,"",unlogimputed!AB46/col_norm!$C$8)</f>
        <v/>
      </c>
      <c r="AC46" t="str">
        <f>IF(COUNTBLANK(unlogimputed!AC46)&gt;0,"",unlogimputed!AC46/col_norm!$C$8)</f>
        <v/>
      </c>
      <c r="AD46" t="str">
        <f>IF(COUNTBLANK(unlogimputed!AD46)&gt;0,"",unlogimputed!AD46/col_norm!$C$8)</f>
        <v/>
      </c>
      <c r="AE46" t="str">
        <f>IF(COUNTBLANK(unlogimputed!AE46)&gt;0,"",unlogimputed!AE46/col_norm!$C$8)</f>
        <v/>
      </c>
      <c r="AF46" t="str">
        <f>IF(COUNTBLANK(unlogimputed!AF46)&gt;0,"",unlogimputed!AF46/col_norm!$C$8)</f>
        <v/>
      </c>
      <c r="AG46">
        <f>IF(COUNTBLANK(unlogimputed!AG46)&gt;0,"",unlogimputed!AG46/col_norm!$C$8)</f>
        <v>5061539.2030410832</v>
      </c>
      <c r="AH46">
        <f>IF(COUNTBLANK(unlogimputed!AH46)&gt;0,"",unlogimputed!AH46/col_norm!$C$8)</f>
        <v>3504443.3781566722</v>
      </c>
      <c r="AI46" t="str">
        <f>IF(COUNTBLANK(unlogimputed!AI46)&gt;0,"",unlogimputed!AI46/col_norm!$D$8)</f>
        <v/>
      </c>
      <c r="AJ46" t="str">
        <f>IF(COUNTBLANK(unlogimputed!AJ46)&gt;0,"",unlogimputed!AJ46/col_norm!$D$8)</f>
        <v/>
      </c>
      <c r="AK46">
        <f>IF(COUNTBLANK(unlogimputed!AK46)&gt;0,"",unlogimputed!AK46/col_norm!$D$8)</f>
        <v>229889216.14648184</v>
      </c>
      <c r="AL46">
        <f>IF(COUNTBLANK(unlogimputed!AL46)&gt;0,"",unlogimputed!AL46/col_norm!$D$8)</f>
        <v>138905619.35111272</v>
      </c>
      <c r="AM46">
        <f>IF(COUNTBLANK(unlogimputed!AM46)&gt;0,"",unlogimputed!AM46/col_norm!$D$8)</f>
        <v>648976732.1319437</v>
      </c>
      <c r="AN46">
        <f>IF(COUNTBLANK(unlogimputed!AN46)&gt;0,"",unlogimputed!AN46/col_norm!$D$8)</f>
        <v>671803361.36941695</v>
      </c>
      <c r="AO46">
        <f>IF(COUNTBLANK(unlogimputed!AO46)&gt;0,"",unlogimputed!AO46/col_norm!$D$8)</f>
        <v>739235.09096066304</v>
      </c>
      <c r="AP46" t="str">
        <f>IF(COUNTBLANK(unlogimputed!AP46)&gt;0,"",unlogimputed!AP46/col_norm!$D$8)</f>
        <v/>
      </c>
      <c r="AQ46">
        <f>IF(COUNTBLANK(unlogimputed!AQ46)&gt;0,"",unlogimputed!AQ46/col_norm!$D$8)</f>
        <v>3424622.7310602139</v>
      </c>
      <c r="AR46">
        <f>IF(COUNTBLANK(unlogimputed!AR46)&gt;0,"",unlogimputed!AR46/col_norm!$D$8)</f>
        <v>4128030.282570906</v>
      </c>
      <c r="AS46" t="str">
        <f>IF(COUNTBLANK(unlogimputed!AS46)&gt;0,"",unlogimputed!AS46/col_norm!$D$8)</f>
        <v/>
      </c>
      <c r="AT46" t="str">
        <f>IF(COUNTBLANK(unlogimputed!AT46)&gt;0,"",unlogimputed!AT46/col_norm!$D$8)</f>
        <v/>
      </c>
      <c r="AU46" t="str">
        <f>IF(COUNTBLANK(unlogimputed!AU46)&gt;0,"",unlogimputed!AU46/col_norm!$D$8)</f>
        <v/>
      </c>
      <c r="AV46" t="str">
        <f>IF(COUNTBLANK(unlogimputed!AV46)&gt;0,"",unlogimputed!AV46/col_norm!$D$8)</f>
        <v/>
      </c>
      <c r="AW46">
        <f>IF(COUNTBLANK(unlogimputed!AW46)&gt;0,"",unlogimputed!AW46/col_norm!$D$8)</f>
        <v>196229.96221482856</v>
      </c>
      <c r="AX46" t="str">
        <f>IF(COUNTBLANK(unlogimputed!AX46)&gt;0,"",unlogimputed!AX46/col_norm!$D$8)</f>
        <v/>
      </c>
      <c r="AY46" t="str">
        <f>IF(COUNTBLANK(unlogimputed!AY46)&gt;0,"",unlogimputed!AY46/col_norm!$D$8)</f>
        <v/>
      </c>
      <c r="AZ46">
        <f>IF(COUNTBLANK(unlogimputed!AZ46)&gt;0,"",unlogimputed!AZ46/col_norm!$D$8)</f>
        <v>90355.9847707929</v>
      </c>
      <c r="BA46" t="str">
        <f>IF(COUNTBLANK(unlogimputed!BA46)&gt;0,"",unlogimputed!BA46/col_norm!$E$8)</f>
        <v/>
      </c>
      <c r="BB46">
        <f>IF(COUNTBLANK(unlogimputed!BB46)&gt;0,"",unlogimputed!BB46/col_norm!$E$8)</f>
        <v>16842856.395880479</v>
      </c>
      <c r="BC46">
        <f>IF(COUNTBLANK(unlogimputed!BC46)&gt;0,"",unlogimputed!BC46/col_norm!$E$8)</f>
        <v>11575987.249731401</v>
      </c>
      <c r="BD46">
        <f>IF(COUNTBLANK(unlogimputed!BD46)&gt;0,"",unlogimputed!BD46/col_norm!$E$8)</f>
        <v>27775804.648428906</v>
      </c>
      <c r="BE46">
        <f>IF(COUNTBLANK(unlogimputed!BE46)&gt;0,"",unlogimputed!BE46/col_norm!$E$8)</f>
        <v>22425883.930957232</v>
      </c>
      <c r="BF46" t="str">
        <f>IF(COUNTBLANK(unlogimputed!BF46)&gt;0,"",unlogimputed!BF46/col_norm!$E$8)</f>
        <v/>
      </c>
      <c r="BG46" t="str">
        <f>IF(COUNTBLANK(unlogimputed!BG46)&gt;0,"",unlogimputed!BG46/col_norm!$E$8)</f>
        <v/>
      </c>
      <c r="BH46">
        <f>IF(COUNTBLANK(unlogimputed!BH46)&gt;0,"",unlogimputed!BH46/col_norm!$E$8)</f>
        <v>23974371.7554782</v>
      </c>
      <c r="BI46">
        <f>IF(COUNTBLANK(unlogimputed!BI46)&gt;0,"",unlogimputed!BI46/col_norm!$E$8)</f>
        <v>9587163.4689050093</v>
      </c>
      <c r="BJ46" t="str">
        <f>IF(COUNTBLANK(unlogimputed!BJ46)&gt;0,"",unlogimputed!BJ46/col_norm!$E$8)</f>
        <v/>
      </c>
      <c r="BK46" t="str">
        <f>IF(COUNTBLANK(unlogimputed!BK46)&gt;0,"",unlogimputed!BK46/col_norm!$E$8)</f>
        <v/>
      </c>
      <c r="BL46">
        <f>IF(COUNTBLANK(unlogimputed!BL46)&gt;0,"",unlogimputed!BL46/col_norm!$E$8)</f>
        <v>7980989.5566269336</v>
      </c>
      <c r="BM46">
        <f>IF(COUNTBLANK(unlogimputed!BM46)&gt;0,"",unlogimputed!BM46/col_norm!$E$8)</f>
        <v>31187379.975948099</v>
      </c>
      <c r="BN46">
        <f>IF(COUNTBLANK(unlogimputed!BN46)&gt;0,"",unlogimputed!BN46/col_norm!$E$8)</f>
        <v>2853136.2358826781</v>
      </c>
      <c r="BO46">
        <f>IF(COUNTBLANK(unlogimputed!BO46)&gt;0,"",unlogimputed!BO46/col_norm!$E$8)</f>
        <v>1743120.7221752685</v>
      </c>
      <c r="BP46" t="str">
        <f>IF(COUNTBLANK(unlogimputed!BP46)&gt;0,"",unlogimputed!BP46/col_norm!$F$8)</f>
        <v/>
      </c>
      <c r="BQ46">
        <f>IF(COUNTBLANK(unlogimputed!BQ46)&gt;0,"",unlogimputed!BQ46/col_norm!$F$8)</f>
        <v>406094.5729103951</v>
      </c>
      <c r="BR46" t="str">
        <f>IF(COUNTBLANK(unlogimputed!BR46)&gt;0,"",unlogimputed!BR46/col_norm!$F$8)</f>
        <v/>
      </c>
      <c r="BS46" t="str">
        <f>IF(COUNTBLANK(unlogimputed!BS46)&gt;0,"",unlogimputed!BS46/col_norm!$F$8)</f>
        <v/>
      </c>
      <c r="BT46" t="str">
        <f>IF(COUNTBLANK(unlogimputed!BT46)&gt;0,"",unlogimputed!BT46/col_norm!$F$8)</f>
        <v/>
      </c>
      <c r="BU46">
        <f>IF(COUNTBLANK(unlogimputed!BU46)&gt;0,"",unlogimputed!BU46/col_norm!$F$8)</f>
        <v>590754284.04449832</v>
      </c>
      <c r="BV46">
        <f>IF(COUNTBLANK(unlogimputed!BV46)&gt;0,"",unlogimputed!BV46/col_norm!$F$8)</f>
        <v>1471880044.5854068</v>
      </c>
      <c r="BW46">
        <f>IF(COUNTBLANK(unlogimputed!BW46)&gt;0,"",unlogimputed!BW46/col_norm!$F$8)</f>
        <v>1609395506.9065666</v>
      </c>
      <c r="BX46">
        <f>IF(COUNTBLANK(unlogimputed!BX46)&gt;0,"",unlogimputed!BX46/col_norm!$F$8)</f>
        <v>57710287.734456673</v>
      </c>
      <c r="BY46">
        <f>IF(COUNTBLANK(unlogimputed!BY46)&gt;0,"",unlogimputed!BY46/col_norm!$F$8)</f>
        <v>807562.86364681076</v>
      </c>
      <c r="BZ46">
        <f>IF(COUNTBLANK(unlogimputed!BZ46)&gt;0,"",unlogimputed!BZ46/col_norm!$F$8)</f>
        <v>200605.45075015587</v>
      </c>
      <c r="CA46" t="str">
        <f>IF(COUNTBLANK(unlogimputed!CA46)&gt;0,"",unlogimputed!CA46/col_norm!$F$8)</f>
        <v/>
      </c>
      <c r="CB46" t="str">
        <f>IF(COUNTBLANK(unlogimputed!CB46)&gt;0,"",unlogimputed!CB46/col_norm!$F$8)</f>
        <v/>
      </c>
      <c r="CC46" t="str">
        <f>IF(COUNTBLANK(unlogimputed!CC46)&gt;0,"",unlogimputed!CC46/col_norm!$F$8)</f>
        <v/>
      </c>
      <c r="CD46" t="str">
        <f>IF(COUNTBLANK(unlogimputed!CD46)&gt;0,"",unlogimputed!CD46/col_norm!$F$8)</f>
        <v/>
      </c>
      <c r="CE46" t="str">
        <f>IF(COUNTBLANK(unlogimputed!CE46)&gt;0,"",unlogimputed!CE46/col_norm!$F$8)</f>
        <v/>
      </c>
      <c r="CF46">
        <f>IF(COUNTBLANK(unlogimputed!CF46)&gt;0,"",unlogimputed!CF46/col_norm!$F$8)</f>
        <v>6602842.6432975642</v>
      </c>
      <c r="CG46">
        <f>IF(COUNTBLANK(unlogimputed!CG46)&gt;0,"",unlogimputed!CG46/col_norm!$F$8)</f>
        <v>5003411.3940879907</v>
      </c>
      <c r="CH46" t="str">
        <f>IF(COUNTBLANK(unlogimputed!CH46)&gt;0,"",unlogimputed!CH46/col_norm!$D$8)</f>
        <v/>
      </c>
      <c r="CI46" t="str">
        <f>IF(COUNTBLANK(unlogimputed!CI46)&gt;0,"",unlogimputed!CI46/col_norm!$D$8)</f>
        <v/>
      </c>
      <c r="CJ46">
        <f>IF(COUNTBLANK(unlogimputed!CJ46)&gt;0,"",unlogimputed!CJ46/col_norm!$D$8)</f>
        <v>229426646.21440518</v>
      </c>
      <c r="CK46">
        <f>IF(COUNTBLANK(unlogimputed!CK46)&gt;0,"",unlogimputed!CK46/col_norm!$D$8)</f>
        <v>129535285.70993327</v>
      </c>
      <c r="CL46">
        <f>IF(COUNTBLANK(unlogimputed!CL46)&gt;0,"",unlogimputed!CL46/col_norm!$D$8)</f>
        <v>647087353.61933231</v>
      </c>
      <c r="CM46">
        <f>IF(COUNTBLANK(unlogimputed!CM46)&gt;0,"",unlogimputed!CM46/col_norm!$D$8)</f>
        <v>662760697.04580462</v>
      </c>
      <c r="CN46">
        <f>IF(COUNTBLANK(unlogimputed!CN46)&gt;0,"",unlogimputed!CN46/col_norm!$D$8)</f>
        <v>633930.48717467603</v>
      </c>
      <c r="CO46" t="str">
        <f>IF(COUNTBLANK(unlogimputed!CO46)&gt;0,"",unlogimputed!CO46/col_norm!$D$8)</f>
        <v/>
      </c>
      <c r="CP46">
        <f>IF(COUNTBLANK(unlogimputed!CP46)&gt;0,"",unlogimputed!CP46/col_norm!$D$8)</f>
        <v>4950302.4445736725</v>
      </c>
      <c r="CQ46">
        <f>IF(COUNTBLANK(unlogimputed!CQ46)&gt;0,"",unlogimputed!CQ46/col_norm!$D$8)</f>
        <v>405851.32234865113</v>
      </c>
      <c r="CR46" t="str">
        <f>IF(COUNTBLANK(unlogimputed!CR46)&gt;0,"",unlogimputed!CR46/col_norm!$D$8)</f>
        <v/>
      </c>
      <c r="CS46" t="str">
        <f>IF(COUNTBLANK(unlogimputed!CS46)&gt;0,"",unlogimputed!CS46/col_norm!$D$8)</f>
        <v/>
      </c>
      <c r="CT46" t="str">
        <f>IF(COUNTBLANK(unlogimputed!CT46)&gt;0,"",unlogimputed!CT46/col_norm!$D$8)</f>
        <v/>
      </c>
      <c r="CU46" t="str">
        <f>IF(COUNTBLANK(unlogimputed!CU46)&gt;0,"",unlogimputed!CU46/col_norm!$D$8)</f>
        <v/>
      </c>
      <c r="CV46">
        <f>IF(COUNTBLANK(unlogimputed!CV46)&gt;0,"",unlogimputed!CV46/col_norm!$D$8)</f>
        <v>99004.10910214996</v>
      </c>
      <c r="CW46" t="str">
        <f>IF(COUNTBLANK(unlogimputed!CW46)&gt;0,"",unlogimputed!CW46/col_norm!$D$8)</f>
        <v/>
      </c>
      <c r="CX46" t="str">
        <f>IF(COUNTBLANK(unlogimputed!CX46)&gt;0,"",unlogimputed!CX46/col_norm!$D$8)</f>
        <v/>
      </c>
      <c r="CY46">
        <f>IF(COUNTBLANK(unlogimputed!CY46)&gt;0,"",unlogimputed!CY46/col_norm!$D$8)</f>
        <v>174183.79655458828</v>
      </c>
    </row>
    <row r="47" spans="1:103" x14ac:dyDescent="0.25">
      <c r="A47" t="s">
        <v>148</v>
      </c>
      <c r="B47" t="str">
        <f>IF(COUNTBLANK(unlogimputed!B47)&gt;0,"",unlogimputed!B47/col_norm!$B$8)</f>
        <v/>
      </c>
      <c r="C47">
        <f>IF(COUNTBLANK(unlogimputed!C47)&gt;0,"",unlogimputed!C47/col_norm!$B$8)</f>
        <v>841596.69017065142</v>
      </c>
      <c r="D47" t="str">
        <f>IF(COUNTBLANK(unlogimputed!D47)&gt;0,"",unlogimputed!D47/col_norm!$B$8)</f>
        <v/>
      </c>
      <c r="E47" t="str">
        <f>IF(COUNTBLANK(unlogimputed!E47)&gt;0,"",unlogimputed!E47/col_norm!$B$8)</f>
        <v/>
      </c>
      <c r="F47" t="str">
        <f>IF(COUNTBLANK(unlogimputed!F47)&gt;0,"",unlogimputed!F47/col_norm!$B$8)</f>
        <v/>
      </c>
      <c r="G47">
        <f>IF(COUNTBLANK(unlogimputed!G47)&gt;0,"",unlogimputed!G47/col_norm!$B$8)</f>
        <v>284943.17694532004</v>
      </c>
      <c r="H47">
        <f>IF(COUNTBLANK(unlogimputed!H47)&gt;0,"",unlogimputed!H47/col_norm!$B$8)</f>
        <v>991202.22818820633</v>
      </c>
      <c r="I47" t="str">
        <f>IF(COUNTBLANK(unlogimputed!I47)&gt;0,"",unlogimputed!I47/col_norm!$B$8)</f>
        <v/>
      </c>
      <c r="J47" t="str">
        <f>IF(COUNTBLANK(unlogimputed!J47)&gt;0,"",unlogimputed!J47/col_norm!$B$8)</f>
        <v/>
      </c>
      <c r="K47">
        <f>IF(COUNTBLANK(unlogimputed!K47)&gt;0,"",unlogimputed!K47/col_norm!$B$8)</f>
        <v>401022.2470214332</v>
      </c>
      <c r="L47" t="str">
        <f>IF(COUNTBLANK(unlogimputed!L47)&gt;0,"",unlogimputed!L47/col_norm!$B$8)</f>
        <v/>
      </c>
      <c r="M47">
        <f>IF(COUNTBLANK(unlogimputed!M47)&gt;0,"",unlogimputed!M47/col_norm!$B$8)</f>
        <v>9522853.562047299</v>
      </c>
      <c r="N47">
        <f>IF(COUNTBLANK(unlogimputed!N47)&gt;0,"",unlogimputed!N47/col_norm!$B$8)</f>
        <v>3143526.4695323375</v>
      </c>
      <c r="O47" t="str">
        <f>IF(COUNTBLANK(unlogimputed!O47)&gt;0,"",unlogimputed!O47/col_norm!$B$8)</f>
        <v/>
      </c>
      <c r="P47" t="str">
        <f>IF(COUNTBLANK(unlogimputed!P47)&gt;0,"",LOG(unlogimputed!P47/col_norm!$B$8,2))</f>
        <v/>
      </c>
      <c r="Q47" t="str">
        <f>IF(COUNTBLANK(unlogimputed!Q47)&gt;0,"",unlogimputed!Q47/col_norm!$C$8)</f>
        <v/>
      </c>
      <c r="R47" t="str">
        <f>IF(COUNTBLANK(unlogimputed!R47)&gt;0,"",unlogimputed!R47/col_norm!$C$8)</f>
        <v/>
      </c>
      <c r="S47">
        <f>IF(COUNTBLANK(unlogimputed!S47)&gt;0,"",unlogimputed!S47/col_norm!$C$8)</f>
        <v>302589.9790516689</v>
      </c>
      <c r="T47">
        <f>IF(COUNTBLANK(unlogimputed!T47)&gt;0,"",unlogimputed!T47/col_norm!$C$8)</f>
        <v>184515.970460563</v>
      </c>
      <c r="U47">
        <f>IF(COUNTBLANK(unlogimputed!U47)&gt;0,"",unlogimputed!U47/col_norm!$C$8)</f>
        <v>53851537.218994305</v>
      </c>
      <c r="V47">
        <f>IF(COUNTBLANK(unlogimputed!V47)&gt;0,"",unlogimputed!V47/col_norm!$C$8)</f>
        <v>26080448.810412806</v>
      </c>
      <c r="W47" t="str">
        <f>IF(COUNTBLANK(unlogimputed!W47)&gt;0,"",unlogimputed!W47/col_norm!$C$8)</f>
        <v/>
      </c>
      <c r="X47" t="str">
        <f>IF(COUNTBLANK(unlogimputed!X47)&gt;0,"",unlogimputed!X47/col_norm!$C$8)</f>
        <v/>
      </c>
      <c r="Y47" t="str">
        <f>IF(COUNTBLANK(unlogimputed!Y47)&gt;0,"",unlogimputed!Y47/col_norm!$C$8)</f>
        <v/>
      </c>
      <c r="Z47" t="str">
        <f>IF(COUNTBLANK(unlogimputed!Z47)&gt;0,"",unlogimputed!Z47/col_norm!$C$8)</f>
        <v/>
      </c>
      <c r="AA47" t="str">
        <f>IF(COUNTBLANK(unlogimputed!AA47)&gt;0,"",unlogimputed!AA47/col_norm!$C$8)</f>
        <v/>
      </c>
      <c r="AB47" t="str">
        <f>IF(COUNTBLANK(unlogimputed!AB47)&gt;0,"",unlogimputed!AB47/col_norm!$C$8)</f>
        <v/>
      </c>
      <c r="AC47" t="str">
        <f>IF(COUNTBLANK(unlogimputed!AC47)&gt;0,"",unlogimputed!AC47/col_norm!$C$8)</f>
        <v/>
      </c>
      <c r="AD47" t="str">
        <f>IF(COUNTBLANK(unlogimputed!AD47)&gt;0,"",unlogimputed!AD47/col_norm!$C$8)</f>
        <v/>
      </c>
      <c r="AE47" t="str">
        <f>IF(COUNTBLANK(unlogimputed!AE47)&gt;0,"",unlogimputed!AE47/col_norm!$C$8)</f>
        <v/>
      </c>
      <c r="AF47" t="str">
        <f>IF(COUNTBLANK(unlogimputed!AF47)&gt;0,"",unlogimputed!AF47/col_norm!$C$8)</f>
        <v/>
      </c>
      <c r="AG47" t="str">
        <f>IF(COUNTBLANK(unlogimputed!AG47)&gt;0,"",unlogimputed!AG47/col_norm!$C$8)</f>
        <v/>
      </c>
      <c r="AH47" t="str">
        <f>IF(COUNTBLANK(unlogimputed!AH47)&gt;0,"",unlogimputed!AH47/col_norm!$C$8)</f>
        <v/>
      </c>
      <c r="AI47" t="str">
        <f>IF(COUNTBLANK(unlogimputed!AI47)&gt;0,"",unlogimputed!AI47/col_norm!$D$8)</f>
        <v/>
      </c>
      <c r="AJ47" t="str">
        <f>IF(COUNTBLANK(unlogimputed!AJ47)&gt;0,"",unlogimputed!AJ47/col_norm!$D$8)</f>
        <v/>
      </c>
      <c r="AK47">
        <f>IF(COUNTBLANK(unlogimputed!AK47)&gt;0,"",unlogimputed!AK47/col_norm!$D$8)</f>
        <v>9820239.3276785817</v>
      </c>
      <c r="AL47">
        <f>IF(COUNTBLANK(unlogimputed!AL47)&gt;0,"",unlogimputed!AL47/col_norm!$D$8)</f>
        <v>7500247.0017853025</v>
      </c>
      <c r="AM47" t="str">
        <f>IF(COUNTBLANK(unlogimputed!AM47)&gt;0,"",unlogimputed!AM47/col_norm!$D$8)</f>
        <v/>
      </c>
      <c r="AN47" t="str">
        <f>IF(COUNTBLANK(unlogimputed!AN47)&gt;0,"",unlogimputed!AN47/col_norm!$D$8)</f>
        <v/>
      </c>
      <c r="AO47" t="str">
        <f>IF(COUNTBLANK(unlogimputed!AO47)&gt;0,"",unlogimputed!AO47/col_norm!$D$8)</f>
        <v/>
      </c>
      <c r="AP47" t="str">
        <f>IF(COUNTBLANK(unlogimputed!AP47)&gt;0,"",unlogimputed!AP47/col_norm!$D$8)</f>
        <v/>
      </c>
      <c r="AQ47" t="str">
        <f>IF(COUNTBLANK(unlogimputed!AQ47)&gt;0,"",unlogimputed!AQ47/col_norm!$D$8)</f>
        <v/>
      </c>
      <c r="AR47" t="str">
        <f>IF(COUNTBLANK(unlogimputed!AR47)&gt;0,"",unlogimputed!AR47/col_norm!$D$8)</f>
        <v/>
      </c>
      <c r="AS47" t="str">
        <f>IF(COUNTBLANK(unlogimputed!AS47)&gt;0,"",unlogimputed!AS47/col_norm!$D$8)</f>
        <v/>
      </c>
      <c r="AT47" t="str">
        <f>IF(COUNTBLANK(unlogimputed!AT47)&gt;0,"",unlogimputed!AT47/col_norm!$D$8)</f>
        <v/>
      </c>
      <c r="AU47" t="str">
        <f>IF(COUNTBLANK(unlogimputed!AU47)&gt;0,"",unlogimputed!AU47/col_norm!$D$8)</f>
        <v/>
      </c>
      <c r="AV47">
        <f>IF(COUNTBLANK(unlogimputed!AV47)&gt;0,"",unlogimputed!AV47/col_norm!$D$8)</f>
        <v>57499.013513674181</v>
      </c>
      <c r="AW47" t="str">
        <f>IF(COUNTBLANK(unlogimputed!AW47)&gt;0,"",unlogimputed!AW47/col_norm!$D$8)</f>
        <v/>
      </c>
      <c r="AX47" t="str">
        <f>IF(COUNTBLANK(unlogimputed!AX47)&gt;0,"",unlogimputed!AX47/col_norm!$D$8)</f>
        <v/>
      </c>
      <c r="AY47" t="str">
        <f>IF(COUNTBLANK(unlogimputed!AY47)&gt;0,"",unlogimputed!AY47/col_norm!$D$8)</f>
        <v/>
      </c>
      <c r="AZ47" t="str">
        <f>IF(COUNTBLANK(unlogimputed!AZ47)&gt;0,"",unlogimputed!AZ47/col_norm!$D$8)</f>
        <v/>
      </c>
      <c r="BA47" t="str">
        <f>IF(COUNTBLANK(unlogimputed!BA47)&gt;0,"",unlogimputed!BA47/col_norm!$E$8)</f>
        <v/>
      </c>
      <c r="BB47">
        <f>IF(COUNTBLANK(unlogimputed!BB47)&gt;0,"",unlogimputed!BB47/col_norm!$E$8)</f>
        <v>936442.25016165746</v>
      </c>
      <c r="BC47" t="str">
        <f>IF(COUNTBLANK(unlogimputed!BC47)&gt;0,"",unlogimputed!BC47/col_norm!$E$8)</f>
        <v/>
      </c>
      <c r="BD47" t="str">
        <f>IF(COUNTBLANK(unlogimputed!BD47)&gt;0,"",unlogimputed!BD47/col_norm!$E$8)</f>
        <v/>
      </c>
      <c r="BE47" t="str">
        <f>IF(COUNTBLANK(unlogimputed!BE47)&gt;0,"",unlogimputed!BE47/col_norm!$E$8)</f>
        <v/>
      </c>
      <c r="BF47">
        <f>IF(COUNTBLANK(unlogimputed!BF47)&gt;0,"",unlogimputed!BF47/col_norm!$E$8)</f>
        <v>1030057.4019090395</v>
      </c>
      <c r="BG47">
        <f>IF(COUNTBLANK(unlogimputed!BG47)&gt;0,"",unlogimputed!BG47/col_norm!$E$8)</f>
        <v>723958.65572496701</v>
      </c>
      <c r="BH47" t="str">
        <f>IF(COUNTBLANK(unlogimputed!BH47)&gt;0,"",unlogimputed!BH47/col_norm!$E$8)</f>
        <v/>
      </c>
      <c r="BI47" t="str">
        <f>IF(COUNTBLANK(unlogimputed!BI47)&gt;0,"",unlogimputed!BI47/col_norm!$E$8)</f>
        <v/>
      </c>
      <c r="BJ47">
        <f>IF(COUNTBLANK(unlogimputed!BJ47)&gt;0,"",unlogimputed!BJ47/col_norm!$E$8)</f>
        <v>170866.53186224651</v>
      </c>
      <c r="BK47" t="str">
        <f>IF(COUNTBLANK(unlogimputed!BK47)&gt;0,"",unlogimputed!BK47/col_norm!$E$8)</f>
        <v/>
      </c>
      <c r="BL47">
        <f>IF(COUNTBLANK(unlogimputed!BL47)&gt;0,"",unlogimputed!BL47/col_norm!$E$8)</f>
        <v>9281145.5293845814</v>
      </c>
      <c r="BM47">
        <f>IF(COUNTBLANK(unlogimputed!BM47)&gt;0,"",unlogimputed!BM47/col_norm!$E$8)</f>
        <v>1806893.8845117025</v>
      </c>
      <c r="BN47" t="str">
        <f>IF(COUNTBLANK(unlogimputed!BN47)&gt;0,"",unlogimputed!BN47/col_norm!$E$8)</f>
        <v/>
      </c>
      <c r="BO47" t="str">
        <f>IF(COUNTBLANK(unlogimputed!BO47)&gt;0,"",unlogimputed!BO47/col_norm!$E$8)</f>
        <v/>
      </c>
      <c r="BP47" t="str">
        <f>IF(COUNTBLANK(unlogimputed!BP47)&gt;0,"",unlogimputed!BP47/col_norm!$F$8)</f>
        <v/>
      </c>
      <c r="BQ47" t="str">
        <f>IF(COUNTBLANK(unlogimputed!BQ47)&gt;0,"",unlogimputed!BQ47/col_norm!$F$8)</f>
        <v/>
      </c>
      <c r="BR47">
        <f>IF(COUNTBLANK(unlogimputed!BR47)&gt;0,"",unlogimputed!BR47/col_norm!$F$8)</f>
        <v>109919.11551018999</v>
      </c>
      <c r="BS47">
        <f>IF(COUNTBLANK(unlogimputed!BS47)&gt;0,"",unlogimputed!BS47/col_norm!$F$8)</f>
        <v>248941.30639551426</v>
      </c>
      <c r="BT47">
        <f>IF(COUNTBLANK(unlogimputed!BT47)&gt;0,"",unlogimputed!BT47/col_norm!$F$8)</f>
        <v>56321366.840564802</v>
      </c>
      <c r="BU47">
        <f>IF(COUNTBLANK(unlogimputed!BU47)&gt;0,"",unlogimputed!BU47/col_norm!$F$8)</f>
        <v>20283727.940941162</v>
      </c>
      <c r="BV47" t="str">
        <f>IF(COUNTBLANK(unlogimputed!BV47)&gt;0,"",unlogimputed!BV47/col_norm!$F$8)</f>
        <v/>
      </c>
      <c r="BW47" t="str">
        <f>IF(COUNTBLANK(unlogimputed!BW47)&gt;0,"",unlogimputed!BW47/col_norm!$F$8)</f>
        <v/>
      </c>
      <c r="BX47" t="str">
        <f>IF(COUNTBLANK(unlogimputed!BX47)&gt;0,"",unlogimputed!BX47/col_norm!$F$8)</f>
        <v/>
      </c>
      <c r="BY47" t="str">
        <f>IF(COUNTBLANK(unlogimputed!BY47)&gt;0,"",unlogimputed!BY47/col_norm!$F$8)</f>
        <v/>
      </c>
      <c r="BZ47" t="str">
        <f>IF(COUNTBLANK(unlogimputed!BZ47)&gt;0,"",unlogimputed!BZ47/col_norm!$F$8)</f>
        <v/>
      </c>
      <c r="CA47" t="str">
        <f>IF(COUNTBLANK(unlogimputed!CA47)&gt;0,"",unlogimputed!CA47/col_norm!$F$8)</f>
        <v/>
      </c>
      <c r="CB47" t="str">
        <f>IF(COUNTBLANK(unlogimputed!CB47)&gt;0,"",unlogimputed!CB47/col_norm!$F$8)</f>
        <v/>
      </c>
      <c r="CC47" t="str">
        <f>IF(COUNTBLANK(unlogimputed!CC47)&gt;0,"",unlogimputed!CC47/col_norm!$F$8)</f>
        <v/>
      </c>
      <c r="CD47" t="str">
        <f>IF(COUNTBLANK(unlogimputed!CD47)&gt;0,"",unlogimputed!CD47/col_norm!$F$8)</f>
        <v/>
      </c>
      <c r="CE47" t="str">
        <f>IF(COUNTBLANK(unlogimputed!CE47)&gt;0,"",unlogimputed!CE47/col_norm!$F$8)</f>
        <v/>
      </c>
      <c r="CF47" t="str">
        <f>IF(COUNTBLANK(unlogimputed!CF47)&gt;0,"",unlogimputed!CF47/col_norm!$F$8)</f>
        <v/>
      </c>
      <c r="CG47" t="str">
        <f>IF(COUNTBLANK(unlogimputed!CG47)&gt;0,"",unlogimputed!CG47/col_norm!$F$8)</f>
        <v/>
      </c>
      <c r="CH47" t="str">
        <f>IF(COUNTBLANK(unlogimputed!CH47)&gt;0,"",unlogimputed!CH47/col_norm!$D$8)</f>
        <v/>
      </c>
      <c r="CI47" t="str">
        <f>IF(COUNTBLANK(unlogimputed!CI47)&gt;0,"",unlogimputed!CI47/col_norm!$D$8)</f>
        <v/>
      </c>
      <c r="CJ47">
        <f>IF(COUNTBLANK(unlogimputed!CJ47)&gt;0,"",unlogimputed!CJ47/col_norm!$D$8)</f>
        <v>5165877.8364225691</v>
      </c>
      <c r="CK47">
        <f>IF(COUNTBLANK(unlogimputed!CK47)&gt;0,"",unlogimputed!CK47/col_norm!$D$8)</f>
        <v>3897129.5977943181</v>
      </c>
      <c r="CL47" t="str">
        <f>IF(COUNTBLANK(unlogimputed!CL47)&gt;0,"",unlogimputed!CL47/col_norm!$D$8)</f>
        <v/>
      </c>
      <c r="CM47" t="str">
        <f>IF(COUNTBLANK(unlogimputed!CM47)&gt;0,"",unlogimputed!CM47/col_norm!$D$8)</f>
        <v/>
      </c>
      <c r="CN47" t="str">
        <f>IF(COUNTBLANK(unlogimputed!CN47)&gt;0,"",unlogimputed!CN47/col_norm!$D$8)</f>
        <v/>
      </c>
      <c r="CO47" t="str">
        <f>IF(COUNTBLANK(unlogimputed!CO47)&gt;0,"",unlogimputed!CO47/col_norm!$D$8)</f>
        <v/>
      </c>
      <c r="CP47" t="str">
        <f>IF(COUNTBLANK(unlogimputed!CP47)&gt;0,"",unlogimputed!CP47/col_norm!$D$8)</f>
        <v/>
      </c>
      <c r="CQ47" t="str">
        <f>IF(COUNTBLANK(unlogimputed!CQ47)&gt;0,"",unlogimputed!CQ47/col_norm!$D$8)</f>
        <v/>
      </c>
      <c r="CR47" t="str">
        <f>IF(COUNTBLANK(unlogimputed!CR47)&gt;0,"",unlogimputed!CR47/col_norm!$D$8)</f>
        <v/>
      </c>
      <c r="CS47" t="str">
        <f>IF(COUNTBLANK(unlogimputed!CS47)&gt;0,"",unlogimputed!CS47/col_norm!$D$8)</f>
        <v/>
      </c>
      <c r="CT47" t="str">
        <f>IF(COUNTBLANK(unlogimputed!CT47)&gt;0,"",unlogimputed!CT47/col_norm!$D$8)</f>
        <v/>
      </c>
      <c r="CU47">
        <f>IF(COUNTBLANK(unlogimputed!CU47)&gt;0,"",unlogimputed!CU47/col_norm!$D$8)</f>
        <v>65418.959518991876</v>
      </c>
      <c r="CV47" t="str">
        <f>IF(COUNTBLANK(unlogimputed!CV47)&gt;0,"",unlogimputed!CV47/col_norm!$D$8)</f>
        <v/>
      </c>
      <c r="CW47" t="str">
        <f>IF(COUNTBLANK(unlogimputed!CW47)&gt;0,"",unlogimputed!CW47/col_norm!$D$8)</f>
        <v/>
      </c>
      <c r="CX47" t="str">
        <f>IF(COUNTBLANK(unlogimputed!CX47)&gt;0,"",unlogimputed!CX47/col_norm!$D$8)</f>
        <v/>
      </c>
      <c r="CY47" t="str">
        <f>IF(COUNTBLANK(unlogimputed!CY47)&gt;0,"",unlogimputed!CY47/col_norm!$D$8)</f>
        <v/>
      </c>
    </row>
    <row r="48" spans="1:103" x14ac:dyDescent="0.25">
      <c r="A48" t="s">
        <v>149</v>
      </c>
      <c r="B48" t="str">
        <f>IF(COUNTBLANK(unlogimputed!B48)&gt;0,"",unlogimputed!B48/col_norm!$B$8)</f>
        <v/>
      </c>
      <c r="C48">
        <f>IF(COUNTBLANK(unlogimputed!C48)&gt;0,"",unlogimputed!C48/col_norm!$B$8)</f>
        <v>9190434.3779638615</v>
      </c>
      <c r="D48">
        <f>IF(COUNTBLANK(unlogimputed!D48)&gt;0,"",unlogimputed!D48/col_norm!$B$8)</f>
        <v>2129149.5288843838</v>
      </c>
      <c r="E48" t="str">
        <f>IF(COUNTBLANK(unlogimputed!E48)&gt;0,"",unlogimputed!E48/col_norm!$B$8)</f>
        <v/>
      </c>
      <c r="F48" t="str">
        <f>IF(COUNTBLANK(unlogimputed!F48)&gt;0,"",unlogimputed!F48/col_norm!$B$8)</f>
        <v/>
      </c>
      <c r="G48">
        <f>IF(COUNTBLANK(unlogimputed!G48)&gt;0,"",unlogimputed!G48/col_norm!$B$8)</f>
        <v>1154314.2033594442</v>
      </c>
      <c r="H48">
        <f>IF(COUNTBLANK(unlogimputed!H48)&gt;0,"",unlogimputed!H48/col_norm!$B$8)</f>
        <v>2496772.5200344464</v>
      </c>
      <c r="I48" t="str">
        <f>IF(COUNTBLANK(unlogimputed!I48)&gt;0,"",unlogimputed!I48/col_norm!$B$8)</f>
        <v/>
      </c>
      <c r="J48" t="str">
        <f>IF(COUNTBLANK(unlogimputed!J48)&gt;0,"",unlogimputed!J48/col_norm!$B$8)</f>
        <v/>
      </c>
      <c r="K48" t="str">
        <f>IF(COUNTBLANK(unlogimputed!K48)&gt;0,"",unlogimputed!K48/col_norm!$B$8)</f>
        <v/>
      </c>
      <c r="L48" t="str">
        <f>IF(COUNTBLANK(unlogimputed!L48)&gt;0,"",unlogimputed!L48/col_norm!$B$8)</f>
        <v/>
      </c>
      <c r="M48">
        <f>IF(COUNTBLANK(unlogimputed!M48)&gt;0,"",unlogimputed!M48/col_norm!$B$8)</f>
        <v>2078363.380023353</v>
      </c>
      <c r="N48" t="str">
        <f>IF(COUNTBLANK(unlogimputed!N48)&gt;0,"",unlogimputed!N48/col_norm!$B$8)</f>
        <v/>
      </c>
      <c r="O48" t="str">
        <f>IF(COUNTBLANK(unlogimputed!O48)&gt;0,"",unlogimputed!O48/col_norm!$B$8)</f>
        <v/>
      </c>
      <c r="P48" t="str">
        <f>IF(COUNTBLANK(unlogimputed!P48)&gt;0,"",LOG(unlogimputed!P48/col_norm!$B$8,2))</f>
        <v/>
      </c>
      <c r="Q48" t="str">
        <f>IF(COUNTBLANK(unlogimputed!Q48)&gt;0,"",unlogimputed!Q48/col_norm!$C$8)</f>
        <v/>
      </c>
      <c r="R48" t="str">
        <f>IF(COUNTBLANK(unlogimputed!R48)&gt;0,"",unlogimputed!R48/col_norm!$C$8)</f>
        <v/>
      </c>
      <c r="S48" t="str">
        <f>IF(COUNTBLANK(unlogimputed!S48)&gt;0,"",unlogimputed!S48/col_norm!$C$8)</f>
        <v/>
      </c>
      <c r="T48" t="str">
        <f>IF(COUNTBLANK(unlogimputed!T48)&gt;0,"",unlogimputed!T48/col_norm!$C$8)</f>
        <v/>
      </c>
      <c r="U48">
        <f>IF(COUNTBLANK(unlogimputed!U48)&gt;0,"",unlogimputed!U48/col_norm!$C$8)</f>
        <v>2114282.7222778443</v>
      </c>
      <c r="V48">
        <f>IF(COUNTBLANK(unlogimputed!V48)&gt;0,"",unlogimputed!V48/col_norm!$C$8)</f>
        <v>1896058.696539985</v>
      </c>
      <c r="W48">
        <f>IF(COUNTBLANK(unlogimputed!W48)&gt;0,"",unlogimputed!W48/col_norm!$C$8)</f>
        <v>26192695.112664338</v>
      </c>
      <c r="X48">
        <f>IF(COUNTBLANK(unlogimputed!X48)&gt;0,"",unlogimputed!X48/col_norm!$C$8)</f>
        <v>18788486.582943097</v>
      </c>
      <c r="Y48" t="str">
        <f>IF(COUNTBLANK(unlogimputed!Y48)&gt;0,"",unlogimputed!Y48/col_norm!$C$8)</f>
        <v/>
      </c>
      <c r="Z48" t="str">
        <f>IF(COUNTBLANK(unlogimputed!Z48)&gt;0,"",unlogimputed!Z48/col_norm!$C$8)</f>
        <v/>
      </c>
      <c r="AA48" t="str">
        <f>IF(COUNTBLANK(unlogimputed!AA48)&gt;0,"",unlogimputed!AA48/col_norm!$C$8)</f>
        <v/>
      </c>
      <c r="AB48" t="str">
        <f>IF(COUNTBLANK(unlogimputed!AB48)&gt;0,"",unlogimputed!AB48/col_norm!$C$8)</f>
        <v/>
      </c>
      <c r="AC48" t="str">
        <f>IF(COUNTBLANK(unlogimputed!AC48)&gt;0,"",unlogimputed!AC48/col_norm!$C$8)</f>
        <v/>
      </c>
      <c r="AD48" t="str">
        <f>IF(COUNTBLANK(unlogimputed!AD48)&gt;0,"",unlogimputed!AD48/col_norm!$C$8)</f>
        <v/>
      </c>
      <c r="AE48" t="str">
        <f>IF(COUNTBLANK(unlogimputed!AE48)&gt;0,"",unlogimputed!AE48/col_norm!$C$8)</f>
        <v/>
      </c>
      <c r="AF48" t="str">
        <f>IF(COUNTBLANK(unlogimputed!AF48)&gt;0,"",unlogimputed!AF48/col_norm!$C$8)</f>
        <v/>
      </c>
      <c r="AG48">
        <f>IF(COUNTBLANK(unlogimputed!AG48)&gt;0,"",unlogimputed!AG48/col_norm!$C$8)</f>
        <v>7090710.2501888638</v>
      </c>
      <c r="AH48">
        <f>IF(COUNTBLANK(unlogimputed!AH48)&gt;0,"",unlogimputed!AH48/col_norm!$C$8)</f>
        <v>1660280.0117667625</v>
      </c>
      <c r="AI48" t="str">
        <f>IF(COUNTBLANK(unlogimputed!AI48)&gt;0,"",unlogimputed!AI48/col_norm!$D$8)</f>
        <v/>
      </c>
      <c r="AJ48" t="str">
        <f>IF(COUNTBLANK(unlogimputed!AJ48)&gt;0,"",unlogimputed!AJ48/col_norm!$D$8)</f>
        <v/>
      </c>
      <c r="AK48">
        <f>IF(COUNTBLANK(unlogimputed!AK48)&gt;0,"",unlogimputed!AK48/col_norm!$D$8)</f>
        <v>31625157.029086854</v>
      </c>
      <c r="AL48">
        <f>IF(COUNTBLANK(unlogimputed!AL48)&gt;0,"",unlogimputed!AL48/col_norm!$D$8)</f>
        <v>14832051.42599302</v>
      </c>
      <c r="AM48">
        <f>IF(COUNTBLANK(unlogimputed!AM48)&gt;0,"",unlogimputed!AM48/col_norm!$D$8)</f>
        <v>119710150.67185043</v>
      </c>
      <c r="AN48">
        <f>IF(COUNTBLANK(unlogimputed!AN48)&gt;0,"",unlogimputed!AN48/col_norm!$D$8)</f>
        <v>93424236.824933246</v>
      </c>
      <c r="AO48">
        <f>IF(COUNTBLANK(unlogimputed!AO48)&gt;0,"",unlogimputed!AO48/col_norm!$D$8)</f>
        <v>1867941.0534856431</v>
      </c>
      <c r="AP48">
        <f>IF(COUNTBLANK(unlogimputed!AP48)&gt;0,"",unlogimputed!AP48/col_norm!$D$8)</f>
        <v>2526449.3609636035</v>
      </c>
      <c r="AQ48" t="str">
        <f>IF(COUNTBLANK(unlogimputed!AQ48)&gt;0,"",unlogimputed!AQ48/col_norm!$D$8)</f>
        <v/>
      </c>
      <c r="AR48" t="str">
        <f>IF(COUNTBLANK(unlogimputed!AR48)&gt;0,"",unlogimputed!AR48/col_norm!$D$8)</f>
        <v/>
      </c>
      <c r="AS48">
        <f>IF(COUNTBLANK(unlogimputed!AS48)&gt;0,"",unlogimputed!AS48/col_norm!$D$8)</f>
        <v>1932894.4854418975</v>
      </c>
      <c r="AT48">
        <f>IF(COUNTBLANK(unlogimputed!AT48)&gt;0,"",unlogimputed!AT48/col_norm!$D$8)</f>
        <v>1368101.1675626351</v>
      </c>
      <c r="AU48" t="str">
        <f>IF(COUNTBLANK(unlogimputed!AU48)&gt;0,"",unlogimputed!AU48/col_norm!$D$8)</f>
        <v/>
      </c>
      <c r="AV48" t="str">
        <f>IF(COUNTBLANK(unlogimputed!AV48)&gt;0,"",unlogimputed!AV48/col_norm!$D$8)</f>
        <v/>
      </c>
      <c r="AW48">
        <f>IF(COUNTBLANK(unlogimputed!AW48)&gt;0,"",unlogimputed!AW48/col_norm!$D$8)</f>
        <v>11730533.365798919</v>
      </c>
      <c r="AX48">
        <f>IF(COUNTBLANK(unlogimputed!AX48)&gt;0,"",unlogimputed!AX48/col_norm!$D$8)</f>
        <v>14769244.507433197</v>
      </c>
      <c r="AY48">
        <f>IF(COUNTBLANK(unlogimputed!AY48)&gt;0,"",unlogimputed!AY48/col_norm!$D$8)</f>
        <v>4720301.9514867188</v>
      </c>
      <c r="AZ48">
        <f>IF(COUNTBLANK(unlogimputed!AZ48)&gt;0,"",unlogimputed!AZ48/col_norm!$D$8)</f>
        <v>4605953.0143264066</v>
      </c>
      <c r="BA48" t="str">
        <f>IF(COUNTBLANK(unlogimputed!BA48)&gt;0,"",unlogimputed!BA48/col_norm!$E$8)</f>
        <v/>
      </c>
      <c r="BB48">
        <f>IF(COUNTBLANK(unlogimputed!BB48)&gt;0,"",unlogimputed!BB48/col_norm!$E$8)</f>
        <v>1789761.7791848395</v>
      </c>
      <c r="BC48">
        <f>IF(COUNTBLANK(unlogimputed!BC48)&gt;0,"",unlogimputed!BC48/col_norm!$E$8)</f>
        <v>10567282.793244338</v>
      </c>
      <c r="BD48" t="str">
        <f>IF(COUNTBLANK(unlogimputed!BD48)&gt;0,"",unlogimputed!BD48/col_norm!$E$8)</f>
        <v/>
      </c>
      <c r="BE48" t="str">
        <f>IF(COUNTBLANK(unlogimputed!BE48)&gt;0,"",unlogimputed!BE48/col_norm!$E$8)</f>
        <v/>
      </c>
      <c r="BF48">
        <f>IF(COUNTBLANK(unlogimputed!BF48)&gt;0,"",unlogimputed!BF48/col_norm!$E$8)</f>
        <v>2273577.8646198292</v>
      </c>
      <c r="BG48">
        <f>IF(COUNTBLANK(unlogimputed!BG48)&gt;0,"",unlogimputed!BG48/col_norm!$E$8)</f>
        <v>1326939.1374926378</v>
      </c>
      <c r="BH48" t="str">
        <f>IF(COUNTBLANK(unlogimputed!BH48)&gt;0,"",unlogimputed!BH48/col_norm!$E$8)</f>
        <v/>
      </c>
      <c r="BI48" t="str">
        <f>IF(COUNTBLANK(unlogimputed!BI48)&gt;0,"",unlogimputed!BI48/col_norm!$E$8)</f>
        <v/>
      </c>
      <c r="BJ48" t="str">
        <f>IF(COUNTBLANK(unlogimputed!BJ48)&gt;0,"",unlogimputed!BJ48/col_norm!$E$8)</f>
        <v/>
      </c>
      <c r="BK48" t="str">
        <f>IF(COUNTBLANK(unlogimputed!BK48)&gt;0,"",unlogimputed!BK48/col_norm!$E$8)</f>
        <v/>
      </c>
      <c r="BL48">
        <f>IF(COUNTBLANK(unlogimputed!BL48)&gt;0,"",unlogimputed!BL48/col_norm!$E$8)</f>
        <v>2570154.9319185852</v>
      </c>
      <c r="BM48" t="str">
        <f>IF(COUNTBLANK(unlogimputed!BM48)&gt;0,"",unlogimputed!BM48/col_norm!$E$8)</f>
        <v/>
      </c>
      <c r="BN48" t="str">
        <f>IF(COUNTBLANK(unlogimputed!BN48)&gt;0,"",unlogimputed!BN48/col_norm!$E$8)</f>
        <v/>
      </c>
      <c r="BO48" t="str">
        <f>IF(COUNTBLANK(unlogimputed!BO48)&gt;0,"",unlogimputed!BO48/col_norm!$E$8)</f>
        <v/>
      </c>
      <c r="BP48" t="str">
        <f>IF(COUNTBLANK(unlogimputed!BP48)&gt;0,"",unlogimputed!BP48/col_norm!$F$8)</f>
        <v/>
      </c>
      <c r="BQ48" t="str">
        <f>IF(COUNTBLANK(unlogimputed!BQ48)&gt;0,"",unlogimputed!BQ48/col_norm!$F$8)</f>
        <v/>
      </c>
      <c r="BR48" t="str">
        <f>IF(COUNTBLANK(unlogimputed!BR48)&gt;0,"",unlogimputed!BR48/col_norm!$F$8)</f>
        <v/>
      </c>
      <c r="BS48" t="str">
        <f>IF(COUNTBLANK(unlogimputed!BS48)&gt;0,"",unlogimputed!BS48/col_norm!$F$8)</f>
        <v/>
      </c>
      <c r="BT48">
        <f>IF(COUNTBLANK(unlogimputed!BT48)&gt;0,"",unlogimputed!BT48/col_norm!$F$8)</f>
        <v>5016184.7920488156</v>
      </c>
      <c r="BU48">
        <f>IF(COUNTBLANK(unlogimputed!BU48)&gt;0,"",unlogimputed!BU48/col_norm!$F$8)</f>
        <v>7861164.1531356955</v>
      </c>
      <c r="BV48">
        <f>IF(COUNTBLANK(unlogimputed!BV48)&gt;0,"",unlogimputed!BV48/col_norm!$F$8)</f>
        <v>16548621.400092695</v>
      </c>
      <c r="BW48">
        <f>IF(COUNTBLANK(unlogimputed!BW48)&gt;0,"",unlogimputed!BW48/col_norm!$F$8)</f>
        <v>8106581.1306423591</v>
      </c>
      <c r="BX48" t="str">
        <f>IF(COUNTBLANK(unlogimputed!BX48)&gt;0,"",unlogimputed!BX48/col_norm!$F$8)</f>
        <v/>
      </c>
      <c r="BY48" t="str">
        <f>IF(COUNTBLANK(unlogimputed!BY48)&gt;0,"",unlogimputed!BY48/col_norm!$F$8)</f>
        <v/>
      </c>
      <c r="BZ48" t="str">
        <f>IF(COUNTBLANK(unlogimputed!BZ48)&gt;0,"",unlogimputed!BZ48/col_norm!$F$8)</f>
        <v/>
      </c>
      <c r="CA48" t="str">
        <f>IF(COUNTBLANK(unlogimputed!CA48)&gt;0,"",unlogimputed!CA48/col_norm!$F$8)</f>
        <v/>
      </c>
      <c r="CB48" t="str">
        <f>IF(COUNTBLANK(unlogimputed!CB48)&gt;0,"",unlogimputed!CB48/col_norm!$F$8)</f>
        <v/>
      </c>
      <c r="CC48" t="str">
        <f>IF(COUNTBLANK(unlogimputed!CC48)&gt;0,"",unlogimputed!CC48/col_norm!$F$8)</f>
        <v/>
      </c>
      <c r="CD48" t="str">
        <f>IF(COUNTBLANK(unlogimputed!CD48)&gt;0,"",unlogimputed!CD48/col_norm!$F$8)</f>
        <v/>
      </c>
      <c r="CE48" t="str">
        <f>IF(COUNTBLANK(unlogimputed!CE48)&gt;0,"",unlogimputed!CE48/col_norm!$F$8)</f>
        <v/>
      </c>
      <c r="CF48">
        <f>IF(COUNTBLANK(unlogimputed!CF48)&gt;0,"",unlogimputed!CF48/col_norm!$F$8)</f>
        <v>931990.88402173901</v>
      </c>
      <c r="CG48">
        <f>IF(COUNTBLANK(unlogimputed!CG48)&gt;0,"",unlogimputed!CG48/col_norm!$F$8)</f>
        <v>479937.80380318419</v>
      </c>
      <c r="CH48" t="str">
        <f>IF(COUNTBLANK(unlogimputed!CH48)&gt;0,"",unlogimputed!CH48/col_norm!$D$8)</f>
        <v/>
      </c>
      <c r="CI48" t="str">
        <f>IF(COUNTBLANK(unlogimputed!CI48)&gt;0,"",unlogimputed!CI48/col_norm!$D$8)</f>
        <v/>
      </c>
      <c r="CJ48">
        <f>IF(COUNTBLANK(unlogimputed!CJ48)&gt;0,"",unlogimputed!CJ48/col_norm!$D$8)</f>
        <v>21747006.527138438</v>
      </c>
      <c r="CK48">
        <f>IF(COUNTBLANK(unlogimputed!CK48)&gt;0,"",unlogimputed!CK48/col_norm!$D$8)</f>
        <v>6656313.0400982825</v>
      </c>
      <c r="CL48">
        <f>IF(COUNTBLANK(unlogimputed!CL48)&gt;0,"",unlogimputed!CL48/col_norm!$D$8)</f>
        <v>73059807.056351662</v>
      </c>
      <c r="CM48">
        <f>IF(COUNTBLANK(unlogimputed!CM48)&gt;0,"",unlogimputed!CM48/col_norm!$D$8)</f>
        <v>59140701.210295752</v>
      </c>
      <c r="CN48">
        <f>IF(COUNTBLANK(unlogimputed!CN48)&gt;0,"",unlogimputed!CN48/col_norm!$D$8)</f>
        <v>259233.96025240896</v>
      </c>
      <c r="CO48">
        <f>IF(COUNTBLANK(unlogimputed!CO48)&gt;0,"",unlogimputed!CO48/col_norm!$D$8)</f>
        <v>1154908.7227762598</v>
      </c>
      <c r="CP48" t="str">
        <f>IF(COUNTBLANK(unlogimputed!CP48)&gt;0,"",unlogimputed!CP48/col_norm!$D$8)</f>
        <v/>
      </c>
      <c r="CQ48" t="str">
        <f>IF(COUNTBLANK(unlogimputed!CQ48)&gt;0,"",unlogimputed!CQ48/col_norm!$D$8)</f>
        <v/>
      </c>
      <c r="CR48">
        <f>IF(COUNTBLANK(unlogimputed!CR48)&gt;0,"",unlogimputed!CR48/col_norm!$D$8)</f>
        <v>508253.24135961017</v>
      </c>
      <c r="CS48">
        <f>IF(COUNTBLANK(unlogimputed!CS48)&gt;0,"",unlogimputed!CS48/col_norm!$D$8)</f>
        <v>233534.7352135664</v>
      </c>
      <c r="CT48" t="str">
        <f>IF(COUNTBLANK(unlogimputed!CT48)&gt;0,"",unlogimputed!CT48/col_norm!$D$8)</f>
        <v/>
      </c>
      <c r="CU48" t="str">
        <f>IF(COUNTBLANK(unlogimputed!CU48)&gt;0,"",unlogimputed!CU48/col_norm!$D$8)</f>
        <v/>
      </c>
      <c r="CV48">
        <f>IF(COUNTBLANK(unlogimputed!CV48)&gt;0,"",unlogimputed!CV48/col_norm!$D$8)</f>
        <v>7944421.2538155476</v>
      </c>
      <c r="CW48">
        <f>IF(COUNTBLANK(unlogimputed!CW48)&gt;0,"",unlogimputed!CW48/col_norm!$D$8)</f>
        <v>7101694.2090868959</v>
      </c>
      <c r="CX48">
        <f>IF(COUNTBLANK(unlogimputed!CX48)&gt;0,"",unlogimputed!CX48/col_norm!$D$8)</f>
        <v>3160209.8010114995</v>
      </c>
      <c r="CY48">
        <f>IF(COUNTBLANK(unlogimputed!CY48)&gt;0,"",unlogimputed!CY48/col_norm!$D$8)</f>
        <v>2146914.475256152</v>
      </c>
    </row>
    <row r="49" spans="1:103" x14ac:dyDescent="0.25">
      <c r="A49" t="s">
        <v>150</v>
      </c>
      <c r="B49" t="str">
        <f>IF(COUNTBLANK(unlogimputed!B49)&gt;0,"",unlogimputed!B49/col_norm!$B$8)</f>
        <v/>
      </c>
      <c r="C49">
        <f>IF(COUNTBLANK(unlogimputed!C49)&gt;0,"",unlogimputed!C49/col_norm!$B$8)</f>
        <v>135759965.57946643</v>
      </c>
      <c r="D49">
        <f>IF(COUNTBLANK(unlogimputed!D49)&gt;0,"",unlogimputed!D49/col_norm!$B$8)</f>
        <v>124271427.25256082</v>
      </c>
      <c r="E49" t="str">
        <f>IF(COUNTBLANK(unlogimputed!E49)&gt;0,"",unlogimputed!E49/col_norm!$B$8)</f>
        <v/>
      </c>
      <c r="F49" t="str">
        <f>IF(COUNTBLANK(unlogimputed!F49)&gt;0,"",unlogimputed!F49/col_norm!$B$8)</f>
        <v/>
      </c>
      <c r="G49">
        <f>IF(COUNTBLANK(unlogimputed!G49)&gt;0,"",unlogimputed!G49/col_norm!$B$8)</f>
        <v>12616591.441879112</v>
      </c>
      <c r="H49">
        <f>IF(COUNTBLANK(unlogimputed!H49)&gt;0,"",unlogimputed!H49/col_norm!$B$8)</f>
        <v>8314182.1967361588</v>
      </c>
      <c r="I49">
        <f>IF(COUNTBLANK(unlogimputed!I49)&gt;0,"",unlogimputed!I49/col_norm!$B$8)</f>
        <v>9616224.3672013786</v>
      </c>
      <c r="J49">
        <f>IF(COUNTBLANK(unlogimputed!J49)&gt;0,"",unlogimputed!J49/col_norm!$B$8)</f>
        <v>5245623.7833227469</v>
      </c>
      <c r="K49" t="str">
        <f>IF(COUNTBLANK(unlogimputed!K49)&gt;0,"",unlogimputed!K49/col_norm!$B$8)</f>
        <v/>
      </c>
      <c r="L49" t="str">
        <f>IF(COUNTBLANK(unlogimputed!L49)&gt;0,"",unlogimputed!L49/col_norm!$B$8)</f>
        <v/>
      </c>
      <c r="M49">
        <f>IF(COUNTBLANK(unlogimputed!M49)&gt;0,"",unlogimputed!M49/col_norm!$B$8)</f>
        <v>54270377.915057786</v>
      </c>
      <c r="N49">
        <f>IF(COUNTBLANK(unlogimputed!N49)&gt;0,"",unlogimputed!N49/col_norm!$B$8)</f>
        <v>33213412.786738425</v>
      </c>
      <c r="O49">
        <f>IF(COUNTBLANK(unlogimputed!O49)&gt;0,"",unlogimputed!O49/col_norm!$B$8)</f>
        <v>5641594.9090129351</v>
      </c>
      <c r="P49">
        <f>IF(COUNTBLANK(unlogimputed!P49)&gt;0,"",LOG(unlogimputed!P49/col_norm!$B$8,2))</f>
        <v>20.545731440476075</v>
      </c>
      <c r="Q49" t="str">
        <f>IF(COUNTBLANK(unlogimputed!Q49)&gt;0,"",unlogimputed!Q49/col_norm!$C$8)</f>
        <v/>
      </c>
      <c r="R49" t="str">
        <f>IF(COUNTBLANK(unlogimputed!R49)&gt;0,"",unlogimputed!R49/col_norm!$C$8)</f>
        <v/>
      </c>
      <c r="S49" t="str">
        <f>IF(COUNTBLANK(unlogimputed!S49)&gt;0,"",unlogimputed!S49/col_norm!$C$8)</f>
        <v/>
      </c>
      <c r="T49" t="str">
        <f>IF(COUNTBLANK(unlogimputed!T49)&gt;0,"",unlogimputed!T49/col_norm!$C$8)</f>
        <v/>
      </c>
      <c r="U49">
        <f>IF(COUNTBLANK(unlogimputed!U49)&gt;0,"",unlogimputed!U49/col_norm!$C$8)</f>
        <v>212855499.98118716</v>
      </c>
      <c r="V49">
        <f>IF(COUNTBLANK(unlogimputed!V49)&gt;0,"",unlogimputed!V49/col_norm!$C$8)</f>
        <v>115755578.04867759</v>
      </c>
      <c r="W49">
        <f>IF(COUNTBLANK(unlogimputed!W49)&gt;0,"",unlogimputed!W49/col_norm!$C$8)</f>
        <v>268906898.38609362</v>
      </c>
      <c r="X49">
        <f>IF(COUNTBLANK(unlogimputed!X49)&gt;0,"",unlogimputed!X49/col_norm!$C$8)</f>
        <v>320456633.6220327</v>
      </c>
      <c r="Y49" t="str">
        <f>IF(COUNTBLANK(unlogimputed!Y49)&gt;0,"",unlogimputed!Y49/col_norm!$C$8)</f>
        <v/>
      </c>
      <c r="Z49" t="str">
        <f>IF(COUNTBLANK(unlogimputed!Z49)&gt;0,"",unlogimputed!Z49/col_norm!$C$8)</f>
        <v/>
      </c>
      <c r="AA49" t="str">
        <f>IF(COUNTBLANK(unlogimputed!AA49)&gt;0,"",unlogimputed!AA49/col_norm!$C$8)</f>
        <v/>
      </c>
      <c r="AB49" t="str">
        <f>IF(COUNTBLANK(unlogimputed!AB49)&gt;0,"",unlogimputed!AB49/col_norm!$C$8)</f>
        <v/>
      </c>
      <c r="AC49" t="str">
        <f>IF(COUNTBLANK(unlogimputed!AC49)&gt;0,"",unlogimputed!AC49/col_norm!$C$8)</f>
        <v/>
      </c>
      <c r="AD49" t="str">
        <f>IF(COUNTBLANK(unlogimputed!AD49)&gt;0,"",unlogimputed!AD49/col_norm!$C$8)</f>
        <v/>
      </c>
      <c r="AE49" t="str">
        <f>IF(COUNTBLANK(unlogimputed!AE49)&gt;0,"",unlogimputed!AE49/col_norm!$C$8)</f>
        <v/>
      </c>
      <c r="AF49" t="str">
        <f>IF(COUNTBLANK(unlogimputed!AF49)&gt;0,"",unlogimputed!AF49/col_norm!$C$8)</f>
        <v/>
      </c>
      <c r="AG49">
        <f>IF(COUNTBLANK(unlogimputed!AG49)&gt;0,"",unlogimputed!AG49/col_norm!$C$8)</f>
        <v>46790519.107061282</v>
      </c>
      <c r="AH49">
        <f>IF(COUNTBLANK(unlogimputed!AH49)&gt;0,"",unlogimputed!AH49/col_norm!$C$8)</f>
        <v>47607847.435757399</v>
      </c>
      <c r="AI49" t="str">
        <f>IF(COUNTBLANK(unlogimputed!AI49)&gt;0,"",unlogimputed!AI49/col_norm!$D$8)</f>
        <v/>
      </c>
      <c r="AJ49" t="str">
        <f>IF(COUNTBLANK(unlogimputed!AJ49)&gt;0,"",unlogimputed!AJ49/col_norm!$D$8)</f>
        <v/>
      </c>
      <c r="AK49">
        <f>IF(COUNTBLANK(unlogimputed!AK49)&gt;0,"",unlogimputed!AK49/col_norm!$D$8)</f>
        <v>110870816.33922869</v>
      </c>
      <c r="AL49">
        <f>IF(COUNTBLANK(unlogimputed!AL49)&gt;0,"",unlogimputed!AL49/col_norm!$D$8)</f>
        <v>66328516.609740362</v>
      </c>
      <c r="AM49">
        <f>IF(COUNTBLANK(unlogimputed!AM49)&gt;0,"",unlogimputed!AM49/col_norm!$D$8)</f>
        <v>300297036.43404239</v>
      </c>
      <c r="AN49">
        <f>IF(COUNTBLANK(unlogimputed!AN49)&gt;0,"",unlogimputed!AN49/col_norm!$D$8)</f>
        <v>316341782.40524906</v>
      </c>
      <c r="AO49" t="str">
        <f>IF(COUNTBLANK(unlogimputed!AO49)&gt;0,"",unlogimputed!AO49/col_norm!$D$8)</f>
        <v/>
      </c>
      <c r="AP49" t="str">
        <f>IF(COUNTBLANK(unlogimputed!AP49)&gt;0,"",unlogimputed!AP49/col_norm!$D$8)</f>
        <v/>
      </c>
      <c r="AQ49" t="str">
        <f>IF(COUNTBLANK(unlogimputed!AQ49)&gt;0,"",unlogimputed!AQ49/col_norm!$D$8)</f>
        <v/>
      </c>
      <c r="AR49" t="str">
        <f>IF(COUNTBLANK(unlogimputed!AR49)&gt;0,"",unlogimputed!AR49/col_norm!$D$8)</f>
        <v/>
      </c>
      <c r="AS49" t="str">
        <f>IF(COUNTBLANK(unlogimputed!AS49)&gt;0,"",unlogimputed!AS49/col_norm!$D$8)</f>
        <v/>
      </c>
      <c r="AT49" t="str">
        <f>IF(COUNTBLANK(unlogimputed!AT49)&gt;0,"",unlogimputed!AT49/col_norm!$D$8)</f>
        <v/>
      </c>
      <c r="AU49" t="str">
        <f>IF(COUNTBLANK(unlogimputed!AU49)&gt;0,"",unlogimputed!AU49/col_norm!$D$8)</f>
        <v/>
      </c>
      <c r="AV49" t="str">
        <f>IF(COUNTBLANK(unlogimputed!AV49)&gt;0,"",unlogimputed!AV49/col_norm!$D$8)</f>
        <v/>
      </c>
      <c r="AW49">
        <f>IF(COUNTBLANK(unlogimputed!AW49)&gt;0,"",unlogimputed!AW49/col_norm!$D$8)</f>
        <v>12575168.406553276</v>
      </c>
      <c r="AX49">
        <f>IF(COUNTBLANK(unlogimputed!AX49)&gt;0,"",unlogimputed!AX49/col_norm!$D$8)</f>
        <v>9136522.2050167359</v>
      </c>
      <c r="AY49" t="str">
        <f>IF(COUNTBLANK(unlogimputed!AY49)&gt;0,"",unlogimputed!AY49/col_norm!$D$8)</f>
        <v/>
      </c>
      <c r="AZ49" t="str">
        <f>IF(COUNTBLANK(unlogimputed!AZ49)&gt;0,"",unlogimputed!AZ49/col_norm!$D$8)</f>
        <v/>
      </c>
      <c r="BA49" t="str">
        <f>IF(COUNTBLANK(unlogimputed!BA49)&gt;0,"",unlogimputed!BA49/col_norm!$E$8)</f>
        <v/>
      </c>
      <c r="BB49">
        <f>IF(COUNTBLANK(unlogimputed!BB49)&gt;0,"",unlogimputed!BB49/col_norm!$E$8)</f>
        <v>137648233.96987763</v>
      </c>
      <c r="BC49">
        <f>IF(COUNTBLANK(unlogimputed!BC49)&gt;0,"",unlogimputed!BC49/col_norm!$E$8)</f>
        <v>134122248.68146648</v>
      </c>
      <c r="BD49" t="str">
        <f>IF(COUNTBLANK(unlogimputed!BD49)&gt;0,"",unlogimputed!BD49/col_norm!$E$8)</f>
        <v/>
      </c>
      <c r="BE49" t="str">
        <f>IF(COUNTBLANK(unlogimputed!BE49)&gt;0,"",unlogimputed!BE49/col_norm!$E$8)</f>
        <v/>
      </c>
      <c r="BF49">
        <f>IF(COUNTBLANK(unlogimputed!BF49)&gt;0,"",unlogimputed!BF49/col_norm!$E$8)</f>
        <v>13235319.292150039</v>
      </c>
      <c r="BG49">
        <f>IF(COUNTBLANK(unlogimputed!BG49)&gt;0,"",unlogimputed!BG49/col_norm!$E$8)</f>
        <v>10324282.990596538</v>
      </c>
      <c r="BH49">
        <f>IF(COUNTBLANK(unlogimputed!BH49)&gt;0,"",unlogimputed!BH49/col_norm!$E$8)</f>
        <v>6062289.7070846297</v>
      </c>
      <c r="BI49">
        <f>IF(COUNTBLANK(unlogimputed!BI49)&gt;0,"",unlogimputed!BI49/col_norm!$E$8)</f>
        <v>9209506.6995135769</v>
      </c>
      <c r="BJ49" t="str">
        <f>IF(COUNTBLANK(unlogimputed!BJ49)&gt;0,"",unlogimputed!BJ49/col_norm!$E$8)</f>
        <v/>
      </c>
      <c r="BK49" t="str">
        <f>IF(COUNTBLANK(unlogimputed!BK49)&gt;0,"",unlogimputed!BK49/col_norm!$E$8)</f>
        <v/>
      </c>
      <c r="BL49">
        <f>IF(COUNTBLANK(unlogimputed!BL49)&gt;0,"",unlogimputed!BL49/col_norm!$E$8)</f>
        <v>43294503.975392915</v>
      </c>
      <c r="BM49">
        <f>IF(COUNTBLANK(unlogimputed!BM49)&gt;0,"",unlogimputed!BM49/col_norm!$E$8)</f>
        <v>32050949.397653494</v>
      </c>
      <c r="BN49">
        <f>IF(COUNTBLANK(unlogimputed!BN49)&gt;0,"",unlogimputed!BN49/col_norm!$E$8)</f>
        <v>4145655.5904630921</v>
      </c>
      <c r="BO49">
        <f>IF(COUNTBLANK(unlogimputed!BO49)&gt;0,"",unlogimputed!BO49/col_norm!$E$8)</f>
        <v>1984043.0843479983</v>
      </c>
      <c r="BP49" t="str">
        <f>IF(COUNTBLANK(unlogimputed!BP49)&gt;0,"",unlogimputed!BP49/col_norm!$F$8)</f>
        <v/>
      </c>
      <c r="BQ49" t="str">
        <f>IF(COUNTBLANK(unlogimputed!BQ49)&gt;0,"",unlogimputed!BQ49/col_norm!$F$8)</f>
        <v/>
      </c>
      <c r="BR49" t="str">
        <f>IF(COUNTBLANK(unlogimputed!BR49)&gt;0,"",unlogimputed!BR49/col_norm!$F$8)</f>
        <v/>
      </c>
      <c r="BS49" t="str">
        <f>IF(COUNTBLANK(unlogimputed!BS49)&gt;0,"",unlogimputed!BS49/col_norm!$F$8)</f>
        <v/>
      </c>
      <c r="BT49">
        <f>IF(COUNTBLANK(unlogimputed!BT49)&gt;0,"",unlogimputed!BT49/col_norm!$F$8)</f>
        <v>210537848.66148022</v>
      </c>
      <c r="BU49">
        <f>IF(COUNTBLANK(unlogimputed!BU49)&gt;0,"",unlogimputed!BU49/col_norm!$F$8)</f>
        <v>110647775.76008087</v>
      </c>
      <c r="BV49">
        <f>IF(COUNTBLANK(unlogimputed!BV49)&gt;0,"",unlogimputed!BV49/col_norm!$F$8)</f>
        <v>265585247.99385998</v>
      </c>
      <c r="BW49">
        <f>IF(COUNTBLANK(unlogimputed!BW49)&gt;0,"",unlogimputed!BW49/col_norm!$F$8)</f>
        <v>332055634.98457575</v>
      </c>
      <c r="BX49" t="str">
        <f>IF(COUNTBLANK(unlogimputed!BX49)&gt;0,"",unlogimputed!BX49/col_norm!$F$8)</f>
        <v/>
      </c>
      <c r="BY49" t="str">
        <f>IF(COUNTBLANK(unlogimputed!BY49)&gt;0,"",unlogimputed!BY49/col_norm!$F$8)</f>
        <v/>
      </c>
      <c r="BZ49" t="str">
        <f>IF(COUNTBLANK(unlogimputed!BZ49)&gt;0,"",unlogimputed!BZ49/col_norm!$F$8)</f>
        <v/>
      </c>
      <c r="CA49" t="str">
        <f>IF(COUNTBLANK(unlogimputed!CA49)&gt;0,"",unlogimputed!CA49/col_norm!$F$8)</f>
        <v/>
      </c>
      <c r="CB49" t="str">
        <f>IF(COUNTBLANK(unlogimputed!CB49)&gt;0,"",unlogimputed!CB49/col_norm!$F$8)</f>
        <v/>
      </c>
      <c r="CC49" t="str">
        <f>IF(COUNTBLANK(unlogimputed!CC49)&gt;0,"",unlogimputed!CC49/col_norm!$F$8)</f>
        <v/>
      </c>
      <c r="CD49" t="str">
        <f>IF(COUNTBLANK(unlogimputed!CD49)&gt;0,"",unlogimputed!CD49/col_norm!$F$8)</f>
        <v/>
      </c>
      <c r="CE49" t="str">
        <f>IF(COUNTBLANK(unlogimputed!CE49)&gt;0,"",unlogimputed!CE49/col_norm!$F$8)</f>
        <v/>
      </c>
      <c r="CF49">
        <f>IF(COUNTBLANK(unlogimputed!CF49)&gt;0,"",unlogimputed!CF49/col_norm!$F$8)</f>
        <v>41895425.583827078</v>
      </c>
      <c r="CG49">
        <f>IF(COUNTBLANK(unlogimputed!CG49)&gt;0,"",unlogimputed!CG49/col_norm!$F$8)</f>
        <v>37647196.790616691</v>
      </c>
      <c r="CH49" t="str">
        <f>IF(COUNTBLANK(unlogimputed!CH49)&gt;0,"",unlogimputed!CH49/col_norm!$D$8)</f>
        <v/>
      </c>
      <c r="CI49" t="str">
        <f>IF(COUNTBLANK(unlogimputed!CI49)&gt;0,"",unlogimputed!CI49/col_norm!$D$8)</f>
        <v/>
      </c>
      <c r="CJ49">
        <f>IF(COUNTBLANK(unlogimputed!CJ49)&gt;0,"",unlogimputed!CJ49/col_norm!$D$8)</f>
        <v>85007702.26186721</v>
      </c>
      <c r="CK49">
        <f>IF(COUNTBLANK(unlogimputed!CK49)&gt;0,"",unlogimputed!CK49/col_norm!$D$8)</f>
        <v>44315205.20989801</v>
      </c>
      <c r="CL49">
        <f>IF(COUNTBLANK(unlogimputed!CL49)&gt;0,"",unlogimputed!CL49/col_norm!$D$8)</f>
        <v>220367534.40373427</v>
      </c>
      <c r="CM49">
        <f>IF(COUNTBLANK(unlogimputed!CM49)&gt;0,"",unlogimputed!CM49/col_norm!$D$8)</f>
        <v>237280510.84596887</v>
      </c>
      <c r="CN49" t="str">
        <f>IF(COUNTBLANK(unlogimputed!CN49)&gt;0,"",unlogimputed!CN49/col_norm!$D$8)</f>
        <v/>
      </c>
      <c r="CO49" t="str">
        <f>IF(COUNTBLANK(unlogimputed!CO49)&gt;0,"",unlogimputed!CO49/col_norm!$D$8)</f>
        <v/>
      </c>
      <c r="CP49" t="str">
        <f>IF(COUNTBLANK(unlogimputed!CP49)&gt;0,"",unlogimputed!CP49/col_norm!$D$8)</f>
        <v/>
      </c>
      <c r="CQ49" t="str">
        <f>IF(COUNTBLANK(unlogimputed!CQ49)&gt;0,"",unlogimputed!CQ49/col_norm!$D$8)</f>
        <v/>
      </c>
      <c r="CR49" t="str">
        <f>IF(COUNTBLANK(unlogimputed!CR49)&gt;0,"",unlogimputed!CR49/col_norm!$D$8)</f>
        <v/>
      </c>
      <c r="CS49" t="str">
        <f>IF(COUNTBLANK(unlogimputed!CS49)&gt;0,"",unlogimputed!CS49/col_norm!$D$8)</f>
        <v/>
      </c>
      <c r="CT49" t="str">
        <f>IF(COUNTBLANK(unlogimputed!CT49)&gt;0,"",unlogimputed!CT49/col_norm!$D$8)</f>
        <v/>
      </c>
      <c r="CU49" t="str">
        <f>IF(COUNTBLANK(unlogimputed!CU49)&gt;0,"",unlogimputed!CU49/col_norm!$D$8)</f>
        <v/>
      </c>
      <c r="CV49">
        <f>IF(COUNTBLANK(unlogimputed!CV49)&gt;0,"",unlogimputed!CV49/col_norm!$D$8)</f>
        <v>8675629.9136891477</v>
      </c>
      <c r="CW49">
        <f>IF(COUNTBLANK(unlogimputed!CW49)&gt;0,"",unlogimputed!CW49/col_norm!$D$8)</f>
        <v>5602992.2142818812</v>
      </c>
      <c r="CX49" t="str">
        <f>IF(COUNTBLANK(unlogimputed!CX49)&gt;0,"",unlogimputed!CX49/col_norm!$D$8)</f>
        <v/>
      </c>
      <c r="CY49" t="str">
        <f>IF(COUNTBLANK(unlogimputed!CY49)&gt;0,"",unlogimputed!CY49/col_norm!$D$8)</f>
        <v/>
      </c>
    </row>
    <row r="50" spans="1:103" x14ac:dyDescent="0.25">
      <c r="A50" t="s">
        <v>151</v>
      </c>
      <c r="B50" t="str">
        <f>IF(COUNTBLANK(unlogimputed!B50)&gt;0,"",unlogimputed!B50/col_norm!$B$8)</f>
        <v/>
      </c>
      <c r="C50">
        <f>IF(COUNTBLANK(unlogimputed!C50)&gt;0,"",unlogimputed!C50/col_norm!$B$8)</f>
        <v>12359414.412865421</v>
      </c>
      <c r="D50">
        <f>IF(COUNTBLANK(unlogimputed!D50)&gt;0,"",unlogimputed!D50/col_norm!$B$8)</f>
        <v>10162188.729992438</v>
      </c>
      <c r="E50" t="str">
        <f>IF(COUNTBLANK(unlogimputed!E50)&gt;0,"",unlogimputed!E50/col_norm!$B$8)</f>
        <v/>
      </c>
      <c r="F50" t="str">
        <f>IF(COUNTBLANK(unlogimputed!F50)&gt;0,"",unlogimputed!F50/col_norm!$B$8)</f>
        <v/>
      </c>
      <c r="G50" t="str">
        <f>IF(COUNTBLANK(unlogimputed!G50)&gt;0,"",unlogimputed!G50/col_norm!$B$8)</f>
        <v/>
      </c>
      <c r="H50">
        <f>IF(COUNTBLANK(unlogimputed!H50)&gt;0,"",unlogimputed!H50/col_norm!$B$8)</f>
        <v>1577357.2981966902</v>
      </c>
      <c r="I50" t="str">
        <f>IF(COUNTBLANK(unlogimputed!I50)&gt;0,"",unlogimputed!I50/col_norm!$B$8)</f>
        <v/>
      </c>
      <c r="J50" t="str">
        <f>IF(COUNTBLANK(unlogimputed!J50)&gt;0,"",unlogimputed!J50/col_norm!$B$8)</f>
        <v/>
      </c>
      <c r="K50" t="str">
        <f>IF(COUNTBLANK(unlogimputed!K50)&gt;0,"",unlogimputed!K50/col_norm!$B$8)</f>
        <v/>
      </c>
      <c r="L50" t="str">
        <f>IF(COUNTBLANK(unlogimputed!L50)&gt;0,"",unlogimputed!L50/col_norm!$B$8)</f>
        <v/>
      </c>
      <c r="M50">
        <f>IF(COUNTBLANK(unlogimputed!M50)&gt;0,"",unlogimputed!M50/col_norm!$B$8)</f>
        <v>5184637.5098621305</v>
      </c>
      <c r="N50">
        <f>IF(COUNTBLANK(unlogimputed!N50)&gt;0,"",unlogimputed!N50/col_norm!$B$8)</f>
        <v>819643.34153379186</v>
      </c>
      <c r="O50" t="str">
        <f>IF(COUNTBLANK(unlogimputed!O50)&gt;0,"",unlogimputed!O50/col_norm!$B$8)</f>
        <v/>
      </c>
      <c r="P50" t="str">
        <f>IF(COUNTBLANK(unlogimputed!P50)&gt;0,"",LOG(unlogimputed!P50/col_norm!$B$8,2))</f>
        <v/>
      </c>
      <c r="Q50" t="str">
        <f>IF(COUNTBLANK(unlogimputed!Q50)&gt;0,"",unlogimputed!Q50/col_norm!$C$8)</f>
        <v/>
      </c>
      <c r="R50" t="str">
        <f>IF(COUNTBLANK(unlogimputed!R50)&gt;0,"",unlogimputed!R50/col_norm!$C$8)</f>
        <v/>
      </c>
      <c r="S50" t="str">
        <f>IF(COUNTBLANK(unlogimputed!S50)&gt;0,"",unlogimputed!S50/col_norm!$C$8)</f>
        <v/>
      </c>
      <c r="T50" t="str">
        <f>IF(COUNTBLANK(unlogimputed!T50)&gt;0,"",unlogimputed!T50/col_norm!$C$8)</f>
        <v/>
      </c>
      <c r="U50" t="str">
        <f>IF(COUNTBLANK(unlogimputed!U50)&gt;0,"",unlogimputed!U50/col_norm!$C$8)</f>
        <v/>
      </c>
      <c r="V50">
        <f>IF(COUNTBLANK(unlogimputed!V50)&gt;0,"",unlogimputed!V50/col_norm!$C$8)</f>
        <v>96521455.129784763</v>
      </c>
      <c r="W50">
        <f>IF(COUNTBLANK(unlogimputed!W50)&gt;0,"",unlogimputed!W50/col_norm!$C$8)</f>
        <v>291871231.29812932</v>
      </c>
      <c r="X50">
        <f>IF(COUNTBLANK(unlogimputed!X50)&gt;0,"",unlogimputed!X50/col_norm!$C$8)</f>
        <v>215532748.93482986</v>
      </c>
      <c r="Y50" t="str">
        <f>IF(COUNTBLANK(unlogimputed!Y50)&gt;0,"",unlogimputed!Y50/col_norm!$C$8)</f>
        <v/>
      </c>
      <c r="Z50" t="str">
        <f>IF(COUNTBLANK(unlogimputed!Z50)&gt;0,"",unlogimputed!Z50/col_norm!$C$8)</f>
        <v/>
      </c>
      <c r="AA50" t="str">
        <f>IF(COUNTBLANK(unlogimputed!AA50)&gt;0,"",unlogimputed!AA50/col_norm!$C$8)</f>
        <v/>
      </c>
      <c r="AB50" t="str">
        <f>IF(COUNTBLANK(unlogimputed!AB50)&gt;0,"",unlogimputed!AB50/col_norm!$C$8)</f>
        <v/>
      </c>
      <c r="AC50" t="str">
        <f>IF(COUNTBLANK(unlogimputed!AC50)&gt;0,"",unlogimputed!AC50/col_norm!$C$8)</f>
        <v/>
      </c>
      <c r="AD50" t="str">
        <f>IF(COUNTBLANK(unlogimputed!AD50)&gt;0,"",unlogimputed!AD50/col_norm!$C$8)</f>
        <v/>
      </c>
      <c r="AE50" t="str">
        <f>IF(COUNTBLANK(unlogimputed!AE50)&gt;0,"",unlogimputed!AE50/col_norm!$C$8)</f>
        <v/>
      </c>
      <c r="AF50" t="str">
        <f>IF(COUNTBLANK(unlogimputed!AF50)&gt;0,"",unlogimputed!AF50/col_norm!$C$8)</f>
        <v/>
      </c>
      <c r="AG50">
        <f>IF(COUNTBLANK(unlogimputed!AG50)&gt;0,"",unlogimputed!AG50/col_norm!$C$8)</f>
        <v>7518026.7884374792</v>
      </c>
      <c r="AH50">
        <f>IF(COUNTBLANK(unlogimputed!AH50)&gt;0,"",unlogimputed!AH50/col_norm!$C$8)</f>
        <v>2442228.3828714923</v>
      </c>
      <c r="AI50" t="str">
        <f>IF(COUNTBLANK(unlogimputed!AI50)&gt;0,"",unlogimputed!AI50/col_norm!$D$8)</f>
        <v/>
      </c>
      <c r="AJ50" t="str">
        <f>IF(COUNTBLANK(unlogimputed!AJ50)&gt;0,"",unlogimputed!AJ50/col_norm!$D$8)</f>
        <v/>
      </c>
      <c r="AK50">
        <f>IF(COUNTBLANK(unlogimputed!AK50)&gt;0,"",unlogimputed!AK50/col_norm!$D$8)</f>
        <v>48412456.564364254</v>
      </c>
      <c r="AL50">
        <f>IF(COUNTBLANK(unlogimputed!AL50)&gt;0,"",unlogimputed!AL50/col_norm!$D$8)</f>
        <v>25833242.151980653</v>
      </c>
      <c r="AM50">
        <f>IF(COUNTBLANK(unlogimputed!AM50)&gt;0,"",unlogimputed!AM50/col_norm!$D$8)</f>
        <v>243403265.36528701</v>
      </c>
      <c r="AN50">
        <f>IF(COUNTBLANK(unlogimputed!AN50)&gt;0,"",unlogimputed!AN50/col_norm!$D$8)</f>
        <v>264670313.10195246</v>
      </c>
      <c r="AO50" t="str">
        <f>IF(COUNTBLANK(unlogimputed!AO50)&gt;0,"",unlogimputed!AO50/col_norm!$D$8)</f>
        <v/>
      </c>
      <c r="AP50">
        <f>IF(COUNTBLANK(unlogimputed!AP50)&gt;0,"",unlogimputed!AP50/col_norm!$D$8)</f>
        <v>81356.058661877643</v>
      </c>
      <c r="AQ50" t="str">
        <f>IF(COUNTBLANK(unlogimputed!AQ50)&gt;0,"",unlogimputed!AQ50/col_norm!$D$8)</f>
        <v/>
      </c>
      <c r="AR50" t="str">
        <f>IF(COUNTBLANK(unlogimputed!AR50)&gt;0,"",unlogimputed!AR50/col_norm!$D$8)</f>
        <v/>
      </c>
      <c r="AS50" t="str">
        <f>IF(COUNTBLANK(unlogimputed!AS50)&gt;0,"",unlogimputed!AS50/col_norm!$D$8)</f>
        <v/>
      </c>
      <c r="AT50" t="str">
        <f>IF(COUNTBLANK(unlogimputed!AT50)&gt;0,"",unlogimputed!AT50/col_norm!$D$8)</f>
        <v/>
      </c>
      <c r="AU50" t="str">
        <f>IF(COUNTBLANK(unlogimputed!AU50)&gt;0,"",unlogimputed!AU50/col_norm!$D$8)</f>
        <v/>
      </c>
      <c r="AV50" t="str">
        <f>IF(COUNTBLANK(unlogimputed!AV50)&gt;0,"",unlogimputed!AV50/col_norm!$D$8)</f>
        <v/>
      </c>
      <c r="AW50">
        <f>IF(COUNTBLANK(unlogimputed!AW50)&gt;0,"",unlogimputed!AW50/col_norm!$D$8)</f>
        <v>2617748.546902555</v>
      </c>
      <c r="AX50">
        <f>IF(COUNTBLANK(unlogimputed!AX50)&gt;0,"",unlogimputed!AX50/col_norm!$D$8)</f>
        <v>1447925.5652538927</v>
      </c>
      <c r="AY50" t="str">
        <f>IF(COUNTBLANK(unlogimputed!AY50)&gt;0,"",unlogimputed!AY50/col_norm!$D$8)</f>
        <v/>
      </c>
      <c r="AZ50" t="str">
        <f>IF(COUNTBLANK(unlogimputed!AZ50)&gt;0,"",unlogimputed!AZ50/col_norm!$D$8)</f>
        <v/>
      </c>
      <c r="BA50" t="str">
        <f>IF(COUNTBLANK(unlogimputed!BA50)&gt;0,"",unlogimputed!BA50/col_norm!$E$8)</f>
        <v/>
      </c>
      <c r="BB50">
        <f>IF(COUNTBLANK(unlogimputed!BB50)&gt;0,"",unlogimputed!BB50/col_norm!$E$8)</f>
        <v>15649291.98369856</v>
      </c>
      <c r="BC50">
        <f>IF(COUNTBLANK(unlogimputed!BC50)&gt;0,"",unlogimputed!BC50/col_norm!$E$8)</f>
        <v>11028495.188888898</v>
      </c>
      <c r="BD50" t="str">
        <f>IF(COUNTBLANK(unlogimputed!BD50)&gt;0,"",unlogimputed!BD50/col_norm!$E$8)</f>
        <v/>
      </c>
      <c r="BE50" t="str">
        <f>IF(COUNTBLANK(unlogimputed!BE50)&gt;0,"",unlogimputed!BE50/col_norm!$E$8)</f>
        <v/>
      </c>
      <c r="BF50" t="str">
        <f>IF(COUNTBLANK(unlogimputed!BF50)&gt;0,"",unlogimputed!BF50/col_norm!$E$8)</f>
        <v/>
      </c>
      <c r="BG50">
        <f>IF(COUNTBLANK(unlogimputed!BG50)&gt;0,"",unlogimputed!BG50/col_norm!$E$8)</f>
        <v>1243862.5453377857</v>
      </c>
      <c r="BH50" t="str">
        <f>IF(COUNTBLANK(unlogimputed!BH50)&gt;0,"",unlogimputed!BH50/col_norm!$E$8)</f>
        <v/>
      </c>
      <c r="BI50" t="str">
        <f>IF(COUNTBLANK(unlogimputed!BI50)&gt;0,"",unlogimputed!BI50/col_norm!$E$8)</f>
        <v/>
      </c>
      <c r="BJ50" t="str">
        <f>IF(COUNTBLANK(unlogimputed!BJ50)&gt;0,"",unlogimputed!BJ50/col_norm!$E$8)</f>
        <v/>
      </c>
      <c r="BK50" t="str">
        <f>IF(COUNTBLANK(unlogimputed!BK50)&gt;0,"",unlogimputed!BK50/col_norm!$E$8)</f>
        <v/>
      </c>
      <c r="BL50">
        <f>IF(COUNTBLANK(unlogimputed!BL50)&gt;0,"",unlogimputed!BL50/col_norm!$E$8)</f>
        <v>7091966.6617680434</v>
      </c>
      <c r="BM50">
        <f>IF(COUNTBLANK(unlogimputed!BM50)&gt;0,"",unlogimputed!BM50/col_norm!$E$8)</f>
        <v>1411167.8668176744</v>
      </c>
      <c r="BN50" t="str">
        <f>IF(COUNTBLANK(unlogimputed!BN50)&gt;0,"",unlogimputed!BN50/col_norm!$E$8)</f>
        <v/>
      </c>
      <c r="BO50" t="str">
        <f>IF(COUNTBLANK(unlogimputed!BO50)&gt;0,"",unlogimputed!BO50/col_norm!$E$8)</f>
        <v/>
      </c>
      <c r="BP50" t="str">
        <f>IF(COUNTBLANK(unlogimputed!BP50)&gt;0,"",unlogimputed!BP50/col_norm!$F$8)</f>
        <v/>
      </c>
      <c r="BQ50" t="str">
        <f>IF(COUNTBLANK(unlogimputed!BQ50)&gt;0,"",unlogimputed!BQ50/col_norm!$F$8)</f>
        <v/>
      </c>
      <c r="BR50" t="str">
        <f>IF(COUNTBLANK(unlogimputed!BR50)&gt;0,"",unlogimputed!BR50/col_norm!$F$8)</f>
        <v/>
      </c>
      <c r="BS50" t="str">
        <f>IF(COUNTBLANK(unlogimputed!BS50)&gt;0,"",unlogimputed!BS50/col_norm!$F$8)</f>
        <v/>
      </c>
      <c r="BT50" t="str">
        <f>IF(COUNTBLANK(unlogimputed!BT50)&gt;0,"",unlogimputed!BT50/col_norm!$F$8)</f>
        <v/>
      </c>
      <c r="BU50">
        <f>IF(COUNTBLANK(unlogimputed!BU50)&gt;0,"",unlogimputed!BU50/col_norm!$F$8)</f>
        <v>93020881.498907</v>
      </c>
      <c r="BV50">
        <f>IF(COUNTBLANK(unlogimputed!BV50)&gt;0,"",unlogimputed!BV50/col_norm!$F$8)</f>
        <v>296252032.25161338</v>
      </c>
      <c r="BW50">
        <f>IF(COUNTBLANK(unlogimputed!BW50)&gt;0,"",unlogimputed!BW50/col_norm!$F$8)</f>
        <v>199551576.84723186</v>
      </c>
      <c r="BX50" t="str">
        <f>IF(COUNTBLANK(unlogimputed!BX50)&gt;0,"",unlogimputed!BX50/col_norm!$F$8)</f>
        <v/>
      </c>
      <c r="BY50" t="str">
        <f>IF(COUNTBLANK(unlogimputed!BY50)&gt;0,"",unlogimputed!BY50/col_norm!$F$8)</f>
        <v/>
      </c>
      <c r="BZ50" t="str">
        <f>IF(COUNTBLANK(unlogimputed!BZ50)&gt;0,"",unlogimputed!BZ50/col_norm!$F$8)</f>
        <v/>
      </c>
      <c r="CA50" t="str">
        <f>IF(COUNTBLANK(unlogimputed!CA50)&gt;0,"",unlogimputed!CA50/col_norm!$F$8)</f>
        <v/>
      </c>
      <c r="CB50" t="str">
        <f>IF(COUNTBLANK(unlogimputed!CB50)&gt;0,"",unlogimputed!CB50/col_norm!$F$8)</f>
        <v/>
      </c>
      <c r="CC50" t="str">
        <f>IF(COUNTBLANK(unlogimputed!CC50)&gt;0,"",unlogimputed!CC50/col_norm!$F$8)</f>
        <v/>
      </c>
      <c r="CD50" t="str">
        <f>IF(COUNTBLANK(unlogimputed!CD50)&gt;0,"",unlogimputed!CD50/col_norm!$F$8)</f>
        <v/>
      </c>
      <c r="CE50" t="str">
        <f>IF(COUNTBLANK(unlogimputed!CE50)&gt;0,"",unlogimputed!CE50/col_norm!$F$8)</f>
        <v/>
      </c>
      <c r="CF50">
        <f>IF(COUNTBLANK(unlogimputed!CF50)&gt;0,"",unlogimputed!CF50/col_norm!$F$8)</f>
        <v>931990.88402173901</v>
      </c>
      <c r="CG50">
        <f>IF(COUNTBLANK(unlogimputed!CG50)&gt;0,"",unlogimputed!CG50/col_norm!$F$8)</f>
        <v>479937.80380318419</v>
      </c>
      <c r="CH50" t="str">
        <f>IF(COUNTBLANK(unlogimputed!CH50)&gt;0,"",unlogimputed!CH50/col_norm!$D$8)</f>
        <v/>
      </c>
      <c r="CI50" t="str">
        <f>IF(COUNTBLANK(unlogimputed!CI50)&gt;0,"",unlogimputed!CI50/col_norm!$D$8)</f>
        <v/>
      </c>
      <c r="CJ50">
        <f>IF(COUNTBLANK(unlogimputed!CJ50)&gt;0,"",unlogimputed!CJ50/col_norm!$D$8)</f>
        <v>28850103.648317728</v>
      </c>
      <c r="CK50">
        <f>IF(COUNTBLANK(unlogimputed!CK50)&gt;0,"",unlogimputed!CK50/col_norm!$D$8)</f>
        <v>15162060.020372136</v>
      </c>
      <c r="CL50">
        <f>IF(COUNTBLANK(unlogimputed!CL50)&gt;0,"",unlogimputed!CL50/col_norm!$D$8)</f>
        <v>135381791.39906925</v>
      </c>
      <c r="CM50">
        <f>IF(COUNTBLANK(unlogimputed!CM50)&gt;0,"",unlogimputed!CM50/col_norm!$D$8)</f>
        <v>170840755.73066288</v>
      </c>
      <c r="CN50" t="str">
        <f>IF(COUNTBLANK(unlogimputed!CN50)&gt;0,"",unlogimputed!CN50/col_norm!$D$8)</f>
        <v/>
      </c>
      <c r="CO50">
        <f>IF(COUNTBLANK(unlogimputed!CO50)&gt;0,"",unlogimputed!CO50/col_norm!$D$8)</f>
        <v>47763.316641079968</v>
      </c>
      <c r="CP50" t="str">
        <f>IF(COUNTBLANK(unlogimputed!CP50)&gt;0,"",unlogimputed!CP50/col_norm!$D$8)</f>
        <v/>
      </c>
      <c r="CQ50" t="str">
        <f>IF(COUNTBLANK(unlogimputed!CQ50)&gt;0,"",unlogimputed!CQ50/col_norm!$D$8)</f>
        <v/>
      </c>
      <c r="CR50" t="str">
        <f>IF(COUNTBLANK(unlogimputed!CR50)&gt;0,"",unlogimputed!CR50/col_norm!$D$8)</f>
        <v/>
      </c>
      <c r="CS50" t="str">
        <f>IF(COUNTBLANK(unlogimputed!CS50)&gt;0,"",unlogimputed!CS50/col_norm!$D$8)</f>
        <v/>
      </c>
      <c r="CT50" t="str">
        <f>IF(COUNTBLANK(unlogimputed!CT50)&gt;0,"",unlogimputed!CT50/col_norm!$D$8)</f>
        <v/>
      </c>
      <c r="CU50" t="str">
        <f>IF(COUNTBLANK(unlogimputed!CU50)&gt;0,"",unlogimputed!CU50/col_norm!$D$8)</f>
        <v/>
      </c>
      <c r="CV50">
        <f>IF(COUNTBLANK(unlogimputed!CV50)&gt;0,"",unlogimputed!CV50/col_norm!$D$8)</f>
        <v>981293.29177888425</v>
      </c>
      <c r="CW50">
        <f>IF(COUNTBLANK(unlogimputed!CW50)&gt;0,"",unlogimputed!CW50/col_norm!$D$8)</f>
        <v>730671.18964203412</v>
      </c>
      <c r="CX50" t="str">
        <f>IF(COUNTBLANK(unlogimputed!CX50)&gt;0,"",unlogimputed!CX50/col_norm!$D$8)</f>
        <v/>
      </c>
      <c r="CY50" t="str">
        <f>IF(COUNTBLANK(unlogimputed!CY50)&gt;0,"",unlogimputed!CY50/col_norm!$D$8)</f>
        <v/>
      </c>
    </row>
    <row r="51" spans="1:103" x14ac:dyDescent="0.25">
      <c r="A51" t="s">
        <v>152</v>
      </c>
      <c r="B51" t="str">
        <f>IF(COUNTBLANK(unlogimputed!B51)&gt;0,"",unlogimputed!B51/col_norm!$B$8)</f>
        <v/>
      </c>
      <c r="C51">
        <f>IF(COUNTBLANK(unlogimputed!C51)&gt;0,"",unlogimputed!C51/col_norm!$B$8)</f>
        <v>47903689.73785758</v>
      </c>
      <c r="D51">
        <f>IF(COUNTBLANK(unlogimputed!D51)&gt;0,"",unlogimputed!D51/col_norm!$B$8)</f>
        <v>34932168.254515678</v>
      </c>
      <c r="E51" t="str">
        <f>IF(COUNTBLANK(unlogimputed!E51)&gt;0,"",unlogimputed!E51/col_norm!$B$8)</f>
        <v/>
      </c>
      <c r="F51" t="str">
        <f>IF(COUNTBLANK(unlogimputed!F51)&gt;0,"",unlogimputed!F51/col_norm!$B$8)</f>
        <v/>
      </c>
      <c r="G51">
        <f>IF(COUNTBLANK(unlogimputed!G51)&gt;0,"",unlogimputed!G51/col_norm!$B$8)</f>
        <v>8413730.2428507581</v>
      </c>
      <c r="H51">
        <f>IF(COUNTBLANK(unlogimputed!H51)&gt;0,"",unlogimputed!H51/col_norm!$B$8)</f>
        <v>11159278.086725157</v>
      </c>
      <c r="I51">
        <f>IF(COUNTBLANK(unlogimputed!I51)&gt;0,"",unlogimputed!I51/col_norm!$B$8)</f>
        <v>2819691.9201030484</v>
      </c>
      <c r="J51" t="str">
        <f>IF(COUNTBLANK(unlogimputed!J51)&gt;0,"",unlogimputed!J51/col_norm!$B$8)</f>
        <v/>
      </c>
      <c r="K51">
        <f>IF(COUNTBLANK(unlogimputed!K51)&gt;0,"",unlogimputed!K51/col_norm!$B$8)</f>
        <v>314415.84650018223</v>
      </c>
      <c r="L51" t="str">
        <f>IF(COUNTBLANK(unlogimputed!L51)&gt;0,"",unlogimputed!L51/col_norm!$B$8)</f>
        <v/>
      </c>
      <c r="M51">
        <f>IF(COUNTBLANK(unlogimputed!M51)&gt;0,"",unlogimputed!M51/col_norm!$B$8)</f>
        <v>88522003.523029298</v>
      </c>
      <c r="N51">
        <f>IF(COUNTBLANK(unlogimputed!N51)&gt;0,"",unlogimputed!N51/col_norm!$B$8)</f>
        <v>47688288.945964925</v>
      </c>
      <c r="O51">
        <f>IF(COUNTBLANK(unlogimputed!O51)&gt;0,"",unlogimputed!O51/col_norm!$B$8)</f>
        <v>778304.33992546145</v>
      </c>
      <c r="P51">
        <f>IF(COUNTBLANK(unlogimputed!P51)&gt;0,"",LOG(unlogimputed!P51/col_norm!$B$8,2))</f>
        <v>17.913770922540944</v>
      </c>
      <c r="Q51" t="str">
        <f>IF(COUNTBLANK(unlogimputed!Q51)&gt;0,"",unlogimputed!Q51/col_norm!$C$8)</f>
        <v/>
      </c>
      <c r="R51" t="str">
        <f>IF(COUNTBLANK(unlogimputed!R51)&gt;0,"",unlogimputed!R51/col_norm!$C$8)</f>
        <v/>
      </c>
      <c r="S51">
        <f>IF(COUNTBLANK(unlogimputed!S51)&gt;0,"",unlogimputed!S51/col_norm!$C$8)</f>
        <v>10132353.912791325</v>
      </c>
      <c r="T51">
        <f>IF(COUNTBLANK(unlogimputed!T51)&gt;0,"",unlogimputed!T51/col_norm!$C$8)</f>
        <v>5353287.9271372566</v>
      </c>
      <c r="U51">
        <f>IF(COUNTBLANK(unlogimputed!U51)&gt;0,"",unlogimputed!U51/col_norm!$C$8)</f>
        <v>212440460.93850103</v>
      </c>
      <c r="V51">
        <f>IF(COUNTBLANK(unlogimputed!V51)&gt;0,"",unlogimputed!V51/col_norm!$C$8)</f>
        <v>301024871.74729121</v>
      </c>
      <c r="W51">
        <f>IF(COUNTBLANK(unlogimputed!W51)&gt;0,"",unlogimputed!W51/col_norm!$C$8)</f>
        <v>151623995.87024078</v>
      </c>
      <c r="X51">
        <f>IF(COUNTBLANK(unlogimputed!X51)&gt;0,"",unlogimputed!X51/col_norm!$C$8)</f>
        <v>91223241.31845355</v>
      </c>
      <c r="Y51" t="str">
        <f>IF(COUNTBLANK(unlogimputed!Y51)&gt;0,"",unlogimputed!Y51/col_norm!$C$8)</f>
        <v/>
      </c>
      <c r="Z51" t="str">
        <f>IF(COUNTBLANK(unlogimputed!Z51)&gt;0,"",unlogimputed!Z51/col_norm!$C$8)</f>
        <v/>
      </c>
      <c r="AA51" t="str">
        <f>IF(COUNTBLANK(unlogimputed!AA51)&gt;0,"",unlogimputed!AA51/col_norm!$C$8)</f>
        <v/>
      </c>
      <c r="AB51" t="str">
        <f>IF(COUNTBLANK(unlogimputed!AB51)&gt;0,"",unlogimputed!AB51/col_norm!$C$8)</f>
        <v/>
      </c>
      <c r="AC51" t="str">
        <f>IF(COUNTBLANK(unlogimputed!AC51)&gt;0,"",unlogimputed!AC51/col_norm!$C$8)</f>
        <v/>
      </c>
      <c r="AD51" t="str">
        <f>IF(COUNTBLANK(unlogimputed!AD51)&gt;0,"",unlogimputed!AD51/col_norm!$C$8)</f>
        <v/>
      </c>
      <c r="AE51" t="str">
        <f>IF(COUNTBLANK(unlogimputed!AE51)&gt;0,"",unlogimputed!AE51/col_norm!$C$8)</f>
        <v/>
      </c>
      <c r="AF51" t="str">
        <f>IF(COUNTBLANK(unlogimputed!AF51)&gt;0,"",unlogimputed!AF51/col_norm!$C$8)</f>
        <v/>
      </c>
      <c r="AG51">
        <f>IF(COUNTBLANK(unlogimputed!AG51)&gt;0,"",unlogimputed!AG51/col_norm!$C$8)</f>
        <v>13695139.880148856</v>
      </c>
      <c r="AH51">
        <f>IF(COUNTBLANK(unlogimputed!AH51)&gt;0,"",unlogimputed!AH51/col_norm!$C$8)</f>
        <v>5482048.526826432</v>
      </c>
      <c r="AI51" t="str">
        <f>IF(COUNTBLANK(unlogimputed!AI51)&gt;0,"",unlogimputed!AI51/col_norm!$D$8)</f>
        <v/>
      </c>
      <c r="AJ51" t="str">
        <f>IF(COUNTBLANK(unlogimputed!AJ51)&gt;0,"",unlogimputed!AJ51/col_norm!$D$8)</f>
        <v/>
      </c>
      <c r="AK51">
        <f>IF(COUNTBLANK(unlogimputed!AK51)&gt;0,"",unlogimputed!AK51/col_norm!$D$8)</f>
        <v>149118834.19173458</v>
      </c>
      <c r="AL51">
        <f>IF(COUNTBLANK(unlogimputed!AL51)&gt;0,"",unlogimputed!AL51/col_norm!$D$8)</f>
        <v>73884677.289052591</v>
      </c>
      <c r="AM51">
        <f>IF(COUNTBLANK(unlogimputed!AM51)&gt;0,"",unlogimputed!AM51/col_norm!$D$8)</f>
        <v>92449786.77577424</v>
      </c>
      <c r="AN51">
        <f>IF(COUNTBLANK(unlogimputed!AN51)&gt;0,"",unlogimputed!AN51/col_norm!$D$8)</f>
        <v>88404512.736155406</v>
      </c>
      <c r="AO51">
        <f>IF(COUNTBLANK(unlogimputed!AO51)&gt;0,"",unlogimputed!AO51/col_norm!$D$8)</f>
        <v>283717.22239153116</v>
      </c>
      <c r="AP51">
        <f>IF(COUNTBLANK(unlogimputed!AP51)&gt;0,"",unlogimputed!AP51/col_norm!$D$8)</f>
        <v>655455.58330265374</v>
      </c>
      <c r="AQ51" t="str">
        <f>IF(COUNTBLANK(unlogimputed!AQ51)&gt;0,"",unlogimputed!AQ51/col_norm!$D$8)</f>
        <v/>
      </c>
      <c r="AR51" t="str">
        <f>IF(COUNTBLANK(unlogimputed!AR51)&gt;0,"",unlogimputed!AR51/col_norm!$D$8)</f>
        <v/>
      </c>
      <c r="AS51" t="str">
        <f>IF(COUNTBLANK(unlogimputed!AS51)&gt;0,"",unlogimputed!AS51/col_norm!$D$8)</f>
        <v/>
      </c>
      <c r="AT51" t="str">
        <f>IF(COUNTBLANK(unlogimputed!AT51)&gt;0,"",unlogimputed!AT51/col_norm!$D$8)</f>
        <v/>
      </c>
      <c r="AU51">
        <f>IF(COUNTBLANK(unlogimputed!AU51)&gt;0,"",unlogimputed!AU51/col_norm!$D$8)</f>
        <v>29578.322365825225</v>
      </c>
      <c r="AV51">
        <f>IF(COUNTBLANK(unlogimputed!AV51)&gt;0,"",unlogimputed!AV51/col_norm!$D$8)</f>
        <v>744448.20911387331</v>
      </c>
      <c r="AW51">
        <f>IF(COUNTBLANK(unlogimputed!AW51)&gt;0,"",unlogimputed!AW51/col_norm!$D$8)</f>
        <v>6489229.7128340285</v>
      </c>
      <c r="AX51">
        <f>IF(COUNTBLANK(unlogimputed!AX51)&gt;0,"",unlogimputed!AX51/col_norm!$D$8)</f>
        <v>3835379.7534400034</v>
      </c>
      <c r="AY51" t="str">
        <f>IF(COUNTBLANK(unlogimputed!AY51)&gt;0,"",unlogimputed!AY51/col_norm!$D$8)</f>
        <v/>
      </c>
      <c r="AZ51" t="str">
        <f>IF(COUNTBLANK(unlogimputed!AZ51)&gt;0,"",unlogimputed!AZ51/col_norm!$D$8)</f>
        <v/>
      </c>
      <c r="BA51" t="str">
        <f>IF(COUNTBLANK(unlogimputed!BA51)&gt;0,"",unlogimputed!BA51/col_norm!$E$8)</f>
        <v/>
      </c>
      <c r="BB51">
        <f>IF(COUNTBLANK(unlogimputed!BB51)&gt;0,"",unlogimputed!BB51/col_norm!$E$8)</f>
        <v>42247063.276565649</v>
      </c>
      <c r="BC51">
        <f>IF(COUNTBLANK(unlogimputed!BC51)&gt;0,"",unlogimputed!BC51/col_norm!$E$8)</f>
        <v>29397293.515386552</v>
      </c>
      <c r="BD51" t="str">
        <f>IF(COUNTBLANK(unlogimputed!BD51)&gt;0,"",unlogimputed!BD51/col_norm!$E$8)</f>
        <v/>
      </c>
      <c r="BE51" t="str">
        <f>IF(COUNTBLANK(unlogimputed!BE51)&gt;0,"",unlogimputed!BE51/col_norm!$E$8)</f>
        <v/>
      </c>
      <c r="BF51">
        <f>IF(COUNTBLANK(unlogimputed!BF51)&gt;0,"",unlogimputed!BF51/col_norm!$E$8)</f>
        <v>7443819.3411443159</v>
      </c>
      <c r="BG51">
        <f>IF(COUNTBLANK(unlogimputed!BG51)&gt;0,"",unlogimputed!BG51/col_norm!$E$8)</f>
        <v>10168933.145144427</v>
      </c>
      <c r="BH51">
        <f>IF(COUNTBLANK(unlogimputed!BH51)&gt;0,"",unlogimputed!BH51/col_norm!$E$8)</f>
        <v>2205246.0123366695</v>
      </c>
      <c r="BI51" t="str">
        <f>IF(COUNTBLANK(unlogimputed!BI51)&gt;0,"",unlogimputed!BI51/col_norm!$E$8)</f>
        <v/>
      </c>
      <c r="BJ51">
        <f>IF(COUNTBLANK(unlogimputed!BJ51)&gt;0,"",unlogimputed!BJ51/col_norm!$E$8)</f>
        <v>367644.66608107096</v>
      </c>
      <c r="BK51" t="str">
        <f>IF(COUNTBLANK(unlogimputed!BK51)&gt;0,"",unlogimputed!BK51/col_norm!$E$8)</f>
        <v/>
      </c>
      <c r="BL51">
        <f>IF(COUNTBLANK(unlogimputed!BL51)&gt;0,"",unlogimputed!BL51/col_norm!$E$8)</f>
        <v>82344213.552409157</v>
      </c>
      <c r="BM51">
        <f>IF(COUNTBLANK(unlogimputed!BM51)&gt;0,"",unlogimputed!BM51/col_norm!$E$8)</f>
        <v>47321335.76551342</v>
      </c>
      <c r="BN51">
        <f>IF(COUNTBLANK(unlogimputed!BN51)&gt;0,"",unlogimputed!BN51/col_norm!$E$8)</f>
        <v>508600.74610208423</v>
      </c>
      <c r="BO51">
        <f>IF(COUNTBLANK(unlogimputed!BO51)&gt;0,"",unlogimputed!BO51/col_norm!$E$8)</f>
        <v>883470.87177327252</v>
      </c>
      <c r="BP51" t="str">
        <f>IF(COUNTBLANK(unlogimputed!BP51)&gt;0,"",unlogimputed!BP51/col_norm!$F$8)</f>
        <v/>
      </c>
      <c r="BQ51" t="str">
        <f>IF(COUNTBLANK(unlogimputed!BQ51)&gt;0,"",unlogimputed!BQ51/col_norm!$F$8)</f>
        <v/>
      </c>
      <c r="BR51">
        <f>IF(COUNTBLANK(unlogimputed!BR51)&gt;0,"",unlogimputed!BR51/col_norm!$F$8)</f>
        <v>10420518.044125643</v>
      </c>
      <c r="BS51">
        <f>IF(COUNTBLANK(unlogimputed!BS51)&gt;0,"",unlogimputed!BS51/col_norm!$F$8)</f>
        <v>5159087.5659450786</v>
      </c>
      <c r="BT51">
        <f>IF(COUNTBLANK(unlogimputed!BT51)&gt;0,"",unlogimputed!BT51/col_norm!$F$8)</f>
        <v>234106727.44958764</v>
      </c>
      <c r="BU51">
        <f>IF(COUNTBLANK(unlogimputed!BU51)&gt;0,"",unlogimputed!BU51/col_norm!$F$8)</f>
        <v>312275043.15200818</v>
      </c>
      <c r="BV51">
        <f>IF(COUNTBLANK(unlogimputed!BV51)&gt;0,"",unlogimputed!BV51/col_norm!$F$8)</f>
        <v>144407674.86229619</v>
      </c>
      <c r="BW51">
        <f>IF(COUNTBLANK(unlogimputed!BW51)&gt;0,"",unlogimputed!BW51/col_norm!$F$8)</f>
        <v>100806336.12718751</v>
      </c>
      <c r="BX51" t="str">
        <f>IF(COUNTBLANK(unlogimputed!BX51)&gt;0,"",unlogimputed!BX51/col_norm!$F$8)</f>
        <v/>
      </c>
      <c r="BY51" t="str">
        <f>IF(COUNTBLANK(unlogimputed!BY51)&gt;0,"",unlogimputed!BY51/col_norm!$F$8)</f>
        <v/>
      </c>
      <c r="BZ51" t="str">
        <f>IF(COUNTBLANK(unlogimputed!BZ51)&gt;0,"",unlogimputed!BZ51/col_norm!$F$8)</f>
        <v/>
      </c>
      <c r="CA51" t="str">
        <f>IF(COUNTBLANK(unlogimputed!CA51)&gt;0,"",unlogimputed!CA51/col_norm!$F$8)</f>
        <v/>
      </c>
      <c r="CB51" t="str">
        <f>IF(COUNTBLANK(unlogimputed!CB51)&gt;0,"",unlogimputed!CB51/col_norm!$F$8)</f>
        <v/>
      </c>
      <c r="CC51" t="str">
        <f>IF(COUNTBLANK(unlogimputed!CC51)&gt;0,"",unlogimputed!CC51/col_norm!$F$8)</f>
        <v/>
      </c>
      <c r="CD51" t="str">
        <f>IF(COUNTBLANK(unlogimputed!CD51)&gt;0,"",unlogimputed!CD51/col_norm!$F$8)</f>
        <v/>
      </c>
      <c r="CE51" t="str">
        <f>IF(COUNTBLANK(unlogimputed!CE51)&gt;0,"",unlogimputed!CE51/col_norm!$F$8)</f>
        <v/>
      </c>
      <c r="CF51">
        <f>IF(COUNTBLANK(unlogimputed!CF51)&gt;0,"",unlogimputed!CF51/col_norm!$F$8)</f>
        <v>9523556.7172573265</v>
      </c>
      <c r="CG51">
        <f>IF(COUNTBLANK(unlogimputed!CG51)&gt;0,"",unlogimputed!CG51/col_norm!$F$8)</f>
        <v>1756954.3530054085</v>
      </c>
      <c r="CH51" t="str">
        <f>IF(COUNTBLANK(unlogimputed!CH51)&gt;0,"",unlogimputed!CH51/col_norm!$D$8)</f>
        <v/>
      </c>
      <c r="CI51" t="str">
        <f>IF(COUNTBLANK(unlogimputed!CI51)&gt;0,"",unlogimputed!CI51/col_norm!$D$8)</f>
        <v/>
      </c>
      <c r="CJ51">
        <f>IF(COUNTBLANK(unlogimputed!CJ51)&gt;0,"",unlogimputed!CJ51/col_norm!$D$8)</f>
        <v>107915859.24011695</v>
      </c>
      <c r="CK51">
        <f>IF(COUNTBLANK(unlogimputed!CK51)&gt;0,"",unlogimputed!CK51/col_norm!$D$8)</f>
        <v>54447429.432646602</v>
      </c>
      <c r="CL51">
        <f>IF(COUNTBLANK(unlogimputed!CL51)&gt;0,"",unlogimputed!CL51/col_norm!$D$8)</f>
        <v>64599466.039030999</v>
      </c>
      <c r="CM51">
        <f>IF(COUNTBLANK(unlogimputed!CM51)&gt;0,"",unlogimputed!CM51/col_norm!$D$8)</f>
        <v>67946754.686437383</v>
      </c>
      <c r="CN51">
        <f>IF(COUNTBLANK(unlogimputed!CN51)&gt;0,"",unlogimputed!CN51/col_norm!$D$8)</f>
        <v>118558.32573800377</v>
      </c>
      <c r="CO51">
        <f>IF(COUNTBLANK(unlogimputed!CO51)&gt;0,"",unlogimputed!CO51/col_norm!$D$8)</f>
        <v>47763.316641079968</v>
      </c>
      <c r="CP51" t="str">
        <f>IF(COUNTBLANK(unlogimputed!CP51)&gt;0,"",unlogimputed!CP51/col_norm!$D$8)</f>
        <v/>
      </c>
      <c r="CQ51" t="str">
        <f>IF(COUNTBLANK(unlogimputed!CQ51)&gt;0,"",unlogimputed!CQ51/col_norm!$D$8)</f>
        <v/>
      </c>
      <c r="CR51" t="str">
        <f>IF(COUNTBLANK(unlogimputed!CR51)&gt;0,"",unlogimputed!CR51/col_norm!$D$8)</f>
        <v/>
      </c>
      <c r="CS51" t="str">
        <f>IF(COUNTBLANK(unlogimputed!CS51)&gt;0,"",unlogimputed!CS51/col_norm!$D$8)</f>
        <v/>
      </c>
      <c r="CT51">
        <f>IF(COUNTBLANK(unlogimputed!CT51)&gt;0,"",unlogimputed!CT51/col_norm!$D$8)</f>
        <v>74303.585491023827</v>
      </c>
      <c r="CU51">
        <f>IF(COUNTBLANK(unlogimputed!CU51)&gt;0,"",unlogimputed!CU51/col_norm!$D$8)</f>
        <v>307829.0290225051</v>
      </c>
      <c r="CV51">
        <f>IF(COUNTBLANK(unlogimputed!CV51)&gt;0,"",unlogimputed!CV51/col_norm!$D$8)</f>
        <v>4789639.6691785576</v>
      </c>
      <c r="CW51">
        <f>IF(COUNTBLANK(unlogimputed!CW51)&gt;0,"",unlogimputed!CW51/col_norm!$D$8)</f>
        <v>2769669.5970743778</v>
      </c>
      <c r="CX51" t="str">
        <f>IF(COUNTBLANK(unlogimputed!CX51)&gt;0,"",unlogimputed!CX51/col_norm!$D$8)</f>
        <v/>
      </c>
      <c r="CY51" t="str">
        <f>IF(COUNTBLANK(unlogimputed!CY51)&gt;0,"",unlogimputed!CY51/col_norm!$D$8)</f>
        <v/>
      </c>
    </row>
    <row r="52" spans="1:103" x14ac:dyDescent="0.25">
      <c r="A52" t="s">
        <v>153</v>
      </c>
      <c r="B52" t="str">
        <f>IF(COUNTBLANK(unlogimputed!B52)&gt;0,"",unlogimputed!B52/col_norm!$B$8)</f>
        <v/>
      </c>
      <c r="C52">
        <f>IF(COUNTBLANK(unlogimputed!C52)&gt;0,"",unlogimputed!C52/col_norm!$B$8)</f>
        <v>56791761.369362608</v>
      </c>
      <c r="D52">
        <f>IF(COUNTBLANK(unlogimputed!D52)&gt;0,"",unlogimputed!D52/col_norm!$B$8)</f>
        <v>31085422.250853792</v>
      </c>
      <c r="E52" t="str">
        <f>IF(COUNTBLANK(unlogimputed!E52)&gt;0,"",unlogimputed!E52/col_norm!$B$8)</f>
        <v/>
      </c>
      <c r="F52">
        <f>IF(COUNTBLANK(unlogimputed!F52)&gt;0,"",unlogimputed!F52/col_norm!$B$8)</f>
        <v>16675492.503895476</v>
      </c>
      <c r="G52">
        <f>IF(COUNTBLANK(unlogimputed!G52)&gt;0,"",unlogimputed!G52/col_norm!$B$8)</f>
        <v>26955155.886808425</v>
      </c>
      <c r="H52">
        <f>IF(COUNTBLANK(unlogimputed!H52)&gt;0,"",unlogimputed!H52/col_norm!$B$8)</f>
        <v>19512130.843350131</v>
      </c>
      <c r="I52">
        <f>IF(COUNTBLANK(unlogimputed!I52)&gt;0,"",unlogimputed!I52/col_norm!$B$8)</f>
        <v>14162370.088234184</v>
      </c>
      <c r="J52">
        <f>IF(COUNTBLANK(unlogimputed!J52)&gt;0,"",unlogimputed!J52/col_norm!$B$8)</f>
        <v>16500811.276950184</v>
      </c>
      <c r="K52" t="str">
        <f>IF(COUNTBLANK(unlogimputed!K52)&gt;0,"",unlogimputed!K52/col_norm!$B$8)</f>
        <v/>
      </c>
      <c r="L52" t="str">
        <f>IF(COUNTBLANK(unlogimputed!L52)&gt;0,"",unlogimputed!L52/col_norm!$B$8)</f>
        <v/>
      </c>
      <c r="M52">
        <f>IF(COUNTBLANK(unlogimputed!M52)&gt;0,"",unlogimputed!M52/col_norm!$B$8)</f>
        <v>736221.20922178309</v>
      </c>
      <c r="N52" t="str">
        <f>IF(COUNTBLANK(unlogimputed!N52)&gt;0,"",unlogimputed!N52/col_norm!$B$8)</f>
        <v/>
      </c>
      <c r="O52">
        <f>IF(COUNTBLANK(unlogimputed!O52)&gt;0,"",unlogimputed!O52/col_norm!$B$8)</f>
        <v>3921496.0030371007</v>
      </c>
      <c r="P52">
        <f>IF(COUNTBLANK(unlogimputed!P52)&gt;0,"",LOG(unlogimputed!P52/col_norm!$B$8,2))</f>
        <v>19.603442735461112</v>
      </c>
      <c r="Q52" t="str">
        <f>IF(COUNTBLANK(unlogimputed!Q52)&gt;0,"",unlogimputed!Q52/col_norm!$C$8)</f>
        <v/>
      </c>
      <c r="R52" t="str">
        <f>IF(COUNTBLANK(unlogimputed!R52)&gt;0,"",unlogimputed!R52/col_norm!$C$8)</f>
        <v/>
      </c>
      <c r="S52" t="str">
        <f>IF(COUNTBLANK(unlogimputed!S52)&gt;0,"",unlogimputed!S52/col_norm!$C$8)</f>
        <v/>
      </c>
      <c r="T52" t="str">
        <f>IF(COUNTBLANK(unlogimputed!T52)&gt;0,"",unlogimputed!T52/col_norm!$C$8)</f>
        <v/>
      </c>
      <c r="U52">
        <f>IF(COUNTBLANK(unlogimputed!U52)&gt;0,"",unlogimputed!U52/col_norm!$C$8)</f>
        <v>25930375.122141361</v>
      </c>
      <c r="V52">
        <f>IF(COUNTBLANK(unlogimputed!V52)&gt;0,"",unlogimputed!V52/col_norm!$C$8)</f>
        <v>8026053.2375548212</v>
      </c>
      <c r="W52">
        <f>IF(COUNTBLANK(unlogimputed!W52)&gt;0,"",unlogimputed!W52/col_norm!$C$8)</f>
        <v>424171136.94728678</v>
      </c>
      <c r="X52">
        <f>IF(COUNTBLANK(unlogimputed!X52)&gt;0,"",unlogimputed!X52/col_norm!$C$8)</f>
        <v>355312175.61729121</v>
      </c>
      <c r="Y52">
        <f>IF(COUNTBLANK(unlogimputed!Y52)&gt;0,"",unlogimputed!Y52/col_norm!$C$8)</f>
        <v>5770305.4756727656</v>
      </c>
      <c r="Z52">
        <f>IF(COUNTBLANK(unlogimputed!Z52)&gt;0,"",unlogimputed!Z52/col_norm!$C$8)</f>
        <v>866066.69895760785</v>
      </c>
      <c r="AA52" t="str">
        <f>IF(COUNTBLANK(unlogimputed!AA52)&gt;0,"",unlogimputed!AA52/col_norm!$C$8)</f>
        <v/>
      </c>
      <c r="AB52" t="str">
        <f>IF(COUNTBLANK(unlogimputed!AB52)&gt;0,"",unlogimputed!AB52/col_norm!$C$8)</f>
        <v/>
      </c>
      <c r="AC52" t="str">
        <f>IF(COUNTBLANK(unlogimputed!AC52)&gt;0,"",unlogimputed!AC52/col_norm!$C$8)</f>
        <v/>
      </c>
      <c r="AD52" t="str">
        <f>IF(COUNTBLANK(unlogimputed!AD52)&gt;0,"",unlogimputed!AD52/col_norm!$C$8)</f>
        <v/>
      </c>
      <c r="AE52" t="str">
        <f>IF(COUNTBLANK(unlogimputed!AE52)&gt;0,"",unlogimputed!AE52/col_norm!$C$8)</f>
        <v/>
      </c>
      <c r="AF52" t="str">
        <f>IF(COUNTBLANK(unlogimputed!AF52)&gt;0,"",unlogimputed!AF52/col_norm!$C$8)</f>
        <v/>
      </c>
      <c r="AG52">
        <f>IF(COUNTBLANK(unlogimputed!AG52)&gt;0,"",unlogimputed!AG52/col_norm!$C$8)</f>
        <v>106403269.79314095</v>
      </c>
      <c r="AH52">
        <f>IF(COUNTBLANK(unlogimputed!AH52)&gt;0,"",unlogimputed!AH52/col_norm!$C$8)</f>
        <v>58376550.063185573</v>
      </c>
      <c r="AI52" t="str">
        <f>IF(COUNTBLANK(unlogimputed!AI52)&gt;0,"",unlogimputed!AI52/col_norm!$D$8)</f>
        <v/>
      </c>
      <c r="AJ52" t="str">
        <f>IF(COUNTBLANK(unlogimputed!AJ52)&gt;0,"",unlogimputed!AJ52/col_norm!$D$8)</f>
        <v/>
      </c>
      <c r="AK52">
        <f>IF(COUNTBLANK(unlogimputed!AK52)&gt;0,"",unlogimputed!AK52/col_norm!$D$8)</f>
        <v>11339586.202567071</v>
      </c>
      <c r="AL52">
        <f>IF(COUNTBLANK(unlogimputed!AL52)&gt;0,"",unlogimputed!AL52/col_norm!$D$8)</f>
        <v>9089837.6906458624</v>
      </c>
      <c r="AM52">
        <f>IF(COUNTBLANK(unlogimputed!AM52)&gt;0,"",unlogimputed!AM52/col_norm!$D$8)</f>
        <v>439929621.88230944</v>
      </c>
      <c r="AN52">
        <f>IF(COUNTBLANK(unlogimputed!AN52)&gt;0,"",unlogimputed!AN52/col_norm!$D$8)</f>
        <v>456969846.24228996</v>
      </c>
      <c r="AO52">
        <f>IF(COUNTBLANK(unlogimputed!AO52)&gt;0,"",unlogimputed!AO52/col_norm!$D$8)</f>
        <v>985977.74999353569</v>
      </c>
      <c r="AP52" t="str">
        <f>IF(COUNTBLANK(unlogimputed!AP52)&gt;0,"",unlogimputed!AP52/col_norm!$D$8)</f>
        <v/>
      </c>
      <c r="AQ52">
        <f>IF(COUNTBLANK(unlogimputed!AQ52)&gt;0,"",unlogimputed!AQ52/col_norm!$D$8)</f>
        <v>7078960.8490423048</v>
      </c>
      <c r="AR52">
        <f>IF(COUNTBLANK(unlogimputed!AR52)&gt;0,"",unlogimputed!AR52/col_norm!$D$8)</f>
        <v>4951859.8925942527</v>
      </c>
      <c r="AS52" t="str">
        <f>IF(COUNTBLANK(unlogimputed!AS52)&gt;0,"",unlogimputed!AS52/col_norm!$D$8)</f>
        <v/>
      </c>
      <c r="AT52" t="str">
        <f>IF(COUNTBLANK(unlogimputed!AT52)&gt;0,"",unlogimputed!AT52/col_norm!$D$8)</f>
        <v/>
      </c>
      <c r="AU52" t="str">
        <f>IF(COUNTBLANK(unlogimputed!AU52)&gt;0,"",unlogimputed!AU52/col_norm!$D$8)</f>
        <v/>
      </c>
      <c r="AV52" t="str">
        <f>IF(COUNTBLANK(unlogimputed!AV52)&gt;0,"",unlogimputed!AV52/col_norm!$D$8)</f>
        <v/>
      </c>
      <c r="AW52">
        <f>IF(COUNTBLANK(unlogimputed!AW52)&gt;0,"",unlogimputed!AW52/col_norm!$D$8)</f>
        <v>21536301.990501612</v>
      </c>
      <c r="AX52">
        <f>IF(COUNTBLANK(unlogimputed!AX52)&gt;0,"",unlogimputed!AX52/col_norm!$D$8)</f>
        <v>11660693.851090841</v>
      </c>
      <c r="AY52" t="str">
        <f>IF(COUNTBLANK(unlogimputed!AY52)&gt;0,"",unlogimputed!AY52/col_norm!$D$8)</f>
        <v/>
      </c>
      <c r="AZ52" t="str">
        <f>IF(COUNTBLANK(unlogimputed!AZ52)&gt;0,"",unlogimputed!AZ52/col_norm!$D$8)</f>
        <v/>
      </c>
      <c r="BA52" t="str">
        <f>IF(COUNTBLANK(unlogimputed!BA52)&gt;0,"",unlogimputed!BA52/col_norm!$E$8)</f>
        <v/>
      </c>
      <c r="BB52">
        <f>IF(COUNTBLANK(unlogimputed!BB52)&gt;0,"",unlogimputed!BB52/col_norm!$E$8)</f>
        <v>73267625.888077274</v>
      </c>
      <c r="BC52">
        <f>IF(COUNTBLANK(unlogimputed!BC52)&gt;0,"",unlogimputed!BC52/col_norm!$E$8)</f>
        <v>47359282.256076276</v>
      </c>
      <c r="BD52" t="str">
        <f>IF(COUNTBLANK(unlogimputed!BD52)&gt;0,"",unlogimputed!BD52/col_norm!$E$8)</f>
        <v/>
      </c>
      <c r="BE52">
        <f>IF(COUNTBLANK(unlogimputed!BE52)&gt;0,"",unlogimputed!BE52/col_norm!$E$8)</f>
        <v>2832829.1576756835</v>
      </c>
      <c r="BF52">
        <f>IF(COUNTBLANK(unlogimputed!BF52)&gt;0,"",unlogimputed!BF52/col_norm!$E$8)</f>
        <v>36688649.299246699</v>
      </c>
      <c r="BG52">
        <f>IF(COUNTBLANK(unlogimputed!BG52)&gt;0,"",unlogimputed!BG52/col_norm!$E$8)</f>
        <v>24137039.69639219</v>
      </c>
      <c r="BH52">
        <f>IF(COUNTBLANK(unlogimputed!BH52)&gt;0,"",unlogimputed!BH52/col_norm!$E$8)</f>
        <v>15915011.382957313</v>
      </c>
      <c r="BI52">
        <f>IF(COUNTBLANK(unlogimputed!BI52)&gt;0,"",unlogimputed!BI52/col_norm!$E$8)</f>
        <v>10676275.43906549</v>
      </c>
      <c r="BJ52" t="str">
        <f>IF(COUNTBLANK(unlogimputed!BJ52)&gt;0,"",unlogimputed!BJ52/col_norm!$E$8)</f>
        <v/>
      </c>
      <c r="BK52" t="str">
        <f>IF(COUNTBLANK(unlogimputed!BK52)&gt;0,"",unlogimputed!BK52/col_norm!$E$8)</f>
        <v/>
      </c>
      <c r="BL52">
        <f>IF(COUNTBLANK(unlogimputed!BL52)&gt;0,"",unlogimputed!BL52/col_norm!$E$8)</f>
        <v>936454.44553075789</v>
      </c>
      <c r="BM52" t="str">
        <f>IF(COUNTBLANK(unlogimputed!BM52)&gt;0,"",unlogimputed!BM52/col_norm!$E$8)</f>
        <v/>
      </c>
      <c r="BN52">
        <f>IF(COUNTBLANK(unlogimputed!BN52)&gt;0,"",unlogimputed!BN52/col_norm!$E$8)</f>
        <v>4931915.7929919288</v>
      </c>
      <c r="BO52">
        <f>IF(COUNTBLANK(unlogimputed!BO52)&gt;0,"",unlogimputed!BO52/col_norm!$E$8)</f>
        <v>826936.20978978288</v>
      </c>
      <c r="BP52" t="str">
        <f>IF(COUNTBLANK(unlogimputed!BP52)&gt;0,"",unlogimputed!BP52/col_norm!$F$8)</f>
        <v/>
      </c>
      <c r="BQ52" t="str">
        <f>IF(COUNTBLANK(unlogimputed!BQ52)&gt;0,"",unlogimputed!BQ52/col_norm!$F$8)</f>
        <v/>
      </c>
      <c r="BR52" t="str">
        <f>IF(COUNTBLANK(unlogimputed!BR52)&gt;0,"",unlogimputed!BR52/col_norm!$F$8)</f>
        <v/>
      </c>
      <c r="BS52" t="str">
        <f>IF(COUNTBLANK(unlogimputed!BS52)&gt;0,"",unlogimputed!BS52/col_norm!$F$8)</f>
        <v/>
      </c>
      <c r="BT52">
        <f>IF(COUNTBLANK(unlogimputed!BT52)&gt;0,"",unlogimputed!BT52/col_norm!$F$8)</f>
        <v>8474399.4324349537</v>
      </c>
      <c r="BU52">
        <f>IF(COUNTBLANK(unlogimputed!BU52)&gt;0,"",unlogimputed!BU52/col_norm!$F$8)</f>
        <v>4960236.8106385441</v>
      </c>
      <c r="BV52">
        <f>IF(COUNTBLANK(unlogimputed!BV52)&gt;0,"",unlogimputed!BV52/col_norm!$F$8)</f>
        <v>177964403.90141132</v>
      </c>
      <c r="BW52">
        <f>IF(COUNTBLANK(unlogimputed!BW52)&gt;0,"",unlogimputed!BW52/col_norm!$F$8)</f>
        <v>281961291.80515856</v>
      </c>
      <c r="BX52">
        <f>IF(COUNTBLANK(unlogimputed!BX52)&gt;0,"",unlogimputed!BX52/col_norm!$F$8)</f>
        <v>176256.77734531648</v>
      </c>
      <c r="BY52">
        <f>IF(COUNTBLANK(unlogimputed!BY52)&gt;0,"",unlogimputed!BY52/col_norm!$F$8)</f>
        <v>636460.48205090803</v>
      </c>
      <c r="BZ52" t="str">
        <f>IF(COUNTBLANK(unlogimputed!BZ52)&gt;0,"",unlogimputed!BZ52/col_norm!$F$8)</f>
        <v/>
      </c>
      <c r="CA52" t="str">
        <f>IF(COUNTBLANK(unlogimputed!CA52)&gt;0,"",unlogimputed!CA52/col_norm!$F$8)</f>
        <v/>
      </c>
      <c r="CB52" t="str">
        <f>IF(COUNTBLANK(unlogimputed!CB52)&gt;0,"",unlogimputed!CB52/col_norm!$F$8)</f>
        <v/>
      </c>
      <c r="CC52" t="str">
        <f>IF(COUNTBLANK(unlogimputed!CC52)&gt;0,"",unlogimputed!CC52/col_norm!$F$8)</f>
        <v/>
      </c>
      <c r="CD52" t="str">
        <f>IF(COUNTBLANK(unlogimputed!CD52)&gt;0,"",unlogimputed!CD52/col_norm!$F$8)</f>
        <v/>
      </c>
      <c r="CE52" t="str">
        <f>IF(COUNTBLANK(unlogimputed!CE52)&gt;0,"",unlogimputed!CE52/col_norm!$F$8)</f>
        <v/>
      </c>
      <c r="CF52">
        <f>IF(COUNTBLANK(unlogimputed!CF52)&gt;0,"",unlogimputed!CF52/col_norm!$F$8)</f>
        <v>16027381.431753239</v>
      </c>
      <c r="CG52">
        <f>IF(COUNTBLANK(unlogimputed!CG52)&gt;0,"",unlogimputed!CG52/col_norm!$F$8)</f>
        <v>13674889.401167104</v>
      </c>
      <c r="CH52" t="str">
        <f>IF(COUNTBLANK(unlogimputed!CH52)&gt;0,"",unlogimputed!CH52/col_norm!$D$8)</f>
        <v/>
      </c>
      <c r="CI52" t="str">
        <f>IF(COUNTBLANK(unlogimputed!CI52)&gt;0,"",unlogimputed!CI52/col_norm!$D$8)</f>
        <v/>
      </c>
      <c r="CJ52">
        <f>IF(COUNTBLANK(unlogimputed!CJ52)&gt;0,"",unlogimputed!CJ52/col_norm!$D$8)</f>
        <v>3163345.460541314</v>
      </c>
      <c r="CK52">
        <f>IF(COUNTBLANK(unlogimputed!CK52)&gt;0,"",unlogimputed!CK52/col_norm!$D$8)</f>
        <v>2368603.5412196312</v>
      </c>
      <c r="CL52">
        <f>IF(COUNTBLANK(unlogimputed!CL52)&gt;0,"",unlogimputed!CL52/col_norm!$D$8)</f>
        <v>113237401.95907445</v>
      </c>
      <c r="CM52">
        <f>IF(COUNTBLANK(unlogimputed!CM52)&gt;0,"",unlogimputed!CM52/col_norm!$D$8)</f>
        <v>226868597.72094187</v>
      </c>
      <c r="CN52">
        <f>IF(COUNTBLANK(unlogimputed!CN52)&gt;0,"",unlogimputed!CN52/col_norm!$D$8)</f>
        <v>77781.563479540069</v>
      </c>
      <c r="CO52" t="str">
        <f>IF(COUNTBLANK(unlogimputed!CO52)&gt;0,"",unlogimputed!CO52/col_norm!$D$8)</f>
        <v/>
      </c>
      <c r="CP52">
        <f>IF(COUNTBLANK(unlogimputed!CP52)&gt;0,"",unlogimputed!CP52/col_norm!$D$8)</f>
        <v>874975.220173985</v>
      </c>
      <c r="CQ52">
        <f>IF(COUNTBLANK(unlogimputed!CQ52)&gt;0,"",unlogimputed!CQ52/col_norm!$D$8)</f>
        <v>2309797.4868502463</v>
      </c>
      <c r="CR52" t="str">
        <f>IF(COUNTBLANK(unlogimputed!CR52)&gt;0,"",unlogimputed!CR52/col_norm!$D$8)</f>
        <v/>
      </c>
      <c r="CS52" t="str">
        <f>IF(COUNTBLANK(unlogimputed!CS52)&gt;0,"",unlogimputed!CS52/col_norm!$D$8)</f>
        <v/>
      </c>
      <c r="CT52" t="str">
        <f>IF(COUNTBLANK(unlogimputed!CT52)&gt;0,"",unlogimputed!CT52/col_norm!$D$8)</f>
        <v/>
      </c>
      <c r="CU52" t="str">
        <f>IF(COUNTBLANK(unlogimputed!CU52)&gt;0,"",unlogimputed!CU52/col_norm!$D$8)</f>
        <v/>
      </c>
      <c r="CV52">
        <f>IF(COUNTBLANK(unlogimputed!CV52)&gt;0,"",unlogimputed!CV52/col_norm!$D$8)</f>
        <v>258485.92401757566</v>
      </c>
      <c r="CW52">
        <f>IF(COUNTBLANK(unlogimputed!CW52)&gt;0,"",unlogimputed!CW52/col_norm!$D$8)</f>
        <v>468983.50348265981</v>
      </c>
      <c r="CX52" t="str">
        <f>IF(COUNTBLANK(unlogimputed!CX52)&gt;0,"",unlogimputed!CX52/col_norm!$D$8)</f>
        <v/>
      </c>
      <c r="CY52" t="str">
        <f>IF(COUNTBLANK(unlogimputed!CY52)&gt;0,"",unlogimputed!CY52/col_norm!$D$8)</f>
        <v/>
      </c>
    </row>
    <row r="53" spans="1:103" x14ac:dyDescent="0.25">
      <c r="A53" t="s">
        <v>154</v>
      </c>
      <c r="B53" t="str">
        <f>IF(COUNTBLANK(unlogimputed!B53)&gt;0,"",unlogimputed!B53/col_norm!$B$8)</f>
        <v/>
      </c>
      <c r="C53" t="str">
        <f>IF(COUNTBLANK(unlogimputed!C53)&gt;0,"",unlogimputed!C53/col_norm!$B$8)</f>
        <v/>
      </c>
      <c r="D53" t="str">
        <f>IF(COUNTBLANK(unlogimputed!D53)&gt;0,"",unlogimputed!D53/col_norm!$B$8)</f>
        <v/>
      </c>
      <c r="E53" t="str">
        <f>IF(COUNTBLANK(unlogimputed!E53)&gt;0,"",unlogimputed!E53/col_norm!$B$8)</f>
        <v/>
      </c>
      <c r="F53" t="str">
        <f>IF(COUNTBLANK(unlogimputed!F53)&gt;0,"",unlogimputed!F53/col_norm!$B$8)</f>
        <v/>
      </c>
      <c r="G53" t="str">
        <f>IF(COUNTBLANK(unlogimputed!G53)&gt;0,"",unlogimputed!G53/col_norm!$B$8)</f>
        <v/>
      </c>
      <c r="H53" t="str">
        <f>IF(COUNTBLANK(unlogimputed!H53)&gt;0,"",unlogimputed!H53/col_norm!$B$8)</f>
        <v/>
      </c>
      <c r="I53" t="str">
        <f>IF(COUNTBLANK(unlogimputed!I53)&gt;0,"",unlogimputed!I53/col_norm!$B$8)</f>
        <v/>
      </c>
      <c r="J53" t="str">
        <f>IF(COUNTBLANK(unlogimputed!J53)&gt;0,"",unlogimputed!J53/col_norm!$B$8)</f>
        <v/>
      </c>
      <c r="K53" t="str">
        <f>IF(COUNTBLANK(unlogimputed!K53)&gt;0,"",unlogimputed!K53/col_norm!$B$8)</f>
        <v/>
      </c>
      <c r="L53" t="str">
        <f>IF(COUNTBLANK(unlogimputed!L53)&gt;0,"",unlogimputed!L53/col_norm!$B$8)</f>
        <v/>
      </c>
      <c r="M53">
        <f>IF(COUNTBLANK(unlogimputed!M53)&gt;0,"",unlogimputed!M53/col_norm!$B$8)</f>
        <v>3461028.5743544269</v>
      </c>
      <c r="N53" t="str">
        <f>IF(COUNTBLANK(unlogimputed!N53)&gt;0,"",unlogimputed!N53/col_norm!$B$8)</f>
        <v/>
      </c>
      <c r="O53" t="str">
        <f>IF(COUNTBLANK(unlogimputed!O53)&gt;0,"",unlogimputed!O53/col_norm!$B$8)</f>
        <v/>
      </c>
      <c r="P53" t="str">
        <f>IF(COUNTBLANK(unlogimputed!P53)&gt;0,"",LOG(unlogimputed!P53/col_norm!$B$8,2))</f>
        <v/>
      </c>
      <c r="Q53" t="str">
        <f>IF(COUNTBLANK(unlogimputed!Q53)&gt;0,"",unlogimputed!Q53/col_norm!$C$8)</f>
        <v/>
      </c>
      <c r="R53" t="str">
        <f>IF(COUNTBLANK(unlogimputed!R53)&gt;0,"",unlogimputed!R53/col_norm!$C$8)</f>
        <v/>
      </c>
      <c r="S53" t="str">
        <f>IF(COUNTBLANK(unlogimputed!S53)&gt;0,"",unlogimputed!S53/col_norm!$C$8)</f>
        <v/>
      </c>
      <c r="T53" t="str">
        <f>IF(COUNTBLANK(unlogimputed!T53)&gt;0,"",unlogimputed!T53/col_norm!$C$8)</f>
        <v/>
      </c>
      <c r="U53" t="str">
        <f>IF(COUNTBLANK(unlogimputed!U53)&gt;0,"",unlogimputed!U53/col_norm!$C$8)</f>
        <v/>
      </c>
      <c r="V53">
        <f>IF(COUNTBLANK(unlogimputed!V53)&gt;0,"",unlogimputed!V53/col_norm!$C$8)</f>
        <v>168444698.93235129</v>
      </c>
      <c r="W53">
        <f>IF(COUNTBLANK(unlogimputed!W53)&gt;0,"",unlogimputed!W53/col_norm!$C$8)</f>
        <v>37385056.586838052</v>
      </c>
      <c r="X53">
        <f>IF(COUNTBLANK(unlogimputed!X53)&gt;0,"",unlogimputed!X53/col_norm!$C$8)</f>
        <v>19307072.217259973</v>
      </c>
      <c r="Y53" t="str">
        <f>IF(COUNTBLANK(unlogimputed!Y53)&gt;0,"",unlogimputed!Y53/col_norm!$C$8)</f>
        <v/>
      </c>
      <c r="Z53" t="str">
        <f>IF(COUNTBLANK(unlogimputed!Z53)&gt;0,"",unlogimputed!Z53/col_norm!$C$8)</f>
        <v/>
      </c>
      <c r="AA53" t="str">
        <f>IF(COUNTBLANK(unlogimputed!AA53)&gt;0,"",unlogimputed!AA53/col_norm!$C$8)</f>
        <v/>
      </c>
      <c r="AB53" t="str">
        <f>IF(COUNTBLANK(unlogimputed!AB53)&gt;0,"",unlogimputed!AB53/col_norm!$C$8)</f>
        <v/>
      </c>
      <c r="AC53" t="str">
        <f>IF(COUNTBLANK(unlogimputed!AC53)&gt;0,"",unlogimputed!AC53/col_norm!$C$8)</f>
        <v/>
      </c>
      <c r="AD53" t="str">
        <f>IF(COUNTBLANK(unlogimputed!AD53)&gt;0,"",unlogimputed!AD53/col_norm!$C$8)</f>
        <v/>
      </c>
      <c r="AE53" t="str">
        <f>IF(COUNTBLANK(unlogimputed!AE53)&gt;0,"",unlogimputed!AE53/col_norm!$C$8)</f>
        <v/>
      </c>
      <c r="AF53" t="str">
        <f>IF(COUNTBLANK(unlogimputed!AF53)&gt;0,"",unlogimputed!AF53/col_norm!$C$8)</f>
        <v/>
      </c>
      <c r="AG53" t="str">
        <f>IF(COUNTBLANK(unlogimputed!AG53)&gt;0,"",unlogimputed!AG53/col_norm!$C$8)</f>
        <v/>
      </c>
      <c r="AH53" t="str">
        <f>IF(COUNTBLANK(unlogimputed!AH53)&gt;0,"",unlogimputed!AH53/col_norm!$C$8)</f>
        <v/>
      </c>
      <c r="AI53" t="str">
        <f>IF(COUNTBLANK(unlogimputed!AI53)&gt;0,"",unlogimputed!AI53/col_norm!$D$8)</f>
        <v/>
      </c>
      <c r="AJ53" t="str">
        <f>IF(COUNTBLANK(unlogimputed!AJ53)&gt;0,"",unlogimputed!AJ53/col_norm!$D$8)</f>
        <v/>
      </c>
      <c r="AK53">
        <f>IF(COUNTBLANK(unlogimputed!AK53)&gt;0,"",unlogimputed!AK53/col_norm!$D$8)</f>
        <v>80983542.148778185</v>
      </c>
      <c r="AL53">
        <f>IF(COUNTBLANK(unlogimputed!AL53)&gt;0,"",unlogimputed!AL53/col_norm!$D$8)</f>
        <v>12878377.072242847</v>
      </c>
      <c r="AM53">
        <f>IF(COUNTBLANK(unlogimputed!AM53)&gt;0,"",unlogimputed!AM53/col_norm!$D$8)</f>
        <v>47702295.897836961</v>
      </c>
      <c r="AN53">
        <f>IF(COUNTBLANK(unlogimputed!AN53)&gt;0,"",unlogimputed!AN53/col_norm!$D$8)</f>
        <v>40325274.415218651</v>
      </c>
      <c r="AO53" t="str">
        <f>IF(COUNTBLANK(unlogimputed!AO53)&gt;0,"",unlogimputed!AO53/col_norm!$D$8)</f>
        <v/>
      </c>
      <c r="AP53" t="str">
        <f>IF(COUNTBLANK(unlogimputed!AP53)&gt;0,"",unlogimputed!AP53/col_norm!$D$8)</f>
        <v/>
      </c>
      <c r="AQ53" t="str">
        <f>IF(COUNTBLANK(unlogimputed!AQ53)&gt;0,"",unlogimputed!AQ53/col_norm!$D$8)</f>
        <v/>
      </c>
      <c r="AR53" t="str">
        <f>IF(COUNTBLANK(unlogimputed!AR53)&gt;0,"",unlogimputed!AR53/col_norm!$D$8)</f>
        <v/>
      </c>
      <c r="AS53" t="str">
        <f>IF(COUNTBLANK(unlogimputed!AS53)&gt;0,"",unlogimputed!AS53/col_norm!$D$8)</f>
        <v/>
      </c>
      <c r="AT53" t="str">
        <f>IF(COUNTBLANK(unlogimputed!AT53)&gt;0,"",unlogimputed!AT53/col_norm!$D$8)</f>
        <v/>
      </c>
      <c r="AU53" t="str">
        <f>IF(COUNTBLANK(unlogimputed!AU53)&gt;0,"",unlogimputed!AU53/col_norm!$D$8)</f>
        <v/>
      </c>
      <c r="AV53" t="str">
        <f>IF(COUNTBLANK(unlogimputed!AV53)&gt;0,"",unlogimputed!AV53/col_norm!$D$8)</f>
        <v/>
      </c>
      <c r="AW53" t="str">
        <f>IF(COUNTBLANK(unlogimputed!AW53)&gt;0,"",unlogimputed!AW53/col_norm!$D$8)</f>
        <v/>
      </c>
      <c r="AX53" t="str">
        <f>IF(COUNTBLANK(unlogimputed!AX53)&gt;0,"",unlogimputed!AX53/col_norm!$D$8)</f>
        <v/>
      </c>
      <c r="AY53" t="str">
        <f>IF(COUNTBLANK(unlogimputed!AY53)&gt;0,"",unlogimputed!AY53/col_norm!$D$8)</f>
        <v/>
      </c>
      <c r="AZ53" t="str">
        <f>IF(COUNTBLANK(unlogimputed!AZ53)&gt;0,"",unlogimputed!AZ53/col_norm!$D$8)</f>
        <v/>
      </c>
      <c r="BA53" t="str">
        <f>IF(COUNTBLANK(unlogimputed!BA53)&gt;0,"",unlogimputed!BA53/col_norm!$E$8)</f>
        <v/>
      </c>
      <c r="BB53" t="str">
        <f>IF(COUNTBLANK(unlogimputed!BB53)&gt;0,"",unlogimputed!BB53/col_norm!$E$8)</f>
        <v/>
      </c>
      <c r="BC53" t="str">
        <f>IF(COUNTBLANK(unlogimputed!BC53)&gt;0,"",unlogimputed!BC53/col_norm!$E$8)</f>
        <v/>
      </c>
      <c r="BD53" t="str">
        <f>IF(COUNTBLANK(unlogimputed!BD53)&gt;0,"",unlogimputed!BD53/col_norm!$E$8)</f>
        <v/>
      </c>
      <c r="BE53" t="str">
        <f>IF(COUNTBLANK(unlogimputed!BE53)&gt;0,"",unlogimputed!BE53/col_norm!$E$8)</f>
        <v/>
      </c>
      <c r="BF53" t="str">
        <f>IF(COUNTBLANK(unlogimputed!BF53)&gt;0,"",unlogimputed!BF53/col_norm!$E$8)</f>
        <v/>
      </c>
      <c r="BG53" t="str">
        <f>IF(COUNTBLANK(unlogimputed!BG53)&gt;0,"",unlogimputed!BG53/col_norm!$E$8)</f>
        <v/>
      </c>
      <c r="BH53" t="str">
        <f>IF(COUNTBLANK(unlogimputed!BH53)&gt;0,"",unlogimputed!BH53/col_norm!$E$8)</f>
        <v/>
      </c>
      <c r="BI53" t="str">
        <f>IF(COUNTBLANK(unlogimputed!BI53)&gt;0,"",unlogimputed!BI53/col_norm!$E$8)</f>
        <v/>
      </c>
      <c r="BJ53" t="str">
        <f>IF(COUNTBLANK(unlogimputed!BJ53)&gt;0,"",unlogimputed!BJ53/col_norm!$E$8)</f>
        <v/>
      </c>
      <c r="BK53" t="str">
        <f>IF(COUNTBLANK(unlogimputed!BK53)&gt;0,"",unlogimputed!BK53/col_norm!$E$8)</f>
        <v/>
      </c>
      <c r="BL53">
        <f>IF(COUNTBLANK(unlogimputed!BL53)&gt;0,"",unlogimputed!BL53/col_norm!$E$8)</f>
        <v>4103760.107268915</v>
      </c>
      <c r="BM53" t="str">
        <f>IF(COUNTBLANK(unlogimputed!BM53)&gt;0,"",unlogimputed!BM53/col_norm!$E$8)</f>
        <v/>
      </c>
      <c r="BN53" t="str">
        <f>IF(COUNTBLANK(unlogimputed!BN53)&gt;0,"",unlogimputed!BN53/col_norm!$E$8)</f>
        <v/>
      </c>
      <c r="BO53" t="str">
        <f>IF(COUNTBLANK(unlogimputed!BO53)&gt;0,"",unlogimputed!BO53/col_norm!$E$8)</f>
        <v/>
      </c>
      <c r="BP53" t="str">
        <f>IF(COUNTBLANK(unlogimputed!BP53)&gt;0,"",unlogimputed!BP53/col_norm!$F$8)</f>
        <v/>
      </c>
      <c r="BQ53" t="str">
        <f>IF(COUNTBLANK(unlogimputed!BQ53)&gt;0,"",unlogimputed!BQ53/col_norm!$F$8)</f>
        <v/>
      </c>
      <c r="BR53" t="str">
        <f>IF(COUNTBLANK(unlogimputed!BR53)&gt;0,"",unlogimputed!BR53/col_norm!$F$8)</f>
        <v/>
      </c>
      <c r="BS53" t="str">
        <f>IF(COUNTBLANK(unlogimputed!BS53)&gt;0,"",unlogimputed!BS53/col_norm!$F$8)</f>
        <v/>
      </c>
      <c r="BT53" t="str">
        <f>IF(COUNTBLANK(unlogimputed!BT53)&gt;0,"",unlogimputed!BT53/col_norm!$F$8)</f>
        <v/>
      </c>
      <c r="BU53">
        <f>IF(COUNTBLANK(unlogimputed!BU53)&gt;0,"",unlogimputed!BU53/col_norm!$F$8)</f>
        <v>250773761.55615747</v>
      </c>
      <c r="BV53">
        <f>IF(COUNTBLANK(unlogimputed!BV53)&gt;0,"",unlogimputed!BV53/col_norm!$F$8)</f>
        <v>52021291.857091896</v>
      </c>
      <c r="BW53">
        <f>IF(COUNTBLANK(unlogimputed!BW53)&gt;0,"",unlogimputed!BW53/col_norm!$F$8)</f>
        <v>30538737.903532259</v>
      </c>
      <c r="BX53" t="str">
        <f>IF(COUNTBLANK(unlogimputed!BX53)&gt;0,"",unlogimputed!BX53/col_norm!$F$8)</f>
        <v/>
      </c>
      <c r="BY53" t="str">
        <f>IF(COUNTBLANK(unlogimputed!BY53)&gt;0,"",unlogimputed!BY53/col_norm!$F$8)</f>
        <v/>
      </c>
      <c r="BZ53" t="str">
        <f>IF(COUNTBLANK(unlogimputed!BZ53)&gt;0,"",unlogimputed!BZ53/col_norm!$F$8)</f>
        <v/>
      </c>
      <c r="CA53" t="str">
        <f>IF(COUNTBLANK(unlogimputed!CA53)&gt;0,"",unlogimputed!CA53/col_norm!$F$8)</f>
        <v/>
      </c>
      <c r="CB53" t="str">
        <f>IF(COUNTBLANK(unlogimputed!CB53)&gt;0,"",unlogimputed!CB53/col_norm!$F$8)</f>
        <v/>
      </c>
      <c r="CC53" t="str">
        <f>IF(COUNTBLANK(unlogimputed!CC53)&gt;0,"",unlogimputed!CC53/col_norm!$F$8)</f>
        <v/>
      </c>
      <c r="CD53" t="str">
        <f>IF(COUNTBLANK(unlogimputed!CD53)&gt;0,"",unlogimputed!CD53/col_norm!$F$8)</f>
        <v/>
      </c>
      <c r="CE53" t="str">
        <f>IF(COUNTBLANK(unlogimputed!CE53)&gt;0,"",unlogimputed!CE53/col_norm!$F$8)</f>
        <v/>
      </c>
      <c r="CF53" t="str">
        <f>IF(COUNTBLANK(unlogimputed!CF53)&gt;0,"",unlogimputed!CF53/col_norm!$F$8)</f>
        <v/>
      </c>
      <c r="CG53" t="str">
        <f>IF(COUNTBLANK(unlogimputed!CG53)&gt;0,"",unlogimputed!CG53/col_norm!$F$8)</f>
        <v/>
      </c>
      <c r="CH53" t="str">
        <f>IF(COUNTBLANK(unlogimputed!CH53)&gt;0,"",unlogimputed!CH53/col_norm!$D$8)</f>
        <v/>
      </c>
      <c r="CI53" t="str">
        <f>IF(COUNTBLANK(unlogimputed!CI53)&gt;0,"",unlogimputed!CI53/col_norm!$D$8)</f>
        <v/>
      </c>
      <c r="CJ53">
        <f>IF(COUNTBLANK(unlogimputed!CJ53)&gt;0,"",unlogimputed!CJ53/col_norm!$D$8)</f>
        <v>68080978.484070882</v>
      </c>
      <c r="CK53">
        <f>IF(COUNTBLANK(unlogimputed!CK53)&gt;0,"",unlogimputed!CK53/col_norm!$D$8)</f>
        <v>10768806.608123261</v>
      </c>
      <c r="CL53">
        <f>IF(COUNTBLANK(unlogimputed!CL53)&gt;0,"",unlogimputed!CL53/col_norm!$D$8)</f>
        <v>40750343.860271536</v>
      </c>
      <c r="CM53">
        <f>IF(COUNTBLANK(unlogimputed!CM53)&gt;0,"",unlogimputed!CM53/col_norm!$D$8)</f>
        <v>35285744.558996141</v>
      </c>
      <c r="CN53" t="str">
        <f>IF(COUNTBLANK(unlogimputed!CN53)&gt;0,"",unlogimputed!CN53/col_norm!$D$8)</f>
        <v/>
      </c>
      <c r="CO53" t="str">
        <f>IF(COUNTBLANK(unlogimputed!CO53)&gt;0,"",unlogimputed!CO53/col_norm!$D$8)</f>
        <v/>
      </c>
      <c r="CP53" t="str">
        <f>IF(COUNTBLANK(unlogimputed!CP53)&gt;0,"",unlogimputed!CP53/col_norm!$D$8)</f>
        <v/>
      </c>
      <c r="CQ53" t="str">
        <f>IF(COUNTBLANK(unlogimputed!CQ53)&gt;0,"",unlogimputed!CQ53/col_norm!$D$8)</f>
        <v/>
      </c>
      <c r="CR53" t="str">
        <f>IF(COUNTBLANK(unlogimputed!CR53)&gt;0,"",unlogimputed!CR53/col_norm!$D$8)</f>
        <v/>
      </c>
      <c r="CS53" t="str">
        <f>IF(COUNTBLANK(unlogimputed!CS53)&gt;0,"",unlogimputed!CS53/col_norm!$D$8)</f>
        <v/>
      </c>
      <c r="CT53" t="str">
        <f>IF(COUNTBLANK(unlogimputed!CT53)&gt;0,"",unlogimputed!CT53/col_norm!$D$8)</f>
        <v/>
      </c>
      <c r="CU53" t="str">
        <f>IF(COUNTBLANK(unlogimputed!CU53)&gt;0,"",unlogimputed!CU53/col_norm!$D$8)</f>
        <v/>
      </c>
      <c r="CV53" t="str">
        <f>IF(COUNTBLANK(unlogimputed!CV53)&gt;0,"",unlogimputed!CV53/col_norm!$D$8)</f>
        <v/>
      </c>
      <c r="CW53" t="str">
        <f>IF(COUNTBLANK(unlogimputed!CW53)&gt;0,"",unlogimputed!CW53/col_norm!$D$8)</f>
        <v/>
      </c>
      <c r="CX53" t="str">
        <f>IF(COUNTBLANK(unlogimputed!CX53)&gt;0,"",unlogimputed!CX53/col_norm!$D$8)</f>
        <v/>
      </c>
      <c r="CY53" t="str">
        <f>IF(COUNTBLANK(unlogimputed!CY53)&gt;0,"",unlogimputed!CY53/col_norm!$D$8)</f>
        <v/>
      </c>
    </row>
    <row r="54" spans="1:103" x14ac:dyDescent="0.25">
      <c r="A54" t="s">
        <v>155</v>
      </c>
      <c r="B54" t="str">
        <f>IF(COUNTBLANK(unlogimputed!B54)&gt;0,"",unlogimputed!B54/col_norm!$B$8)</f>
        <v/>
      </c>
      <c r="C54">
        <f>IF(COUNTBLANK(unlogimputed!C54)&gt;0,"",unlogimputed!C54/col_norm!$B$8)</f>
        <v>166794345.11169186</v>
      </c>
      <c r="D54">
        <f>IF(COUNTBLANK(unlogimputed!D54)&gt;0,"",unlogimputed!D54/col_norm!$B$8)</f>
        <v>1652456.1082548574</v>
      </c>
      <c r="E54">
        <f>IF(COUNTBLANK(unlogimputed!E54)&gt;0,"",unlogimputed!E54/col_norm!$B$8)</f>
        <v>23689251.583034024</v>
      </c>
      <c r="F54">
        <f>IF(COUNTBLANK(unlogimputed!F54)&gt;0,"",unlogimputed!F54/col_norm!$B$8)</f>
        <v>11837510.010906845</v>
      </c>
      <c r="G54">
        <f>IF(COUNTBLANK(unlogimputed!G54)&gt;0,"",unlogimputed!G54/col_norm!$B$8)</f>
        <v>1154314.2033594442</v>
      </c>
      <c r="H54">
        <f>IF(COUNTBLANK(unlogimputed!H54)&gt;0,"",unlogimputed!H54/col_norm!$B$8)</f>
        <v>19273481.688868418</v>
      </c>
      <c r="I54">
        <f>IF(COUNTBLANK(unlogimputed!I54)&gt;0,"",unlogimputed!I54/col_norm!$B$8)</f>
        <v>13743247.871667879</v>
      </c>
      <c r="J54">
        <f>IF(COUNTBLANK(unlogimputed!J54)&gt;0,"",unlogimputed!J54/col_norm!$B$8)</f>
        <v>7801650.8293117182</v>
      </c>
      <c r="K54" t="str">
        <f>IF(COUNTBLANK(unlogimputed!K54)&gt;0,"",unlogimputed!K54/col_norm!$B$8)</f>
        <v/>
      </c>
      <c r="L54" t="str">
        <f>IF(COUNTBLANK(unlogimputed!L54)&gt;0,"",unlogimputed!L54/col_norm!$B$8)</f>
        <v/>
      </c>
      <c r="M54">
        <f>IF(COUNTBLANK(unlogimputed!M54)&gt;0,"",unlogimputed!M54/col_norm!$B$8)</f>
        <v>1121531.4122967531</v>
      </c>
      <c r="N54">
        <f>IF(COUNTBLANK(unlogimputed!N54)&gt;0,"",unlogimputed!N54/col_norm!$B$8)</f>
        <v>4074497.025590681</v>
      </c>
      <c r="O54">
        <f>IF(COUNTBLANK(unlogimputed!O54)&gt;0,"",unlogimputed!O54/col_norm!$B$8)</f>
        <v>11252711.705606965</v>
      </c>
      <c r="P54">
        <f>IF(COUNTBLANK(unlogimputed!P54)&gt;0,"",LOG(unlogimputed!P54/col_norm!$B$8,2))</f>
        <v>17.137191559155902</v>
      </c>
      <c r="Q54" t="str">
        <f>IF(COUNTBLANK(unlogimputed!Q54)&gt;0,"",unlogimputed!Q54/col_norm!$C$8)</f>
        <v/>
      </c>
      <c r="R54">
        <f>IF(COUNTBLANK(unlogimputed!R54)&gt;0,"",unlogimputed!R54/col_norm!$C$8)</f>
        <v>2224958.2806072873</v>
      </c>
      <c r="S54">
        <f>IF(COUNTBLANK(unlogimputed!S54)&gt;0,"",unlogimputed!S54/col_norm!$C$8)</f>
        <v>394034.66746357415</v>
      </c>
      <c r="T54">
        <f>IF(COUNTBLANK(unlogimputed!T54)&gt;0,"",unlogimputed!T54/col_norm!$C$8)</f>
        <v>1473739.4750029494</v>
      </c>
      <c r="U54">
        <f>IF(COUNTBLANK(unlogimputed!U54)&gt;0,"",unlogimputed!U54/col_norm!$C$8)</f>
        <v>44111696.208384037</v>
      </c>
      <c r="V54">
        <f>IF(COUNTBLANK(unlogimputed!V54)&gt;0,"",unlogimputed!V54/col_norm!$C$8)</f>
        <v>62173102.128934518</v>
      </c>
      <c r="W54">
        <f>IF(COUNTBLANK(unlogimputed!W54)&gt;0,"",unlogimputed!W54/col_norm!$C$8)</f>
        <v>399596564.00169957</v>
      </c>
      <c r="X54">
        <f>IF(COUNTBLANK(unlogimputed!X54)&gt;0,"",unlogimputed!X54/col_norm!$C$8)</f>
        <v>377768137.2492457</v>
      </c>
      <c r="Y54">
        <f>IF(COUNTBLANK(unlogimputed!Y54)&gt;0,"",unlogimputed!Y54/col_norm!$C$8)</f>
        <v>19839731.753333263</v>
      </c>
      <c r="Z54">
        <f>IF(COUNTBLANK(unlogimputed!Z54)&gt;0,"",unlogimputed!Z54/col_norm!$C$8)</f>
        <v>8538625.6303387173</v>
      </c>
      <c r="AA54">
        <f>IF(COUNTBLANK(unlogimputed!AA54)&gt;0,"",unlogimputed!AA54/col_norm!$C$8)</f>
        <v>3278648.3896718668</v>
      </c>
      <c r="AB54">
        <f>IF(COUNTBLANK(unlogimputed!AB54)&gt;0,"",unlogimputed!AB54/col_norm!$C$8)</f>
        <v>3439761.7291279244</v>
      </c>
      <c r="AC54">
        <f>IF(COUNTBLANK(unlogimputed!AC54)&gt;0,"",unlogimputed!AC54/col_norm!$C$8)</f>
        <v>10580474.182787372</v>
      </c>
      <c r="AD54" t="str">
        <f>IF(COUNTBLANK(unlogimputed!AD54)&gt;0,"",unlogimputed!AD54/col_norm!$C$8)</f>
        <v/>
      </c>
      <c r="AE54" t="str">
        <f>IF(COUNTBLANK(unlogimputed!AE54)&gt;0,"",unlogimputed!AE54/col_norm!$C$8)</f>
        <v/>
      </c>
      <c r="AF54" t="str">
        <f>IF(COUNTBLANK(unlogimputed!AF54)&gt;0,"",unlogimputed!AF54/col_norm!$C$8)</f>
        <v/>
      </c>
      <c r="AG54">
        <f>IF(COUNTBLANK(unlogimputed!AG54)&gt;0,"",unlogimputed!AG54/col_norm!$C$8)</f>
        <v>367956233.64846194</v>
      </c>
      <c r="AH54">
        <f>IF(COUNTBLANK(unlogimputed!AH54)&gt;0,"",unlogimputed!AH54/col_norm!$C$8)</f>
        <v>298662964.04909658</v>
      </c>
      <c r="AI54" t="str">
        <f>IF(COUNTBLANK(unlogimputed!AI54)&gt;0,"",unlogimputed!AI54/col_norm!$D$8)</f>
        <v/>
      </c>
      <c r="AJ54">
        <f>IF(COUNTBLANK(unlogimputed!AJ54)&gt;0,"",unlogimputed!AJ54/col_norm!$D$8)</f>
        <v>379011.98634509614</v>
      </c>
      <c r="AK54">
        <f>IF(COUNTBLANK(unlogimputed!AK54)&gt;0,"",unlogimputed!AK54/col_norm!$D$8)</f>
        <v>98430277.749274552</v>
      </c>
      <c r="AL54">
        <f>IF(COUNTBLANK(unlogimputed!AL54)&gt;0,"",unlogimputed!AL54/col_norm!$D$8)</f>
        <v>32673453.641292531</v>
      </c>
      <c r="AM54">
        <f>IF(COUNTBLANK(unlogimputed!AM54)&gt;0,"",unlogimputed!AM54/col_norm!$D$8)</f>
        <v>727446868.51622224</v>
      </c>
      <c r="AN54">
        <f>IF(COUNTBLANK(unlogimputed!AN54)&gt;0,"",unlogimputed!AN54/col_norm!$D$8)</f>
        <v>688116984.93749094</v>
      </c>
      <c r="AO54">
        <f>IF(COUNTBLANK(unlogimputed!AO54)&gt;0,"",unlogimputed!AO54/col_norm!$D$8)</f>
        <v>6707117.9336730121</v>
      </c>
      <c r="AP54">
        <f>IF(COUNTBLANK(unlogimputed!AP54)&gt;0,"",unlogimputed!AP54/col_norm!$D$8)</f>
        <v>10551852.05808739</v>
      </c>
      <c r="AQ54">
        <f>IF(COUNTBLANK(unlogimputed!AQ54)&gt;0,"",unlogimputed!AQ54/col_norm!$D$8)</f>
        <v>28451465.980306067</v>
      </c>
      <c r="AR54">
        <f>IF(COUNTBLANK(unlogimputed!AR54)&gt;0,"",unlogimputed!AR54/col_norm!$D$8)</f>
        <v>25574089.958024655</v>
      </c>
      <c r="AS54" t="str">
        <f>IF(COUNTBLANK(unlogimputed!AS54)&gt;0,"",unlogimputed!AS54/col_norm!$D$8)</f>
        <v/>
      </c>
      <c r="AT54" t="str">
        <f>IF(COUNTBLANK(unlogimputed!AT54)&gt;0,"",unlogimputed!AT54/col_norm!$D$8)</f>
        <v/>
      </c>
      <c r="AU54" t="str">
        <f>IF(COUNTBLANK(unlogimputed!AU54)&gt;0,"",unlogimputed!AU54/col_norm!$D$8)</f>
        <v/>
      </c>
      <c r="AV54" t="str">
        <f>IF(COUNTBLANK(unlogimputed!AV54)&gt;0,"",unlogimputed!AV54/col_norm!$D$8)</f>
        <v/>
      </c>
      <c r="AW54">
        <f>IF(COUNTBLANK(unlogimputed!AW54)&gt;0,"",unlogimputed!AW54/col_norm!$D$8)</f>
        <v>76390999.959177002</v>
      </c>
      <c r="AX54">
        <f>IF(COUNTBLANK(unlogimputed!AX54)&gt;0,"",unlogimputed!AX54/col_norm!$D$8)</f>
        <v>57927878.373661391</v>
      </c>
      <c r="AY54">
        <f>IF(COUNTBLANK(unlogimputed!AY54)&gt;0,"",unlogimputed!AY54/col_norm!$D$8)</f>
        <v>12070426.075434759</v>
      </c>
      <c r="AZ54">
        <f>IF(COUNTBLANK(unlogimputed!AZ54)&gt;0,"",unlogimputed!AZ54/col_norm!$D$8)</f>
        <v>10159013.324943481</v>
      </c>
      <c r="BA54" t="str">
        <f>IF(COUNTBLANK(unlogimputed!BA54)&gt;0,"",unlogimputed!BA54/col_norm!$E$8)</f>
        <v/>
      </c>
      <c r="BB54">
        <f>IF(COUNTBLANK(unlogimputed!BB54)&gt;0,"",unlogimputed!BB54/col_norm!$E$8)</f>
        <v>305205676.15880078</v>
      </c>
      <c r="BC54">
        <f>IF(COUNTBLANK(unlogimputed!BC54)&gt;0,"",unlogimputed!BC54/col_norm!$E$8)</f>
        <v>307404342.871135</v>
      </c>
      <c r="BD54">
        <f>IF(COUNTBLANK(unlogimputed!BD54)&gt;0,"",unlogimputed!BD54/col_norm!$E$8)</f>
        <v>30373713.699719034</v>
      </c>
      <c r="BE54">
        <f>IF(COUNTBLANK(unlogimputed!BE54)&gt;0,"",unlogimputed!BE54/col_norm!$E$8)</f>
        <v>5172567.3061797414</v>
      </c>
      <c r="BF54">
        <f>IF(COUNTBLANK(unlogimputed!BF54)&gt;0,"",unlogimputed!BF54/col_norm!$E$8)</f>
        <v>109679486.23446275</v>
      </c>
      <c r="BG54">
        <f>IF(COUNTBLANK(unlogimputed!BG54)&gt;0,"",unlogimputed!BG54/col_norm!$E$8)</f>
        <v>132902821.68214877</v>
      </c>
      <c r="BH54">
        <f>IF(COUNTBLANK(unlogimputed!BH54)&gt;0,"",unlogimputed!BH54/col_norm!$E$8)</f>
        <v>82354136.365292132</v>
      </c>
      <c r="BI54">
        <f>IF(COUNTBLANK(unlogimputed!BI54)&gt;0,"",unlogimputed!BI54/col_norm!$E$8)</f>
        <v>89212470.904093981</v>
      </c>
      <c r="BJ54" t="str">
        <f>IF(COUNTBLANK(unlogimputed!BJ54)&gt;0,"",unlogimputed!BJ54/col_norm!$E$8)</f>
        <v/>
      </c>
      <c r="BK54" t="str">
        <f>IF(COUNTBLANK(unlogimputed!BK54)&gt;0,"",unlogimputed!BK54/col_norm!$E$8)</f>
        <v/>
      </c>
      <c r="BL54">
        <f>IF(COUNTBLANK(unlogimputed!BL54)&gt;0,"",unlogimputed!BL54/col_norm!$E$8)</f>
        <v>18405699.887347557</v>
      </c>
      <c r="BM54">
        <f>IF(COUNTBLANK(unlogimputed!BM54)&gt;0,"",unlogimputed!BM54/col_norm!$E$8)</f>
        <v>5592079.5579546904</v>
      </c>
      <c r="BN54">
        <f>IF(COUNTBLANK(unlogimputed!BN54)&gt;0,"",unlogimputed!BN54/col_norm!$E$8)</f>
        <v>11619117.066883503</v>
      </c>
      <c r="BO54">
        <f>IF(COUNTBLANK(unlogimputed!BO54)&gt;0,"",unlogimputed!BO54/col_norm!$E$8)</f>
        <v>4171594.3478415259</v>
      </c>
      <c r="BP54" t="str">
        <f>IF(COUNTBLANK(unlogimputed!BP54)&gt;0,"",unlogimputed!BP54/col_norm!$F$8)</f>
        <v/>
      </c>
      <c r="BQ54">
        <f>IF(COUNTBLANK(unlogimputed!BQ54)&gt;0,"",unlogimputed!BQ54/col_norm!$F$8)</f>
        <v>79281.366843897718</v>
      </c>
      <c r="BR54">
        <f>IF(COUNTBLANK(unlogimputed!BR54)&gt;0,"",unlogimputed!BR54/col_norm!$F$8)</f>
        <v>638916.21155796933</v>
      </c>
      <c r="BS54">
        <f>IF(COUNTBLANK(unlogimputed!BS54)&gt;0,"",unlogimputed!BS54/col_norm!$F$8)</f>
        <v>1550487.5135111213</v>
      </c>
      <c r="BT54">
        <f>IF(COUNTBLANK(unlogimputed!BT54)&gt;0,"",unlogimputed!BT54/col_norm!$F$8)</f>
        <v>1964957.152313018</v>
      </c>
      <c r="BU54">
        <f>IF(COUNTBLANK(unlogimputed!BU54)&gt;0,"",unlogimputed!BU54/col_norm!$F$8)</f>
        <v>78731434.342595115</v>
      </c>
      <c r="BV54">
        <f>IF(COUNTBLANK(unlogimputed!BV54)&gt;0,"",unlogimputed!BV54/col_norm!$F$8)</f>
        <v>6357566.6660559233</v>
      </c>
      <c r="BW54">
        <f>IF(COUNTBLANK(unlogimputed!BW54)&gt;0,"",unlogimputed!BW54/col_norm!$F$8)</f>
        <v>3983030.3228564253</v>
      </c>
      <c r="BX54">
        <f>IF(COUNTBLANK(unlogimputed!BX54)&gt;0,"",unlogimputed!BX54/col_norm!$F$8)</f>
        <v>1678685.3494964663</v>
      </c>
      <c r="BY54">
        <f>IF(COUNTBLANK(unlogimputed!BY54)&gt;0,"",unlogimputed!BY54/col_norm!$F$8)</f>
        <v>850725.67668661778</v>
      </c>
      <c r="BZ54">
        <f>IF(COUNTBLANK(unlogimputed!BZ54)&gt;0,"",unlogimputed!BZ54/col_norm!$F$8)</f>
        <v>2404875.753698573</v>
      </c>
      <c r="CA54">
        <f>IF(COUNTBLANK(unlogimputed!CA54)&gt;0,"",unlogimputed!CA54/col_norm!$F$8)</f>
        <v>77580.988850612121</v>
      </c>
      <c r="CB54">
        <f>IF(COUNTBLANK(unlogimputed!CB54)&gt;0,"",unlogimputed!CB54/col_norm!$F$8)</f>
        <v>750906.01611464343</v>
      </c>
      <c r="CC54" t="str">
        <f>IF(COUNTBLANK(unlogimputed!CC54)&gt;0,"",unlogimputed!CC54/col_norm!$F$8)</f>
        <v/>
      </c>
      <c r="CD54" t="str">
        <f>IF(COUNTBLANK(unlogimputed!CD54)&gt;0,"",unlogimputed!CD54/col_norm!$F$8)</f>
        <v/>
      </c>
      <c r="CE54" t="str">
        <f>IF(COUNTBLANK(unlogimputed!CE54)&gt;0,"",unlogimputed!CE54/col_norm!$F$8)</f>
        <v/>
      </c>
      <c r="CF54">
        <f>IF(COUNTBLANK(unlogimputed!CF54)&gt;0,"",unlogimputed!CF54/col_norm!$F$8)</f>
        <v>114616435.02881767</v>
      </c>
      <c r="CG54">
        <f>IF(COUNTBLANK(unlogimputed!CG54)&gt;0,"",unlogimputed!CG54/col_norm!$F$8)</f>
        <v>479937.80380318419</v>
      </c>
      <c r="CH54" t="str">
        <f>IF(COUNTBLANK(unlogimputed!CH54)&gt;0,"",unlogimputed!CH54/col_norm!$D$8)</f>
        <v/>
      </c>
      <c r="CI54">
        <f>IF(COUNTBLANK(unlogimputed!CI54)&gt;0,"",unlogimputed!CI54/col_norm!$D$8)</f>
        <v>476255.43462951196</v>
      </c>
      <c r="CJ54">
        <f>IF(COUNTBLANK(unlogimputed!CJ54)&gt;0,"",unlogimputed!CJ54/col_norm!$D$8)</f>
        <v>19386163.30379938</v>
      </c>
      <c r="CK54">
        <f>IF(COUNTBLANK(unlogimputed!CK54)&gt;0,"",unlogimputed!CK54/col_norm!$D$8)</f>
        <v>27382178.091015257</v>
      </c>
      <c r="CL54">
        <f>IF(COUNTBLANK(unlogimputed!CL54)&gt;0,"",unlogimputed!CL54/col_norm!$D$8)</f>
        <v>214251129.56425548</v>
      </c>
      <c r="CM54">
        <f>IF(COUNTBLANK(unlogimputed!CM54)&gt;0,"",unlogimputed!CM54/col_norm!$D$8)</f>
        <v>7813924.0237591248</v>
      </c>
      <c r="CN54">
        <f>IF(COUNTBLANK(unlogimputed!CN54)&gt;0,"",unlogimputed!CN54/col_norm!$D$8)</f>
        <v>152530.78174906541</v>
      </c>
      <c r="CO54">
        <f>IF(COUNTBLANK(unlogimputed!CO54)&gt;0,"",unlogimputed!CO54/col_norm!$D$8)</f>
        <v>264012.44293077465</v>
      </c>
      <c r="CP54">
        <f>IF(COUNTBLANK(unlogimputed!CP54)&gt;0,"",unlogimputed!CP54/col_norm!$D$8)</f>
        <v>10908559.2882006</v>
      </c>
      <c r="CQ54">
        <f>IF(COUNTBLANK(unlogimputed!CQ54)&gt;0,"",unlogimputed!CQ54/col_norm!$D$8)</f>
        <v>19697226.066161647</v>
      </c>
      <c r="CR54" t="str">
        <f>IF(COUNTBLANK(unlogimputed!CR54)&gt;0,"",unlogimputed!CR54/col_norm!$D$8)</f>
        <v/>
      </c>
      <c r="CS54" t="str">
        <f>IF(COUNTBLANK(unlogimputed!CS54)&gt;0,"",unlogimputed!CS54/col_norm!$D$8)</f>
        <v/>
      </c>
      <c r="CT54" t="str">
        <f>IF(COUNTBLANK(unlogimputed!CT54)&gt;0,"",unlogimputed!CT54/col_norm!$D$8)</f>
        <v/>
      </c>
      <c r="CU54" t="str">
        <f>IF(COUNTBLANK(unlogimputed!CU54)&gt;0,"",unlogimputed!CU54/col_norm!$D$8)</f>
        <v/>
      </c>
      <c r="CV54">
        <f>IF(COUNTBLANK(unlogimputed!CV54)&gt;0,"",unlogimputed!CV54/col_norm!$D$8)</f>
        <v>24885492.204113979</v>
      </c>
      <c r="CW54">
        <f>IF(COUNTBLANK(unlogimputed!CW54)&gt;0,"",unlogimputed!CW54/col_norm!$D$8)</f>
        <v>5687499.3250720678</v>
      </c>
      <c r="CX54">
        <f>IF(COUNTBLANK(unlogimputed!CX54)&gt;0,"",unlogimputed!CX54/col_norm!$D$8)</f>
        <v>865517.07020597009</v>
      </c>
      <c r="CY54">
        <f>IF(COUNTBLANK(unlogimputed!CY54)&gt;0,"",unlogimputed!CY54/col_norm!$D$8)</f>
        <v>1755440.8123018066</v>
      </c>
    </row>
    <row r="55" spans="1:103" x14ac:dyDescent="0.25">
      <c r="A55" t="s">
        <v>156</v>
      </c>
      <c r="B55" t="str">
        <f>IF(COUNTBLANK(unlogimputed!B55)&gt;0,"",unlogimputed!B55/col_norm!$B$8)</f>
        <v/>
      </c>
      <c r="C55">
        <f>IF(COUNTBLANK(unlogimputed!C55)&gt;0,"",unlogimputed!C55/col_norm!$B$8)</f>
        <v>31530536.939534806</v>
      </c>
      <c r="D55">
        <f>IF(COUNTBLANK(unlogimputed!D55)&gt;0,"",unlogimputed!D55/col_norm!$B$8)</f>
        <v>12106172.68062716</v>
      </c>
      <c r="E55" t="str">
        <f>IF(COUNTBLANK(unlogimputed!E55)&gt;0,"",unlogimputed!E55/col_norm!$B$8)</f>
        <v/>
      </c>
      <c r="F55" t="str">
        <f>IF(COUNTBLANK(unlogimputed!F55)&gt;0,"",unlogimputed!F55/col_norm!$B$8)</f>
        <v/>
      </c>
      <c r="G55">
        <f>IF(COUNTBLANK(unlogimputed!G55)&gt;0,"",unlogimputed!G55/col_norm!$B$8)</f>
        <v>1154314.2033594442</v>
      </c>
      <c r="H55">
        <f>IF(COUNTBLANK(unlogimputed!H55)&gt;0,"",unlogimputed!H55/col_norm!$B$8)</f>
        <v>541644.40821116336</v>
      </c>
      <c r="I55">
        <f>IF(COUNTBLANK(unlogimputed!I55)&gt;0,"",unlogimputed!I55/col_norm!$B$8)</f>
        <v>3941748.0661684093</v>
      </c>
      <c r="J55" t="str">
        <f>IF(COUNTBLANK(unlogimputed!J55)&gt;0,"",unlogimputed!J55/col_norm!$B$8)</f>
        <v/>
      </c>
      <c r="K55" t="str">
        <f>IF(COUNTBLANK(unlogimputed!K55)&gt;0,"",unlogimputed!K55/col_norm!$B$8)</f>
        <v/>
      </c>
      <c r="L55" t="str">
        <f>IF(COUNTBLANK(unlogimputed!L55)&gt;0,"",unlogimputed!L55/col_norm!$B$8)</f>
        <v/>
      </c>
      <c r="M55">
        <f>IF(COUNTBLANK(unlogimputed!M55)&gt;0,"",unlogimputed!M55/col_norm!$B$8)</f>
        <v>24319054.27075566</v>
      </c>
      <c r="N55">
        <f>IF(COUNTBLANK(unlogimputed!N55)&gt;0,"",unlogimputed!N55/col_norm!$B$8)</f>
        <v>16141078.278576633</v>
      </c>
      <c r="O55" t="str">
        <f>IF(COUNTBLANK(unlogimputed!O55)&gt;0,"",unlogimputed!O55/col_norm!$B$8)</f>
        <v/>
      </c>
      <c r="P55" t="str">
        <f>IF(COUNTBLANK(unlogimputed!P55)&gt;0,"",LOG(unlogimputed!P55/col_norm!$B$8,2))</f>
        <v/>
      </c>
      <c r="Q55" t="str">
        <f>IF(COUNTBLANK(unlogimputed!Q55)&gt;0,"",unlogimputed!Q55/col_norm!$C$8)</f>
        <v/>
      </c>
      <c r="R55" t="str">
        <f>IF(COUNTBLANK(unlogimputed!R55)&gt;0,"",unlogimputed!R55/col_norm!$C$8)</f>
        <v/>
      </c>
      <c r="S55" t="str">
        <f>IF(COUNTBLANK(unlogimputed!S55)&gt;0,"",unlogimputed!S55/col_norm!$C$8)</f>
        <v/>
      </c>
      <c r="T55" t="str">
        <f>IF(COUNTBLANK(unlogimputed!T55)&gt;0,"",unlogimputed!T55/col_norm!$C$8)</f>
        <v/>
      </c>
      <c r="U55">
        <f>IF(COUNTBLANK(unlogimputed!U55)&gt;0,"",unlogimputed!U55/col_norm!$C$8)</f>
        <v>57702513.025004059</v>
      </c>
      <c r="V55">
        <f>IF(COUNTBLANK(unlogimputed!V55)&gt;0,"",unlogimputed!V55/col_norm!$C$8)</f>
        <v>233683376.38725311</v>
      </c>
      <c r="W55">
        <f>IF(COUNTBLANK(unlogimputed!W55)&gt;0,"",unlogimputed!W55/col_norm!$C$8)</f>
        <v>183291660.55637589</v>
      </c>
      <c r="X55">
        <f>IF(COUNTBLANK(unlogimputed!X55)&gt;0,"",unlogimputed!X55/col_norm!$C$8)</f>
        <v>160945353.12573734</v>
      </c>
      <c r="Y55" t="str">
        <f>IF(COUNTBLANK(unlogimputed!Y55)&gt;0,"",unlogimputed!Y55/col_norm!$C$8)</f>
        <v/>
      </c>
      <c r="Z55" t="str">
        <f>IF(COUNTBLANK(unlogimputed!Z55)&gt;0,"",unlogimputed!Z55/col_norm!$C$8)</f>
        <v/>
      </c>
      <c r="AA55" t="str">
        <f>IF(COUNTBLANK(unlogimputed!AA55)&gt;0,"",unlogimputed!AA55/col_norm!$C$8)</f>
        <v/>
      </c>
      <c r="AB55" t="str">
        <f>IF(COUNTBLANK(unlogimputed!AB55)&gt;0,"",unlogimputed!AB55/col_norm!$C$8)</f>
        <v/>
      </c>
      <c r="AC55" t="str">
        <f>IF(COUNTBLANK(unlogimputed!AC55)&gt;0,"",unlogimputed!AC55/col_norm!$C$8)</f>
        <v/>
      </c>
      <c r="AD55" t="str">
        <f>IF(COUNTBLANK(unlogimputed!AD55)&gt;0,"",unlogimputed!AD55/col_norm!$C$8)</f>
        <v/>
      </c>
      <c r="AE55" t="str">
        <f>IF(COUNTBLANK(unlogimputed!AE55)&gt;0,"",unlogimputed!AE55/col_norm!$C$8)</f>
        <v/>
      </c>
      <c r="AF55" t="str">
        <f>IF(COUNTBLANK(unlogimputed!AF55)&gt;0,"",unlogimputed!AF55/col_norm!$C$8)</f>
        <v/>
      </c>
      <c r="AG55">
        <f>IF(COUNTBLANK(unlogimputed!AG55)&gt;0,"",unlogimputed!AG55/col_norm!$C$8)</f>
        <v>7733396.1492543546</v>
      </c>
      <c r="AH55">
        <f>IF(COUNTBLANK(unlogimputed!AH55)&gt;0,"",unlogimputed!AH55/col_norm!$C$8)</f>
        <v>2565290.0563346534</v>
      </c>
      <c r="AI55" t="str">
        <f>IF(COUNTBLANK(unlogimputed!AI55)&gt;0,"",unlogimputed!AI55/col_norm!$D$8)</f>
        <v/>
      </c>
      <c r="AJ55" t="str">
        <f>IF(COUNTBLANK(unlogimputed!AJ55)&gt;0,"",unlogimputed!AJ55/col_norm!$D$8)</f>
        <v/>
      </c>
      <c r="AK55">
        <f>IF(COUNTBLANK(unlogimputed!AK55)&gt;0,"",unlogimputed!AK55/col_norm!$D$8)</f>
        <v>135395100.7783533</v>
      </c>
      <c r="AL55">
        <f>IF(COUNTBLANK(unlogimputed!AL55)&gt;0,"",unlogimputed!AL55/col_norm!$D$8)</f>
        <v>35961793.24496793</v>
      </c>
      <c r="AM55">
        <f>IF(COUNTBLANK(unlogimputed!AM55)&gt;0,"",unlogimputed!AM55/col_norm!$D$8)</f>
        <v>138327830.55015418</v>
      </c>
      <c r="AN55">
        <f>IF(COUNTBLANK(unlogimputed!AN55)&gt;0,"",unlogimputed!AN55/col_norm!$D$8)</f>
        <v>113221037.5513846</v>
      </c>
      <c r="AO55" t="str">
        <f>IF(COUNTBLANK(unlogimputed!AO55)&gt;0,"",unlogimputed!AO55/col_norm!$D$8)</f>
        <v/>
      </c>
      <c r="AP55" t="str">
        <f>IF(COUNTBLANK(unlogimputed!AP55)&gt;0,"",unlogimputed!AP55/col_norm!$D$8)</f>
        <v/>
      </c>
      <c r="AQ55" t="str">
        <f>IF(COUNTBLANK(unlogimputed!AQ55)&gt;0,"",unlogimputed!AQ55/col_norm!$D$8)</f>
        <v/>
      </c>
      <c r="AR55" t="str">
        <f>IF(COUNTBLANK(unlogimputed!AR55)&gt;0,"",unlogimputed!AR55/col_norm!$D$8)</f>
        <v/>
      </c>
      <c r="AS55" t="str">
        <f>IF(COUNTBLANK(unlogimputed!AS55)&gt;0,"",unlogimputed!AS55/col_norm!$D$8)</f>
        <v/>
      </c>
      <c r="AT55" t="str">
        <f>IF(COUNTBLANK(unlogimputed!AT55)&gt;0,"",unlogimputed!AT55/col_norm!$D$8)</f>
        <v/>
      </c>
      <c r="AU55" t="str">
        <f>IF(COUNTBLANK(unlogimputed!AU55)&gt;0,"",unlogimputed!AU55/col_norm!$D$8)</f>
        <v/>
      </c>
      <c r="AV55" t="str">
        <f>IF(COUNTBLANK(unlogimputed!AV55)&gt;0,"",unlogimputed!AV55/col_norm!$D$8)</f>
        <v/>
      </c>
      <c r="AW55">
        <f>IF(COUNTBLANK(unlogimputed!AW55)&gt;0,"",unlogimputed!AW55/col_norm!$D$8)</f>
        <v>3514067.2486605924</v>
      </c>
      <c r="AX55">
        <f>IF(COUNTBLANK(unlogimputed!AX55)&gt;0,"",unlogimputed!AX55/col_norm!$D$8)</f>
        <v>415267.45189292781</v>
      </c>
      <c r="AY55" t="str">
        <f>IF(COUNTBLANK(unlogimputed!AY55)&gt;0,"",unlogimputed!AY55/col_norm!$D$8)</f>
        <v/>
      </c>
      <c r="AZ55" t="str">
        <f>IF(COUNTBLANK(unlogimputed!AZ55)&gt;0,"",unlogimputed!AZ55/col_norm!$D$8)</f>
        <v/>
      </c>
      <c r="BA55" t="str">
        <f>IF(COUNTBLANK(unlogimputed!BA55)&gt;0,"",unlogimputed!BA55/col_norm!$E$8)</f>
        <v/>
      </c>
      <c r="BB55">
        <f>IF(COUNTBLANK(unlogimputed!BB55)&gt;0,"",unlogimputed!BB55/col_norm!$E$8)</f>
        <v>28521029.161610749</v>
      </c>
      <c r="BC55">
        <f>IF(COUNTBLANK(unlogimputed!BC55)&gt;0,"",unlogimputed!BC55/col_norm!$E$8)</f>
        <v>10685645.740751306</v>
      </c>
      <c r="BD55" t="str">
        <f>IF(COUNTBLANK(unlogimputed!BD55)&gt;0,"",unlogimputed!BD55/col_norm!$E$8)</f>
        <v/>
      </c>
      <c r="BE55" t="str">
        <f>IF(COUNTBLANK(unlogimputed!BE55)&gt;0,"",unlogimputed!BE55/col_norm!$E$8)</f>
        <v/>
      </c>
      <c r="BF55">
        <f>IF(COUNTBLANK(unlogimputed!BF55)&gt;0,"",unlogimputed!BF55/col_norm!$E$8)</f>
        <v>157701.05163788365</v>
      </c>
      <c r="BG55">
        <f>IF(COUNTBLANK(unlogimputed!BG55)&gt;0,"",unlogimputed!BG55/col_norm!$E$8)</f>
        <v>723958.65572496701</v>
      </c>
      <c r="BH55">
        <f>IF(COUNTBLANK(unlogimputed!BH55)&gt;0,"",unlogimputed!BH55/col_norm!$E$8)</f>
        <v>2846724.5002523041</v>
      </c>
      <c r="BI55" t="str">
        <f>IF(COUNTBLANK(unlogimputed!BI55)&gt;0,"",unlogimputed!BI55/col_norm!$E$8)</f>
        <v/>
      </c>
      <c r="BJ55" t="str">
        <f>IF(COUNTBLANK(unlogimputed!BJ55)&gt;0,"",unlogimputed!BJ55/col_norm!$E$8)</f>
        <v/>
      </c>
      <c r="BK55" t="str">
        <f>IF(COUNTBLANK(unlogimputed!BK55)&gt;0,"",unlogimputed!BK55/col_norm!$E$8)</f>
        <v/>
      </c>
      <c r="BL55">
        <f>IF(COUNTBLANK(unlogimputed!BL55)&gt;0,"",unlogimputed!BL55/col_norm!$E$8)</f>
        <v>27784599.399832807</v>
      </c>
      <c r="BM55">
        <f>IF(COUNTBLANK(unlogimputed!BM55)&gt;0,"",unlogimputed!BM55/col_norm!$E$8)</f>
        <v>14314500.48178645</v>
      </c>
      <c r="BN55" t="str">
        <f>IF(COUNTBLANK(unlogimputed!BN55)&gt;0,"",unlogimputed!BN55/col_norm!$E$8)</f>
        <v/>
      </c>
      <c r="BO55" t="str">
        <f>IF(COUNTBLANK(unlogimputed!BO55)&gt;0,"",unlogimputed!BO55/col_norm!$E$8)</f>
        <v/>
      </c>
      <c r="BP55" t="str">
        <f>IF(COUNTBLANK(unlogimputed!BP55)&gt;0,"",unlogimputed!BP55/col_norm!$F$8)</f>
        <v/>
      </c>
      <c r="BQ55" t="str">
        <f>IF(COUNTBLANK(unlogimputed!BQ55)&gt;0,"",unlogimputed!BQ55/col_norm!$F$8)</f>
        <v/>
      </c>
      <c r="BR55" t="str">
        <f>IF(COUNTBLANK(unlogimputed!BR55)&gt;0,"",unlogimputed!BR55/col_norm!$F$8)</f>
        <v/>
      </c>
      <c r="BS55" t="str">
        <f>IF(COUNTBLANK(unlogimputed!BS55)&gt;0,"",unlogimputed!BS55/col_norm!$F$8)</f>
        <v/>
      </c>
      <c r="BT55">
        <f>IF(COUNTBLANK(unlogimputed!BT55)&gt;0,"",unlogimputed!BT55/col_norm!$F$8)</f>
        <v>51136990.45776552</v>
      </c>
      <c r="BU55">
        <f>IF(COUNTBLANK(unlogimputed!BU55)&gt;0,"",unlogimputed!BU55/col_norm!$F$8)</f>
        <v>200050678.98194134</v>
      </c>
      <c r="BV55">
        <f>IF(COUNTBLANK(unlogimputed!BV55)&gt;0,"",unlogimputed!BV55/col_norm!$F$8)</f>
        <v>128082572.32220562</v>
      </c>
      <c r="BW55">
        <f>IF(COUNTBLANK(unlogimputed!BW55)&gt;0,"",unlogimputed!BW55/col_norm!$F$8)</f>
        <v>140268419.48375845</v>
      </c>
      <c r="BX55" t="str">
        <f>IF(COUNTBLANK(unlogimputed!BX55)&gt;0,"",unlogimputed!BX55/col_norm!$F$8)</f>
        <v/>
      </c>
      <c r="BY55" t="str">
        <f>IF(COUNTBLANK(unlogimputed!BY55)&gt;0,"",unlogimputed!BY55/col_norm!$F$8)</f>
        <v/>
      </c>
      <c r="BZ55" t="str">
        <f>IF(COUNTBLANK(unlogimputed!BZ55)&gt;0,"",unlogimputed!BZ55/col_norm!$F$8)</f>
        <v/>
      </c>
      <c r="CA55" t="str">
        <f>IF(COUNTBLANK(unlogimputed!CA55)&gt;0,"",unlogimputed!CA55/col_norm!$F$8)</f>
        <v/>
      </c>
      <c r="CB55" t="str">
        <f>IF(COUNTBLANK(unlogimputed!CB55)&gt;0,"",unlogimputed!CB55/col_norm!$F$8)</f>
        <v/>
      </c>
      <c r="CC55" t="str">
        <f>IF(COUNTBLANK(unlogimputed!CC55)&gt;0,"",unlogimputed!CC55/col_norm!$F$8)</f>
        <v/>
      </c>
      <c r="CD55" t="str">
        <f>IF(COUNTBLANK(unlogimputed!CD55)&gt;0,"",unlogimputed!CD55/col_norm!$F$8)</f>
        <v/>
      </c>
      <c r="CE55" t="str">
        <f>IF(COUNTBLANK(unlogimputed!CE55)&gt;0,"",unlogimputed!CE55/col_norm!$F$8)</f>
        <v/>
      </c>
      <c r="CF55">
        <f>IF(COUNTBLANK(unlogimputed!CF55)&gt;0,"",unlogimputed!CF55/col_norm!$F$8)</f>
        <v>2349170.3895292385</v>
      </c>
      <c r="CG55">
        <f>IF(COUNTBLANK(unlogimputed!CG55)&gt;0,"",unlogimputed!CG55/col_norm!$F$8)</f>
        <v>1460339.7549252082</v>
      </c>
      <c r="CH55" t="str">
        <f>IF(COUNTBLANK(unlogimputed!CH55)&gt;0,"",unlogimputed!CH55/col_norm!$D$8)</f>
        <v/>
      </c>
      <c r="CI55" t="str">
        <f>IF(COUNTBLANK(unlogimputed!CI55)&gt;0,"",unlogimputed!CI55/col_norm!$D$8)</f>
        <v/>
      </c>
      <c r="CJ55">
        <f>IF(COUNTBLANK(unlogimputed!CJ55)&gt;0,"",unlogimputed!CJ55/col_norm!$D$8)</f>
        <v>73890559.726861253</v>
      </c>
      <c r="CK55">
        <f>IF(COUNTBLANK(unlogimputed!CK55)&gt;0,"",unlogimputed!CK55/col_norm!$D$8)</f>
        <v>17498061.080731474</v>
      </c>
      <c r="CL55">
        <f>IF(COUNTBLANK(unlogimputed!CL55)&gt;0,"",unlogimputed!CL55/col_norm!$D$8)</f>
        <v>94460916.523616344</v>
      </c>
      <c r="CM55">
        <f>IF(COUNTBLANK(unlogimputed!CM55)&gt;0,"",unlogimputed!CM55/col_norm!$D$8)</f>
        <v>70616860.195573613</v>
      </c>
      <c r="CN55" t="str">
        <f>IF(COUNTBLANK(unlogimputed!CN55)&gt;0,"",unlogimputed!CN55/col_norm!$D$8)</f>
        <v/>
      </c>
      <c r="CO55" t="str">
        <f>IF(COUNTBLANK(unlogimputed!CO55)&gt;0,"",unlogimputed!CO55/col_norm!$D$8)</f>
        <v/>
      </c>
      <c r="CP55" t="str">
        <f>IF(COUNTBLANK(unlogimputed!CP55)&gt;0,"",unlogimputed!CP55/col_norm!$D$8)</f>
        <v/>
      </c>
      <c r="CQ55" t="str">
        <f>IF(COUNTBLANK(unlogimputed!CQ55)&gt;0,"",unlogimputed!CQ55/col_norm!$D$8)</f>
        <v/>
      </c>
      <c r="CR55" t="str">
        <f>IF(COUNTBLANK(unlogimputed!CR55)&gt;0,"",unlogimputed!CR55/col_norm!$D$8)</f>
        <v/>
      </c>
      <c r="CS55" t="str">
        <f>IF(COUNTBLANK(unlogimputed!CS55)&gt;0,"",unlogimputed!CS55/col_norm!$D$8)</f>
        <v/>
      </c>
      <c r="CT55" t="str">
        <f>IF(COUNTBLANK(unlogimputed!CT55)&gt;0,"",unlogimputed!CT55/col_norm!$D$8)</f>
        <v/>
      </c>
      <c r="CU55" t="str">
        <f>IF(COUNTBLANK(unlogimputed!CU55)&gt;0,"",unlogimputed!CU55/col_norm!$D$8)</f>
        <v/>
      </c>
      <c r="CV55">
        <f>IF(COUNTBLANK(unlogimputed!CV55)&gt;0,"",unlogimputed!CV55/col_norm!$D$8)</f>
        <v>2019789.8846689851</v>
      </c>
      <c r="CW55">
        <f>IF(COUNTBLANK(unlogimputed!CW55)&gt;0,"",unlogimputed!CW55/col_norm!$D$8)</f>
        <v>273368.37226190633</v>
      </c>
      <c r="CX55" t="str">
        <f>IF(COUNTBLANK(unlogimputed!CX55)&gt;0,"",unlogimputed!CX55/col_norm!$D$8)</f>
        <v/>
      </c>
      <c r="CY55" t="str">
        <f>IF(COUNTBLANK(unlogimputed!CY55)&gt;0,"",unlogimputed!CY55/col_norm!$D$8)</f>
        <v/>
      </c>
    </row>
    <row r="56" spans="1:103" x14ac:dyDescent="0.25">
      <c r="A56" t="s">
        <v>157</v>
      </c>
      <c r="B56" t="str">
        <f>IF(COUNTBLANK(unlogimputed!B56)&gt;0,"",unlogimputed!B56/col_norm!$B$8)</f>
        <v/>
      </c>
      <c r="C56" t="str">
        <f>IF(COUNTBLANK(unlogimputed!C56)&gt;0,"",unlogimputed!C56/col_norm!$B$8)</f>
        <v/>
      </c>
      <c r="D56">
        <f>IF(COUNTBLANK(unlogimputed!D56)&gt;0,"",unlogimputed!D56/col_norm!$B$8)</f>
        <v>340659.84911094338</v>
      </c>
      <c r="E56">
        <f>IF(COUNTBLANK(unlogimputed!E56)&gt;0,"",unlogimputed!E56/col_norm!$B$8)</f>
        <v>5382935.635470028</v>
      </c>
      <c r="F56">
        <f>IF(COUNTBLANK(unlogimputed!F56)&gt;0,"",unlogimputed!F56/col_norm!$B$8)</f>
        <v>12425157.807522254</v>
      </c>
      <c r="G56">
        <f>IF(COUNTBLANK(unlogimputed!G56)&gt;0,"",unlogimputed!G56/col_norm!$B$8)</f>
        <v>16294783.637699483</v>
      </c>
      <c r="H56">
        <f>IF(COUNTBLANK(unlogimputed!H56)&gt;0,"",unlogimputed!H56/col_norm!$B$8)</f>
        <v>18572088.024413336</v>
      </c>
      <c r="I56">
        <f>IF(COUNTBLANK(unlogimputed!I56)&gt;0,"",unlogimputed!I56/col_norm!$B$8)</f>
        <v>6215630.0594255738</v>
      </c>
      <c r="J56">
        <f>IF(COUNTBLANK(unlogimputed!J56)&gt;0,"",unlogimputed!J56/col_norm!$B$8)</f>
        <v>11815719.631512245</v>
      </c>
      <c r="K56" t="str">
        <f>IF(COUNTBLANK(unlogimputed!K56)&gt;0,"",unlogimputed!K56/col_norm!$B$8)</f>
        <v/>
      </c>
      <c r="L56" t="str">
        <f>IF(COUNTBLANK(unlogimputed!L56)&gt;0,"",unlogimputed!L56/col_norm!$B$8)</f>
        <v/>
      </c>
      <c r="M56">
        <f>IF(COUNTBLANK(unlogimputed!M56)&gt;0,"",unlogimputed!M56/col_norm!$B$8)</f>
        <v>177255230.61679012</v>
      </c>
      <c r="N56">
        <f>IF(COUNTBLANK(unlogimputed!N56)&gt;0,"",unlogimputed!N56/col_norm!$B$8)</f>
        <v>164832278.83880377</v>
      </c>
      <c r="O56">
        <f>IF(COUNTBLANK(unlogimputed!O56)&gt;0,"",unlogimputed!O56/col_norm!$B$8)</f>
        <v>2376357.3539629588</v>
      </c>
      <c r="P56">
        <f>IF(COUNTBLANK(unlogimputed!P56)&gt;0,"",LOG(unlogimputed!P56/col_norm!$B$8,2))</f>
        <v>21.849924094539269</v>
      </c>
      <c r="Q56" t="str">
        <f>IF(COUNTBLANK(unlogimputed!Q56)&gt;0,"",unlogimputed!Q56/col_norm!$C$8)</f>
        <v/>
      </c>
      <c r="R56" t="str">
        <f>IF(COUNTBLANK(unlogimputed!R56)&gt;0,"",unlogimputed!R56/col_norm!$C$8)</f>
        <v/>
      </c>
      <c r="S56" t="str">
        <f>IF(COUNTBLANK(unlogimputed!S56)&gt;0,"",unlogimputed!S56/col_norm!$C$8)</f>
        <v/>
      </c>
      <c r="T56" t="str">
        <f>IF(COUNTBLANK(unlogimputed!T56)&gt;0,"",unlogimputed!T56/col_norm!$C$8)</f>
        <v/>
      </c>
      <c r="U56">
        <f>IF(COUNTBLANK(unlogimputed!U56)&gt;0,"",unlogimputed!U56/col_norm!$C$8)</f>
        <v>1630264.1003711887</v>
      </c>
      <c r="V56" t="str">
        <f>IF(COUNTBLANK(unlogimputed!V56)&gt;0,"",unlogimputed!V56/col_norm!$C$8)</f>
        <v/>
      </c>
      <c r="W56" t="str">
        <f>IF(COUNTBLANK(unlogimputed!W56)&gt;0,"",unlogimputed!W56/col_norm!$C$8)</f>
        <v/>
      </c>
      <c r="X56" t="str">
        <f>IF(COUNTBLANK(unlogimputed!X56)&gt;0,"",unlogimputed!X56/col_norm!$C$8)</f>
        <v/>
      </c>
      <c r="Y56" t="str">
        <f>IF(COUNTBLANK(unlogimputed!Y56)&gt;0,"",unlogimputed!Y56/col_norm!$C$8)</f>
        <v/>
      </c>
      <c r="Z56" t="str">
        <f>IF(COUNTBLANK(unlogimputed!Z56)&gt;0,"",unlogimputed!Z56/col_norm!$C$8)</f>
        <v/>
      </c>
      <c r="AA56" t="str">
        <f>IF(COUNTBLANK(unlogimputed!AA56)&gt;0,"",unlogimputed!AA56/col_norm!$C$8)</f>
        <v/>
      </c>
      <c r="AB56" t="str">
        <f>IF(COUNTBLANK(unlogimputed!AB56)&gt;0,"",unlogimputed!AB56/col_norm!$C$8)</f>
        <v/>
      </c>
      <c r="AC56" t="str">
        <f>IF(COUNTBLANK(unlogimputed!AC56)&gt;0,"",unlogimputed!AC56/col_norm!$C$8)</f>
        <v/>
      </c>
      <c r="AD56">
        <f>IF(COUNTBLANK(unlogimputed!AD56)&gt;0,"",unlogimputed!AD56/col_norm!$C$8)</f>
        <v>372078.30883583456</v>
      </c>
      <c r="AE56" t="str">
        <f>IF(COUNTBLANK(unlogimputed!AE56)&gt;0,"",unlogimputed!AE56/col_norm!$C$8)</f>
        <v/>
      </c>
      <c r="AF56">
        <f>IF(COUNTBLANK(unlogimputed!AF56)&gt;0,"",unlogimputed!AF56/col_norm!$C$8)</f>
        <v>304678.2523459915</v>
      </c>
      <c r="AG56">
        <f>IF(COUNTBLANK(unlogimputed!AG56)&gt;0,"",unlogimputed!AG56/col_norm!$C$8)</f>
        <v>67228287.988395244</v>
      </c>
      <c r="AH56">
        <f>IF(COUNTBLANK(unlogimputed!AH56)&gt;0,"",unlogimputed!AH56/col_norm!$C$8)</f>
        <v>9667673.1555660591</v>
      </c>
      <c r="AI56" t="str">
        <f>IF(COUNTBLANK(unlogimputed!AI56)&gt;0,"",unlogimputed!AI56/col_norm!$D$8)</f>
        <v/>
      </c>
      <c r="AJ56" t="str">
        <f>IF(COUNTBLANK(unlogimputed!AJ56)&gt;0,"",unlogimputed!AJ56/col_norm!$D$8)</f>
        <v/>
      </c>
      <c r="AK56">
        <f>IF(COUNTBLANK(unlogimputed!AK56)&gt;0,"",unlogimputed!AK56/col_norm!$D$8)</f>
        <v>3780128.8386769951</v>
      </c>
      <c r="AL56" t="str">
        <f>IF(COUNTBLANK(unlogimputed!AL56)&gt;0,"",unlogimputed!AL56/col_norm!$D$8)</f>
        <v/>
      </c>
      <c r="AM56" t="str">
        <f>IF(COUNTBLANK(unlogimputed!AM56)&gt;0,"",unlogimputed!AM56/col_norm!$D$8)</f>
        <v/>
      </c>
      <c r="AN56" t="str">
        <f>IF(COUNTBLANK(unlogimputed!AN56)&gt;0,"",unlogimputed!AN56/col_norm!$D$8)</f>
        <v/>
      </c>
      <c r="AO56" t="str">
        <f>IF(COUNTBLANK(unlogimputed!AO56)&gt;0,"",unlogimputed!AO56/col_norm!$D$8)</f>
        <v/>
      </c>
      <c r="AP56" t="str">
        <f>IF(COUNTBLANK(unlogimputed!AP56)&gt;0,"",unlogimputed!AP56/col_norm!$D$8)</f>
        <v/>
      </c>
      <c r="AQ56" t="str">
        <f>IF(COUNTBLANK(unlogimputed!AQ56)&gt;0,"",unlogimputed!AQ56/col_norm!$D$8)</f>
        <v/>
      </c>
      <c r="AR56">
        <f>IF(COUNTBLANK(unlogimputed!AR56)&gt;0,"",unlogimputed!AR56/col_norm!$D$8)</f>
        <v>9807.6859647218425</v>
      </c>
      <c r="AS56" t="str">
        <f>IF(COUNTBLANK(unlogimputed!AS56)&gt;0,"",unlogimputed!AS56/col_norm!$D$8)</f>
        <v/>
      </c>
      <c r="AT56">
        <f>IF(COUNTBLANK(unlogimputed!AT56)&gt;0,"",unlogimputed!AT56/col_norm!$D$8)</f>
        <v>6529861.9371126778</v>
      </c>
      <c r="AU56" t="str">
        <f>IF(COUNTBLANK(unlogimputed!AU56)&gt;0,"",unlogimputed!AU56/col_norm!$D$8)</f>
        <v/>
      </c>
      <c r="AV56" t="str">
        <f>IF(COUNTBLANK(unlogimputed!AV56)&gt;0,"",unlogimputed!AV56/col_norm!$D$8)</f>
        <v/>
      </c>
      <c r="AW56">
        <f>IF(COUNTBLANK(unlogimputed!AW56)&gt;0,"",unlogimputed!AW56/col_norm!$D$8)</f>
        <v>312308.21588115621</v>
      </c>
      <c r="AX56">
        <f>IF(COUNTBLANK(unlogimputed!AX56)&gt;0,"",unlogimputed!AX56/col_norm!$D$8)</f>
        <v>2815070.7143663014</v>
      </c>
      <c r="AY56" t="str">
        <f>IF(COUNTBLANK(unlogimputed!AY56)&gt;0,"",unlogimputed!AY56/col_norm!$D$8)</f>
        <v/>
      </c>
      <c r="AZ56" t="str">
        <f>IF(COUNTBLANK(unlogimputed!AZ56)&gt;0,"",unlogimputed!AZ56/col_norm!$D$8)</f>
        <v/>
      </c>
      <c r="BA56" t="str">
        <f>IF(COUNTBLANK(unlogimputed!BA56)&gt;0,"",unlogimputed!BA56/col_norm!$E$8)</f>
        <v/>
      </c>
      <c r="BB56" t="str">
        <f>IF(COUNTBLANK(unlogimputed!BB56)&gt;0,"",unlogimputed!BB56/col_norm!$E$8)</f>
        <v/>
      </c>
      <c r="BC56">
        <f>IF(COUNTBLANK(unlogimputed!BC56)&gt;0,"",unlogimputed!BC56/col_norm!$E$8)</f>
        <v>1188804.1327839473</v>
      </c>
      <c r="BD56">
        <f>IF(COUNTBLANK(unlogimputed!BD56)&gt;0,"",unlogimputed!BD56/col_norm!$E$8)</f>
        <v>4600164.1713873101</v>
      </c>
      <c r="BE56">
        <f>IF(COUNTBLANK(unlogimputed!BE56)&gt;0,"",unlogimputed!BE56/col_norm!$E$8)</f>
        <v>11525394.324015945</v>
      </c>
      <c r="BF56">
        <f>IF(COUNTBLANK(unlogimputed!BF56)&gt;0,"",unlogimputed!BF56/col_norm!$E$8)</f>
        <v>16884613.624240275</v>
      </c>
      <c r="BG56">
        <f>IF(COUNTBLANK(unlogimputed!BG56)&gt;0,"",unlogimputed!BG56/col_norm!$E$8)</f>
        <v>18567583.422120977</v>
      </c>
      <c r="BH56">
        <f>IF(COUNTBLANK(unlogimputed!BH56)&gt;0,"",unlogimputed!BH56/col_norm!$E$8)</f>
        <v>6450769.5819944143</v>
      </c>
      <c r="BI56">
        <f>IF(COUNTBLANK(unlogimputed!BI56)&gt;0,"",unlogimputed!BI56/col_norm!$E$8)</f>
        <v>11292540.46885434</v>
      </c>
      <c r="BJ56" t="str">
        <f>IF(COUNTBLANK(unlogimputed!BJ56)&gt;0,"",unlogimputed!BJ56/col_norm!$E$8)</f>
        <v/>
      </c>
      <c r="BK56" t="str">
        <f>IF(COUNTBLANK(unlogimputed!BK56)&gt;0,"",unlogimputed!BK56/col_norm!$E$8)</f>
        <v/>
      </c>
      <c r="BL56">
        <f>IF(COUNTBLANK(unlogimputed!BL56)&gt;0,"",unlogimputed!BL56/col_norm!$E$8)</f>
        <v>170051738.11398086</v>
      </c>
      <c r="BM56">
        <f>IF(COUNTBLANK(unlogimputed!BM56)&gt;0,"",unlogimputed!BM56/col_norm!$E$8)</f>
        <v>156777979.54689151</v>
      </c>
      <c r="BN56">
        <f>IF(COUNTBLANK(unlogimputed!BN56)&gt;0,"",unlogimputed!BN56/col_norm!$E$8)</f>
        <v>2851595.8286487451</v>
      </c>
      <c r="BO56">
        <f>IF(COUNTBLANK(unlogimputed!BO56)&gt;0,"",unlogimputed!BO56/col_norm!$E$8)</f>
        <v>3522179.6218554652</v>
      </c>
      <c r="BP56" t="str">
        <f>IF(COUNTBLANK(unlogimputed!BP56)&gt;0,"",unlogimputed!BP56/col_norm!$F$8)</f>
        <v/>
      </c>
      <c r="BQ56" t="str">
        <f>IF(COUNTBLANK(unlogimputed!BQ56)&gt;0,"",unlogimputed!BQ56/col_norm!$F$8)</f>
        <v/>
      </c>
      <c r="BR56" t="str">
        <f>IF(COUNTBLANK(unlogimputed!BR56)&gt;0,"",unlogimputed!BR56/col_norm!$F$8)</f>
        <v/>
      </c>
      <c r="BS56" t="str">
        <f>IF(COUNTBLANK(unlogimputed!BS56)&gt;0,"",unlogimputed!BS56/col_norm!$F$8)</f>
        <v/>
      </c>
      <c r="BT56">
        <f>IF(COUNTBLANK(unlogimputed!BT56)&gt;0,"",unlogimputed!BT56/col_norm!$F$8)</f>
        <v>2079956.5972840427</v>
      </c>
      <c r="BU56" t="str">
        <f>IF(COUNTBLANK(unlogimputed!BU56)&gt;0,"",unlogimputed!BU56/col_norm!$F$8)</f>
        <v/>
      </c>
      <c r="BV56" t="str">
        <f>IF(COUNTBLANK(unlogimputed!BV56)&gt;0,"",unlogimputed!BV56/col_norm!$F$8)</f>
        <v/>
      </c>
      <c r="BW56" t="str">
        <f>IF(COUNTBLANK(unlogimputed!BW56)&gt;0,"",unlogimputed!BW56/col_norm!$F$8)</f>
        <v/>
      </c>
      <c r="BX56" t="str">
        <f>IF(COUNTBLANK(unlogimputed!BX56)&gt;0,"",unlogimputed!BX56/col_norm!$F$8)</f>
        <v/>
      </c>
      <c r="BY56" t="str">
        <f>IF(COUNTBLANK(unlogimputed!BY56)&gt;0,"",unlogimputed!BY56/col_norm!$F$8)</f>
        <v/>
      </c>
      <c r="BZ56" t="str">
        <f>IF(COUNTBLANK(unlogimputed!BZ56)&gt;0,"",unlogimputed!BZ56/col_norm!$F$8)</f>
        <v/>
      </c>
      <c r="CA56" t="str">
        <f>IF(COUNTBLANK(unlogimputed!CA56)&gt;0,"",unlogimputed!CA56/col_norm!$F$8)</f>
        <v/>
      </c>
      <c r="CB56" t="str">
        <f>IF(COUNTBLANK(unlogimputed!CB56)&gt;0,"",unlogimputed!CB56/col_norm!$F$8)</f>
        <v/>
      </c>
      <c r="CC56">
        <f>IF(COUNTBLANK(unlogimputed!CC56)&gt;0,"",unlogimputed!CC56/col_norm!$F$8)</f>
        <v>292139.66659671423</v>
      </c>
      <c r="CD56" t="str">
        <f>IF(COUNTBLANK(unlogimputed!CD56)&gt;0,"",unlogimputed!CD56/col_norm!$F$8)</f>
        <v/>
      </c>
      <c r="CE56">
        <f>IF(COUNTBLANK(unlogimputed!CE56)&gt;0,"",unlogimputed!CE56/col_norm!$F$8)</f>
        <v>21795.233443728663</v>
      </c>
      <c r="CF56">
        <f>IF(COUNTBLANK(unlogimputed!CF56)&gt;0,"",unlogimputed!CF56/col_norm!$F$8)</f>
        <v>68980128.561378524</v>
      </c>
      <c r="CG56">
        <f>IF(COUNTBLANK(unlogimputed!CG56)&gt;0,"",unlogimputed!CG56/col_norm!$F$8)</f>
        <v>7352318.5747131091</v>
      </c>
      <c r="CH56" t="str">
        <f>IF(COUNTBLANK(unlogimputed!CH56)&gt;0,"",unlogimputed!CH56/col_norm!$D$8)</f>
        <v/>
      </c>
      <c r="CI56" t="str">
        <f>IF(COUNTBLANK(unlogimputed!CI56)&gt;0,"",unlogimputed!CI56/col_norm!$D$8)</f>
        <v/>
      </c>
      <c r="CJ56">
        <f>IF(COUNTBLANK(unlogimputed!CJ56)&gt;0,"",unlogimputed!CJ56/col_norm!$D$8)</f>
        <v>2336031.4304559655</v>
      </c>
      <c r="CK56" t="str">
        <f>IF(COUNTBLANK(unlogimputed!CK56)&gt;0,"",unlogimputed!CK56/col_norm!$D$8)</f>
        <v/>
      </c>
      <c r="CL56" t="str">
        <f>IF(COUNTBLANK(unlogimputed!CL56)&gt;0,"",unlogimputed!CL56/col_norm!$D$8)</f>
        <v/>
      </c>
      <c r="CM56" t="str">
        <f>IF(COUNTBLANK(unlogimputed!CM56)&gt;0,"",unlogimputed!CM56/col_norm!$D$8)</f>
        <v/>
      </c>
      <c r="CN56" t="str">
        <f>IF(COUNTBLANK(unlogimputed!CN56)&gt;0,"",unlogimputed!CN56/col_norm!$D$8)</f>
        <v/>
      </c>
      <c r="CO56" t="str">
        <f>IF(COUNTBLANK(unlogimputed!CO56)&gt;0,"",unlogimputed!CO56/col_norm!$D$8)</f>
        <v/>
      </c>
      <c r="CP56" t="str">
        <f>IF(COUNTBLANK(unlogimputed!CP56)&gt;0,"",unlogimputed!CP56/col_norm!$D$8)</f>
        <v/>
      </c>
      <c r="CQ56">
        <f>IF(COUNTBLANK(unlogimputed!CQ56)&gt;0,"",unlogimputed!CQ56/col_norm!$D$8)</f>
        <v>405851.32234865113</v>
      </c>
      <c r="CR56" t="str">
        <f>IF(COUNTBLANK(unlogimputed!CR56)&gt;0,"",unlogimputed!CR56/col_norm!$D$8)</f>
        <v/>
      </c>
      <c r="CS56">
        <f>IF(COUNTBLANK(unlogimputed!CS56)&gt;0,"",unlogimputed!CS56/col_norm!$D$8)</f>
        <v>4966402.3401582157</v>
      </c>
      <c r="CT56" t="str">
        <f>IF(COUNTBLANK(unlogimputed!CT56)&gt;0,"",unlogimputed!CT56/col_norm!$D$8)</f>
        <v/>
      </c>
      <c r="CU56" t="str">
        <f>IF(COUNTBLANK(unlogimputed!CU56)&gt;0,"",unlogimputed!CU56/col_norm!$D$8)</f>
        <v/>
      </c>
      <c r="CV56">
        <f>IF(COUNTBLANK(unlogimputed!CV56)&gt;0,"",unlogimputed!CV56/col_norm!$D$8)</f>
        <v>284938.19346155343</v>
      </c>
      <c r="CW56">
        <f>IF(COUNTBLANK(unlogimputed!CW56)&gt;0,"",unlogimputed!CW56/col_norm!$D$8)</f>
        <v>1112390.7399903808</v>
      </c>
      <c r="CX56" t="str">
        <f>IF(COUNTBLANK(unlogimputed!CX56)&gt;0,"",unlogimputed!CX56/col_norm!$D$8)</f>
        <v/>
      </c>
      <c r="CY56" t="str">
        <f>IF(COUNTBLANK(unlogimputed!CY56)&gt;0,"",unlogimputed!CY56/col_norm!$D$8)</f>
        <v/>
      </c>
    </row>
    <row r="57" spans="1:103" x14ac:dyDescent="0.25">
      <c r="A57" t="s">
        <v>158</v>
      </c>
      <c r="B57" t="str">
        <f>IF(COUNTBLANK(unlogimputed!B57)&gt;0,"",unlogimputed!B57/col_norm!$B$8)</f>
        <v/>
      </c>
      <c r="C57">
        <f>IF(COUNTBLANK(unlogimputed!C57)&gt;0,"",unlogimputed!C57/col_norm!$B$8)</f>
        <v>9613641.4651415292</v>
      </c>
      <c r="D57">
        <f>IF(COUNTBLANK(unlogimputed!D57)&gt;0,"",unlogimputed!D57/col_norm!$B$8)</f>
        <v>1564495.4443443036</v>
      </c>
      <c r="E57" t="str">
        <f>IF(COUNTBLANK(unlogimputed!E57)&gt;0,"",unlogimputed!E57/col_norm!$B$8)</f>
        <v/>
      </c>
      <c r="F57" t="str">
        <f>IF(COUNTBLANK(unlogimputed!F57)&gt;0,"",unlogimputed!F57/col_norm!$B$8)</f>
        <v/>
      </c>
      <c r="G57">
        <f>IF(COUNTBLANK(unlogimputed!G57)&gt;0,"",unlogimputed!G57/col_norm!$B$8)</f>
        <v>11925014.730410485</v>
      </c>
      <c r="H57">
        <f>IF(COUNTBLANK(unlogimputed!H57)&gt;0,"",unlogimputed!H57/col_norm!$B$8)</f>
        <v>8566327.8185985964</v>
      </c>
      <c r="I57" t="str">
        <f>IF(COUNTBLANK(unlogimputed!I57)&gt;0,"",unlogimputed!I57/col_norm!$B$8)</f>
        <v/>
      </c>
      <c r="J57" t="str">
        <f>IF(COUNTBLANK(unlogimputed!J57)&gt;0,"",unlogimputed!J57/col_norm!$B$8)</f>
        <v/>
      </c>
      <c r="K57" t="str">
        <f>IF(COUNTBLANK(unlogimputed!K57)&gt;0,"",unlogimputed!K57/col_norm!$B$8)</f>
        <v/>
      </c>
      <c r="L57" t="str">
        <f>IF(COUNTBLANK(unlogimputed!L57)&gt;0,"",unlogimputed!L57/col_norm!$B$8)</f>
        <v/>
      </c>
      <c r="M57">
        <f>IF(COUNTBLANK(unlogimputed!M57)&gt;0,"",unlogimputed!M57/col_norm!$B$8)</f>
        <v>2363658.0855020988</v>
      </c>
      <c r="N57" t="str">
        <f>IF(COUNTBLANK(unlogimputed!N57)&gt;0,"",unlogimputed!N57/col_norm!$B$8)</f>
        <v/>
      </c>
      <c r="O57">
        <f>IF(COUNTBLANK(unlogimputed!O57)&gt;0,"",unlogimputed!O57/col_norm!$B$8)</f>
        <v>2132215.9057067567</v>
      </c>
      <c r="P57">
        <f>IF(COUNTBLANK(unlogimputed!P57)&gt;0,"",LOG(unlogimputed!P57/col_norm!$B$8,2))</f>
        <v>18.008644935673598</v>
      </c>
      <c r="Q57" t="str">
        <f>IF(COUNTBLANK(unlogimputed!Q57)&gt;0,"",unlogimputed!Q57/col_norm!$C$8)</f>
        <v/>
      </c>
      <c r="R57" t="str">
        <f>IF(COUNTBLANK(unlogimputed!R57)&gt;0,"",unlogimputed!R57/col_norm!$C$8)</f>
        <v/>
      </c>
      <c r="S57" t="str">
        <f>IF(COUNTBLANK(unlogimputed!S57)&gt;0,"",unlogimputed!S57/col_norm!$C$8)</f>
        <v/>
      </c>
      <c r="T57" t="str">
        <f>IF(COUNTBLANK(unlogimputed!T57)&gt;0,"",unlogimputed!T57/col_norm!$C$8)</f>
        <v/>
      </c>
      <c r="U57" t="str">
        <f>IF(COUNTBLANK(unlogimputed!U57)&gt;0,"",unlogimputed!U57/col_norm!$C$8)</f>
        <v/>
      </c>
      <c r="V57" t="str">
        <f>IF(COUNTBLANK(unlogimputed!V57)&gt;0,"",unlogimputed!V57/col_norm!$C$8)</f>
        <v/>
      </c>
      <c r="W57">
        <f>IF(COUNTBLANK(unlogimputed!W57)&gt;0,"",unlogimputed!W57/col_norm!$C$8)</f>
        <v>225977354.31804308</v>
      </c>
      <c r="X57">
        <f>IF(COUNTBLANK(unlogimputed!X57)&gt;0,"",unlogimputed!X57/col_norm!$C$8)</f>
        <v>73932019.033483148</v>
      </c>
      <c r="Y57" t="str">
        <f>IF(COUNTBLANK(unlogimputed!Y57)&gt;0,"",unlogimputed!Y57/col_norm!$C$8)</f>
        <v/>
      </c>
      <c r="Z57" t="str">
        <f>IF(COUNTBLANK(unlogimputed!Z57)&gt;0,"",unlogimputed!Z57/col_norm!$C$8)</f>
        <v/>
      </c>
      <c r="AA57" t="str">
        <f>IF(COUNTBLANK(unlogimputed!AA57)&gt;0,"",unlogimputed!AA57/col_norm!$C$8)</f>
        <v/>
      </c>
      <c r="AB57" t="str">
        <f>IF(COUNTBLANK(unlogimputed!AB57)&gt;0,"",unlogimputed!AB57/col_norm!$C$8)</f>
        <v/>
      </c>
      <c r="AC57" t="str">
        <f>IF(COUNTBLANK(unlogimputed!AC57)&gt;0,"",unlogimputed!AC57/col_norm!$C$8)</f>
        <v/>
      </c>
      <c r="AD57" t="str">
        <f>IF(COUNTBLANK(unlogimputed!AD57)&gt;0,"",unlogimputed!AD57/col_norm!$C$8)</f>
        <v/>
      </c>
      <c r="AE57" t="str">
        <f>IF(COUNTBLANK(unlogimputed!AE57)&gt;0,"",unlogimputed!AE57/col_norm!$C$8)</f>
        <v/>
      </c>
      <c r="AF57" t="str">
        <f>IF(COUNTBLANK(unlogimputed!AF57)&gt;0,"",unlogimputed!AF57/col_norm!$C$8)</f>
        <v/>
      </c>
      <c r="AG57">
        <f>IF(COUNTBLANK(unlogimputed!AG57)&gt;0,"",unlogimputed!AG57/col_norm!$C$8)</f>
        <v>11701038.129080566</v>
      </c>
      <c r="AH57">
        <f>IF(COUNTBLANK(unlogimputed!AH57)&gt;0,"",unlogimputed!AH57/col_norm!$C$8)</f>
        <v>4874585.0275596753</v>
      </c>
      <c r="AI57" t="str">
        <f>IF(COUNTBLANK(unlogimputed!AI57)&gt;0,"",unlogimputed!AI57/col_norm!$D$8)</f>
        <v/>
      </c>
      <c r="AJ57" t="str">
        <f>IF(COUNTBLANK(unlogimputed!AJ57)&gt;0,"",unlogimputed!AJ57/col_norm!$D$8)</f>
        <v/>
      </c>
      <c r="AK57" t="str">
        <f>IF(COUNTBLANK(unlogimputed!AK57)&gt;0,"",unlogimputed!AK57/col_norm!$D$8)</f>
        <v/>
      </c>
      <c r="AL57" t="str">
        <f>IF(COUNTBLANK(unlogimputed!AL57)&gt;0,"",unlogimputed!AL57/col_norm!$D$8)</f>
        <v/>
      </c>
      <c r="AM57">
        <f>IF(COUNTBLANK(unlogimputed!AM57)&gt;0,"",unlogimputed!AM57/col_norm!$D$8)</f>
        <v>97583888.892622396</v>
      </c>
      <c r="AN57">
        <f>IF(COUNTBLANK(unlogimputed!AN57)&gt;0,"",unlogimputed!AN57/col_norm!$D$8)</f>
        <v>119768529.20675118</v>
      </c>
      <c r="AO57" t="str">
        <f>IF(COUNTBLANK(unlogimputed!AO57)&gt;0,"",unlogimputed!AO57/col_norm!$D$8)</f>
        <v/>
      </c>
      <c r="AP57">
        <f>IF(COUNTBLANK(unlogimputed!AP57)&gt;0,"",unlogimputed!AP57/col_norm!$D$8)</f>
        <v>278732.48567063484</v>
      </c>
      <c r="AQ57" t="str">
        <f>IF(COUNTBLANK(unlogimputed!AQ57)&gt;0,"",unlogimputed!AQ57/col_norm!$D$8)</f>
        <v/>
      </c>
      <c r="AR57" t="str">
        <f>IF(COUNTBLANK(unlogimputed!AR57)&gt;0,"",unlogimputed!AR57/col_norm!$D$8)</f>
        <v/>
      </c>
      <c r="AS57" t="str">
        <f>IF(COUNTBLANK(unlogimputed!AS57)&gt;0,"",unlogimputed!AS57/col_norm!$D$8)</f>
        <v/>
      </c>
      <c r="AT57" t="str">
        <f>IF(COUNTBLANK(unlogimputed!AT57)&gt;0,"",unlogimputed!AT57/col_norm!$D$8)</f>
        <v/>
      </c>
      <c r="AU57" t="str">
        <f>IF(COUNTBLANK(unlogimputed!AU57)&gt;0,"",unlogimputed!AU57/col_norm!$D$8)</f>
        <v/>
      </c>
      <c r="AV57" t="str">
        <f>IF(COUNTBLANK(unlogimputed!AV57)&gt;0,"",unlogimputed!AV57/col_norm!$D$8)</f>
        <v/>
      </c>
      <c r="AW57">
        <f>IF(COUNTBLANK(unlogimputed!AW57)&gt;0,"",unlogimputed!AW57/col_norm!$D$8)</f>
        <v>6942464.6396378651</v>
      </c>
      <c r="AX57">
        <f>IF(COUNTBLANK(unlogimputed!AX57)&gt;0,"",unlogimputed!AX57/col_norm!$D$8)</f>
        <v>2299120.0555354371</v>
      </c>
      <c r="AY57" t="str">
        <f>IF(COUNTBLANK(unlogimputed!AY57)&gt;0,"",unlogimputed!AY57/col_norm!$D$8)</f>
        <v/>
      </c>
      <c r="AZ57" t="str">
        <f>IF(COUNTBLANK(unlogimputed!AZ57)&gt;0,"",unlogimputed!AZ57/col_norm!$D$8)</f>
        <v/>
      </c>
      <c r="BA57" t="str">
        <f>IF(COUNTBLANK(unlogimputed!BA57)&gt;0,"",unlogimputed!BA57/col_norm!$E$8)</f>
        <v/>
      </c>
      <c r="BB57">
        <f>IF(COUNTBLANK(unlogimputed!BB57)&gt;0,"",unlogimputed!BB57/col_norm!$E$8)</f>
        <v>11023067.395963212</v>
      </c>
      <c r="BC57">
        <f>IF(COUNTBLANK(unlogimputed!BC57)&gt;0,"",unlogimputed!BC57/col_norm!$E$8)</f>
        <v>1101271.1000071261</v>
      </c>
      <c r="BD57" t="str">
        <f>IF(COUNTBLANK(unlogimputed!BD57)&gt;0,"",unlogimputed!BD57/col_norm!$E$8)</f>
        <v/>
      </c>
      <c r="BE57" t="str">
        <f>IF(COUNTBLANK(unlogimputed!BE57)&gt;0,"",unlogimputed!BE57/col_norm!$E$8)</f>
        <v/>
      </c>
      <c r="BF57">
        <f>IF(COUNTBLANK(unlogimputed!BF57)&gt;0,"",unlogimputed!BF57/col_norm!$E$8)</f>
        <v>8838808.8109872434</v>
      </c>
      <c r="BG57">
        <f>IF(COUNTBLANK(unlogimputed!BG57)&gt;0,"",unlogimputed!BG57/col_norm!$E$8)</f>
        <v>11135029.329601778</v>
      </c>
      <c r="BH57" t="str">
        <f>IF(COUNTBLANK(unlogimputed!BH57)&gt;0,"",unlogimputed!BH57/col_norm!$E$8)</f>
        <v/>
      </c>
      <c r="BI57" t="str">
        <f>IF(COUNTBLANK(unlogimputed!BI57)&gt;0,"",unlogimputed!BI57/col_norm!$E$8)</f>
        <v/>
      </c>
      <c r="BJ57" t="str">
        <f>IF(COUNTBLANK(unlogimputed!BJ57)&gt;0,"",unlogimputed!BJ57/col_norm!$E$8)</f>
        <v/>
      </c>
      <c r="BK57" t="str">
        <f>IF(COUNTBLANK(unlogimputed!BK57)&gt;0,"",unlogimputed!BK57/col_norm!$E$8)</f>
        <v/>
      </c>
      <c r="BL57">
        <f>IF(COUNTBLANK(unlogimputed!BL57)&gt;0,"",unlogimputed!BL57/col_norm!$E$8)</f>
        <v>935159.08357793163</v>
      </c>
      <c r="BM57" t="str">
        <f>IF(COUNTBLANK(unlogimputed!BM57)&gt;0,"",unlogimputed!BM57/col_norm!$E$8)</f>
        <v/>
      </c>
      <c r="BN57">
        <f>IF(COUNTBLANK(unlogimputed!BN57)&gt;0,"",unlogimputed!BN57/col_norm!$E$8)</f>
        <v>508600.74610208423</v>
      </c>
      <c r="BO57">
        <f>IF(COUNTBLANK(unlogimputed!BO57)&gt;0,"",unlogimputed!BO57/col_norm!$E$8)</f>
        <v>194461.35866540825</v>
      </c>
      <c r="BP57" t="str">
        <f>IF(COUNTBLANK(unlogimputed!BP57)&gt;0,"",unlogimputed!BP57/col_norm!$F$8)</f>
        <v/>
      </c>
      <c r="BQ57" t="str">
        <f>IF(COUNTBLANK(unlogimputed!BQ57)&gt;0,"",unlogimputed!BQ57/col_norm!$F$8)</f>
        <v/>
      </c>
      <c r="BR57" t="str">
        <f>IF(COUNTBLANK(unlogimputed!BR57)&gt;0,"",unlogimputed!BR57/col_norm!$F$8)</f>
        <v/>
      </c>
      <c r="BS57" t="str">
        <f>IF(COUNTBLANK(unlogimputed!BS57)&gt;0,"",unlogimputed!BS57/col_norm!$F$8)</f>
        <v/>
      </c>
      <c r="BT57" t="str">
        <f>IF(COUNTBLANK(unlogimputed!BT57)&gt;0,"",unlogimputed!BT57/col_norm!$F$8)</f>
        <v/>
      </c>
      <c r="BU57" t="str">
        <f>IF(COUNTBLANK(unlogimputed!BU57)&gt;0,"",unlogimputed!BU57/col_norm!$F$8)</f>
        <v/>
      </c>
      <c r="BV57">
        <f>IF(COUNTBLANK(unlogimputed!BV57)&gt;0,"",unlogimputed!BV57/col_norm!$F$8)</f>
        <v>222655427.70929265</v>
      </c>
      <c r="BW57">
        <f>IF(COUNTBLANK(unlogimputed!BW57)&gt;0,"",unlogimputed!BW57/col_norm!$F$8)</f>
        <v>69165996.056776732</v>
      </c>
      <c r="BX57" t="str">
        <f>IF(COUNTBLANK(unlogimputed!BX57)&gt;0,"",unlogimputed!BX57/col_norm!$F$8)</f>
        <v/>
      </c>
      <c r="BY57" t="str">
        <f>IF(COUNTBLANK(unlogimputed!BY57)&gt;0,"",unlogimputed!BY57/col_norm!$F$8)</f>
        <v/>
      </c>
      <c r="BZ57" t="str">
        <f>IF(COUNTBLANK(unlogimputed!BZ57)&gt;0,"",unlogimputed!BZ57/col_norm!$F$8)</f>
        <v/>
      </c>
      <c r="CA57" t="str">
        <f>IF(COUNTBLANK(unlogimputed!CA57)&gt;0,"",unlogimputed!CA57/col_norm!$F$8)</f>
        <v/>
      </c>
      <c r="CB57" t="str">
        <f>IF(COUNTBLANK(unlogimputed!CB57)&gt;0,"",unlogimputed!CB57/col_norm!$F$8)</f>
        <v/>
      </c>
      <c r="CC57" t="str">
        <f>IF(COUNTBLANK(unlogimputed!CC57)&gt;0,"",unlogimputed!CC57/col_norm!$F$8)</f>
        <v/>
      </c>
      <c r="CD57" t="str">
        <f>IF(COUNTBLANK(unlogimputed!CD57)&gt;0,"",unlogimputed!CD57/col_norm!$F$8)</f>
        <v/>
      </c>
      <c r="CE57" t="str">
        <f>IF(COUNTBLANK(unlogimputed!CE57)&gt;0,"",unlogimputed!CE57/col_norm!$F$8)</f>
        <v/>
      </c>
      <c r="CF57">
        <f>IF(COUNTBLANK(unlogimputed!CF57)&gt;0,"",unlogimputed!CF57/col_norm!$F$8)</f>
        <v>7159441.6561955474</v>
      </c>
      <c r="CG57">
        <f>IF(COUNTBLANK(unlogimputed!CG57)&gt;0,"",unlogimputed!CG57/col_norm!$F$8)</f>
        <v>479937.80380318419</v>
      </c>
      <c r="CH57" t="str">
        <f>IF(COUNTBLANK(unlogimputed!CH57)&gt;0,"",unlogimputed!CH57/col_norm!$D$8)</f>
        <v/>
      </c>
      <c r="CI57" t="str">
        <f>IF(COUNTBLANK(unlogimputed!CI57)&gt;0,"",unlogimputed!CI57/col_norm!$D$8)</f>
        <v/>
      </c>
      <c r="CJ57" t="str">
        <f>IF(COUNTBLANK(unlogimputed!CJ57)&gt;0,"",unlogimputed!CJ57/col_norm!$D$8)</f>
        <v/>
      </c>
      <c r="CK57" t="str">
        <f>IF(COUNTBLANK(unlogimputed!CK57)&gt;0,"",unlogimputed!CK57/col_norm!$D$8)</f>
        <v/>
      </c>
      <c r="CL57">
        <f>IF(COUNTBLANK(unlogimputed!CL57)&gt;0,"",unlogimputed!CL57/col_norm!$D$8)</f>
        <v>68154675.771950752</v>
      </c>
      <c r="CM57">
        <f>IF(COUNTBLANK(unlogimputed!CM57)&gt;0,"",unlogimputed!CM57/col_norm!$D$8)</f>
        <v>71165642.631612152</v>
      </c>
      <c r="CN57" t="str">
        <f>IF(COUNTBLANK(unlogimputed!CN57)&gt;0,"",unlogimputed!CN57/col_norm!$D$8)</f>
        <v/>
      </c>
      <c r="CO57">
        <f>IF(COUNTBLANK(unlogimputed!CO57)&gt;0,"",unlogimputed!CO57/col_norm!$D$8)</f>
        <v>211168.35620725443</v>
      </c>
      <c r="CP57" t="str">
        <f>IF(COUNTBLANK(unlogimputed!CP57)&gt;0,"",unlogimputed!CP57/col_norm!$D$8)</f>
        <v/>
      </c>
      <c r="CQ57" t="str">
        <f>IF(COUNTBLANK(unlogimputed!CQ57)&gt;0,"",unlogimputed!CQ57/col_norm!$D$8)</f>
        <v/>
      </c>
      <c r="CR57" t="str">
        <f>IF(COUNTBLANK(unlogimputed!CR57)&gt;0,"",unlogimputed!CR57/col_norm!$D$8)</f>
        <v/>
      </c>
      <c r="CS57" t="str">
        <f>IF(COUNTBLANK(unlogimputed!CS57)&gt;0,"",unlogimputed!CS57/col_norm!$D$8)</f>
        <v/>
      </c>
      <c r="CT57" t="str">
        <f>IF(COUNTBLANK(unlogimputed!CT57)&gt;0,"",unlogimputed!CT57/col_norm!$D$8)</f>
        <v/>
      </c>
      <c r="CU57" t="str">
        <f>IF(COUNTBLANK(unlogimputed!CU57)&gt;0,"",unlogimputed!CU57/col_norm!$D$8)</f>
        <v/>
      </c>
      <c r="CV57">
        <f>IF(COUNTBLANK(unlogimputed!CV57)&gt;0,"",unlogimputed!CV57/col_norm!$D$8)</f>
        <v>5726546.5522215674</v>
      </c>
      <c r="CW57">
        <f>IF(COUNTBLANK(unlogimputed!CW57)&gt;0,"",unlogimputed!CW57/col_norm!$D$8)</f>
        <v>1624912.1108621247</v>
      </c>
      <c r="CX57" t="str">
        <f>IF(COUNTBLANK(unlogimputed!CX57)&gt;0,"",unlogimputed!CX57/col_norm!$D$8)</f>
        <v/>
      </c>
      <c r="CY57" t="str">
        <f>IF(COUNTBLANK(unlogimputed!CY57)&gt;0,"",unlogimputed!CY57/col_norm!$D$8)</f>
        <v/>
      </c>
    </row>
    <row r="58" spans="1:103" x14ac:dyDescent="0.25">
      <c r="A58" t="s">
        <v>159</v>
      </c>
      <c r="B58">
        <f>IF(COUNTBLANK(unlogimputed!B58)&gt;0,"",unlogimputed!B58/col_norm!$B$8)</f>
        <v>3336663.2594367797</v>
      </c>
      <c r="C58">
        <f>IF(COUNTBLANK(unlogimputed!C58)&gt;0,"",unlogimputed!C58/col_norm!$B$8)</f>
        <v>20968616.990330786</v>
      </c>
      <c r="D58">
        <f>IF(COUNTBLANK(unlogimputed!D58)&gt;0,"",unlogimputed!D58/col_norm!$B$8)</f>
        <v>12951006.324980844</v>
      </c>
      <c r="E58">
        <f>IF(COUNTBLANK(unlogimputed!E58)&gt;0,"",unlogimputed!E58/col_norm!$B$8)</f>
        <v>266767.2935361077</v>
      </c>
      <c r="F58">
        <f>IF(COUNTBLANK(unlogimputed!F58)&gt;0,"",unlogimputed!F58/col_norm!$B$8)</f>
        <v>862580.60901615303</v>
      </c>
      <c r="G58">
        <f>IF(COUNTBLANK(unlogimputed!G58)&gt;0,"",unlogimputed!G58/col_norm!$B$8)</f>
        <v>1396760.5377525955</v>
      </c>
      <c r="H58">
        <f>IF(COUNTBLANK(unlogimputed!H58)&gt;0,"",unlogimputed!H58/col_norm!$B$8)</f>
        <v>1420133.1301867077</v>
      </c>
      <c r="I58">
        <f>IF(COUNTBLANK(unlogimputed!I58)&gt;0,"",unlogimputed!I58/col_norm!$B$8)</f>
        <v>1638192.7281612961</v>
      </c>
      <c r="J58">
        <f>IF(COUNTBLANK(unlogimputed!J58)&gt;0,"",unlogimputed!J58/col_norm!$B$8)</f>
        <v>2030119.8288951269</v>
      </c>
      <c r="K58">
        <f>IF(COUNTBLANK(unlogimputed!K58)&gt;0,"",unlogimputed!K58/col_norm!$B$8)</f>
        <v>12399935.989572924</v>
      </c>
      <c r="L58">
        <f>IF(COUNTBLANK(unlogimputed!L58)&gt;0,"",unlogimputed!L58/col_norm!$B$8)</f>
        <v>2404059.6153532378</v>
      </c>
      <c r="M58">
        <f>IF(COUNTBLANK(unlogimputed!M58)&gt;0,"",unlogimputed!M58/col_norm!$B$8)</f>
        <v>15288788.60930668</v>
      </c>
      <c r="N58">
        <f>IF(COUNTBLANK(unlogimputed!N58)&gt;0,"",unlogimputed!N58/col_norm!$B$8)</f>
        <v>10758109.779578399</v>
      </c>
      <c r="O58">
        <f>IF(COUNTBLANK(unlogimputed!O58)&gt;0,"",unlogimputed!O58/col_norm!$B$8)</f>
        <v>4033302.5290200748</v>
      </c>
      <c r="P58">
        <f>IF(COUNTBLANK(unlogimputed!P58)&gt;0,"",LOG(unlogimputed!P58/col_norm!$B$8,2))</f>
        <v>20.024759475015745</v>
      </c>
      <c r="Q58">
        <f>IF(COUNTBLANK(unlogimputed!Q58)&gt;0,"",unlogimputed!Q58/col_norm!$C$8)</f>
        <v>264651.0714420359</v>
      </c>
      <c r="R58">
        <f>IF(COUNTBLANK(unlogimputed!R58)&gt;0,"",unlogimputed!R58/col_norm!$C$8)</f>
        <v>285556.67293972109</v>
      </c>
      <c r="S58">
        <f>IF(COUNTBLANK(unlogimputed!S58)&gt;0,"",unlogimputed!S58/col_norm!$C$8)</f>
        <v>217208421.08430898</v>
      </c>
      <c r="T58">
        <f>IF(COUNTBLANK(unlogimputed!T58)&gt;0,"",unlogimputed!T58/col_norm!$C$8)</f>
        <v>46168928.370328598</v>
      </c>
      <c r="U58">
        <f>IF(COUNTBLANK(unlogimputed!U58)&gt;0,"",unlogimputed!U58/col_norm!$C$8)</f>
        <v>33721748.359822378</v>
      </c>
      <c r="V58">
        <f>IF(COUNTBLANK(unlogimputed!V58)&gt;0,"",unlogimputed!V58/col_norm!$C$8)</f>
        <v>172318242.47716263</v>
      </c>
      <c r="W58">
        <f>IF(COUNTBLANK(unlogimputed!W58)&gt;0,"",unlogimputed!W58/col_norm!$C$8)</f>
        <v>159113829.90216756</v>
      </c>
      <c r="X58">
        <f>IF(COUNTBLANK(unlogimputed!X58)&gt;0,"",unlogimputed!X58/col_norm!$C$8)</f>
        <v>117063057.91877335</v>
      </c>
      <c r="Y58">
        <f>IF(COUNTBLANK(unlogimputed!Y58)&gt;0,"",unlogimputed!Y58/col_norm!$C$8)</f>
        <v>6730906.6965693468</v>
      </c>
      <c r="Z58">
        <f>IF(COUNTBLANK(unlogimputed!Z58)&gt;0,"",unlogimputed!Z58/col_norm!$C$8)</f>
        <v>2443516.2729267087</v>
      </c>
      <c r="AA58">
        <f>IF(COUNTBLANK(unlogimputed!AA58)&gt;0,"",unlogimputed!AA58/col_norm!$C$8)</f>
        <v>973669.14876500482</v>
      </c>
      <c r="AB58">
        <f>IF(COUNTBLANK(unlogimputed!AB58)&gt;0,"",unlogimputed!AB58/col_norm!$C$8)</f>
        <v>2615809.8619300299</v>
      </c>
      <c r="AC58">
        <f>IF(COUNTBLANK(unlogimputed!AC58)&gt;0,"",unlogimputed!AC58/col_norm!$C$8)</f>
        <v>16559250.306345059</v>
      </c>
      <c r="AD58">
        <f>IF(COUNTBLANK(unlogimputed!AD58)&gt;0,"",unlogimputed!AD58/col_norm!$C$8)</f>
        <v>79300.459370566459</v>
      </c>
      <c r="AE58">
        <f>IF(COUNTBLANK(unlogimputed!AE58)&gt;0,"",unlogimputed!AE58/col_norm!$C$8)</f>
        <v>6855175.2460711515</v>
      </c>
      <c r="AF58">
        <f>IF(COUNTBLANK(unlogimputed!AF58)&gt;0,"",unlogimputed!AF58/col_norm!$C$8)</f>
        <v>149355.30525022323</v>
      </c>
      <c r="AG58">
        <f>IF(COUNTBLANK(unlogimputed!AG58)&gt;0,"",unlogimputed!AG58/col_norm!$C$8)</f>
        <v>2642475.8493991103</v>
      </c>
      <c r="AH58">
        <f>IF(COUNTBLANK(unlogimputed!AH58)&gt;0,"",unlogimputed!AH58/col_norm!$C$8)</f>
        <v>707576.15393251949</v>
      </c>
      <c r="AI58">
        <f>IF(COUNTBLANK(unlogimputed!AI58)&gt;0,"",unlogimputed!AI58/col_norm!$D$8)</f>
        <v>335079.16368551081</v>
      </c>
      <c r="AJ58">
        <f>IF(COUNTBLANK(unlogimputed!AJ58)&gt;0,"",unlogimputed!AJ58/col_norm!$D$8)</f>
        <v>2355156.5095786778</v>
      </c>
      <c r="AK58">
        <f>IF(COUNTBLANK(unlogimputed!AK58)&gt;0,"",unlogimputed!AK58/col_norm!$D$8)</f>
        <v>18562549.012254626</v>
      </c>
      <c r="AL58">
        <f>IF(COUNTBLANK(unlogimputed!AL58)&gt;0,"",unlogimputed!AL58/col_norm!$D$8)</f>
        <v>275006013.37171215</v>
      </c>
      <c r="AM58">
        <f>IF(COUNTBLANK(unlogimputed!AM58)&gt;0,"",unlogimputed!AM58/col_norm!$D$8)</f>
        <v>25489875.908077564</v>
      </c>
      <c r="AN58">
        <f>IF(COUNTBLANK(unlogimputed!AN58)&gt;0,"",unlogimputed!AN58/col_norm!$D$8)</f>
        <v>226945815.81369948</v>
      </c>
      <c r="AO58">
        <f>IF(COUNTBLANK(unlogimputed!AO58)&gt;0,"",unlogimputed!AO58/col_norm!$D$8)</f>
        <v>1830694.0064009433</v>
      </c>
      <c r="AP58">
        <f>IF(COUNTBLANK(unlogimputed!AP58)&gt;0,"",unlogimputed!AP58/col_norm!$D$8)</f>
        <v>3432843.2681511533</v>
      </c>
      <c r="AQ58">
        <f>IF(COUNTBLANK(unlogimputed!AQ58)&gt;0,"",unlogimputed!AQ58/col_norm!$D$8)</f>
        <v>13101551.265581205</v>
      </c>
      <c r="AR58">
        <f>IF(COUNTBLANK(unlogimputed!AR58)&gt;0,"",unlogimputed!AR58/col_norm!$D$8)</f>
        <v>217161.87995072309</v>
      </c>
      <c r="AS58">
        <f>IF(COUNTBLANK(unlogimputed!AS58)&gt;0,"",unlogimputed!AS58/col_norm!$D$8)</f>
        <v>25322259.193813685</v>
      </c>
      <c r="AT58">
        <f>IF(COUNTBLANK(unlogimputed!AT58)&gt;0,"",unlogimputed!AT58/col_norm!$D$8)</f>
        <v>331002.14976048964</v>
      </c>
      <c r="AU58">
        <f>IF(COUNTBLANK(unlogimputed!AU58)&gt;0,"",unlogimputed!AU58/col_norm!$D$8)</f>
        <v>9935377.8365224842</v>
      </c>
      <c r="AV58">
        <f>IF(COUNTBLANK(unlogimputed!AV58)&gt;0,"",unlogimputed!AV58/col_norm!$D$8)</f>
        <v>6096205.1756931394</v>
      </c>
      <c r="AW58">
        <f>IF(COUNTBLANK(unlogimputed!AW58)&gt;0,"",unlogimputed!AW58/col_norm!$D$8)</f>
        <v>1870143.8808844697</v>
      </c>
      <c r="AX58">
        <f>IF(COUNTBLANK(unlogimputed!AX58)&gt;0,"",unlogimputed!AX58/col_norm!$D$8)</f>
        <v>1476571.8518036744</v>
      </c>
      <c r="AY58">
        <f>IF(COUNTBLANK(unlogimputed!AY58)&gt;0,"",unlogimputed!AY58/col_norm!$D$8)</f>
        <v>3688326.6358350366</v>
      </c>
      <c r="AZ58">
        <f>IF(COUNTBLANK(unlogimputed!AZ58)&gt;0,"",unlogimputed!AZ58/col_norm!$D$8)</f>
        <v>2677206.1224409933</v>
      </c>
      <c r="BA58">
        <f>IF(COUNTBLANK(unlogimputed!BA58)&gt;0,"",unlogimputed!BA58/col_norm!$E$8)</f>
        <v>4229466.9231178407</v>
      </c>
      <c r="BB58">
        <f>IF(COUNTBLANK(unlogimputed!BB58)&gt;0,"",unlogimputed!BB58/col_norm!$E$8)</f>
        <v>17723980.096102558</v>
      </c>
      <c r="BC58">
        <f>IF(COUNTBLANK(unlogimputed!BC58)&gt;0,"",unlogimputed!BC58/col_norm!$E$8)</f>
        <v>11454027.918365056</v>
      </c>
      <c r="BD58">
        <f>IF(COUNTBLANK(unlogimputed!BD58)&gt;0,"",unlogimputed!BD58/col_norm!$E$8)</f>
        <v>268357.73524722597</v>
      </c>
      <c r="BE58">
        <f>IF(COUNTBLANK(unlogimputed!BE58)&gt;0,"",unlogimputed!BE58/col_norm!$E$8)</f>
        <v>808172.17098388809</v>
      </c>
      <c r="BF58">
        <f>IF(COUNTBLANK(unlogimputed!BF58)&gt;0,"",unlogimputed!BF58/col_norm!$E$8)</f>
        <v>1204198.5504560596</v>
      </c>
      <c r="BG58">
        <f>IF(COUNTBLANK(unlogimputed!BG58)&gt;0,"",unlogimputed!BG58/col_norm!$E$8)</f>
        <v>1373394.3370771117</v>
      </c>
      <c r="BH58">
        <f>IF(COUNTBLANK(unlogimputed!BH58)&gt;0,"",unlogimputed!BH58/col_norm!$E$8)</f>
        <v>1295290.5286268096</v>
      </c>
      <c r="BI58">
        <f>IF(COUNTBLANK(unlogimputed!BI58)&gt;0,"",unlogimputed!BI58/col_norm!$E$8)</f>
        <v>1908510.4357280293</v>
      </c>
      <c r="BJ58">
        <f>IF(COUNTBLANK(unlogimputed!BJ58)&gt;0,"",unlogimputed!BJ58/col_norm!$E$8)</f>
        <v>10750785.577126022</v>
      </c>
      <c r="BK58">
        <f>IF(COUNTBLANK(unlogimputed!BK58)&gt;0,"",unlogimputed!BK58/col_norm!$E$8)</f>
        <v>2043595.6326947915</v>
      </c>
      <c r="BL58">
        <f>IF(COUNTBLANK(unlogimputed!BL58)&gt;0,"",unlogimputed!BL58/col_norm!$E$8)</f>
        <v>13540883.655405153</v>
      </c>
      <c r="BM58">
        <f>IF(COUNTBLANK(unlogimputed!BM58)&gt;0,"",unlogimputed!BM58/col_norm!$E$8)</f>
        <v>9352728.2199064847</v>
      </c>
      <c r="BN58">
        <f>IF(COUNTBLANK(unlogimputed!BN58)&gt;0,"",unlogimputed!BN58/col_norm!$E$8)</f>
        <v>3351856.800198968</v>
      </c>
      <c r="BO58">
        <f>IF(COUNTBLANK(unlogimputed!BO58)&gt;0,"",unlogimputed!BO58/col_norm!$E$8)</f>
        <v>939261.23005492461</v>
      </c>
      <c r="BP58">
        <f>IF(COUNTBLANK(unlogimputed!BP58)&gt;0,"",unlogimputed!BP58/col_norm!$F$8)</f>
        <v>285366.12353524286</v>
      </c>
      <c r="BQ58">
        <f>IF(COUNTBLANK(unlogimputed!BQ58)&gt;0,"",unlogimputed!BQ58/col_norm!$F$8)</f>
        <v>349216.50631375983</v>
      </c>
      <c r="BR58">
        <f>IF(COUNTBLANK(unlogimputed!BR58)&gt;0,"",unlogimputed!BR58/col_norm!$F$8)</f>
        <v>254969022.40498778</v>
      </c>
      <c r="BS58">
        <f>IF(COUNTBLANK(unlogimputed!BS58)&gt;0,"",unlogimputed!BS58/col_norm!$F$8)</f>
        <v>47393119.392025955</v>
      </c>
      <c r="BT58">
        <f>IF(COUNTBLANK(unlogimputed!BT58)&gt;0,"",unlogimputed!BT58/col_norm!$F$8)</f>
        <v>40892619.33327999</v>
      </c>
      <c r="BU58">
        <f>IF(COUNTBLANK(unlogimputed!BU58)&gt;0,"",unlogimputed!BU58/col_norm!$F$8)</f>
        <v>296167122.31220835</v>
      </c>
      <c r="BV58">
        <f>IF(COUNTBLANK(unlogimputed!BV58)&gt;0,"",unlogimputed!BV58/col_norm!$F$8)</f>
        <v>172034764.93508866</v>
      </c>
      <c r="BW58">
        <f>IF(COUNTBLANK(unlogimputed!BW58)&gt;0,"",unlogimputed!BW58/col_norm!$F$8)</f>
        <v>120703195.18794444</v>
      </c>
      <c r="BX58">
        <f>IF(COUNTBLANK(unlogimputed!BX58)&gt;0,"",unlogimputed!BX58/col_norm!$F$8)</f>
        <v>5983344.3307988038</v>
      </c>
      <c r="BY58">
        <f>IF(COUNTBLANK(unlogimputed!BY58)&gt;0,"",unlogimputed!BY58/col_norm!$F$8)</f>
        <v>2718572.2439607657</v>
      </c>
      <c r="BZ58">
        <f>IF(COUNTBLANK(unlogimputed!BZ58)&gt;0,"",unlogimputed!BZ58/col_norm!$F$8)</f>
        <v>1134968.3159328429</v>
      </c>
      <c r="CA58">
        <f>IF(COUNTBLANK(unlogimputed!CA58)&gt;0,"",unlogimputed!CA58/col_norm!$F$8)</f>
        <v>2317616.9622029006</v>
      </c>
      <c r="CB58">
        <f>IF(COUNTBLANK(unlogimputed!CB58)&gt;0,"",unlogimputed!CB58/col_norm!$F$8)</f>
        <v>18419259.848238595</v>
      </c>
      <c r="CC58">
        <f>IF(COUNTBLANK(unlogimputed!CC58)&gt;0,"",unlogimputed!CC58/col_norm!$F$8)</f>
        <v>41589.864255439032</v>
      </c>
      <c r="CD58">
        <f>IF(COUNTBLANK(unlogimputed!CD58)&gt;0,"",unlogimputed!CD58/col_norm!$F$8)</f>
        <v>6975143.6754530827</v>
      </c>
      <c r="CE58">
        <f>IF(COUNTBLANK(unlogimputed!CE58)&gt;0,"",unlogimputed!CE58/col_norm!$F$8)</f>
        <v>100482.58457443709</v>
      </c>
      <c r="CF58">
        <f>IF(COUNTBLANK(unlogimputed!CF58)&gt;0,"",unlogimputed!CF58/col_norm!$F$8)</f>
        <v>2486895.7953910227</v>
      </c>
      <c r="CG58">
        <f>IF(COUNTBLANK(unlogimputed!CG58)&gt;0,"",unlogimputed!CG58/col_norm!$F$8)</f>
        <v>735678.46849430364</v>
      </c>
      <c r="CH58">
        <f>IF(COUNTBLANK(unlogimputed!CH58)&gt;0,"",unlogimputed!CH58/col_norm!$D$8)</f>
        <v>258507.21273523651</v>
      </c>
      <c r="CI58">
        <f>IF(COUNTBLANK(unlogimputed!CI58)&gt;0,"",unlogimputed!CI58/col_norm!$D$8)</f>
        <v>1350592.472237966</v>
      </c>
      <c r="CJ58">
        <f>IF(COUNTBLANK(unlogimputed!CJ58)&gt;0,"",unlogimputed!CJ58/col_norm!$D$8)</f>
        <v>15044649.66734362</v>
      </c>
      <c r="CK58">
        <f>IF(COUNTBLANK(unlogimputed!CK58)&gt;0,"",unlogimputed!CK58/col_norm!$D$8)</f>
        <v>203408462.49145949</v>
      </c>
      <c r="CL58">
        <f>IF(COUNTBLANK(unlogimputed!CL58)&gt;0,"",unlogimputed!CL58/col_norm!$D$8)</f>
        <v>25857207.68233313</v>
      </c>
      <c r="CM58">
        <f>IF(COUNTBLANK(unlogimputed!CM58)&gt;0,"",unlogimputed!CM58/col_norm!$D$8)</f>
        <v>202696360.79030785</v>
      </c>
      <c r="CN58">
        <f>IF(COUNTBLANK(unlogimputed!CN58)&gt;0,"",unlogimputed!CN58/col_norm!$D$8)</f>
        <v>1492597.6477410316</v>
      </c>
      <c r="CO58">
        <f>IF(COUNTBLANK(unlogimputed!CO58)&gt;0,"",unlogimputed!CO58/col_norm!$D$8)</f>
        <v>3245719.6332763578</v>
      </c>
      <c r="CP58">
        <f>IF(COUNTBLANK(unlogimputed!CP58)&gt;0,"",unlogimputed!CP58/col_norm!$D$8)</f>
        <v>11349918.312752569</v>
      </c>
      <c r="CQ58">
        <f>IF(COUNTBLANK(unlogimputed!CQ58)&gt;0,"",unlogimputed!CQ58/col_norm!$D$8)</f>
        <v>148230.37606729727</v>
      </c>
      <c r="CR58">
        <f>IF(COUNTBLANK(unlogimputed!CR58)&gt;0,"",unlogimputed!CR58/col_norm!$D$8)</f>
        <v>20909376.279280785</v>
      </c>
      <c r="CS58">
        <f>IF(COUNTBLANK(unlogimputed!CS58)&gt;0,"",unlogimputed!CS58/col_norm!$D$8)</f>
        <v>174264.06340688988</v>
      </c>
      <c r="CT58">
        <f>IF(COUNTBLANK(unlogimputed!CT58)&gt;0,"",unlogimputed!CT58/col_norm!$D$8)</f>
        <v>7765815.4610640369</v>
      </c>
      <c r="CU58">
        <f>IF(COUNTBLANK(unlogimputed!CU58)&gt;0,"",unlogimputed!CU58/col_norm!$D$8)</f>
        <v>4793640.0166114094</v>
      </c>
      <c r="CV58">
        <f>IF(COUNTBLANK(unlogimputed!CV58)&gt;0,"",unlogimputed!CV58/col_norm!$D$8)</f>
        <v>1279438.4363965124</v>
      </c>
      <c r="CW58">
        <f>IF(COUNTBLANK(unlogimputed!CW58)&gt;0,"",unlogimputed!CW58/col_norm!$D$8)</f>
        <v>1046277.9114595263</v>
      </c>
      <c r="CX58">
        <f>IF(COUNTBLANK(unlogimputed!CX58)&gt;0,"",unlogimputed!CX58/col_norm!$D$8)</f>
        <v>2802682.586760927</v>
      </c>
      <c r="CY58">
        <f>IF(COUNTBLANK(unlogimputed!CY58)&gt;0,"",unlogimputed!CY58/col_norm!$D$8)</f>
        <v>1974895.7827976667</v>
      </c>
    </row>
    <row r="59" spans="1:103" x14ac:dyDescent="0.25">
      <c r="A59" t="s">
        <v>160</v>
      </c>
      <c r="B59">
        <f>IF(COUNTBLANK(unlogimputed!B59)&gt;0,"",unlogimputed!B59/col_norm!$B$8)</f>
        <v>473682.75000680186</v>
      </c>
      <c r="C59">
        <f>IF(COUNTBLANK(unlogimputed!C59)&gt;0,"",unlogimputed!C59/col_norm!$B$8)</f>
        <v>88515748.754062861</v>
      </c>
      <c r="D59">
        <f>IF(COUNTBLANK(unlogimputed!D59)&gt;0,"",unlogimputed!D59/col_norm!$B$8)</f>
        <v>90342819.743508294</v>
      </c>
      <c r="E59">
        <f>IF(COUNTBLANK(unlogimputed!E59)&gt;0,"",unlogimputed!E59/col_norm!$B$8)</f>
        <v>28168737.667551134</v>
      </c>
      <c r="F59">
        <f>IF(COUNTBLANK(unlogimputed!F59)&gt;0,"",unlogimputed!F59/col_norm!$B$8)</f>
        <v>25393693.296322368</v>
      </c>
      <c r="G59">
        <f>IF(COUNTBLANK(unlogimputed!G59)&gt;0,"",unlogimputed!G59/col_norm!$B$8)</f>
        <v>23577520.291794855</v>
      </c>
      <c r="H59">
        <f>IF(COUNTBLANK(unlogimputed!H59)&gt;0,"",unlogimputed!H59/col_norm!$B$8)</f>
        <v>23393223.977979757</v>
      </c>
      <c r="I59">
        <f>IF(COUNTBLANK(unlogimputed!I59)&gt;0,"",unlogimputed!I59/col_norm!$B$8)</f>
        <v>19953428.057746202</v>
      </c>
      <c r="J59">
        <f>IF(COUNTBLANK(unlogimputed!J59)&gt;0,"",unlogimputed!J59/col_norm!$B$8)</f>
        <v>23722788.661003496</v>
      </c>
      <c r="K59">
        <f>IF(COUNTBLANK(unlogimputed!K59)&gt;0,"",unlogimputed!K59/col_norm!$B$8)</f>
        <v>5741521.372896974</v>
      </c>
      <c r="L59">
        <f>IF(COUNTBLANK(unlogimputed!L59)&gt;0,"",unlogimputed!L59/col_norm!$B$8)</f>
        <v>3680241.8701571967</v>
      </c>
      <c r="M59">
        <f>IF(COUNTBLANK(unlogimputed!M59)&gt;0,"",unlogimputed!M59/col_norm!$B$8)</f>
        <v>151766893.27258766</v>
      </c>
      <c r="N59">
        <f>IF(COUNTBLANK(unlogimputed!N59)&gt;0,"",unlogimputed!N59/col_norm!$B$8)</f>
        <v>177981734.28052324</v>
      </c>
      <c r="O59">
        <f>IF(COUNTBLANK(unlogimputed!O59)&gt;0,"",unlogimputed!O59/col_norm!$B$8)</f>
        <v>9827075.6027215198</v>
      </c>
      <c r="P59">
        <f>IF(COUNTBLANK(unlogimputed!P59)&gt;0,"",LOG(unlogimputed!P59/col_norm!$B$8,2))</f>
        <v>23.075480885203049</v>
      </c>
      <c r="Q59">
        <f>IF(COUNTBLANK(unlogimputed!Q59)&gt;0,"",unlogimputed!Q59/col_norm!$C$8)</f>
        <v>11800.133686800349</v>
      </c>
      <c r="R59">
        <f>IF(COUNTBLANK(unlogimputed!R59)&gt;0,"",unlogimputed!R59/col_norm!$C$8)</f>
        <v>264920.02148645703</v>
      </c>
      <c r="S59">
        <f>IF(COUNTBLANK(unlogimputed!S59)&gt;0,"",unlogimputed!S59/col_norm!$C$8)</f>
        <v>39514326.41716364</v>
      </c>
      <c r="T59">
        <f>IF(COUNTBLANK(unlogimputed!T59)&gt;0,"",unlogimputed!T59/col_norm!$C$8)</f>
        <v>58818686.305842869</v>
      </c>
      <c r="U59">
        <f>IF(COUNTBLANK(unlogimputed!U59)&gt;0,"",unlogimputed!U59/col_norm!$C$8)</f>
        <v>52286933.89584557</v>
      </c>
      <c r="V59">
        <f>IF(COUNTBLANK(unlogimputed!V59)&gt;0,"",unlogimputed!V59/col_norm!$C$8)</f>
        <v>86679188.030126929</v>
      </c>
      <c r="W59">
        <f>IF(COUNTBLANK(unlogimputed!W59)&gt;0,"",unlogimputed!W59/col_norm!$C$8)</f>
        <v>29408081.021314073</v>
      </c>
      <c r="X59">
        <f>IF(COUNTBLANK(unlogimputed!X59)&gt;0,"",unlogimputed!X59/col_norm!$C$8)</f>
        <v>19690525.299819317</v>
      </c>
      <c r="Y59">
        <f>IF(COUNTBLANK(unlogimputed!Y59)&gt;0,"",unlogimputed!Y59/col_norm!$C$8)</f>
        <v>1434540.3556450948</v>
      </c>
      <c r="Z59">
        <f>IF(COUNTBLANK(unlogimputed!Z59)&gt;0,"",unlogimputed!Z59/col_norm!$C$8)</f>
        <v>733733.46359073347</v>
      </c>
      <c r="AA59">
        <f>IF(COUNTBLANK(unlogimputed!AA59)&gt;0,"",unlogimputed!AA59/col_norm!$C$8)</f>
        <v>661967.82511238463</v>
      </c>
      <c r="AB59">
        <f>IF(COUNTBLANK(unlogimputed!AB59)&gt;0,"",unlogimputed!AB59/col_norm!$C$8)</f>
        <v>465779.32895399729</v>
      </c>
      <c r="AC59">
        <f>IF(COUNTBLANK(unlogimputed!AC59)&gt;0,"",unlogimputed!AC59/col_norm!$C$8)</f>
        <v>9633726.9649950042</v>
      </c>
      <c r="AD59">
        <f>IF(COUNTBLANK(unlogimputed!AD59)&gt;0,"",unlogimputed!AD59/col_norm!$C$8)</f>
        <v>8805837.0745158661</v>
      </c>
      <c r="AE59">
        <f>IF(COUNTBLANK(unlogimputed!AE59)&gt;0,"",unlogimputed!AE59/col_norm!$C$8)</f>
        <v>6874329.8874738114</v>
      </c>
      <c r="AF59">
        <f>IF(COUNTBLANK(unlogimputed!AF59)&gt;0,"",unlogimputed!AF59/col_norm!$C$8)</f>
        <v>9085487.8644492477</v>
      </c>
      <c r="AG59">
        <f>IF(COUNTBLANK(unlogimputed!AG59)&gt;0,"",unlogimputed!AG59/col_norm!$C$8)</f>
        <v>31712038.864790335</v>
      </c>
      <c r="AH59">
        <f>IF(COUNTBLANK(unlogimputed!AH59)&gt;0,"",unlogimputed!AH59/col_norm!$C$8)</f>
        <v>31687763.243492529</v>
      </c>
      <c r="AI59">
        <f>IF(COUNTBLANK(unlogimputed!AI59)&gt;0,"",unlogimputed!AI59/col_norm!$D$8)</f>
        <v>47088.254520090355</v>
      </c>
      <c r="AJ59">
        <f>IF(COUNTBLANK(unlogimputed!AJ59)&gt;0,"",unlogimputed!AJ59/col_norm!$D$8)</f>
        <v>520952.0165084023</v>
      </c>
      <c r="AK59">
        <f>IF(COUNTBLANK(unlogimputed!AK59)&gt;0,"",unlogimputed!AK59/col_norm!$D$8)</f>
        <v>95993695.19003287</v>
      </c>
      <c r="AL59">
        <f>IF(COUNTBLANK(unlogimputed!AL59)&gt;0,"",unlogimputed!AL59/col_norm!$D$8)</f>
        <v>40405965.72880049</v>
      </c>
      <c r="AM59">
        <f>IF(COUNTBLANK(unlogimputed!AM59)&gt;0,"",unlogimputed!AM59/col_norm!$D$8)</f>
        <v>54931167.254297517</v>
      </c>
      <c r="AN59">
        <f>IF(COUNTBLANK(unlogimputed!AN59)&gt;0,"",unlogimputed!AN59/col_norm!$D$8)</f>
        <v>48941878.61021331</v>
      </c>
      <c r="AO59">
        <f>IF(COUNTBLANK(unlogimputed!AO59)&gt;0,"",unlogimputed!AO59/col_norm!$D$8)</f>
        <v>3440844.8525175839</v>
      </c>
      <c r="AP59">
        <f>IF(COUNTBLANK(unlogimputed!AP59)&gt;0,"",unlogimputed!AP59/col_norm!$D$8)</f>
        <v>3712076.8307660348</v>
      </c>
      <c r="AQ59">
        <f>IF(COUNTBLANK(unlogimputed!AQ59)&gt;0,"",unlogimputed!AQ59/col_norm!$D$8)</f>
        <v>8486645.2738419659</v>
      </c>
      <c r="AR59">
        <f>IF(COUNTBLANK(unlogimputed!AR59)&gt;0,"",unlogimputed!AR59/col_norm!$D$8)</f>
        <v>6585166.5014773356</v>
      </c>
      <c r="AS59">
        <f>IF(COUNTBLANK(unlogimputed!AS59)&gt;0,"",unlogimputed!AS59/col_norm!$D$8)</f>
        <v>12451438.371039247</v>
      </c>
      <c r="AT59">
        <f>IF(COUNTBLANK(unlogimputed!AT59)&gt;0,"",unlogimputed!AT59/col_norm!$D$8)</f>
        <v>11538024.108927814</v>
      </c>
      <c r="AU59">
        <f>IF(COUNTBLANK(unlogimputed!AU59)&gt;0,"",unlogimputed!AU59/col_norm!$D$8)</f>
        <v>1143559.3287182983</v>
      </c>
      <c r="AV59">
        <f>IF(COUNTBLANK(unlogimputed!AV59)&gt;0,"",unlogimputed!AV59/col_norm!$D$8)</f>
        <v>1202364.4766440757</v>
      </c>
      <c r="AW59">
        <f>IF(COUNTBLANK(unlogimputed!AW59)&gt;0,"",unlogimputed!AW59/col_norm!$D$8)</f>
        <v>27491434.509379577</v>
      </c>
      <c r="AX59">
        <f>IF(COUNTBLANK(unlogimputed!AX59)&gt;0,"",unlogimputed!AX59/col_norm!$D$8)</f>
        <v>22368442.053433362</v>
      </c>
      <c r="AY59">
        <f>IF(COUNTBLANK(unlogimputed!AY59)&gt;0,"",unlogimputed!AY59/col_norm!$D$8)</f>
        <v>5697341.8286371045</v>
      </c>
      <c r="AZ59">
        <f>IF(COUNTBLANK(unlogimputed!AZ59)&gt;0,"",unlogimputed!AZ59/col_norm!$D$8)</f>
        <v>10215662.187537625</v>
      </c>
      <c r="BA59">
        <f>IF(COUNTBLANK(unlogimputed!BA59)&gt;0,"",unlogimputed!BA59/col_norm!$E$8)</f>
        <v>613736.82814617536</v>
      </c>
      <c r="BB59">
        <f>IF(COUNTBLANK(unlogimputed!BB59)&gt;0,"",unlogimputed!BB59/col_norm!$E$8)</f>
        <v>76111520.442766845</v>
      </c>
      <c r="BC59">
        <f>IF(COUNTBLANK(unlogimputed!BC59)&gt;0,"",unlogimputed!BC59/col_norm!$E$8)</f>
        <v>73773152.606586248</v>
      </c>
      <c r="BD59">
        <f>IF(COUNTBLANK(unlogimputed!BD59)&gt;0,"",unlogimputed!BD59/col_norm!$E$8)</f>
        <v>23885590.535519022</v>
      </c>
      <c r="BE59">
        <f>IF(COUNTBLANK(unlogimputed!BE59)&gt;0,"",unlogimputed!BE59/col_norm!$E$8)</f>
        <v>19710044.745809566</v>
      </c>
      <c r="BF59">
        <f>IF(COUNTBLANK(unlogimputed!BF59)&gt;0,"",unlogimputed!BF59/col_norm!$E$8)</f>
        <v>18608617.180534523</v>
      </c>
      <c r="BG59">
        <f>IF(COUNTBLANK(unlogimputed!BG59)&gt;0,"",unlogimputed!BG59/col_norm!$E$8)</f>
        <v>19113433.66107266</v>
      </c>
      <c r="BH59">
        <f>IF(COUNTBLANK(unlogimputed!BH59)&gt;0,"",unlogimputed!BH59/col_norm!$E$8)</f>
        <v>17215379.799044702</v>
      </c>
      <c r="BI59">
        <f>IF(COUNTBLANK(unlogimputed!BI59)&gt;0,"",unlogimputed!BI59/col_norm!$E$8)</f>
        <v>19789061.296334617</v>
      </c>
      <c r="BJ59">
        <f>IF(COUNTBLANK(unlogimputed!BJ59)&gt;0,"",unlogimputed!BJ59/col_norm!$E$8)</f>
        <v>4926363.8308831705</v>
      </c>
      <c r="BK59">
        <f>IF(COUNTBLANK(unlogimputed!BK59)&gt;0,"",unlogimputed!BK59/col_norm!$E$8)</f>
        <v>2958143.1403602664</v>
      </c>
      <c r="BL59">
        <f>IF(COUNTBLANK(unlogimputed!BL59)&gt;0,"",unlogimputed!BL59/col_norm!$E$8)</f>
        <v>127475371.53778604</v>
      </c>
      <c r="BM59">
        <f>IF(COUNTBLANK(unlogimputed!BM59)&gt;0,"",unlogimputed!BM59/col_norm!$E$8)</f>
        <v>145458083.44235101</v>
      </c>
      <c r="BN59">
        <f>IF(COUNTBLANK(unlogimputed!BN59)&gt;0,"",unlogimputed!BN59/col_norm!$E$8)</f>
        <v>8324813.1810111003</v>
      </c>
      <c r="BO59">
        <f>IF(COUNTBLANK(unlogimputed!BO59)&gt;0,"",unlogimputed!BO59/col_norm!$E$8)</f>
        <v>7833734.5093691973</v>
      </c>
      <c r="BP59">
        <f>IF(COUNTBLANK(unlogimputed!BP59)&gt;0,"",unlogimputed!BP59/col_norm!$F$8)</f>
        <v>39577.642078943914</v>
      </c>
      <c r="BQ59">
        <f>IF(COUNTBLANK(unlogimputed!BQ59)&gt;0,"",unlogimputed!BQ59/col_norm!$F$8)</f>
        <v>362679.5742565635</v>
      </c>
      <c r="BR59">
        <f>IF(COUNTBLANK(unlogimputed!BR59)&gt;0,"",unlogimputed!BR59/col_norm!$F$8)</f>
        <v>32557649.682993807</v>
      </c>
      <c r="BS59">
        <f>IF(COUNTBLANK(unlogimputed!BS59)&gt;0,"",unlogimputed!BS59/col_norm!$F$8)</f>
        <v>51822666.836746022</v>
      </c>
      <c r="BT59">
        <f>IF(COUNTBLANK(unlogimputed!BT59)&gt;0,"",unlogimputed!BT59/col_norm!$F$8)</f>
        <v>45740607.383385517</v>
      </c>
      <c r="BU59">
        <f>IF(COUNTBLANK(unlogimputed!BU59)&gt;0,"",unlogimputed!BU59/col_norm!$F$8)</f>
        <v>73274180.634105027</v>
      </c>
      <c r="BV59">
        <f>IF(COUNTBLANK(unlogimputed!BV59)&gt;0,"",unlogimputed!BV59/col_norm!$F$8)</f>
        <v>30125482.098054554</v>
      </c>
      <c r="BW59">
        <f>IF(COUNTBLANK(unlogimputed!BW59)&gt;0,"",unlogimputed!BW59/col_norm!$F$8)</f>
        <v>18235752.896696106</v>
      </c>
      <c r="BX59">
        <f>IF(COUNTBLANK(unlogimputed!BX59)&gt;0,"",unlogimputed!BX59/col_norm!$F$8)</f>
        <v>1044971.5017092566</v>
      </c>
      <c r="BY59">
        <f>IF(COUNTBLANK(unlogimputed!BY59)&gt;0,"",unlogimputed!BY59/col_norm!$F$8)</f>
        <v>508003.93298605731</v>
      </c>
      <c r="BZ59">
        <f>IF(COUNTBLANK(unlogimputed!BZ59)&gt;0,"",unlogimputed!BZ59/col_norm!$F$8)</f>
        <v>542654.56403725385</v>
      </c>
      <c r="CA59">
        <f>IF(COUNTBLANK(unlogimputed!CA59)&gt;0,"",unlogimputed!CA59/col_norm!$F$8)</f>
        <v>499796.11701321334</v>
      </c>
      <c r="CB59">
        <f>IF(COUNTBLANK(unlogimputed!CB59)&gt;0,"",unlogimputed!CB59/col_norm!$F$8)</f>
        <v>8777293.7930957731</v>
      </c>
      <c r="CC59">
        <f>IF(COUNTBLANK(unlogimputed!CC59)&gt;0,"",unlogimputed!CC59/col_norm!$F$8)</f>
        <v>7699443.3953474425</v>
      </c>
      <c r="CD59">
        <f>IF(COUNTBLANK(unlogimputed!CD59)&gt;0,"",unlogimputed!CD59/col_norm!$F$8)</f>
        <v>6080773.4378026677</v>
      </c>
      <c r="CE59">
        <f>IF(COUNTBLANK(unlogimputed!CE59)&gt;0,"",unlogimputed!CE59/col_norm!$F$8)</f>
        <v>8165119.5590098333</v>
      </c>
      <c r="CF59">
        <f>IF(COUNTBLANK(unlogimputed!CF59)&gt;0,"",unlogimputed!CF59/col_norm!$F$8)</f>
        <v>26188681.500852954</v>
      </c>
      <c r="CG59">
        <f>IF(COUNTBLANK(unlogimputed!CG59)&gt;0,"",unlogimputed!CG59/col_norm!$F$8)</f>
        <v>26948620.487563767</v>
      </c>
      <c r="CH59">
        <f>IF(COUNTBLANK(unlogimputed!CH59)&gt;0,"",unlogimputed!CH59/col_norm!$D$8)</f>
        <v>81596.159299822408</v>
      </c>
      <c r="CI59">
        <f>IF(COUNTBLANK(unlogimputed!CI59)&gt;0,"",unlogimputed!CI59/col_norm!$D$8)</f>
        <v>328772.36625358695</v>
      </c>
      <c r="CJ59">
        <f>IF(COUNTBLANK(unlogimputed!CJ59)&gt;0,"",unlogimputed!CJ59/col_norm!$D$8)</f>
        <v>74712466.854703948</v>
      </c>
      <c r="CK59">
        <f>IF(COUNTBLANK(unlogimputed!CK59)&gt;0,"",unlogimputed!CK59/col_norm!$D$8)</f>
        <v>29258183.83259112</v>
      </c>
      <c r="CL59">
        <f>IF(COUNTBLANK(unlogimputed!CL59)&gt;0,"",unlogimputed!CL59/col_norm!$D$8)</f>
        <v>44694829.189693563</v>
      </c>
      <c r="CM59">
        <f>IF(COUNTBLANK(unlogimputed!CM59)&gt;0,"",unlogimputed!CM59/col_norm!$D$8)</f>
        <v>39102807.001640648</v>
      </c>
      <c r="CN59">
        <f>IF(COUNTBLANK(unlogimputed!CN59)&gt;0,"",unlogimputed!CN59/col_norm!$D$8)</f>
        <v>2502434.3997843978</v>
      </c>
      <c r="CO59">
        <f>IF(COUNTBLANK(unlogimputed!CO59)&gt;0,"",unlogimputed!CO59/col_norm!$D$8)</f>
        <v>2599693.0034670997</v>
      </c>
      <c r="CP59">
        <f>IF(COUNTBLANK(unlogimputed!CP59)&gt;0,"",unlogimputed!CP59/col_norm!$D$8)</f>
        <v>6627358.2662211712</v>
      </c>
      <c r="CQ59">
        <f>IF(COUNTBLANK(unlogimputed!CQ59)&gt;0,"",unlogimputed!CQ59/col_norm!$D$8)</f>
        <v>5090678.9357541986</v>
      </c>
      <c r="CR59">
        <f>IF(COUNTBLANK(unlogimputed!CR59)&gt;0,"",unlogimputed!CR59/col_norm!$D$8)</f>
        <v>9860668.7966176085</v>
      </c>
      <c r="CS59">
        <f>IF(COUNTBLANK(unlogimputed!CS59)&gt;0,"",unlogimputed!CS59/col_norm!$D$8)</f>
        <v>8972040.5826965049</v>
      </c>
      <c r="CT59">
        <f>IF(COUNTBLANK(unlogimputed!CT59)&gt;0,"",unlogimputed!CT59/col_norm!$D$8)</f>
        <v>888531.41929795581</v>
      </c>
      <c r="CU59">
        <f>IF(COUNTBLANK(unlogimputed!CU59)&gt;0,"",unlogimputed!CU59/col_norm!$D$8)</f>
        <v>870852.1262031924</v>
      </c>
      <c r="CV59">
        <f>IF(COUNTBLANK(unlogimputed!CV59)&gt;0,"",unlogimputed!CV59/col_norm!$D$8)</f>
        <v>19152286.010696307</v>
      </c>
      <c r="CW59">
        <f>IF(COUNTBLANK(unlogimputed!CW59)&gt;0,"",unlogimputed!CW59/col_norm!$D$8)</f>
        <v>16016355.259397399</v>
      </c>
      <c r="CX59">
        <f>IF(COUNTBLANK(unlogimputed!CX59)&gt;0,"",unlogimputed!CX59/col_norm!$D$8)</f>
        <v>3891713.7243014802</v>
      </c>
      <c r="CY59">
        <f>IF(COUNTBLANK(unlogimputed!CY59)&gt;0,"",unlogimputed!CY59/col_norm!$D$8)</f>
        <v>7117411.3736824989</v>
      </c>
    </row>
    <row r="60" spans="1:103" x14ac:dyDescent="0.25">
      <c r="A60" t="s">
        <v>161</v>
      </c>
      <c r="B60" t="str">
        <f>IF(COUNTBLANK(unlogimputed!B60)&gt;0,"",unlogimputed!B60/col_norm!$B$8)</f>
        <v/>
      </c>
      <c r="C60">
        <f>IF(COUNTBLANK(unlogimputed!C60)&gt;0,"",unlogimputed!C60/col_norm!$B$8)</f>
        <v>71553903.494589239</v>
      </c>
      <c r="D60">
        <f>IF(COUNTBLANK(unlogimputed!D60)&gt;0,"",unlogimputed!D60/col_norm!$B$8)</f>
        <v>63138291.270960659</v>
      </c>
      <c r="E60" t="str">
        <f>IF(COUNTBLANK(unlogimputed!E60)&gt;0,"",unlogimputed!E60/col_norm!$B$8)</f>
        <v/>
      </c>
      <c r="F60" t="str">
        <f>IF(COUNTBLANK(unlogimputed!F60)&gt;0,"",unlogimputed!F60/col_norm!$B$8)</f>
        <v/>
      </c>
      <c r="G60">
        <f>IF(COUNTBLANK(unlogimputed!G60)&gt;0,"",unlogimputed!G60/col_norm!$B$8)</f>
        <v>7213863.5570874279</v>
      </c>
      <c r="H60">
        <f>IF(COUNTBLANK(unlogimputed!H60)&gt;0,"",unlogimputed!H60/col_norm!$B$8)</f>
        <v>8803915.9604408443</v>
      </c>
      <c r="I60">
        <f>IF(COUNTBLANK(unlogimputed!I60)&gt;0,"",unlogimputed!I60/col_norm!$B$8)</f>
        <v>1638452.4514323452</v>
      </c>
      <c r="J60">
        <f>IF(COUNTBLANK(unlogimputed!J60)&gt;0,"",unlogimputed!J60/col_norm!$B$8)</f>
        <v>5121588.1568160141</v>
      </c>
      <c r="K60" t="str">
        <f>IF(COUNTBLANK(unlogimputed!K60)&gt;0,"",unlogimputed!K60/col_norm!$B$8)</f>
        <v/>
      </c>
      <c r="L60" t="str">
        <f>IF(COUNTBLANK(unlogimputed!L60)&gt;0,"",unlogimputed!L60/col_norm!$B$8)</f>
        <v/>
      </c>
      <c r="M60">
        <f>IF(COUNTBLANK(unlogimputed!M60)&gt;0,"",unlogimputed!M60/col_norm!$B$8)</f>
        <v>43243947.614555471</v>
      </c>
      <c r="N60">
        <f>IF(COUNTBLANK(unlogimputed!N60)&gt;0,"",unlogimputed!N60/col_norm!$B$8)</f>
        <v>22938262.760121223</v>
      </c>
      <c r="O60">
        <f>IF(COUNTBLANK(unlogimputed!O60)&gt;0,"",unlogimputed!O60/col_norm!$B$8)</f>
        <v>2258224.0919221551</v>
      </c>
      <c r="P60">
        <f>IF(COUNTBLANK(unlogimputed!P60)&gt;0,"",LOG(unlogimputed!P60/col_norm!$B$8,2))</f>
        <v>19.112942836705876</v>
      </c>
      <c r="Q60" t="str">
        <f>IF(COUNTBLANK(unlogimputed!Q60)&gt;0,"",unlogimputed!Q60/col_norm!$C$8)</f>
        <v/>
      </c>
      <c r="R60" t="str">
        <f>IF(COUNTBLANK(unlogimputed!R60)&gt;0,"",unlogimputed!R60/col_norm!$C$8)</f>
        <v/>
      </c>
      <c r="S60">
        <f>IF(COUNTBLANK(unlogimputed!S60)&gt;0,"",unlogimputed!S60/col_norm!$C$8)</f>
        <v>167441.01755023684</v>
      </c>
      <c r="T60" t="str">
        <f>IF(COUNTBLANK(unlogimputed!T60)&gt;0,"",unlogimputed!T60/col_norm!$C$8)</f>
        <v/>
      </c>
      <c r="U60" t="str">
        <f>IF(COUNTBLANK(unlogimputed!U60)&gt;0,"",unlogimputed!U60/col_norm!$C$8)</f>
        <v/>
      </c>
      <c r="V60">
        <f>IF(COUNTBLANK(unlogimputed!V60)&gt;0,"",unlogimputed!V60/col_norm!$C$8)</f>
        <v>101035392.36685957</v>
      </c>
      <c r="W60">
        <f>IF(COUNTBLANK(unlogimputed!W60)&gt;0,"",unlogimputed!W60/col_norm!$C$8)</f>
        <v>139319392.07342738</v>
      </c>
      <c r="X60">
        <f>IF(COUNTBLANK(unlogimputed!X60)&gt;0,"",unlogimputed!X60/col_norm!$C$8)</f>
        <v>84746696.355452716</v>
      </c>
      <c r="Y60">
        <f>IF(COUNTBLANK(unlogimputed!Y60)&gt;0,"",unlogimputed!Y60/col_norm!$C$8)</f>
        <v>140103.76781155492</v>
      </c>
      <c r="Z60">
        <f>IF(COUNTBLANK(unlogimputed!Z60)&gt;0,"",unlogimputed!Z60/col_norm!$C$8)</f>
        <v>71354.446094753279</v>
      </c>
      <c r="AA60" t="str">
        <f>IF(COUNTBLANK(unlogimputed!AA60)&gt;0,"",unlogimputed!AA60/col_norm!$C$8)</f>
        <v/>
      </c>
      <c r="AB60" t="str">
        <f>IF(COUNTBLANK(unlogimputed!AB60)&gt;0,"",unlogimputed!AB60/col_norm!$C$8)</f>
        <v/>
      </c>
      <c r="AC60" t="str">
        <f>IF(COUNTBLANK(unlogimputed!AC60)&gt;0,"",unlogimputed!AC60/col_norm!$C$8)</f>
        <v/>
      </c>
      <c r="AD60" t="str">
        <f>IF(COUNTBLANK(unlogimputed!AD60)&gt;0,"",unlogimputed!AD60/col_norm!$C$8)</f>
        <v/>
      </c>
      <c r="AE60" t="str">
        <f>IF(COUNTBLANK(unlogimputed!AE60)&gt;0,"",unlogimputed!AE60/col_norm!$C$8)</f>
        <v/>
      </c>
      <c r="AF60" t="str">
        <f>IF(COUNTBLANK(unlogimputed!AF60)&gt;0,"",unlogimputed!AF60/col_norm!$C$8)</f>
        <v/>
      </c>
      <c r="AG60">
        <f>IF(COUNTBLANK(unlogimputed!AG60)&gt;0,"",unlogimputed!AG60/col_norm!$C$8)</f>
        <v>23251973.87304686</v>
      </c>
      <c r="AH60">
        <f>IF(COUNTBLANK(unlogimputed!AH60)&gt;0,"",unlogimputed!AH60/col_norm!$C$8)</f>
        <v>23773301.834249582</v>
      </c>
      <c r="AI60" t="str">
        <f>IF(COUNTBLANK(unlogimputed!AI60)&gt;0,"",unlogimputed!AI60/col_norm!$D$8)</f>
        <v/>
      </c>
      <c r="AJ60" t="str">
        <f>IF(COUNTBLANK(unlogimputed!AJ60)&gt;0,"",unlogimputed!AJ60/col_norm!$D$8)</f>
        <v/>
      </c>
      <c r="AK60">
        <f>IF(COUNTBLANK(unlogimputed!AK60)&gt;0,"",unlogimputed!AK60/col_norm!$D$8)</f>
        <v>102485649.62999891</v>
      </c>
      <c r="AL60">
        <f>IF(COUNTBLANK(unlogimputed!AL60)&gt;0,"",unlogimputed!AL60/col_norm!$D$8)</f>
        <v>68057419.269184053</v>
      </c>
      <c r="AM60">
        <f>IF(COUNTBLANK(unlogimputed!AM60)&gt;0,"",unlogimputed!AM60/col_norm!$D$8)</f>
        <v>179678778.65116873</v>
      </c>
      <c r="AN60">
        <f>IF(COUNTBLANK(unlogimputed!AN60)&gt;0,"",unlogimputed!AN60/col_norm!$D$8)</f>
        <v>173170005.06532139</v>
      </c>
      <c r="AO60">
        <f>IF(COUNTBLANK(unlogimputed!AO60)&gt;0,"",unlogimputed!AO60/col_norm!$D$8)</f>
        <v>504251.49613988708</v>
      </c>
      <c r="AP60">
        <f>IF(COUNTBLANK(unlogimputed!AP60)&gt;0,"",unlogimputed!AP60/col_norm!$D$8)</f>
        <v>421915.07212187111</v>
      </c>
      <c r="AQ60" t="str">
        <f>IF(COUNTBLANK(unlogimputed!AQ60)&gt;0,"",unlogimputed!AQ60/col_norm!$D$8)</f>
        <v/>
      </c>
      <c r="AR60" t="str">
        <f>IF(COUNTBLANK(unlogimputed!AR60)&gt;0,"",unlogimputed!AR60/col_norm!$D$8)</f>
        <v/>
      </c>
      <c r="AS60" t="str">
        <f>IF(COUNTBLANK(unlogimputed!AS60)&gt;0,"",unlogimputed!AS60/col_norm!$D$8)</f>
        <v/>
      </c>
      <c r="AT60" t="str">
        <f>IF(COUNTBLANK(unlogimputed!AT60)&gt;0,"",unlogimputed!AT60/col_norm!$D$8)</f>
        <v/>
      </c>
      <c r="AU60" t="str">
        <f>IF(COUNTBLANK(unlogimputed!AU60)&gt;0,"",unlogimputed!AU60/col_norm!$D$8)</f>
        <v/>
      </c>
      <c r="AV60" t="str">
        <f>IF(COUNTBLANK(unlogimputed!AV60)&gt;0,"",unlogimputed!AV60/col_norm!$D$8)</f>
        <v/>
      </c>
      <c r="AW60">
        <f>IF(COUNTBLANK(unlogimputed!AW60)&gt;0,"",unlogimputed!AW60/col_norm!$D$8)</f>
        <v>9024720.3743980005</v>
      </c>
      <c r="AX60">
        <f>IF(COUNTBLANK(unlogimputed!AX60)&gt;0,"",unlogimputed!AX60/col_norm!$D$8)</f>
        <v>6554299.8685999094</v>
      </c>
      <c r="AY60">
        <f>IF(COUNTBLANK(unlogimputed!AY60)&gt;0,"",unlogimputed!AY60/col_norm!$D$8)</f>
        <v>638022.25834051066</v>
      </c>
      <c r="AZ60">
        <f>IF(COUNTBLANK(unlogimputed!AZ60)&gt;0,"",unlogimputed!AZ60/col_norm!$D$8)</f>
        <v>289915.75487649714</v>
      </c>
      <c r="BA60" t="str">
        <f>IF(COUNTBLANK(unlogimputed!BA60)&gt;0,"",unlogimputed!BA60/col_norm!$E$8)</f>
        <v/>
      </c>
      <c r="BB60">
        <f>IF(COUNTBLANK(unlogimputed!BB60)&gt;0,"",unlogimputed!BB60/col_norm!$E$8)</f>
        <v>112290370.7621268</v>
      </c>
      <c r="BC60">
        <f>IF(COUNTBLANK(unlogimputed!BC60)&gt;0,"",unlogimputed!BC60/col_norm!$E$8)</f>
        <v>100328218.34902939</v>
      </c>
      <c r="BD60" t="str">
        <f>IF(COUNTBLANK(unlogimputed!BD60)&gt;0,"",unlogimputed!BD60/col_norm!$E$8)</f>
        <v/>
      </c>
      <c r="BE60" t="str">
        <f>IF(COUNTBLANK(unlogimputed!BE60)&gt;0,"",unlogimputed!BE60/col_norm!$E$8)</f>
        <v/>
      </c>
      <c r="BF60">
        <f>IF(COUNTBLANK(unlogimputed!BF60)&gt;0,"",unlogimputed!BF60/col_norm!$E$8)</f>
        <v>11018022.994953629</v>
      </c>
      <c r="BG60">
        <f>IF(COUNTBLANK(unlogimputed!BG60)&gt;0,"",unlogimputed!BG60/col_norm!$E$8)</f>
        <v>13797389.859820576</v>
      </c>
      <c r="BH60">
        <f>IF(COUNTBLANK(unlogimputed!BH60)&gt;0,"",unlogimputed!BH60/col_norm!$E$8)</f>
        <v>1822930.215599241</v>
      </c>
      <c r="BI60">
        <f>IF(COUNTBLANK(unlogimputed!BI60)&gt;0,"",unlogimputed!BI60/col_norm!$E$8)</f>
        <v>7619935.1968682846</v>
      </c>
      <c r="BJ60" t="str">
        <f>IF(COUNTBLANK(unlogimputed!BJ60)&gt;0,"",unlogimputed!BJ60/col_norm!$E$8)</f>
        <v/>
      </c>
      <c r="BK60" t="str">
        <f>IF(COUNTBLANK(unlogimputed!BK60)&gt;0,"",unlogimputed!BK60/col_norm!$E$8)</f>
        <v/>
      </c>
      <c r="BL60">
        <f>IF(COUNTBLANK(unlogimputed!BL60)&gt;0,"",unlogimputed!BL60/col_norm!$E$8)</f>
        <v>66484556.299380928</v>
      </c>
      <c r="BM60">
        <f>IF(COUNTBLANK(unlogimputed!BM60)&gt;0,"",unlogimputed!BM60/col_norm!$E$8)</f>
        <v>41006471.508895084</v>
      </c>
      <c r="BN60">
        <f>IF(COUNTBLANK(unlogimputed!BN60)&gt;0,"",unlogimputed!BN60/col_norm!$E$8)</f>
        <v>3819376.5899284212</v>
      </c>
      <c r="BO60">
        <f>IF(COUNTBLANK(unlogimputed!BO60)&gt;0,"",unlogimputed!BO60/col_norm!$E$8)</f>
        <v>1835013.3466531006</v>
      </c>
      <c r="BP60" t="str">
        <f>IF(COUNTBLANK(unlogimputed!BP60)&gt;0,"",unlogimputed!BP60/col_norm!$F$8)</f>
        <v/>
      </c>
      <c r="BQ60" t="str">
        <f>IF(COUNTBLANK(unlogimputed!BQ60)&gt;0,"",unlogimputed!BQ60/col_norm!$F$8)</f>
        <v/>
      </c>
      <c r="BR60">
        <f>IF(COUNTBLANK(unlogimputed!BR60)&gt;0,"",unlogimputed!BR60/col_norm!$F$8)</f>
        <v>109919.11551018999</v>
      </c>
      <c r="BS60" t="str">
        <f>IF(COUNTBLANK(unlogimputed!BS60)&gt;0,"",unlogimputed!BS60/col_norm!$F$8)</f>
        <v/>
      </c>
      <c r="BT60" t="str">
        <f>IF(COUNTBLANK(unlogimputed!BT60)&gt;0,"",unlogimputed!BT60/col_norm!$F$8)</f>
        <v/>
      </c>
      <c r="BU60">
        <f>IF(COUNTBLANK(unlogimputed!BU60)&gt;0,"",unlogimputed!BU60/col_norm!$F$8)</f>
        <v>147719233.76382041</v>
      </c>
      <c r="BV60">
        <f>IF(COUNTBLANK(unlogimputed!BV60)&gt;0,"",unlogimputed!BV60/col_norm!$F$8)</f>
        <v>222262087.8039245</v>
      </c>
      <c r="BW60">
        <f>IF(COUNTBLANK(unlogimputed!BW60)&gt;0,"",unlogimputed!BW60/col_norm!$F$8)</f>
        <v>127919139.6863309</v>
      </c>
      <c r="BX60">
        <f>IF(COUNTBLANK(unlogimputed!BX60)&gt;0,"",unlogimputed!BX60/col_norm!$F$8)</f>
        <v>257746.52964050497</v>
      </c>
      <c r="BY60">
        <f>IF(COUNTBLANK(unlogimputed!BY60)&gt;0,"",unlogimputed!BY60/col_norm!$F$8)</f>
        <v>83864.784701994213</v>
      </c>
      <c r="BZ60" t="str">
        <f>IF(COUNTBLANK(unlogimputed!BZ60)&gt;0,"",unlogimputed!BZ60/col_norm!$F$8)</f>
        <v/>
      </c>
      <c r="CA60" t="str">
        <f>IF(COUNTBLANK(unlogimputed!CA60)&gt;0,"",unlogimputed!CA60/col_norm!$F$8)</f>
        <v/>
      </c>
      <c r="CB60" t="str">
        <f>IF(COUNTBLANK(unlogimputed!CB60)&gt;0,"",unlogimputed!CB60/col_norm!$F$8)</f>
        <v/>
      </c>
      <c r="CC60" t="str">
        <f>IF(COUNTBLANK(unlogimputed!CC60)&gt;0,"",unlogimputed!CC60/col_norm!$F$8)</f>
        <v/>
      </c>
      <c r="CD60" t="str">
        <f>IF(COUNTBLANK(unlogimputed!CD60)&gt;0,"",unlogimputed!CD60/col_norm!$F$8)</f>
        <v/>
      </c>
      <c r="CE60" t="str">
        <f>IF(COUNTBLANK(unlogimputed!CE60)&gt;0,"",unlogimputed!CE60/col_norm!$F$8)</f>
        <v/>
      </c>
      <c r="CF60">
        <f>IF(COUNTBLANK(unlogimputed!CF60)&gt;0,"",unlogimputed!CF60/col_norm!$F$8)</f>
        <v>34429687.748190202</v>
      </c>
      <c r="CG60">
        <f>IF(COUNTBLANK(unlogimputed!CG60)&gt;0,"",unlogimputed!CG60/col_norm!$F$8)</f>
        <v>33464890.417930894</v>
      </c>
      <c r="CH60" t="str">
        <f>IF(COUNTBLANK(unlogimputed!CH60)&gt;0,"",unlogimputed!CH60/col_norm!$D$8)</f>
        <v/>
      </c>
      <c r="CI60" t="str">
        <f>IF(COUNTBLANK(unlogimputed!CI60)&gt;0,"",unlogimputed!CI60/col_norm!$D$8)</f>
        <v/>
      </c>
      <c r="CJ60">
        <f>IF(COUNTBLANK(unlogimputed!CJ60)&gt;0,"",unlogimputed!CJ60/col_norm!$D$8)</f>
        <v>110220112.37568218</v>
      </c>
      <c r="CK60">
        <f>IF(COUNTBLANK(unlogimputed!CK60)&gt;0,"",unlogimputed!CK60/col_norm!$D$8)</f>
        <v>70722769.253232375</v>
      </c>
      <c r="CL60">
        <f>IF(COUNTBLANK(unlogimputed!CL60)&gt;0,"",unlogimputed!CL60/col_norm!$D$8)</f>
        <v>176333733.10436592</v>
      </c>
      <c r="CM60">
        <f>IF(COUNTBLANK(unlogimputed!CM60)&gt;0,"",unlogimputed!CM60/col_norm!$D$8)</f>
        <v>166204295.77214324</v>
      </c>
      <c r="CN60">
        <f>IF(COUNTBLANK(unlogimputed!CN60)&gt;0,"",unlogimputed!CN60/col_norm!$D$8)</f>
        <v>749281.23936606362</v>
      </c>
      <c r="CO60">
        <f>IF(COUNTBLANK(unlogimputed!CO60)&gt;0,"",unlogimputed!CO60/col_norm!$D$8)</f>
        <v>425166.81573370367</v>
      </c>
      <c r="CP60" t="str">
        <f>IF(COUNTBLANK(unlogimputed!CP60)&gt;0,"",unlogimputed!CP60/col_norm!$D$8)</f>
        <v/>
      </c>
      <c r="CQ60" t="str">
        <f>IF(COUNTBLANK(unlogimputed!CQ60)&gt;0,"",unlogimputed!CQ60/col_norm!$D$8)</f>
        <v/>
      </c>
      <c r="CR60" t="str">
        <f>IF(COUNTBLANK(unlogimputed!CR60)&gt;0,"",unlogimputed!CR60/col_norm!$D$8)</f>
        <v/>
      </c>
      <c r="CS60" t="str">
        <f>IF(COUNTBLANK(unlogimputed!CS60)&gt;0,"",unlogimputed!CS60/col_norm!$D$8)</f>
        <v/>
      </c>
      <c r="CT60" t="str">
        <f>IF(COUNTBLANK(unlogimputed!CT60)&gt;0,"",unlogimputed!CT60/col_norm!$D$8)</f>
        <v/>
      </c>
      <c r="CU60" t="str">
        <f>IF(COUNTBLANK(unlogimputed!CU60)&gt;0,"",unlogimputed!CU60/col_norm!$D$8)</f>
        <v/>
      </c>
      <c r="CV60">
        <f>IF(COUNTBLANK(unlogimputed!CV60)&gt;0,"",unlogimputed!CV60/col_norm!$D$8)</f>
        <v>8901636.7856631335</v>
      </c>
      <c r="CW60">
        <f>IF(COUNTBLANK(unlogimputed!CW60)&gt;0,"",unlogimputed!CW60/col_norm!$D$8)</f>
        <v>7034474.816223789</v>
      </c>
      <c r="CX60">
        <f>IF(COUNTBLANK(unlogimputed!CX60)&gt;0,"",unlogimputed!CX60/col_norm!$D$8)</f>
        <v>460241.9815738239</v>
      </c>
      <c r="CY60">
        <f>IF(COUNTBLANK(unlogimputed!CY60)&gt;0,"",unlogimputed!CY60/col_norm!$D$8)</f>
        <v>378863.28723602532</v>
      </c>
    </row>
    <row r="61" spans="1:103" x14ac:dyDescent="0.25">
      <c r="A61" t="s">
        <v>162</v>
      </c>
      <c r="B61" t="str">
        <f>IF(COUNTBLANK(unlogimputed!B61)&gt;0,"",unlogimputed!B61/col_norm!$B$8)</f>
        <v/>
      </c>
      <c r="C61">
        <f>IF(COUNTBLANK(unlogimputed!C61)&gt;0,"",unlogimputed!C61/col_norm!$B$8)</f>
        <v>40780836.451547138</v>
      </c>
      <c r="D61">
        <f>IF(COUNTBLANK(unlogimputed!D61)&gt;0,"",unlogimputed!D61/col_norm!$B$8)</f>
        <v>35414590.527868837</v>
      </c>
      <c r="E61" t="str">
        <f>IF(COUNTBLANK(unlogimputed!E61)&gt;0,"",unlogimputed!E61/col_norm!$B$8)</f>
        <v/>
      </c>
      <c r="F61" t="str">
        <f>IF(COUNTBLANK(unlogimputed!F61)&gt;0,"",unlogimputed!F61/col_norm!$B$8)</f>
        <v/>
      </c>
      <c r="G61">
        <f>IF(COUNTBLANK(unlogimputed!G61)&gt;0,"",unlogimputed!G61/col_norm!$B$8)</f>
        <v>101628146.44872622</v>
      </c>
      <c r="H61">
        <f>IF(COUNTBLANK(unlogimputed!H61)&gt;0,"",unlogimputed!H61/col_norm!$B$8)</f>
        <v>133284374.26771195</v>
      </c>
      <c r="I61">
        <f>IF(COUNTBLANK(unlogimputed!I61)&gt;0,"",unlogimputed!I61/col_norm!$B$8)</f>
        <v>29704825.952923212</v>
      </c>
      <c r="J61">
        <f>IF(COUNTBLANK(unlogimputed!J61)&gt;0,"",unlogimputed!J61/col_norm!$B$8)</f>
        <v>35188056.834409066</v>
      </c>
      <c r="K61" t="str">
        <f>IF(COUNTBLANK(unlogimputed!K61)&gt;0,"",unlogimputed!K61/col_norm!$B$8)</f>
        <v/>
      </c>
      <c r="L61" t="str">
        <f>IF(COUNTBLANK(unlogimputed!L61)&gt;0,"",unlogimputed!L61/col_norm!$B$8)</f>
        <v/>
      </c>
      <c r="M61" t="str">
        <f>IF(COUNTBLANK(unlogimputed!M61)&gt;0,"",unlogimputed!M61/col_norm!$B$8)</f>
        <v/>
      </c>
      <c r="N61" t="str">
        <f>IF(COUNTBLANK(unlogimputed!N61)&gt;0,"",unlogimputed!N61/col_norm!$B$8)</f>
        <v/>
      </c>
      <c r="O61">
        <f>IF(COUNTBLANK(unlogimputed!O61)&gt;0,"",unlogimputed!O61/col_norm!$B$8)</f>
        <v>4158663.7102180799</v>
      </c>
      <c r="P61">
        <f>IF(COUNTBLANK(unlogimputed!P61)&gt;0,"",LOG(unlogimputed!P61/col_norm!$B$8,2))</f>
        <v>21.653821432177427</v>
      </c>
      <c r="Q61" t="str">
        <f>IF(COUNTBLANK(unlogimputed!Q61)&gt;0,"",unlogimputed!Q61/col_norm!$C$8)</f>
        <v/>
      </c>
      <c r="R61" t="str">
        <f>IF(COUNTBLANK(unlogimputed!R61)&gt;0,"",unlogimputed!R61/col_norm!$C$8)</f>
        <v/>
      </c>
      <c r="S61" t="str">
        <f>IF(COUNTBLANK(unlogimputed!S61)&gt;0,"",unlogimputed!S61/col_norm!$C$8)</f>
        <v/>
      </c>
      <c r="T61" t="str">
        <f>IF(COUNTBLANK(unlogimputed!T61)&gt;0,"",unlogimputed!T61/col_norm!$C$8)</f>
        <v/>
      </c>
      <c r="U61" t="str">
        <f>IF(COUNTBLANK(unlogimputed!U61)&gt;0,"",unlogimputed!U61/col_norm!$C$8)</f>
        <v/>
      </c>
      <c r="V61" t="str">
        <f>IF(COUNTBLANK(unlogimputed!V61)&gt;0,"",unlogimputed!V61/col_norm!$C$8)</f>
        <v/>
      </c>
      <c r="W61">
        <f>IF(COUNTBLANK(unlogimputed!W61)&gt;0,"",unlogimputed!W61/col_norm!$C$8)</f>
        <v>2642704.6642816626</v>
      </c>
      <c r="X61" t="str">
        <f>IF(COUNTBLANK(unlogimputed!X61)&gt;0,"",unlogimputed!X61/col_norm!$C$8)</f>
        <v/>
      </c>
      <c r="Y61">
        <f>IF(COUNTBLANK(unlogimputed!Y61)&gt;0,"",unlogimputed!Y61/col_norm!$C$8)</f>
        <v>5379575.2132844245</v>
      </c>
      <c r="Z61">
        <f>IF(COUNTBLANK(unlogimputed!Z61)&gt;0,"",unlogimputed!Z61/col_norm!$C$8)</f>
        <v>834396.33777870017</v>
      </c>
      <c r="AA61" t="str">
        <f>IF(COUNTBLANK(unlogimputed!AA61)&gt;0,"",unlogimputed!AA61/col_norm!$C$8)</f>
        <v/>
      </c>
      <c r="AB61" t="str">
        <f>IF(COUNTBLANK(unlogimputed!AB61)&gt;0,"",unlogimputed!AB61/col_norm!$C$8)</f>
        <v/>
      </c>
      <c r="AC61" t="str">
        <f>IF(COUNTBLANK(unlogimputed!AC61)&gt;0,"",unlogimputed!AC61/col_norm!$C$8)</f>
        <v/>
      </c>
      <c r="AD61" t="str">
        <f>IF(COUNTBLANK(unlogimputed!AD61)&gt;0,"",unlogimputed!AD61/col_norm!$C$8)</f>
        <v/>
      </c>
      <c r="AE61" t="str">
        <f>IF(COUNTBLANK(unlogimputed!AE61)&gt;0,"",unlogimputed!AE61/col_norm!$C$8)</f>
        <v/>
      </c>
      <c r="AF61" t="str">
        <f>IF(COUNTBLANK(unlogimputed!AF61)&gt;0,"",unlogimputed!AF61/col_norm!$C$8)</f>
        <v/>
      </c>
      <c r="AG61">
        <f>IF(COUNTBLANK(unlogimputed!AG61)&gt;0,"",unlogimputed!AG61/col_norm!$C$8)</f>
        <v>75102048.899881601</v>
      </c>
      <c r="AH61">
        <f>IF(COUNTBLANK(unlogimputed!AH61)&gt;0,"",unlogimputed!AH61/col_norm!$C$8)</f>
        <v>71455122.673816532</v>
      </c>
      <c r="AI61" t="str">
        <f>IF(COUNTBLANK(unlogimputed!AI61)&gt;0,"",unlogimputed!AI61/col_norm!$D$8)</f>
        <v/>
      </c>
      <c r="AJ61" t="str">
        <f>IF(COUNTBLANK(unlogimputed!AJ61)&gt;0,"",unlogimputed!AJ61/col_norm!$D$8)</f>
        <v/>
      </c>
      <c r="AK61" t="str">
        <f>IF(COUNTBLANK(unlogimputed!AK61)&gt;0,"",unlogimputed!AK61/col_norm!$D$8)</f>
        <v/>
      </c>
      <c r="AL61" t="str">
        <f>IF(COUNTBLANK(unlogimputed!AL61)&gt;0,"",unlogimputed!AL61/col_norm!$D$8)</f>
        <v/>
      </c>
      <c r="AM61">
        <f>IF(COUNTBLANK(unlogimputed!AM61)&gt;0,"",unlogimputed!AM61/col_norm!$D$8)</f>
        <v>19631452.637226567</v>
      </c>
      <c r="AN61">
        <f>IF(COUNTBLANK(unlogimputed!AN61)&gt;0,"",unlogimputed!AN61/col_norm!$D$8)</f>
        <v>19748872.071634077</v>
      </c>
      <c r="AO61">
        <f>IF(COUNTBLANK(unlogimputed!AO61)&gt;0,"",unlogimputed!AO61/col_norm!$D$8)</f>
        <v>3029176.303667333</v>
      </c>
      <c r="AP61">
        <f>IF(COUNTBLANK(unlogimputed!AP61)&gt;0,"",unlogimputed!AP61/col_norm!$D$8)</f>
        <v>2946627.5600589039</v>
      </c>
      <c r="AQ61" t="str">
        <f>IF(COUNTBLANK(unlogimputed!AQ61)&gt;0,"",unlogimputed!AQ61/col_norm!$D$8)</f>
        <v/>
      </c>
      <c r="AR61" t="str">
        <f>IF(COUNTBLANK(unlogimputed!AR61)&gt;0,"",unlogimputed!AR61/col_norm!$D$8)</f>
        <v/>
      </c>
      <c r="AS61" t="str">
        <f>IF(COUNTBLANK(unlogimputed!AS61)&gt;0,"",unlogimputed!AS61/col_norm!$D$8)</f>
        <v/>
      </c>
      <c r="AT61" t="str">
        <f>IF(COUNTBLANK(unlogimputed!AT61)&gt;0,"",unlogimputed!AT61/col_norm!$D$8)</f>
        <v/>
      </c>
      <c r="AU61" t="str">
        <f>IF(COUNTBLANK(unlogimputed!AU61)&gt;0,"",unlogimputed!AU61/col_norm!$D$8)</f>
        <v/>
      </c>
      <c r="AV61" t="str">
        <f>IF(COUNTBLANK(unlogimputed!AV61)&gt;0,"",unlogimputed!AV61/col_norm!$D$8)</f>
        <v/>
      </c>
      <c r="AW61">
        <f>IF(COUNTBLANK(unlogimputed!AW61)&gt;0,"",unlogimputed!AW61/col_norm!$D$8)</f>
        <v>63653723.169100672</v>
      </c>
      <c r="AX61">
        <f>IF(COUNTBLANK(unlogimputed!AX61)&gt;0,"",unlogimputed!AX61/col_norm!$D$8)</f>
        <v>47253751.706581607</v>
      </c>
      <c r="AY61">
        <f>IF(COUNTBLANK(unlogimputed!AY61)&gt;0,"",unlogimputed!AY61/col_norm!$D$8)</f>
        <v>8052817.4233090486</v>
      </c>
      <c r="AZ61">
        <f>IF(COUNTBLANK(unlogimputed!AZ61)&gt;0,"",unlogimputed!AZ61/col_norm!$D$8)</f>
        <v>9602427.0617311839</v>
      </c>
      <c r="BA61" t="str">
        <f>IF(COUNTBLANK(unlogimputed!BA61)&gt;0,"",unlogimputed!BA61/col_norm!$E$8)</f>
        <v/>
      </c>
      <c r="BB61">
        <f>IF(COUNTBLANK(unlogimputed!BB61)&gt;0,"",unlogimputed!BB61/col_norm!$E$8)</f>
        <v>39337287.691618577</v>
      </c>
      <c r="BC61">
        <f>IF(COUNTBLANK(unlogimputed!BC61)&gt;0,"",unlogimputed!BC61/col_norm!$E$8)</f>
        <v>25715136.230715115</v>
      </c>
      <c r="BD61" t="str">
        <f>IF(COUNTBLANK(unlogimputed!BD61)&gt;0,"",unlogimputed!BD61/col_norm!$E$8)</f>
        <v/>
      </c>
      <c r="BE61" t="str">
        <f>IF(COUNTBLANK(unlogimputed!BE61)&gt;0,"",unlogimputed!BE61/col_norm!$E$8)</f>
        <v/>
      </c>
      <c r="BF61">
        <f>IF(COUNTBLANK(unlogimputed!BF61)&gt;0,"",unlogimputed!BF61/col_norm!$E$8)</f>
        <v>102300429.2017172</v>
      </c>
      <c r="BG61">
        <f>IF(COUNTBLANK(unlogimputed!BG61)&gt;0,"",unlogimputed!BG61/col_norm!$E$8)</f>
        <v>127439555.12087892</v>
      </c>
      <c r="BH61">
        <f>IF(COUNTBLANK(unlogimputed!BH61)&gt;0,"",unlogimputed!BH61/col_norm!$E$8)</f>
        <v>24645899.714160737</v>
      </c>
      <c r="BI61">
        <f>IF(COUNTBLANK(unlogimputed!BI61)&gt;0,"",unlogimputed!BI61/col_norm!$E$8)</f>
        <v>30251740.76035329</v>
      </c>
      <c r="BJ61" t="str">
        <f>IF(COUNTBLANK(unlogimputed!BJ61)&gt;0,"",unlogimputed!BJ61/col_norm!$E$8)</f>
        <v/>
      </c>
      <c r="BK61" t="str">
        <f>IF(COUNTBLANK(unlogimputed!BK61)&gt;0,"",unlogimputed!BK61/col_norm!$E$8)</f>
        <v/>
      </c>
      <c r="BL61" t="str">
        <f>IF(COUNTBLANK(unlogimputed!BL61)&gt;0,"",unlogimputed!BL61/col_norm!$E$8)</f>
        <v/>
      </c>
      <c r="BM61" t="str">
        <f>IF(COUNTBLANK(unlogimputed!BM61)&gt;0,"",unlogimputed!BM61/col_norm!$E$8)</f>
        <v/>
      </c>
      <c r="BN61">
        <f>IF(COUNTBLANK(unlogimputed!BN61)&gt;0,"",unlogimputed!BN61/col_norm!$E$8)</f>
        <v>2600325.4823750122</v>
      </c>
      <c r="BO61">
        <f>IF(COUNTBLANK(unlogimputed!BO61)&gt;0,"",unlogimputed!BO61/col_norm!$E$8)</f>
        <v>2512734.1645790399</v>
      </c>
      <c r="BP61" t="str">
        <f>IF(COUNTBLANK(unlogimputed!BP61)&gt;0,"",unlogimputed!BP61/col_norm!$F$8)</f>
        <v/>
      </c>
      <c r="BQ61" t="str">
        <f>IF(COUNTBLANK(unlogimputed!BQ61)&gt;0,"",unlogimputed!BQ61/col_norm!$F$8)</f>
        <v/>
      </c>
      <c r="BR61" t="str">
        <f>IF(COUNTBLANK(unlogimputed!BR61)&gt;0,"",unlogimputed!BR61/col_norm!$F$8)</f>
        <v/>
      </c>
      <c r="BS61" t="str">
        <f>IF(COUNTBLANK(unlogimputed!BS61)&gt;0,"",unlogimputed!BS61/col_norm!$F$8)</f>
        <v/>
      </c>
      <c r="BT61" t="str">
        <f>IF(COUNTBLANK(unlogimputed!BT61)&gt;0,"",unlogimputed!BT61/col_norm!$F$8)</f>
        <v/>
      </c>
      <c r="BU61" t="str">
        <f>IF(COUNTBLANK(unlogimputed!BU61)&gt;0,"",unlogimputed!BU61/col_norm!$F$8)</f>
        <v/>
      </c>
      <c r="BV61">
        <f>IF(COUNTBLANK(unlogimputed!BV61)&gt;0,"",unlogimputed!BV61/col_norm!$F$8)</f>
        <v>4877697.535933624</v>
      </c>
      <c r="BW61" t="str">
        <f>IF(COUNTBLANK(unlogimputed!BW61)&gt;0,"",unlogimputed!BW61/col_norm!$F$8)</f>
        <v/>
      </c>
      <c r="BX61">
        <f>IF(COUNTBLANK(unlogimputed!BX61)&gt;0,"",unlogimputed!BX61/col_norm!$F$8)</f>
        <v>3292934.7186739882</v>
      </c>
      <c r="BY61">
        <f>IF(COUNTBLANK(unlogimputed!BY61)&gt;0,"",unlogimputed!BY61/col_norm!$F$8)</f>
        <v>798805.83616600023</v>
      </c>
      <c r="BZ61" t="str">
        <f>IF(COUNTBLANK(unlogimputed!BZ61)&gt;0,"",unlogimputed!BZ61/col_norm!$F$8)</f>
        <v/>
      </c>
      <c r="CA61" t="str">
        <f>IF(COUNTBLANK(unlogimputed!CA61)&gt;0,"",unlogimputed!CA61/col_norm!$F$8)</f>
        <v/>
      </c>
      <c r="CB61" t="str">
        <f>IF(COUNTBLANK(unlogimputed!CB61)&gt;0,"",unlogimputed!CB61/col_norm!$F$8)</f>
        <v/>
      </c>
      <c r="CC61" t="str">
        <f>IF(COUNTBLANK(unlogimputed!CC61)&gt;0,"",unlogimputed!CC61/col_norm!$F$8)</f>
        <v/>
      </c>
      <c r="CD61" t="str">
        <f>IF(COUNTBLANK(unlogimputed!CD61)&gt;0,"",unlogimputed!CD61/col_norm!$F$8)</f>
        <v/>
      </c>
      <c r="CE61" t="str">
        <f>IF(COUNTBLANK(unlogimputed!CE61)&gt;0,"",unlogimputed!CE61/col_norm!$F$8)</f>
        <v/>
      </c>
      <c r="CF61">
        <f>IF(COUNTBLANK(unlogimputed!CF61)&gt;0,"",unlogimputed!CF61/col_norm!$F$8)</f>
        <v>65347806.034764975</v>
      </c>
      <c r="CG61">
        <f>IF(COUNTBLANK(unlogimputed!CG61)&gt;0,"",unlogimputed!CG61/col_norm!$F$8)</f>
        <v>58236144.44281175</v>
      </c>
      <c r="CH61" t="str">
        <f>IF(COUNTBLANK(unlogimputed!CH61)&gt;0,"",unlogimputed!CH61/col_norm!$D$8)</f>
        <v/>
      </c>
      <c r="CI61" t="str">
        <f>IF(COUNTBLANK(unlogimputed!CI61)&gt;0,"",unlogimputed!CI61/col_norm!$D$8)</f>
        <v/>
      </c>
      <c r="CJ61" t="str">
        <f>IF(COUNTBLANK(unlogimputed!CJ61)&gt;0,"",unlogimputed!CJ61/col_norm!$D$8)</f>
        <v/>
      </c>
      <c r="CK61" t="str">
        <f>IF(COUNTBLANK(unlogimputed!CK61)&gt;0,"",unlogimputed!CK61/col_norm!$D$8)</f>
        <v/>
      </c>
      <c r="CL61">
        <f>IF(COUNTBLANK(unlogimputed!CL61)&gt;0,"",unlogimputed!CL61/col_norm!$D$8)</f>
        <v>13139419.184180958</v>
      </c>
      <c r="CM61">
        <f>IF(COUNTBLANK(unlogimputed!CM61)&gt;0,"",unlogimputed!CM61/col_norm!$D$8)</f>
        <v>18281519.979693115</v>
      </c>
      <c r="CN61">
        <f>IF(COUNTBLANK(unlogimputed!CN61)&gt;0,"",unlogimputed!CN61/col_norm!$D$8)</f>
        <v>1881317.0521390974</v>
      </c>
      <c r="CO61">
        <f>IF(COUNTBLANK(unlogimputed!CO61)&gt;0,"",unlogimputed!CO61/col_norm!$D$8)</f>
        <v>1901415.2450690763</v>
      </c>
      <c r="CP61" t="str">
        <f>IF(COUNTBLANK(unlogimputed!CP61)&gt;0,"",unlogimputed!CP61/col_norm!$D$8)</f>
        <v/>
      </c>
      <c r="CQ61" t="str">
        <f>IF(COUNTBLANK(unlogimputed!CQ61)&gt;0,"",unlogimputed!CQ61/col_norm!$D$8)</f>
        <v/>
      </c>
      <c r="CR61" t="str">
        <f>IF(COUNTBLANK(unlogimputed!CR61)&gt;0,"",unlogimputed!CR61/col_norm!$D$8)</f>
        <v/>
      </c>
      <c r="CS61" t="str">
        <f>IF(COUNTBLANK(unlogimputed!CS61)&gt;0,"",unlogimputed!CS61/col_norm!$D$8)</f>
        <v/>
      </c>
      <c r="CT61" t="str">
        <f>IF(COUNTBLANK(unlogimputed!CT61)&gt;0,"",unlogimputed!CT61/col_norm!$D$8)</f>
        <v/>
      </c>
      <c r="CU61" t="str">
        <f>IF(COUNTBLANK(unlogimputed!CU61)&gt;0,"",unlogimputed!CU61/col_norm!$D$8)</f>
        <v/>
      </c>
      <c r="CV61">
        <f>IF(COUNTBLANK(unlogimputed!CV61)&gt;0,"",unlogimputed!CV61/col_norm!$D$8)</f>
        <v>51594914.761146493</v>
      </c>
      <c r="CW61">
        <f>IF(COUNTBLANK(unlogimputed!CW61)&gt;0,"",unlogimputed!CW61/col_norm!$D$8)</f>
        <v>40175609.215161078</v>
      </c>
      <c r="CX61">
        <f>IF(COUNTBLANK(unlogimputed!CX61)&gt;0,"",unlogimputed!CX61/col_norm!$D$8)</f>
        <v>6324177.6833405811</v>
      </c>
      <c r="CY61">
        <f>IF(COUNTBLANK(unlogimputed!CY61)&gt;0,"",unlogimputed!CY61/col_norm!$D$8)</f>
        <v>8068046.006327929</v>
      </c>
    </row>
    <row r="62" spans="1:103" x14ac:dyDescent="0.25">
      <c r="A62" t="s">
        <v>163</v>
      </c>
      <c r="B62" t="str">
        <f>IF(COUNTBLANK(unlogimputed!B62)&gt;0,"",unlogimputed!B62/col_norm!$B$8)</f>
        <v/>
      </c>
      <c r="C62">
        <f>IF(COUNTBLANK(unlogimputed!C62)&gt;0,"",unlogimputed!C62/col_norm!$B$8)</f>
        <v>105502627.04582074</v>
      </c>
      <c r="D62">
        <f>IF(COUNTBLANK(unlogimputed!D62)&gt;0,"",unlogimputed!D62/col_norm!$B$8)</f>
        <v>90217348.662892625</v>
      </c>
      <c r="E62" t="str">
        <f>IF(COUNTBLANK(unlogimputed!E62)&gt;0,"",unlogimputed!E62/col_norm!$B$8)</f>
        <v/>
      </c>
      <c r="F62" t="str">
        <f>IF(COUNTBLANK(unlogimputed!F62)&gt;0,"",unlogimputed!F62/col_norm!$B$8)</f>
        <v/>
      </c>
      <c r="G62">
        <f>IF(COUNTBLANK(unlogimputed!G62)&gt;0,"",unlogimputed!G62/col_norm!$B$8)</f>
        <v>8500365.9439780191</v>
      </c>
      <c r="H62">
        <f>IF(COUNTBLANK(unlogimputed!H62)&gt;0,"",unlogimputed!H62/col_norm!$B$8)</f>
        <v>6075171.9304493498</v>
      </c>
      <c r="I62">
        <f>IF(COUNTBLANK(unlogimputed!I62)&gt;0,"",unlogimputed!I62/col_norm!$B$8)</f>
        <v>2823981.2552052005</v>
      </c>
      <c r="J62" t="str">
        <f>IF(COUNTBLANK(unlogimputed!J62)&gt;0,"",unlogimputed!J62/col_norm!$B$8)</f>
        <v/>
      </c>
      <c r="K62" t="str">
        <f>IF(COUNTBLANK(unlogimputed!K62)&gt;0,"",unlogimputed!K62/col_norm!$B$8)</f>
        <v/>
      </c>
      <c r="L62" t="str">
        <f>IF(COUNTBLANK(unlogimputed!L62)&gt;0,"",unlogimputed!L62/col_norm!$B$8)</f>
        <v/>
      </c>
      <c r="M62">
        <f>IF(COUNTBLANK(unlogimputed!M62)&gt;0,"",unlogimputed!M62/col_norm!$B$8)</f>
        <v>40145843.99364081</v>
      </c>
      <c r="N62">
        <f>IF(COUNTBLANK(unlogimputed!N62)&gt;0,"",unlogimputed!N62/col_norm!$B$8)</f>
        <v>25125599.80834382</v>
      </c>
      <c r="O62">
        <f>IF(COUNTBLANK(unlogimputed!O62)&gt;0,"",unlogimputed!O62/col_norm!$B$8)</f>
        <v>1997369.320132945</v>
      </c>
      <c r="P62">
        <f>IF(COUNTBLANK(unlogimputed!P62)&gt;0,"",LOG(unlogimputed!P62/col_norm!$B$8,2))</f>
        <v>19.845982856863337</v>
      </c>
      <c r="Q62" t="str">
        <f>IF(COUNTBLANK(unlogimputed!Q62)&gt;0,"",unlogimputed!Q62/col_norm!$C$8)</f>
        <v/>
      </c>
      <c r="R62" t="str">
        <f>IF(COUNTBLANK(unlogimputed!R62)&gt;0,"",unlogimputed!R62/col_norm!$C$8)</f>
        <v/>
      </c>
      <c r="S62" t="str">
        <f>IF(COUNTBLANK(unlogimputed!S62)&gt;0,"",unlogimputed!S62/col_norm!$C$8)</f>
        <v/>
      </c>
      <c r="T62">
        <f>IF(COUNTBLANK(unlogimputed!T62)&gt;0,"",unlogimputed!T62/col_norm!$C$8)</f>
        <v>146079.79910825577</v>
      </c>
      <c r="U62">
        <f>IF(COUNTBLANK(unlogimputed!U62)&gt;0,"",unlogimputed!U62/col_norm!$C$8)</f>
        <v>147994426.79617959</v>
      </c>
      <c r="V62">
        <f>IF(COUNTBLANK(unlogimputed!V62)&gt;0,"",unlogimputed!V62/col_norm!$C$8)</f>
        <v>83905202.342659608</v>
      </c>
      <c r="W62">
        <f>IF(COUNTBLANK(unlogimputed!W62)&gt;0,"",unlogimputed!W62/col_norm!$C$8)</f>
        <v>83834950.167588413</v>
      </c>
      <c r="X62">
        <f>IF(COUNTBLANK(unlogimputed!X62)&gt;0,"",unlogimputed!X62/col_norm!$C$8)</f>
        <v>193045054.68167233</v>
      </c>
      <c r="Y62" t="str">
        <f>IF(COUNTBLANK(unlogimputed!Y62)&gt;0,"",unlogimputed!Y62/col_norm!$C$8)</f>
        <v/>
      </c>
      <c r="Z62" t="str">
        <f>IF(COUNTBLANK(unlogimputed!Z62)&gt;0,"",unlogimputed!Z62/col_norm!$C$8)</f>
        <v/>
      </c>
      <c r="AA62" t="str">
        <f>IF(COUNTBLANK(unlogimputed!AA62)&gt;0,"",unlogimputed!AA62/col_norm!$C$8)</f>
        <v/>
      </c>
      <c r="AB62" t="str">
        <f>IF(COUNTBLANK(unlogimputed!AB62)&gt;0,"",unlogimputed!AB62/col_norm!$C$8)</f>
        <v/>
      </c>
      <c r="AC62" t="str">
        <f>IF(COUNTBLANK(unlogimputed!AC62)&gt;0,"",unlogimputed!AC62/col_norm!$C$8)</f>
        <v/>
      </c>
      <c r="AD62" t="str">
        <f>IF(COUNTBLANK(unlogimputed!AD62)&gt;0,"",unlogimputed!AD62/col_norm!$C$8)</f>
        <v/>
      </c>
      <c r="AE62" t="str">
        <f>IF(COUNTBLANK(unlogimputed!AE62)&gt;0,"",unlogimputed!AE62/col_norm!$C$8)</f>
        <v/>
      </c>
      <c r="AF62" t="str">
        <f>IF(COUNTBLANK(unlogimputed!AF62)&gt;0,"",unlogimputed!AF62/col_norm!$C$8)</f>
        <v/>
      </c>
      <c r="AG62">
        <f>IF(COUNTBLANK(unlogimputed!AG62)&gt;0,"",unlogimputed!AG62/col_norm!$C$8)</f>
        <v>28301774.305143051</v>
      </c>
      <c r="AH62">
        <f>IF(COUNTBLANK(unlogimputed!AH62)&gt;0,"",unlogimputed!AH62/col_norm!$C$8)</f>
        <v>30538319.845448766</v>
      </c>
      <c r="AI62" t="str">
        <f>IF(COUNTBLANK(unlogimputed!AI62)&gt;0,"",unlogimputed!AI62/col_norm!$D$8)</f>
        <v/>
      </c>
      <c r="AJ62" t="str">
        <f>IF(COUNTBLANK(unlogimputed!AJ62)&gt;0,"",unlogimputed!AJ62/col_norm!$D$8)</f>
        <v/>
      </c>
      <c r="AK62">
        <f>IF(COUNTBLANK(unlogimputed!AK62)&gt;0,"",unlogimputed!AK62/col_norm!$D$8)</f>
        <v>80742171.743816271</v>
      </c>
      <c r="AL62">
        <f>IF(COUNTBLANK(unlogimputed!AL62)&gt;0,"",unlogimputed!AL62/col_norm!$D$8)</f>
        <v>54164603.345979959</v>
      </c>
      <c r="AM62">
        <f>IF(COUNTBLANK(unlogimputed!AM62)&gt;0,"",unlogimputed!AM62/col_norm!$D$8)</f>
        <v>242607306.91392767</v>
      </c>
      <c r="AN62">
        <f>IF(COUNTBLANK(unlogimputed!AN62)&gt;0,"",unlogimputed!AN62/col_norm!$D$8)</f>
        <v>297181698.40419745</v>
      </c>
      <c r="AO62" t="str">
        <f>IF(COUNTBLANK(unlogimputed!AO62)&gt;0,"",unlogimputed!AO62/col_norm!$D$8)</f>
        <v/>
      </c>
      <c r="AP62" t="str">
        <f>IF(COUNTBLANK(unlogimputed!AP62)&gt;0,"",unlogimputed!AP62/col_norm!$D$8)</f>
        <v/>
      </c>
      <c r="AQ62" t="str">
        <f>IF(COUNTBLANK(unlogimputed!AQ62)&gt;0,"",unlogimputed!AQ62/col_norm!$D$8)</f>
        <v/>
      </c>
      <c r="AR62" t="str">
        <f>IF(COUNTBLANK(unlogimputed!AR62)&gt;0,"",unlogimputed!AR62/col_norm!$D$8)</f>
        <v/>
      </c>
      <c r="AS62" t="str">
        <f>IF(COUNTBLANK(unlogimputed!AS62)&gt;0,"",unlogimputed!AS62/col_norm!$D$8)</f>
        <v/>
      </c>
      <c r="AT62" t="str">
        <f>IF(COUNTBLANK(unlogimputed!AT62)&gt;0,"",unlogimputed!AT62/col_norm!$D$8)</f>
        <v/>
      </c>
      <c r="AU62" t="str">
        <f>IF(COUNTBLANK(unlogimputed!AU62)&gt;0,"",unlogimputed!AU62/col_norm!$D$8)</f>
        <v/>
      </c>
      <c r="AV62" t="str">
        <f>IF(COUNTBLANK(unlogimputed!AV62)&gt;0,"",unlogimputed!AV62/col_norm!$D$8)</f>
        <v/>
      </c>
      <c r="AW62">
        <f>IF(COUNTBLANK(unlogimputed!AW62)&gt;0,"",unlogimputed!AW62/col_norm!$D$8)</f>
        <v>9763810.4174383432</v>
      </c>
      <c r="AX62">
        <f>IF(COUNTBLANK(unlogimputed!AX62)&gt;0,"",unlogimputed!AX62/col_norm!$D$8)</f>
        <v>7074827.0680273138</v>
      </c>
      <c r="AY62" t="str">
        <f>IF(COUNTBLANK(unlogimputed!AY62)&gt;0,"",unlogimputed!AY62/col_norm!$D$8)</f>
        <v/>
      </c>
      <c r="AZ62" t="str">
        <f>IF(COUNTBLANK(unlogimputed!AZ62)&gt;0,"",unlogimputed!AZ62/col_norm!$D$8)</f>
        <v/>
      </c>
      <c r="BA62" t="str">
        <f>IF(COUNTBLANK(unlogimputed!BA62)&gt;0,"",unlogimputed!BA62/col_norm!$E$8)</f>
        <v/>
      </c>
      <c r="BB62">
        <f>IF(COUNTBLANK(unlogimputed!BB62)&gt;0,"",unlogimputed!BB62/col_norm!$E$8)</f>
        <v>102349159.43724458</v>
      </c>
      <c r="BC62">
        <f>IF(COUNTBLANK(unlogimputed!BC62)&gt;0,"",unlogimputed!BC62/col_norm!$E$8)</f>
        <v>84114042.529264942</v>
      </c>
      <c r="BD62" t="str">
        <f>IF(COUNTBLANK(unlogimputed!BD62)&gt;0,"",unlogimputed!BD62/col_norm!$E$8)</f>
        <v/>
      </c>
      <c r="BE62" t="str">
        <f>IF(COUNTBLANK(unlogimputed!BE62)&gt;0,"",unlogimputed!BE62/col_norm!$E$8)</f>
        <v/>
      </c>
      <c r="BF62">
        <f>IF(COUNTBLANK(unlogimputed!BF62)&gt;0,"",unlogimputed!BF62/col_norm!$E$8)</f>
        <v>7847331.4617523393</v>
      </c>
      <c r="BG62">
        <f>IF(COUNTBLANK(unlogimputed!BG62)&gt;0,"",unlogimputed!BG62/col_norm!$E$8)</f>
        <v>5455363.1084170034</v>
      </c>
      <c r="BH62">
        <f>IF(COUNTBLANK(unlogimputed!BH62)&gt;0,"",unlogimputed!BH62/col_norm!$E$8)</f>
        <v>5213720.3657914829</v>
      </c>
      <c r="BI62" t="str">
        <f>IF(COUNTBLANK(unlogimputed!BI62)&gt;0,"",unlogimputed!BI62/col_norm!$E$8)</f>
        <v/>
      </c>
      <c r="BJ62" t="str">
        <f>IF(COUNTBLANK(unlogimputed!BJ62)&gt;0,"",unlogimputed!BJ62/col_norm!$E$8)</f>
        <v/>
      </c>
      <c r="BK62" t="str">
        <f>IF(COUNTBLANK(unlogimputed!BK62)&gt;0,"",unlogimputed!BK62/col_norm!$E$8)</f>
        <v/>
      </c>
      <c r="BL62">
        <f>IF(COUNTBLANK(unlogimputed!BL62)&gt;0,"",unlogimputed!BL62/col_norm!$E$8)</f>
        <v>36593796.757060088</v>
      </c>
      <c r="BM62">
        <f>IF(COUNTBLANK(unlogimputed!BM62)&gt;0,"",unlogimputed!BM62/col_norm!$E$8)</f>
        <v>19571458.634397838</v>
      </c>
      <c r="BN62">
        <f>IF(COUNTBLANK(unlogimputed!BN62)&gt;0,"",unlogimputed!BN62/col_norm!$E$8)</f>
        <v>2530111.2850339431</v>
      </c>
      <c r="BO62">
        <f>IF(COUNTBLANK(unlogimputed!BO62)&gt;0,"",unlogimputed!BO62/col_norm!$E$8)</f>
        <v>1062974.4282657139</v>
      </c>
      <c r="BP62" t="str">
        <f>IF(COUNTBLANK(unlogimputed!BP62)&gt;0,"",unlogimputed!BP62/col_norm!$F$8)</f>
        <v/>
      </c>
      <c r="BQ62" t="str">
        <f>IF(COUNTBLANK(unlogimputed!BQ62)&gt;0,"",unlogimputed!BQ62/col_norm!$F$8)</f>
        <v/>
      </c>
      <c r="BR62" t="str">
        <f>IF(COUNTBLANK(unlogimputed!BR62)&gt;0,"",unlogimputed!BR62/col_norm!$F$8)</f>
        <v/>
      </c>
      <c r="BS62">
        <f>IF(COUNTBLANK(unlogimputed!BS62)&gt;0,"",unlogimputed!BS62/col_norm!$F$8)</f>
        <v>113912.78163983008</v>
      </c>
      <c r="BT62">
        <f>IF(COUNTBLANK(unlogimputed!BT62)&gt;0,"",unlogimputed!BT62/col_norm!$F$8)</f>
        <v>144788033.22481972</v>
      </c>
      <c r="BU62">
        <f>IF(COUNTBLANK(unlogimputed!BU62)&gt;0,"",unlogimputed!BU62/col_norm!$F$8)</f>
        <v>85383613.798222288</v>
      </c>
      <c r="BV62">
        <f>IF(COUNTBLANK(unlogimputed!BV62)&gt;0,"",unlogimputed!BV62/col_norm!$F$8)</f>
        <v>87176152.262271479</v>
      </c>
      <c r="BW62">
        <f>IF(COUNTBLANK(unlogimputed!BW62)&gt;0,"",unlogimputed!BW62/col_norm!$F$8)</f>
        <v>192803131.91673505</v>
      </c>
      <c r="BX62" t="str">
        <f>IF(COUNTBLANK(unlogimputed!BX62)&gt;0,"",unlogimputed!BX62/col_norm!$F$8)</f>
        <v/>
      </c>
      <c r="BY62" t="str">
        <f>IF(COUNTBLANK(unlogimputed!BY62)&gt;0,"",unlogimputed!BY62/col_norm!$F$8)</f>
        <v/>
      </c>
      <c r="BZ62" t="str">
        <f>IF(COUNTBLANK(unlogimputed!BZ62)&gt;0,"",unlogimputed!BZ62/col_norm!$F$8)</f>
        <v/>
      </c>
      <c r="CA62" t="str">
        <f>IF(COUNTBLANK(unlogimputed!CA62)&gt;0,"",unlogimputed!CA62/col_norm!$F$8)</f>
        <v/>
      </c>
      <c r="CB62" t="str">
        <f>IF(COUNTBLANK(unlogimputed!CB62)&gt;0,"",unlogimputed!CB62/col_norm!$F$8)</f>
        <v/>
      </c>
      <c r="CC62" t="str">
        <f>IF(COUNTBLANK(unlogimputed!CC62)&gt;0,"",unlogimputed!CC62/col_norm!$F$8)</f>
        <v/>
      </c>
      <c r="CD62" t="str">
        <f>IF(COUNTBLANK(unlogimputed!CD62)&gt;0,"",unlogimputed!CD62/col_norm!$F$8)</f>
        <v/>
      </c>
      <c r="CE62" t="str">
        <f>IF(COUNTBLANK(unlogimputed!CE62)&gt;0,"",unlogimputed!CE62/col_norm!$F$8)</f>
        <v/>
      </c>
      <c r="CF62">
        <f>IF(COUNTBLANK(unlogimputed!CF62)&gt;0,"",unlogimputed!CF62/col_norm!$F$8)</f>
        <v>21226076.832451403</v>
      </c>
      <c r="CG62">
        <f>IF(COUNTBLANK(unlogimputed!CG62)&gt;0,"",unlogimputed!CG62/col_norm!$F$8)</f>
        <v>23349061.630184039</v>
      </c>
      <c r="CH62" t="str">
        <f>IF(COUNTBLANK(unlogimputed!CH62)&gt;0,"",unlogimputed!CH62/col_norm!$D$8)</f>
        <v/>
      </c>
      <c r="CI62" t="str">
        <f>IF(COUNTBLANK(unlogimputed!CI62)&gt;0,"",unlogimputed!CI62/col_norm!$D$8)</f>
        <v/>
      </c>
      <c r="CJ62">
        <f>IF(COUNTBLANK(unlogimputed!CJ62)&gt;0,"",unlogimputed!CJ62/col_norm!$D$8)</f>
        <v>51861451.852843054</v>
      </c>
      <c r="CK62">
        <f>IF(COUNTBLANK(unlogimputed!CK62)&gt;0,"",unlogimputed!CK62/col_norm!$D$8)</f>
        <v>28335460.318371385</v>
      </c>
      <c r="CL62">
        <f>IF(COUNTBLANK(unlogimputed!CL62)&gt;0,"",unlogimputed!CL62/col_norm!$D$8)</f>
        <v>165206365.16537672</v>
      </c>
      <c r="CM62">
        <f>IF(COUNTBLANK(unlogimputed!CM62)&gt;0,"",unlogimputed!CM62/col_norm!$D$8)</f>
        <v>165316297.51111645</v>
      </c>
      <c r="CN62" t="str">
        <f>IF(COUNTBLANK(unlogimputed!CN62)&gt;0,"",unlogimputed!CN62/col_norm!$D$8)</f>
        <v/>
      </c>
      <c r="CO62" t="str">
        <f>IF(COUNTBLANK(unlogimputed!CO62)&gt;0,"",unlogimputed!CO62/col_norm!$D$8)</f>
        <v/>
      </c>
      <c r="CP62" t="str">
        <f>IF(COUNTBLANK(unlogimputed!CP62)&gt;0,"",unlogimputed!CP62/col_norm!$D$8)</f>
        <v/>
      </c>
      <c r="CQ62" t="str">
        <f>IF(COUNTBLANK(unlogimputed!CQ62)&gt;0,"",unlogimputed!CQ62/col_norm!$D$8)</f>
        <v/>
      </c>
      <c r="CR62" t="str">
        <f>IF(COUNTBLANK(unlogimputed!CR62)&gt;0,"",unlogimputed!CR62/col_norm!$D$8)</f>
        <v/>
      </c>
      <c r="CS62" t="str">
        <f>IF(COUNTBLANK(unlogimputed!CS62)&gt;0,"",unlogimputed!CS62/col_norm!$D$8)</f>
        <v/>
      </c>
      <c r="CT62" t="str">
        <f>IF(COUNTBLANK(unlogimputed!CT62)&gt;0,"",unlogimputed!CT62/col_norm!$D$8)</f>
        <v/>
      </c>
      <c r="CU62" t="str">
        <f>IF(COUNTBLANK(unlogimputed!CU62)&gt;0,"",unlogimputed!CU62/col_norm!$D$8)</f>
        <v/>
      </c>
      <c r="CV62">
        <f>IF(COUNTBLANK(unlogimputed!CV62)&gt;0,"",unlogimputed!CV62/col_norm!$D$8)</f>
        <v>6644930.7768702144</v>
      </c>
      <c r="CW62">
        <f>IF(COUNTBLANK(unlogimputed!CW62)&gt;0,"",unlogimputed!CW62/col_norm!$D$8)</f>
        <v>4244130.5196126113</v>
      </c>
      <c r="CX62" t="str">
        <f>IF(COUNTBLANK(unlogimputed!CX62)&gt;0,"",unlogimputed!CX62/col_norm!$D$8)</f>
        <v/>
      </c>
      <c r="CY62" t="str">
        <f>IF(COUNTBLANK(unlogimputed!CY62)&gt;0,"",unlogimputed!CY62/col_norm!$D$8)</f>
        <v/>
      </c>
    </row>
    <row r="63" spans="1:103" x14ac:dyDescent="0.25">
      <c r="A63" t="s">
        <v>164</v>
      </c>
      <c r="B63" t="str">
        <f>IF(COUNTBLANK(unlogimputed!B63)&gt;0,"",unlogimputed!B63/col_norm!$B$8)</f>
        <v/>
      </c>
      <c r="C63">
        <f>IF(COUNTBLANK(unlogimputed!C63)&gt;0,"",unlogimputed!C63/col_norm!$B$8)</f>
        <v>3702662.5029294891</v>
      </c>
      <c r="D63">
        <f>IF(COUNTBLANK(unlogimputed!D63)&gt;0,"",unlogimputed!D63/col_norm!$B$8)</f>
        <v>1836045.9313995612</v>
      </c>
      <c r="E63" t="str">
        <f>IF(COUNTBLANK(unlogimputed!E63)&gt;0,"",unlogimputed!E63/col_norm!$B$8)</f>
        <v/>
      </c>
      <c r="F63" t="str">
        <f>IF(COUNTBLANK(unlogimputed!F63)&gt;0,"",unlogimputed!F63/col_norm!$B$8)</f>
        <v/>
      </c>
      <c r="G63" t="str">
        <f>IF(COUNTBLANK(unlogimputed!G63)&gt;0,"",unlogimputed!G63/col_norm!$B$8)</f>
        <v/>
      </c>
      <c r="H63" t="str">
        <f>IF(COUNTBLANK(unlogimputed!H63)&gt;0,"",unlogimputed!H63/col_norm!$B$8)</f>
        <v/>
      </c>
      <c r="I63" t="str">
        <f>IF(COUNTBLANK(unlogimputed!I63)&gt;0,"",unlogimputed!I63/col_norm!$B$8)</f>
        <v/>
      </c>
      <c r="J63" t="str">
        <f>IF(COUNTBLANK(unlogimputed!J63)&gt;0,"",unlogimputed!J63/col_norm!$B$8)</f>
        <v/>
      </c>
      <c r="K63" t="str">
        <f>IF(COUNTBLANK(unlogimputed!K63)&gt;0,"",unlogimputed!K63/col_norm!$B$8)</f>
        <v/>
      </c>
      <c r="L63" t="str">
        <f>IF(COUNTBLANK(unlogimputed!L63)&gt;0,"",unlogimputed!L63/col_norm!$B$8)</f>
        <v/>
      </c>
      <c r="M63">
        <f>IF(COUNTBLANK(unlogimputed!M63)&gt;0,"",unlogimputed!M63/col_norm!$B$8)</f>
        <v>13932821.818116415</v>
      </c>
      <c r="N63">
        <f>IF(COUNTBLANK(unlogimputed!N63)&gt;0,"",unlogimputed!N63/col_norm!$B$8)</f>
        <v>2927046.4960653735</v>
      </c>
      <c r="O63" t="str">
        <f>IF(COUNTBLANK(unlogimputed!O63)&gt;0,"",unlogimputed!O63/col_norm!$B$8)</f>
        <v/>
      </c>
      <c r="P63" t="str">
        <f>IF(COUNTBLANK(unlogimputed!P63)&gt;0,"",LOG(unlogimputed!P63/col_norm!$B$8,2))</f>
        <v/>
      </c>
      <c r="Q63" t="str">
        <f>IF(COUNTBLANK(unlogimputed!Q63)&gt;0,"",unlogimputed!Q63/col_norm!$C$8)</f>
        <v/>
      </c>
      <c r="R63" t="str">
        <f>IF(COUNTBLANK(unlogimputed!R63)&gt;0,"",unlogimputed!R63/col_norm!$C$8)</f>
        <v/>
      </c>
      <c r="S63" t="str">
        <f>IF(COUNTBLANK(unlogimputed!S63)&gt;0,"",unlogimputed!S63/col_norm!$C$8)</f>
        <v/>
      </c>
      <c r="T63" t="str">
        <f>IF(COUNTBLANK(unlogimputed!T63)&gt;0,"",unlogimputed!T63/col_norm!$C$8)</f>
        <v/>
      </c>
      <c r="U63" t="str">
        <f>IF(COUNTBLANK(unlogimputed!U63)&gt;0,"",unlogimputed!U63/col_norm!$C$8)</f>
        <v/>
      </c>
      <c r="V63">
        <f>IF(COUNTBLANK(unlogimputed!V63)&gt;0,"",unlogimputed!V63/col_norm!$C$8)</f>
        <v>104471261.42988546</v>
      </c>
      <c r="W63">
        <f>IF(COUNTBLANK(unlogimputed!W63)&gt;0,"",unlogimputed!W63/col_norm!$C$8)</f>
        <v>76674322.460686415</v>
      </c>
      <c r="X63">
        <f>IF(COUNTBLANK(unlogimputed!X63)&gt;0,"",unlogimputed!X63/col_norm!$C$8)</f>
        <v>43124582.07140325</v>
      </c>
      <c r="Y63" t="str">
        <f>IF(COUNTBLANK(unlogimputed!Y63)&gt;0,"",unlogimputed!Y63/col_norm!$C$8)</f>
        <v/>
      </c>
      <c r="Z63" t="str">
        <f>IF(COUNTBLANK(unlogimputed!Z63)&gt;0,"",unlogimputed!Z63/col_norm!$C$8)</f>
        <v/>
      </c>
      <c r="AA63" t="str">
        <f>IF(COUNTBLANK(unlogimputed!AA63)&gt;0,"",unlogimputed!AA63/col_norm!$C$8)</f>
        <v/>
      </c>
      <c r="AB63" t="str">
        <f>IF(COUNTBLANK(unlogimputed!AB63)&gt;0,"",unlogimputed!AB63/col_norm!$C$8)</f>
        <v/>
      </c>
      <c r="AC63" t="str">
        <f>IF(COUNTBLANK(unlogimputed!AC63)&gt;0,"",unlogimputed!AC63/col_norm!$C$8)</f>
        <v/>
      </c>
      <c r="AD63" t="str">
        <f>IF(COUNTBLANK(unlogimputed!AD63)&gt;0,"",unlogimputed!AD63/col_norm!$C$8)</f>
        <v/>
      </c>
      <c r="AE63" t="str">
        <f>IF(COUNTBLANK(unlogimputed!AE63)&gt;0,"",unlogimputed!AE63/col_norm!$C$8)</f>
        <v/>
      </c>
      <c r="AF63" t="str">
        <f>IF(COUNTBLANK(unlogimputed!AF63)&gt;0,"",unlogimputed!AF63/col_norm!$C$8)</f>
        <v/>
      </c>
      <c r="AG63" t="str">
        <f>IF(COUNTBLANK(unlogimputed!AG63)&gt;0,"",unlogimputed!AG63/col_norm!$C$8)</f>
        <v/>
      </c>
      <c r="AH63" t="str">
        <f>IF(COUNTBLANK(unlogimputed!AH63)&gt;0,"",unlogimputed!AH63/col_norm!$C$8)</f>
        <v/>
      </c>
      <c r="AI63" t="str">
        <f>IF(COUNTBLANK(unlogimputed!AI63)&gt;0,"",unlogimputed!AI63/col_norm!$D$8)</f>
        <v/>
      </c>
      <c r="AJ63" t="str">
        <f>IF(COUNTBLANK(unlogimputed!AJ63)&gt;0,"",unlogimputed!AJ63/col_norm!$D$8)</f>
        <v/>
      </c>
      <c r="AK63">
        <f>IF(COUNTBLANK(unlogimputed!AK63)&gt;0,"",unlogimputed!AK63/col_norm!$D$8)</f>
        <v>49247811.122005425</v>
      </c>
      <c r="AL63">
        <f>IF(COUNTBLANK(unlogimputed!AL63)&gt;0,"",unlogimputed!AL63/col_norm!$D$8)</f>
        <v>24672769.491960112</v>
      </c>
      <c r="AM63">
        <f>IF(COUNTBLANK(unlogimputed!AM63)&gt;0,"",unlogimputed!AM63/col_norm!$D$8)</f>
        <v>54443439.200107917</v>
      </c>
      <c r="AN63">
        <f>IF(COUNTBLANK(unlogimputed!AN63)&gt;0,"",unlogimputed!AN63/col_norm!$D$8)</f>
        <v>61431275.705170594</v>
      </c>
      <c r="AO63" t="str">
        <f>IF(COUNTBLANK(unlogimputed!AO63)&gt;0,"",unlogimputed!AO63/col_norm!$D$8)</f>
        <v/>
      </c>
      <c r="AP63" t="str">
        <f>IF(COUNTBLANK(unlogimputed!AP63)&gt;0,"",unlogimputed!AP63/col_norm!$D$8)</f>
        <v/>
      </c>
      <c r="AQ63" t="str">
        <f>IF(COUNTBLANK(unlogimputed!AQ63)&gt;0,"",unlogimputed!AQ63/col_norm!$D$8)</f>
        <v/>
      </c>
      <c r="AR63" t="str">
        <f>IF(COUNTBLANK(unlogimputed!AR63)&gt;0,"",unlogimputed!AR63/col_norm!$D$8)</f>
        <v/>
      </c>
      <c r="AS63" t="str">
        <f>IF(COUNTBLANK(unlogimputed!AS63)&gt;0,"",unlogimputed!AS63/col_norm!$D$8)</f>
        <v/>
      </c>
      <c r="AT63" t="str">
        <f>IF(COUNTBLANK(unlogimputed!AT63)&gt;0,"",unlogimputed!AT63/col_norm!$D$8)</f>
        <v/>
      </c>
      <c r="AU63" t="str">
        <f>IF(COUNTBLANK(unlogimputed!AU63)&gt;0,"",unlogimputed!AU63/col_norm!$D$8)</f>
        <v/>
      </c>
      <c r="AV63" t="str">
        <f>IF(COUNTBLANK(unlogimputed!AV63)&gt;0,"",unlogimputed!AV63/col_norm!$D$8)</f>
        <v/>
      </c>
      <c r="AW63">
        <f>IF(COUNTBLANK(unlogimputed!AW63)&gt;0,"",unlogimputed!AW63/col_norm!$D$8)</f>
        <v>722298.86983947468</v>
      </c>
      <c r="AX63" t="str">
        <f>IF(COUNTBLANK(unlogimputed!AX63)&gt;0,"",unlogimputed!AX63/col_norm!$D$8)</f>
        <v/>
      </c>
      <c r="AY63" t="str">
        <f>IF(COUNTBLANK(unlogimputed!AY63)&gt;0,"",unlogimputed!AY63/col_norm!$D$8)</f>
        <v/>
      </c>
      <c r="AZ63" t="str">
        <f>IF(COUNTBLANK(unlogimputed!AZ63)&gt;0,"",unlogimputed!AZ63/col_norm!$D$8)</f>
        <v/>
      </c>
      <c r="BA63" t="str">
        <f>IF(COUNTBLANK(unlogimputed!BA63)&gt;0,"",unlogimputed!BA63/col_norm!$E$8)</f>
        <v/>
      </c>
      <c r="BB63">
        <f>IF(COUNTBLANK(unlogimputed!BB63)&gt;0,"",unlogimputed!BB63/col_norm!$E$8)</f>
        <v>4125031.8493345957</v>
      </c>
      <c r="BC63">
        <f>IF(COUNTBLANK(unlogimputed!BC63)&gt;0,"",unlogimputed!BC63/col_norm!$E$8)</f>
        <v>557329.31304836867</v>
      </c>
      <c r="BD63" t="str">
        <f>IF(COUNTBLANK(unlogimputed!BD63)&gt;0,"",unlogimputed!BD63/col_norm!$E$8)</f>
        <v/>
      </c>
      <c r="BE63" t="str">
        <f>IF(COUNTBLANK(unlogimputed!BE63)&gt;0,"",unlogimputed!BE63/col_norm!$E$8)</f>
        <v/>
      </c>
      <c r="BF63" t="str">
        <f>IF(COUNTBLANK(unlogimputed!BF63)&gt;0,"",unlogimputed!BF63/col_norm!$E$8)</f>
        <v/>
      </c>
      <c r="BG63" t="str">
        <f>IF(COUNTBLANK(unlogimputed!BG63)&gt;0,"",unlogimputed!BG63/col_norm!$E$8)</f>
        <v/>
      </c>
      <c r="BH63" t="str">
        <f>IF(COUNTBLANK(unlogimputed!BH63)&gt;0,"",unlogimputed!BH63/col_norm!$E$8)</f>
        <v/>
      </c>
      <c r="BI63" t="str">
        <f>IF(COUNTBLANK(unlogimputed!BI63)&gt;0,"",unlogimputed!BI63/col_norm!$E$8)</f>
        <v/>
      </c>
      <c r="BJ63" t="str">
        <f>IF(COUNTBLANK(unlogimputed!BJ63)&gt;0,"",unlogimputed!BJ63/col_norm!$E$8)</f>
        <v/>
      </c>
      <c r="BK63" t="str">
        <f>IF(COUNTBLANK(unlogimputed!BK63)&gt;0,"",unlogimputed!BK63/col_norm!$E$8)</f>
        <v/>
      </c>
      <c r="BL63">
        <f>IF(COUNTBLANK(unlogimputed!BL63)&gt;0,"",unlogimputed!BL63/col_norm!$E$8)</f>
        <v>12921662.915309804</v>
      </c>
      <c r="BM63">
        <f>IF(COUNTBLANK(unlogimputed!BM63)&gt;0,"",unlogimputed!BM63/col_norm!$E$8)</f>
        <v>3011629.9356980757</v>
      </c>
      <c r="BN63" t="str">
        <f>IF(COUNTBLANK(unlogimputed!BN63)&gt;0,"",unlogimputed!BN63/col_norm!$E$8)</f>
        <v/>
      </c>
      <c r="BO63" t="str">
        <f>IF(COUNTBLANK(unlogimputed!BO63)&gt;0,"",unlogimputed!BO63/col_norm!$E$8)</f>
        <v/>
      </c>
      <c r="BP63" t="str">
        <f>IF(COUNTBLANK(unlogimputed!BP63)&gt;0,"",unlogimputed!BP63/col_norm!$F$8)</f>
        <v/>
      </c>
      <c r="BQ63" t="str">
        <f>IF(COUNTBLANK(unlogimputed!BQ63)&gt;0,"",unlogimputed!BQ63/col_norm!$F$8)</f>
        <v/>
      </c>
      <c r="BR63" t="str">
        <f>IF(COUNTBLANK(unlogimputed!BR63)&gt;0,"",unlogimputed!BR63/col_norm!$F$8)</f>
        <v/>
      </c>
      <c r="BS63" t="str">
        <f>IF(COUNTBLANK(unlogimputed!BS63)&gt;0,"",unlogimputed!BS63/col_norm!$F$8)</f>
        <v/>
      </c>
      <c r="BT63" t="str">
        <f>IF(COUNTBLANK(unlogimputed!BT63)&gt;0,"",unlogimputed!BT63/col_norm!$F$8)</f>
        <v/>
      </c>
      <c r="BU63">
        <f>IF(COUNTBLANK(unlogimputed!BU63)&gt;0,"",unlogimputed!BU63/col_norm!$F$8)</f>
        <v>106255947.66784248</v>
      </c>
      <c r="BV63">
        <f>IF(COUNTBLANK(unlogimputed!BV63)&gt;0,"",unlogimputed!BV63/col_norm!$F$8)</f>
        <v>79775484.593479171</v>
      </c>
      <c r="BW63">
        <f>IF(COUNTBLANK(unlogimputed!BW63)&gt;0,"",unlogimputed!BW63/col_norm!$F$8)</f>
        <v>42871091.602863833</v>
      </c>
      <c r="BX63" t="str">
        <f>IF(COUNTBLANK(unlogimputed!BX63)&gt;0,"",unlogimputed!BX63/col_norm!$F$8)</f>
        <v/>
      </c>
      <c r="BY63" t="str">
        <f>IF(COUNTBLANK(unlogimputed!BY63)&gt;0,"",unlogimputed!BY63/col_norm!$F$8)</f>
        <v/>
      </c>
      <c r="BZ63" t="str">
        <f>IF(COUNTBLANK(unlogimputed!BZ63)&gt;0,"",unlogimputed!BZ63/col_norm!$F$8)</f>
        <v/>
      </c>
      <c r="CA63" t="str">
        <f>IF(COUNTBLANK(unlogimputed!CA63)&gt;0,"",unlogimputed!CA63/col_norm!$F$8)</f>
        <v/>
      </c>
      <c r="CB63" t="str">
        <f>IF(COUNTBLANK(unlogimputed!CB63)&gt;0,"",unlogimputed!CB63/col_norm!$F$8)</f>
        <v/>
      </c>
      <c r="CC63" t="str">
        <f>IF(COUNTBLANK(unlogimputed!CC63)&gt;0,"",unlogimputed!CC63/col_norm!$F$8)</f>
        <v/>
      </c>
      <c r="CD63" t="str">
        <f>IF(COUNTBLANK(unlogimputed!CD63)&gt;0,"",unlogimputed!CD63/col_norm!$F$8)</f>
        <v/>
      </c>
      <c r="CE63" t="str">
        <f>IF(COUNTBLANK(unlogimputed!CE63)&gt;0,"",unlogimputed!CE63/col_norm!$F$8)</f>
        <v/>
      </c>
      <c r="CF63" t="str">
        <f>IF(COUNTBLANK(unlogimputed!CF63)&gt;0,"",unlogimputed!CF63/col_norm!$F$8)</f>
        <v/>
      </c>
      <c r="CG63" t="str">
        <f>IF(COUNTBLANK(unlogimputed!CG63)&gt;0,"",unlogimputed!CG63/col_norm!$F$8)</f>
        <v/>
      </c>
      <c r="CH63" t="str">
        <f>IF(COUNTBLANK(unlogimputed!CH63)&gt;0,"",unlogimputed!CH63/col_norm!$D$8)</f>
        <v/>
      </c>
      <c r="CI63" t="str">
        <f>IF(COUNTBLANK(unlogimputed!CI63)&gt;0,"",unlogimputed!CI63/col_norm!$D$8)</f>
        <v/>
      </c>
      <c r="CJ63">
        <f>IF(COUNTBLANK(unlogimputed!CJ63)&gt;0,"",unlogimputed!CJ63/col_norm!$D$8)</f>
        <v>34212568.085922375</v>
      </c>
      <c r="CK63">
        <f>IF(COUNTBLANK(unlogimputed!CK63)&gt;0,"",unlogimputed!CK63/col_norm!$D$8)</f>
        <v>18447894.425697889</v>
      </c>
      <c r="CL63">
        <f>IF(COUNTBLANK(unlogimputed!CL63)&gt;0,"",unlogimputed!CL63/col_norm!$D$8)</f>
        <v>41264695.493275993</v>
      </c>
      <c r="CM63">
        <f>IF(COUNTBLANK(unlogimputed!CM63)&gt;0,"",unlogimputed!CM63/col_norm!$D$8)</f>
        <v>44857956.144747205</v>
      </c>
      <c r="CN63" t="str">
        <f>IF(COUNTBLANK(unlogimputed!CN63)&gt;0,"",unlogimputed!CN63/col_norm!$D$8)</f>
        <v/>
      </c>
      <c r="CO63" t="str">
        <f>IF(COUNTBLANK(unlogimputed!CO63)&gt;0,"",unlogimputed!CO63/col_norm!$D$8)</f>
        <v/>
      </c>
      <c r="CP63" t="str">
        <f>IF(COUNTBLANK(unlogimputed!CP63)&gt;0,"",unlogimputed!CP63/col_norm!$D$8)</f>
        <v/>
      </c>
      <c r="CQ63" t="str">
        <f>IF(COUNTBLANK(unlogimputed!CQ63)&gt;0,"",unlogimputed!CQ63/col_norm!$D$8)</f>
        <v/>
      </c>
      <c r="CR63" t="str">
        <f>IF(COUNTBLANK(unlogimputed!CR63)&gt;0,"",unlogimputed!CR63/col_norm!$D$8)</f>
        <v/>
      </c>
      <c r="CS63" t="str">
        <f>IF(COUNTBLANK(unlogimputed!CS63)&gt;0,"",unlogimputed!CS63/col_norm!$D$8)</f>
        <v/>
      </c>
      <c r="CT63" t="str">
        <f>IF(COUNTBLANK(unlogimputed!CT63)&gt;0,"",unlogimputed!CT63/col_norm!$D$8)</f>
        <v/>
      </c>
      <c r="CU63" t="str">
        <f>IF(COUNTBLANK(unlogimputed!CU63)&gt;0,"",unlogimputed!CU63/col_norm!$D$8)</f>
        <v/>
      </c>
      <c r="CV63">
        <f>IF(COUNTBLANK(unlogimputed!CV63)&gt;0,"",unlogimputed!CV63/col_norm!$D$8)</f>
        <v>359157.07610265235</v>
      </c>
      <c r="CW63" t="str">
        <f>IF(COUNTBLANK(unlogimputed!CW63)&gt;0,"",unlogimputed!CW63/col_norm!$D$8)</f>
        <v/>
      </c>
      <c r="CX63" t="str">
        <f>IF(COUNTBLANK(unlogimputed!CX63)&gt;0,"",unlogimputed!CX63/col_norm!$D$8)</f>
        <v/>
      </c>
      <c r="CY63" t="str">
        <f>IF(COUNTBLANK(unlogimputed!CY63)&gt;0,"",unlogimputed!CY63/col_norm!$D$8)</f>
        <v/>
      </c>
    </row>
    <row r="64" spans="1:103" x14ac:dyDescent="0.25">
      <c r="A64" t="s">
        <v>165</v>
      </c>
      <c r="B64" t="str">
        <f>IF(COUNTBLANK(unlogimputed!B64)&gt;0,"",unlogimputed!B64/col_norm!$B$8)</f>
        <v/>
      </c>
      <c r="C64">
        <f>IF(COUNTBLANK(unlogimputed!C64)&gt;0,"",unlogimputed!C64/col_norm!$B$8)</f>
        <v>3274394.6784675792</v>
      </c>
      <c r="D64">
        <f>IF(COUNTBLANK(unlogimputed!D64)&gt;0,"",unlogimputed!D64/col_norm!$B$8)</f>
        <v>1652456.1082548574</v>
      </c>
      <c r="E64" t="str">
        <f>IF(COUNTBLANK(unlogimputed!E64)&gt;0,"",unlogimputed!E64/col_norm!$B$8)</f>
        <v/>
      </c>
      <c r="F64" t="str">
        <f>IF(COUNTBLANK(unlogimputed!F64)&gt;0,"",unlogimputed!F64/col_norm!$B$8)</f>
        <v/>
      </c>
      <c r="G64" t="str">
        <f>IF(COUNTBLANK(unlogimputed!G64)&gt;0,"",unlogimputed!G64/col_norm!$B$8)</f>
        <v/>
      </c>
      <c r="H64" t="str">
        <f>IF(COUNTBLANK(unlogimputed!H64)&gt;0,"",unlogimputed!H64/col_norm!$B$8)</f>
        <v/>
      </c>
      <c r="I64" t="str">
        <f>IF(COUNTBLANK(unlogimputed!I64)&gt;0,"",unlogimputed!I64/col_norm!$B$8)</f>
        <v/>
      </c>
      <c r="J64" t="str">
        <f>IF(COUNTBLANK(unlogimputed!J64)&gt;0,"",unlogimputed!J64/col_norm!$B$8)</f>
        <v/>
      </c>
      <c r="K64">
        <f>IF(COUNTBLANK(unlogimputed!K64)&gt;0,"",unlogimputed!K64/col_norm!$B$8)</f>
        <v>1977996.3834473172</v>
      </c>
      <c r="L64">
        <f>IF(COUNTBLANK(unlogimputed!L64)&gt;0,"",unlogimputed!L64/col_norm!$B$8)</f>
        <v>719932.90687419393</v>
      </c>
      <c r="M64">
        <f>IF(COUNTBLANK(unlogimputed!M64)&gt;0,"",unlogimputed!M64/col_norm!$B$8)</f>
        <v>11076923.453145808</v>
      </c>
      <c r="N64">
        <f>IF(COUNTBLANK(unlogimputed!N64)&gt;0,"",unlogimputed!N64/col_norm!$B$8)</f>
        <v>4942022.5375504494</v>
      </c>
      <c r="O64" t="str">
        <f>IF(COUNTBLANK(unlogimputed!O64)&gt;0,"",unlogimputed!O64/col_norm!$B$8)</f>
        <v/>
      </c>
      <c r="P64" t="str">
        <f>IF(COUNTBLANK(unlogimputed!P64)&gt;0,"",LOG(unlogimputed!P64/col_norm!$B$8,2))</f>
        <v/>
      </c>
      <c r="Q64" t="str">
        <f>IF(COUNTBLANK(unlogimputed!Q64)&gt;0,"",unlogimputed!Q64/col_norm!$C$8)</f>
        <v/>
      </c>
      <c r="R64" t="str">
        <f>IF(COUNTBLANK(unlogimputed!R64)&gt;0,"",unlogimputed!R64/col_norm!$C$8)</f>
        <v/>
      </c>
      <c r="S64">
        <f>IF(COUNTBLANK(unlogimputed!S64)&gt;0,"",unlogimputed!S64/col_norm!$C$8)</f>
        <v>355641.84855297924</v>
      </c>
      <c r="T64">
        <f>IF(COUNTBLANK(unlogimputed!T64)&gt;0,"",unlogimputed!T64/col_norm!$C$8)</f>
        <v>122491.64208678342</v>
      </c>
      <c r="U64" t="str">
        <f>IF(COUNTBLANK(unlogimputed!U64)&gt;0,"",unlogimputed!U64/col_norm!$C$8)</f>
        <v/>
      </c>
      <c r="V64">
        <f>IF(COUNTBLANK(unlogimputed!V64)&gt;0,"",unlogimputed!V64/col_norm!$C$8)</f>
        <v>38885371.617878877</v>
      </c>
      <c r="W64">
        <f>IF(COUNTBLANK(unlogimputed!W64)&gt;0,"",unlogimputed!W64/col_norm!$C$8)</f>
        <v>11489090.781892827</v>
      </c>
      <c r="X64">
        <f>IF(COUNTBLANK(unlogimputed!X64)&gt;0,"",unlogimputed!X64/col_norm!$C$8)</f>
        <v>7952463.7975023612</v>
      </c>
      <c r="Y64" t="str">
        <f>IF(COUNTBLANK(unlogimputed!Y64)&gt;0,"",unlogimputed!Y64/col_norm!$C$8)</f>
        <v/>
      </c>
      <c r="Z64" t="str">
        <f>IF(COUNTBLANK(unlogimputed!Z64)&gt;0,"",unlogimputed!Z64/col_norm!$C$8)</f>
        <v/>
      </c>
      <c r="AA64" t="str">
        <f>IF(COUNTBLANK(unlogimputed!AA64)&gt;0,"",unlogimputed!AA64/col_norm!$C$8)</f>
        <v/>
      </c>
      <c r="AB64" t="str">
        <f>IF(COUNTBLANK(unlogimputed!AB64)&gt;0,"",unlogimputed!AB64/col_norm!$C$8)</f>
        <v/>
      </c>
      <c r="AC64" t="str">
        <f>IF(COUNTBLANK(unlogimputed!AC64)&gt;0,"",unlogimputed!AC64/col_norm!$C$8)</f>
        <v/>
      </c>
      <c r="AD64" t="str">
        <f>IF(COUNTBLANK(unlogimputed!AD64)&gt;0,"",unlogimputed!AD64/col_norm!$C$8)</f>
        <v/>
      </c>
      <c r="AE64" t="str">
        <f>IF(COUNTBLANK(unlogimputed!AE64)&gt;0,"",unlogimputed!AE64/col_norm!$C$8)</f>
        <v/>
      </c>
      <c r="AF64" t="str">
        <f>IF(COUNTBLANK(unlogimputed!AF64)&gt;0,"",unlogimputed!AF64/col_norm!$C$8)</f>
        <v/>
      </c>
      <c r="AG64" t="str">
        <f>IF(COUNTBLANK(unlogimputed!AG64)&gt;0,"",unlogimputed!AG64/col_norm!$C$8)</f>
        <v/>
      </c>
      <c r="AH64" t="str">
        <f>IF(COUNTBLANK(unlogimputed!AH64)&gt;0,"",unlogimputed!AH64/col_norm!$C$8)</f>
        <v/>
      </c>
      <c r="AI64" t="str">
        <f>IF(COUNTBLANK(unlogimputed!AI64)&gt;0,"",unlogimputed!AI64/col_norm!$D$8)</f>
        <v/>
      </c>
      <c r="AJ64" t="str">
        <f>IF(COUNTBLANK(unlogimputed!AJ64)&gt;0,"",unlogimputed!AJ64/col_norm!$D$8)</f>
        <v/>
      </c>
      <c r="AK64">
        <f>IF(COUNTBLANK(unlogimputed!AK64)&gt;0,"",unlogimputed!AK64/col_norm!$D$8)</f>
        <v>13717688.993252685</v>
      </c>
      <c r="AL64">
        <f>IF(COUNTBLANK(unlogimputed!AL64)&gt;0,"",unlogimputed!AL64/col_norm!$D$8)</f>
        <v>10384638.643458089</v>
      </c>
      <c r="AM64">
        <f>IF(COUNTBLANK(unlogimputed!AM64)&gt;0,"",unlogimputed!AM64/col_norm!$D$8)</f>
        <v>16110198.815604229</v>
      </c>
      <c r="AN64">
        <f>IF(COUNTBLANK(unlogimputed!AN64)&gt;0,"",unlogimputed!AN64/col_norm!$D$8)</f>
        <v>16170468.717102285</v>
      </c>
      <c r="AO64" t="str">
        <f>IF(COUNTBLANK(unlogimputed!AO64)&gt;0,"",unlogimputed!AO64/col_norm!$D$8)</f>
        <v/>
      </c>
      <c r="AP64" t="str">
        <f>IF(COUNTBLANK(unlogimputed!AP64)&gt;0,"",unlogimputed!AP64/col_norm!$D$8)</f>
        <v/>
      </c>
      <c r="AQ64" t="str">
        <f>IF(COUNTBLANK(unlogimputed!AQ64)&gt;0,"",unlogimputed!AQ64/col_norm!$D$8)</f>
        <v/>
      </c>
      <c r="AR64" t="str">
        <f>IF(COUNTBLANK(unlogimputed!AR64)&gt;0,"",unlogimputed!AR64/col_norm!$D$8)</f>
        <v/>
      </c>
      <c r="AS64" t="str">
        <f>IF(COUNTBLANK(unlogimputed!AS64)&gt;0,"",unlogimputed!AS64/col_norm!$D$8)</f>
        <v/>
      </c>
      <c r="AT64" t="str">
        <f>IF(COUNTBLANK(unlogimputed!AT64)&gt;0,"",unlogimputed!AT64/col_norm!$D$8)</f>
        <v/>
      </c>
      <c r="AU64">
        <f>IF(COUNTBLANK(unlogimputed!AU64)&gt;0,"",unlogimputed!AU64/col_norm!$D$8)</f>
        <v>374752.25202563906</v>
      </c>
      <c r="AV64">
        <f>IF(COUNTBLANK(unlogimputed!AV64)&gt;0,"",unlogimputed!AV64/col_norm!$D$8)</f>
        <v>917723.30865749437</v>
      </c>
      <c r="AW64" t="str">
        <f>IF(COUNTBLANK(unlogimputed!AW64)&gt;0,"",unlogimputed!AW64/col_norm!$D$8)</f>
        <v/>
      </c>
      <c r="AX64" t="str">
        <f>IF(COUNTBLANK(unlogimputed!AX64)&gt;0,"",unlogimputed!AX64/col_norm!$D$8)</f>
        <v/>
      </c>
      <c r="AY64" t="str">
        <f>IF(COUNTBLANK(unlogimputed!AY64)&gt;0,"",unlogimputed!AY64/col_norm!$D$8)</f>
        <v/>
      </c>
      <c r="AZ64" t="str">
        <f>IF(COUNTBLANK(unlogimputed!AZ64)&gt;0,"",unlogimputed!AZ64/col_norm!$D$8)</f>
        <v/>
      </c>
      <c r="BA64" t="str">
        <f>IF(COUNTBLANK(unlogimputed!BA64)&gt;0,"",unlogimputed!BA64/col_norm!$E$8)</f>
        <v/>
      </c>
      <c r="BB64">
        <f>IF(COUNTBLANK(unlogimputed!BB64)&gt;0,"",unlogimputed!BB64/col_norm!$E$8)</f>
        <v>3446660.5913976552</v>
      </c>
      <c r="BC64">
        <f>IF(COUNTBLANK(unlogimputed!BC64)&gt;0,"",unlogimputed!BC64/col_norm!$E$8)</f>
        <v>1261249.4017623551</v>
      </c>
      <c r="BD64" t="str">
        <f>IF(COUNTBLANK(unlogimputed!BD64)&gt;0,"",unlogimputed!BD64/col_norm!$E$8)</f>
        <v/>
      </c>
      <c r="BE64" t="str">
        <f>IF(COUNTBLANK(unlogimputed!BE64)&gt;0,"",unlogimputed!BE64/col_norm!$E$8)</f>
        <v/>
      </c>
      <c r="BF64" t="str">
        <f>IF(COUNTBLANK(unlogimputed!BF64)&gt;0,"",unlogimputed!BF64/col_norm!$E$8)</f>
        <v/>
      </c>
      <c r="BG64" t="str">
        <f>IF(COUNTBLANK(unlogimputed!BG64)&gt;0,"",unlogimputed!BG64/col_norm!$E$8)</f>
        <v/>
      </c>
      <c r="BH64" t="str">
        <f>IF(COUNTBLANK(unlogimputed!BH64)&gt;0,"",unlogimputed!BH64/col_norm!$E$8)</f>
        <v/>
      </c>
      <c r="BI64" t="str">
        <f>IF(COUNTBLANK(unlogimputed!BI64)&gt;0,"",unlogimputed!BI64/col_norm!$E$8)</f>
        <v/>
      </c>
      <c r="BJ64">
        <f>IF(COUNTBLANK(unlogimputed!BJ64)&gt;0,"",unlogimputed!BJ64/col_norm!$E$8)</f>
        <v>2066935.6890343539</v>
      </c>
      <c r="BK64">
        <f>IF(COUNTBLANK(unlogimputed!BK64)&gt;0,"",unlogimputed!BK64/col_norm!$E$8)</f>
        <v>861335.91099422018</v>
      </c>
      <c r="BL64">
        <f>IF(COUNTBLANK(unlogimputed!BL64)&gt;0,"",unlogimputed!BL64/col_norm!$E$8)</f>
        <v>10614257.139528636</v>
      </c>
      <c r="BM64">
        <f>IF(COUNTBLANK(unlogimputed!BM64)&gt;0,"",unlogimputed!BM64/col_norm!$E$8)</f>
        <v>3940306.2256303756</v>
      </c>
      <c r="BN64" t="str">
        <f>IF(COUNTBLANK(unlogimputed!BN64)&gt;0,"",unlogimputed!BN64/col_norm!$E$8)</f>
        <v/>
      </c>
      <c r="BO64" t="str">
        <f>IF(COUNTBLANK(unlogimputed!BO64)&gt;0,"",unlogimputed!BO64/col_norm!$E$8)</f>
        <v/>
      </c>
      <c r="BP64" t="str">
        <f>IF(COUNTBLANK(unlogimputed!BP64)&gt;0,"",unlogimputed!BP64/col_norm!$F$8)</f>
        <v/>
      </c>
      <c r="BQ64" t="str">
        <f>IF(COUNTBLANK(unlogimputed!BQ64)&gt;0,"",unlogimputed!BQ64/col_norm!$F$8)</f>
        <v/>
      </c>
      <c r="BR64">
        <f>IF(COUNTBLANK(unlogimputed!BR64)&gt;0,"",unlogimputed!BR64/col_norm!$F$8)</f>
        <v>109919.11551018999</v>
      </c>
      <c r="BS64">
        <f>IF(COUNTBLANK(unlogimputed!BS64)&gt;0,"",unlogimputed!BS64/col_norm!$F$8)</f>
        <v>102832.85225974944</v>
      </c>
      <c r="BT64" t="str">
        <f>IF(COUNTBLANK(unlogimputed!BT64)&gt;0,"",unlogimputed!BT64/col_norm!$F$8)</f>
        <v/>
      </c>
      <c r="BU64">
        <f>IF(COUNTBLANK(unlogimputed!BU64)&gt;0,"",unlogimputed!BU64/col_norm!$F$8)</f>
        <v>49095190.474506132</v>
      </c>
      <c r="BV64">
        <f>IF(COUNTBLANK(unlogimputed!BV64)&gt;0,"",unlogimputed!BV64/col_norm!$F$8)</f>
        <v>8593445.0671309046</v>
      </c>
      <c r="BW64">
        <f>IF(COUNTBLANK(unlogimputed!BW64)&gt;0,"",unlogimputed!BW64/col_norm!$F$8)</f>
        <v>6108305.0944164889</v>
      </c>
      <c r="BX64" t="str">
        <f>IF(COUNTBLANK(unlogimputed!BX64)&gt;0,"",unlogimputed!BX64/col_norm!$F$8)</f>
        <v/>
      </c>
      <c r="BY64" t="str">
        <f>IF(COUNTBLANK(unlogimputed!BY64)&gt;0,"",unlogimputed!BY64/col_norm!$F$8)</f>
        <v/>
      </c>
      <c r="BZ64" t="str">
        <f>IF(COUNTBLANK(unlogimputed!BZ64)&gt;0,"",unlogimputed!BZ64/col_norm!$F$8)</f>
        <v/>
      </c>
      <c r="CA64" t="str">
        <f>IF(COUNTBLANK(unlogimputed!CA64)&gt;0,"",unlogimputed!CA64/col_norm!$F$8)</f>
        <v/>
      </c>
      <c r="CB64" t="str">
        <f>IF(COUNTBLANK(unlogimputed!CB64)&gt;0,"",unlogimputed!CB64/col_norm!$F$8)</f>
        <v/>
      </c>
      <c r="CC64" t="str">
        <f>IF(COUNTBLANK(unlogimputed!CC64)&gt;0,"",unlogimputed!CC64/col_norm!$F$8)</f>
        <v/>
      </c>
      <c r="CD64" t="str">
        <f>IF(COUNTBLANK(unlogimputed!CD64)&gt;0,"",unlogimputed!CD64/col_norm!$F$8)</f>
        <v/>
      </c>
      <c r="CE64" t="str">
        <f>IF(COUNTBLANK(unlogimputed!CE64)&gt;0,"",unlogimputed!CE64/col_norm!$F$8)</f>
        <v/>
      </c>
      <c r="CF64" t="str">
        <f>IF(COUNTBLANK(unlogimputed!CF64)&gt;0,"",unlogimputed!CF64/col_norm!$F$8)</f>
        <v/>
      </c>
      <c r="CG64" t="str">
        <f>IF(COUNTBLANK(unlogimputed!CG64)&gt;0,"",unlogimputed!CG64/col_norm!$F$8)</f>
        <v/>
      </c>
      <c r="CH64" t="str">
        <f>IF(COUNTBLANK(unlogimputed!CH64)&gt;0,"",unlogimputed!CH64/col_norm!$D$8)</f>
        <v/>
      </c>
      <c r="CI64" t="str">
        <f>IF(COUNTBLANK(unlogimputed!CI64)&gt;0,"",unlogimputed!CI64/col_norm!$D$8)</f>
        <v/>
      </c>
      <c r="CJ64">
        <f>IF(COUNTBLANK(unlogimputed!CJ64)&gt;0,"",unlogimputed!CJ64/col_norm!$D$8)</f>
        <v>8906044.5413768012</v>
      </c>
      <c r="CK64">
        <f>IF(COUNTBLANK(unlogimputed!CK64)&gt;0,"",unlogimputed!CK64/col_norm!$D$8)</f>
        <v>6221255.1794735705</v>
      </c>
      <c r="CL64">
        <f>IF(COUNTBLANK(unlogimputed!CL64)&gt;0,"",unlogimputed!CL64/col_norm!$D$8)</f>
        <v>9972883.8977506179</v>
      </c>
      <c r="CM64">
        <f>IF(COUNTBLANK(unlogimputed!CM64)&gt;0,"",unlogimputed!CM64/col_norm!$D$8)</f>
        <v>12422512.145900084</v>
      </c>
      <c r="CN64" t="str">
        <f>IF(COUNTBLANK(unlogimputed!CN64)&gt;0,"",unlogimputed!CN64/col_norm!$D$8)</f>
        <v/>
      </c>
      <c r="CO64" t="str">
        <f>IF(COUNTBLANK(unlogimputed!CO64)&gt;0,"",unlogimputed!CO64/col_norm!$D$8)</f>
        <v/>
      </c>
      <c r="CP64" t="str">
        <f>IF(COUNTBLANK(unlogimputed!CP64)&gt;0,"",unlogimputed!CP64/col_norm!$D$8)</f>
        <v/>
      </c>
      <c r="CQ64" t="str">
        <f>IF(COUNTBLANK(unlogimputed!CQ64)&gt;0,"",unlogimputed!CQ64/col_norm!$D$8)</f>
        <v/>
      </c>
      <c r="CR64" t="str">
        <f>IF(COUNTBLANK(unlogimputed!CR64)&gt;0,"",unlogimputed!CR64/col_norm!$D$8)</f>
        <v/>
      </c>
      <c r="CS64" t="str">
        <f>IF(COUNTBLANK(unlogimputed!CS64)&gt;0,"",unlogimputed!CS64/col_norm!$D$8)</f>
        <v/>
      </c>
      <c r="CT64">
        <f>IF(COUNTBLANK(unlogimputed!CT64)&gt;0,"",unlogimputed!CT64/col_norm!$D$8)</f>
        <v>263656.53250695125</v>
      </c>
      <c r="CU64">
        <f>IF(COUNTBLANK(unlogimputed!CU64)&gt;0,"",unlogimputed!CU64/col_norm!$D$8)</f>
        <v>694231.92782744241</v>
      </c>
      <c r="CV64" t="str">
        <f>IF(COUNTBLANK(unlogimputed!CV64)&gt;0,"",unlogimputed!CV64/col_norm!$D$8)</f>
        <v/>
      </c>
      <c r="CW64" t="str">
        <f>IF(COUNTBLANK(unlogimputed!CW64)&gt;0,"",unlogimputed!CW64/col_norm!$D$8)</f>
        <v/>
      </c>
      <c r="CX64" t="str">
        <f>IF(COUNTBLANK(unlogimputed!CX64)&gt;0,"",unlogimputed!CX64/col_norm!$D$8)</f>
        <v/>
      </c>
      <c r="CY64" t="str">
        <f>IF(COUNTBLANK(unlogimputed!CY64)&gt;0,"",unlogimputed!CY64/col_norm!$D$8)</f>
        <v/>
      </c>
    </row>
    <row r="65" spans="1:103" x14ac:dyDescent="0.25">
      <c r="A65" t="s">
        <v>166</v>
      </c>
      <c r="B65" t="str">
        <f>IF(COUNTBLANK(unlogimputed!B65)&gt;0,"",unlogimputed!B65/col_norm!$B$8)</f>
        <v/>
      </c>
      <c r="C65">
        <f>IF(COUNTBLANK(unlogimputed!C65)&gt;0,"",unlogimputed!C65/col_norm!$B$8)</f>
        <v>39954390.497469075</v>
      </c>
      <c r="D65">
        <f>IF(COUNTBLANK(unlogimputed!D65)&gt;0,"",unlogimputed!D65/col_norm!$B$8)</f>
        <v>35522061.961773798</v>
      </c>
      <c r="E65" t="str">
        <f>IF(COUNTBLANK(unlogimputed!E65)&gt;0,"",unlogimputed!E65/col_norm!$B$8)</f>
        <v/>
      </c>
      <c r="F65" t="str">
        <f>IF(COUNTBLANK(unlogimputed!F65)&gt;0,"",unlogimputed!F65/col_norm!$B$8)</f>
        <v/>
      </c>
      <c r="G65">
        <f>IF(COUNTBLANK(unlogimputed!G65)&gt;0,"",unlogimputed!G65/col_norm!$B$8)</f>
        <v>5290837.7679297403</v>
      </c>
      <c r="H65">
        <f>IF(COUNTBLANK(unlogimputed!H65)&gt;0,"",unlogimputed!H65/col_norm!$B$8)</f>
        <v>4941270.7412827509</v>
      </c>
      <c r="I65" t="str">
        <f>IF(COUNTBLANK(unlogimputed!I65)&gt;0,"",unlogimputed!I65/col_norm!$B$8)</f>
        <v/>
      </c>
      <c r="J65" t="str">
        <f>IF(COUNTBLANK(unlogimputed!J65)&gt;0,"",unlogimputed!J65/col_norm!$B$8)</f>
        <v/>
      </c>
      <c r="K65" t="str">
        <f>IF(COUNTBLANK(unlogimputed!K65)&gt;0,"",unlogimputed!K65/col_norm!$B$8)</f>
        <v/>
      </c>
      <c r="L65" t="str">
        <f>IF(COUNTBLANK(unlogimputed!L65)&gt;0,"",unlogimputed!L65/col_norm!$B$8)</f>
        <v/>
      </c>
      <c r="M65">
        <f>IF(COUNTBLANK(unlogimputed!M65)&gt;0,"",unlogimputed!M65/col_norm!$B$8)</f>
        <v>9899930.3144934718</v>
      </c>
      <c r="N65">
        <f>IF(COUNTBLANK(unlogimputed!N65)&gt;0,"",unlogimputed!N65/col_norm!$B$8)</f>
        <v>8281371.5021473952</v>
      </c>
      <c r="O65">
        <f>IF(COUNTBLANK(unlogimputed!O65)&gt;0,"",unlogimputed!O65/col_norm!$B$8)</f>
        <v>303541.25679225451</v>
      </c>
      <c r="P65" t="str">
        <f>IF(COUNTBLANK(unlogimputed!P65)&gt;0,"",LOG(unlogimputed!P65/col_norm!$B$8,2))</f>
        <v/>
      </c>
      <c r="Q65" t="str">
        <f>IF(COUNTBLANK(unlogimputed!Q65)&gt;0,"",unlogimputed!Q65/col_norm!$C$8)</f>
        <v/>
      </c>
      <c r="R65" t="str">
        <f>IF(COUNTBLANK(unlogimputed!R65)&gt;0,"",unlogimputed!R65/col_norm!$C$8)</f>
        <v/>
      </c>
      <c r="S65" t="str">
        <f>IF(COUNTBLANK(unlogimputed!S65)&gt;0,"",unlogimputed!S65/col_norm!$C$8)</f>
        <v/>
      </c>
      <c r="T65" t="str">
        <f>IF(COUNTBLANK(unlogimputed!T65)&gt;0,"",unlogimputed!T65/col_norm!$C$8)</f>
        <v/>
      </c>
      <c r="U65" t="str">
        <f>IF(COUNTBLANK(unlogimputed!U65)&gt;0,"",unlogimputed!U65/col_norm!$C$8)</f>
        <v/>
      </c>
      <c r="V65">
        <f>IF(COUNTBLANK(unlogimputed!V65)&gt;0,"",unlogimputed!V65/col_norm!$C$8)</f>
        <v>38340255.113762714</v>
      </c>
      <c r="W65">
        <f>IF(COUNTBLANK(unlogimputed!W65)&gt;0,"",unlogimputed!W65/col_norm!$C$8)</f>
        <v>97930330.920772091</v>
      </c>
      <c r="X65">
        <f>IF(COUNTBLANK(unlogimputed!X65)&gt;0,"",unlogimputed!X65/col_norm!$C$8)</f>
        <v>62145620.795449823</v>
      </c>
      <c r="Y65" t="str">
        <f>IF(COUNTBLANK(unlogimputed!Y65)&gt;0,"",unlogimputed!Y65/col_norm!$C$8)</f>
        <v/>
      </c>
      <c r="Z65">
        <f>IF(COUNTBLANK(unlogimputed!Z65)&gt;0,"",unlogimputed!Z65/col_norm!$C$8)</f>
        <v>97115.936330945042</v>
      </c>
      <c r="AA65" t="str">
        <f>IF(COUNTBLANK(unlogimputed!AA65)&gt;0,"",unlogimputed!AA65/col_norm!$C$8)</f>
        <v/>
      </c>
      <c r="AB65" t="str">
        <f>IF(COUNTBLANK(unlogimputed!AB65)&gt;0,"",unlogimputed!AB65/col_norm!$C$8)</f>
        <v/>
      </c>
      <c r="AC65" t="str">
        <f>IF(COUNTBLANK(unlogimputed!AC65)&gt;0,"",unlogimputed!AC65/col_norm!$C$8)</f>
        <v/>
      </c>
      <c r="AD65" t="str">
        <f>IF(COUNTBLANK(unlogimputed!AD65)&gt;0,"",unlogimputed!AD65/col_norm!$C$8)</f>
        <v/>
      </c>
      <c r="AE65" t="str">
        <f>IF(COUNTBLANK(unlogimputed!AE65)&gt;0,"",unlogimputed!AE65/col_norm!$C$8)</f>
        <v/>
      </c>
      <c r="AF65" t="str">
        <f>IF(COUNTBLANK(unlogimputed!AF65)&gt;0,"",unlogimputed!AF65/col_norm!$C$8)</f>
        <v/>
      </c>
      <c r="AG65">
        <f>IF(COUNTBLANK(unlogimputed!AG65)&gt;0,"",unlogimputed!AG65/col_norm!$C$8)</f>
        <v>11864596.455712669</v>
      </c>
      <c r="AH65">
        <f>IF(COUNTBLANK(unlogimputed!AH65)&gt;0,"",unlogimputed!AH65/col_norm!$C$8)</f>
        <v>9129975.0601636562</v>
      </c>
      <c r="AI65" t="str">
        <f>IF(COUNTBLANK(unlogimputed!AI65)&gt;0,"",unlogimputed!AI65/col_norm!$D$8)</f>
        <v/>
      </c>
      <c r="AJ65" t="str">
        <f>IF(COUNTBLANK(unlogimputed!AJ65)&gt;0,"",unlogimputed!AJ65/col_norm!$D$8)</f>
        <v/>
      </c>
      <c r="AK65">
        <f>IF(COUNTBLANK(unlogimputed!AK65)&gt;0,"",unlogimputed!AK65/col_norm!$D$8)</f>
        <v>24869980.573488839</v>
      </c>
      <c r="AL65">
        <f>IF(COUNTBLANK(unlogimputed!AL65)&gt;0,"",unlogimputed!AL65/col_norm!$D$8)</f>
        <v>13894703.155741012</v>
      </c>
      <c r="AM65">
        <f>IF(COUNTBLANK(unlogimputed!AM65)&gt;0,"",unlogimputed!AM65/col_norm!$D$8)</f>
        <v>69531127.902826816</v>
      </c>
      <c r="AN65">
        <f>IF(COUNTBLANK(unlogimputed!AN65)&gt;0,"",unlogimputed!AN65/col_norm!$D$8)</f>
        <v>85873962.226146802</v>
      </c>
      <c r="AO65" t="str">
        <f>IF(COUNTBLANK(unlogimputed!AO65)&gt;0,"",unlogimputed!AO65/col_norm!$D$8)</f>
        <v/>
      </c>
      <c r="AP65" t="str">
        <f>IF(COUNTBLANK(unlogimputed!AP65)&gt;0,"",unlogimputed!AP65/col_norm!$D$8)</f>
        <v/>
      </c>
      <c r="AQ65" t="str">
        <f>IF(COUNTBLANK(unlogimputed!AQ65)&gt;0,"",unlogimputed!AQ65/col_norm!$D$8)</f>
        <v/>
      </c>
      <c r="AR65" t="str">
        <f>IF(COUNTBLANK(unlogimputed!AR65)&gt;0,"",unlogimputed!AR65/col_norm!$D$8)</f>
        <v/>
      </c>
      <c r="AS65" t="str">
        <f>IF(COUNTBLANK(unlogimputed!AS65)&gt;0,"",unlogimputed!AS65/col_norm!$D$8)</f>
        <v/>
      </c>
      <c r="AT65" t="str">
        <f>IF(COUNTBLANK(unlogimputed!AT65)&gt;0,"",unlogimputed!AT65/col_norm!$D$8)</f>
        <v/>
      </c>
      <c r="AU65" t="str">
        <f>IF(COUNTBLANK(unlogimputed!AU65)&gt;0,"",unlogimputed!AU65/col_norm!$D$8)</f>
        <v/>
      </c>
      <c r="AV65" t="str">
        <f>IF(COUNTBLANK(unlogimputed!AV65)&gt;0,"",unlogimputed!AV65/col_norm!$D$8)</f>
        <v/>
      </c>
      <c r="AW65">
        <f>IF(COUNTBLANK(unlogimputed!AW65)&gt;0,"",unlogimputed!AW65/col_norm!$D$8)</f>
        <v>4424669.0110959979</v>
      </c>
      <c r="AX65">
        <f>IF(COUNTBLANK(unlogimputed!AX65)&gt;0,"",unlogimputed!AX65/col_norm!$D$8)</f>
        <v>3241445.455159205</v>
      </c>
      <c r="AY65" t="str">
        <f>IF(COUNTBLANK(unlogimputed!AY65)&gt;0,"",unlogimputed!AY65/col_norm!$D$8)</f>
        <v/>
      </c>
      <c r="AZ65" t="str">
        <f>IF(COUNTBLANK(unlogimputed!AZ65)&gt;0,"",unlogimputed!AZ65/col_norm!$D$8)</f>
        <v/>
      </c>
      <c r="BA65" t="str">
        <f>IF(COUNTBLANK(unlogimputed!BA65)&gt;0,"",unlogimputed!BA65/col_norm!$E$8)</f>
        <v/>
      </c>
      <c r="BB65">
        <f>IF(COUNTBLANK(unlogimputed!BB65)&gt;0,"",unlogimputed!BB65/col_norm!$E$8)</f>
        <v>37845696.711217716</v>
      </c>
      <c r="BC65">
        <f>IF(COUNTBLANK(unlogimputed!BC65)&gt;0,"",unlogimputed!BC65/col_norm!$E$8)</f>
        <v>32286779.796877168</v>
      </c>
      <c r="BD65" t="str">
        <f>IF(COUNTBLANK(unlogimputed!BD65)&gt;0,"",unlogimputed!BD65/col_norm!$E$8)</f>
        <v/>
      </c>
      <c r="BE65" t="str">
        <f>IF(COUNTBLANK(unlogimputed!BE65)&gt;0,"",unlogimputed!BE65/col_norm!$E$8)</f>
        <v/>
      </c>
      <c r="BF65">
        <f>IF(COUNTBLANK(unlogimputed!BF65)&gt;0,"",unlogimputed!BF65/col_norm!$E$8)</f>
        <v>3737938.3643097999</v>
      </c>
      <c r="BG65">
        <f>IF(COUNTBLANK(unlogimputed!BG65)&gt;0,"",unlogimputed!BG65/col_norm!$E$8)</f>
        <v>5039302.8778197337</v>
      </c>
      <c r="BH65" t="str">
        <f>IF(COUNTBLANK(unlogimputed!BH65)&gt;0,"",unlogimputed!BH65/col_norm!$E$8)</f>
        <v/>
      </c>
      <c r="BI65" t="str">
        <f>IF(COUNTBLANK(unlogimputed!BI65)&gt;0,"",unlogimputed!BI65/col_norm!$E$8)</f>
        <v/>
      </c>
      <c r="BJ65" t="str">
        <f>IF(COUNTBLANK(unlogimputed!BJ65)&gt;0,"",unlogimputed!BJ65/col_norm!$E$8)</f>
        <v/>
      </c>
      <c r="BK65" t="str">
        <f>IF(COUNTBLANK(unlogimputed!BK65)&gt;0,"",unlogimputed!BK65/col_norm!$E$8)</f>
        <v/>
      </c>
      <c r="BL65">
        <f>IF(COUNTBLANK(unlogimputed!BL65)&gt;0,"",unlogimputed!BL65/col_norm!$E$8)</f>
        <v>8495863.2633411288</v>
      </c>
      <c r="BM65">
        <f>IF(COUNTBLANK(unlogimputed!BM65)&gt;0,"",unlogimputed!BM65/col_norm!$E$8)</f>
        <v>5386070.454142035</v>
      </c>
      <c r="BN65">
        <f>IF(COUNTBLANK(unlogimputed!BN65)&gt;0,"",unlogimputed!BN65/col_norm!$E$8)</f>
        <v>508600.74610208423</v>
      </c>
      <c r="BO65" t="str">
        <f>IF(COUNTBLANK(unlogimputed!BO65)&gt;0,"",unlogimputed!BO65/col_norm!$E$8)</f>
        <v/>
      </c>
      <c r="BP65" t="str">
        <f>IF(COUNTBLANK(unlogimputed!BP65)&gt;0,"",unlogimputed!BP65/col_norm!$F$8)</f>
        <v/>
      </c>
      <c r="BQ65" t="str">
        <f>IF(COUNTBLANK(unlogimputed!BQ65)&gt;0,"",unlogimputed!BQ65/col_norm!$F$8)</f>
        <v/>
      </c>
      <c r="BR65" t="str">
        <f>IF(COUNTBLANK(unlogimputed!BR65)&gt;0,"",unlogimputed!BR65/col_norm!$F$8)</f>
        <v/>
      </c>
      <c r="BS65" t="str">
        <f>IF(COUNTBLANK(unlogimputed!BS65)&gt;0,"",unlogimputed!BS65/col_norm!$F$8)</f>
        <v/>
      </c>
      <c r="BT65" t="str">
        <f>IF(COUNTBLANK(unlogimputed!BT65)&gt;0,"",unlogimputed!BT65/col_norm!$F$8)</f>
        <v/>
      </c>
      <c r="BU65">
        <f>IF(COUNTBLANK(unlogimputed!BU65)&gt;0,"",unlogimputed!BU65/col_norm!$F$8)</f>
        <v>29511188.888764866</v>
      </c>
      <c r="BV65">
        <f>IF(COUNTBLANK(unlogimputed!BV65)&gt;0,"",unlogimputed!BV65/col_norm!$F$8)</f>
        <v>90129708.78070122</v>
      </c>
      <c r="BW65">
        <f>IF(COUNTBLANK(unlogimputed!BW65)&gt;0,"",unlogimputed!BW65/col_norm!$F$8)</f>
        <v>56362941.709999919</v>
      </c>
      <c r="BX65" t="str">
        <f>IF(COUNTBLANK(unlogimputed!BX65)&gt;0,"",unlogimputed!BX65/col_norm!$F$8)</f>
        <v/>
      </c>
      <c r="BY65">
        <f>IF(COUNTBLANK(unlogimputed!BY65)&gt;0,"",unlogimputed!BY65/col_norm!$F$8)</f>
        <v>52815.782330743627</v>
      </c>
      <c r="BZ65" t="str">
        <f>IF(COUNTBLANK(unlogimputed!BZ65)&gt;0,"",unlogimputed!BZ65/col_norm!$F$8)</f>
        <v/>
      </c>
      <c r="CA65" t="str">
        <f>IF(COUNTBLANK(unlogimputed!CA65)&gt;0,"",unlogimputed!CA65/col_norm!$F$8)</f>
        <v/>
      </c>
      <c r="CB65" t="str">
        <f>IF(COUNTBLANK(unlogimputed!CB65)&gt;0,"",unlogimputed!CB65/col_norm!$F$8)</f>
        <v/>
      </c>
      <c r="CC65" t="str">
        <f>IF(COUNTBLANK(unlogimputed!CC65)&gt;0,"",unlogimputed!CC65/col_norm!$F$8)</f>
        <v/>
      </c>
      <c r="CD65" t="str">
        <f>IF(COUNTBLANK(unlogimputed!CD65)&gt;0,"",unlogimputed!CD65/col_norm!$F$8)</f>
        <v/>
      </c>
      <c r="CE65" t="str">
        <f>IF(COUNTBLANK(unlogimputed!CE65)&gt;0,"",unlogimputed!CE65/col_norm!$F$8)</f>
        <v/>
      </c>
      <c r="CF65">
        <f>IF(COUNTBLANK(unlogimputed!CF65)&gt;0,"",unlogimputed!CF65/col_norm!$F$8)</f>
        <v>6427700.0096110012</v>
      </c>
      <c r="CG65">
        <f>IF(COUNTBLANK(unlogimputed!CG65)&gt;0,"",unlogimputed!CG65/col_norm!$F$8)</f>
        <v>5513816.8183237854</v>
      </c>
      <c r="CH65" t="str">
        <f>IF(COUNTBLANK(unlogimputed!CH65)&gt;0,"",unlogimputed!CH65/col_norm!$D$8)</f>
        <v/>
      </c>
      <c r="CI65" t="str">
        <f>IF(COUNTBLANK(unlogimputed!CI65)&gt;0,"",unlogimputed!CI65/col_norm!$D$8)</f>
        <v/>
      </c>
      <c r="CJ65">
        <f>IF(COUNTBLANK(unlogimputed!CJ65)&gt;0,"",unlogimputed!CJ65/col_norm!$D$8)</f>
        <v>12089901.389119433</v>
      </c>
      <c r="CK65">
        <f>IF(COUNTBLANK(unlogimputed!CK65)&gt;0,"",unlogimputed!CK65/col_norm!$D$8)</f>
        <v>7933576.2320902888</v>
      </c>
      <c r="CL65">
        <f>IF(COUNTBLANK(unlogimputed!CL65)&gt;0,"",unlogimputed!CL65/col_norm!$D$8)</f>
        <v>62560810.182568632</v>
      </c>
      <c r="CM65">
        <f>IF(COUNTBLANK(unlogimputed!CM65)&gt;0,"",unlogimputed!CM65/col_norm!$D$8)</f>
        <v>65148107.002094962</v>
      </c>
      <c r="CN65" t="str">
        <f>IF(COUNTBLANK(unlogimputed!CN65)&gt;0,"",unlogimputed!CN65/col_norm!$D$8)</f>
        <v/>
      </c>
      <c r="CO65" t="str">
        <f>IF(COUNTBLANK(unlogimputed!CO65)&gt;0,"",unlogimputed!CO65/col_norm!$D$8)</f>
        <v/>
      </c>
      <c r="CP65" t="str">
        <f>IF(COUNTBLANK(unlogimputed!CP65)&gt;0,"",unlogimputed!CP65/col_norm!$D$8)</f>
        <v/>
      </c>
      <c r="CQ65" t="str">
        <f>IF(COUNTBLANK(unlogimputed!CQ65)&gt;0,"",unlogimputed!CQ65/col_norm!$D$8)</f>
        <v/>
      </c>
      <c r="CR65" t="str">
        <f>IF(COUNTBLANK(unlogimputed!CR65)&gt;0,"",unlogimputed!CR65/col_norm!$D$8)</f>
        <v/>
      </c>
      <c r="CS65" t="str">
        <f>IF(COUNTBLANK(unlogimputed!CS65)&gt;0,"",unlogimputed!CS65/col_norm!$D$8)</f>
        <v/>
      </c>
      <c r="CT65" t="str">
        <f>IF(COUNTBLANK(unlogimputed!CT65)&gt;0,"",unlogimputed!CT65/col_norm!$D$8)</f>
        <v/>
      </c>
      <c r="CU65" t="str">
        <f>IF(COUNTBLANK(unlogimputed!CU65)&gt;0,"",unlogimputed!CU65/col_norm!$D$8)</f>
        <v/>
      </c>
      <c r="CV65">
        <f>IF(COUNTBLANK(unlogimputed!CV65)&gt;0,"",unlogimputed!CV65/col_norm!$D$8)</f>
        <v>1547305.0267245637</v>
      </c>
      <c r="CW65">
        <f>IF(COUNTBLANK(unlogimputed!CW65)&gt;0,"",unlogimputed!CW65/col_norm!$D$8)</f>
        <v>1718481.1163126302</v>
      </c>
      <c r="CX65" t="str">
        <f>IF(COUNTBLANK(unlogimputed!CX65)&gt;0,"",unlogimputed!CX65/col_norm!$D$8)</f>
        <v/>
      </c>
      <c r="CY65" t="str">
        <f>IF(COUNTBLANK(unlogimputed!CY65)&gt;0,"",unlogimputed!CY65/col_norm!$D$8)</f>
        <v/>
      </c>
    </row>
    <row r="66" spans="1:103" x14ac:dyDescent="0.25">
      <c r="A66" t="s">
        <v>167</v>
      </c>
      <c r="B66" t="str">
        <f>IF(COUNTBLANK(unlogimputed!B66)&gt;0,"",unlogimputed!B66/col_norm!$B$8)</f>
        <v/>
      </c>
      <c r="C66">
        <f>IF(COUNTBLANK(unlogimputed!C66)&gt;0,"",unlogimputed!C66/col_norm!$B$8)</f>
        <v>2471755.8063271246</v>
      </c>
      <c r="D66">
        <f>IF(COUNTBLANK(unlogimputed!D66)&gt;0,"",unlogimputed!D66/col_norm!$B$8)</f>
        <v>3252816.7358482406</v>
      </c>
      <c r="E66" t="str">
        <f>IF(COUNTBLANK(unlogimputed!E66)&gt;0,"",unlogimputed!E66/col_norm!$B$8)</f>
        <v/>
      </c>
      <c r="F66" t="str">
        <f>IF(COUNTBLANK(unlogimputed!F66)&gt;0,"",unlogimputed!F66/col_norm!$B$8)</f>
        <v/>
      </c>
      <c r="G66" t="str">
        <f>IF(COUNTBLANK(unlogimputed!G66)&gt;0,"",unlogimputed!G66/col_norm!$B$8)</f>
        <v/>
      </c>
      <c r="H66">
        <f>IF(COUNTBLANK(unlogimputed!H66)&gt;0,"",unlogimputed!H66/col_norm!$B$8)</f>
        <v>600108.40834320255</v>
      </c>
      <c r="I66" t="str">
        <f>IF(COUNTBLANK(unlogimputed!I66)&gt;0,"",unlogimputed!I66/col_norm!$B$8)</f>
        <v/>
      </c>
      <c r="J66" t="str">
        <f>IF(COUNTBLANK(unlogimputed!J66)&gt;0,"",unlogimputed!J66/col_norm!$B$8)</f>
        <v/>
      </c>
      <c r="K66" t="str">
        <f>IF(COUNTBLANK(unlogimputed!K66)&gt;0,"",unlogimputed!K66/col_norm!$B$8)</f>
        <v/>
      </c>
      <c r="L66" t="str">
        <f>IF(COUNTBLANK(unlogimputed!L66)&gt;0,"",unlogimputed!L66/col_norm!$B$8)</f>
        <v/>
      </c>
      <c r="M66">
        <f>IF(COUNTBLANK(unlogimputed!M66)&gt;0,"",unlogimputed!M66/col_norm!$B$8)</f>
        <v>562196.51466595114</v>
      </c>
      <c r="N66">
        <f>IF(COUNTBLANK(unlogimputed!N66)&gt;0,"",unlogimputed!N66/col_norm!$B$8)</f>
        <v>26705584.072696097</v>
      </c>
      <c r="O66">
        <f>IF(COUNTBLANK(unlogimputed!O66)&gt;0,"",unlogimputed!O66/col_norm!$B$8)</f>
        <v>3763421.2710129539</v>
      </c>
      <c r="P66">
        <f>IF(COUNTBLANK(unlogimputed!P66)&gt;0,"",LOG(unlogimputed!P66/col_norm!$B$8,2))</f>
        <v>21.281797860736674</v>
      </c>
      <c r="Q66" t="str">
        <f>IF(COUNTBLANK(unlogimputed!Q66)&gt;0,"",unlogimputed!Q66/col_norm!$C$8)</f>
        <v/>
      </c>
      <c r="R66">
        <f>IF(COUNTBLANK(unlogimputed!R66)&gt;0,"",unlogimputed!R66/col_norm!$C$8)</f>
        <v>2500750.7113118507</v>
      </c>
      <c r="S66" t="str">
        <f>IF(COUNTBLANK(unlogimputed!S66)&gt;0,"",unlogimputed!S66/col_norm!$C$8)</f>
        <v/>
      </c>
      <c r="T66">
        <f>IF(COUNTBLANK(unlogimputed!T66)&gt;0,"",unlogimputed!T66/col_norm!$C$8)</f>
        <v>716522.42297646508</v>
      </c>
      <c r="U66" t="str">
        <f>IF(COUNTBLANK(unlogimputed!U66)&gt;0,"",unlogimputed!U66/col_norm!$C$8)</f>
        <v/>
      </c>
      <c r="V66">
        <f>IF(COUNTBLANK(unlogimputed!V66)&gt;0,"",unlogimputed!V66/col_norm!$C$8)</f>
        <v>155514820.89631107</v>
      </c>
      <c r="W66">
        <f>IF(COUNTBLANK(unlogimputed!W66)&gt;0,"",unlogimputed!W66/col_norm!$C$8)</f>
        <v>270156755.26255244</v>
      </c>
      <c r="X66">
        <f>IF(COUNTBLANK(unlogimputed!X66)&gt;0,"",unlogimputed!X66/col_norm!$C$8)</f>
        <v>381293423.07159543</v>
      </c>
      <c r="Y66">
        <f>IF(COUNTBLANK(unlogimputed!Y66)&gt;0,"",unlogimputed!Y66/col_norm!$C$8)</f>
        <v>59109931.574145354</v>
      </c>
      <c r="Z66">
        <f>IF(COUNTBLANK(unlogimputed!Z66)&gt;0,"",unlogimputed!Z66/col_norm!$C$8)</f>
        <v>877197.86477821716</v>
      </c>
      <c r="AA66">
        <f>IF(COUNTBLANK(unlogimputed!AA66)&gt;0,"",unlogimputed!AA66/col_norm!$C$8)</f>
        <v>3303947.2272142009</v>
      </c>
      <c r="AB66" t="str">
        <f>IF(COUNTBLANK(unlogimputed!AB66)&gt;0,"",unlogimputed!AB66/col_norm!$C$8)</f>
        <v/>
      </c>
      <c r="AC66" t="str">
        <f>IF(COUNTBLANK(unlogimputed!AC66)&gt;0,"",unlogimputed!AC66/col_norm!$C$8)</f>
        <v/>
      </c>
      <c r="AD66" t="str">
        <f>IF(COUNTBLANK(unlogimputed!AD66)&gt;0,"",unlogimputed!AD66/col_norm!$C$8)</f>
        <v/>
      </c>
      <c r="AE66" t="str">
        <f>IF(COUNTBLANK(unlogimputed!AE66)&gt;0,"",unlogimputed!AE66/col_norm!$C$8)</f>
        <v/>
      </c>
      <c r="AF66" t="str">
        <f>IF(COUNTBLANK(unlogimputed!AF66)&gt;0,"",unlogimputed!AF66/col_norm!$C$8)</f>
        <v/>
      </c>
      <c r="AG66">
        <f>IF(COUNTBLANK(unlogimputed!AG66)&gt;0,"",unlogimputed!AG66/col_norm!$C$8)</f>
        <v>1203190.5637541874</v>
      </c>
      <c r="AH66">
        <f>IF(COUNTBLANK(unlogimputed!AH66)&gt;0,"",unlogimputed!AH66/col_norm!$C$8)</f>
        <v>1941561.663487047</v>
      </c>
      <c r="AI66" t="str">
        <f>IF(COUNTBLANK(unlogimputed!AI66)&gt;0,"",unlogimputed!AI66/col_norm!$D$8)</f>
        <v/>
      </c>
      <c r="AJ66">
        <f>IF(COUNTBLANK(unlogimputed!AJ66)&gt;0,"",unlogimputed!AJ66/col_norm!$D$8)</f>
        <v>416473.80973654124</v>
      </c>
      <c r="AK66">
        <f>IF(COUNTBLANK(unlogimputed!AK66)&gt;0,"",unlogimputed!AK66/col_norm!$D$8)</f>
        <v>124833244.7172523</v>
      </c>
      <c r="AL66">
        <f>IF(COUNTBLANK(unlogimputed!AL66)&gt;0,"",unlogimputed!AL66/col_norm!$D$8)</f>
        <v>113481269.63312243</v>
      </c>
      <c r="AM66">
        <f>IF(COUNTBLANK(unlogimputed!AM66)&gt;0,"",unlogimputed!AM66/col_norm!$D$8)</f>
        <v>188248013.0943099</v>
      </c>
      <c r="AN66">
        <f>IF(COUNTBLANK(unlogimputed!AN66)&gt;0,"",unlogimputed!AN66/col_norm!$D$8)</f>
        <v>176112223.91239452</v>
      </c>
      <c r="AO66">
        <f>IF(COUNTBLANK(unlogimputed!AO66)&gt;0,"",unlogimputed!AO66/col_norm!$D$8)</f>
        <v>1522460.3816142213</v>
      </c>
      <c r="AP66">
        <f>IF(COUNTBLANK(unlogimputed!AP66)&gt;0,"",unlogimputed!AP66/col_norm!$D$8)</f>
        <v>62322.770968583514</v>
      </c>
      <c r="AQ66" t="str">
        <f>IF(COUNTBLANK(unlogimputed!AQ66)&gt;0,"",unlogimputed!AQ66/col_norm!$D$8)</f>
        <v/>
      </c>
      <c r="AR66" t="str">
        <f>IF(COUNTBLANK(unlogimputed!AR66)&gt;0,"",unlogimputed!AR66/col_norm!$D$8)</f>
        <v/>
      </c>
      <c r="AS66" t="str">
        <f>IF(COUNTBLANK(unlogimputed!AS66)&gt;0,"",unlogimputed!AS66/col_norm!$D$8)</f>
        <v/>
      </c>
      <c r="AT66" t="str">
        <f>IF(COUNTBLANK(unlogimputed!AT66)&gt;0,"",unlogimputed!AT66/col_norm!$D$8)</f>
        <v/>
      </c>
      <c r="AU66" t="str">
        <f>IF(COUNTBLANK(unlogimputed!AU66)&gt;0,"",unlogimputed!AU66/col_norm!$D$8)</f>
        <v/>
      </c>
      <c r="AV66" t="str">
        <f>IF(COUNTBLANK(unlogimputed!AV66)&gt;0,"",unlogimputed!AV66/col_norm!$D$8)</f>
        <v/>
      </c>
      <c r="AW66" t="str">
        <f>IF(COUNTBLANK(unlogimputed!AW66)&gt;0,"",unlogimputed!AW66/col_norm!$D$8)</f>
        <v/>
      </c>
      <c r="AX66" t="str">
        <f>IF(COUNTBLANK(unlogimputed!AX66)&gt;0,"",unlogimputed!AX66/col_norm!$D$8)</f>
        <v/>
      </c>
      <c r="AY66" t="str">
        <f>IF(COUNTBLANK(unlogimputed!AY66)&gt;0,"",unlogimputed!AY66/col_norm!$D$8)</f>
        <v/>
      </c>
      <c r="AZ66" t="str">
        <f>IF(COUNTBLANK(unlogimputed!AZ66)&gt;0,"",unlogimputed!AZ66/col_norm!$D$8)</f>
        <v/>
      </c>
      <c r="BA66" t="str">
        <f>IF(COUNTBLANK(unlogimputed!BA66)&gt;0,"",unlogimputed!BA66/col_norm!$E$8)</f>
        <v/>
      </c>
      <c r="BB66">
        <f>IF(COUNTBLANK(unlogimputed!BB66)&gt;0,"",unlogimputed!BB66/col_norm!$E$8)</f>
        <v>3352275.5891738851</v>
      </c>
      <c r="BC66">
        <f>IF(COUNTBLANK(unlogimputed!BC66)&gt;0,"",unlogimputed!BC66/col_norm!$E$8)</f>
        <v>4056341.3820602093</v>
      </c>
      <c r="BD66" t="str">
        <f>IF(COUNTBLANK(unlogimputed!BD66)&gt;0,"",unlogimputed!BD66/col_norm!$E$8)</f>
        <v/>
      </c>
      <c r="BE66" t="str">
        <f>IF(COUNTBLANK(unlogimputed!BE66)&gt;0,"",unlogimputed!BE66/col_norm!$E$8)</f>
        <v/>
      </c>
      <c r="BF66" t="str">
        <f>IF(COUNTBLANK(unlogimputed!BF66)&gt;0,"",unlogimputed!BF66/col_norm!$E$8)</f>
        <v/>
      </c>
      <c r="BG66">
        <f>IF(COUNTBLANK(unlogimputed!BG66)&gt;0,"",unlogimputed!BG66/col_norm!$E$8)</f>
        <v>760183.60699113854</v>
      </c>
      <c r="BH66" t="str">
        <f>IF(COUNTBLANK(unlogimputed!BH66)&gt;0,"",unlogimputed!BH66/col_norm!$E$8)</f>
        <v/>
      </c>
      <c r="BI66" t="str">
        <f>IF(COUNTBLANK(unlogimputed!BI66)&gt;0,"",unlogimputed!BI66/col_norm!$E$8)</f>
        <v/>
      </c>
      <c r="BJ66" t="str">
        <f>IF(COUNTBLANK(unlogimputed!BJ66)&gt;0,"",unlogimputed!BJ66/col_norm!$E$8)</f>
        <v/>
      </c>
      <c r="BK66" t="str">
        <f>IF(COUNTBLANK(unlogimputed!BK66)&gt;0,"",unlogimputed!BK66/col_norm!$E$8)</f>
        <v/>
      </c>
      <c r="BL66">
        <f>IF(COUNTBLANK(unlogimputed!BL66)&gt;0,"",unlogimputed!BL66/col_norm!$E$8)</f>
        <v>1001103.2150430116</v>
      </c>
      <c r="BM66">
        <f>IF(COUNTBLANK(unlogimputed!BM66)&gt;0,"",unlogimputed!BM66/col_norm!$E$8)</f>
        <v>33342092.596296158</v>
      </c>
      <c r="BN66">
        <f>IF(COUNTBLANK(unlogimputed!BN66)&gt;0,"",unlogimputed!BN66/col_norm!$E$8)</f>
        <v>4467888.2081813412</v>
      </c>
      <c r="BO66">
        <f>IF(COUNTBLANK(unlogimputed!BO66)&gt;0,"",unlogimputed!BO66/col_norm!$E$8)</f>
        <v>3085125.7340964396</v>
      </c>
      <c r="BP66" t="str">
        <f>IF(COUNTBLANK(unlogimputed!BP66)&gt;0,"",unlogimputed!BP66/col_norm!$F$8)</f>
        <v/>
      </c>
      <c r="BQ66">
        <f>IF(COUNTBLANK(unlogimputed!BQ66)&gt;0,"",unlogimputed!BQ66/col_norm!$F$8)</f>
        <v>3706210.2900511348</v>
      </c>
      <c r="BR66" t="str">
        <f>IF(COUNTBLANK(unlogimputed!BR66)&gt;0,"",unlogimputed!BR66/col_norm!$F$8)</f>
        <v/>
      </c>
      <c r="BS66">
        <f>IF(COUNTBLANK(unlogimputed!BS66)&gt;0,"",unlogimputed!BS66/col_norm!$F$8)</f>
        <v>830661.70272612013</v>
      </c>
      <c r="BT66" t="str">
        <f>IF(COUNTBLANK(unlogimputed!BT66)&gt;0,"",unlogimputed!BT66/col_norm!$F$8)</f>
        <v/>
      </c>
      <c r="BU66">
        <f>IF(COUNTBLANK(unlogimputed!BU66)&gt;0,"",unlogimputed!BU66/col_norm!$F$8)</f>
        <v>270480238.97281045</v>
      </c>
      <c r="BV66">
        <f>IF(COUNTBLANK(unlogimputed!BV66)&gt;0,"",unlogimputed!BV66/col_norm!$F$8)</f>
        <v>401428185.75258982</v>
      </c>
      <c r="BW66">
        <f>IF(COUNTBLANK(unlogimputed!BW66)&gt;0,"",unlogimputed!BW66/col_norm!$F$8)</f>
        <v>603355615.17104614</v>
      </c>
      <c r="BX66">
        <f>IF(COUNTBLANK(unlogimputed!BX66)&gt;0,"",unlogimputed!BX66/col_norm!$F$8)</f>
        <v>93383832.303772077</v>
      </c>
      <c r="BY66">
        <f>IF(COUNTBLANK(unlogimputed!BY66)&gt;0,"",unlogimputed!BY66/col_norm!$F$8)</f>
        <v>992258.95424658642</v>
      </c>
      <c r="BZ66">
        <f>IF(COUNTBLANK(unlogimputed!BZ66)&gt;0,"",unlogimputed!BZ66/col_norm!$F$8)</f>
        <v>3929901.6560232514</v>
      </c>
      <c r="CA66" t="str">
        <f>IF(COUNTBLANK(unlogimputed!CA66)&gt;0,"",unlogimputed!CA66/col_norm!$F$8)</f>
        <v/>
      </c>
      <c r="CB66" t="str">
        <f>IF(COUNTBLANK(unlogimputed!CB66)&gt;0,"",unlogimputed!CB66/col_norm!$F$8)</f>
        <v/>
      </c>
      <c r="CC66" t="str">
        <f>IF(COUNTBLANK(unlogimputed!CC66)&gt;0,"",unlogimputed!CC66/col_norm!$F$8)</f>
        <v/>
      </c>
      <c r="CD66" t="str">
        <f>IF(COUNTBLANK(unlogimputed!CD66)&gt;0,"",unlogimputed!CD66/col_norm!$F$8)</f>
        <v/>
      </c>
      <c r="CE66" t="str">
        <f>IF(COUNTBLANK(unlogimputed!CE66)&gt;0,"",unlogimputed!CE66/col_norm!$F$8)</f>
        <v/>
      </c>
      <c r="CF66">
        <f>IF(COUNTBLANK(unlogimputed!CF66)&gt;0,"",unlogimputed!CF66/col_norm!$F$8)</f>
        <v>1354120.3408524885</v>
      </c>
      <c r="CG66">
        <f>IF(COUNTBLANK(unlogimputed!CG66)&gt;0,"",unlogimputed!CG66/col_norm!$F$8)</f>
        <v>1943558.3509844765</v>
      </c>
      <c r="CH66" t="str">
        <f>IF(COUNTBLANK(unlogimputed!CH66)&gt;0,"",unlogimputed!CH66/col_norm!$D$8)</f>
        <v/>
      </c>
      <c r="CI66">
        <f>IF(COUNTBLANK(unlogimputed!CI66)&gt;0,"",unlogimputed!CI66/col_norm!$D$8)</f>
        <v>357868.99431981432</v>
      </c>
      <c r="CJ66">
        <f>IF(COUNTBLANK(unlogimputed!CJ66)&gt;0,"",unlogimputed!CJ66/col_norm!$D$8)</f>
        <v>124678402.72455734</v>
      </c>
      <c r="CK66">
        <f>IF(COUNTBLANK(unlogimputed!CK66)&gt;0,"",unlogimputed!CK66/col_norm!$D$8)</f>
        <v>111070304.98316115</v>
      </c>
      <c r="CL66">
        <f>IF(COUNTBLANK(unlogimputed!CL66)&gt;0,"",unlogimputed!CL66/col_norm!$D$8)</f>
        <v>175737014.52476132</v>
      </c>
      <c r="CM66">
        <f>IF(COUNTBLANK(unlogimputed!CM66)&gt;0,"",unlogimputed!CM66/col_norm!$D$8)</f>
        <v>173920770.95766225</v>
      </c>
      <c r="CN66">
        <f>IF(COUNTBLANK(unlogimputed!CN66)&gt;0,"",unlogimputed!CN66/col_norm!$D$8)</f>
        <v>1728243.6918827856</v>
      </c>
      <c r="CO66">
        <f>IF(COUNTBLANK(unlogimputed!CO66)&gt;0,"",unlogimputed!CO66/col_norm!$D$8)</f>
        <v>32360.54513101335</v>
      </c>
      <c r="CP66" t="str">
        <f>IF(COUNTBLANK(unlogimputed!CP66)&gt;0,"",unlogimputed!CP66/col_norm!$D$8)</f>
        <v/>
      </c>
      <c r="CQ66" t="str">
        <f>IF(COUNTBLANK(unlogimputed!CQ66)&gt;0,"",unlogimputed!CQ66/col_norm!$D$8)</f>
        <v/>
      </c>
      <c r="CR66" t="str">
        <f>IF(COUNTBLANK(unlogimputed!CR66)&gt;0,"",unlogimputed!CR66/col_norm!$D$8)</f>
        <v/>
      </c>
      <c r="CS66" t="str">
        <f>IF(COUNTBLANK(unlogimputed!CS66)&gt;0,"",unlogimputed!CS66/col_norm!$D$8)</f>
        <v/>
      </c>
      <c r="CT66" t="str">
        <f>IF(COUNTBLANK(unlogimputed!CT66)&gt;0,"",unlogimputed!CT66/col_norm!$D$8)</f>
        <v/>
      </c>
      <c r="CU66" t="str">
        <f>IF(COUNTBLANK(unlogimputed!CU66)&gt;0,"",unlogimputed!CU66/col_norm!$D$8)</f>
        <v/>
      </c>
      <c r="CV66" t="str">
        <f>IF(COUNTBLANK(unlogimputed!CV66)&gt;0,"",unlogimputed!CV66/col_norm!$D$8)</f>
        <v/>
      </c>
      <c r="CW66" t="str">
        <f>IF(COUNTBLANK(unlogimputed!CW66)&gt;0,"",unlogimputed!CW66/col_norm!$D$8)</f>
        <v/>
      </c>
      <c r="CX66" t="str">
        <f>IF(COUNTBLANK(unlogimputed!CX66)&gt;0,"",unlogimputed!CX66/col_norm!$D$8)</f>
        <v/>
      </c>
      <c r="CY66" t="str">
        <f>IF(COUNTBLANK(unlogimputed!CY66)&gt;0,"",unlogimputed!CY66/col_norm!$D$8)</f>
        <v/>
      </c>
    </row>
    <row r="67" spans="1:103" x14ac:dyDescent="0.25">
      <c r="A67" t="s">
        <v>168</v>
      </c>
      <c r="B67" t="str">
        <f>IF(COUNTBLANK(unlogimputed!B67)&gt;0,"",unlogimputed!B67/col_norm!$B$8)</f>
        <v/>
      </c>
      <c r="C67">
        <f>IF(COUNTBLANK(unlogimputed!C67)&gt;0,"",unlogimputed!C67/col_norm!$B$8)</f>
        <v>1701710.7432685767</v>
      </c>
      <c r="D67" t="str">
        <f>IF(COUNTBLANK(unlogimputed!D67)&gt;0,"",unlogimputed!D67/col_norm!$B$8)</f>
        <v/>
      </c>
      <c r="E67" t="str">
        <f>IF(COUNTBLANK(unlogimputed!E67)&gt;0,"",unlogimputed!E67/col_norm!$B$8)</f>
        <v/>
      </c>
      <c r="F67" t="str">
        <f>IF(COUNTBLANK(unlogimputed!F67)&gt;0,"",unlogimputed!F67/col_norm!$B$8)</f>
        <v/>
      </c>
      <c r="G67" t="str">
        <f>IF(COUNTBLANK(unlogimputed!G67)&gt;0,"",unlogimputed!G67/col_norm!$B$8)</f>
        <v/>
      </c>
      <c r="H67" t="str">
        <f>IF(COUNTBLANK(unlogimputed!H67)&gt;0,"",unlogimputed!H67/col_norm!$B$8)</f>
        <v/>
      </c>
      <c r="I67" t="str">
        <f>IF(COUNTBLANK(unlogimputed!I67)&gt;0,"",unlogimputed!I67/col_norm!$B$8)</f>
        <v/>
      </c>
      <c r="J67" t="str">
        <f>IF(COUNTBLANK(unlogimputed!J67)&gt;0,"",unlogimputed!J67/col_norm!$B$8)</f>
        <v/>
      </c>
      <c r="K67" t="str">
        <f>IF(COUNTBLANK(unlogimputed!K67)&gt;0,"",unlogimputed!K67/col_norm!$B$8)</f>
        <v/>
      </c>
      <c r="L67" t="str">
        <f>IF(COUNTBLANK(unlogimputed!L67)&gt;0,"",unlogimputed!L67/col_norm!$B$8)</f>
        <v/>
      </c>
      <c r="M67">
        <f>IF(COUNTBLANK(unlogimputed!M67)&gt;0,"",unlogimputed!M67/col_norm!$B$8)</f>
        <v>4813127.1048550513</v>
      </c>
      <c r="N67">
        <f>IF(COUNTBLANK(unlogimputed!N67)&gt;0,"",unlogimputed!N67/col_norm!$B$8)</f>
        <v>790708.82086519734</v>
      </c>
      <c r="O67" t="str">
        <f>IF(COUNTBLANK(unlogimputed!O67)&gt;0,"",unlogimputed!O67/col_norm!$B$8)</f>
        <v/>
      </c>
      <c r="P67" t="str">
        <f>IF(COUNTBLANK(unlogimputed!P67)&gt;0,"",LOG(unlogimputed!P67/col_norm!$B$8,2))</f>
        <v/>
      </c>
      <c r="Q67" t="str">
        <f>IF(COUNTBLANK(unlogimputed!Q67)&gt;0,"",unlogimputed!Q67/col_norm!$C$8)</f>
        <v/>
      </c>
      <c r="R67" t="str">
        <f>IF(COUNTBLANK(unlogimputed!R67)&gt;0,"",unlogimputed!R67/col_norm!$C$8)</f>
        <v/>
      </c>
      <c r="S67" t="str">
        <f>IF(COUNTBLANK(unlogimputed!S67)&gt;0,"",unlogimputed!S67/col_norm!$C$8)</f>
        <v/>
      </c>
      <c r="T67" t="str">
        <f>IF(COUNTBLANK(unlogimputed!T67)&gt;0,"",unlogimputed!T67/col_norm!$C$8)</f>
        <v/>
      </c>
      <c r="U67" t="str">
        <f>IF(COUNTBLANK(unlogimputed!U67)&gt;0,"",unlogimputed!U67/col_norm!$C$8)</f>
        <v/>
      </c>
      <c r="V67">
        <f>IF(COUNTBLANK(unlogimputed!V67)&gt;0,"",unlogimputed!V67/col_norm!$C$8)</f>
        <v>51375007.556477062</v>
      </c>
      <c r="W67">
        <f>IF(COUNTBLANK(unlogimputed!W67)&gt;0,"",unlogimputed!W67/col_norm!$C$8)</f>
        <v>32729174.280688986</v>
      </c>
      <c r="X67">
        <f>IF(COUNTBLANK(unlogimputed!X67)&gt;0,"",unlogimputed!X67/col_norm!$C$8)</f>
        <v>25363465.241297491</v>
      </c>
      <c r="Y67" t="str">
        <f>IF(COUNTBLANK(unlogimputed!Y67)&gt;0,"",unlogimputed!Y67/col_norm!$C$8)</f>
        <v/>
      </c>
      <c r="Z67" t="str">
        <f>IF(COUNTBLANK(unlogimputed!Z67)&gt;0,"",unlogimputed!Z67/col_norm!$C$8)</f>
        <v/>
      </c>
      <c r="AA67" t="str">
        <f>IF(COUNTBLANK(unlogimputed!AA67)&gt;0,"",unlogimputed!AA67/col_norm!$C$8)</f>
        <v/>
      </c>
      <c r="AB67" t="str">
        <f>IF(COUNTBLANK(unlogimputed!AB67)&gt;0,"",unlogimputed!AB67/col_norm!$C$8)</f>
        <v/>
      </c>
      <c r="AC67" t="str">
        <f>IF(COUNTBLANK(unlogimputed!AC67)&gt;0,"",unlogimputed!AC67/col_norm!$C$8)</f>
        <v/>
      </c>
      <c r="AD67" t="str">
        <f>IF(COUNTBLANK(unlogimputed!AD67)&gt;0,"",unlogimputed!AD67/col_norm!$C$8)</f>
        <v/>
      </c>
      <c r="AE67" t="str">
        <f>IF(COUNTBLANK(unlogimputed!AE67)&gt;0,"",unlogimputed!AE67/col_norm!$C$8)</f>
        <v/>
      </c>
      <c r="AF67" t="str">
        <f>IF(COUNTBLANK(unlogimputed!AF67)&gt;0,"",unlogimputed!AF67/col_norm!$C$8)</f>
        <v/>
      </c>
      <c r="AG67" t="str">
        <f>IF(COUNTBLANK(unlogimputed!AG67)&gt;0,"",unlogimputed!AG67/col_norm!$C$8)</f>
        <v/>
      </c>
      <c r="AH67" t="str">
        <f>IF(COUNTBLANK(unlogimputed!AH67)&gt;0,"",unlogimputed!AH67/col_norm!$C$8)</f>
        <v/>
      </c>
      <c r="AI67" t="str">
        <f>IF(COUNTBLANK(unlogimputed!AI67)&gt;0,"",unlogimputed!AI67/col_norm!$D$8)</f>
        <v/>
      </c>
      <c r="AJ67" t="str">
        <f>IF(COUNTBLANK(unlogimputed!AJ67)&gt;0,"",unlogimputed!AJ67/col_norm!$D$8)</f>
        <v/>
      </c>
      <c r="AK67">
        <f>IF(COUNTBLANK(unlogimputed!AK67)&gt;0,"",unlogimputed!AK67/col_norm!$D$8)</f>
        <v>31825330.580116019</v>
      </c>
      <c r="AL67">
        <f>IF(COUNTBLANK(unlogimputed!AL67)&gt;0,"",unlogimputed!AL67/col_norm!$D$8)</f>
        <v>8970455.8990104608</v>
      </c>
      <c r="AM67">
        <f>IF(COUNTBLANK(unlogimputed!AM67)&gt;0,"",unlogimputed!AM67/col_norm!$D$8)</f>
        <v>10831875.124614354</v>
      </c>
      <c r="AN67">
        <f>IF(COUNTBLANK(unlogimputed!AN67)&gt;0,"",unlogimputed!AN67/col_norm!$D$8)</f>
        <v>24959778.248296518</v>
      </c>
      <c r="AO67" t="str">
        <f>IF(COUNTBLANK(unlogimputed!AO67)&gt;0,"",unlogimputed!AO67/col_norm!$D$8)</f>
        <v/>
      </c>
      <c r="AP67" t="str">
        <f>IF(COUNTBLANK(unlogimputed!AP67)&gt;0,"",unlogimputed!AP67/col_norm!$D$8)</f>
        <v/>
      </c>
      <c r="AQ67" t="str">
        <f>IF(COUNTBLANK(unlogimputed!AQ67)&gt;0,"",unlogimputed!AQ67/col_norm!$D$8)</f>
        <v/>
      </c>
      <c r="AR67" t="str">
        <f>IF(COUNTBLANK(unlogimputed!AR67)&gt;0,"",unlogimputed!AR67/col_norm!$D$8)</f>
        <v/>
      </c>
      <c r="AS67" t="str">
        <f>IF(COUNTBLANK(unlogimputed!AS67)&gt;0,"",unlogimputed!AS67/col_norm!$D$8)</f>
        <v/>
      </c>
      <c r="AT67" t="str">
        <f>IF(COUNTBLANK(unlogimputed!AT67)&gt;0,"",unlogimputed!AT67/col_norm!$D$8)</f>
        <v/>
      </c>
      <c r="AU67" t="str">
        <f>IF(COUNTBLANK(unlogimputed!AU67)&gt;0,"",unlogimputed!AU67/col_norm!$D$8)</f>
        <v/>
      </c>
      <c r="AV67" t="str">
        <f>IF(COUNTBLANK(unlogimputed!AV67)&gt;0,"",unlogimputed!AV67/col_norm!$D$8)</f>
        <v/>
      </c>
      <c r="AW67">
        <f>IF(COUNTBLANK(unlogimputed!AW67)&gt;0,"",unlogimputed!AW67/col_norm!$D$8)</f>
        <v>118618.15948764041</v>
      </c>
      <c r="AX67" t="str">
        <f>IF(COUNTBLANK(unlogimputed!AX67)&gt;0,"",unlogimputed!AX67/col_norm!$D$8)</f>
        <v/>
      </c>
      <c r="AY67" t="str">
        <f>IF(COUNTBLANK(unlogimputed!AY67)&gt;0,"",unlogimputed!AY67/col_norm!$D$8)</f>
        <v/>
      </c>
      <c r="AZ67" t="str">
        <f>IF(COUNTBLANK(unlogimputed!AZ67)&gt;0,"",unlogimputed!AZ67/col_norm!$D$8)</f>
        <v/>
      </c>
      <c r="BA67" t="str">
        <f>IF(COUNTBLANK(unlogimputed!BA67)&gt;0,"",unlogimputed!BA67/col_norm!$E$8)</f>
        <v/>
      </c>
      <c r="BB67">
        <f>IF(COUNTBLANK(unlogimputed!BB67)&gt;0,"",unlogimputed!BB67/col_norm!$E$8)</f>
        <v>3047887.9977345183</v>
      </c>
      <c r="BC67" t="str">
        <f>IF(COUNTBLANK(unlogimputed!BC67)&gt;0,"",unlogimputed!BC67/col_norm!$E$8)</f>
        <v/>
      </c>
      <c r="BD67" t="str">
        <f>IF(COUNTBLANK(unlogimputed!BD67)&gt;0,"",unlogimputed!BD67/col_norm!$E$8)</f>
        <v/>
      </c>
      <c r="BE67" t="str">
        <f>IF(COUNTBLANK(unlogimputed!BE67)&gt;0,"",unlogimputed!BE67/col_norm!$E$8)</f>
        <v/>
      </c>
      <c r="BF67" t="str">
        <f>IF(COUNTBLANK(unlogimputed!BF67)&gt;0,"",unlogimputed!BF67/col_norm!$E$8)</f>
        <v/>
      </c>
      <c r="BG67" t="str">
        <f>IF(COUNTBLANK(unlogimputed!BG67)&gt;0,"",unlogimputed!BG67/col_norm!$E$8)</f>
        <v/>
      </c>
      <c r="BH67" t="str">
        <f>IF(COUNTBLANK(unlogimputed!BH67)&gt;0,"",unlogimputed!BH67/col_norm!$E$8)</f>
        <v/>
      </c>
      <c r="BI67" t="str">
        <f>IF(COUNTBLANK(unlogimputed!BI67)&gt;0,"",unlogimputed!BI67/col_norm!$E$8)</f>
        <v/>
      </c>
      <c r="BJ67" t="str">
        <f>IF(COUNTBLANK(unlogimputed!BJ67)&gt;0,"",unlogimputed!BJ67/col_norm!$E$8)</f>
        <v/>
      </c>
      <c r="BK67" t="str">
        <f>IF(COUNTBLANK(unlogimputed!BK67)&gt;0,"",unlogimputed!BK67/col_norm!$E$8)</f>
        <v/>
      </c>
      <c r="BL67">
        <f>IF(COUNTBLANK(unlogimputed!BL67)&gt;0,"",unlogimputed!BL67/col_norm!$E$8)</f>
        <v>6301474.7576264944</v>
      </c>
      <c r="BM67">
        <f>IF(COUNTBLANK(unlogimputed!BM67)&gt;0,"",unlogimputed!BM67/col_norm!$E$8)</f>
        <v>1055157.9080686229</v>
      </c>
      <c r="BN67" t="str">
        <f>IF(COUNTBLANK(unlogimputed!BN67)&gt;0,"",unlogimputed!BN67/col_norm!$E$8)</f>
        <v/>
      </c>
      <c r="BO67" t="str">
        <f>IF(COUNTBLANK(unlogimputed!BO67)&gt;0,"",unlogimputed!BO67/col_norm!$E$8)</f>
        <v/>
      </c>
      <c r="BP67" t="str">
        <f>IF(COUNTBLANK(unlogimputed!BP67)&gt;0,"",unlogimputed!BP67/col_norm!$F$8)</f>
        <v/>
      </c>
      <c r="BQ67" t="str">
        <f>IF(COUNTBLANK(unlogimputed!BQ67)&gt;0,"",unlogimputed!BQ67/col_norm!$F$8)</f>
        <v/>
      </c>
      <c r="BR67" t="str">
        <f>IF(COUNTBLANK(unlogimputed!BR67)&gt;0,"",unlogimputed!BR67/col_norm!$F$8)</f>
        <v/>
      </c>
      <c r="BS67" t="str">
        <f>IF(COUNTBLANK(unlogimputed!BS67)&gt;0,"",unlogimputed!BS67/col_norm!$F$8)</f>
        <v/>
      </c>
      <c r="BT67" t="str">
        <f>IF(COUNTBLANK(unlogimputed!BT67)&gt;0,"",unlogimputed!BT67/col_norm!$F$8)</f>
        <v/>
      </c>
      <c r="BU67">
        <f>IF(COUNTBLANK(unlogimputed!BU67)&gt;0,"",unlogimputed!BU67/col_norm!$F$8)</f>
        <v>37608324.08217141</v>
      </c>
      <c r="BV67">
        <f>IF(COUNTBLANK(unlogimputed!BV67)&gt;0,"",unlogimputed!BV67/col_norm!$F$8)</f>
        <v>22195977.015401367</v>
      </c>
      <c r="BW67">
        <f>IF(COUNTBLANK(unlogimputed!BW67)&gt;0,"",unlogimputed!BW67/col_norm!$F$8)</f>
        <v>9530435.8532141726</v>
      </c>
      <c r="BX67" t="str">
        <f>IF(COUNTBLANK(unlogimputed!BX67)&gt;0,"",unlogimputed!BX67/col_norm!$F$8)</f>
        <v/>
      </c>
      <c r="BY67" t="str">
        <f>IF(COUNTBLANK(unlogimputed!BY67)&gt;0,"",unlogimputed!BY67/col_norm!$F$8)</f>
        <v/>
      </c>
      <c r="BZ67" t="str">
        <f>IF(COUNTBLANK(unlogimputed!BZ67)&gt;0,"",unlogimputed!BZ67/col_norm!$F$8)</f>
        <v/>
      </c>
      <c r="CA67" t="str">
        <f>IF(COUNTBLANK(unlogimputed!CA67)&gt;0,"",unlogimputed!CA67/col_norm!$F$8)</f>
        <v/>
      </c>
      <c r="CB67" t="str">
        <f>IF(COUNTBLANK(unlogimputed!CB67)&gt;0,"",unlogimputed!CB67/col_norm!$F$8)</f>
        <v/>
      </c>
      <c r="CC67" t="str">
        <f>IF(COUNTBLANK(unlogimputed!CC67)&gt;0,"",unlogimputed!CC67/col_norm!$F$8)</f>
        <v/>
      </c>
      <c r="CD67" t="str">
        <f>IF(COUNTBLANK(unlogimputed!CD67)&gt;0,"",unlogimputed!CD67/col_norm!$F$8)</f>
        <v/>
      </c>
      <c r="CE67" t="str">
        <f>IF(COUNTBLANK(unlogimputed!CE67)&gt;0,"",unlogimputed!CE67/col_norm!$F$8)</f>
        <v/>
      </c>
      <c r="CF67" t="str">
        <f>IF(COUNTBLANK(unlogimputed!CF67)&gt;0,"",unlogimputed!CF67/col_norm!$F$8)</f>
        <v/>
      </c>
      <c r="CG67" t="str">
        <f>IF(COUNTBLANK(unlogimputed!CG67)&gt;0,"",unlogimputed!CG67/col_norm!$F$8)</f>
        <v/>
      </c>
      <c r="CH67" t="str">
        <f>IF(COUNTBLANK(unlogimputed!CH67)&gt;0,"",unlogimputed!CH67/col_norm!$D$8)</f>
        <v/>
      </c>
      <c r="CI67" t="str">
        <f>IF(COUNTBLANK(unlogimputed!CI67)&gt;0,"",unlogimputed!CI67/col_norm!$D$8)</f>
        <v/>
      </c>
      <c r="CJ67">
        <f>IF(COUNTBLANK(unlogimputed!CJ67)&gt;0,"",unlogimputed!CJ67/col_norm!$D$8)</f>
        <v>20077002.658869583</v>
      </c>
      <c r="CK67">
        <f>IF(COUNTBLANK(unlogimputed!CK67)&gt;0,"",unlogimputed!CK67/col_norm!$D$8)</f>
        <v>4504277.5311938832</v>
      </c>
      <c r="CL67">
        <f>IF(COUNTBLANK(unlogimputed!CL67)&gt;0,"",unlogimputed!CL67/col_norm!$D$8)</f>
        <v>5846270.5898551764</v>
      </c>
      <c r="CM67">
        <f>IF(COUNTBLANK(unlogimputed!CM67)&gt;0,"",unlogimputed!CM67/col_norm!$D$8)</f>
        <v>14302341.148019023</v>
      </c>
      <c r="CN67" t="str">
        <f>IF(COUNTBLANK(unlogimputed!CN67)&gt;0,"",unlogimputed!CN67/col_norm!$D$8)</f>
        <v/>
      </c>
      <c r="CO67" t="str">
        <f>IF(COUNTBLANK(unlogimputed!CO67)&gt;0,"",unlogimputed!CO67/col_norm!$D$8)</f>
        <v/>
      </c>
      <c r="CP67" t="str">
        <f>IF(COUNTBLANK(unlogimputed!CP67)&gt;0,"",unlogimputed!CP67/col_norm!$D$8)</f>
        <v/>
      </c>
      <c r="CQ67" t="str">
        <f>IF(COUNTBLANK(unlogimputed!CQ67)&gt;0,"",unlogimputed!CQ67/col_norm!$D$8)</f>
        <v/>
      </c>
      <c r="CR67" t="str">
        <f>IF(COUNTBLANK(unlogimputed!CR67)&gt;0,"",unlogimputed!CR67/col_norm!$D$8)</f>
        <v/>
      </c>
      <c r="CS67" t="str">
        <f>IF(COUNTBLANK(unlogimputed!CS67)&gt;0,"",unlogimputed!CS67/col_norm!$D$8)</f>
        <v/>
      </c>
      <c r="CT67" t="str">
        <f>IF(COUNTBLANK(unlogimputed!CT67)&gt;0,"",unlogimputed!CT67/col_norm!$D$8)</f>
        <v/>
      </c>
      <c r="CU67" t="str">
        <f>IF(COUNTBLANK(unlogimputed!CU67)&gt;0,"",unlogimputed!CU67/col_norm!$D$8)</f>
        <v/>
      </c>
      <c r="CV67">
        <f>IF(COUNTBLANK(unlogimputed!CV67)&gt;0,"",unlogimputed!CV67/col_norm!$D$8)</f>
        <v>308745.48938893783</v>
      </c>
      <c r="CW67" t="str">
        <f>IF(COUNTBLANK(unlogimputed!CW67)&gt;0,"",unlogimputed!CW67/col_norm!$D$8)</f>
        <v/>
      </c>
      <c r="CX67" t="str">
        <f>IF(COUNTBLANK(unlogimputed!CX67)&gt;0,"",unlogimputed!CX67/col_norm!$D$8)</f>
        <v/>
      </c>
      <c r="CY67" t="str">
        <f>IF(COUNTBLANK(unlogimputed!CY67)&gt;0,"",unlogimputed!CY67/col_norm!$D$8)</f>
        <v/>
      </c>
    </row>
    <row r="68" spans="1:103" x14ac:dyDescent="0.25">
      <c r="A68" t="s">
        <v>169</v>
      </c>
      <c r="B68" t="str">
        <f>IF(COUNTBLANK(unlogimputed!B68)&gt;0,"",unlogimputed!B68/col_norm!$B$8)</f>
        <v/>
      </c>
      <c r="C68">
        <f>IF(COUNTBLANK(unlogimputed!C68)&gt;0,"",unlogimputed!C68/col_norm!$B$8)</f>
        <v>23934314.115573782</v>
      </c>
      <c r="D68">
        <f>IF(COUNTBLANK(unlogimputed!D68)&gt;0,"",unlogimputed!D68/col_norm!$B$8)</f>
        <v>19199420.455501936</v>
      </c>
      <c r="E68" t="str">
        <f>IF(COUNTBLANK(unlogimputed!E68)&gt;0,"",unlogimputed!E68/col_norm!$B$8)</f>
        <v/>
      </c>
      <c r="F68" t="str">
        <f>IF(COUNTBLANK(unlogimputed!F68)&gt;0,"",unlogimputed!F68/col_norm!$B$8)</f>
        <v/>
      </c>
      <c r="G68">
        <f>IF(COUNTBLANK(unlogimputed!G68)&gt;0,"",unlogimputed!G68/col_norm!$B$8)</f>
        <v>3459720.6472699419</v>
      </c>
      <c r="H68">
        <f>IF(COUNTBLANK(unlogimputed!H68)&gt;0,"",unlogimputed!H68/col_norm!$B$8)</f>
        <v>5953514.387187901</v>
      </c>
      <c r="I68" t="str">
        <f>IF(COUNTBLANK(unlogimputed!I68)&gt;0,"",unlogimputed!I68/col_norm!$B$8)</f>
        <v/>
      </c>
      <c r="J68" t="str">
        <f>IF(COUNTBLANK(unlogimputed!J68)&gt;0,"",unlogimputed!J68/col_norm!$B$8)</f>
        <v/>
      </c>
      <c r="K68">
        <f>IF(COUNTBLANK(unlogimputed!K68)&gt;0,"",unlogimputed!K68/col_norm!$B$8)</f>
        <v>981133.76439027349</v>
      </c>
      <c r="L68">
        <f>IF(COUNTBLANK(unlogimputed!L68)&gt;0,"",unlogimputed!L68/col_norm!$B$8)</f>
        <v>572008.24137702014</v>
      </c>
      <c r="M68">
        <f>IF(COUNTBLANK(unlogimputed!M68)&gt;0,"",unlogimputed!M68/col_norm!$B$8)</f>
        <v>23814276.077926986</v>
      </c>
      <c r="N68">
        <f>IF(COUNTBLANK(unlogimputed!N68)&gt;0,"",unlogimputed!N68/col_norm!$B$8)</f>
        <v>27434241.286679875</v>
      </c>
      <c r="O68" t="str">
        <f>IF(COUNTBLANK(unlogimputed!O68)&gt;0,"",unlogimputed!O68/col_norm!$B$8)</f>
        <v/>
      </c>
      <c r="P68">
        <f>IF(COUNTBLANK(unlogimputed!P68)&gt;0,"",LOG(unlogimputed!P68/col_norm!$B$8,2))</f>
        <v>18.061318134961766</v>
      </c>
      <c r="Q68" t="str">
        <f>IF(COUNTBLANK(unlogimputed!Q68)&gt;0,"",unlogimputed!Q68/col_norm!$C$8)</f>
        <v/>
      </c>
      <c r="R68" t="str">
        <f>IF(COUNTBLANK(unlogimputed!R68)&gt;0,"",unlogimputed!R68/col_norm!$C$8)</f>
        <v/>
      </c>
      <c r="S68">
        <f>IF(COUNTBLANK(unlogimputed!S68)&gt;0,"",unlogimputed!S68/col_norm!$C$8)</f>
        <v>88642.672092963767</v>
      </c>
      <c r="T68" t="str">
        <f>IF(COUNTBLANK(unlogimputed!T68)&gt;0,"",unlogimputed!T68/col_norm!$C$8)</f>
        <v/>
      </c>
      <c r="U68">
        <f>IF(COUNTBLANK(unlogimputed!U68)&gt;0,"",unlogimputed!U68/col_norm!$C$8)</f>
        <v>210735877.65757376</v>
      </c>
      <c r="V68">
        <f>IF(COUNTBLANK(unlogimputed!V68)&gt;0,"",unlogimputed!V68/col_norm!$C$8)</f>
        <v>83573028.359906048</v>
      </c>
      <c r="W68">
        <f>IF(COUNTBLANK(unlogimputed!W68)&gt;0,"",unlogimputed!W68/col_norm!$C$8)</f>
        <v>26063853.701048996</v>
      </c>
      <c r="X68">
        <f>IF(COUNTBLANK(unlogimputed!X68)&gt;0,"",unlogimputed!X68/col_norm!$C$8)</f>
        <v>11839124.725755028</v>
      </c>
      <c r="Y68" t="str">
        <f>IF(COUNTBLANK(unlogimputed!Y68)&gt;0,"",unlogimputed!Y68/col_norm!$C$8)</f>
        <v/>
      </c>
      <c r="Z68" t="str">
        <f>IF(COUNTBLANK(unlogimputed!Z68)&gt;0,"",unlogimputed!Z68/col_norm!$C$8)</f>
        <v/>
      </c>
      <c r="AA68" t="str">
        <f>IF(COUNTBLANK(unlogimputed!AA68)&gt;0,"",unlogimputed!AA68/col_norm!$C$8)</f>
        <v/>
      </c>
      <c r="AB68" t="str">
        <f>IF(COUNTBLANK(unlogimputed!AB68)&gt;0,"",unlogimputed!AB68/col_norm!$C$8)</f>
        <v/>
      </c>
      <c r="AC68" t="str">
        <f>IF(COUNTBLANK(unlogimputed!AC68)&gt;0,"",unlogimputed!AC68/col_norm!$C$8)</f>
        <v/>
      </c>
      <c r="AD68" t="str">
        <f>IF(COUNTBLANK(unlogimputed!AD68)&gt;0,"",unlogimputed!AD68/col_norm!$C$8)</f>
        <v/>
      </c>
      <c r="AE68" t="str">
        <f>IF(COUNTBLANK(unlogimputed!AE68)&gt;0,"",unlogimputed!AE68/col_norm!$C$8)</f>
        <v/>
      </c>
      <c r="AF68" t="str">
        <f>IF(COUNTBLANK(unlogimputed!AF68)&gt;0,"",unlogimputed!AF68/col_norm!$C$8)</f>
        <v/>
      </c>
      <c r="AG68">
        <f>IF(COUNTBLANK(unlogimputed!AG68)&gt;0,"",unlogimputed!AG68/col_norm!$C$8)</f>
        <v>5202879.8438525517</v>
      </c>
      <c r="AH68">
        <f>IF(COUNTBLANK(unlogimputed!AH68)&gt;0,"",unlogimputed!AH68/col_norm!$C$8)</f>
        <v>2999140.7444406757</v>
      </c>
      <c r="AI68" t="str">
        <f>IF(COUNTBLANK(unlogimputed!AI68)&gt;0,"",unlogimputed!AI68/col_norm!$D$8)</f>
        <v/>
      </c>
      <c r="AJ68" t="str">
        <f>IF(COUNTBLANK(unlogimputed!AJ68)&gt;0,"",unlogimputed!AJ68/col_norm!$D$8)</f>
        <v/>
      </c>
      <c r="AK68">
        <f>IF(COUNTBLANK(unlogimputed!AK68)&gt;0,"",unlogimputed!AK68/col_norm!$D$8)</f>
        <v>83260422.161378264</v>
      </c>
      <c r="AL68">
        <f>IF(COUNTBLANK(unlogimputed!AL68)&gt;0,"",unlogimputed!AL68/col_norm!$D$8)</f>
        <v>54990235.194627047</v>
      </c>
      <c r="AM68">
        <f>IF(COUNTBLANK(unlogimputed!AM68)&gt;0,"",unlogimputed!AM68/col_norm!$D$8)</f>
        <v>31758687.490545236</v>
      </c>
      <c r="AN68">
        <f>IF(COUNTBLANK(unlogimputed!AN68)&gt;0,"",unlogimputed!AN68/col_norm!$D$8)</f>
        <v>14332221.951464389</v>
      </c>
      <c r="AO68" t="str">
        <f>IF(COUNTBLANK(unlogimputed!AO68)&gt;0,"",unlogimputed!AO68/col_norm!$D$8)</f>
        <v/>
      </c>
      <c r="AP68" t="str">
        <f>IF(COUNTBLANK(unlogimputed!AP68)&gt;0,"",unlogimputed!AP68/col_norm!$D$8)</f>
        <v/>
      </c>
      <c r="AQ68" t="str">
        <f>IF(COUNTBLANK(unlogimputed!AQ68)&gt;0,"",unlogimputed!AQ68/col_norm!$D$8)</f>
        <v/>
      </c>
      <c r="AR68" t="str">
        <f>IF(COUNTBLANK(unlogimputed!AR68)&gt;0,"",unlogimputed!AR68/col_norm!$D$8)</f>
        <v/>
      </c>
      <c r="AS68" t="str">
        <f>IF(COUNTBLANK(unlogimputed!AS68)&gt;0,"",unlogimputed!AS68/col_norm!$D$8)</f>
        <v/>
      </c>
      <c r="AT68" t="str">
        <f>IF(COUNTBLANK(unlogimputed!AT68)&gt;0,"",unlogimputed!AT68/col_norm!$D$8)</f>
        <v/>
      </c>
      <c r="AU68">
        <f>IF(COUNTBLANK(unlogimputed!AU68)&gt;0,"",unlogimputed!AU68/col_norm!$D$8)</f>
        <v>489560.50195269746</v>
      </c>
      <c r="AV68">
        <f>IF(COUNTBLANK(unlogimputed!AV68)&gt;0,"",unlogimputed!AV68/col_norm!$D$8)</f>
        <v>647947.90057451453</v>
      </c>
      <c r="AW68">
        <f>IF(COUNTBLANK(unlogimputed!AW68)&gt;0,"",unlogimputed!AW68/col_norm!$D$8)</f>
        <v>1231671.2640846383</v>
      </c>
      <c r="AX68">
        <f>IF(COUNTBLANK(unlogimputed!AX68)&gt;0,"",unlogimputed!AX68/col_norm!$D$8)</f>
        <v>3128072.6561086597</v>
      </c>
      <c r="AY68" t="str">
        <f>IF(COUNTBLANK(unlogimputed!AY68)&gt;0,"",unlogimputed!AY68/col_norm!$D$8)</f>
        <v/>
      </c>
      <c r="AZ68" t="str">
        <f>IF(COUNTBLANK(unlogimputed!AZ68)&gt;0,"",unlogimputed!AZ68/col_norm!$D$8)</f>
        <v/>
      </c>
      <c r="BA68" t="str">
        <f>IF(COUNTBLANK(unlogimputed!BA68)&gt;0,"",unlogimputed!BA68/col_norm!$E$8)</f>
        <v/>
      </c>
      <c r="BB68">
        <f>IF(COUNTBLANK(unlogimputed!BB68)&gt;0,"",unlogimputed!BB68/col_norm!$E$8)</f>
        <v>15828400.227301592</v>
      </c>
      <c r="BC68">
        <f>IF(COUNTBLANK(unlogimputed!BC68)&gt;0,"",unlogimputed!BC68/col_norm!$E$8)</f>
        <v>16303295.430727756</v>
      </c>
      <c r="BD68" t="str">
        <f>IF(COUNTBLANK(unlogimputed!BD68)&gt;0,"",unlogimputed!BD68/col_norm!$E$8)</f>
        <v/>
      </c>
      <c r="BE68" t="str">
        <f>IF(COUNTBLANK(unlogimputed!BE68)&gt;0,"",unlogimputed!BE68/col_norm!$E$8)</f>
        <v/>
      </c>
      <c r="BF68">
        <f>IF(COUNTBLANK(unlogimputed!BF68)&gt;0,"",unlogimputed!BF68/col_norm!$E$8)</f>
        <v>6185337.4141663983</v>
      </c>
      <c r="BG68">
        <f>IF(COUNTBLANK(unlogimputed!BG68)&gt;0,"",unlogimputed!BG68/col_norm!$E$8)</f>
        <v>4952404.8464315319</v>
      </c>
      <c r="BH68" t="str">
        <f>IF(COUNTBLANK(unlogimputed!BH68)&gt;0,"",unlogimputed!BH68/col_norm!$E$8)</f>
        <v/>
      </c>
      <c r="BI68" t="str">
        <f>IF(COUNTBLANK(unlogimputed!BI68)&gt;0,"",unlogimputed!BI68/col_norm!$E$8)</f>
        <v/>
      </c>
      <c r="BJ68">
        <f>IF(COUNTBLANK(unlogimputed!BJ68)&gt;0,"",unlogimputed!BJ68/col_norm!$E$8)</f>
        <v>1253599.6837261422</v>
      </c>
      <c r="BK68">
        <f>IF(COUNTBLANK(unlogimputed!BK68)&gt;0,"",unlogimputed!BK68/col_norm!$E$8)</f>
        <v>520388.76766862278</v>
      </c>
      <c r="BL68">
        <f>IF(COUNTBLANK(unlogimputed!BL68)&gt;0,"",unlogimputed!BL68/col_norm!$E$8)</f>
        <v>26732168.559225611</v>
      </c>
      <c r="BM68">
        <f>IF(COUNTBLANK(unlogimputed!BM68)&gt;0,"",unlogimputed!BM68/col_norm!$E$8)</f>
        <v>24930712.132469695</v>
      </c>
      <c r="BN68" t="str">
        <f>IF(COUNTBLANK(unlogimputed!BN68)&gt;0,"",unlogimputed!BN68/col_norm!$E$8)</f>
        <v/>
      </c>
      <c r="BO68">
        <f>IF(COUNTBLANK(unlogimputed!BO68)&gt;0,"",unlogimputed!BO68/col_norm!$E$8)</f>
        <v>354329.28444484487</v>
      </c>
      <c r="BP68" t="str">
        <f>IF(COUNTBLANK(unlogimputed!BP68)&gt;0,"",unlogimputed!BP68/col_norm!$F$8)</f>
        <v/>
      </c>
      <c r="BQ68" t="str">
        <f>IF(COUNTBLANK(unlogimputed!BQ68)&gt;0,"",unlogimputed!BQ68/col_norm!$F$8)</f>
        <v/>
      </c>
      <c r="BR68">
        <f>IF(COUNTBLANK(unlogimputed!BR68)&gt;0,"",unlogimputed!BR68/col_norm!$F$8)</f>
        <v>130206.52585873017</v>
      </c>
      <c r="BS68" t="str">
        <f>IF(COUNTBLANK(unlogimputed!BS68)&gt;0,"",unlogimputed!BS68/col_norm!$F$8)</f>
        <v/>
      </c>
      <c r="BT68">
        <f>IF(COUNTBLANK(unlogimputed!BT68)&gt;0,"",unlogimputed!BT68/col_norm!$F$8)</f>
        <v>174926767.49338812</v>
      </c>
      <c r="BU68">
        <f>IF(COUNTBLANK(unlogimputed!BU68)&gt;0,"",unlogimputed!BU68/col_norm!$F$8)</f>
        <v>71203419.32200405</v>
      </c>
      <c r="BV68">
        <f>IF(COUNTBLANK(unlogimputed!BV68)&gt;0,"",unlogimputed!BV68/col_norm!$F$8)</f>
        <v>4877697.535933624</v>
      </c>
      <c r="BW68">
        <f>IF(COUNTBLANK(unlogimputed!BW68)&gt;0,"",unlogimputed!BW68/col_norm!$F$8)</f>
        <v>8993081.9319359493</v>
      </c>
      <c r="BX68" t="str">
        <f>IF(COUNTBLANK(unlogimputed!BX68)&gt;0,"",unlogimputed!BX68/col_norm!$F$8)</f>
        <v/>
      </c>
      <c r="BY68" t="str">
        <f>IF(COUNTBLANK(unlogimputed!BY68)&gt;0,"",unlogimputed!BY68/col_norm!$F$8)</f>
        <v/>
      </c>
      <c r="BZ68" t="str">
        <f>IF(COUNTBLANK(unlogimputed!BZ68)&gt;0,"",unlogimputed!BZ68/col_norm!$F$8)</f>
        <v/>
      </c>
      <c r="CA68" t="str">
        <f>IF(COUNTBLANK(unlogimputed!CA68)&gt;0,"",unlogimputed!CA68/col_norm!$F$8)</f>
        <v/>
      </c>
      <c r="CB68" t="str">
        <f>IF(COUNTBLANK(unlogimputed!CB68)&gt;0,"",unlogimputed!CB68/col_norm!$F$8)</f>
        <v/>
      </c>
      <c r="CC68" t="str">
        <f>IF(COUNTBLANK(unlogimputed!CC68)&gt;0,"",unlogimputed!CC68/col_norm!$F$8)</f>
        <v/>
      </c>
      <c r="CD68" t="str">
        <f>IF(COUNTBLANK(unlogimputed!CD68)&gt;0,"",unlogimputed!CD68/col_norm!$F$8)</f>
        <v/>
      </c>
      <c r="CE68" t="str">
        <f>IF(COUNTBLANK(unlogimputed!CE68)&gt;0,"",unlogimputed!CE68/col_norm!$F$8)</f>
        <v/>
      </c>
      <c r="CF68">
        <f>IF(COUNTBLANK(unlogimputed!CF68)&gt;0,"",unlogimputed!CF68/col_norm!$F$8)</f>
        <v>931990.88402173901</v>
      </c>
      <c r="CG68">
        <f>IF(COUNTBLANK(unlogimputed!CG68)&gt;0,"",unlogimputed!CG68/col_norm!$F$8)</f>
        <v>479937.80380318419</v>
      </c>
      <c r="CH68" t="str">
        <f>IF(COUNTBLANK(unlogimputed!CH68)&gt;0,"",unlogimputed!CH68/col_norm!$D$8)</f>
        <v/>
      </c>
      <c r="CI68" t="str">
        <f>IF(COUNTBLANK(unlogimputed!CI68)&gt;0,"",unlogimputed!CI68/col_norm!$D$8)</f>
        <v/>
      </c>
      <c r="CJ68">
        <f>IF(COUNTBLANK(unlogimputed!CJ68)&gt;0,"",unlogimputed!CJ68/col_norm!$D$8)</f>
        <v>50338299.253283262</v>
      </c>
      <c r="CK68">
        <f>IF(COUNTBLANK(unlogimputed!CK68)&gt;0,"",unlogimputed!CK68/col_norm!$D$8)</f>
        <v>29299333.839485094</v>
      </c>
      <c r="CL68">
        <f>IF(COUNTBLANK(unlogimputed!CL68)&gt;0,"",unlogimputed!CL68/col_norm!$D$8)</f>
        <v>16584892.430952374</v>
      </c>
      <c r="CM68">
        <f>IF(COUNTBLANK(unlogimputed!CM68)&gt;0,"",unlogimputed!CM68/col_norm!$D$8)</f>
        <v>6202715.1292218864</v>
      </c>
      <c r="CN68" t="str">
        <f>IF(COUNTBLANK(unlogimputed!CN68)&gt;0,"",unlogimputed!CN68/col_norm!$D$8)</f>
        <v/>
      </c>
      <c r="CO68" t="str">
        <f>IF(COUNTBLANK(unlogimputed!CO68)&gt;0,"",unlogimputed!CO68/col_norm!$D$8)</f>
        <v/>
      </c>
      <c r="CP68" t="str">
        <f>IF(COUNTBLANK(unlogimputed!CP68)&gt;0,"",unlogimputed!CP68/col_norm!$D$8)</f>
        <v/>
      </c>
      <c r="CQ68" t="str">
        <f>IF(COUNTBLANK(unlogimputed!CQ68)&gt;0,"",unlogimputed!CQ68/col_norm!$D$8)</f>
        <v/>
      </c>
      <c r="CR68" t="str">
        <f>IF(COUNTBLANK(unlogimputed!CR68)&gt;0,"",unlogimputed!CR68/col_norm!$D$8)</f>
        <v/>
      </c>
      <c r="CS68" t="str">
        <f>IF(COUNTBLANK(unlogimputed!CS68)&gt;0,"",unlogimputed!CS68/col_norm!$D$8)</f>
        <v/>
      </c>
      <c r="CT68">
        <f>IF(COUNTBLANK(unlogimputed!CT68)&gt;0,"",unlogimputed!CT68/col_norm!$D$8)</f>
        <v>308454.13625536085</v>
      </c>
      <c r="CU68">
        <f>IF(COUNTBLANK(unlogimputed!CU68)&gt;0,"",unlogimputed!CU68/col_norm!$D$8)</f>
        <v>313927.56468166062</v>
      </c>
      <c r="CV68">
        <f>IF(COUNTBLANK(unlogimputed!CV68)&gt;0,"",unlogimputed!CV68/col_norm!$D$8)</f>
        <v>308745.48938893783</v>
      </c>
      <c r="CW68">
        <f>IF(COUNTBLANK(unlogimputed!CW68)&gt;0,"",unlogimputed!CW68/col_norm!$D$8)</f>
        <v>1251981.3445618225</v>
      </c>
      <c r="CX68" t="str">
        <f>IF(COUNTBLANK(unlogimputed!CX68)&gt;0,"",unlogimputed!CX68/col_norm!$D$8)</f>
        <v/>
      </c>
      <c r="CY68" t="str">
        <f>IF(COUNTBLANK(unlogimputed!CY68)&gt;0,"",unlogimputed!CY68/col_norm!$D$8)</f>
        <v/>
      </c>
    </row>
    <row r="69" spans="1:103" x14ac:dyDescent="0.25">
      <c r="A69" t="s">
        <v>170</v>
      </c>
      <c r="B69" t="str">
        <f>IF(COUNTBLANK(unlogimputed!B69)&gt;0,"",unlogimputed!B69/col_norm!$B$8)</f>
        <v/>
      </c>
      <c r="C69">
        <f>IF(COUNTBLANK(unlogimputed!C69)&gt;0,"",unlogimputed!C69/col_norm!$B$8)</f>
        <v>5202643.3572386485</v>
      </c>
      <c r="D69">
        <f>IF(COUNTBLANK(unlogimputed!D69)&gt;0,"",unlogimputed!D69/col_norm!$B$8)</f>
        <v>4451738.2728397157</v>
      </c>
      <c r="E69" t="str">
        <f>IF(COUNTBLANK(unlogimputed!E69)&gt;0,"",unlogimputed!E69/col_norm!$B$8)</f>
        <v/>
      </c>
      <c r="F69" t="str">
        <f>IF(COUNTBLANK(unlogimputed!F69)&gt;0,"",unlogimputed!F69/col_norm!$B$8)</f>
        <v/>
      </c>
      <c r="G69" t="str">
        <f>IF(COUNTBLANK(unlogimputed!G69)&gt;0,"",unlogimputed!G69/col_norm!$B$8)</f>
        <v/>
      </c>
      <c r="H69" t="str">
        <f>IF(COUNTBLANK(unlogimputed!H69)&gt;0,"",unlogimputed!H69/col_norm!$B$8)</f>
        <v/>
      </c>
      <c r="I69" t="str">
        <f>IF(COUNTBLANK(unlogimputed!I69)&gt;0,"",unlogimputed!I69/col_norm!$B$8)</f>
        <v/>
      </c>
      <c r="J69" t="str">
        <f>IF(COUNTBLANK(unlogimputed!J69)&gt;0,"",unlogimputed!J69/col_norm!$B$8)</f>
        <v/>
      </c>
      <c r="K69" t="str">
        <f>IF(COUNTBLANK(unlogimputed!K69)&gt;0,"",unlogimputed!K69/col_norm!$B$8)</f>
        <v/>
      </c>
      <c r="L69" t="str">
        <f>IF(COUNTBLANK(unlogimputed!L69)&gt;0,"",unlogimputed!L69/col_norm!$B$8)</f>
        <v/>
      </c>
      <c r="M69">
        <f>IF(COUNTBLANK(unlogimputed!M69)&gt;0,"",unlogimputed!M69/col_norm!$B$8)</f>
        <v>24211817.015325256</v>
      </c>
      <c r="N69">
        <f>IF(COUNTBLANK(unlogimputed!N69)&gt;0,"",unlogimputed!N69/col_norm!$B$8)</f>
        <v>17407851.475931473</v>
      </c>
      <c r="O69" t="str">
        <f>IF(COUNTBLANK(unlogimputed!O69)&gt;0,"",unlogimputed!O69/col_norm!$B$8)</f>
        <v/>
      </c>
      <c r="P69" t="str">
        <f>IF(COUNTBLANK(unlogimputed!P69)&gt;0,"",LOG(unlogimputed!P69/col_norm!$B$8,2))</f>
        <v/>
      </c>
      <c r="Q69" t="str">
        <f>IF(COUNTBLANK(unlogimputed!Q69)&gt;0,"",unlogimputed!Q69/col_norm!$C$8)</f>
        <v/>
      </c>
      <c r="R69" t="str">
        <f>IF(COUNTBLANK(unlogimputed!R69)&gt;0,"",unlogimputed!R69/col_norm!$C$8)</f>
        <v/>
      </c>
      <c r="S69" t="str">
        <f>IF(COUNTBLANK(unlogimputed!S69)&gt;0,"",unlogimputed!S69/col_norm!$C$8)</f>
        <v/>
      </c>
      <c r="T69" t="str">
        <f>IF(COUNTBLANK(unlogimputed!T69)&gt;0,"",unlogimputed!T69/col_norm!$C$8)</f>
        <v/>
      </c>
      <c r="U69">
        <f>IF(COUNTBLANK(unlogimputed!U69)&gt;0,"",unlogimputed!U69/col_norm!$C$8)</f>
        <v>54291603.239075825</v>
      </c>
      <c r="V69">
        <f>IF(COUNTBLANK(unlogimputed!V69)&gt;0,"",unlogimputed!V69/col_norm!$C$8)</f>
        <v>170148416.60332859</v>
      </c>
      <c r="W69">
        <f>IF(COUNTBLANK(unlogimputed!W69)&gt;0,"",unlogimputed!W69/col_norm!$C$8)</f>
        <v>33235250.734876391</v>
      </c>
      <c r="X69">
        <f>IF(COUNTBLANK(unlogimputed!X69)&gt;0,"",unlogimputed!X69/col_norm!$C$8)</f>
        <v>66784948.111229673</v>
      </c>
      <c r="Y69">
        <f>IF(COUNTBLANK(unlogimputed!Y69)&gt;0,"",unlogimputed!Y69/col_norm!$C$8)</f>
        <v>6091847.1326539321</v>
      </c>
      <c r="Z69" t="str">
        <f>IF(COUNTBLANK(unlogimputed!Z69)&gt;0,"",unlogimputed!Z69/col_norm!$C$8)</f>
        <v/>
      </c>
      <c r="AA69" t="str">
        <f>IF(COUNTBLANK(unlogimputed!AA69)&gt;0,"",unlogimputed!AA69/col_norm!$C$8)</f>
        <v/>
      </c>
      <c r="AB69" t="str">
        <f>IF(COUNTBLANK(unlogimputed!AB69)&gt;0,"",unlogimputed!AB69/col_norm!$C$8)</f>
        <v/>
      </c>
      <c r="AC69" t="str">
        <f>IF(COUNTBLANK(unlogimputed!AC69)&gt;0,"",unlogimputed!AC69/col_norm!$C$8)</f>
        <v/>
      </c>
      <c r="AD69" t="str">
        <f>IF(COUNTBLANK(unlogimputed!AD69)&gt;0,"",unlogimputed!AD69/col_norm!$C$8)</f>
        <v/>
      </c>
      <c r="AE69" t="str">
        <f>IF(COUNTBLANK(unlogimputed!AE69)&gt;0,"",unlogimputed!AE69/col_norm!$C$8)</f>
        <v/>
      </c>
      <c r="AF69" t="str">
        <f>IF(COUNTBLANK(unlogimputed!AF69)&gt;0,"",unlogimputed!AF69/col_norm!$C$8)</f>
        <v/>
      </c>
      <c r="AG69" t="str">
        <f>IF(COUNTBLANK(unlogimputed!AG69)&gt;0,"",unlogimputed!AG69/col_norm!$C$8)</f>
        <v/>
      </c>
      <c r="AH69" t="str">
        <f>IF(COUNTBLANK(unlogimputed!AH69)&gt;0,"",unlogimputed!AH69/col_norm!$C$8)</f>
        <v/>
      </c>
      <c r="AI69" t="str">
        <f>IF(COUNTBLANK(unlogimputed!AI69)&gt;0,"",unlogimputed!AI69/col_norm!$D$8)</f>
        <v/>
      </c>
      <c r="AJ69" t="str">
        <f>IF(COUNTBLANK(unlogimputed!AJ69)&gt;0,"",unlogimputed!AJ69/col_norm!$D$8)</f>
        <v/>
      </c>
      <c r="AK69">
        <f>IF(COUNTBLANK(unlogimputed!AK69)&gt;0,"",unlogimputed!AK69/col_norm!$D$8)</f>
        <v>277196871.51306581</v>
      </c>
      <c r="AL69">
        <f>IF(COUNTBLANK(unlogimputed!AL69)&gt;0,"",unlogimputed!AL69/col_norm!$D$8)</f>
        <v>243761972.93854472</v>
      </c>
      <c r="AM69">
        <f>IF(COUNTBLANK(unlogimputed!AM69)&gt;0,"",unlogimputed!AM69/col_norm!$D$8)</f>
        <v>68678266.361090943</v>
      </c>
      <c r="AN69">
        <f>IF(COUNTBLANK(unlogimputed!AN69)&gt;0,"",unlogimputed!AN69/col_norm!$D$8)</f>
        <v>59950200.700816989</v>
      </c>
      <c r="AO69" t="str">
        <f>IF(COUNTBLANK(unlogimputed!AO69)&gt;0,"",unlogimputed!AO69/col_norm!$D$8)</f>
        <v/>
      </c>
      <c r="AP69" t="str">
        <f>IF(COUNTBLANK(unlogimputed!AP69)&gt;0,"",unlogimputed!AP69/col_norm!$D$8)</f>
        <v/>
      </c>
      <c r="AQ69" t="str">
        <f>IF(COUNTBLANK(unlogimputed!AQ69)&gt;0,"",unlogimputed!AQ69/col_norm!$D$8)</f>
        <v/>
      </c>
      <c r="AR69" t="str">
        <f>IF(COUNTBLANK(unlogimputed!AR69)&gt;0,"",unlogimputed!AR69/col_norm!$D$8)</f>
        <v/>
      </c>
      <c r="AS69" t="str">
        <f>IF(COUNTBLANK(unlogimputed!AS69)&gt;0,"",unlogimputed!AS69/col_norm!$D$8)</f>
        <v/>
      </c>
      <c r="AT69" t="str">
        <f>IF(COUNTBLANK(unlogimputed!AT69)&gt;0,"",unlogimputed!AT69/col_norm!$D$8)</f>
        <v/>
      </c>
      <c r="AU69" t="str">
        <f>IF(COUNTBLANK(unlogimputed!AU69)&gt;0,"",unlogimputed!AU69/col_norm!$D$8)</f>
        <v/>
      </c>
      <c r="AV69" t="str">
        <f>IF(COUNTBLANK(unlogimputed!AV69)&gt;0,"",unlogimputed!AV69/col_norm!$D$8)</f>
        <v/>
      </c>
      <c r="AW69">
        <f>IF(COUNTBLANK(unlogimputed!AW69)&gt;0,"",unlogimputed!AW69/col_norm!$D$8)</f>
        <v>393588.05703694926</v>
      </c>
      <c r="AX69" t="str">
        <f>IF(COUNTBLANK(unlogimputed!AX69)&gt;0,"",unlogimputed!AX69/col_norm!$D$8)</f>
        <v/>
      </c>
      <c r="AY69" t="str">
        <f>IF(COUNTBLANK(unlogimputed!AY69)&gt;0,"",unlogimputed!AY69/col_norm!$D$8)</f>
        <v/>
      </c>
      <c r="AZ69" t="str">
        <f>IF(COUNTBLANK(unlogimputed!AZ69)&gt;0,"",unlogimputed!AZ69/col_norm!$D$8)</f>
        <v/>
      </c>
      <c r="BA69" t="str">
        <f>IF(COUNTBLANK(unlogimputed!BA69)&gt;0,"",unlogimputed!BA69/col_norm!$E$8)</f>
        <v/>
      </c>
      <c r="BB69">
        <f>IF(COUNTBLANK(unlogimputed!BB69)&gt;0,"",unlogimputed!BB69/col_norm!$E$8)</f>
        <v>5252726.2477424927</v>
      </c>
      <c r="BC69">
        <f>IF(COUNTBLANK(unlogimputed!BC69)&gt;0,"",unlogimputed!BC69/col_norm!$E$8)</f>
        <v>1021864.8959588556</v>
      </c>
      <c r="BD69" t="str">
        <f>IF(COUNTBLANK(unlogimputed!BD69)&gt;0,"",unlogimputed!BD69/col_norm!$E$8)</f>
        <v/>
      </c>
      <c r="BE69" t="str">
        <f>IF(COUNTBLANK(unlogimputed!BE69)&gt;0,"",unlogimputed!BE69/col_norm!$E$8)</f>
        <v/>
      </c>
      <c r="BF69" t="str">
        <f>IF(COUNTBLANK(unlogimputed!BF69)&gt;0,"",unlogimputed!BF69/col_norm!$E$8)</f>
        <v/>
      </c>
      <c r="BG69" t="str">
        <f>IF(COUNTBLANK(unlogimputed!BG69)&gt;0,"",unlogimputed!BG69/col_norm!$E$8)</f>
        <v/>
      </c>
      <c r="BH69" t="str">
        <f>IF(COUNTBLANK(unlogimputed!BH69)&gt;0,"",unlogimputed!BH69/col_norm!$E$8)</f>
        <v/>
      </c>
      <c r="BI69" t="str">
        <f>IF(COUNTBLANK(unlogimputed!BI69)&gt;0,"",unlogimputed!BI69/col_norm!$E$8)</f>
        <v/>
      </c>
      <c r="BJ69" t="str">
        <f>IF(COUNTBLANK(unlogimputed!BJ69)&gt;0,"",unlogimputed!BJ69/col_norm!$E$8)</f>
        <v/>
      </c>
      <c r="BK69" t="str">
        <f>IF(COUNTBLANK(unlogimputed!BK69)&gt;0,"",unlogimputed!BK69/col_norm!$E$8)</f>
        <v/>
      </c>
      <c r="BL69">
        <f>IF(COUNTBLANK(unlogimputed!BL69)&gt;0,"",unlogimputed!BL69/col_norm!$E$8)</f>
        <v>18322351.145368386</v>
      </c>
      <c r="BM69">
        <f>IF(COUNTBLANK(unlogimputed!BM69)&gt;0,"",unlogimputed!BM69/col_norm!$E$8)</f>
        <v>15814691.94136134</v>
      </c>
      <c r="BN69" t="str">
        <f>IF(COUNTBLANK(unlogimputed!BN69)&gt;0,"",unlogimputed!BN69/col_norm!$E$8)</f>
        <v/>
      </c>
      <c r="BO69" t="str">
        <f>IF(COUNTBLANK(unlogimputed!BO69)&gt;0,"",unlogimputed!BO69/col_norm!$E$8)</f>
        <v/>
      </c>
      <c r="BP69" t="str">
        <f>IF(COUNTBLANK(unlogimputed!BP69)&gt;0,"",unlogimputed!BP69/col_norm!$F$8)</f>
        <v/>
      </c>
      <c r="BQ69" t="str">
        <f>IF(COUNTBLANK(unlogimputed!BQ69)&gt;0,"",unlogimputed!BQ69/col_norm!$F$8)</f>
        <v/>
      </c>
      <c r="BR69" t="str">
        <f>IF(COUNTBLANK(unlogimputed!BR69)&gt;0,"",unlogimputed!BR69/col_norm!$F$8)</f>
        <v/>
      </c>
      <c r="BS69" t="str">
        <f>IF(COUNTBLANK(unlogimputed!BS69)&gt;0,"",unlogimputed!BS69/col_norm!$F$8)</f>
        <v/>
      </c>
      <c r="BT69">
        <f>IF(COUNTBLANK(unlogimputed!BT69)&gt;0,"",unlogimputed!BT69/col_norm!$F$8)</f>
        <v>49756358.67169559</v>
      </c>
      <c r="BU69">
        <f>IF(COUNTBLANK(unlogimputed!BU69)&gt;0,"",unlogimputed!BU69/col_norm!$F$8)</f>
        <v>152116954.51896459</v>
      </c>
      <c r="BV69">
        <f>IF(COUNTBLANK(unlogimputed!BV69)&gt;0,"",unlogimputed!BV69/col_norm!$F$8)</f>
        <v>38969614.752099238</v>
      </c>
      <c r="BW69">
        <f>IF(COUNTBLANK(unlogimputed!BW69)&gt;0,"",unlogimputed!BW69/col_norm!$F$8)</f>
        <v>53444233.534045883</v>
      </c>
      <c r="BX69">
        <f>IF(COUNTBLANK(unlogimputed!BX69)&gt;0,"",unlogimputed!BX69/col_norm!$F$8)</f>
        <v>5911107.6753356261</v>
      </c>
      <c r="BY69" t="str">
        <f>IF(COUNTBLANK(unlogimputed!BY69)&gt;0,"",unlogimputed!BY69/col_norm!$F$8)</f>
        <v/>
      </c>
      <c r="BZ69" t="str">
        <f>IF(COUNTBLANK(unlogimputed!BZ69)&gt;0,"",unlogimputed!BZ69/col_norm!$F$8)</f>
        <v/>
      </c>
      <c r="CA69" t="str">
        <f>IF(COUNTBLANK(unlogimputed!CA69)&gt;0,"",unlogimputed!CA69/col_norm!$F$8)</f>
        <v/>
      </c>
      <c r="CB69" t="str">
        <f>IF(COUNTBLANK(unlogimputed!CB69)&gt;0,"",unlogimputed!CB69/col_norm!$F$8)</f>
        <v/>
      </c>
      <c r="CC69" t="str">
        <f>IF(COUNTBLANK(unlogimputed!CC69)&gt;0,"",unlogimputed!CC69/col_norm!$F$8)</f>
        <v/>
      </c>
      <c r="CD69" t="str">
        <f>IF(COUNTBLANK(unlogimputed!CD69)&gt;0,"",unlogimputed!CD69/col_norm!$F$8)</f>
        <v/>
      </c>
      <c r="CE69" t="str">
        <f>IF(COUNTBLANK(unlogimputed!CE69)&gt;0,"",unlogimputed!CE69/col_norm!$F$8)</f>
        <v/>
      </c>
      <c r="CF69" t="str">
        <f>IF(COUNTBLANK(unlogimputed!CF69)&gt;0,"",unlogimputed!CF69/col_norm!$F$8)</f>
        <v/>
      </c>
      <c r="CG69" t="str">
        <f>IF(COUNTBLANK(unlogimputed!CG69)&gt;0,"",unlogimputed!CG69/col_norm!$F$8)</f>
        <v/>
      </c>
      <c r="CH69" t="str">
        <f>IF(COUNTBLANK(unlogimputed!CH69)&gt;0,"",unlogimputed!CH69/col_norm!$D$8)</f>
        <v/>
      </c>
      <c r="CI69" t="str">
        <f>IF(COUNTBLANK(unlogimputed!CI69)&gt;0,"",unlogimputed!CI69/col_norm!$D$8)</f>
        <v/>
      </c>
      <c r="CJ69">
        <f>IF(COUNTBLANK(unlogimputed!CJ69)&gt;0,"",unlogimputed!CJ69/col_norm!$D$8)</f>
        <v>207280835.13197404</v>
      </c>
      <c r="CK69">
        <f>IF(COUNTBLANK(unlogimputed!CK69)&gt;0,"",unlogimputed!CK69/col_norm!$D$8)</f>
        <v>173135081.0807209</v>
      </c>
      <c r="CL69">
        <f>IF(COUNTBLANK(unlogimputed!CL69)&gt;0,"",unlogimputed!CL69/col_norm!$D$8)</f>
        <v>41832658.809783481</v>
      </c>
      <c r="CM69">
        <f>IF(COUNTBLANK(unlogimputed!CM69)&gt;0,"",unlogimputed!CM69/col_norm!$D$8)</f>
        <v>29374114.030977491</v>
      </c>
      <c r="CN69" t="str">
        <f>IF(COUNTBLANK(unlogimputed!CN69)&gt;0,"",unlogimputed!CN69/col_norm!$D$8)</f>
        <v/>
      </c>
      <c r="CO69" t="str">
        <f>IF(COUNTBLANK(unlogimputed!CO69)&gt;0,"",unlogimputed!CO69/col_norm!$D$8)</f>
        <v/>
      </c>
      <c r="CP69" t="str">
        <f>IF(COUNTBLANK(unlogimputed!CP69)&gt;0,"",unlogimputed!CP69/col_norm!$D$8)</f>
        <v/>
      </c>
      <c r="CQ69" t="str">
        <f>IF(COUNTBLANK(unlogimputed!CQ69)&gt;0,"",unlogimputed!CQ69/col_norm!$D$8)</f>
        <v/>
      </c>
      <c r="CR69" t="str">
        <f>IF(COUNTBLANK(unlogimputed!CR69)&gt;0,"",unlogimputed!CR69/col_norm!$D$8)</f>
        <v/>
      </c>
      <c r="CS69" t="str">
        <f>IF(COUNTBLANK(unlogimputed!CS69)&gt;0,"",unlogimputed!CS69/col_norm!$D$8)</f>
        <v/>
      </c>
      <c r="CT69" t="str">
        <f>IF(COUNTBLANK(unlogimputed!CT69)&gt;0,"",unlogimputed!CT69/col_norm!$D$8)</f>
        <v/>
      </c>
      <c r="CU69" t="str">
        <f>IF(COUNTBLANK(unlogimputed!CU69)&gt;0,"",unlogimputed!CU69/col_norm!$D$8)</f>
        <v/>
      </c>
      <c r="CV69">
        <f>IF(COUNTBLANK(unlogimputed!CV69)&gt;0,"",unlogimputed!CV69/col_norm!$D$8)</f>
        <v>308745.48938893783</v>
      </c>
      <c r="CW69" t="str">
        <f>IF(COUNTBLANK(unlogimputed!CW69)&gt;0,"",unlogimputed!CW69/col_norm!$D$8)</f>
        <v/>
      </c>
      <c r="CX69" t="str">
        <f>IF(COUNTBLANK(unlogimputed!CX69)&gt;0,"",unlogimputed!CX69/col_norm!$D$8)</f>
        <v/>
      </c>
      <c r="CY69" t="str">
        <f>IF(COUNTBLANK(unlogimputed!CY69)&gt;0,"",unlogimputed!CY69/col_norm!$D$8)</f>
        <v/>
      </c>
    </row>
    <row r="70" spans="1:103" x14ac:dyDescent="0.25">
      <c r="A70" t="s">
        <v>171</v>
      </c>
      <c r="B70" t="str">
        <f>IF(COUNTBLANK(unlogimputed!B70)&gt;0,"",unlogimputed!B70/col_norm!$B$8)</f>
        <v/>
      </c>
      <c r="C70">
        <f>IF(COUNTBLANK(unlogimputed!C70)&gt;0,"",unlogimputed!C70/col_norm!$B$8)</f>
        <v>9711255.6220483296</v>
      </c>
      <c r="D70">
        <f>IF(COUNTBLANK(unlogimputed!D70)&gt;0,"",unlogimputed!D70/col_norm!$B$8)</f>
        <v>15968209.142048644</v>
      </c>
      <c r="E70" t="str">
        <f>IF(COUNTBLANK(unlogimputed!E70)&gt;0,"",unlogimputed!E70/col_norm!$B$8)</f>
        <v/>
      </c>
      <c r="F70" t="str">
        <f>IF(COUNTBLANK(unlogimputed!F70)&gt;0,"",unlogimputed!F70/col_norm!$B$8)</f>
        <v/>
      </c>
      <c r="G70">
        <f>IF(COUNTBLANK(unlogimputed!G70)&gt;0,"",unlogimputed!G70/col_norm!$B$8)</f>
        <v>17403411.631972395</v>
      </c>
      <c r="H70" t="str">
        <f>IF(COUNTBLANK(unlogimputed!H70)&gt;0,"",unlogimputed!H70/col_norm!$B$8)</f>
        <v/>
      </c>
      <c r="I70">
        <f>IF(COUNTBLANK(unlogimputed!I70)&gt;0,"",unlogimputed!I70/col_norm!$B$8)</f>
        <v>8262605.7976377979</v>
      </c>
      <c r="J70">
        <f>IF(COUNTBLANK(unlogimputed!J70)&gt;0,"",unlogimputed!J70/col_norm!$B$8)</f>
        <v>5738810.2056381209</v>
      </c>
      <c r="K70" t="str">
        <f>IF(COUNTBLANK(unlogimputed!K70)&gt;0,"",unlogimputed!K70/col_norm!$B$8)</f>
        <v/>
      </c>
      <c r="L70" t="str">
        <f>IF(COUNTBLANK(unlogimputed!L70)&gt;0,"",unlogimputed!L70/col_norm!$B$8)</f>
        <v/>
      </c>
      <c r="M70" t="str">
        <f>IF(COUNTBLANK(unlogimputed!M70)&gt;0,"",unlogimputed!M70/col_norm!$B$8)</f>
        <v/>
      </c>
      <c r="N70" t="str">
        <f>IF(COUNTBLANK(unlogimputed!N70)&gt;0,"",unlogimputed!N70/col_norm!$B$8)</f>
        <v/>
      </c>
      <c r="O70">
        <f>IF(COUNTBLANK(unlogimputed!O70)&gt;0,"",unlogimputed!O70/col_norm!$B$8)</f>
        <v>12623811.664336985</v>
      </c>
      <c r="P70">
        <f>IF(COUNTBLANK(unlogimputed!P70)&gt;0,"",LOG(unlogimputed!P70/col_norm!$B$8,2))</f>
        <v>22.033222847240559</v>
      </c>
      <c r="Q70" t="str">
        <f>IF(COUNTBLANK(unlogimputed!Q70)&gt;0,"",unlogimputed!Q70/col_norm!$C$8)</f>
        <v/>
      </c>
      <c r="R70">
        <f>IF(COUNTBLANK(unlogimputed!R70)&gt;0,"",unlogimputed!R70/col_norm!$C$8)</f>
        <v>42334.341121153833</v>
      </c>
      <c r="S70" t="str">
        <f>IF(COUNTBLANK(unlogimputed!S70)&gt;0,"",unlogimputed!S70/col_norm!$C$8)</f>
        <v/>
      </c>
      <c r="T70">
        <f>IF(COUNTBLANK(unlogimputed!T70)&gt;0,"",unlogimputed!T70/col_norm!$C$8)</f>
        <v>122491.64208678342</v>
      </c>
      <c r="U70" t="str">
        <f>IF(COUNTBLANK(unlogimputed!U70)&gt;0,"",unlogimputed!U70/col_norm!$C$8)</f>
        <v/>
      </c>
      <c r="V70" t="str">
        <f>IF(COUNTBLANK(unlogimputed!V70)&gt;0,"",unlogimputed!V70/col_norm!$C$8)</f>
        <v/>
      </c>
      <c r="W70" t="str">
        <f>IF(COUNTBLANK(unlogimputed!W70)&gt;0,"",unlogimputed!W70/col_norm!$C$8)</f>
        <v/>
      </c>
      <c r="X70" t="str">
        <f>IF(COUNTBLANK(unlogimputed!X70)&gt;0,"",unlogimputed!X70/col_norm!$C$8)</f>
        <v/>
      </c>
      <c r="Y70">
        <f>IF(COUNTBLANK(unlogimputed!Y70)&gt;0,"",unlogimputed!Y70/col_norm!$C$8)</f>
        <v>1477731.6261882905</v>
      </c>
      <c r="Z70">
        <f>IF(COUNTBLANK(unlogimputed!Z70)&gt;0,"",unlogimputed!Z70/col_norm!$C$8)</f>
        <v>749766.68877197243</v>
      </c>
      <c r="AA70">
        <f>IF(COUNTBLANK(unlogimputed!AA70)&gt;0,"",unlogimputed!AA70/col_norm!$C$8)</f>
        <v>33976.828371831187</v>
      </c>
      <c r="AB70">
        <f>IF(COUNTBLANK(unlogimputed!AB70)&gt;0,"",unlogimputed!AB70/col_norm!$C$8)</f>
        <v>451295.39377346681</v>
      </c>
      <c r="AC70" t="str">
        <f>IF(COUNTBLANK(unlogimputed!AC70)&gt;0,"",unlogimputed!AC70/col_norm!$C$8)</f>
        <v/>
      </c>
      <c r="AD70" t="str">
        <f>IF(COUNTBLANK(unlogimputed!AD70)&gt;0,"",unlogimputed!AD70/col_norm!$C$8)</f>
        <v/>
      </c>
      <c r="AE70" t="str">
        <f>IF(COUNTBLANK(unlogimputed!AE70)&gt;0,"",unlogimputed!AE70/col_norm!$C$8)</f>
        <v/>
      </c>
      <c r="AF70" t="str">
        <f>IF(COUNTBLANK(unlogimputed!AF70)&gt;0,"",unlogimputed!AF70/col_norm!$C$8)</f>
        <v/>
      </c>
      <c r="AG70">
        <f>IF(COUNTBLANK(unlogimputed!AG70)&gt;0,"",unlogimputed!AG70/col_norm!$C$8)</f>
        <v>12886879.769953404</v>
      </c>
      <c r="AH70">
        <f>IF(COUNTBLANK(unlogimputed!AH70)&gt;0,"",unlogimputed!AH70/col_norm!$C$8)</f>
        <v>6464301.3216290921</v>
      </c>
      <c r="AI70" t="str">
        <f>IF(COUNTBLANK(unlogimputed!AI70)&gt;0,"",unlogimputed!AI70/col_norm!$D$8)</f>
        <v/>
      </c>
      <c r="AJ70" t="str">
        <f>IF(COUNTBLANK(unlogimputed!AJ70)&gt;0,"",unlogimputed!AJ70/col_norm!$D$8)</f>
        <v/>
      </c>
      <c r="AK70" t="str">
        <f>IF(COUNTBLANK(unlogimputed!AK70)&gt;0,"",unlogimputed!AK70/col_norm!$D$8)</f>
        <v/>
      </c>
      <c r="AL70">
        <f>IF(COUNTBLANK(unlogimputed!AL70)&gt;0,"",unlogimputed!AL70/col_norm!$D$8)</f>
        <v>4287118.1773961373</v>
      </c>
      <c r="AM70" t="str">
        <f>IF(COUNTBLANK(unlogimputed!AM70)&gt;0,"",unlogimputed!AM70/col_norm!$D$8)</f>
        <v/>
      </c>
      <c r="AN70">
        <f>IF(COUNTBLANK(unlogimputed!AN70)&gt;0,"",unlogimputed!AN70/col_norm!$D$8)</f>
        <v>6536234.1472612256</v>
      </c>
      <c r="AO70">
        <f>IF(COUNTBLANK(unlogimputed!AO70)&gt;0,"",unlogimputed!AO70/col_norm!$D$8)</f>
        <v>1090217.9856679833</v>
      </c>
      <c r="AP70">
        <f>IF(COUNTBLANK(unlogimputed!AP70)&gt;0,"",unlogimputed!AP70/col_norm!$D$8)</f>
        <v>602248.597220939</v>
      </c>
      <c r="AQ70" t="str">
        <f>IF(COUNTBLANK(unlogimputed!AQ70)&gt;0,"",unlogimputed!AQ70/col_norm!$D$8)</f>
        <v/>
      </c>
      <c r="AR70" t="str">
        <f>IF(COUNTBLANK(unlogimputed!AR70)&gt;0,"",unlogimputed!AR70/col_norm!$D$8)</f>
        <v/>
      </c>
      <c r="AS70">
        <f>IF(COUNTBLANK(unlogimputed!AS70)&gt;0,"",unlogimputed!AS70/col_norm!$D$8)</f>
        <v>1932894.4854418975</v>
      </c>
      <c r="AT70" t="str">
        <f>IF(COUNTBLANK(unlogimputed!AT70)&gt;0,"",unlogimputed!AT70/col_norm!$D$8)</f>
        <v/>
      </c>
      <c r="AU70" t="str">
        <f>IF(COUNTBLANK(unlogimputed!AU70)&gt;0,"",unlogimputed!AU70/col_norm!$D$8)</f>
        <v/>
      </c>
      <c r="AV70" t="str">
        <f>IF(COUNTBLANK(unlogimputed!AV70)&gt;0,"",unlogimputed!AV70/col_norm!$D$8)</f>
        <v/>
      </c>
      <c r="AW70">
        <f>IF(COUNTBLANK(unlogimputed!AW70)&gt;0,"",unlogimputed!AW70/col_norm!$D$8)</f>
        <v>15688204.798174001</v>
      </c>
      <c r="AX70">
        <f>IF(COUNTBLANK(unlogimputed!AX70)&gt;0,"",unlogimputed!AX70/col_norm!$D$8)</f>
        <v>5337872.3937610388</v>
      </c>
      <c r="AY70">
        <f>IF(COUNTBLANK(unlogimputed!AY70)&gt;0,"",unlogimputed!AY70/col_norm!$D$8)</f>
        <v>4606300.5719147194</v>
      </c>
      <c r="AZ70">
        <f>IF(COUNTBLANK(unlogimputed!AZ70)&gt;0,"",unlogimputed!AZ70/col_norm!$D$8)</f>
        <v>2224831.0802361951</v>
      </c>
      <c r="BA70" t="str">
        <f>IF(COUNTBLANK(unlogimputed!BA70)&gt;0,"",unlogimputed!BA70/col_norm!$E$8)</f>
        <v/>
      </c>
      <c r="BB70">
        <f>IF(COUNTBLANK(unlogimputed!BB70)&gt;0,"",unlogimputed!BB70/col_norm!$E$8)</f>
        <v>2234694.5383965699</v>
      </c>
      <c r="BC70">
        <f>IF(COUNTBLANK(unlogimputed!BC70)&gt;0,"",unlogimputed!BC70/col_norm!$E$8)</f>
        <v>1101271.1000071261</v>
      </c>
      <c r="BD70" t="str">
        <f>IF(COUNTBLANK(unlogimputed!BD70)&gt;0,"",unlogimputed!BD70/col_norm!$E$8)</f>
        <v/>
      </c>
      <c r="BE70" t="str">
        <f>IF(COUNTBLANK(unlogimputed!BE70)&gt;0,"",unlogimputed!BE70/col_norm!$E$8)</f>
        <v/>
      </c>
      <c r="BF70">
        <f>IF(COUNTBLANK(unlogimputed!BF70)&gt;0,"",unlogimputed!BF70/col_norm!$E$8)</f>
        <v>18641528.335312117</v>
      </c>
      <c r="BG70" t="str">
        <f>IF(COUNTBLANK(unlogimputed!BG70)&gt;0,"",unlogimputed!BG70/col_norm!$E$8)</f>
        <v/>
      </c>
      <c r="BH70">
        <f>IF(COUNTBLANK(unlogimputed!BH70)&gt;0,"",unlogimputed!BH70/col_norm!$E$8)</f>
        <v>13245915.208104869</v>
      </c>
      <c r="BI70">
        <f>IF(COUNTBLANK(unlogimputed!BI70)&gt;0,"",unlogimputed!BI70/col_norm!$E$8)</f>
        <v>8239675.9576649033</v>
      </c>
      <c r="BJ70" t="str">
        <f>IF(COUNTBLANK(unlogimputed!BJ70)&gt;0,"",unlogimputed!BJ70/col_norm!$E$8)</f>
        <v/>
      </c>
      <c r="BK70" t="str">
        <f>IF(COUNTBLANK(unlogimputed!BK70)&gt;0,"",unlogimputed!BK70/col_norm!$E$8)</f>
        <v/>
      </c>
      <c r="BL70" t="str">
        <f>IF(COUNTBLANK(unlogimputed!BL70)&gt;0,"",unlogimputed!BL70/col_norm!$E$8)</f>
        <v/>
      </c>
      <c r="BM70" t="str">
        <f>IF(COUNTBLANK(unlogimputed!BM70)&gt;0,"",unlogimputed!BM70/col_norm!$E$8)</f>
        <v/>
      </c>
      <c r="BN70">
        <f>IF(COUNTBLANK(unlogimputed!BN70)&gt;0,"",unlogimputed!BN70/col_norm!$E$8)</f>
        <v>13346325.058037091</v>
      </c>
      <c r="BO70">
        <f>IF(COUNTBLANK(unlogimputed!BO70)&gt;0,"",unlogimputed!BO70/col_norm!$E$8)</f>
        <v>4504332.6865972932</v>
      </c>
      <c r="BP70" t="str">
        <f>IF(COUNTBLANK(unlogimputed!BP70)&gt;0,"",unlogimputed!BP70/col_norm!$F$8)</f>
        <v/>
      </c>
      <c r="BQ70">
        <f>IF(COUNTBLANK(unlogimputed!BQ70)&gt;0,"",unlogimputed!BQ70/col_norm!$F$8)</f>
        <v>1044258.448196336</v>
      </c>
      <c r="BR70" t="str">
        <f>IF(COUNTBLANK(unlogimputed!BR70)&gt;0,"",unlogimputed!BR70/col_norm!$F$8)</f>
        <v/>
      </c>
      <c r="BS70">
        <f>IF(COUNTBLANK(unlogimputed!BS70)&gt;0,"",unlogimputed!BS70/col_norm!$F$8)</f>
        <v>333637.49096744979</v>
      </c>
      <c r="BT70" t="str">
        <f>IF(COUNTBLANK(unlogimputed!BT70)&gt;0,"",unlogimputed!BT70/col_norm!$F$8)</f>
        <v/>
      </c>
      <c r="BU70" t="str">
        <f>IF(COUNTBLANK(unlogimputed!BU70)&gt;0,"",unlogimputed!BU70/col_norm!$F$8)</f>
        <v/>
      </c>
      <c r="BV70" t="str">
        <f>IF(COUNTBLANK(unlogimputed!BV70)&gt;0,"",unlogimputed!BV70/col_norm!$F$8)</f>
        <v/>
      </c>
      <c r="BW70" t="str">
        <f>IF(COUNTBLANK(unlogimputed!BW70)&gt;0,"",unlogimputed!BW70/col_norm!$F$8)</f>
        <v/>
      </c>
      <c r="BX70">
        <f>IF(COUNTBLANK(unlogimputed!BX70)&gt;0,"",unlogimputed!BX70/col_norm!$F$8)</f>
        <v>10285472.333238028</v>
      </c>
      <c r="BY70">
        <f>IF(COUNTBLANK(unlogimputed!BY70)&gt;0,"",unlogimputed!BY70/col_norm!$F$8)</f>
        <v>824592.12977681705</v>
      </c>
      <c r="BZ70">
        <f>IF(COUNTBLANK(unlogimputed!BZ70)&gt;0,"",unlogimputed!BZ70/col_norm!$F$8)</f>
        <v>803149.09110693831</v>
      </c>
      <c r="CA70">
        <f>IF(COUNTBLANK(unlogimputed!CA70)&gt;0,"",unlogimputed!CA70/col_norm!$F$8)</f>
        <v>183710.14184340151</v>
      </c>
      <c r="CB70" t="str">
        <f>IF(COUNTBLANK(unlogimputed!CB70)&gt;0,"",unlogimputed!CB70/col_norm!$F$8)</f>
        <v/>
      </c>
      <c r="CC70" t="str">
        <f>IF(COUNTBLANK(unlogimputed!CC70)&gt;0,"",unlogimputed!CC70/col_norm!$F$8)</f>
        <v/>
      </c>
      <c r="CD70" t="str">
        <f>IF(COUNTBLANK(unlogimputed!CD70)&gt;0,"",unlogimputed!CD70/col_norm!$F$8)</f>
        <v/>
      </c>
      <c r="CE70" t="str">
        <f>IF(COUNTBLANK(unlogimputed!CE70)&gt;0,"",unlogimputed!CE70/col_norm!$F$8)</f>
        <v/>
      </c>
      <c r="CF70">
        <f>IF(COUNTBLANK(unlogimputed!CF70)&gt;0,"",unlogimputed!CF70/col_norm!$F$8)</f>
        <v>12800486.798378231</v>
      </c>
      <c r="CG70">
        <f>IF(COUNTBLANK(unlogimputed!CG70)&gt;0,"",unlogimputed!CG70/col_norm!$F$8)</f>
        <v>28140389.851243563</v>
      </c>
      <c r="CH70" t="str">
        <f>IF(COUNTBLANK(unlogimputed!CH70)&gt;0,"",unlogimputed!CH70/col_norm!$D$8)</f>
        <v/>
      </c>
      <c r="CI70" t="str">
        <f>IF(COUNTBLANK(unlogimputed!CI70)&gt;0,"",unlogimputed!CI70/col_norm!$D$8)</f>
        <v/>
      </c>
      <c r="CJ70" t="str">
        <f>IF(COUNTBLANK(unlogimputed!CJ70)&gt;0,"",unlogimputed!CJ70/col_norm!$D$8)</f>
        <v/>
      </c>
      <c r="CK70">
        <f>IF(COUNTBLANK(unlogimputed!CK70)&gt;0,"",unlogimputed!CK70/col_norm!$D$8)</f>
        <v>6919259.4375732746</v>
      </c>
      <c r="CL70" t="str">
        <f>IF(COUNTBLANK(unlogimputed!CL70)&gt;0,"",unlogimputed!CL70/col_norm!$D$8)</f>
        <v/>
      </c>
      <c r="CM70">
        <f>IF(COUNTBLANK(unlogimputed!CM70)&gt;0,"",unlogimputed!CM70/col_norm!$D$8)</f>
        <v>3963654.3414097447</v>
      </c>
      <c r="CN70">
        <f>IF(COUNTBLANK(unlogimputed!CN70)&gt;0,"",unlogimputed!CN70/col_norm!$D$8)</f>
        <v>413380.94789937109</v>
      </c>
      <c r="CO70">
        <f>IF(COUNTBLANK(unlogimputed!CO70)&gt;0,"",unlogimputed!CO70/col_norm!$D$8)</f>
        <v>392503.29817992402</v>
      </c>
      <c r="CP70" t="str">
        <f>IF(COUNTBLANK(unlogimputed!CP70)&gt;0,"",unlogimputed!CP70/col_norm!$D$8)</f>
        <v/>
      </c>
      <c r="CQ70" t="str">
        <f>IF(COUNTBLANK(unlogimputed!CQ70)&gt;0,"",unlogimputed!CQ70/col_norm!$D$8)</f>
        <v/>
      </c>
      <c r="CR70">
        <f>IF(COUNTBLANK(unlogimputed!CR70)&gt;0,"",unlogimputed!CR70/col_norm!$D$8)</f>
        <v>2329076.288643341</v>
      </c>
      <c r="CS70" t="str">
        <f>IF(COUNTBLANK(unlogimputed!CS70)&gt;0,"",unlogimputed!CS70/col_norm!$D$8)</f>
        <v/>
      </c>
      <c r="CT70" t="str">
        <f>IF(COUNTBLANK(unlogimputed!CT70)&gt;0,"",unlogimputed!CT70/col_norm!$D$8)</f>
        <v/>
      </c>
      <c r="CU70" t="str">
        <f>IF(COUNTBLANK(unlogimputed!CU70)&gt;0,"",unlogimputed!CU70/col_norm!$D$8)</f>
        <v/>
      </c>
      <c r="CV70">
        <f>IF(COUNTBLANK(unlogimputed!CV70)&gt;0,"",unlogimputed!CV70/col_norm!$D$8)</f>
        <v>11028976.594237879</v>
      </c>
      <c r="CW70">
        <f>IF(COUNTBLANK(unlogimputed!CW70)&gt;0,"",unlogimputed!CW70/col_norm!$D$8)</f>
        <v>5084687.5298696356</v>
      </c>
      <c r="CX70">
        <f>IF(COUNTBLANK(unlogimputed!CX70)&gt;0,"",unlogimputed!CX70/col_norm!$D$8)</f>
        <v>3709290.2028543251</v>
      </c>
      <c r="CY70">
        <f>IF(COUNTBLANK(unlogimputed!CY70)&gt;0,"",unlogimputed!CY70/col_norm!$D$8)</f>
        <v>1021896.9164909541</v>
      </c>
    </row>
    <row r="71" spans="1:103" x14ac:dyDescent="0.25">
      <c r="A71" t="s">
        <v>172</v>
      </c>
      <c r="B71" t="str">
        <f>IF(COUNTBLANK(unlogimputed!B71)&gt;0,"",unlogimputed!B71/col_norm!$B$8)</f>
        <v/>
      </c>
      <c r="C71" t="str">
        <f>IF(COUNTBLANK(unlogimputed!C71)&gt;0,"",unlogimputed!C71/col_norm!$B$8)</f>
        <v/>
      </c>
      <c r="D71" t="str">
        <f>IF(COUNTBLANK(unlogimputed!D71)&gt;0,"",unlogimputed!D71/col_norm!$B$8)</f>
        <v/>
      </c>
      <c r="E71">
        <f>IF(COUNTBLANK(unlogimputed!E71)&gt;0,"",unlogimputed!E71/col_norm!$B$8)</f>
        <v>9769820.9194047563</v>
      </c>
      <c r="F71">
        <f>IF(COUNTBLANK(unlogimputed!F71)&gt;0,"",unlogimputed!F71/col_norm!$B$8)</f>
        <v>9771676.8377020117</v>
      </c>
      <c r="G71">
        <f>IF(COUNTBLANK(unlogimputed!G71)&gt;0,"",unlogimputed!G71/col_norm!$B$8)</f>
        <v>25480306.734107122</v>
      </c>
      <c r="H71">
        <f>IF(COUNTBLANK(unlogimputed!H71)&gt;0,"",unlogimputed!H71/col_norm!$B$8)</f>
        <v>31030929.826312739</v>
      </c>
      <c r="I71">
        <f>IF(COUNTBLANK(unlogimputed!I71)&gt;0,"",unlogimputed!I71/col_norm!$B$8)</f>
        <v>129580269.21435603</v>
      </c>
      <c r="J71">
        <f>IF(COUNTBLANK(unlogimputed!J71)&gt;0,"",unlogimputed!J71/col_norm!$B$8)</f>
        <v>98847511.124242067</v>
      </c>
      <c r="K71" t="str">
        <f>IF(COUNTBLANK(unlogimputed!K71)&gt;0,"",unlogimputed!K71/col_norm!$B$8)</f>
        <v/>
      </c>
      <c r="L71" t="str">
        <f>IF(COUNTBLANK(unlogimputed!L71)&gt;0,"",unlogimputed!L71/col_norm!$B$8)</f>
        <v/>
      </c>
      <c r="M71" t="str">
        <f>IF(COUNTBLANK(unlogimputed!M71)&gt;0,"",unlogimputed!M71/col_norm!$B$8)</f>
        <v/>
      </c>
      <c r="N71" t="str">
        <f>IF(COUNTBLANK(unlogimputed!N71)&gt;0,"",unlogimputed!N71/col_norm!$B$8)</f>
        <v/>
      </c>
      <c r="O71">
        <f>IF(COUNTBLANK(unlogimputed!O71)&gt;0,"",unlogimputed!O71/col_norm!$B$8)</f>
        <v>13055414.551292498</v>
      </c>
      <c r="P71">
        <f>IF(COUNTBLANK(unlogimputed!P71)&gt;0,"",LOG(unlogimputed!P71/col_norm!$B$8,2))</f>
        <v>23.009854767142823</v>
      </c>
      <c r="Q71" t="str">
        <f>IF(COUNTBLANK(unlogimputed!Q71)&gt;0,"",unlogimputed!Q71/col_norm!$C$8)</f>
        <v/>
      </c>
      <c r="R71" t="str">
        <f>IF(COUNTBLANK(unlogimputed!R71)&gt;0,"",unlogimputed!R71/col_norm!$C$8)</f>
        <v/>
      </c>
      <c r="S71" t="str">
        <f>IF(COUNTBLANK(unlogimputed!S71)&gt;0,"",unlogimputed!S71/col_norm!$C$8)</f>
        <v/>
      </c>
      <c r="T71" t="str">
        <f>IF(COUNTBLANK(unlogimputed!T71)&gt;0,"",unlogimputed!T71/col_norm!$C$8)</f>
        <v/>
      </c>
      <c r="U71" t="str">
        <f>IF(COUNTBLANK(unlogimputed!U71)&gt;0,"",unlogimputed!U71/col_norm!$C$8)</f>
        <v/>
      </c>
      <c r="V71" t="str">
        <f>IF(COUNTBLANK(unlogimputed!V71)&gt;0,"",unlogimputed!V71/col_norm!$C$8)</f>
        <v/>
      </c>
      <c r="W71" t="str">
        <f>IF(COUNTBLANK(unlogimputed!W71)&gt;0,"",unlogimputed!W71/col_norm!$C$8)</f>
        <v/>
      </c>
      <c r="X71" t="str">
        <f>IF(COUNTBLANK(unlogimputed!X71)&gt;0,"",unlogimputed!X71/col_norm!$C$8)</f>
        <v/>
      </c>
      <c r="Y71" t="str">
        <f>IF(COUNTBLANK(unlogimputed!Y71)&gt;0,"",unlogimputed!Y71/col_norm!$C$8)</f>
        <v/>
      </c>
      <c r="Z71" t="str">
        <f>IF(COUNTBLANK(unlogimputed!Z71)&gt;0,"",unlogimputed!Z71/col_norm!$C$8)</f>
        <v/>
      </c>
      <c r="AA71">
        <f>IF(COUNTBLANK(unlogimputed!AA71)&gt;0,"",unlogimputed!AA71/col_norm!$C$8)</f>
        <v>6498441.4139378574</v>
      </c>
      <c r="AB71">
        <f>IF(COUNTBLANK(unlogimputed!AB71)&gt;0,"",unlogimputed!AB71/col_norm!$C$8)</f>
        <v>6952740.8255529134</v>
      </c>
      <c r="AC71">
        <f>IF(COUNTBLANK(unlogimputed!AC71)&gt;0,"",unlogimputed!AC71/col_norm!$C$8)</f>
        <v>12337307.519176964</v>
      </c>
      <c r="AD71">
        <f>IF(COUNTBLANK(unlogimputed!AD71)&gt;0,"",unlogimputed!AD71/col_norm!$C$8)</f>
        <v>4900354.6469130991</v>
      </c>
      <c r="AE71" t="str">
        <f>IF(COUNTBLANK(unlogimputed!AE71)&gt;0,"",unlogimputed!AE71/col_norm!$C$8)</f>
        <v/>
      </c>
      <c r="AF71" t="str">
        <f>IF(COUNTBLANK(unlogimputed!AF71)&gt;0,"",unlogimputed!AF71/col_norm!$C$8)</f>
        <v/>
      </c>
      <c r="AG71" t="str">
        <f>IF(COUNTBLANK(unlogimputed!AG71)&gt;0,"",unlogimputed!AG71/col_norm!$C$8)</f>
        <v/>
      </c>
      <c r="AH71" t="str">
        <f>IF(COUNTBLANK(unlogimputed!AH71)&gt;0,"",unlogimputed!AH71/col_norm!$C$8)</f>
        <v/>
      </c>
      <c r="AI71" t="str">
        <f>IF(COUNTBLANK(unlogimputed!AI71)&gt;0,"",unlogimputed!AI71/col_norm!$D$8)</f>
        <v/>
      </c>
      <c r="AJ71" t="str">
        <f>IF(COUNTBLANK(unlogimputed!AJ71)&gt;0,"",unlogimputed!AJ71/col_norm!$D$8)</f>
        <v/>
      </c>
      <c r="AK71" t="str">
        <f>IF(COUNTBLANK(unlogimputed!AK71)&gt;0,"",unlogimputed!AK71/col_norm!$D$8)</f>
        <v/>
      </c>
      <c r="AL71" t="str">
        <f>IF(COUNTBLANK(unlogimputed!AL71)&gt;0,"",unlogimputed!AL71/col_norm!$D$8)</f>
        <v/>
      </c>
      <c r="AM71" t="str">
        <f>IF(COUNTBLANK(unlogimputed!AM71)&gt;0,"",unlogimputed!AM71/col_norm!$D$8)</f>
        <v/>
      </c>
      <c r="AN71" t="str">
        <f>IF(COUNTBLANK(unlogimputed!AN71)&gt;0,"",unlogimputed!AN71/col_norm!$D$8)</f>
        <v/>
      </c>
      <c r="AO71">
        <f>IF(COUNTBLANK(unlogimputed!AO71)&gt;0,"",unlogimputed!AO71/col_norm!$D$8)</f>
        <v>22097441.159005165</v>
      </c>
      <c r="AP71">
        <f>IF(COUNTBLANK(unlogimputed!AP71)&gt;0,"",unlogimputed!AP71/col_norm!$D$8)</f>
        <v>22104971.765438043</v>
      </c>
      <c r="AQ71">
        <f>IF(COUNTBLANK(unlogimputed!AQ71)&gt;0,"",unlogimputed!AQ71/col_norm!$D$8)</f>
        <v>32911638.032511447</v>
      </c>
      <c r="AR71">
        <f>IF(COUNTBLANK(unlogimputed!AR71)&gt;0,"",unlogimputed!AR71/col_norm!$D$8)</f>
        <v>24639014.785729736</v>
      </c>
      <c r="AS71" t="str">
        <f>IF(COUNTBLANK(unlogimputed!AS71)&gt;0,"",unlogimputed!AS71/col_norm!$D$8)</f>
        <v/>
      </c>
      <c r="AT71">
        <f>IF(COUNTBLANK(unlogimputed!AT71)&gt;0,"",unlogimputed!AT71/col_norm!$D$8)</f>
        <v>12421514.659772599</v>
      </c>
      <c r="AU71" t="str">
        <f>IF(COUNTBLANK(unlogimputed!AU71)&gt;0,"",unlogimputed!AU71/col_norm!$D$8)</f>
        <v/>
      </c>
      <c r="AV71" t="str">
        <f>IF(COUNTBLANK(unlogimputed!AV71)&gt;0,"",unlogimputed!AV71/col_norm!$D$8)</f>
        <v/>
      </c>
      <c r="AW71">
        <f>IF(COUNTBLANK(unlogimputed!AW71)&gt;0,"",unlogimputed!AW71/col_norm!$D$8)</f>
        <v>13677021.604044886</v>
      </c>
      <c r="AX71">
        <f>IF(COUNTBLANK(unlogimputed!AX71)&gt;0,"",unlogimputed!AX71/col_norm!$D$8)</f>
        <v>6843052.5546687152</v>
      </c>
      <c r="AY71">
        <f>IF(COUNTBLANK(unlogimputed!AY71)&gt;0,"",unlogimputed!AY71/col_norm!$D$8)</f>
        <v>27821028.443929031</v>
      </c>
      <c r="AZ71">
        <f>IF(COUNTBLANK(unlogimputed!AZ71)&gt;0,"",unlogimputed!AZ71/col_norm!$D$8)</f>
        <v>19505355.369163062</v>
      </c>
      <c r="BA71" t="str">
        <f>IF(COUNTBLANK(unlogimputed!BA71)&gt;0,"",unlogimputed!BA71/col_norm!$E$8)</f>
        <v/>
      </c>
      <c r="BB71" t="str">
        <f>IF(COUNTBLANK(unlogimputed!BB71)&gt;0,"",unlogimputed!BB71/col_norm!$E$8)</f>
        <v/>
      </c>
      <c r="BC71" t="str">
        <f>IF(COUNTBLANK(unlogimputed!BC71)&gt;0,"",unlogimputed!BC71/col_norm!$E$8)</f>
        <v/>
      </c>
      <c r="BD71">
        <f>IF(COUNTBLANK(unlogimputed!BD71)&gt;0,"",unlogimputed!BD71/col_norm!$E$8)</f>
        <v>4876336.7296427591</v>
      </c>
      <c r="BE71">
        <f>IF(COUNTBLANK(unlogimputed!BE71)&gt;0,"",unlogimputed!BE71/col_norm!$E$8)</f>
        <v>752215.49140877009</v>
      </c>
      <c r="BF71">
        <f>IF(COUNTBLANK(unlogimputed!BF71)&gt;0,"",unlogimputed!BF71/col_norm!$E$8)</f>
        <v>24013949.966101076</v>
      </c>
      <c r="BG71">
        <f>IF(COUNTBLANK(unlogimputed!BG71)&gt;0,"",unlogimputed!BG71/col_norm!$E$8)</f>
        <v>26887309.294748936</v>
      </c>
      <c r="BH71">
        <f>IF(COUNTBLANK(unlogimputed!BH71)&gt;0,"",unlogimputed!BH71/col_norm!$E$8)</f>
        <v>121994316.45544723</v>
      </c>
      <c r="BI71">
        <f>IF(COUNTBLANK(unlogimputed!BI71)&gt;0,"",unlogimputed!BI71/col_norm!$E$8)</f>
        <v>97194556.204471543</v>
      </c>
      <c r="BJ71" t="str">
        <f>IF(COUNTBLANK(unlogimputed!BJ71)&gt;0,"",unlogimputed!BJ71/col_norm!$E$8)</f>
        <v/>
      </c>
      <c r="BK71" t="str">
        <f>IF(COUNTBLANK(unlogimputed!BK71)&gt;0,"",unlogimputed!BK71/col_norm!$E$8)</f>
        <v/>
      </c>
      <c r="BL71" t="str">
        <f>IF(COUNTBLANK(unlogimputed!BL71)&gt;0,"",unlogimputed!BL71/col_norm!$E$8)</f>
        <v/>
      </c>
      <c r="BM71" t="str">
        <f>IF(COUNTBLANK(unlogimputed!BM71)&gt;0,"",unlogimputed!BM71/col_norm!$E$8)</f>
        <v/>
      </c>
      <c r="BN71">
        <f>IF(COUNTBLANK(unlogimputed!BN71)&gt;0,"",unlogimputed!BN71/col_norm!$E$8)</f>
        <v>13061346.996127302</v>
      </c>
      <c r="BO71">
        <f>IF(COUNTBLANK(unlogimputed!BO71)&gt;0,"",unlogimputed!BO71/col_norm!$E$8)</f>
        <v>5932896.1092028394</v>
      </c>
      <c r="BP71" t="str">
        <f>IF(COUNTBLANK(unlogimputed!BP71)&gt;0,"",unlogimputed!BP71/col_norm!$F$8)</f>
        <v/>
      </c>
      <c r="BQ71" t="str">
        <f>IF(COUNTBLANK(unlogimputed!BQ71)&gt;0,"",unlogimputed!BQ71/col_norm!$F$8)</f>
        <v/>
      </c>
      <c r="BR71" t="str">
        <f>IF(COUNTBLANK(unlogimputed!BR71)&gt;0,"",unlogimputed!BR71/col_norm!$F$8)</f>
        <v/>
      </c>
      <c r="BS71" t="str">
        <f>IF(COUNTBLANK(unlogimputed!BS71)&gt;0,"",unlogimputed!BS71/col_norm!$F$8)</f>
        <v/>
      </c>
      <c r="BT71" t="str">
        <f>IF(COUNTBLANK(unlogimputed!BT71)&gt;0,"",unlogimputed!BT71/col_norm!$F$8)</f>
        <v/>
      </c>
      <c r="BU71" t="str">
        <f>IF(COUNTBLANK(unlogimputed!BU71)&gt;0,"",unlogimputed!BU71/col_norm!$F$8)</f>
        <v/>
      </c>
      <c r="BV71" t="str">
        <f>IF(COUNTBLANK(unlogimputed!BV71)&gt;0,"",unlogimputed!BV71/col_norm!$F$8)</f>
        <v/>
      </c>
      <c r="BW71" t="str">
        <f>IF(COUNTBLANK(unlogimputed!BW71)&gt;0,"",unlogimputed!BW71/col_norm!$F$8)</f>
        <v/>
      </c>
      <c r="BX71" t="str">
        <f>IF(COUNTBLANK(unlogimputed!BX71)&gt;0,"",unlogimputed!BX71/col_norm!$F$8)</f>
        <v/>
      </c>
      <c r="BY71" t="str">
        <f>IF(COUNTBLANK(unlogimputed!BY71)&gt;0,"",unlogimputed!BY71/col_norm!$F$8)</f>
        <v/>
      </c>
      <c r="BZ71">
        <f>IF(COUNTBLANK(unlogimputed!BZ71)&gt;0,"",unlogimputed!BZ71/col_norm!$F$8)</f>
        <v>6584414.0746937338</v>
      </c>
      <c r="CA71">
        <f>IF(COUNTBLANK(unlogimputed!CA71)&gt;0,"",unlogimputed!CA71/col_norm!$F$8)</f>
        <v>6081444.1414341396</v>
      </c>
      <c r="CB71">
        <f>IF(COUNTBLANK(unlogimputed!CB71)&gt;0,"",unlogimputed!CB71/col_norm!$F$8)</f>
        <v>750906.01611464343</v>
      </c>
      <c r="CC71">
        <f>IF(COUNTBLANK(unlogimputed!CC71)&gt;0,"",unlogimputed!CC71/col_norm!$F$8)</f>
        <v>36133.098780612658</v>
      </c>
      <c r="CD71" t="str">
        <f>IF(COUNTBLANK(unlogimputed!CD71)&gt;0,"",unlogimputed!CD71/col_norm!$F$8)</f>
        <v/>
      </c>
      <c r="CE71" t="str">
        <f>IF(COUNTBLANK(unlogimputed!CE71)&gt;0,"",unlogimputed!CE71/col_norm!$F$8)</f>
        <v/>
      </c>
      <c r="CF71" t="str">
        <f>IF(COUNTBLANK(unlogimputed!CF71)&gt;0,"",unlogimputed!CF71/col_norm!$F$8)</f>
        <v/>
      </c>
      <c r="CG71" t="str">
        <f>IF(COUNTBLANK(unlogimputed!CG71)&gt;0,"",unlogimputed!CG71/col_norm!$F$8)</f>
        <v/>
      </c>
      <c r="CH71" t="str">
        <f>IF(COUNTBLANK(unlogimputed!CH71)&gt;0,"",unlogimputed!CH71/col_norm!$D$8)</f>
        <v/>
      </c>
      <c r="CI71" t="str">
        <f>IF(COUNTBLANK(unlogimputed!CI71)&gt;0,"",unlogimputed!CI71/col_norm!$D$8)</f>
        <v/>
      </c>
      <c r="CJ71" t="str">
        <f>IF(COUNTBLANK(unlogimputed!CJ71)&gt;0,"",unlogimputed!CJ71/col_norm!$D$8)</f>
        <v/>
      </c>
      <c r="CK71" t="str">
        <f>IF(COUNTBLANK(unlogimputed!CK71)&gt;0,"",unlogimputed!CK71/col_norm!$D$8)</f>
        <v/>
      </c>
      <c r="CL71" t="str">
        <f>IF(COUNTBLANK(unlogimputed!CL71)&gt;0,"",unlogimputed!CL71/col_norm!$D$8)</f>
        <v/>
      </c>
      <c r="CM71" t="str">
        <f>IF(COUNTBLANK(unlogimputed!CM71)&gt;0,"",unlogimputed!CM71/col_norm!$D$8)</f>
        <v/>
      </c>
      <c r="CN71">
        <f>IF(COUNTBLANK(unlogimputed!CN71)&gt;0,"",unlogimputed!CN71/col_norm!$D$8)</f>
        <v>16205041.459039856</v>
      </c>
      <c r="CO71">
        <f>IF(COUNTBLANK(unlogimputed!CO71)&gt;0,"",unlogimputed!CO71/col_norm!$D$8)</f>
        <v>16831459.57031111</v>
      </c>
      <c r="CP71">
        <f>IF(COUNTBLANK(unlogimputed!CP71)&gt;0,"",unlogimputed!CP71/col_norm!$D$8)</f>
        <v>26211668.143711068</v>
      </c>
      <c r="CQ71">
        <f>IF(COUNTBLANK(unlogimputed!CQ71)&gt;0,"",unlogimputed!CQ71/col_norm!$D$8)</f>
        <v>21684712.520118359</v>
      </c>
      <c r="CR71" t="str">
        <f>IF(COUNTBLANK(unlogimputed!CR71)&gt;0,"",unlogimputed!CR71/col_norm!$D$8)</f>
        <v/>
      </c>
      <c r="CS71">
        <f>IF(COUNTBLANK(unlogimputed!CS71)&gt;0,"",unlogimputed!CS71/col_norm!$D$8)</f>
        <v>4529007.2951660715</v>
      </c>
      <c r="CT71" t="str">
        <f>IF(COUNTBLANK(unlogimputed!CT71)&gt;0,"",unlogimputed!CT71/col_norm!$D$8)</f>
        <v/>
      </c>
      <c r="CU71" t="str">
        <f>IF(COUNTBLANK(unlogimputed!CU71)&gt;0,"",unlogimputed!CU71/col_norm!$D$8)</f>
        <v/>
      </c>
      <c r="CV71">
        <f>IF(COUNTBLANK(unlogimputed!CV71)&gt;0,"",unlogimputed!CV71/col_norm!$D$8)</f>
        <v>6715295.4866997115</v>
      </c>
      <c r="CW71">
        <f>IF(COUNTBLANK(unlogimputed!CW71)&gt;0,"",unlogimputed!CW71/col_norm!$D$8)</f>
        <v>2072780.9253858412</v>
      </c>
      <c r="CX71">
        <f>IF(COUNTBLANK(unlogimputed!CX71)&gt;0,"",unlogimputed!CX71/col_norm!$D$8)</f>
        <v>17229108.342230964</v>
      </c>
      <c r="CY71">
        <f>IF(COUNTBLANK(unlogimputed!CY71)&gt;0,"",unlogimputed!CY71/col_norm!$D$8)</f>
        <v>12715702.322421508</v>
      </c>
    </row>
    <row r="72" spans="1:103" x14ac:dyDescent="0.25">
      <c r="A72" t="s">
        <v>173</v>
      </c>
      <c r="B72" t="str">
        <f>IF(COUNTBLANK(unlogimputed!B72)&gt;0,"",unlogimputed!B72/col_norm!$B$8)</f>
        <v/>
      </c>
      <c r="C72">
        <f>IF(COUNTBLANK(unlogimputed!C72)&gt;0,"",unlogimputed!C72/col_norm!$B$8)</f>
        <v>16036710.966816213</v>
      </c>
      <c r="D72">
        <f>IF(COUNTBLANK(unlogimputed!D72)&gt;0,"",unlogimputed!D72/col_norm!$B$8)</f>
        <v>11791895.099129722</v>
      </c>
      <c r="E72">
        <f>IF(COUNTBLANK(unlogimputed!E72)&gt;0,"",unlogimputed!E72/col_norm!$B$8)</f>
        <v>2094058.8298339639</v>
      </c>
      <c r="F72" t="str">
        <f>IF(COUNTBLANK(unlogimputed!F72)&gt;0,"",unlogimputed!F72/col_norm!$B$8)</f>
        <v/>
      </c>
      <c r="G72" t="str">
        <f>IF(COUNTBLANK(unlogimputed!G72)&gt;0,"",unlogimputed!G72/col_norm!$B$8)</f>
        <v/>
      </c>
      <c r="H72" t="str">
        <f>IF(COUNTBLANK(unlogimputed!H72)&gt;0,"",unlogimputed!H72/col_norm!$B$8)</f>
        <v/>
      </c>
      <c r="I72">
        <f>IF(COUNTBLANK(unlogimputed!I72)&gt;0,"",unlogimputed!I72/col_norm!$B$8)</f>
        <v>5824506.122061464</v>
      </c>
      <c r="J72">
        <f>IF(COUNTBLANK(unlogimputed!J72)&gt;0,"",unlogimputed!J72/col_norm!$B$8)</f>
        <v>2897230.5261620414</v>
      </c>
      <c r="K72" t="str">
        <f>IF(COUNTBLANK(unlogimputed!K72)&gt;0,"",unlogimputed!K72/col_norm!$B$8)</f>
        <v/>
      </c>
      <c r="L72" t="str">
        <f>IF(COUNTBLANK(unlogimputed!L72)&gt;0,"",unlogimputed!L72/col_norm!$B$8)</f>
        <v/>
      </c>
      <c r="M72">
        <f>IF(COUNTBLANK(unlogimputed!M72)&gt;0,"",unlogimputed!M72/col_norm!$B$8)</f>
        <v>1890051.83989921</v>
      </c>
      <c r="N72">
        <f>IF(COUNTBLANK(unlogimputed!N72)&gt;0,"",unlogimputed!N72/col_norm!$B$8)</f>
        <v>8519014.1901631504</v>
      </c>
      <c r="O72">
        <f>IF(COUNTBLANK(unlogimputed!O72)&gt;0,"",unlogimputed!O72/col_norm!$B$8)</f>
        <v>822002.45861590328</v>
      </c>
      <c r="P72">
        <f>IF(COUNTBLANK(unlogimputed!P72)&gt;0,"",LOG(unlogimputed!P72/col_norm!$B$8,2))</f>
        <v>18.970019047132716</v>
      </c>
      <c r="Q72" t="str">
        <f>IF(COUNTBLANK(unlogimputed!Q72)&gt;0,"",unlogimputed!Q72/col_norm!$C$8)</f>
        <v/>
      </c>
      <c r="R72">
        <f>IF(COUNTBLANK(unlogimputed!R72)&gt;0,"",unlogimputed!R72/col_norm!$C$8)</f>
        <v>42334.341121153833</v>
      </c>
      <c r="S72" t="str">
        <f>IF(COUNTBLANK(unlogimputed!S72)&gt;0,"",unlogimputed!S72/col_norm!$C$8)</f>
        <v/>
      </c>
      <c r="T72" t="str">
        <f>IF(COUNTBLANK(unlogimputed!T72)&gt;0,"",unlogimputed!T72/col_norm!$C$8)</f>
        <v/>
      </c>
      <c r="U72" t="str">
        <f>IF(COUNTBLANK(unlogimputed!U72)&gt;0,"",unlogimputed!U72/col_norm!$C$8)</f>
        <v/>
      </c>
      <c r="V72">
        <f>IF(COUNTBLANK(unlogimputed!V72)&gt;0,"",unlogimputed!V72/col_norm!$C$8)</f>
        <v>201473649.48686197</v>
      </c>
      <c r="W72">
        <f>IF(COUNTBLANK(unlogimputed!W72)&gt;0,"",unlogimputed!W72/col_norm!$C$8)</f>
        <v>531989882.85376787</v>
      </c>
      <c r="X72">
        <f>IF(COUNTBLANK(unlogimputed!X72)&gt;0,"",unlogimputed!X72/col_norm!$C$8)</f>
        <v>493046246.16049796</v>
      </c>
      <c r="Y72">
        <f>IF(COUNTBLANK(unlogimputed!Y72)&gt;0,"",unlogimputed!Y72/col_norm!$C$8)</f>
        <v>23807559.090513308</v>
      </c>
      <c r="Z72">
        <f>IF(COUNTBLANK(unlogimputed!Z72)&gt;0,"",unlogimputed!Z72/col_norm!$C$8)</f>
        <v>1657412.5504789362</v>
      </c>
      <c r="AA72">
        <f>IF(COUNTBLANK(unlogimputed!AA72)&gt;0,"",unlogimputed!AA72/col_norm!$C$8)</f>
        <v>3470448.233196849</v>
      </c>
      <c r="AB72">
        <f>IF(COUNTBLANK(unlogimputed!AB72)&gt;0,"",unlogimputed!AB72/col_norm!$C$8)</f>
        <v>426866.12715411239</v>
      </c>
      <c r="AC72" t="str">
        <f>IF(COUNTBLANK(unlogimputed!AC72)&gt;0,"",unlogimputed!AC72/col_norm!$C$8)</f>
        <v/>
      </c>
      <c r="AD72" t="str">
        <f>IF(COUNTBLANK(unlogimputed!AD72)&gt;0,"",unlogimputed!AD72/col_norm!$C$8)</f>
        <v/>
      </c>
      <c r="AE72" t="str">
        <f>IF(COUNTBLANK(unlogimputed!AE72)&gt;0,"",unlogimputed!AE72/col_norm!$C$8)</f>
        <v/>
      </c>
      <c r="AF72" t="str">
        <f>IF(COUNTBLANK(unlogimputed!AF72)&gt;0,"",unlogimputed!AF72/col_norm!$C$8)</f>
        <v/>
      </c>
      <c r="AG72">
        <f>IF(COUNTBLANK(unlogimputed!AG72)&gt;0,"",unlogimputed!AG72/col_norm!$C$8)</f>
        <v>5160394.0952947792</v>
      </c>
      <c r="AH72">
        <f>IF(COUNTBLANK(unlogimputed!AH72)&gt;0,"",unlogimputed!AH72/col_norm!$C$8)</f>
        <v>4067270.9673942481</v>
      </c>
      <c r="AI72" t="str">
        <f>IF(COUNTBLANK(unlogimputed!AI72)&gt;0,"",unlogimputed!AI72/col_norm!$D$8)</f>
        <v/>
      </c>
      <c r="AJ72" t="str">
        <f>IF(COUNTBLANK(unlogimputed!AJ72)&gt;0,"",unlogimputed!AJ72/col_norm!$D$8)</f>
        <v/>
      </c>
      <c r="AK72">
        <f>IF(COUNTBLANK(unlogimputed!AK72)&gt;0,"",unlogimputed!AK72/col_norm!$D$8)</f>
        <v>144794643.19246319</v>
      </c>
      <c r="AL72">
        <f>IF(COUNTBLANK(unlogimputed!AL72)&gt;0,"",unlogimputed!AL72/col_norm!$D$8)</f>
        <v>72379456.973540276</v>
      </c>
      <c r="AM72">
        <f>IF(COUNTBLANK(unlogimputed!AM72)&gt;0,"",unlogimputed!AM72/col_norm!$D$8)</f>
        <v>554456491.13598573</v>
      </c>
      <c r="AN72">
        <f>IF(COUNTBLANK(unlogimputed!AN72)&gt;0,"",unlogimputed!AN72/col_norm!$D$8)</f>
        <v>572753695.74996054</v>
      </c>
      <c r="AO72">
        <f>IF(COUNTBLANK(unlogimputed!AO72)&gt;0,"",unlogimputed!AO72/col_norm!$D$8)</f>
        <v>1536223.2368457455</v>
      </c>
      <c r="AP72">
        <f>IF(COUNTBLANK(unlogimputed!AP72)&gt;0,"",unlogimputed!AP72/col_norm!$D$8)</f>
        <v>50107.97398229823</v>
      </c>
      <c r="AQ72">
        <f>IF(COUNTBLANK(unlogimputed!AQ72)&gt;0,"",unlogimputed!AQ72/col_norm!$D$8)</f>
        <v>1139672.5408796575</v>
      </c>
      <c r="AR72">
        <f>IF(COUNTBLANK(unlogimputed!AR72)&gt;0,"",unlogimputed!AR72/col_norm!$D$8)</f>
        <v>4842144.9662496028</v>
      </c>
      <c r="AS72" t="str">
        <f>IF(COUNTBLANK(unlogimputed!AS72)&gt;0,"",unlogimputed!AS72/col_norm!$D$8)</f>
        <v/>
      </c>
      <c r="AT72" t="str">
        <f>IF(COUNTBLANK(unlogimputed!AT72)&gt;0,"",unlogimputed!AT72/col_norm!$D$8)</f>
        <v/>
      </c>
      <c r="AU72" t="str">
        <f>IF(COUNTBLANK(unlogimputed!AU72)&gt;0,"",unlogimputed!AU72/col_norm!$D$8)</f>
        <v/>
      </c>
      <c r="AV72" t="str">
        <f>IF(COUNTBLANK(unlogimputed!AV72)&gt;0,"",unlogimputed!AV72/col_norm!$D$8)</f>
        <v/>
      </c>
      <c r="AW72">
        <f>IF(COUNTBLANK(unlogimputed!AW72)&gt;0,"",unlogimputed!AW72/col_norm!$D$8)</f>
        <v>996210.54953948944</v>
      </c>
      <c r="AX72">
        <f>IF(COUNTBLANK(unlogimputed!AX72)&gt;0,"",unlogimputed!AX72/col_norm!$D$8)</f>
        <v>367967.39453998959</v>
      </c>
      <c r="AY72">
        <f>IF(COUNTBLANK(unlogimputed!AY72)&gt;0,"",unlogimputed!AY72/col_norm!$D$8)</f>
        <v>294202.17421809165</v>
      </c>
      <c r="AZ72">
        <f>IF(COUNTBLANK(unlogimputed!AZ72)&gt;0,"",unlogimputed!AZ72/col_norm!$D$8)</f>
        <v>475410.02771390427</v>
      </c>
      <c r="BA72" t="str">
        <f>IF(COUNTBLANK(unlogimputed!BA72)&gt;0,"",unlogimputed!BA72/col_norm!$E$8)</f>
        <v/>
      </c>
      <c r="BB72">
        <f>IF(COUNTBLANK(unlogimputed!BB72)&gt;0,"",unlogimputed!BB72/col_norm!$E$8)</f>
        <v>7101540.3618848277</v>
      </c>
      <c r="BC72">
        <f>IF(COUNTBLANK(unlogimputed!BC72)&gt;0,"",unlogimputed!BC72/col_norm!$E$8)</f>
        <v>5090280.6385699706</v>
      </c>
      <c r="BD72">
        <f>IF(COUNTBLANK(unlogimputed!BD72)&gt;0,"",unlogimputed!BD72/col_norm!$E$8)</f>
        <v>298022.86590896116</v>
      </c>
      <c r="BE72" t="str">
        <f>IF(COUNTBLANK(unlogimputed!BE72)&gt;0,"",unlogimputed!BE72/col_norm!$E$8)</f>
        <v/>
      </c>
      <c r="BF72" t="str">
        <f>IF(COUNTBLANK(unlogimputed!BF72)&gt;0,"",unlogimputed!BF72/col_norm!$E$8)</f>
        <v/>
      </c>
      <c r="BG72" t="str">
        <f>IF(COUNTBLANK(unlogimputed!BG72)&gt;0,"",unlogimputed!BG72/col_norm!$E$8)</f>
        <v/>
      </c>
      <c r="BH72">
        <f>IF(COUNTBLANK(unlogimputed!BH72)&gt;0,"",unlogimputed!BH72/col_norm!$E$8)</f>
        <v>670581.32364447869</v>
      </c>
      <c r="BI72">
        <f>IF(COUNTBLANK(unlogimputed!BI72)&gt;0,"",unlogimputed!BI72/col_norm!$E$8)</f>
        <v>1160185.8705664205</v>
      </c>
      <c r="BJ72" t="str">
        <f>IF(COUNTBLANK(unlogimputed!BJ72)&gt;0,"",unlogimputed!BJ72/col_norm!$E$8)</f>
        <v/>
      </c>
      <c r="BK72" t="str">
        <f>IF(COUNTBLANK(unlogimputed!BK72)&gt;0,"",unlogimputed!BK72/col_norm!$E$8)</f>
        <v/>
      </c>
      <c r="BL72">
        <f>IF(COUNTBLANK(unlogimputed!BL72)&gt;0,"",unlogimputed!BL72/col_norm!$E$8)</f>
        <v>328709.91362034425</v>
      </c>
      <c r="BM72">
        <f>IF(COUNTBLANK(unlogimputed!BM72)&gt;0,"",unlogimputed!BM72/col_norm!$E$8)</f>
        <v>3153055.1391992802</v>
      </c>
      <c r="BN72">
        <f>IF(COUNTBLANK(unlogimputed!BN72)&gt;0,"",unlogimputed!BN72/col_norm!$E$8)</f>
        <v>508600.74610208423</v>
      </c>
      <c r="BO72">
        <f>IF(COUNTBLANK(unlogimputed!BO72)&gt;0,"",unlogimputed!BO72/col_norm!$E$8)</f>
        <v>194461.35866540825</v>
      </c>
      <c r="BP72" t="str">
        <f>IF(COUNTBLANK(unlogimputed!BP72)&gt;0,"",unlogimputed!BP72/col_norm!$F$8)</f>
        <v/>
      </c>
      <c r="BQ72">
        <f>IF(COUNTBLANK(unlogimputed!BQ72)&gt;0,"",unlogimputed!BQ72/col_norm!$F$8)</f>
        <v>743133.79090679367</v>
      </c>
      <c r="BR72" t="str">
        <f>IF(COUNTBLANK(unlogimputed!BR72)&gt;0,"",unlogimputed!BR72/col_norm!$F$8)</f>
        <v/>
      </c>
      <c r="BS72" t="str">
        <f>IF(COUNTBLANK(unlogimputed!BS72)&gt;0,"",unlogimputed!BS72/col_norm!$F$8)</f>
        <v/>
      </c>
      <c r="BT72" t="str">
        <f>IF(COUNTBLANK(unlogimputed!BT72)&gt;0,"",unlogimputed!BT72/col_norm!$F$8)</f>
        <v/>
      </c>
      <c r="BU72">
        <f>IF(COUNTBLANK(unlogimputed!BU72)&gt;0,"",unlogimputed!BU72/col_norm!$F$8)</f>
        <v>118599039.71635993</v>
      </c>
      <c r="BV72">
        <f>IF(COUNTBLANK(unlogimputed!BV72)&gt;0,"",unlogimputed!BV72/col_norm!$F$8)</f>
        <v>272622761.51019758</v>
      </c>
      <c r="BW72">
        <f>IF(COUNTBLANK(unlogimputed!BW72)&gt;0,"",unlogimputed!BW72/col_norm!$F$8)</f>
        <v>228173605.35952717</v>
      </c>
      <c r="BX72">
        <f>IF(COUNTBLANK(unlogimputed!BX72)&gt;0,"",unlogimputed!BX72/col_norm!$F$8)</f>
        <v>10401809.777558316</v>
      </c>
      <c r="BY72">
        <f>IF(COUNTBLANK(unlogimputed!BY72)&gt;0,"",unlogimputed!BY72/col_norm!$F$8)</f>
        <v>52815.782330743627</v>
      </c>
      <c r="BZ72">
        <f>IF(COUNTBLANK(unlogimputed!BZ72)&gt;0,"",unlogimputed!BZ72/col_norm!$F$8)</f>
        <v>40393.844208468232</v>
      </c>
      <c r="CA72">
        <f>IF(COUNTBLANK(unlogimputed!CA72)&gt;0,"",unlogimputed!CA72/col_norm!$F$8)</f>
        <v>77580.988850612121</v>
      </c>
      <c r="CB72" t="str">
        <f>IF(COUNTBLANK(unlogimputed!CB72)&gt;0,"",unlogimputed!CB72/col_norm!$F$8)</f>
        <v/>
      </c>
      <c r="CC72" t="str">
        <f>IF(COUNTBLANK(unlogimputed!CC72)&gt;0,"",unlogimputed!CC72/col_norm!$F$8)</f>
        <v/>
      </c>
      <c r="CD72" t="str">
        <f>IF(COUNTBLANK(unlogimputed!CD72)&gt;0,"",unlogimputed!CD72/col_norm!$F$8)</f>
        <v/>
      </c>
      <c r="CE72" t="str">
        <f>IF(COUNTBLANK(unlogimputed!CE72)&gt;0,"",unlogimputed!CE72/col_norm!$F$8)</f>
        <v/>
      </c>
      <c r="CF72">
        <f>IF(COUNTBLANK(unlogimputed!CF72)&gt;0,"",unlogimputed!CF72/col_norm!$F$8)</f>
        <v>759625.49797222309</v>
      </c>
      <c r="CG72">
        <f>IF(COUNTBLANK(unlogimputed!CG72)&gt;0,"",unlogimputed!CG72/col_norm!$F$8)</f>
        <v>630652.80726968357</v>
      </c>
      <c r="CH72" t="str">
        <f>IF(COUNTBLANK(unlogimputed!CH72)&gt;0,"",unlogimputed!CH72/col_norm!$D$8)</f>
        <v/>
      </c>
      <c r="CI72" t="str">
        <f>IF(COUNTBLANK(unlogimputed!CI72)&gt;0,"",unlogimputed!CI72/col_norm!$D$8)</f>
        <v/>
      </c>
      <c r="CJ72">
        <f>IF(COUNTBLANK(unlogimputed!CJ72)&gt;0,"",unlogimputed!CJ72/col_norm!$D$8)</f>
        <v>69663377.406979755</v>
      </c>
      <c r="CK72">
        <f>IF(COUNTBLANK(unlogimputed!CK72)&gt;0,"",unlogimputed!CK72/col_norm!$D$8)</f>
        <v>27642374.313165918</v>
      </c>
      <c r="CL72">
        <f>IF(COUNTBLANK(unlogimputed!CL72)&gt;0,"",unlogimputed!CL72/col_norm!$D$8)</f>
        <v>270981624.28419065</v>
      </c>
      <c r="CM72">
        <f>IF(COUNTBLANK(unlogimputed!CM72)&gt;0,"",unlogimputed!CM72/col_norm!$D$8)</f>
        <v>289576115.50514311</v>
      </c>
      <c r="CN72">
        <f>IF(COUNTBLANK(unlogimputed!CN72)&gt;0,"",unlogimputed!CN72/col_norm!$D$8)</f>
        <v>82248.405802140973</v>
      </c>
      <c r="CO72">
        <f>IF(COUNTBLANK(unlogimputed!CO72)&gt;0,"",unlogimputed!CO72/col_norm!$D$8)</f>
        <v>47763.316641079968</v>
      </c>
      <c r="CP72">
        <f>IF(COUNTBLANK(unlogimputed!CP72)&gt;0,"",unlogimputed!CP72/col_norm!$D$8)</f>
        <v>874975.220173985</v>
      </c>
      <c r="CQ72">
        <f>IF(COUNTBLANK(unlogimputed!CQ72)&gt;0,"",unlogimputed!CQ72/col_norm!$D$8)</f>
        <v>405851.32234865113</v>
      </c>
      <c r="CR72" t="str">
        <f>IF(COUNTBLANK(unlogimputed!CR72)&gt;0,"",unlogimputed!CR72/col_norm!$D$8)</f>
        <v/>
      </c>
      <c r="CS72" t="str">
        <f>IF(COUNTBLANK(unlogimputed!CS72)&gt;0,"",unlogimputed!CS72/col_norm!$D$8)</f>
        <v/>
      </c>
      <c r="CT72" t="str">
        <f>IF(COUNTBLANK(unlogimputed!CT72)&gt;0,"",unlogimputed!CT72/col_norm!$D$8)</f>
        <v/>
      </c>
      <c r="CU72" t="str">
        <f>IF(COUNTBLANK(unlogimputed!CU72)&gt;0,"",unlogimputed!CU72/col_norm!$D$8)</f>
        <v/>
      </c>
      <c r="CV72">
        <f>IF(COUNTBLANK(unlogimputed!CV72)&gt;0,"",unlogimputed!CV72/col_norm!$D$8)</f>
        <v>257603.74260003079</v>
      </c>
      <c r="CW72">
        <f>IF(COUNTBLANK(unlogimputed!CW72)&gt;0,"",unlogimputed!CW72/col_norm!$D$8)</f>
        <v>39307.706851304894</v>
      </c>
      <c r="CX72">
        <f>IF(COUNTBLANK(unlogimputed!CX72)&gt;0,"",unlogimputed!CX72/col_norm!$D$8)</f>
        <v>189084.08273277155</v>
      </c>
      <c r="CY72">
        <f>IF(COUNTBLANK(unlogimputed!CY72)&gt;0,"",unlogimputed!CY72/col_norm!$D$8)</f>
        <v>184389.53074038553</v>
      </c>
    </row>
    <row r="73" spans="1:103" x14ac:dyDescent="0.25">
      <c r="A73" t="s">
        <v>174</v>
      </c>
      <c r="B73" t="str">
        <f>IF(COUNTBLANK(unlogimputed!B73)&gt;0,"",unlogimputed!B73/col_norm!$B$8)</f>
        <v/>
      </c>
      <c r="C73">
        <f>IF(COUNTBLANK(unlogimputed!C73)&gt;0,"",unlogimputed!C73/col_norm!$B$8)</f>
        <v>71859559.680343121</v>
      </c>
      <c r="D73">
        <f>IF(COUNTBLANK(unlogimputed!D73)&gt;0,"",unlogimputed!D73/col_norm!$B$8)</f>
        <v>58383341.626586162</v>
      </c>
      <c r="E73" t="str">
        <f>IF(COUNTBLANK(unlogimputed!E73)&gt;0,"",unlogimputed!E73/col_norm!$B$8)</f>
        <v/>
      </c>
      <c r="F73" t="str">
        <f>IF(COUNTBLANK(unlogimputed!F73)&gt;0,"",unlogimputed!F73/col_norm!$B$8)</f>
        <v/>
      </c>
      <c r="G73">
        <f>IF(COUNTBLANK(unlogimputed!G73)&gt;0,"",unlogimputed!G73/col_norm!$B$8)</f>
        <v>3234625.4393557156</v>
      </c>
      <c r="H73">
        <f>IF(COUNTBLANK(unlogimputed!H73)&gt;0,"",unlogimputed!H73/col_norm!$B$8)</f>
        <v>8567182.8707136493</v>
      </c>
      <c r="I73" t="str">
        <f>IF(COUNTBLANK(unlogimputed!I73)&gt;0,"",unlogimputed!I73/col_norm!$B$8)</f>
        <v/>
      </c>
      <c r="J73">
        <f>IF(COUNTBLANK(unlogimputed!J73)&gt;0,"",unlogimputed!J73/col_norm!$B$8)</f>
        <v>1185248.8285202365</v>
      </c>
      <c r="K73" t="str">
        <f>IF(COUNTBLANK(unlogimputed!K73)&gt;0,"",unlogimputed!K73/col_norm!$B$8)</f>
        <v/>
      </c>
      <c r="L73" t="str">
        <f>IF(COUNTBLANK(unlogimputed!L73)&gt;0,"",unlogimputed!L73/col_norm!$B$8)</f>
        <v/>
      </c>
      <c r="M73">
        <f>IF(COUNTBLANK(unlogimputed!M73)&gt;0,"",unlogimputed!M73/col_norm!$B$8)</f>
        <v>18030276.099805098</v>
      </c>
      <c r="N73">
        <f>IF(COUNTBLANK(unlogimputed!N73)&gt;0,"",unlogimputed!N73/col_norm!$B$8)</f>
        <v>14770915.968765683</v>
      </c>
      <c r="O73" t="str">
        <f>IF(COUNTBLANK(unlogimputed!O73)&gt;0,"",unlogimputed!O73/col_norm!$B$8)</f>
        <v/>
      </c>
      <c r="P73" t="str">
        <f>IF(COUNTBLANK(unlogimputed!P73)&gt;0,"",LOG(unlogimputed!P73/col_norm!$B$8,2))</f>
        <v/>
      </c>
      <c r="Q73" t="str">
        <f>IF(COUNTBLANK(unlogimputed!Q73)&gt;0,"",unlogimputed!Q73/col_norm!$C$8)</f>
        <v/>
      </c>
      <c r="R73" t="str">
        <f>IF(COUNTBLANK(unlogimputed!R73)&gt;0,"",unlogimputed!R73/col_norm!$C$8)</f>
        <v/>
      </c>
      <c r="S73" t="str">
        <f>IF(COUNTBLANK(unlogimputed!S73)&gt;0,"",unlogimputed!S73/col_norm!$C$8)</f>
        <v/>
      </c>
      <c r="T73" t="str">
        <f>IF(COUNTBLANK(unlogimputed!T73)&gt;0,"",unlogimputed!T73/col_norm!$C$8)</f>
        <v/>
      </c>
      <c r="U73" t="str">
        <f>IF(COUNTBLANK(unlogimputed!U73)&gt;0,"",unlogimputed!U73/col_norm!$C$8)</f>
        <v/>
      </c>
      <c r="V73">
        <f>IF(COUNTBLANK(unlogimputed!V73)&gt;0,"",unlogimputed!V73/col_norm!$C$8)</f>
        <v>11276560.678621624</v>
      </c>
      <c r="W73">
        <f>IF(COUNTBLANK(unlogimputed!W73)&gt;0,"",unlogimputed!W73/col_norm!$C$8)</f>
        <v>75748303.611073509</v>
      </c>
      <c r="X73">
        <f>IF(COUNTBLANK(unlogimputed!X73)&gt;0,"",unlogimputed!X73/col_norm!$C$8)</f>
        <v>53539305.593853407</v>
      </c>
      <c r="Y73" t="str">
        <f>IF(COUNTBLANK(unlogimputed!Y73)&gt;0,"",unlogimputed!Y73/col_norm!$C$8)</f>
        <v/>
      </c>
      <c r="Z73" t="str">
        <f>IF(COUNTBLANK(unlogimputed!Z73)&gt;0,"",unlogimputed!Z73/col_norm!$C$8)</f>
        <v/>
      </c>
      <c r="AA73" t="str">
        <f>IF(COUNTBLANK(unlogimputed!AA73)&gt;0,"",unlogimputed!AA73/col_norm!$C$8)</f>
        <v/>
      </c>
      <c r="AB73" t="str">
        <f>IF(COUNTBLANK(unlogimputed!AB73)&gt;0,"",unlogimputed!AB73/col_norm!$C$8)</f>
        <v/>
      </c>
      <c r="AC73" t="str">
        <f>IF(COUNTBLANK(unlogimputed!AC73)&gt;0,"",unlogimputed!AC73/col_norm!$C$8)</f>
        <v/>
      </c>
      <c r="AD73" t="str">
        <f>IF(COUNTBLANK(unlogimputed!AD73)&gt;0,"",unlogimputed!AD73/col_norm!$C$8)</f>
        <v/>
      </c>
      <c r="AE73" t="str">
        <f>IF(COUNTBLANK(unlogimputed!AE73)&gt;0,"",unlogimputed!AE73/col_norm!$C$8)</f>
        <v/>
      </c>
      <c r="AF73" t="str">
        <f>IF(COUNTBLANK(unlogimputed!AF73)&gt;0,"",unlogimputed!AF73/col_norm!$C$8)</f>
        <v/>
      </c>
      <c r="AG73">
        <f>IF(COUNTBLANK(unlogimputed!AG73)&gt;0,"",unlogimputed!AG73/col_norm!$C$8)</f>
        <v>23729351.948519938</v>
      </c>
      <c r="AH73">
        <f>IF(COUNTBLANK(unlogimputed!AH73)&gt;0,"",unlogimputed!AH73/col_norm!$C$8)</f>
        <v>15031148.946923934</v>
      </c>
      <c r="AI73" t="str">
        <f>IF(COUNTBLANK(unlogimputed!AI73)&gt;0,"",unlogimputed!AI73/col_norm!$D$8)</f>
        <v/>
      </c>
      <c r="AJ73" t="str">
        <f>IF(COUNTBLANK(unlogimputed!AJ73)&gt;0,"",unlogimputed!AJ73/col_norm!$D$8)</f>
        <v/>
      </c>
      <c r="AK73">
        <f>IF(COUNTBLANK(unlogimputed!AK73)&gt;0,"",unlogimputed!AK73/col_norm!$D$8)</f>
        <v>44613135.28170865</v>
      </c>
      <c r="AL73">
        <f>IF(COUNTBLANK(unlogimputed!AL73)&gt;0,"",unlogimputed!AL73/col_norm!$D$8)</f>
        <v>23464187.786372684</v>
      </c>
      <c r="AM73">
        <f>IF(COUNTBLANK(unlogimputed!AM73)&gt;0,"",unlogimputed!AM73/col_norm!$D$8)</f>
        <v>60228854.724051073</v>
      </c>
      <c r="AN73">
        <f>IF(COUNTBLANK(unlogimputed!AN73)&gt;0,"",unlogimputed!AN73/col_norm!$D$8)</f>
        <v>51322265.096622072</v>
      </c>
      <c r="AO73">
        <f>IF(COUNTBLANK(unlogimputed!AO73)&gt;0,"",unlogimputed!AO73/col_norm!$D$8)</f>
        <v>699669.66609556228</v>
      </c>
      <c r="AP73">
        <f>IF(COUNTBLANK(unlogimputed!AP73)&gt;0,"",unlogimputed!AP73/col_norm!$D$8)</f>
        <v>645765.68417850113</v>
      </c>
      <c r="AQ73" t="str">
        <f>IF(COUNTBLANK(unlogimputed!AQ73)&gt;0,"",unlogimputed!AQ73/col_norm!$D$8)</f>
        <v/>
      </c>
      <c r="AR73" t="str">
        <f>IF(COUNTBLANK(unlogimputed!AR73)&gt;0,"",unlogimputed!AR73/col_norm!$D$8)</f>
        <v/>
      </c>
      <c r="AS73" t="str">
        <f>IF(COUNTBLANK(unlogimputed!AS73)&gt;0,"",unlogimputed!AS73/col_norm!$D$8)</f>
        <v/>
      </c>
      <c r="AT73" t="str">
        <f>IF(COUNTBLANK(unlogimputed!AT73)&gt;0,"",unlogimputed!AT73/col_norm!$D$8)</f>
        <v/>
      </c>
      <c r="AU73" t="str">
        <f>IF(COUNTBLANK(unlogimputed!AU73)&gt;0,"",unlogimputed!AU73/col_norm!$D$8)</f>
        <v/>
      </c>
      <c r="AV73" t="str">
        <f>IF(COUNTBLANK(unlogimputed!AV73)&gt;0,"",unlogimputed!AV73/col_norm!$D$8)</f>
        <v/>
      </c>
      <c r="AW73">
        <f>IF(COUNTBLANK(unlogimputed!AW73)&gt;0,"",unlogimputed!AW73/col_norm!$D$8)</f>
        <v>8469419.4397519492</v>
      </c>
      <c r="AX73">
        <f>IF(COUNTBLANK(unlogimputed!AX73)&gt;0,"",unlogimputed!AX73/col_norm!$D$8)</f>
        <v>7289930.4653704166</v>
      </c>
      <c r="AY73">
        <f>IF(COUNTBLANK(unlogimputed!AY73)&gt;0,"",unlogimputed!AY73/col_norm!$D$8)</f>
        <v>262927.6586594432</v>
      </c>
      <c r="AZ73">
        <f>IF(COUNTBLANK(unlogimputed!AZ73)&gt;0,"",unlogimputed!AZ73/col_norm!$D$8)</f>
        <v>129030.46028250277</v>
      </c>
      <c r="BA73" t="str">
        <f>IF(COUNTBLANK(unlogimputed!BA73)&gt;0,"",unlogimputed!BA73/col_norm!$E$8)</f>
        <v/>
      </c>
      <c r="BB73">
        <f>IF(COUNTBLANK(unlogimputed!BB73)&gt;0,"",unlogimputed!BB73/col_norm!$E$8)</f>
        <v>60813414.692011602</v>
      </c>
      <c r="BC73">
        <f>IF(COUNTBLANK(unlogimputed!BC73)&gt;0,"",unlogimputed!BC73/col_norm!$E$8)</f>
        <v>55627357.234393589</v>
      </c>
      <c r="BD73" t="str">
        <f>IF(COUNTBLANK(unlogimputed!BD73)&gt;0,"",unlogimputed!BD73/col_norm!$E$8)</f>
        <v/>
      </c>
      <c r="BE73" t="str">
        <f>IF(COUNTBLANK(unlogimputed!BE73)&gt;0,"",unlogimputed!BE73/col_norm!$E$8)</f>
        <v/>
      </c>
      <c r="BF73">
        <f>IF(COUNTBLANK(unlogimputed!BF73)&gt;0,"",unlogimputed!BF73/col_norm!$E$8)</f>
        <v>4491326.0917067025</v>
      </c>
      <c r="BG73">
        <f>IF(COUNTBLANK(unlogimputed!BG73)&gt;0,"",unlogimputed!BG73/col_norm!$E$8)</f>
        <v>7304021.7112776982</v>
      </c>
      <c r="BH73" t="str">
        <f>IF(COUNTBLANK(unlogimputed!BH73)&gt;0,"",unlogimputed!BH73/col_norm!$E$8)</f>
        <v/>
      </c>
      <c r="BI73">
        <f>IF(COUNTBLANK(unlogimputed!BI73)&gt;0,"",unlogimputed!BI73/col_norm!$E$8)</f>
        <v>1459096.7344786744</v>
      </c>
      <c r="BJ73" t="str">
        <f>IF(COUNTBLANK(unlogimputed!BJ73)&gt;0,"",unlogimputed!BJ73/col_norm!$E$8)</f>
        <v/>
      </c>
      <c r="BK73" t="str">
        <f>IF(COUNTBLANK(unlogimputed!BK73)&gt;0,"",unlogimputed!BK73/col_norm!$E$8)</f>
        <v/>
      </c>
      <c r="BL73">
        <f>IF(COUNTBLANK(unlogimputed!BL73)&gt;0,"",unlogimputed!BL73/col_norm!$E$8)</f>
        <v>14675705.921842668</v>
      </c>
      <c r="BM73">
        <f>IF(COUNTBLANK(unlogimputed!BM73)&gt;0,"",unlogimputed!BM73/col_norm!$E$8)</f>
        <v>11251304.846593792</v>
      </c>
      <c r="BN73" t="str">
        <f>IF(COUNTBLANK(unlogimputed!BN73)&gt;0,"",unlogimputed!BN73/col_norm!$E$8)</f>
        <v/>
      </c>
      <c r="BO73" t="str">
        <f>IF(COUNTBLANK(unlogimputed!BO73)&gt;0,"",unlogimputed!BO73/col_norm!$E$8)</f>
        <v/>
      </c>
      <c r="BP73" t="str">
        <f>IF(COUNTBLANK(unlogimputed!BP73)&gt;0,"",unlogimputed!BP73/col_norm!$F$8)</f>
        <v/>
      </c>
      <c r="BQ73" t="str">
        <f>IF(COUNTBLANK(unlogimputed!BQ73)&gt;0,"",unlogimputed!BQ73/col_norm!$F$8)</f>
        <v/>
      </c>
      <c r="BR73" t="str">
        <f>IF(COUNTBLANK(unlogimputed!BR73)&gt;0,"",unlogimputed!BR73/col_norm!$F$8)</f>
        <v/>
      </c>
      <c r="BS73" t="str">
        <f>IF(COUNTBLANK(unlogimputed!BS73)&gt;0,"",unlogimputed!BS73/col_norm!$F$8)</f>
        <v/>
      </c>
      <c r="BT73" t="str">
        <f>IF(COUNTBLANK(unlogimputed!BT73)&gt;0,"",unlogimputed!BT73/col_norm!$F$8)</f>
        <v/>
      </c>
      <c r="BU73">
        <f>IF(COUNTBLANK(unlogimputed!BU73)&gt;0,"",unlogimputed!BU73/col_norm!$F$8)</f>
        <v>5868154.8815314621</v>
      </c>
      <c r="BV73">
        <f>IF(COUNTBLANK(unlogimputed!BV73)&gt;0,"",unlogimputed!BV73/col_norm!$F$8)</f>
        <v>66376775.730110891</v>
      </c>
      <c r="BW73">
        <f>IF(COUNTBLANK(unlogimputed!BW73)&gt;0,"",unlogimputed!BW73/col_norm!$F$8)</f>
        <v>44590070.65596097</v>
      </c>
      <c r="BX73" t="str">
        <f>IF(COUNTBLANK(unlogimputed!BX73)&gt;0,"",unlogimputed!BX73/col_norm!$F$8)</f>
        <v/>
      </c>
      <c r="BY73" t="str">
        <f>IF(COUNTBLANK(unlogimputed!BY73)&gt;0,"",unlogimputed!BY73/col_norm!$F$8)</f>
        <v/>
      </c>
      <c r="BZ73" t="str">
        <f>IF(COUNTBLANK(unlogimputed!BZ73)&gt;0,"",unlogimputed!BZ73/col_norm!$F$8)</f>
        <v/>
      </c>
      <c r="CA73" t="str">
        <f>IF(COUNTBLANK(unlogimputed!CA73)&gt;0,"",unlogimputed!CA73/col_norm!$F$8)</f>
        <v/>
      </c>
      <c r="CB73" t="str">
        <f>IF(COUNTBLANK(unlogimputed!CB73)&gt;0,"",unlogimputed!CB73/col_norm!$F$8)</f>
        <v/>
      </c>
      <c r="CC73" t="str">
        <f>IF(COUNTBLANK(unlogimputed!CC73)&gt;0,"",unlogimputed!CC73/col_norm!$F$8)</f>
        <v/>
      </c>
      <c r="CD73" t="str">
        <f>IF(COUNTBLANK(unlogimputed!CD73)&gt;0,"",unlogimputed!CD73/col_norm!$F$8)</f>
        <v/>
      </c>
      <c r="CE73" t="str">
        <f>IF(COUNTBLANK(unlogimputed!CE73)&gt;0,"",unlogimputed!CE73/col_norm!$F$8)</f>
        <v/>
      </c>
      <c r="CF73">
        <f>IF(COUNTBLANK(unlogimputed!CF73)&gt;0,"",unlogimputed!CF73/col_norm!$F$8)</f>
        <v>4856056.5217300523</v>
      </c>
      <c r="CG73">
        <f>IF(COUNTBLANK(unlogimputed!CG73)&gt;0,"",unlogimputed!CG73/col_norm!$F$8)</f>
        <v>12305528.018256113</v>
      </c>
      <c r="CH73" t="str">
        <f>IF(COUNTBLANK(unlogimputed!CH73)&gt;0,"",unlogimputed!CH73/col_norm!$D$8)</f>
        <v/>
      </c>
      <c r="CI73" t="str">
        <f>IF(COUNTBLANK(unlogimputed!CI73)&gt;0,"",unlogimputed!CI73/col_norm!$D$8)</f>
        <v/>
      </c>
      <c r="CJ73">
        <f>IF(COUNTBLANK(unlogimputed!CJ73)&gt;0,"",unlogimputed!CJ73/col_norm!$D$8)</f>
        <v>29143033.13335146</v>
      </c>
      <c r="CK73">
        <f>IF(COUNTBLANK(unlogimputed!CK73)&gt;0,"",unlogimputed!CK73/col_norm!$D$8)</f>
        <v>16412436.061773716</v>
      </c>
      <c r="CL73">
        <f>IF(COUNTBLANK(unlogimputed!CL73)&gt;0,"",unlogimputed!CL73/col_norm!$D$8)</f>
        <v>43589363.975377001</v>
      </c>
      <c r="CM73">
        <f>IF(COUNTBLANK(unlogimputed!CM73)&gt;0,"",unlogimputed!CM73/col_norm!$D$8)</f>
        <v>37131050.266947038</v>
      </c>
      <c r="CN73">
        <f>IF(COUNTBLANK(unlogimputed!CN73)&gt;0,"",unlogimputed!CN73/col_norm!$D$8)</f>
        <v>110126.07900001788</v>
      </c>
      <c r="CO73">
        <f>IF(COUNTBLANK(unlogimputed!CO73)&gt;0,"",unlogimputed!CO73/col_norm!$D$8)</f>
        <v>107589.0873525514</v>
      </c>
      <c r="CP73" t="str">
        <f>IF(COUNTBLANK(unlogimputed!CP73)&gt;0,"",unlogimputed!CP73/col_norm!$D$8)</f>
        <v/>
      </c>
      <c r="CQ73" t="str">
        <f>IF(COUNTBLANK(unlogimputed!CQ73)&gt;0,"",unlogimputed!CQ73/col_norm!$D$8)</f>
        <v/>
      </c>
      <c r="CR73" t="str">
        <f>IF(COUNTBLANK(unlogimputed!CR73)&gt;0,"",unlogimputed!CR73/col_norm!$D$8)</f>
        <v/>
      </c>
      <c r="CS73" t="str">
        <f>IF(COUNTBLANK(unlogimputed!CS73)&gt;0,"",unlogimputed!CS73/col_norm!$D$8)</f>
        <v/>
      </c>
      <c r="CT73" t="str">
        <f>IF(COUNTBLANK(unlogimputed!CT73)&gt;0,"",unlogimputed!CT73/col_norm!$D$8)</f>
        <v/>
      </c>
      <c r="CU73" t="str">
        <f>IF(COUNTBLANK(unlogimputed!CU73)&gt;0,"",unlogimputed!CU73/col_norm!$D$8)</f>
        <v/>
      </c>
      <c r="CV73">
        <f>IF(COUNTBLANK(unlogimputed!CV73)&gt;0,"",unlogimputed!CV73/col_norm!$D$8)</f>
        <v>4035769.9529631822</v>
      </c>
      <c r="CW73">
        <f>IF(COUNTBLANK(unlogimputed!CW73)&gt;0,"",unlogimputed!CW73/col_norm!$D$8)</f>
        <v>4352260.1438564276</v>
      </c>
      <c r="CX73">
        <f>IF(COUNTBLANK(unlogimputed!CX73)&gt;0,"",unlogimputed!CX73/col_norm!$D$8)</f>
        <v>189084.08273277155</v>
      </c>
      <c r="CY73">
        <f>IF(COUNTBLANK(unlogimputed!CY73)&gt;0,"",unlogimputed!CY73/col_norm!$D$8)</f>
        <v>184389.53074038553</v>
      </c>
    </row>
    <row r="74" spans="1:103" x14ac:dyDescent="0.25">
      <c r="A74" t="s">
        <v>175</v>
      </c>
      <c r="B74" t="str">
        <f>IF(COUNTBLANK(unlogimputed!B74)&gt;0,"",unlogimputed!B74/col_norm!$B$8)</f>
        <v/>
      </c>
      <c r="C74">
        <f>IF(COUNTBLANK(unlogimputed!C74)&gt;0,"",unlogimputed!C74/col_norm!$B$8)</f>
        <v>11020941.471226934</v>
      </c>
      <c r="D74">
        <f>IF(COUNTBLANK(unlogimputed!D74)&gt;0,"",unlogimputed!D74/col_norm!$B$8)</f>
        <v>5771425.9827927919</v>
      </c>
      <c r="E74">
        <f>IF(COUNTBLANK(unlogimputed!E74)&gt;0,"",unlogimputed!E74/col_norm!$B$8)</f>
        <v>26475185.317302745</v>
      </c>
      <c r="F74">
        <f>IF(COUNTBLANK(unlogimputed!F74)&gt;0,"",unlogimputed!F74/col_norm!$B$8)</f>
        <v>23902268.405970264</v>
      </c>
      <c r="G74" t="str">
        <f>IF(COUNTBLANK(unlogimputed!G74)&gt;0,"",unlogimputed!G74/col_norm!$B$8)</f>
        <v/>
      </c>
      <c r="H74" t="str">
        <f>IF(COUNTBLANK(unlogimputed!H74)&gt;0,"",unlogimputed!H74/col_norm!$B$8)</f>
        <v/>
      </c>
      <c r="I74">
        <f>IF(COUNTBLANK(unlogimputed!I74)&gt;0,"",unlogimputed!I74/col_norm!$B$8)</f>
        <v>23674690.166083228</v>
      </c>
      <c r="J74">
        <f>IF(COUNTBLANK(unlogimputed!J74)&gt;0,"",unlogimputed!J74/col_norm!$B$8)</f>
        <v>10610348.319539329</v>
      </c>
      <c r="K74" t="str">
        <f>IF(COUNTBLANK(unlogimputed!K74)&gt;0,"",unlogimputed!K74/col_norm!$B$8)</f>
        <v/>
      </c>
      <c r="L74" t="str">
        <f>IF(COUNTBLANK(unlogimputed!L74)&gt;0,"",unlogimputed!L74/col_norm!$B$8)</f>
        <v/>
      </c>
      <c r="M74">
        <f>IF(COUNTBLANK(unlogimputed!M74)&gt;0,"",unlogimputed!M74/col_norm!$B$8)</f>
        <v>8213409.4404076627</v>
      </c>
      <c r="N74">
        <f>IF(COUNTBLANK(unlogimputed!N74)&gt;0,"",unlogimputed!N74/col_norm!$B$8)</f>
        <v>10732036.885813903</v>
      </c>
      <c r="O74">
        <f>IF(COUNTBLANK(unlogimputed!O74)&gt;0,"",unlogimputed!O74/col_norm!$B$8)</f>
        <v>1867948.0611440609</v>
      </c>
      <c r="P74">
        <f>IF(COUNTBLANK(unlogimputed!P74)&gt;0,"",LOG(unlogimputed!P74/col_norm!$B$8,2))</f>
        <v>18.285132197412075</v>
      </c>
      <c r="Q74" t="str">
        <f>IF(COUNTBLANK(unlogimputed!Q74)&gt;0,"",unlogimputed!Q74/col_norm!$C$8)</f>
        <v/>
      </c>
      <c r="R74" t="str">
        <f>IF(COUNTBLANK(unlogimputed!R74)&gt;0,"",unlogimputed!R74/col_norm!$C$8)</f>
        <v/>
      </c>
      <c r="S74" t="str">
        <f>IF(COUNTBLANK(unlogimputed!S74)&gt;0,"",unlogimputed!S74/col_norm!$C$8)</f>
        <v/>
      </c>
      <c r="T74" t="str">
        <f>IF(COUNTBLANK(unlogimputed!T74)&gt;0,"",unlogimputed!T74/col_norm!$C$8)</f>
        <v/>
      </c>
      <c r="U74" t="str">
        <f>IF(COUNTBLANK(unlogimputed!U74)&gt;0,"",unlogimputed!U74/col_norm!$C$8)</f>
        <v/>
      </c>
      <c r="V74">
        <f>IF(COUNTBLANK(unlogimputed!V74)&gt;0,"",unlogimputed!V74/col_norm!$C$8)</f>
        <v>323039119.45711178</v>
      </c>
      <c r="W74">
        <f>IF(COUNTBLANK(unlogimputed!W74)&gt;0,"",unlogimputed!W74/col_norm!$C$8)</f>
        <v>1135841716.8612058</v>
      </c>
      <c r="X74">
        <f>IF(COUNTBLANK(unlogimputed!X74)&gt;0,"",unlogimputed!X74/col_norm!$C$8)</f>
        <v>880140208.7313329</v>
      </c>
      <c r="Y74">
        <f>IF(COUNTBLANK(unlogimputed!Y74)&gt;0,"",unlogimputed!Y74/col_norm!$C$8)</f>
        <v>8448218.7248504683</v>
      </c>
      <c r="Z74">
        <f>IF(COUNTBLANK(unlogimputed!Z74)&gt;0,"",unlogimputed!Z74/col_norm!$C$8)</f>
        <v>495392.82169333997</v>
      </c>
      <c r="AA74" t="str">
        <f>IF(COUNTBLANK(unlogimputed!AA74)&gt;0,"",unlogimputed!AA74/col_norm!$C$8)</f>
        <v/>
      </c>
      <c r="AB74" t="str">
        <f>IF(COUNTBLANK(unlogimputed!AB74)&gt;0,"",unlogimputed!AB74/col_norm!$C$8)</f>
        <v/>
      </c>
      <c r="AC74" t="str">
        <f>IF(COUNTBLANK(unlogimputed!AC74)&gt;0,"",unlogimputed!AC74/col_norm!$C$8)</f>
        <v/>
      </c>
      <c r="AD74" t="str">
        <f>IF(COUNTBLANK(unlogimputed!AD74)&gt;0,"",unlogimputed!AD74/col_norm!$C$8)</f>
        <v/>
      </c>
      <c r="AE74" t="str">
        <f>IF(COUNTBLANK(unlogimputed!AE74)&gt;0,"",unlogimputed!AE74/col_norm!$C$8)</f>
        <v/>
      </c>
      <c r="AF74" t="str">
        <f>IF(COUNTBLANK(unlogimputed!AF74)&gt;0,"",unlogimputed!AF74/col_norm!$C$8)</f>
        <v/>
      </c>
      <c r="AG74">
        <f>IF(COUNTBLANK(unlogimputed!AG74)&gt;0,"",unlogimputed!AG74/col_norm!$C$8)</f>
        <v>5096447.4492051899</v>
      </c>
      <c r="AH74">
        <f>IF(COUNTBLANK(unlogimputed!AH74)&gt;0,"",unlogimputed!AH74/col_norm!$C$8)</f>
        <v>2235751.9634726294</v>
      </c>
      <c r="AI74" t="str">
        <f>IF(COUNTBLANK(unlogimputed!AI74)&gt;0,"",unlogimputed!AI74/col_norm!$D$8)</f>
        <v/>
      </c>
      <c r="AJ74" t="str">
        <f>IF(COUNTBLANK(unlogimputed!AJ74)&gt;0,"",unlogimputed!AJ74/col_norm!$D$8)</f>
        <v/>
      </c>
      <c r="AK74">
        <f>IF(COUNTBLANK(unlogimputed!AK74)&gt;0,"",unlogimputed!AK74/col_norm!$D$8)</f>
        <v>122375352.58367631</v>
      </c>
      <c r="AL74">
        <f>IF(COUNTBLANK(unlogimputed!AL74)&gt;0,"",unlogimputed!AL74/col_norm!$D$8)</f>
        <v>64872003.490919523</v>
      </c>
      <c r="AM74">
        <f>IF(COUNTBLANK(unlogimputed!AM74)&gt;0,"",unlogimputed!AM74/col_norm!$D$8)</f>
        <v>713317044.37591684</v>
      </c>
      <c r="AN74">
        <f>IF(COUNTBLANK(unlogimputed!AN74)&gt;0,"",unlogimputed!AN74/col_norm!$D$8)</f>
        <v>757676512.32853365</v>
      </c>
      <c r="AO74" t="str">
        <f>IF(COUNTBLANK(unlogimputed!AO74)&gt;0,"",unlogimputed!AO74/col_norm!$D$8)</f>
        <v/>
      </c>
      <c r="AP74" t="str">
        <f>IF(COUNTBLANK(unlogimputed!AP74)&gt;0,"",unlogimputed!AP74/col_norm!$D$8)</f>
        <v/>
      </c>
      <c r="AQ74">
        <f>IF(COUNTBLANK(unlogimputed!AQ74)&gt;0,"",unlogimputed!AQ74/col_norm!$D$8)</f>
        <v>14472148.109599872</v>
      </c>
      <c r="AR74">
        <f>IF(COUNTBLANK(unlogimputed!AR74)&gt;0,"",unlogimputed!AR74/col_norm!$D$8)</f>
        <v>14864758.410482861</v>
      </c>
      <c r="AS74" t="str">
        <f>IF(COUNTBLANK(unlogimputed!AS74)&gt;0,"",unlogimputed!AS74/col_norm!$D$8)</f>
        <v/>
      </c>
      <c r="AT74" t="str">
        <f>IF(COUNTBLANK(unlogimputed!AT74)&gt;0,"",unlogimputed!AT74/col_norm!$D$8)</f>
        <v/>
      </c>
      <c r="AU74" t="str">
        <f>IF(COUNTBLANK(unlogimputed!AU74)&gt;0,"",unlogimputed!AU74/col_norm!$D$8)</f>
        <v/>
      </c>
      <c r="AV74" t="str">
        <f>IF(COUNTBLANK(unlogimputed!AV74)&gt;0,"",unlogimputed!AV74/col_norm!$D$8)</f>
        <v/>
      </c>
      <c r="AW74">
        <f>IF(COUNTBLANK(unlogimputed!AW74)&gt;0,"",unlogimputed!AW74/col_norm!$D$8)</f>
        <v>528178.37980316929</v>
      </c>
      <c r="AX74" t="str">
        <f>IF(COUNTBLANK(unlogimputed!AX74)&gt;0,"",unlogimputed!AX74/col_norm!$D$8)</f>
        <v/>
      </c>
      <c r="AY74">
        <f>IF(COUNTBLANK(unlogimputed!AY74)&gt;0,"",unlogimputed!AY74/col_norm!$D$8)</f>
        <v>168111.40374569199</v>
      </c>
      <c r="AZ74">
        <f>IF(COUNTBLANK(unlogimputed!AZ74)&gt;0,"",unlogimputed!AZ74/col_norm!$D$8)</f>
        <v>118228.65135023039</v>
      </c>
      <c r="BA74" t="str">
        <f>IF(COUNTBLANK(unlogimputed!BA74)&gt;0,"",unlogimputed!BA74/col_norm!$E$8)</f>
        <v/>
      </c>
      <c r="BB74">
        <f>IF(COUNTBLANK(unlogimputed!BB74)&gt;0,"",unlogimputed!BB74/col_norm!$E$8)</f>
        <v>13949021.245768525</v>
      </c>
      <c r="BC74">
        <f>IF(COUNTBLANK(unlogimputed!BC74)&gt;0,"",unlogimputed!BC74/col_norm!$E$8)</f>
        <v>7218275.4715242172</v>
      </c>
      <c r="BD74">
        <f>IF(COUNTBLANK(unlogimputed!BD74)&gt;0,"",unlogimputed!BD74/col_norm!$E$8)</f>
        <v>35177183.251426488</v>
      </c>
      <c r="BE74">
        <f>IF(COUNTBLANK(unlogimputed!BE74)&gt;0,"",unlogimputed!BE74/col_norm!$E$8)</f>
        <v>36752516.233808756</v>
      </c>
      <c r="BF74" t="str">
        <f>IF(COUNTBLANK(unlogimputed!BF74)&gt;0,"",unlogimputed!BF74/col_norm!$E$8)</f>
        <v/>
      </c>
      <c r="BG74" t="str">
        <f>IF(COUNTBLANK(unlogimputed!BG74)&gt;0,"",unlogimputed!BG74/col_norm!$E$8)</f>
        <v/>
      </c>
      <c r="BH74">
        <f>IF(COUNTBLANK(unlogimputed!BH74)&gt;0,"",unlogimputed!BH74/col_norm!$E$8)</f>
        <v>30976472.276926264</v>
      </c>
      <c r="BI74">
        <f>IF(COUNTBLANK(unlogimputed!BI74)&gt;0,"",unlogimputed!BI74/col_norm!$E$8)</f>
        <v>13569157.825966431</v>
      </c>
      <c r="BJ74" t="str">
        <f>IF(COUNTBLANK(unlogimputed!BJ74)&gt;0,"",unlogimputed!BJ74/col_norm!$E$8)</f>
        <v/>
      </c>
      <c r="BK74" t="str">
        <f>IF(COUNTBLANK(unlogimputed!BK74)&gt;0,"",unlogimputed!BK74/col_norm!$E$8)</f>
        <v/>
      </c>
      <c r="BL74">
        <f>IF(COUNTBLANK(unlogimputed!BL74)&gt;0,"",unlogimputed!BL74/col_norm!$E$8)</f>
        <v>10564366.38251476</v>
      </c>
      <c r="BM74">
        <f>IF(COUNTBLANK(unlogimputed!BM74)&gt;0,"",unlogimputed!BM74/col_norm!$E$8)</f>
        <v>13688187.687395455</v>
      </c>
      <c r="BN74">
        <f>IF(COUNTBLANK(unlogimputed!BN74)&gt;0,"",unlogimputed!BN74/col_norm!$E$8)</f>
        <v>2281522.4971693247</v>
      </c>
      <c r="BO74">
        <f>IF(COUNTBLANK(unlogimputed!BO74)&gt;0,"",unlogimputed!BO74/col_norm!$E$8)</f>
        <v>326255.35168142332</v>
      </c>
      <c r="BP74" t="str">
        <f>IF(COUNTBLANK(unlogimputed!BP74)&gt;0,"",unlogimputed!BP74/col_norm!$F$8)</f>
        <v/>
      </c>
      <c r="BQ74" t="str">
        <f>IF(COUNTBLANK(unlogimputed!BQ74)&gt;0,"",unlogimputed!BQ74/col_norm!$F$8)</f>
        <v/>
      </c>
      <c r="BR74" t="str">
        <f>IF(COUNTBLANK(unlogimputed!BR74)&gt;0,"",unlogimputed!BR74/col_norm!$F$8)</f>
        <v/>
      </c>
      <c r="BS74" t="str">
        <f>IF(COUNTBLANK(unlogimputed!BS74)&gt;0,"",unlogimputed!BS74/col_norm!$F$8)</f>
        <v/>
      </c>
      <c r="BT74" t="str">
        <f>IF(COUNTBLANK(unlogimputed!BT74)&gt;0,"",unlogimputed!BT74/col_norm!$F$8)</f>
        <v/>
      </c>
      <c r="BU74">
        <f>IF(COUNTBLANK(unlogimputed!BU74)&gt;0,"",unlogimputed!BU74/col_norm!$F$8)</f>
        <v>488344711.87663406</v>
      </c>
      <c r="BV74">
        <f>IF(COUNTBLANK(unlogimputed!BV74)&gt;0,"",unlogimputed!BV74/col_norm!$F$8)</f>
        <v>1707530032.5169885</v>
      </c>
      <c r="BW74">
        <f>IF(COUNTBLANK(unlogimputed!BW74)&gt;0,"",unlogimputed!BW74/col_norm!$F$8)</f>
        <v>1309284105.0028491</v>
      </c>
      <c r="BX74">
        <f>IF(COUNTBLANK(unlogimputed!BX74)&gt;0,"",unlogimputed!BX74/col_norm!$F$8)</f>
        <v>13305055.960679805</v>
      </c>
      <c r="BY74">
        <f>IF(COUNTBLANK(unlogimputed!BY74)&gt;0,"",unlogimputed!BY74/col_norm!$F$8)</f>
        <v>839012.49378616922</v>
      </c>
      <c r="BZ74" t="str">
        <f>IF(COUNTBLANK(unlogimputed!BZ74)&gt;0,"",unlogimputed!BZ74/col_norm!$F$8)</f>
        <v/>
      </c>
      <c r="CA74" t="str">
        <f>IF(COUNTBLANK(unlogimputed!CA74)&gt;0,"",unlogimputed!CA74/col_norm!$F$8)</f>
        <v/>
      </c>
      <c r="CB74" t="str">
        <f>IF(COUNTBLANK(unlogimputed!CB74)&gt;0,"",unlogimputed!CB74/col_norm!$F$8)</f>
        <v/>
      </c>
      <c r="CC74" t="str">
        <f>IF(COUNTBLANK(unlogimputed!CC74)&gt;0,"",unlogimputed!CC74/col_norm!$F$8)</f>
        <v/>
      </c>
      <c r="CD74" t="str">
        <f>IF(COUNTBLANK(unlogimputed!CD74)&gt;0,"",unlogimputed!CD74/col_norm!$F$8)</f>
        <v/>
      </c>
      <c r="CE74" t="str">
        <f>IF(COUNTBLANK(unlogimputed!CE74)&gt;0,"",unlogimputed!CE74/col_norm!$F$8)</f>
        <v/>
      </c>
      <c r="CF74">
        <f>IF(COUNTBLANK(unlogimputed!CF74)&gt;0,"",unlogimputed!CF74/col_norm!$F$8)</f>
        <v>6888264.1716452064</v>
      </c>
      <c r="CG74">
        <f>IF(COUNTBLANK(unlogimputed!CG74)&gt;0,"",unlogimputed!CG74/col_norm!$F$8)</f>
        <v>2584798.2091787932</v>
      </c>
      <c r="CH74" t="str">
        <f>IF(COUNTBLANK(unlogimputed!CH74)&gt;0,"",unlogimputed!CH74/col_norm!$D$8)</f>
        <v/>
      </c>
      <c r="CI74" t="str">
        <f>IF(COUNTBLANK(unlogimputed!CI74)&gt;0,"",unlogimputed!CI74/col_norm!$D$8)</f>
        <v/>
      </c>
      <c r="CJ74">
        <f>IF(COUNTBLANK(unlogimputed!CJ74)&gt;0,"",unlogimputed!CJ74/col_norm!$D$8)</f>
        <v>129520816.9723307</v>
      </c>
      <c r="CK74">
        <f>IF(COUNTBLANK(unlogimputed!CK74)&gt;0,"",unlogimputed!CK74/col_norm!$D$8)</f>
        <v>57916089.1426671</v>
      </c>
      <c r="CL74">
        <f>IF(COUNTBLANK(unlogimputed!CL74)&gt;0,"",unlogimputed!CL74/col_norm!$D$8)</f>
        <v>699733585.72871768</v>
      </c>
      <c r="CM74">
        <f>IF(COUNTBLANK(unlogimputed!CM74)&gt;0,"",unlogimputed!CM74/col_norm!$D$8)</f>
        <v>751220653.80309868</v>
      </c>
      <c r="CN74" t="str">
        <f>IF(COUNTBLANK(unlogimputed!CN74)&gt;0,"",unlogimputed!CN74/col_norm!$D$8)</f>
        <v/>
      </c>
      <c r="CO74" t="str">
        <f>IF(COUNTBLANK(unlogimputed!CO74)&gt;0,"",unlogimputed!CO74/col_norm!$D$8)</f>
        <v/>
      </c>
      <c r="CP74">
        <f>IF(COUNTBLANK(unlogimputed!CP74)&gt;0,"",unlogimputed!CP74/col_norm!$D$8)</f>
        <v>16624144.709200554</v>
      </c>
      <c r="CQ74">
        <f>IF(COUNTBLANK(unlogimputed!CQ74)&gt;0,"",unlogimputed!CQ74/col_norm!$D$8)</f>
        <v>16443686.467626607</v>
      </c>
      <c r="CR74" t="str">
        <f>IF(COUNTBLANK(unlogimputed!CR74)&gt;0,"",unlogimputed!CR74/col_norm!$D$8)</f>
        <v/>
      </c>
      <c r="CS74" t="str">
        <f>IF(COUNTBLANK(unlogimputed!CS74)&gt;0,"",unlogimputed!CS74/col_norm!$D$8)</f>
        <v/>
      </c>
      <c r="CT74" t="str">
        <f>IF(COUNTBLANK(unlogimputed!CT74)&gt;0,"",unlogimputed!CT74/col_norm!$D$8)</f>
        <v/>
      </c>
      <c r="CU74" t="str">
        <f>IF(COUNTBLANK(unlogimputed!CU74)&gt;0,"",unlogimputed!CU74/col_norm!$D$8)</f>
        <v/>
      </c>
      <c r="CV74">
        <f>IF(COUNTBLANK(unlogimputed!CV74)&gt;0,"",unlogimputed!CV74/col_norm!$D$8)</f>
        <v>301814.73331894737</v>
      </c>
      <c r="CW74" t="str">
        <f>IF(COUNTBLANK(unlogimputed!CW74)&gt;0,"",unlogimputed!CW74/col_norm!$D$8)</f>
        <v/>
      </c>
      <c r="CX74">
        <f>IF(COUNTBLANK(unlogimputed!CX74)&gt;0,"",unlogimputed!CX74/col_norm!$D$8)</f>
        <v>189084.08273277155</v>
      </c>
      <c r="CY74">
        <f>IF(COUNTBLANK(unlogimputed!CY74)&gt;0,"",unlogimputed!CY74/col_norm!$D$8)</f>
        <v>184389.53074038553</v>
      </c>
    </row>
    <row r="75" spans="1:103" x14ac:dyDescent="0.25">
      <c r="A75" t="s">
        <v>176</v>
      </c>
      <c r="B75" t="str">
        <f>IF(COUNTBLANK(unlogimputed!B75)&gt;0,"",unlogimputed!B75/col_norm!$B$8)</f>
        <v/>
      </c>
      <c r="C75" t="str">
        <f>IF(COUNTBLANK(unlogimputed!C75)&gt;0,"",unlogimputed!C75/col_norm!$B$8)</f>
        <v/>
      </c>
      <c r="D75" t="str">
        <f>IF(COUNTBLANK(unlogimputed!D75)&gt;0,"",unlogimputed!D75/col_norm!$B$8)</f>
        <v/>
      </c>
      <c r="E75">
        <f>IF(COUNTBLANK(unlogimputed!E75)&gt;0,"",unlogimputed!E75/col_norm!$B$8)</f>
        <v>292547062.65037256</v>
      </c>
      <c r="F75">
        <f>IF(COUNTBLANK(unlogimputed!F75)&gt;0,"",unlogimputed!F75/col_norm!$B$8)</f>
        <v>303158958.88244343</v>
      </c>
      <c r="G75" t="str">
        <f>IF(COUNTBLANK(unlogimputed!G75)&gt;0,"",unlogimputed!G75/col_norm!$B$8)</f>
        <v/>
      </c>
      <c r="H75">
        <f>IF(COUNTBLANK(unlogimputed!H75)&gt;0,"",unlogimputed!H75/col_norm!$B$8)</f>
        <v>1578890.712981388</v>
      </c>
      <c r="I75">
        <f>IF(COUNTBLANK(unlogimputed!I75)&gt;0,"",unlogimputed!I75/col_norm!$B$8)</f>
        <v>182906675.42105624</v>
      </c>
      <c r="J75">
        <f>IF(COUNTBLANK(unlogimputed!J75)&gt;0,"",unlogimputed!J75/col_norm!$B$8)</f>
        <v>70803025.683277056</v>
      </c>
      <c r="K75" t="str">
        <f>IF(COUNTBLANK(unlogimputed!K75)&gt;0,"",unlogimputed!K75/col_norm!$B$8)</f>
        <v/>
      </c>
      <c r="L75" t="str">
        <f>IF(COUNTBLANK(unlogimputed!L75)&gt;0,"",unlogimputed!L75/col_norm!$B$8)</f>
        <v/>
      </c>
      <c r="M75" t="str">
        <f>IF(COUNTBLANK(unlogimputed!M75)&gt;0,"",unlogimputed!M75/col_norm!$B$8)</f>
        <v/>
      </c>
      <c r="N75" t="str">
        <f>IF(COUNTBLANK(unlogimputed!N75)&gt;0,"",unlogimputed!N75/col_norm!$B$8)</f>
        <v/>
      </c>
      <c r="O75" t="str">
        <f>IF(COUNTBLANK(unlogimputed!O75)&gt;0,"",unlogimputed!O75/col_norm!$B$8)</f>
        <v/>
      </c>
      <c r="P75" t="str">
        <f>IF(COUNTBLANK(unlogimputed!P75)&gt;0,"",LOG(unlogimputed!P75/col_norm!$B$8,2))</f>
        <v/>
      </c>
      <c r="Q75" t="str">
        <f>IF(COUNTBLANK(unlogimputed!Q75)&gt;0,"",unlogimputed!Q75/col_norm!$C$8)</f>
        <v/>
      </c>
      <c r="R75" t="str">
        <f>IF(COUNTBLANK(unlogimputed!R75)&gt;0,"",unlogimputed!R75/col_norm!$C$8)</f>
        <v/>
      </c>
      <c r="S75" t="str">
        <f>IF(COUNTBLANK(unlogimputed!S75)&gt;0,"",unlogimputed!S75/col_norm!$C$8)</f>
        <v/>
      </c>
      <c r="T75" t="str">
        <f>IF(COUNTBLANK(unlogimputed!T75)&gt;0,"",unlogimputed!T75/col_norm!$C$8)</f>
        <v/>
      </c>
      <c r="U75" t="str">
        <f>IF(COUNTBLANK(unlogimputed!U75)&gt;0,"",unlogimputed!U75/col_norm!$C$8)</f>
        <v/>
      </c>
      <c r="V75" t="str">
        <f>IF(COUNTBLANK(unlogimputed!V75)&gt;0,"",unlogimputed!V75/col_norm!$C$8)</f>
        <v/>
      </c>
      <c r="W75" t="str">
        <f>IF(COUNTBLANK(unlogimputed!W75)&gt;0,"",unlogimputed!W75/col_norm!$C$8)</f>
        <v/>
      </c>
      <c r="X75" t="str">
        <f>IF(COUNTBLANK(unlogimputed!X75)&gt;0,"",unlogimputed!X75/col_norm!$C$8)</f>
        <v/>
      </c>
      <c r="Y75" t="str">
        <f>IF(COUNTBLANK(unlogimputed!Y75)&gt;0,"",unlogimputed!Y75/col_norm!$C$8)</f>
        <v/>
      </c>
      <c r="Z75" t="str">
        <f>IF(COUNTBLANK(unlogimputed!Z75)&gt;0,"",unlogimputed!Z75/col_norm!$C$8)</f>
        <v/>
      </c>
      <c r="AA75">
        <f>IF(COUNTBLANK(unlogimputed!AA75)&gt;0,"",unlogimputed!AA75/col_norm!$C$8)</f>
        <v>516409.35467668972</v>
      </c>
      <c r="AB75">
        <f>IF(COUNTBLANK(unlogimputed!AB75)&gt;0,"",unlogimputed!AB75/col_norm!$C$8)</f>
        <v>2365924.3912435803</v>
      </c>
      <c r="AC75">
        <f>IF(COUNTBLANK(unlogimputed!AC75)&gt;0,"",unlogimputed!AC75/col_norm!$C$8)</f>
        <v>628083503.76234162</v>
      </c>
      <c r="AD75">
        <f>IF(COUNTBLANK(unlogimputed!AD75)&gt;0,"",unlogimputed!AD75/col_norm!$C$8)</f>
        <v>624330192.62479925</v>
      </c>
      <c r="AE75">
        <f>IF(COUNTBLANK(unlogimputed!AE75)&gt;0,"",unlogimputed!AE75/col_norm!$C$8)</f>
        <v>42794275.380086832</v>
      </c>
      <c r="AF75">
        <f>IF(COUNTBLANK(unlogimputed!AF75)&gt;0,"",unlogimputed!AF75/col_norm!$C$8)</f>
        <v>33423259.854801815</v>
      </c>
      <c r="AG75" t="str">
        <f>IF(COUNTBLANK(unlogimputed!AG75)&gt;0,"",unlogimputed!AG75/col_norm!$C$8)</f>
        <v/>
      </c>
      <c r="AH75" t="str">
        <f>IF(COUNTBLANK(unlogimputed!AH75)&gt;0,"",unlogimputed!AH75/col_norm!$C$8)</f>
        <v/>
      </c>
      <c r="AI75" t="str">
        <f>IF(COUNTBLANK(unlogimputed!AI75)&gt;0,"",unlogimputed!AI75/col_norm!$D$8)</f>
        <v/>
      </c>
      <c r="AJ75" t="str">
        <f>IF(COUNTBLANK(unlogimputed!AJ75)&gt;0,"",unlogimputed!AJ75/col_norm!$D$8)</f>
        <v/>
      </c>
      <c r="AK75" t="str">
        <f>IF(COUNTBLANK(unlogimputed!AK75)&gt;0,"",unlogimputed!AK75/col_norm!$D$8)</f>
        <v/>
      </c>
      <c r="AL75" t="str">
        <f>IF(COUNTBLANK(unlogimputed!AL75)&gt;0,"",unlogimputed!AL75/col_norm!$D$8)</f>
        <v/>
      </c>
      <c r="AM75" t="str">
        <f>IF(COUNTBLANK(unlogimputed!AM75)&gt;0,"",unlogimputed!AM75/col_norm!$D$8)</f>
        <v/>
      </c>
      <c r="AN75" t="str">
        <f>IF(COUNTBLANK(unlogimputed!AN75)&gt;0,"",unlogimputed!AN75/col_norm!$D$8)</f>
        <v/>
      </c>
      <c r="AO75" t="str">
        <f>IF(COUNTBLANK(unlogimputed!AO75)&gt;0,"",unlogimputed!AO75/col_norm!$D$8)</f>
        <v/>
      </c>
      <c r="AP75" t="str">
        <f>IF(COUNTBLANK(unlogimputed!AP75)&gt;0,"",unlogimputed!AP75/col_norm!$D$8)</f>
        <v/>
      </c>
      <c r="AQ75">
        <f>IF(COUNTBLANK(unlogimputed!AQ75)&gt;0,"",unlogimputed!AQ75/col_norm!$D$8)</f>
        <v>683322885.02358317</v>
      </c>
      <c r="AR75">
        <f>IF(COUNTBLANK(unlogimputed!AR75)&gt;0,"",unlogimputed!AR75/col_norm!$D$8)</f>
        <v>575483812.68862402</v>
      </c>
      <c r="AS75">
        <f>IF(COUNTBLANK(unlogimputed!AS75)&gt;0,"",unlogimputed!AS75/col_norm!$D$8)</f>
        <v>44432248.842950791</v>
      </c>
      <c r="AT75">
        <f>IF(COUNTBLANK(unlogimputed!AT75)&gt;0,"",unlogimputed!AT75/col_norm!$D$8)</f>
        <v>31536482.429439459</v>
      </c>
      <c r="AU75" t="str">
        <f>IF(COUNTBLANK(unlogimputed!AU75)&gt;0,"",unlogimputed!AU75/col_norm!$D$8)</f>
        <v/>
      </c>
      <c r="AV75" t="str">
        <f>IF(COUNTBLANK(unlogimputed!AV75)&gt;0,"",unlogimputed!AV75/col_norm!$D$8)</f>
        <v/>
      </c>
      <c r="AW75" t="str">
        <f>IF(COUNTBLANK(unlogimputed!AW75)&gt;0,"",unlogimputed!AW75/col_norm!$D$8)</f>
        <v/>
      </c>
      <c r="AX75" t="str">
        <f>IF(COUNTBLANK(unlogimputed!AX75)&gt;0,"",unlogimputed!AX75/col_norm!$D$8)</f>
        <v/>
      </c>
      <c r="AY75">
        <f>IF(COUNTBLANK(unlogimputed!AY75)&gt;0,"",unlogimputed!AY75/col_norm!$D$8)</f>
        <v>17732426.67585386</v>
      </c>
      <c r="AZ75">
        <f>IF(COUNTBLANK(unlogimputed!AZ75)&gt;0,"",unlogimputed!AZ75/col_norm!$D$8)</f>
        <v>10663643.570497587</v>
      </c>
      <c r="BA75" t="str">
        <f>IF(COUNTBLANK(unlogimputed!BA75)&gt;0,"",unlogimputed!BA75/col_norm!$E$8)</f>
        <v/>
      </c>
      <c r="BB75" t="str">
        <f>IF(COUNTBLANK(unlogimputed!BB75)&gt;0,"",unlogimputed!BB75/col_norm!$E$8)</f>
        <v/>
      </c>
      <c r="BC75" t="str">
        <f>IF(COUNTBLANK(unlogimputed!BC75)&gt;0,"",unlogimputed!BC75/col_norm!$E$8)</f>
        <v/>
      </c>
      <c r="BD75">
        <f>IF(COUNTBLANK(unlogimputed!BD75)&gt;0,"",unlogimputed!BD75/col_norm!$E$8)</f>
        <v>314740678.9771294</v>
      </c>
      <c r="BE75">
        <f>IF(COUNTBLANK(unlogimputed!BE75)&gt;0,"",unlogimputed!BE75/col_norm!$E$8)</f>
        <v>300447582.7096054</v>
      </c>
      <c r="BF75" t="str">
        <f>IF(COUNTBLANK(unlogimputed!BF75)&gt;0,"",unlogimputed!BF75/col_norm!$E$8)</f>
        <v/>
      </c>
      <c r="BG75">
        <f>IF(COUNTBLANK(unlogimputed!BG75)&gt;0,"",unlogimputed!BG75/col_norm!$E$8)</f>
        <v>3242746.3979263362</v>
      </c>
      <c r="BH75">
        <f>IF(COUNTBLANK(unlogimputed!BH75)&gt;0,"",unlogimputed!BH75/col_norm!$E$8)</f>
        <v>193800680.9208672</v>
      </c>
      <c r="BI75">
        <f>IF(COUNTBLANK(unlogimputed!BI75)&gt;0,"",unlogimputed!BI75/col_norm!$E$8)</f>
        <v>102207009.59507404</v>
      </c>
      <c r="BJ75" t="str">
        <f>IF(COUNTBLANK(unlogimputed!BJ75)&gt;0,"",unlogimputed!BJ75/col_norm!$E$8)</f>
        <v/>
      </c>
      <c r="BK75" t="str">
        <f>IF(COUNTBLANK(unlogimputed!BK75)&gt;0,"",unlogimputed!BK75/col_norm!$E$8)</f>
        <v/>
      </c>
      <c r="BL75" t="str">
        <f>IF(COUNTBLANK(unlogimputed!BL75)&gt;0,"",unlogimputed!BL75/col_norm!$E$8)</f>
        <v/>
      </c>
      <c r="BM75" t="str">
        <f>IF(COUNTBLANK(unlogimputed!BM75)&gt;0,"",unlogimputed!BM75/col_norm!$E$8)</f>
        <v/>
      </c>
      <c r="BN75" t="str">
        <f>IF(COUNTBLANK(unlogimputed!BN75)&gt;0,"",unlogimputed!BN75/col_norm!$E$8)</f>
        <v/>
      </c>
      <c r="BO75" t="str">
        <f>IF(COUNTBLANK(unlogimputed!BO75)&gt;0,"",unlogimputed!BO75/col_norm!$E$8)</f>
        <v/>
      </c>
      <c r="BP75" t="str">
        <f>IF(COUNTBLANK(unlogimputed!BP75)&gt;0,"",unlogimputed!BP75/col_norm!$F$8)</f>
        <v/>
      </c>
      <c r="BQ75" t="str">
        <f>IF(COUNTBLANK(unlogimputed!BQ75)&gt;0,"",unlogimputed!BQ75/col_norm!$F$8)</f>
        <v/>
      </c>
      <c r="BR75" t="str">
        <f>IF(COUNTBLANK(unlogimputed!BR75)&gt;0,"",unlogimputed!BR75/col_norm!$F$8)</f>
        <v/>
      </c>
      <c r="BS75" t="str">
        <f>IF(COUNTBLANK(unlogimputed!BS75)&gt;0,"",unlogimputed!BS75/col_norm!$F$8)</f>
        <v/>
      </c>
      <c r="BT75" t="str">
        <f>IF(COUNTBLANK(unlogimputed!BT75)&gt;0,"",unlogimputed!BT75/col_norm!$F$8)</f>
        <v/>
      </c>
      <c r="BU75" t="str">
        <f>IF(COUNTBLANK(unlogimputed!BU75)&gt;0,"",unlogimputed!BU75/col_norm!$F$8)</f>
        <v/>
      </c>
      <c r="BV75" t="str">
        <f>IF(COUNTBLANK(unlogimputed!BV75)&gt;0,"",unlogimputed!BV75/col_norm!$F$8)</f>
        <v/>
      </c>
      <c r="BW75" t="str">
        <f>IF(COUNTBLANK(unlogimputed!BW75)&gt;0,"",unlogimputed!BW75/col_norm!$F$8)</f>
        <v/>
      </c>
      <c r="BX75" t="str">
        <f>IF(COUNTBLANK(unlogimputed!BX75)&gt;0,"",unlogimputed!BX75/col_norm!$F$8)</f>
        <v/>
      </c>
      <c r="BY75" t="str">
        <f>IF(COUNTBLANK(unlogimputed!BY75)&gt;0,"",unlogimputed!BY75/col_norm!$F$8)</f>
        <v/>
      </c>
      <c r="BZ75">
        <f>IF(COUNTBLANK(unlogimputed!BZ75)&gt;0,"",unlogimputed!BZ75/col_norm!$F$8)</f>
        <v>40393.844208468232</v>
      </c>
      <c r="CA75">
        <f>IF(COUNTBLANK(unlogimputed!CA75)&gt;0,"",unlogimputed!CA75/col_norm!$F$8)</f>
        <v>893442.06613867998</v>
      </c>
      <c r="CB75">
        <f>IF(COUNTBLANK(unlogimputed!CB75)&gt;0,"",unlogimputed!CB75/col_norm!$F$8)</f>
        <v>617070896.83005571</v>
      </c>
      <c r="CC75">
        <f>IF(COUNTBLANK(unlogimputed!CC75)&gt;0,"",unlogimputed!CC75/col_norm!$F$8)</f>
        <v>542473049.90257215</v>
      </c>
      <c r="CD75">
        <f>IF(COUNTBLANK(unlogimputed!CD75)&gt;0,"",unlogimputed!CD75/col_norm!$F$8)</f>
        <v>12484885.245033959</v>
      </c>
      <c r="CE75">
        <f>IF(COUNTBLANK(unlogimputed!CE75)&gt;0,"",unlogimputed!CE75/col_norm!$F$8)</f>
        <v>10666389.528072167</v>
      </c>
      <c r="CF75" t="str">
        <f>IF(COUNTBLANK(unlogimputed!CF75)&gt;0,"",unlogimputed!CF75/col_norm!$F$8)</f>
        <v/>
      </c>
      <c r="CG75" t="str">
        <f>IF(COUNTBLANK(unlogimputed!CG75)&gt;0,"",unlogimputed!CG75/col_norm!$F$8)</f>
        <v/>
      </c>
      <c r="CH75" t="str">
        <f>IF(COUNTBLANK(unlogimputed!CH75)&gt;0,"",unlogimputed!CH75/col_norm!$D$8)</f>
        <v/>
      </c>
      <c r="CI75" t="str">
        <f>IF(COUNTBLANK(unlogimputed!CI75)&gt;0,"",unlogimputed!CI75/col_norm!$D$8)</f>
        <v/>
      </c>
      <c r="CJ75" t="str">
        <f>IF(COUNTBLANK(unlogimputed!CJ75)&gt;0,"",unlogimputed!CJ75/col_norm!$D$8)</f>
        <v/>
      </c>
      <c r="CK75" t="str">
        <f>IF(COUNTBLANK(unlogimputed!CK75)&gt;0,"",unlogimputed!CK75/col_norm!$D$8)</f>
        <v/>
      </c>
      <c r="CL75" t="str">
        <f>IF(COUNTBLANK(unlogimputed!CL75)&gt;0,"",unlogimputed!CL75/col_norm!$D$8)</f>
        <v/>
      </c>
      <c r="CM75" t="str">
        <f>IF(COUNTBLANK(unlogimputed!CM75)&gt;0,"",unlogimputed!CM75/col_norm!$D$8)</f>
        <v/>
      </c>
      <c r="CN75" t="str">
        <f>IF(COUNTBLANK(unlogimputed!CN75)&gt;0,"",unlogimputed!CN75/col_norm!$D$8)</f>
        <v/>
      </c>
      <c r="CO75" t="str">
        <f>IF(COUNTBLANK(unlogimputed!CO75)&gt;0,"",unlogimputed!CO75/col_norm!$D$8)</f>
        <v/>
      </c>
      <c r="CP75">
        <f>IF(COUNTBLANK(unlogimputed!CP75)&gt;0,"",unlogimputed!CP75/col_norm!$D$8)</f>
        <v>358639572.03667617</v>
      </c>
      <c r="CQ75">
        <f>IF(COUNTBLANK(unlogimputed!CQ75)&gt;0,"",unlogimputed!CQ75/col_norm!$D$8)</f>
        <v>314174648.97674853</v>
      </c>
      <c r="CR75">
        <f>IF(COUNTBLANK(unlogimputed!CR75)&gt;0,"",unlogimputed!CR75/col_norm!$D$8)</f>
        <v>6635061.8932546983</v>
      </c>
      <c r="CS75">
        <f>IF(COUNTBLANK(unlogimputed!CS75)&gt;0,"",unlogimputed!CS75/col_norm!$D$8)</f>
        <v>5239469.3076003361</v>
      </c>
      <c r="CT75" t="str">
        <f>IF(COUNTBLANK(unlogimputed!CT75)&gt;0,"",unlogimputed!CT75/col_norm!$D$8)</f>
        <v/>
      </c>
      <c r="CU75" t="str">
        <f>IF(COUNTBLANK(unlogimputed!CU75)&gt;0,"",unlogimputed!CU75/col_norm!$D$8)</f>
        <v/>
      </c>
      <c r="CV75" t="str">
        <f>IF(COUNTBLANK(unlogimputed!CV75)&gt;0,"",unlogimputed!CV75/col_norm!$D$8)</f>
        <v/>
      </c>
      <c r="CW75" t="str">
        <f>IF(COUNTBLANK(unlogimputed!CW75)&gt;0,"",unlogimputed!CW75/col_norm!$D$8)</f>
        <v/>
      </c>
      <c r="CX75">
        <f>IF(COUNTBLANK(unlogimputed!CX75)&gt;0,"",unlogimputed!CX75/col_norm!$D$8)</f>
        <v>3766926.4197389651</v>
      </c>
      <c r="CY75">
        <f>IF(COUNTBLANK(unlogimputed!CY75)&gt;0,"",unlogimputed!CY75/col_norm!$D$8)</f>
        <v>2416322.3501056647</v>
      </c>
    </row>
    <row r="76" spans="1:103" x14ac:dyDescent="0.25">
      <c r="A76" t="s">
        <v>177</v>
      </c>
      <c r="B76" t="str">
        <f>IF(COUNTBLANK(unlogimputed!B76)&gt;0,"",unlogimputed!B76/col_norm!$B$8)</f>
        <v/>
      </c>
      <c r="C76" t="str">
        <f>IF(COUNTBLANK(unlogimputed!C76)&gt;0,"",unlogimputed!C76/col_norm!$B$8)</f>
        <v/>
      </c>
      <c r="D76" t="str">
        <f>IF(COUNTBLANK(unlogimputed!D76)&gt;0,"",unlogimputed!D76/col_norm!$B$8)</f>
        <v/>
      </c>
      <c r="E76" t="str">
        <f>IF(COUNTBLANK(unlogimputed!E76)&gt;0,"",unlogimputed!E76/col_norm!$B$8)</f>
        <v/>
      </c>
      <c r="F76" t="str">
        <f>IF(COUNTBLANK(unlogimputed!F76)&gt;0,"",unlogimputed!F76/col_norm!$B$8)</f>
        <v/>
      </c>
      <c r="G76" t="str">
        <f>IF(COUNTBLANK(unlogimputed!G76)&gt;0,"",unlogimputed!G76/col_norm!$B$8)</f>
        <v/>
      </c>
      <c r="H76" t="str">
        <f>IF(COUNTBLANK(unlogimputed!H76)&gt;0,"",unlogimputed!H76/col_norm!$B$8)</f>
        <v/>
      </c>
      <c r="I76" t="str">
        <f>IF(COUNTBLANK(unlogimputed!I76)&gt;0,"",unlogimputed!I76/col_norm!$B$8)</f>
        <v/>
      </c>
      <c r="J76" t="str">
        <f>IF(COUNTBLANK(unlogimputed!J76)&gt;0,"",unlogimputed!J76/col_norm!$B$8)</f>
        <v/>
      </c>
      <c r="K76" t="str">
        <f>IF(COUNTBLANK(unlogimputed!K76)&gt;0,"",unlogimputed!K76/col_norm!$B$8)</f>
        <v/>
      </c>
      <c r="L76" t="str">
        <f>IF(COUNTBLANK(unlogimputed!L76)&gt;0,"",unlogimputed!L76/col_norm!$B$8)</f>
        <v/>
      </c>
      <c r="M76">
        <f>IF(COUNTBLANK(unlogimputed!M76)&gt;0,"",unlogimputed!M76/col_norm!$B$8)</f>
        <v>712949.09709895437</v>
      </c>
      <c r="N76" t="str">
        <f>IF(COUNTBLANK(unlogimputed!N76)&gt;0,"",unlogimputed!N76/col_norm!$B$8)</f>
        <v/>
      </c>
      <c r="O76" t="str">
        <f>IF(COUNTBLANK(unlogimputed!O76)&gt;0,"",unlogimputed!O76/col_norm!$B$8)</f>
        <v/>
      </c>
      <c r="P76" t="str">
        <f>IF(COUNTBLANK(unlogimputed!P76)&gt;0,"",LOG(unlogimputed!P76/col_norm!$B$8,2))</f>
        <v/>
      </c>
      <c r="Q76" t="str">
        <f>IF(COUNTBLANK(unlogimputed!Q76)&gt;0,"",unlogimputed!Q76/col_norm!$C$8)</f>
        <v/>
      </c>
      <c r="R76" t="str">
        <f>IF(COUNTBLANK(unlogimputed!R76)&gt;0,"",unlogimputed!R76/col_norm!$C$8)</f>
        <v/>
      </c>
      <c r="S76" t="str">
        <f>IF(COUNTBLANK(unlogimputed!S76)&gt;0,"",unlogimputed!S76/col_norm!$C$8)</f>
        <v/>
      </c>
      <c r="T76" t="str">
        <f>IF(COUNTBLANK(unlogimputed!T76)&gt;0,"",unlogimputed!T76/col_norm!$C$8)</f>
        <v/>
      </c>
      <c r="U76">
        <f>IF(COUNTBLANK(unlogimputed!U76)&gt;0,"",unlogimputed!U76/col_norm!$C$8)</f>
        <v>465372.47239165363</v>
      </c>
      <c r="V76" t="str">
        <f>IF(COUNTBLANK(unlogimputed!V76)&gt;0,"",unlogimputed!V76/col_norm!$C$8)</f>
        <v/>
      </c>
      <c r="W76">
        <f>IF(COUNTBLANK(unlogimputed!W76)&gt;0,"",unlogimputed!W76/col_norm!$C$8)</f>
        <v>139768264.8150607</v>
      </c>
      <c r="X76">
        <f>IF(COUNTBLANK(unlogimputed!X76)&gt;0,"",unlogimputed!X76/col_norm!$C$8)</f>
        <v>98503912.356806681</v>
      </c>
      <c r="Y76" t="str">
        <f>IF(COUNTBLANK(unlogimputed!Y76)&gt;0,"",unlogimputed!Y76/col_norm!$C$8)</f>
        <v/>
      </c>
      <c r="Z76">
        <f>IF(COUNTBLANK(unlogimputed!Z76)&gt;0,"",unlogimputed!Z76/col_norm!$C$8)</f>
        <v>251329.64940623238</v>
      </c>
      <c r="AA76" t="str">
        <f>IF(COUNTBLANK(unlogimputed!AA76)&gt;0,"",unlogimputed!AA76/col_norm!$C$8)</f>
        <v/>
      </c>
      <c r="AB76" t="str">
        <f>IF(COUNTBLANK(unlogimputed!AB76)&gt;0,"",unlogimputed!AB76/col_norm!$C$8)</f>
        <v/>
      </c>
      <c r="AC76" t="str">
        <f>IF(COUNTBLANK(unlogimputed!AC76)&gt;0,"",unlogimputed!AC76/col_norm!$C$8)</f>
        <v/>
      </c>
      <c r="AD76" t="str">
        <f>IF(COUNTBLANK(unlogimputed!AD76)&gt;0,"",unlogimputed!AD76/col_norm!$C$8)</f>
        <v/>
      </c>
      <c r="AE76" t="str">
        <f>IF(COUNTBLANK(unlogimputed!AE76)&gt;0,"",unlogimputed!AE76/col_norm!$C$8)</f>
        <v/>
      </c>
      <c r="AF76" t="str">
        <f>IF(COUNTBLANK(unlogimputed!AF76)&gt;0,"",unlogimputed!AF76/col_norm!$C$8)</f>
        <v/>
      </c>
      <c r="AG76">
        <f>IF(COUNTBLANK(unlogimputed!AG76)&gt;0,"",unlogimputed!AG76/col_norm!$C$8)</f>
        <v>5366243.7352282107</v>
      </c>
      <c r="AH76">
        <f>IF(COUNTBLANK(unlogimputed!AH76)&gt;0,"",unlogimputed!AH76/col_norm!$C$8)</f>
        <v>963906.46666806075</v>
      </c>
      <c r="AI76" t="str">
        <f>IF(COUNTBLANK(unlogimputed!AI76)&gt;0,"",unlogimputed!AI76/col_norm!$D$8)</f>
        <v/>
      </c>
      <c r="AJ76" t="str">
        <f>IF(COUNTBLANK(unlogimputed!AJ76)&gt;0,"",unlogimputed!AJ76/col_norm!$D$8)</f>
        <v/>
      </c>
      <c r="AK76">
        <f>IF(COUNTBLANK(unlogimputed!AK76)&gt;0,"",unlogimputed!AK76/col_norm!$D$8)</f>
        <v>10201575.011865646</v>
      </c>
      <c r="AL76">
        <f>IF(COUNTBLANK(unlogimputed!AL76)&gt;0,"",unlogimputed!AL76/col_norm!$D$8)</f>
        <v>1293599.3643868365</v>
      </c>
      <c r="AM76">
        <f>IF(COUNTBLANK(unlogimputed!AM76)&gt;0,"",unlogimputed!AM76/col_norm!$D$8)</f>
        <v>197640377.72033638</v>
      </c>
      <c r="AN76">
        <f>IF(COUNTBLANK(unlogimputed!AN76)&gt;0,"",unlogimputed!AN76/col_norm!$D$8)</f>
        <v>212748721.62981898</v>
      </c>
      <c r="AO76" t="str">
        <f>IF(COUNTBLANK(unlogimputed!AO76)&gt;0,"",unlogimputed!AO76/col_norm!$D$8)</f>
        <v/>
      </c>
      <c r="AP76" t="str">
        <f>IF(COUNTBLANK(unlogimputed!AP76)&gt;0,"",unlogimputed!AP76/col_norm!$D$8)</f>
        <v/>
      </c>
      <c r="AQ76" t="str">
        <f>IF(COUNTBLANK(unlogimputed!AQ76)&gt;0,"",unlogimputed!AQ76/col_norm!$D$8)</f>
        <v/>
      </c>
      <c r="AR76" t="str">
        <f>IF(COUNTBLANK(unlogimputed!AR76)&gt;0,"",unlogimputed!AR76/col_norm!$D$8)</f>
        <v/>
      </c>
      <c r="AS76" t="str">
        <f>IF(COUNTBLANK(unlogimputed!AS76)&gt;0,"",unlogimputed!AS76/col_norm!$D$8)</f>
        <v/>
      </c>
      <c r="AT76" t="str">
        <f>IF(COUNTBLANK(unlogimputed!AT76)&gt;0,"",unlogimputed!AT76/col_norm!$D$8)</f>
        <v/>
      </c>
      <c r="AU76" t="str">
        <f>IF(COUNTBLANK(unlogimputed!AU76)&gt;0,"",unlogimputed!AU76/col_norm!$D$8)</f>
        <v/>
      </c>
      <c r="AV76" t="str">
        <f>IF(COUNTBLANK(unlogimputed!AV76)&gt;0,"",unlogimputed!AV76/col_norm!$D$8)</f>
        <v/>
      </c>
      <c r="AW76">
        <f>IF(COUNTBLANK(unlogimputed!AW76)&gt;0,"",unlogimputed!AW76/col_norm!$D$8)</f>
        <v>6777775.2299452452</v>
      </c>
      <c r="AX76">
        <f>IF(COUNTBLANK(unlogimputed!AX76)&gt;0,"",unlogimputed!AX76/col_norm!$D$8)</f>
        <v>2959250.6937592379</v>
      </c>
      <c r="AY76" t="str">
        <f>IF(COUNTBLANK(unlogimputed!AY76)&gt;0,"",unlogimputed!AY76/col_norm!$D$8)</f>
        <v/>
      </c>
      <c r="AZ76" t="str">
        <f>IF(COUNTBLANK(unlogimputed!AZ76)&gt;0,"",unlogimputed!AZ76/col_norm!$D$8)</f>
        <v/>
      </c>
      <c r="BA76" t="str">
        <f>IF(COUNTBLANK(unlogimputed!BA76)&gt;0,"",unlogimputed!BA76/col_norm!$E$8)</f>
        <v/>
      </c>
      <c r="BB76" t="str">
        <f>IF(COUNTBLANK(unlogimputed!BB76)&gt;0,"",unlogimputed!BB76/col_norm!$E$8)</f>
        <v/>
      </c>
      <c r="BC76" t="str">
        <f>IF(COUNTBLANK(unlogimputed!BC76)&gt;0,"",unlogimputed!BC76/col_norm!$E$8)</f>
        <v/>
      </c>
      <c r="BD76" t="str">
        <f>IF(COUNTBLANK(unlogimputed!BD76)&gt;0,"",unlogimputed!BD76/col_norm!$E$8)</f>
        <v/>
      </c>
      <c r="BE76" t="str">
        <f>IF(COUNTBLANK(unlogimputed!BE76)&gt;0,"",unlogimputed!BE76/col_norm!$E$8)</f>
        <v/>
      </c>
      <c r="BF76" t="str">
        <f>IF(COUNTBLANK(unlogimputed!BF76)&gt;0,"",unlogimputed!BF76/col_norm!$E$8)</f>
        <v/>
      </c>
      <c r="BG76" t="str">
        <f>IF(COUNTBLANK(unlogimputed!BG76)&gt;0,"",unlogimputed!BG76/col_norm!$E$8)</f>
        <v/>
      </c>
      <c r="BH76" t="str">
        <f>IF(COUNTBLANK(unlogimputed!BH76)&gt;0,"",unlogimputed!BH76/col_norm!$E$8)</f>
        <v/>
      </c>
      <c r="BI76" t="str">
        <f>IF(COUNTBLANK(unlogimputed!BI76)&gt;0,"",unlogimputed!BI76/col_norm!$E$8)</f>
        <v/>
      </c>
      <c r="BJ76" t="str">
        <f>IF(COUNTBLANK(unlogimputed!BJ76)&gt;0,"",unlogimputed!BJ76/col_norm!$E$8)</f>
        <v/>
      </c>
      <c r="BK76" t="str">
        <f>IF(COUNTBLANK(unlogimputed!BK76)&gt;0,"",unlogimputed!BK76/col_norm!$E$8)</f>
        <v/>
      </c>
      <c r="BL76">
        <f>IF(COUNTBLANK(unlogimputed!BL76)&gt;0,"",unlogimputed!BL76/col_norm!$E$8)</f>
        <v>935159.08357793163</v>
      </c>
      <c r="BM76" t="str">
        <f>IF(COUNTBLANK(unlogimputed!BM76)&gt;0,"",unlogimputed!BM76/col_norm!$E$8)</f>
        <v/>
      </c>
      <c r="BN76" t="str">
        <f>IF(COUNTBLANK(unlogimputed!BN76)&gt;0,"",unlogimputed!BN76/col_norm!$E$8)</f>
        <v/>
      </c>
      <c r="BO76" t="str">
        <f>IF(COUNTBLANK(unlogimputed!BO76)&gt;0,"",unlogimputed!BO76/col_norm!$E$8)</f>
        <v/>
      </c>
      <c r="BP76" t="str">
        <f>IF(COUNTBLANK(unlogimputed!BP76)&gt;0,"",unlogimputed!BP76/col_norm!$F$8)</f>
        <v/>
      </c>
      <c r="BQ76" t="str">
        <f>IF(COUNTBLANK(unlogimputed!BQ76)&gt;0,"",unlogimputed!BQ76/col_norm!$F$8)</f>
        <v/>
      </c>
      <c r="BR76" t="str">
        <f>IF(COUNTBLANK(unlogimputed!BR76)&gt;0,"",unlogimputed!BR76/col_norm!$F$8)</f>
        <v/>
      </c>
      <c r="BS76" t="str">
        <f>IF(COUNTBLANK(unlogimputed!BS76)&gt;0,"",unlogimputed!BS76/col_norm!$F$8)</f>
        <v/>
      </c>
      <c r="BT76">
        <f>IF(COUNTBLANK(unlogimputed!BT76)&gt;0,"",unlogimputed!BT76/col_norm!$F$8)</f>
        <v>6713733.1696797265</v>
      </c>
      <c r="BU76" t="str">
        <f>IF(COUNTBLANK(unlogimputed!BU76)&gt;0,"",unlogimputed!BU76/col_norm!$F$8)</f>
        <v/>
      </c>
      <c r="BV76">
        <f>IF(COUNTBLANK(unlogimputed!BV76)&gt;0,"",unlogimputed!BV76/col_norm!$F$8)</f>
        <v>97708204.742003307</v>
      </c>
      <c r="BW76">
        <f>IF(COUNTBLANK(unlogimputed!BW76)&gt;0,"",unlogimputed!BW76/col_norm!$F$8)</f>
        <v>52087936.23102729</v>
      </c>
      <c r="BX76" t="str">
        <f>IF(COUNTBLANK(unlogimputed!BX76)&gt;0,"",unlogimputed!BX76/col_norm!$F$8)</f>
        <v/>
      </c>
      <c r="BY76">
        <f>IF(COUNTBLANK(unlogimputed!BY76)&gt;0,"",unlogimputed!BY76/col_norm!$F$8)</f>
        <v>52815.782330743627</v>
      </c>
      <c r="BZ76" t="str">
        <f>IF(COUNTBLANK(unlogimputed!BZ76)&gt;0,"",unlogimputed!BZ76/col_norm!$F$8)</f>
        <v/>
      </c>
      <c r="CA76" t="str">
        <f>IF(COUNTBLANK(unlogimputed!CA76)&gt;0,"",unlogimputed!CA76/col_norm!$F$8)</f>
        <v/>
      </c>
      <c r="CB76" t="str">
        <f>IF(COUNTBLANK(unlogimputed!CB76)&gt;0,"",unlogimputed!CB76/col_norm!$F$8)</f>
        <v/>
      </c>
      <c r="CC76" t="str">
        <f>IF(COUNTBLANK(unlogimputed!CC76)&gt;0,"",unlogimputed!CC76/col_norm!$F$8)</f>
        <v/>
      </c>
      <c r="CD76" t="str">
        <f>IF(COUNTBLANK(unlogimputed!CD76)&gt;0,"",unlogimputed!CD76/col_norm!$F$8)</f>
        <v/>
      </c>
      <c r="CE76" t="str">
        <f>IF(COUNTBLANK(unlogimputed!CE76)&gt;0,"",unlogimputed!CE76/col_norm!$F$8)</f>
        <v/>
      </c>
      <c r="CF76">
        <f>IF(COUNTBLANK(unlogimputed!CF76)&gt;0,"",unlogimputed!CF76/col_norm!$F$8)</f>
        <v>931990.88402173901</v>
      </c>
      <c r="CG76">
        <f>IF(COUNTBLANK(unlogimputed!CG76)&gt;0,"",unlogimputed!CG76/col_norm!$F$8)</f>
        <v>479937.80380318419</v>
      </c>
      <c r="CH76" t="str">
        <f>IF(COUNTBLANK(unlogimputed!CH76)&gt;0,"",unlogimputed!CH76/col_norm!$D$8)</f>
        <v/>
      </c>
      <c r="CI76" t="str">
        <f>IF(COUNTBLANK(unlogimputed!CI76)&gt;0,"",unlogimputed!CI76/col_norm!$D$8)</f>
        <v/>
      </c>
      <c r="CJ76">
        <f>IF(COUNTBLANK(unlogimputed!CJ76)&gt;0,"",unlogimputed!CJ76/col_norm!$D$8)</f>
        <v>7741027.7609437993</v>
      </c>
      <c r="CK76">
        <f>IF(COUNTBLANK(unlogimputed!CK76)&gt;0,"",unlogimputed!CK76/col_norm!$D$8)</f>
        <v>1840177.7361969191</v>
      </c>
      <c r="CL76">
        <f>IF(COUNTBLANK(unlogimputed!CL76)&gt;0,"",unlogimputed!CL76/col_norm!$D$8)</f>
        <v>141898344.18562675</v>
      </c>
      <c r="CM76">
        <f>IF(COUNTBLANK(unlogimputed!CM76)&gt;0,"",unlogimputed!CM76/col_norm!$D$8)</f>
        <v>159006099.84825903</v>
      </c>
      <c r="CN76" t="str">
        <f>IF(COUNTBLANK(unlogimputed!CN76)&gt;0,"",unlogimputed!CN76/col_norm!$D$8)</f>
        <v/>
      </c>
      <c r="CO76" t="str">
        <f>IF(COUNTBLANK(unlogimputed!CO76)&gt;0,"",unlogimputed!CO76/col_norm!$D$8)</f>
        <v/>
      </c>
      <c r="CP76" t="str">
        <f>IF(COUNTBLANK(unlogimputed!CP76)&gt;0,"",unlogimputed!CP76/col_norm!$D$8)</f>
        <v/>
      </c>
      <c r="CQ76" t="str">
        <f>IF(COUNTBLANK(unlogimputed!CQ76)&gt;0,"",unlogimputed!CQ76/col_norm!$D$8)</f>
        <v/>
      </c>
      <c r="CR76" t="str">
        <f>IF(COUNTBLANK(unlogimputed!CR76)&gt;0,"",unlogimputed!CR76/col_norm!$D$8)</f>
        <v/>
      </c>
      <c r="CS76" t="str">
        <f>IF(COUNTBLANK(unlogimputed!CS76)&gt;0,"",unlogimputed!CS76/col_norm!$D$8)</f>
        <v/>
      </c>
      <c r="CT76" t="str">
        <f>IF(COUNTBLANK(unlogimputed!CT76)&gt;0,"",unlogimputed!CT76/col_norm!$D$8)</f>
        <v/>
      </c>
      <c r="CU76" t="str">
        <f>IF(COUNTBLANK(unlogimputed!CU76)&gt;0,"",unlogimputed!CU76/col_norm!$D$8)</f>
        <v/>
      </c>
      <c r="CV76">
        <f>IF(COUNTBLANK(unlogimputed!CV76)&gt;0,"",unlogimputed!CV76/col_norm!$D$8)</f>
        <v>4794055.9810421905</v>
      </c>
      <c r="CW76">
        <f>IF(COUNTBLANK(unlogimputed!CW76)&gt;0,"",unlogimputed!CW76/col_norm!$D$8)</f>
        <v>1618798.2334331032</v>
      </c>
      <c r="CX76" t="str">
        <f>IF(COUNTBLANK(unlogimputed!CX76)&gt;0,"",unlogimputed!CX76/col_norm!$D$8)</f>
        <v/>
      </c>
      <c r="CY76" t="str">
        <f>IF(COUNTBLANK(unlogimputed!CY76)&gt;0,"",unlogimputed!CY76/col_norm!$D$8)</f>
        <v/>
      </c>
    </row>
    <row r="77" spans="1:103" x14ac:dyDescent="0.25">
      <c r="A77" t="s">
        <v>178</v>
      </c>
      <c r="B77" t="str">
        <f>IF(COUNTBLANK(unlogimputed!B77)&gt;0,"",unlogimputed!B77/col_norm!$B$8)</f>
        <v/>
      </c>
      <c r="C77">
        <f>IF(COUNTBLANK(unlogimputed!C77)&gt;0,"",unlogimputed!C77/col_norm!$B$8)</f>
        <v>95586802.702737212</v>
      </c>
      <c r="D77">
        <f>IF(COUNTBLANK(unlogimputed!D77)&gt;0,"",unlogimputed!D77/col_norm!$B$8)</f>
        <v>83343666.253681943</v>
      </c>
      <c r="E77" t="str">
        <f>IF(COUNTBLANK(unlogimputed!E77)&gt;0,"",unlogimputed!E77/col_norm!$B$8)</f>
        <v/>
      </c>
      <c r="F77" t="str">
        <f>IF(COUNTBLANK(unlogimputed!F77)&gt;0,"",unlogimputed!F77/col_norm!$B$8)</f>
        <v/>
      </c>
      <c r="G77">
        <f>IF(COUNTBLANK(unlogimputed!G77)&gt;0,"",unlogimputed!G77/col_norm!$B$8)</f>
        <v>23393318.326521609</v>
      </c>
      <c r="H77">
        <f>IF(COUNTBLANK(unlogimputed!H77)&gt;0,"",unlogimputed!H77/col_norm!$B$8)</f>
        <v>27420899.826099221</v>
      </c>
      <c r="I77">
        <f>IF(COUNTBLANK(unlogimputed!I77)&gt;0,"",unlogimputed!I77/col_norm!$B$8)</f>
        <v>17487543.583029594</v>
      </c>
      <c r="J77">
        <f>IF(COUNTBLANK(unlogimputed!J77)&gt;0,"",unlogimputed!J77/col_norm!$B$8)</f>
        <v>11453998.050122477</v>
      </c>
      <c r="K77" t="str">
        <f>IF(COUNTBLANK(unlogimputed!K77)&gt;0,"",unlogimputed!K77/col_norm!$B$8)</f>
        <v/>
      </c>
      <c r="L77" t="str">
        <f>IF(COUNTBLANK(unlogimputed!L77)&gt;0,"",unlogimputed!L77/col_norm!$B$8)</f>
        <v/>
      </c>
      <c r="M77">
        <f>IF(COUNTBLANK(unlogimputed!M77)&gt;0,"",unlogimputed!M77/col_norm!$B$8)</f>
        <v>34199943.600709595</v>
      </c>
      <c r="N77">
        <f>IF(COUNTBLANK(unlogimputed!N77)&gt;0,"",unlogimputed!N77/col_norm!$B$8)</f>
        <v>31768630.100992225</v>
      </c>
      <c r="O77">
        <f>IF(COUNTBLANK(unlogimputed!O77)&gt;0,"",unlogimputed!O77/col_norm!$B$8)</f>
        <v>603803.90667572338</v>
      </c>
      <c r="P77">
        <f>IF(COUNTBLANK(unlogimputed!P77)&gt;0,"",LOG(unlogimputed!P77/col_norm!$B$8,2))</f>
        <v>17.137191559155902</v>
      </c>
      <c r="Q77" t="str">
        <f>IF(COUNTBLANK(unlogimputed!Q77)&gt;0,"",unlogimputed!Q77/col_norm!$C$8)</f>
        <v/>
      </c>
      <c r="R77" t="str">
        <f>IF(COUNTBLANK(unlogimputed!R77)&gt;0,"",unlogimputed!R77/col_norm!$C$8)</f>
        <v/>
      </c>
      <c r="S77" t="str">
        <f>IF(COUNTBLANK(unlogimputed!S77)&gt;0,"",unlogimputed!S77/col_norm!$C$8)</f>
        <v/>
      </c>
      <c r="T77" t="str">
        <f>IF(COUNTBLANK(unlogimputed!T77)&gt;0,"",unlogimputed!T77/col_norm!$C$8)</f>
        <v/>
      </c>
      <c r="U77">
        <f>IF(COUNTBLANK(unlogimputed!U77)&gt;0,"",unlogimputed!U77/col_norm!$C$8)</f>
        <v>57244893.000660323</v>
      </c>
      <c r="V77">
        <f>IF(COUNTBLANK(unlogimputed!V77)&gt;0,"",unlogimputed!V77/col_norm!$C$8)</f>
        <v>27698001.826135192</v>
      </c>
      <c r="W77">
        <f>IF(COUNTBLANK(unlogimputed!W77)&gt;0,"",unlogimputed!W77/col_norm!$C$8)</f>
        <v>80636606.683371469</v>
      </c>
      <c r="X77">
        <f>IF(COUNTBLANK(unlogimputed!X77)&gt;0,"",unlogimputed!X77/col_norm!$C$8)</f>
        <v>56265277.001114458</v>
      </c>
      <c r="Y77">
        <f>IF(COUNTBLANK(unlogimputed!Y77)&gt;0,"",unlogimputed!Y77/col_norm!$C$8)</f>
        <v>284777.31519024906</v>
      </c>
      <c r="Z77">
        <f>IF(COUNTBLANK(unlogimputed!Z77)&gt;0,"",unlogimputed!Z77/col_norm!$C$8)</f>
        <v>512156.44215165608</v>
      </c>
      <c r="AA77">
        <f>IF(COUNTBLANK(unlogimputed!AA77)&gt;0,"",unlogimputed!AA77/col_norm!$C$8)</f>
        <v>59836.490253092496</v>
      </c>
      <c r="AB77" t="str">
        <f>IF(COUNTBLANK(unlogimputed!AB77)&gt;0,"",unlogimputed!AB77/col_norm!$C$8)</f>
        <v/>
      </c>
      <c r="AC77" t="str">
        <f>IF(COUNTBLANK(unlogimputed!AC77)&gt;0,"",unlogimputed!AC77/col_norm!$C$8)</f>
        <v/>
      </c>
      <c r="AD77" t="str">
        <f>IF(COUNTBLANK(unlogimputed!AD77)&gt;0,"",unlogimputed!AD77/col_norm!$C$8)</f>
        <v/>
      </c>
      <c r="AE77" t="str">
        <f>IF(COUNTBLANK(unlogimputed!AE77)&gt;0,"",unlogimputed!AE77/col_norm!$C$8)</f>
        <v/>
      </c>
      <c r="AF77" t="str">
        <f>IF(COUNTBLANK(unlogimputed!AF77)&gt;0,"",unlogimputed!AF77/col_norm!$C$8)</f>
        <v/>
      </c>
      <c r="AG77">
        <f>IF(COUNTBLANK(unlogimputed!AG77)&gt;0,"",unlogimputed!AG77/col_norm!$C$8)</f>
        <v>17367041.510128666</v>
      </c>
      <c r="AH77">
        <f>IF(COUNTBLANK(unlogimputed!AH77)&gt;0,"",unlogimputed!AH77/col_norm!$C$8)</f>
        <v>27854627.925156415</v>
      </c>
      <c r="AI77" t="str">
        <f>IF(COUNTBLANK(unlogimputed!AI77)&gt;0,"",unlogimputed!AI77/col_norm!$D$8)</f>
        <v/>
      </c>
      <c r="AJ77" t="str">
        <f>IF(COUNTBLANK(unlogimputed!AJ77)&gt;0,"",unlogimputed!AJ77/col_norm!$D$8)</f>
        <v/>
      </c>
      <c r="AK77">
        <f>IF(COUNTBLANK(unlogimputed!AK77)&gt;0,"",unlogimputed!AK77/col_norm!$D$8)</f>
        <v>55397521.495256193</v>
      </c>
      <c r="AL77">
        <f>IF(COUNTBLANK(unlogimputed!AL77)&gt;0,"",unlogimputed!AL77/col_norm!$D$8)</f>
        <v>29049549.892714944</v>
      </c>
      <c r="AM77">
        <f>IF(COUNTBLANK(unlogimputed!AM77)&gt;0,"",unlogimputed!AM77/col_norm!$D$8)</f>
        <v>74281302.652252182</v>
      </c>
      <c r="AN77">
        <f>IF(COUNTBLANK(unlogimputed!AN77)&gt;0,"",unlogimputed!AN77/col_norm!$D$8)</f>
        <v>67406747.912193149</v>
      </c>
      <c r="AO77">
        <f>IF(COUNTBLANK(unlogimputed!AO77)&gt;0,"",unlogimputed!AO77/col_norm!$D$8)</f>
        <v>678494.00821461296</v>
      </c>
      <c r="AP77">
        <f>IF(COUNTBLANK(unlogimputed!AP77)&gt;0,"",unlogimputed!AP77/col_norm!$D$8)</f>
        <v>826879.58945352014</v>
      </c>
      <c r="AQ77" t="str">
        <f>IF(COUNTBLANK(unlogimputed!AQ77)&gt;0,"",unlogimputed!AQ77/col_norm!$D$8)</f>
        <v/>
      </c>
      <c r="AR77" t="str">
        <f>IF(COUNTBLANK(unlogimputed!AR77)&gt;0,"",unlogimputed!AR77/col_norm!$D$8)</f>
        <v/>
      </c>
      <c r="AS77" t="str">
        <f>IF(COUNTBLANK(unlogimputed!AS77)&gt;0,"",unlogimputed!AS77/col_norm!$D$8)</f>
        <v/>
      </c>
      <c r="AT77" t="str">
        <f>IF(COUNTBLANK(unlogimputed!AT77)&gt;0,"",unlogimputed!AT77/col_norm!$D$8)</f>
        <v/>
      </c>
      <c r="AU77" t="str">
        <f>IF(COUNTBLANK(unlogimputed!AU77)&gt;0,"",unlogimputed!AU77/col_norm!$D$8)</f>
        <v/>
      </c>
      <c r="AV77" t="str">
        <f>IF(COUNTBLANK(unlogimputed!AV77)&gt;0,"",unlogimputed!AV77/col_norm!$D$8)</f>
        <v/>
      </c>
      <c r="AW77">
        <f>IF(COUNTBLANK(unlogimputed!AW77)&gt;0,"",unlogimputed!AW77/col_norm!$D$8)</f>
        <v>12758744.949685469</v>
      </c>
      <c r="AX77">
        <f>IF(COUNTBLANK(unlogimputed!AX77)&gt;0,"",unlogimputed!AX77/col_norm!$D$8)</f>
        <v>7341942.5215751193</v>
      </c>
      <c r="AY77">
        <f>IF(COUNTBLANK(unlogimputed!AY77)&gt;0,"",unlogimputed!AY77/col_norm!$D$8)</f>
        <v>2440237.7888594535</v>
      </c>
      <c r="AZ77">
        <f>IF(COUNTBLANK(unlogimputed!AZ77)&gt;0,"",unlogimputed!AZ77/col_norm!$D$8)</f>
        <v>1353657.4545805831</v>
      </c>
      <c r="BA77" t="str">
        <f>IF(COUNTBLANK(unlogimputed!BA77)&gt;0,"",unlogimputed!BA77/col_norm!$E$8)</f>
        <v/>
      </c>
      <c r="BB77">
        <f>IF(COUNTBLANK(unlogimputed!BB77)&gt;0,"",unlogimputed!BB77/col_norm!$E$8)</f>
        <v>84018248.575723246</v>
      </c>
      <c r="BC77">
        <f>IF(COUNTBLANK(unlogimputed!BC77)&gt;0,"",unlogimputed!BC77/col_norm!$E$8)</f>
        <v>71336410.83571665</v>
      </c>
      <c r="BD77" t="str">
        <f>IF(COUNTBLANK(unlogimputed!BD77)&gt;0,"",unlogimputed!BD77/col_norm!$E$8)</f>
        <v/>
      </c>
      <c r="BE77" t="str">
        <f>IF(COUNTBLANK(unlogimputed!BE77)&gt;0,"",unlogimputed!BE77/col_norm!$E$8)</f>
        <v/>
      </c>
      <c r="BF77">
        <f>IF(COUNTBLANK(unlogimputed!BF77)&gt;0,"",unlogimputed!BF77/col_norm!$E$8)</f>
        <v>18890028.340889689</v>
      </c>
      <c r="BG77">
        <f>IF(COUNTBLANK(unlogimputed!BG77)&gt;0,"",unlogimputed!BG77/col_norm!$E$8)</f>
        <v>20456701.483138669</v>
      </c>
      <c r="BH77">
        <f>IF(COUNTBLANK(unlogimputed!BH77)&gt;0,"",unlogimputed!BH77/col_norm!$E$8)</f>
        <v>12360753.682150314</v>
      </c>
      <c r="BI77">
        <f>IF(COUNTBLANK(unlogimputed!BI77)&gt;0,"",unlogimputed!BI77/col_norm!$E$8)</f>
        <v>8808624.5915546063</v>
      </c>
      <c r="BJ77" t="str">
        <f>IF(COUNTBLANK(unlogimputed!BJ77)&gt;0,"",unlogimputed!BJ77/col_norm!$E$8)</f>
        <v/>
      </c>
      <c r="BK77" t="str">
        <f>IF(COUNTBLANK(unlogimputed!BK77)&gt;0,"",unlogimputed!BK77/col_norm!$E$8)</f>
        <v/>
      </c>
      <c r="BL77">
        <f>IF(COUNTBLANK(unlogimputed!BL77)&gt;0,"",unlogimputed!BL77/col_norm!$E$8)</f>
        <v>35069534.210070521</v>
      </c>
      <c r="BM77">
        <f>IF(COUNTBLANK(unlogimputed!BM77)&gt;0,"",unlogimputed!BM77/col_norm!$E$8)</f>
        <v>26446973.175838545</v>
      </c>
      <c r="BN77">
        <f>IF(COUNTBLANK(unlogimputed!BN77)&gt;0,"",unlogimputed!BN77/col_norm!$E$8)</f>
        <v>508600.74610208423</v>
      </c>
      <c r="BO77">
        <f>IF(COUNTBLANK(unlogimputed!BO77)&gt;0,"",unlogimputed!BO77/col_norm!$E$8)</f>
        <v>168326.46006031364</v>
      </c>
      <c r="BP77" t="str">
        <f>IF(COUNTBLANK(unlogimputed!BP77)&gt;0,"",unlogimputed!BP77/col_norm!$F$8)</f>
        <v/>
      </c>
      <c r="BQ77" t="str">
        <f>IF(COUNTBLANK(unlogimputed!BQ77)&gt;0,"",unlogimputed!BQ77/col_norm!$F$8)</f>
        <v/>
      </c>
      <c r="BR77" t="str">
        <f>IF(COUNTBLANK(unlogimputed!BR77)&gt;0,"",unlogimputed!BR77/col_norm!$F$8)</f>
        <v/>
      </c>
      <c r="BS77" t="str">
        <f>IF(COUNTBLANK(unlogimputed!BS77)&gt;0,"",unlogimputed!BS77/col_norm!$F$8)</f>
        <v/>
      </c>
      <c r="BT77">
        <f>IF(COUNTBLANK(unlogimputed!BT77)&gt;0,"",unlogimputed!BT77/col_norm!$F$8)</f>
        <v>55544060.837261371</v>
      </c>
      <c r="BU77">
        <f>IF(COUNTBLANK(unlogimputed!BU77)&gt;0,"",unlogimputed!BU77/col_norm!$F$8)</f>
        <v>22372588.957973685</v>
      </c>
      <c r="BV77">
        <f>IF(COUNTBLANK(unlogimputed!BV77)&gt;0,"",unlogimputed!BV77/col_norm!$F$8)</f>
        <v>83010257.550001159</v>
      </c>
      <c r="BW77">
        <f>IF(COUNTBLANK(unlogimputed!BW77)&gt;0,"",unlogimputed!BW77/col_norm!$F$8)</f>
        <v>56479932.883920021</v>
      </c>
      <c r="BX77">
        <f>IF(COUNTBLANK(unlogimputed!BX77)&gt;0,"",unlogimputed!BX77/col_norm!$F$8)</f>
        <v>176256.77734531648</v>
      </c>
      <c r="BY77">
        <f>IF(COUNTBLANK(unlogimputed!BY77)&gt;0,"",unlogimputed!BY77/col_norm!$F$8)</f>
        <v>93914.656675502643</v>
      </c>
      <c r="BZ77">
        <f>IF(COUNTBLANK(unlogimputed!BZ77)&gt;0,"",unlogimputed!BZ77/col_norm!$F$8)</f>
        <v>40393.844208468232</v>
      </c>
      <c r="CA77" t="str">
        <f>IF(COUNTBLANK(unlogimputed!CA77)&gt;0,"",unlogimputed!CA77/col_norm!$F$8)</f>
        <v/>
      </c>
      <c r="CB77" t="str">
        <f>IF(COUNTBLANK(unlogimputed!CB77)&gt;0,"",unlogimputed!CB77/col_norm!$F$8)</f>
        <v/>
      </c>
      <c r="CC77" t="str">
        <f>IF(COUNTBLANK(unlogimputed!CC77)&gt;0,"",unlogimputed!CC77/col_norm!$F$8)</f>
        <v/>
      </c>
      <c r="CD77" t="str">
        <f>IF(COUNTBLANK(unlogimputed!CD77)&gt;0,"",unlogimputed!CD77/col_norm!$F$8)</f>
        <v/>
      </c>
      <c r="CE77" t="str">
        <f>IF(COUNTBLANK(unlogimputed!CE77)&gt;0,"",unlogimputed!CE77/col_norm!$F$8)</f>
        <v/>
      </c>
      <c r="CF77">
        <f>IF(COUNTBLANK(unlogimputed!CF77)&gt;0,"",unlogimputed!CF77/col_norm!$F$8)</f>
        <v>17201119.707533218</v>
      </c>
      <c r="CG77">
        <f>IF(COUNTBLANK(unlogimputed!CG77)&gt;0,"",unlogimputed!CG77/col_norm!$F$8)</f>
        <v>24487599.945438527</v>
      </c>
      <c r="CH77" t="str">
        <f>IF(COUNTBLANK(unlogimputed!CH77)&gt;0,"",unlogimputed!CH77/col_norm!$D$8)</f>
        <v/>
      </c>
      <c r="CI77" t="str">
        <f>IF(COUNTBLANK(unlogimputed!CI77)&gt;0,"",unlogimputed!CI77/col_norm!$D$8)</f>
        <v/>
      </c>
      <c r="CJ77">
        <f>IF(COUNTBLANK(unlogimputed!CJ77)&gt;0,"",unlogimputed!CJ77/col_norm!$D$8)</f>
        <v>34004897.992102869</v>
      </c>
      <c r="CK77">
        <f>IF(COUNTBLANK(unlogimputed!CK77)&gt;0,"",unlogimputed!CK77/col_norm!$D$8)</f>
        <v>19116508.791573822</v>
      </c>
      <c r="CL77">
        <f>IF(COUNTBLANK(unlogimputed!CL77)&gt;0,"",unlogimputed!CL77/col_norm!$D$8)</f>
        <v>43249246.010268629</v>
      </c>
      <c r="CM77">
        <f>IF(COUNTBLANK(unlogimputed!CM77)&gt;0,"",unlogimputed!CM77/col_norm!$D$8)</f>
        <v>52735396.815469079</v>
      </c>
      <c r="CN77">
        <f>IF(COUNTBLANK(unlogimputed!CN77)&gt;0,"",unlogimputed!CN77/col_norm!$D$8)</f>
        <v>248891.00662936014</v>
      </c>
      <c r="CO77">
        <f>IF(COUNTBLANK(unlogimputed!CO77)&gt;0,"",unlogimputed!CO77/col_norm!$D$8)</f>
        <v>556726.1011997544</v>
      </c>
      <c r="CP77" t="str">
        <f>IF(COUNTBLANK(unlogimputed!CP77)&gt;0,"",unlogimputed!CP77/col_norm!$D$8)</f>
        <v/>
      </c>
      <c r="CQ77" t="str">
        <f>IF(COUNTBLANK(unlogimputed!CQ77)&gt;0,"",unlogimputed!CQ77/col_norm!$D$8)</f>
        <v/>
      </c>
      <c r="CR77" t="str">
        <f>IF(COUNTBLANK(unlogimputed!CR77)&gt;0,"",unlogimputed!CR77/col_norm!$D$8)</f>
        <v/>
      </c>
      <c r="CS77" t="str">
        <f>IF(COUNTBLANK(unlogimputed!CS77)&gt;0,"",unlogimputed!CS77/col_norm!$D$8)</f>
        <v/>
      </c>
      <c r="CT77" t="str">
        <f>IF(COUNTBLANK(unlogimputed!CT77)&gt;0,"",unlogimputed!CT77/col_norm!$D$8)</f>
        <v/>
      </c>
      <c r="CU77" t="str">
        <f>IF(COUNTBLANK(unlogimputed!CU77)&gt;0,"",unlogimputed!CU77/col_norm!$D$8)</f>
        <v/>
      </c>
      <c r="CV77">
        <f>IF(COUNTBLANK(unlogimputed!CV77)&gt;0,"",unlogimputed!CV77/col_norm!$D$8)</f>
        <v>7908625.8126350427</v>
      </c>
      <c r="CW77">
        <f>IF(COUNTBLANK(unlogimputed!CW77)&gt;0,"",unlogimputed!CW77/col_norm!$D$8)</f>
        <v>6374283.6495926455</v>
      </c>
      <c r="CX77">
        <f>IF(COUNTBLANK(unlogimputed!CX77)&gt;0,"",unlogimputed!CX77/col_norm!$D$8)</f>
        <v>255316.1415451658</v>
      </c>
      <c r="CY77">
        <f>IF(COUNTBLANK(unlogimputed!CY77)&gt;0,"",unlogimputed!CY77/col_norm!$D$8)</f>
        <v>392536.55703608622</v>
      </c>
    </row>
    <row r="78" spans="1:103" x14ac:dyDescent="0.25">
      <c r="A78" t="s">
        <v>179</v>
      </c>
      <c r="B78" t="str">
        <f>IF(COUNTBLANK(unlogimputed!B78)&gt;0,"",unlogimputed!B78/col_norm!$B$8)</f>
        <v/>
      </c>
      <c r="C78">
        <f>IF(COUNTBLANK(unlogimputed!C78)&gt;0,"",unlogimputed!C78/col_norm!$B$8)</f>
        <v>41820939.206157662</v>
      </c>
      <c r="D78">
        <f>IF(COUNTBLANK(unlogimputed!D78)&gt;0,"",unlogimputed!D78/col_norm!$B$8)</f>
        <v>34367102.711516105</v>
      </c>
      <c r="E78" t="str">
        <f>IF(COUNTBLANK(unlogimputed!E78)&gt;0,"",unlogimputed!E78/col_norm!$B$8)</f>
        <v/>
      </c>
      <c r="F78" t="str">
        <f>IF(COUNTBLANK(unlogimputed!F78)&gt;0,"",unlogimputed!F78/col_norm!$B$8)</f>
        <v/>
      </c>
      <c r="G78">
        <f>IF(COUNTBLANK(unlogimputed!G78)&gt;0,"",unlogimputed!G78/col_norm!$B$8)</f>
        <v>16014750.098641902</v>
      </c>
      <c r="H78">
        <f>IF(COUNTBLANK(unlogimputed!H78)&gt;0,"",unlogimputed!H78/col_norm!$B$8)</f>
        <v>25334692.997661479</v>
      </c>
      <c r="I78" t="str">
        <f>IF(COUNTBLANK(unlogimputed!I78)&gt;0,"",unlogimputed!I78/col_norm!$B$8)</f>
        <v/>
      </c>
      <c r="J78" t="str">
        <f>IF(COUNTBLANK(unlogimputed!J78)&gt;0,"",unlogimputed!J78/col_norm!$B$8)</f>
        <v/>
      </c>
      <c r="K78" t="str">
        <f>IF(COUNTBLANK(unlogimputed!K78)&gt;0,"",unlogimputed!K78/col_norm!$B$8)</f>
        <v/>
      </c>
      <c r="L78" t="str">
        <f>IF(COUNTBLANK(unlogimputed!L78)&gt;0,"",unlogimputed!L78/col_norm!$B$8)</f>
        <v/>
      </c>
      <c r="M78">
        <f>IF(COUNTBLANK(unlogimputed!M78)&gt;0,"",unlogimputed!M78/col_norm!$B$8)</f>
        <v>23913371.859296411</v>
      </c>
      <c r="N78">
        <f>IF(COUNTBLANK(unlogimputed!N78)&gt;0,"",unlogimputed!N78/col_norm!$B$8)</f>
        <v>14478486.777335221</v>
      </c>
      <c r="O78">
        <f>IF(COUNTBLANK(unlogimputed!O78)&gt;0,"",unlogimputed!O78/col_norm!$B$8)</f>
        <v>2061650.9718267012</v>
      </c>
      <c r="P78">
        <f>IF(COUNTBLANK(unlogimputed!P78)&gt;0,"",LOG(unlogimputed!P78/col_norm!$B$8,2))</f>
        <v>18.389125486781595</v>
      </c>
      <c r="Q78" t="str">
        <f>IF(COUNTBLANK(unlogimputed!Q78)&gt;0,"",unlogimputed!Q78/col_norm!$C$8)</f>
        <v/>
      </c>
      <c r="R78" t="str">
        <f>IF(COUNTBLANK(unlogimputed!R78)&gt;0,"",unlogimputed!R78/col_norm!$C$8)</f>
        <v/>
      </c>
      <c r="S78" t="str">
        <f>IF(COUNTBLANK(unlogimputed!S78)&gt;0,"",unlogimputed!S78/col_norm!$C$8)</f>
        <v/>
      </c>
      <c r="T78" t="str">
        <f>IF(COUNTBLANK(unlogimputed!T78)&gt;0,"",unlogimputed!T78/col_norm!$C$8)</f>
        <v/>
      </c>
      <c r="U78">
        <f>IF(COUNTBLANK(unlogimputed!U78)&gt;0,"",unlogimputed!U78/col_norm!$C$8)</f>
        <v>86752524.485280097</v>
      </c>
      <c r="V78">
        <f>IF(COUNTBLANK(unlogimputed!V78)&gt;0,"",unlogimputed!V78/col_norm!$C$8)</f>
        <v>44040413.097213425</v>
      </c>
      <c r="W78">
        <f>IF(COUNTBLANK(unlogimputed!W78)&gt;0,"",unlogimputed!W78/col_norm!$C$8)</f>
        <v>58499454.52645164</v>
      </c>
      <c r="X78">
        <f>IF(COUNTBLANK(unlogimputed!X78)&gt;0,"",unlogimputed!X78/col_norm!$C$8)</f>
        <v>46225657.77661448</v>
      </c>
      <c r="Y78">
        <f>IF(COUNTBLANK(unlogimputed!Y78)&gt;0,"",unlogimputed!Y78/col_norm!$C$8)</f>
        <v>490443.78843026684</v>
      </c>
      <c r="Z78">
        <f>IF(COUNTBLANK(unlogimputed!Z78)&gt;0,"",unlogimputed!Z78/col_norm!$C$8)</f>
        <v>444957.7162441921</v>
      </c>
      <c r="AA78" t="str">
        <f>IF(COUNTBLANK(unlogimputed!AA78)&gt;0,"",unlogimputed!AA78/col_norm!$C$8)</f>
        <v/>
      </c>
      <c r="AB78" t="str">
        <f>IF(COUNTBLANK(unlogimputed!AB78)&gt;0,"",unlogimputed!AB78/col_norm!$C$8)</f>
        <v/>
      </c>
      <c r="AC78" t="str">
        <f>IF(COUNTBLANK(unlogimputed!AC78)&gt;0,"",unlogimputed!AC78/col_norm!$C$8)</f>
        <v/>
      </c>
      <c r="AD78" t="str">
        <f>IF(COUNTBLANK(unlogimputed!AD78)&gt;0,"",unlogimputed!AD78/col_norm!$C$8)</f>
        <v/>
      </c>
      <c r="AE78" t="str">
        <f>IF(COUNTBLANK(unlogimputed!AE78)&gt;0,"",unlogimputed!AE78/col_norm!$C$8)</f>
        <v/>
      </c>
      <c r="AF78" t="str">
        <f>IF(COUNTBLANK(unlogimputed!AF78)&gt;0,"",unlogimputed!AF78/col_norm!$C$8)</f>
        <v/>
      </c>
      <c r="AG78">
        <f>IF(COUNTBLANK(unlogimputed!AG78)&gt;0,"",unlogimputed!AG78/col_norm!$C$8)</f>
        <v>47346931.319036402</v>
      </c>
      <c r="AH78">
        <f>IF(COUNTBLANK(unlogimputed!AH78)&gt;0,"",unlogimputed!AH78/col_norm!$C$8)</f>
        <v>38584516.076007597</v>
      </c>
      <c r="AI78" t="str">
        <f>IF(COUNTBLANK(unlogimputed!AI78)&gt;0,"",unlogimputed!AI78/col_norm!$D$8)</f>
        <v/>
      </c>
      <c r="AJ78" t="str">
        <f>IF(COUNTBLANK(unlogimputed!AJ78)&gt;0,"",unlogimputed!AJ78/col_norm!$D$8)</f>
        <v/>
      </c>
      <c r="AK78">
        <f>IF(COUNTBLANK(unlogimputed!AK78)&gt;0,"",unlogimputed!AK78/col_norm!$D$8)</f>
        <v>19509610.749164656</v>
      </c>
      <c r="AL78">
        <f>IF(COUNTBLANK(unlogimputed!AL78)&gt;0,"",unlogimputed!AL78/col_norm!$D$8)</f>
        <v>8167191.825604788</v>
      </c>
      <c r="AM78">
        <f>IF(COUNTBLANK(unlogimputed!AM78)&gt;0,"",unlogimputed!AM78/col_norm!$D$8)</f>
        <v>72638706.589005664</v>
      </c>
      <c r="AN78">
        <f>IF(COUNTBLANK(unlogimputed!AN78)&gt;0,"",unlogimputed!AN78/col_norm!$D$8)</f>
        <v>76414737.06573987</v>
      </c>
      <c r="AO78">
        <f>IF(COUNTBLANK(unlogimputed!AO78)&gt;0,"",unlogimputed!AO78/col_norm!$D$8)</f>
        <v>864253.242143251</v>
      </c>
      <c r="AP78">
        <f>IF(COUNTBLANK(unlogimputed!AP78)&gt;0,"",unlogimputed!AP78/col_norm!$D$8)</f>
        <v>244545.35501005742</v>
      </c>
      <c r="AQ78" t="str">
        <f>IF(COUNTBLANK(unlogimputed!AQ78)&gt;0,"",unlogimputed!AQ78/col_norm!$D$8)</f>
        <v/>
      </c>
      <c r="AR78" t="str">
        <f>IF(COUNTBLANK(unlogimputed!AR78)&gt;0,"",unlogimputed!AR78/col_norm!$D$8)</f>
        <v/>
      </c>
      <c r="AS78" t="str">
        <f>IF(COUNTBLANK(unlogimputed!AS78)&gt;0,"",unlogimputed!AS78/col_norm!$D$8)</f>
        <v/>
      </c>
      <c r="AT78" t="str">
        <f>IF(COUNTBLANK(unlogimputed!AT78)&gt;0,"",unlogimputed!AT78/col_norm!$D$8)</f>
        <v/>
      </c>
      <c r="AU78" t="str">
        <f>IF(COUNTBLANK(unlogimputed!AU78)&gt;0,"",unlogimputed!AU78/col_norm!$D$8)</f>
        <v/>
      </c>
      <c r="AV78" t="str">
        <f>IF(COUNTBLANK(unlogimputed!AV78)&gt;0,"",unlogimputed!AV78/col_norm!$D$8)</f>
        <v/>
      </c>
      <c r="AW78">
        <f>IF(COUNTBLANK(unlogimputed!AW78)&gt;0,"",unlogimputed!AW78/col_norm!$D$8)</f>
        <v>8002413.4912526654</v>
      </c>
      <c r="AX78">
        <f>IF(COUNTBLANK(unlogimputed!AX78)&gt;0,"",unlogimputed!AX78/col_norm!$D$8)</f>
        <v>2998960.971701635</v>
      </c>
      <c r="AY78">
        <f>IF(COUNTBLANK(unlogimputed!AY78)&gt;0,"",unlogimputed!AY78/col_norm!$D$8)</f>
        <v>403134.78889947751</v>
      </c>
      <c r="AZ78" t="str">
        <f>IF(COUNTBLANK(unlogimputed!AZ78)&gt;0,"",unlogimputed!AZ78/col_norm!$D$8)</f>
        <v/>
      </c>
      <c r="BA78" t="str">
        <f>IF(COUNTBLANK(unlogimputed!BA78)&gt;0,"",unlogimputed!BA78/col_norm!$E$8)</f>
        <v/>
      </c>
      <c r="BB78">
        <f>IF(COUNTBLANK(unlogimputed!BB78)&gt;0,"",unlogimputed!BB78/col_norm!$E$8)</f>
        <v>38940019.640641399</v>
      </c>
      <c r="BC78">
        <f>IF(COUNTBLANK(unlogimputed!BC78)&gt;0,"",unlogimputed!BC78/col_norm!$E$8)</f>
        <v>34774509.135606304</v>
      </c>
      <c r="BD78" t="str">
        <f>IF(COUNTBLANK(unlogimputed!BD78)&gt;0,"",unlogimputed!BD78/col_norm!$E$8)</f>
        <v/>
      </c>
      <c r="BE78" t="str">
        <f>IF(COUNTBLANK(unlogimputed!BE78)&gt;0,"",unlogimputed!BE78/col_norm!$E$8)</f>
        <v/>
      </c>
      <c r="BF78">
        <f>IF(COUNTBLANK(unlogimputed!BF78)&gt;0,"",unlogimputed!BF78/col_norm!$E$8)</f>
        <v>13454309.76676487</v>
      </c>
      <c r="BG78">
        <f>IF(COUNTBLANK(unlogimputed!BG78)&gt;0,"",unlogimputed!BG78/col_norm!$E$8)</f>
        <v>24415173.585046086</v>
      </c>
      <c r="BH78" t="str">
        <f>IF(COUNTBLANK(unlogimputed!BH78)&gt;0,"",unlogimputed!BH78/col_norm!$E$8)</f>
        <v/>
      </c>
      <c r="BI78" t="str">
        <f>IF(COUNTBLANK(unlogimputed!BI78)&gt;0,"",unlogimputed!BI78/col_norm!$E$8)</f>
        <v/>
      </c>
      <c r="BJ78" t="str">
        <f>IF(COUNTBLANK(unlogimputed!BJ78)&gt;0,"",unlogimputed!BJ78/col_norm!$E$8)</f>
        <v/>
      </c>
      <c r="BK78" t="str">
        <f>IF(COUNTBLANK(unlogimputed!BK78)&gt;0,"",unlogimputed!BK78/col_norm!$E$8)</f>
        <v/>
      </c>
      <c r="BL78">
        <f>IF(COUNTBLANK(unlogimputed!BL78)&gt;0,"",unlogimputed!BL78/col_norm!$E$8)</f>
        <v>29245662.70871865</v>
      </c>
      <c r="BM78">
        <f>IF(COUNTBLANK(unlogimputed!BM78)&gt;0,"",unlogimputed!BM78/col_norm!$E$8)</f>
        <v>14611156.808821552</v>
      </c>
      <c r="BN78">
        <f>IF(COUNTBLANK(unlogimputed!BN78)&gt;0,"",unlogimputed!BN78/col_norm!$E$8)</f>
        <v>2729515.7936167037</v>
      </c>
      <c r="BO78">
        <f>IF(COUNTBLANK(unlogimputed!BO78)&gt;0,"",unlogimputed!BO78/col_norm!$E$8)</f>
        <v>388799.14967284107</v>
      </c>
      <c r="BP78" t="str">
        <f>IF(COUNTBLANK(unlogimputed!BP78)&gt;0,"",unlogimputed!BP78/col_norm!$F$8)</f>
        <v/>
      </c>
      <c r="BQ78" t="str">
        <f>IF(COUNTBLANK(unlogimputed!BQ78)&gt;0,"",unlogimputed!BQ78/col_norm!$F$8)</f>
        <v/>
      </c>
      <c r="BR78" t="str">
        <f>IF(COUNTBLANK(unlogimputed!BR78)&gt;0,"",unlogimputed!BR78/col_norm!$F$8)</f>
        <v/>
      </c>
      <c r="BS78" t="str">
        <f>IF(COUNTBLANK(unlogimputed!BS78)&gt;0,"",unlogimputed!BS78/col_norm!$F$8)</f>
        <v/>
      </c>
      <c r="BT78">
        <f>IF(COUNTBLANK(unlogimputed!BT78)&gt;0,"",unlogimputed!BT78/col_norm!$F$8)</f>
        <v>67702355.514605045</v>
      </c>
      <c r="BU78">
        <f>IF(COUNTBLANK(unlogimputed!BU78)&gt;0,"",unlogimputed!BU78/col_norm!$F$8)</f>
        <v>32066669.117825639</v>
      </c>
      <c r="BV78">
        <f>IF(COUNTBLANK(unlogimputed!BV78)&gt;0,"",unlogimputed!BV78/col_norm!$F$8)</f>
        <v>60815931.144494534</v>
      </c>
      <c r="BW78">
        <f>IF(COUNTBLANK(unlogimputed!BW78)&gt;0,"",unlogimputed!BW78/col_norm!$F$8)</f>
        <v>36606505.484337486</v>
      </c>
      <c r="BX78">
        <f>IF(COUNTBLANK(unlogimputed!BX78)&gt;0,"",unlogimputed!BX78/col_norm!$F$8)</f>
        <v>176256.77734531648</v>
      </c>
      <c r="BY78">
        <f>IF(COUNTBLANK(unlogimputed!BY78)&gt;0,"",unlogimputed!BY78/col_norm!$F$8)</f>
        <v>52815.782330743627</v>
      </c>
      <c r="BZ78" t="str">
        <f>IF(COUNTBLANK(unlogimputed!BZ78)&gt;0,"",unlogimputed!BZ78/col_norm!$F$8)</f>
        <v/>
      </c>
      <c r="CA78" t="str">
        <f>IF(COUNTBLANK(unlogimputed!CA78)&gt;0,"",unlogimputed!CA78/col_norm!$F$8)</f>
        <v/>
      </c>
      <c r="CB78" t="str">
        <f>IF(COUNTBLANK(unlogimputed!CB78)&gt;0,"",unlogimputed!CB78/col_norm!$F$8)</f>
        <v/>
      </c>
      <c r="CC78" t="str">
        <f>IF(COUNTBLANK(unlogimputed!CC78)&gt;0,"",unlogimputed!CC78/col_norm!$F$8)</f>
        <v/>
      </c>
      <c r="CD78" t="str">
        <f>IF(COUNTBLANK(unlogimputed!CD78)&gt;0,"",unlogimputed!CD78/col_norm!$F$8)</f>
        <v/>
      </c>
      <c r="CE78" t="str">
        <f>IF(COUNTBLANK(unlogimputed!CE78)&gt;0,"",unlogimputed!CE78/col_norm!$F$8)</f>
        <v/>
      </c>
      <c r="CF78">
        <f>IF(COUNTBLANK(unlogimputed!CF78)&gt;0,"",unlogimputed!CF78/col_norm!$F$8)</f>
        <v>28260738.003664196</v>
      </c>
      <c r="CG78">
        <f>IF(COUNTBLANK(unlogimputed!CG78)&gt;0,"",unlogimputed!CG78/col_norm!$F$8)</f>
        <v>23663461.408975627</v>
      </c>
      <c r="CH78" t="str">
        <f>IF(COUNTBLANK(unlogimputed!CH78)&gt;0,"",unlogimputed!CH78/col_norm!$D$8)</f>
        <v/>
      </c>
      <c r="CI78" t="str">
        <f>IF(COUNTBLANK(unlogimputed!CI78)&gt;0,"",unlogimputed!CI78/col_norm!$D$8)</f>
        <v/>
      </c>
      <c r="CJ78">
        <f>IF(COUNTBLANK(unlogimputed!CJ78)&gt;0,"",unlogimputed!CJ78/col_norm!$D$8)</f>
        <v>4690521.500667505</v>
      </c>
      <c r="CK78">
        <f>IF(COUNTBLANK(unlogimputed!CK78)&gt;0,"",unlogimputed!CK78/col_norm!$D$8)</f>
        <v>949810.2010043487</v>
      </c>
      <c r="CL78">
        <f>IF(COUNTBLANK(unlogimputed!CL78)&gt;0,"",unlogimputed!CL78/col_norm!$D$8)</f>
        <v>47184281.529522799</v>
      </c>
      <c r="CM78">
        <f>IF(COUNTBLANK(unlogimputed!CM78)&gt;0,"",unlogimputed!CM78/col_norm!$D$8)</f>
        <v>52000660.726055108</v>
      </c>
      <c r="CN78">
        <f>IF(COUNTBLANK(unlogimputed!CN78)&gt;0,"",unlogimputed!CN78/col_norm!$D$8)</f>
        <v>105005.96026681295</v>
      </c>
      <c r="CO78">
        <f>IF(COUNTBLANK(unlogimputed!CO78)&gt;0,"",unlogimputed!CO78/col_norm!$D$8)</f>
        <v>47763.316641079968</v>
      </c>
      <c r="CP78" t="str">
        <f>IF(COUNTBLANK(unlogimputed!CP78)&gt;0,"",unlogimputed!CP78/col_norm!$D$8)</f>
        <v/>
      </c>
      <c r="CQ78" t="str">
        <f>IF(COUNTBLANK(unlogimputed!CQ78)&gt;0,"",unlogimputed!CQ78/col_norm!$D$8)</f>
        <v/>
      </c>
      <c r="CR78" t="str">
        <f>IF(COUNTBLANK(unlogimputed!CR78)&gt;0,"",unlogimputed!CR78/col_norm!$D$8)</f>
        <v/>
      </c>
      <c r="CS78" t="str">
        <f>IF(COUNTBLANK(unlogimputed!CS78)&gt;0,"",unlogimputed!CS78/col_norm!$D$8)</f>
        <v/>
      </c>
      <c r="CT78" t="str">
        <f>IF(COUNTBLANK(unlogimputed!CT78)&gt;0,"",unlogimputed!CT78/col_norm!$D$8)</f>
        <v/>
      </c>
      <c r="CU78" t="str">
        <f>IF(COUNTBLANK(unlogimputed!CU78)&gt;0,"",unlogimputed!CU78/col_norm!$D$8)</f>
        <v/>
      </c>
      <c r="CV78">
        <f>IF(COUNTBLANK(unlogimputed!CV78)&gt;0,"",unlogimputed!CV78/col_norm!$D$8)</f>
        <v>3648209.110569085</v>
      </c>
      <c r="CW78">
        <f>IF(COUNTBLANK(unlogimputed!CW78)&gt;0,"",unlogimputed!CW78/col_norm!$D$8)</f>
        <v>1109425.3224303608</v>
      </c>
      <c r="CX78">
        <f>IF(COUNTBLANK(unlogimputed!CX78)&gt;0,"",unlogimputed!CX78/col_norm!$D$8)</f>
        <v>189084.08273277155</v>
      </c>
      <c r="CY78" t="str">
        <f>IF(COUNTBLANK(unlogimputed!CY78)&gt;0,"",unlogimputed!CY78/col_norm!$D$8)</f>
        <v/>
      </c>
    </row>
    <row r="79" spans="1:103" x14ac:dyDescent="0.25">
      <c r="A79" t="s">
        <v>180</v>
      </c>
      <c r="B79" t="str">
        <f>IF(COUNTBLANK(unlogimputed!B79)&gt;0,"",unlogimputed!B79/col_norm!$B$8)</f>
        <v/>
      </c>
      <c r="C79">
        <f>IF(COUNTBLANK(unlogimputed!C79)&gt;0,"",unlogimputed!C79/col_norm!$B$8)</f>
        <v>15859760.719445666</v>
      </c>
      <c r="D79">
        <f>IF(COUNTBLANK(unlogimputed!D79)&gt;0,"",unlogimputed!D79/col_norm!$B$8)</f>
        <v>28606588.217313275</v>
      </c>
      <c r="E79" t="str">
        <f>IF(COUNTBLANK(unlogimputed!E79)&gt;0,"",unlogimputed!E79/col_norm!$B$8)</f>
        <v/>
      </c>
      <c r="F79" t="str">
        <f>IF(COUNTBLANK(unlogimputed!F79)&gt;0,"",unlogimputed!F79/col_norm!$B$8)</f>
        <v/>
      </c>
      <c r="G79">
        <f>IF(COUNTBLANK(unlogimputed!G79)&gt;0,"",unlogimputed!G79/col_norm!$B$8)</f>
        <v>15552361.388771672</v>
      </c>
      <c r="H79">
        <f>IF(COUNTBLANK(unlogimputed!H79)&gt;0,"",unlogimputed!H79/col_norm!$B$8)</f>
        <v>13073160.059290692</v>
      </c>
      <c r="I79">
        <f>IF(COUNTBLANK(unlogimputed!I79)&gt;0,"",unlogimputed!I79/col_norm!$B$8)</f>
        <v>1418370.3399828272</v>
      </c>
      <c r="J79">
        <f>IF(COUNTBLANK(unlogimputed!J79)&gt;0,"",unlogimputed!J79/col_norm!$B$8)</f>
        <v>2953328.056994075</v>
      </c>
      <c r="K79" t="str">
        <f>IF(COUNTBLANK(unlogimputed!K79)&gt;0,"",unlogimputed!K79/col_norm!$B$8)</f>
        <v/>
      </c>
      <c r="L79" t="str">
        <f>IF(COUNTBLANK(unlogimputed!L79)&gt;0,"",unlogimputed!L79/col_norm!$B$8)</f>
        <v/>
      </c>
      <c r="M79" t="str">
        <f>IF(COUNTBLANK(unlogimputed!M79)&gt;0,"",unlogimputed!M79/col_norm!$B$8)</f>
        <v/>
      </c>
      <c r="N79" t="str">
        <f>IF(COUNTBLANK(unlogimputed!N79)&gt;0,"",unlogimputed!N79/col_norm!$B$8)</f>
        <v/>
      </c>
      <c r="O79">
        <f>IF(COUNTBLANK(unlogimputed!O79)&gt;0,"",unlogimputed!O79/col_norm!$B$8)</f>
        <v>423914.49757445854</v>
      </c>
      <c r="P79">
        <f>IF(COUNTBLANK(unlogimputed!P79)&gt;0,"",LOG(unlogimputed!P79/col_norm!$B$8,2))</f>
        <v>19.256325551742634</v>
      </c>
      <c r="Q79" t="str">
        <f>IF(COUNTBLANK(unlogimputed!Q79)&gt;0,"",unlogimputed!Q79/col_norm!$C$8)</f>
        <v/>
      </c>
      <c r="R79" t="str">
        <f>IF(COUNTBLANK(unlogimputed!R79)&gt;0,"",unlogimputed!R79/col_norm!$C$8)</f>
        <v/>
      </c>
      <c r="S79" t="str">
        <f>IF(COUNTBLANK(unlogimputed!S79)&gt;0,"",unlogimputed!S79/col_norm!$C$8)</f>
        <v/>
      </c>
      <c r="T79" t="str">
        <f>IF(COUNTBLANK(unlogimputed!T79)&gt;0,"",unlogimputed!T79/col_norm!$C$8)</f>
        <v/>
      </c>
      <c r="U79">
        <f>IF(COUNTBLANK(unlogimputed!U79)&gt;0,"",unlogimputed!U79/col_norm!$C$8)</f>
        <v>1487607.875030271</v>
      </c>
      <c r="V79" t="str">
        <f>IF(COUNTBLANK(unlogimputed!V79)&gt;0,"",unlogimputed!V79/col_norm!$C$8)</f>
        <v/>
      </c>
      <c r="W79">
        <f>IF(COUNTBLANK(unlogimputed!W79)&gt;0,"",unlogimputed!W79/col_norm!$C$8)</f>
        <v>37040011.075791493</v>
      </c>
      <c r="X79">
        <f>IF(COUNTBLANK(unlogimputed!X79)&gt;0,"",unlogimputed!X79/col_norm!$C$8)</f>
        <v>37529010.531913221</v>
      </c>
      <c r="Y79">
        <f>IF(COUNTBLANK(unlogimputed!Y79)&gt;0,"",unlogimputed!Y79/col_norm!$C$8)</f>
        <v>3561013.1734110867</v>
      </c>
      <c r="Z79">
        <f>IF(COUNTBLANK(unlogimputed!Z79)&gt;0,"",unlogimputed!Z79/col_norm!$C$8)</f>
        <v>3575125.1975085833</v>
      </c>
      <c r="AA79">
        <f>IF(COUNTBLANK(unlogimputed!AA79)&gt;0,"",unlogimputed!AA79/col_norm!$C$8)</f>
        <v>745591.96908093034</v>
      </c>
      <c r="AB79">
        <f>IF(COUNTBLANK(unlogimputed!AB79)&gt;0,"",unlogimputed!AB79/col_norm!$C$8)</f>
        <v>1126212.6975041507</v>
      </c>
      <c r="AC79" t="str">
        <f>IF(COUNTBLANK(unlogimputed!AC79)&gt;0,"",unlogimputed!AC79/col_norm!$C$8)</f>
        <v/>
      </c>
      <c r="AD79" t="str">
        <f>IF(COUNTBLANK(unlogimputed!AD79)&gt;0,"",unlogimputed!AD79/col_norm!$C$8)</f>
        <v/>
      </c>
      <c r="AE79" t="str">
        <f>IF(COUNTBLANK(unlogimputed!AE79)&gt;0,"",unlogimputed!AE79/col_norm!$C$8)</f>
        <v/>
      </c>
      <c r="AF79" t="str">
        <f>IF(COUNTBLANK(unlogimputed!AF79)&gt;0,"",unlogimputed!AF79/col_norm!$C$8)</f>
        <v/>
      </c>
      <c r="AG79">
        <f>IF(COUNTBLANK(unlogimputed!AG79)&gt;0,"",unlogimputed!AG79/col_norm!$C$8)</f>
        <v>140065860.07224178</v>
      </c>
      <c r="AH79">
        <f>IF(COUNTBLANK(unlogimputed!AH79)&gt;0,"",unlogimputed!AH79/col_norm!$C$8)</f>
        <v>118989611.82865296</v>
      </c>
      <c r="AI79" t="str">
        <f>IF(COUNTBLANK(unlogimputed!AI79)&gt;0,"",unlogimputed!AI79/col_norm!$D$8)</f>
        <v/>
      </c>
      <c r="AJ79" t="str">
        <f>IF(COUNTBLANK(unlogimputed!AJ79)&gt;0,"",unlogimputed!AJ79/col_norm!$D$8)</f>
        <v/>
      </c>
      <c r="AK79">
        <f>IF(COUNTBLANK(unlogimputed!AK79)&gt;0,"",unlogimputed!AK79/col_norm!$D$8)</f>
        <v>1330201.0405647289</v>
      </c>
      <c r="AL79" t="str">
        <f>IF(COUNTBLANK(unlogimputed!AL79)&gt;0,"",unlogimputed!AL79/col_norm!$D$8)</f>
        <v/>
      </c>
      <c r="AM79">
        <f>IF(COUNTBLANK(unlogimputed!AM79)&gt;0,"",unlogimputed!AM79/col_norm!$D$8)</f>
        <v>296343707.57815474</v>
      </c>
      <c r="AN79">
        <f>IF(COUNTBLANK(unlogimputed!AN79)&gt;0,"",unlogimputed!AN79/col_norm!$D$8)</f>
        <v>276824676.69426119</v>
      </c>
      <c r="AO79">
        <f>IF(COUNTBLANK(unlogimputed!AO79)&gt;0,"",unlogimputed!AO79/col_norm!$D$8)</f>
        <v>5348028.3573861159</v>
      </c>
      <c r="AP79">
        <f>IF(COUNTBLANK(unlogimputed!AP79)&gt;0,"",unlogimputed!AP79/col_norm!$D$8)</f>
        <v>10426848.537074104</v>
      </c>
      <c r="AQ79">
        <f>IF(COUNTBLANK(unlogimputed!AQ79)&gt;0,"",unlogimputed!AQ79/col_norm!$D$8)</f>
        <v>9659995.3207594194</v>
      </c>
      <c r="AR79">
        <f>IF(COUNTBLANK(unlogimputed!AR79)&gt;0,"",unlogimputed!AR79/col_norm!$D$8)</f>
        <v>13729712.603455709</v>
      </c>
      <c r="AS79" t="str">
        <f>IF(COUNTBLANK(unlogimputed!AS79)&gt;0,"",unlogimputed!AS79/col_norm!$D$8)</f>
        <v/>
      </c>
      <c r="AT79">
        <f>IF(COUNTBLANK(unlogimputed!AT79)&gt;0,"",unlogimputed!AT79/col_norm!$D$8)</f>
        <v>1533640.3723745137</v>
      </c>
      <c r="AU79" t="str">
        <f>IF(COUNTBLANK(unlogimputed!AU79)&gt;0,"",unlogimputed!AU79/col_norm!$D$8)</f>
        <v/>
      </c>
      <c r="AV79" t="str">
        <f>IF(COUNTBLANK(unlogimputed!AV79)&gt;0,"",unlogimputed!AV79/col_norm!$D$8)</f>
        <v/>
      </c>
      <c r="AW79">
        <f>IF(COUNTBLANK(unlogimputed!AW79)&gt;0,"",unlogimputed!AW79/col_norm!$D$8)</f>
        <v>98032421.181510776</v>
      </c>
      <c r="AX79">
        <f>IF(COUNTBLANK(unlogimputed!AX79)&gt;0,"",unlogimputed!AX79/col_norm!$D$8)</f>
        <v>84720219.376223475</v>
      </c>
      <c r="AY79">
        <f>IF(COUNTBLANK(unlogimputed!AY79)&gt;0,"",unlogimputed!AY79/col_norm!$D$8)</f>
        <v>8041197.2143978607</v>
      </c>
      <c r="AZ79">
        <f>IF(COUNTBLANK(unlogimputed!AZ79)&gt;0,"",unlogimputed!AZ79/col_norm!$D$8)</f>
        <v>8036806.6556984605</v>
      </c>
      <c r="BA79" t="str">
        <f>IF(COUNTBLANK(unlogimputed!BA79)&gt;0,"",unlogimputed!BA79/col_norm!$E$8)</f>
        <v/>
      </c>
      <c r="BB79">
        <f>IF(COUNTBLANK(unlogimputed!BB79)&gt;0,"",unlogimputed!BB79/col_norm!$E$8)</f>
        <v>43395562.608798482</v>
      </c>
      <c r="BC79">
        <f>IF(COUNTBLANK(unlogimputed!BC79)&gt;0,"",unlogimputed!BC79/col_norm!$E$8)</f>
        <v>40111104.156192064</v>
      </c>
      <c r="BD79" t="str">
        <f>IF(COUNTBLANK(unlogimputed!BD79)&gt;0,"",unlogimputed!BD79/col_norm!$E$8)</f>
        <v/>
      </c>
      <c r="BE79" t="str">
        <f>IF(COUNTBLANK(unlogimputed!BE79)&gt;0,"",unlogimputed!BE79/col_norm!$E$8)</f>
        <v/>
      </c>
      <c r="BF79">
        <f>IF(COUNTBLANK(unlogimputed!BF79)&gt;0,"",unlogimputed!BF79/col_norm!$E$8)</f>
        <v>37181235.28802111</v>
      </c>
      <c r="BG79">
        <f>IF(COUNTBLANK(unlogimputed!BG79)&gt;0,"",unlogimputed!BG79/col_norm!$E$8)</f>
        <v>48828886.022594713</v>
      </c>
      <c r="BH79">
        <f>IF(COUNTBLANK(unlogimputed!BH79)&gt;0,"",unlogimputed!BH79/col_norm!$E$8)</f>
        <v>12149524.127012316</v>
      </c>
      <c r="BI79">
        <f>IF(COUNTBLANK(unlogimputed!BI79)&gt;0,"",unlogimputed!BI79/col_norm!$E$8)</f>
        <v>15217154.750457782</v>
      </c>
      <c r="BJ79" t="str">
        <f>IF(COUNTBLANK(unlogimputed!BJ79)&gt;0,"",unlogimputed!BJ79/col_norm!$E$8)</f>
        <v/>
      </c>
      <c r="BK79" t="str">
        <f>IF(COUNTBLANK(unlogimputed!BK79)&gt;0,"",unlogimputed!BK79/col_norm!$E$8)</f>
        <v/>
      </c>
      <c r="BL79" t="str">
        <f>IF(COUNTBLANK(unlogimputed!BL79)&gt;0,"",unlogimputed!BL79/col_norm!$E$8)</f>
        <v/>
      </c>
      <c r="BM79" t="str">
        <f>IF(COUNTBLANK(unlogimputed!BM79)&gt;0,"",unlogimputed!BM79/col_norm!$E$8)</f>
        <v/>
      </c>
      <c r="BN79">
        <f>IF(COUNTBLANK(unlogimputed!BN79)&gt;0,"",unlogimputed!BN79/col_norm!$E$8)</f>
        <v>1319879.3501110594</v>
      </c>
      <c r="BO79">
        <f>IF(COUNTBLANK(unlogimputed!BO79)&gt;0,"",unlogimputed!BO79/col_norm!$E$8)</f>
        <v>1019293.6345004489</v>
      </c>
      <c r="BP79" t="str">
        <f>IF(COUNTBLANK(unlogimputed!BP79)&gt;0,"",unlogimputed!BP79/col_norm!$F$8)</f>
        <v/>
      </c>
      <c r="BQ79" t="str">
        <f>IF(COUNTBLANK(unlogimputed!BQ79)&gt;0,"",unlogimputed!BQ79/col_norm!$F$8)</f>
        <v/>
      </c>
      <c r="BR79" t="str">
        <f>IF(COUNTBLANK(unlogimputed!BR79)&gt;0,"",unlogimputed!BR79/col_norm!$F$8)</f>
        <v/>
      </c>
      <c r="BS79" t="str">
        <f>IF(COUNTBLANK(unlogimputed!BS79)&gt;0,"",unlogimputed!BS79/col_norm!$F$8)</f>
        <v/>
      </c>
      <c r="BT79">
        <f>IF(COUNTBLANK(unlogimputed!BT79)&gt;0,"",unlogimputed!BT79/col_norm!$F$8)</f>
        <v>6713733.1696797265</v>
      </c>
      <c r="BU79" t="str">
        <f>IF(COUNTBLANK(unlogimputed!BU79)&gt;0,"",unlogimputed!BU79/col_norm!$F$8)</f>
        <v/>
      </c>
      <c r="BV79">
        <f>IF(COUNTBLANK(unlogimputed!BV79)&gt;0,"",unlogimputed!BV79/col_norm!$F$8)</f>
        <v>4877697.535933624</v>
      </c>
      <c r="BW79">
        <f>IF(COUNTBLANK(unlogimputed!BW79)&gt;0,"",unlogimputed!BW79/col_norm!$F$8)</f>
        <v>4110983.189572304</v>
      </c>
      <c r="BX79">
        <f>IF(COUNTBLANK(unlogimputed!BX79)&gt;0,"",unlogimputed!BX79/col_norm!$F$8)</f>
        <v>176256.77734531648</v>
      </c>
      <c r="BY79">
        <f>IF(COUNTBLANK(unlogimputed!BY79)&gt;0,"",unlogimputed!BY79/col_norm!$F$8)</f>
        <v>52815.782330743627</v>
      </c>
      <c r="BZ79">
        <f>IF(COUNTBLANK(unlogimputed!BZ79)&gt;0,"",unlogimputed!BZ79/col_norm!$F$8)</f>
        <v>40393.844208468232</v>
      </c>
      <c r="CA79">
        <f>IF(COUNTBLANK(unlogimputed!CA79)&gt;0,"",unlogimputed!CA79/col_norm!$F$8)</f>
        <v>77580.988850612121</v>
      </c>
      <c r="CB79" t="str">
        <f>IF(COUNTBLANK(unlogimputed!CB79)&gt;0,"",unlogimputed!CB79/col_norm!$F$8)</f>
        <v/>
      </c>
      <c r="CC79" t="str">
        <f>IF(COUNTBLANK(unlogimputed!CC79)&gt;0,"",unlogimputed!CC79/col_norm!$F$8)</f>
        <v/>
      </c>
      <c r="CD79" t="str">
        <f>IF(COUNTBLANK(unlogimputed!CD79)&gt;0,"",unlogimputed!CD79/col_norm!$F$8)</f>
        <v/>
      </c>
      <c r="CE79" t="str">
        <f>IF(COUNTBLANK(unlogimputed!CE79)&gt;0,"",unlogimputed!CE79/col_norm!$F$8)</f>
        <v/>
      </c>
      <c r="CF79">
        <f>IF(COUNTBLANK(unlogimputed!CF79)&gt;0,"",unlogimputed!CF79/col_norm!$F$8)</f>
        <v>27642871.832789313</v>
      </c>
      <c r="CG79">
        <f>IF(COUNTBLANK(unlogimputed!CG79)&gt;0,"",unlogimputed!CG79/col_norm!$F$8)</f>
        <v>61818838.374146245</v>
      </c>
      <c r="CH79" t="str">
        <f>IF(COUNTBLANK(unlogimputed!CH79)&gt;0,"",unlogimputed!CH79/col_norm!$D$8)</f>
        <v/>
      </c>
      <c r="CI79" t="str">
        <f>IF(COUNTBLANK(unlogimputed!CI79)&gt;0,"",unlogimputed!CI79/col_norm!$D$8)</f>
        <v/>
      </c>
      <c r="CJ79">
        <f>IF(COUNTBLANK(unlogimputed!CJ79)&gt;0,"",unlogimputed!CJ79/col_norm!$D$8)</f>
        <v>4896284.3756435094</v>
      </c>
      <c r="CK79" t="str">
        <f>IF(COUNTBLANK(unlogimputed!CK79)&gt;0,"",unlogimputed!CK79/col_norm!$D$8)</f>
        <v/>
      </c>
      <c r="CL79">
        <f>IF(COUNTBLANK(unlogimputed!CL79)&gt;0,"",unlogimputed!CL79/col_norm!$D$8)</f>
        <v>5211455.3882837398</v>
      </c>
      <c r="CM79">
        <f>IF(COUNTBLANK(unlogimputed!CM79)&gt;0,"",unlogimputed!CM79/col_norm!$D$8)</f>
        <v>2450640.8896752624</v>
      </c>
      <c r="CN79">
        <f>IF(COUNTBLANK(unlogimputed!CN79)&gt;0,"",unlogimputed!CN79/col_norm!$D$8)</f>
        <v>3107830.7961023622</v>
      </c>
      <c r="CO79">
        <f>IF(COUNTBLANK(unlogimputed!CO79)&gt;0,"",unlogimputed!CO79/col_norm!$D$8)</f>
        <v>1107533.0409177286</v>
      </c>
      <c r="CP79">
        <f>IF(COUNTBLANK(unlogimputed!CP79)&gt;0,"",unlogimputed!CP79/col_norm!$D$8)</f>
        <v>874975.220173985</v>
      </c>
      <c r="CQ79">
        <f>IF(COUNTBLANK(unlogimputed!CQ79)&gt;0,"",unlogimputed!CQ79/col_norm!$D$8)</f>
        <v>1491500.3088021427</v>
      </c>
      <c r="CR79" t="str">
        <f>IF(COUNTBLANK(unlogimputed!CR79)&gt;0,"",unlogimputed!CR79/col_norm!$D$8)</f>
        <v/>
      </c>
      <c r="CS79">
        <f>IF(COUNTBLANK(unlogimputed!CS79)&gt;0,"",unlogimputed!CS79/col_norm!$D$8)</f>
        <v>233534.7352135664</v>
      </c>
      <c r="CT79" t="str">
        <f>IF(COUNTBLANK(unlogimputed!CT79)&gt;0,"",unlogimputed!CT79/col_norm!$D$8)</f>
        <v/>
      </c>
      <c r="CU79" t="str">
        <f>IF(COUNTBLANK(unlogimputed!CU79)&gt;0,"",unlogimputed!CU79/col_norm!$D$8)</f>
        <v/>
      </c>
      <c r="CV79">
        <f>IF(COUNTBLANK(unlogimputed!CV79)&gt;0,"",unlogimputed!CV79/col_norm!$D$8)</f>
        <v>14788323.654432133</v>
      </c>
      <c r="CW79">
        <f>IF(COUNTBLANK(unlogimputed!CW79)&gt;0,"",unlogimputed!CW79/col_norm!$D$8)</f>
        <v>18800112.845401574</v>
      </c>
      <c r="CX79">
        <f>IF(COUNTBLANK(unlogimputed!CX79)&gt;0,"",unlogimputed!CX79/col_norm!$D$8)</f>
        <v>189084.08273277155</v>
      </c>
      <c r="CY79">
        <f>IF(COUNTBLANK(unlogimputed!CY79)&gt;0,"",unlogimputed!CY79/col_norm!$D$8)</f>
        <v>1242894.9843954928</v>
      </c>
    </row>
    <row r="80" spans="1:103" x14ac:dyDescent="0.25">
      <c r="A80" t="s">
        <v>181</v>
      </c>
      <c r="B80" t="str">
        <f>IF(COUNTBLANK(unlogimputed!B80)&gt;0,"",unlogimputed!B80/col_norm!$B$8)</f>
        <v/>
      </c>
      <c r="C80">
        <f>IF(COUNTBLANK(unlogimputed!C80)&gt;0,"",unlogimputed!C80/col_norm!$B$8)</f>
        <v>85906420.982583612</v>
      </c>
      <c r="D80">
        <f>IF(COUNTBLANK(unlogimputed!D80)&gt;0,"",unlogimputed!D80/col_norm!$B$8)</f>
        <v>63169161.71819865</v>
      </c>
      <c r="E80" t="str">
        <f>IF(COUNTBLANK(unlogimputed!E80)&gt;0,"",unlogimputed!E80/col_norm!$B$8)</f>
        <v/>
      </c>
      <c r="F80" t="str">
        <f>IF(COUNTBLANK(unlogimputed!F80)&gt;0,"",unlogimputed!F80/col_norm!$B$8)</f>
        <v/>
      </c>
      <c r="G80">
        <f>IF(COUNTBLANK(unlogimputed!G80)&gt;0,"",unlogimputed!G80/col_norm!$B$8)</f>
        <v>11021508.04475213</v>
      </c>
      <c r="H80">
        <f>IF(COUNTBLANK(unlogimputed!H80)&gt;0,"",unlogimputed!H80/col_norm!$B$8)</f>
        <v>10987093.306843676</v>
      </c>
      <c r="I80" t="str">
        <f>IF(COUNTBLANK(unlogimputed!I80)&gt;0,"",unlogimputed!I80/col_norm!$B$8)</f>
        <v/>
      </c>
      <c r="J80">
        <f>IF(COUNTBLANK(unlogimputed!J80)&gt;0,"",unlogimputed!J80/col_norm!$B$8)</f>
        <v>2552599.3770452887</v>
      </c>
      <c r="K80" t="str">
        <f>IF(COUNTBLANK(unlogimputed!K80)&gt;0,"",unlogimputed!K80/col_norm!$B$8)</f>
        <v/>
      </c>
      <c r="L80" t="str">
        <f>IF(COUNTBLANK(unlogimputed!L80)&gt;0,"",unlogimputed!L80/col_norm!$B$8)</f>
        <v/>
      </c>
      <c r="M80">
        <f>IF(COUNTBLANK(unlogimputed!M80)&gt;0,"",unlogimputed!M80/col_norm!$B$8)</f>
        <v>3634691.1205065385</v>
      </c>
      <c r="N80">
        <f>IF(COUNTBLANK(unlogimputed!N80)&gt;0,"",unlogimputed!N80/col_norm!$B$8)</f>
        <v>4490877.6621092604</v>
      </c>
      <c r="O80" t="str">
        <f>IF(COUNTBLANK(unlogimputed!O80)&gt;0,"",unlogimputed!O80/col_norm!$B$8)</f>
        <v/>
      </c>
      <c r="P80">
        <f>IF(COUNTBLANK(unlogimputed!P80)&gt;0,"",LOG(unlogimputed!P80/col_norm!$B$8,2))</f>
        <v>19.25205802077291</v>
      </c>
      <c r="Q80" t="str">
        <f>IF(COUNTBLANK(unlogimputed!Q80)&gt;0,"",unlogimputed!Q80/col_norm!$C$8)</f>
        <v/>
      </c>
      <c r="R80">
        <f>IF(COUNTBLANK(unlogimputed!R80)&gt;0,"",unlogimputed!R80/col_norm!$C$8)</f>
        <v>42334.341121153833</v>
      </c>
      <c r="S80" t="str">
        <f>IF(COUNTBLANK(unlogimputed!S80)&gt;0,"",unlogimputed!S80/col_norm!$C$8)</f>
        <v/>
      </c>
      <c r="T80" t="str">
        <f>IF(COUNTBLANK(unlogimputed!T80)&gt;0,"",unlogimputed!T80/col_norm!$C$8)</f>
        <v/>
      </c>
      <c r="U80">
        <f>IF(COUNTBLANK(unlogimputed!U80)&gt;0,"",unlogimputed!U80/col_norm!$C$8)</f>
        <v>12461892.526144402</v>
      </c>
      <c r="V80">
        <f>IF(COUNTBLANK(unlogimputed!V80)&gt;0,"",unlogimputed!V80/col_norm!$C$8)</f>
        <v>14509112.456629975</v>
      </c>
      <c r="W80">
        <f>IF(COUNTBLANK(unlogimputed!W80)&gt;0,"",unlogimputed!W80/col_norm!$C$8)</f>
        <v>208510527.1355851</v>
      </c>
      <c r="X80">
        <f>IF(COUNTBLANK(unlogimputed!X80)&gt;0,"",unlogimputed!X80/col_norm!$C$8)</f>
        <v>137131456.66487229</v>
      </c>
      <c r="Y80">
        <f>IF(COUNTBLANK(unlogimputed!Y80)&gt;0,"",unlogimputed!Y80/col_norm!$C$8)</f>
        <v>1988787.5322921055</v>
      </c>
      <c r="Z80">
        <f>IF(COUNTBLANK(unlogimputed!Z80)&gt;0,"",unlogimputed!Z80/col_norm!$C$8)</f>
        <v>1137341.9070892739</v>
      </c>
      <c r="AA80" t="str">
        <f>IF(COUNTBLANK(unlogimputed!AA80)&gt;0,"",unlogimputed!AA80/col_norm!$C$8)</f>
        <v/>
      </c>
      <c r="AB80" t="str">
        <f>IF(COUNTBLANK(unlogimputed!AB80)&gt;0,"",unlogimputed!AB80/col_norm!$C$8)</f>
        <v/>
      </c>
      <c r="AC80" t="str">
        <f>IF(COUNTBLANK(unlogimputed!AC80)&gt;0,"",unlogimputed!AC80/col_norm!$C$8)</f>
        <v/>
      </c>
      <c r="AD80" t="str">
        <f>IF(COUNTBLANK(unlogimputed!AD80)&gt;0,"",unlogimputed!AD80/col_norm!$C$8)</f>
        <v/>
      </c>
      <c r="AE80" t="str">
        <f>IF(COUNTBLANK(unlogimputed!AE80)&gt;0,"",unlogimputed!AE80/col_norm!$C$8)</f>
        <v/>
      </c>
      <c r="AF80" t="str">
        <f>IF(COUNTBLANK(unlogimputed!AF80)&gt;0,"",unlogimputed!AF80/col_norm!$C$8)</f>
        <v/>
      </c>
      <c r="AG80">
        <f>IF(COUNTBLANK(unlogimputed!AG80)&gt;0,"",unlogimputed!AG80/col_norm!$C$8)</f>
        <v>76861452.074922517</v>
      </c>
      <c r="AH80">
        <f>IF(COUNTBLANK(unlogimputed!AH80)&gt;0,"",unlogimputed!AH80/col_norm!$C$8)</f>
        <v>53441657.076454081</v>
      </c>
      <c r="AI80" t="str">
        <f>IF(COUNTBLANK(unlogimputed!AI80)&gt;0,"",unlogimputed!AI80/col_norm!$D$8)</f>
        <v/>
      </c>
      <c r="AJ80" t="str">
        <f>IF(COUNTBLANK(unlogimputed!AJ80)&gt;0,"",unlogimputed!AJ80/col_norm!$D$8)</f>
        <v/>
      </c>
      <c r="AK80">
        <f>IF(COUNTBLANK(unlogimputed!AK80)&gt;0,"",unlogimputed!AK80/col_norm!$D$8)</f>
        <v>44262413.527474999</v>
      </c>
      <c r="AL80">
        <f>IF(COUNTBLANK(unlogimputed!AL80)&gt;0,"",unlogimputed!AL80/col_norm!$D$8)</f>
        <v>26687851.545723602</v>
      </c>
      <c r="AM80">
        <f>IF(COUNTBLANK(unlogimputed!AM80)&gt;0,"",unlogimputed!AM80/col_norm!$D$8)</f>
        <v>301807784.62389702</v>
      </c>
      <c r="AN80">
        <f>IF(COUNTBLANK(unlogimputed!AN80)&gt;0,"",unlogimputed!AN80/col_norm!$D$8)</f>
        <v>285850786.91779834</v>
      </c>
      <c r="AO80">
        <f>IF(COUNTBLANK(unlogimputed!AO80)&gt;0,"",unlogimputed!AO80/col_norm!$D$8)</f>
        <v>1197058.7656997642</v>
      </c>
      <c r="AP80">
        <f>IF(COUNTBLANK(unlogimputed!AP80)&gt;0,"",unlogimputed!AP80/col_norm!$D$8)</f>
        <v>1965030.160684888</v>
      </c>
      <c r="AQ80" t="str">
        <f>IF(COUNTBLANK(unlogimputed!AQ80)&gt;0,"",unlogimputed!AQ80/col_norm!$D$8)</f>
        <v/>
      </c>
      <c r="AR80" t="str">
        <f>IF(COUNTBLANK(unlogimputed!AR80)&gt;0,"",unlogimputed!AR80/col_norm!$D$8)</f>
        <v/>
      </c>
      <c r="AS80" t="str">
        <f>IF(COUNTBLANK(unlogimputed!AS80)&gt;0,"",unlogimputed!AS80/col_norm!$D$8)</f>
        <v/>
      </c>
      <c r="AT80" t="str">
        <f>IF(COUNTBLANK(unlogimputed!AT80)&gt;0,"",unlogimputed!AT80/col_norm!$D$8)</f>
        <v/>
      </c>
      <c r="AU80" t="str">
        <f>IF(COUNTBLANK(unlogimputed!AU80)&gt;0,"",unlogimputed!AU80/col_norm!$D$8)</f>
        <v/>
      </c>
      <c r="AV80" t="str">
        <f>IF(COUNTBLANK(unlogimputed!AV80)&gt;0,"",unlogimputed!AV80/col_norm!$D$8)</f>
        <v/>
      </c>
      <c r="AW80">
        <f>IF(COUNTBLANK(unlogimputed!AW80)&gt;0,"",unlogimputed!AW80/col_norm!$D$8)</f>
        <v>16830653.216713626</v>
      </c>
      <c r="AX80">
        <f>IF(COUNTBLANK(unlogimputed!AX80)&gt;0,"",unlogimputed!AX80/col_norm!$D$8)</f>
        <v>16046194.849308521</v>
      </c>
      <c r="AY80" t="str">
        <f>IF(COUNTBLANK(unlogimputed!AY80)&gt;0,"",unlogimputed!AY80/col_norm!$D$8)</f>
        <v/>
      </c>
      <c r="AZ80" t="str">
        <f>IF(COUNTBLANK(unlogimputed!AZ80)&gt;0,"",unlogimputed!AZ80/col_norm!$D$8)</f>
        <v/>
      </c>
      <c r="BA80" t="str">
        <f>IF(COUNTBLANK(unlogimputed!BA80)&gt;0,"",unlogimputed!BA80/col_norm!$E$8)</f>
        <v/>
      </c>
      <c r="BB80">
        <f>IF(COUNTBLANK(unlogimputed!BB80)&gt;0,"",unlogimputed!BB80/col_norm!$E$8)</f>
        <v>68504773.074136868</v>
      </c>
      <c r="BC80">
        <f>IF(COUNTBLANK(unlogimputed!BC80)&gt;0,"",unlogimputed!BC80/col_norm!$E$8)</f>
        <v>41237686.621496446</v>
      </c>
      <c r="BD80" t="str">
        <f>IF(COUNTBLANK(unlogimputed!BD80)&gt;0,"",unlogimputed!BD80/col_norm!$E$8)</f>
        <v/>
      </c>
      <c r="BE80" t="str">
        <f>IF(COUNTBLANK(unlogimputed!BE80)&gt;0,"",unlogimputed!BE80/col_norm!$E$8)</f>
        <v/>
      </c>
      <c r="BF80">
        <f>IF(COUNTBLANK(unlogimputed!BF80)&gt;0,"",unlogimputed!BF80/col_norm!$E$8)</f>
        <v>7662604.0798824141</v>
      </c>
      <c r="BG80">
        <f>IF(COUNTBLANK(unlogimputed!BG80)&gt;0,"",unlogimputed!BG80/col_norm!$E$8)</f>
        <v>4921905.356382031</v>
      </c>
      <c r="BH80" t="str">
        <f>IF(COUNTBLANK(unlogimputed!BH80)&gt;0,"",unlogimputed!BH80/col_norm!$E$8)</f>
        <v/>
      </c>
      <c r="BI80">
        <f>IF(COUNTBLANK(unlogimputed!BI80)&gt;0,"",unlogimputed!BI80/col_norm!$E$8)</f>
        <v>1160185.8705664205</v>
      </c>
      <c r="BJ80" t="str">
        <f>IF(COUNTBLANK(unlogimputed!BJ80)&gt;0,"",unlogimputed!BJ80/col_norm!$E$8)</f>
        <v/>
      </c>
      <c r="BK80" t="str">
        <f>IF(COUNTBLANK(unlogimputed!BK80)&gt;0,"",unlogimputed!BK80/col_norm!$E$8)</f>
        <v/>
      </c>
      <c r="BL80">
        <f>IF(COUNTBLANK(unlogimputed!BL80)&gt;0,"",unlogimputed!BL80/col_norm!$E$8)</f>
        <v>2683861.9720614594</v>
      </c>
      <c r="BM80">
        <f>IF(COUNTBLANK(unlogimputed!BM80)&gt;0,"",unlogimputed!BM80/col_norm!$E$8)</f>
        <v>4933780.9425794063</v>
      </c>
      <c r="BN80" t="str">
        <f>IF(COUNTBLANK(unlogimputed!BN80)&gt;0,"",unlogimputed!BN80/col_norm!$E$8)</f>
        <v/>
      </c>
      <c r="BO80">
        <f>IF(COUNTBLANK(unlogimputed!BO80)&gt;0,"",unlogimputed!BO80/col_norm!$E$8)</f>
        <v>194461.35866540825</v>
      </c>
      <c r="BP80" t="str">
        <f>IF(COUNTBLANK(unlogimputed!BP80)&gt;0,"",unlogimputed!BP80/col_norm!$F$8)</f>
        <v/>
      </c>
      <c r="BQ80">
        <f>IF(COUNTBLANK(unlogimputed!BQ80)&gt;0,"",unlogimputed!BQ80/col_norm!$F$8)</f>
        <v>129018.72375225127</v>
      </c>
      <c r="BR80" t="str">
        <f>IF(COUNTBLANK(unlogimputed!BR80)&gt;0,"",unlogimputed!BR80/col_norm!$F$8)</f>
        <v/>
      </c>
      <c r="BS80" t="str">
        <f>IF(COUNTBLANK(unlogimputed!BS80)&gt;0,"",unlogimputed!BS80/col_norm!$F$8)</f>
        <v/>
      </c>
      <c r="BT80">
        <f>IF(COUNTBLANK(unlogimputed!BT80)&gt;0,"",unlogimputed!BT80/col_norm!$F$8)</f>
        <v>7832986.4391171746</v>
      </c>
      <c r="BU80">
        <f>IF(COUNTBLANK(unlogimputed!BU80)&gt;0,"",unlogimputed!BU80/col_norm!$F$8)</f>
        <v>7861164.1531356955</v>
      </c>
      <c r="BV80">
        <f>IF(COUNTBLANK(unlogimputed!BV80)&gt;0,"",unlogimputed!BV80/col_norm!$F$8)</f>
        <v>152993693.69224742</v>
      </c>
      <c r="BW80">
        <f>IF(COUNTBLANK(unlogimputed!BW80)&gt;0,"",unlogimputed!BW80/col_norm!$F$8)</f>
        <v>33223013.074381195</v>
      </c>
      <c r="BX80">
        <f>IF(COUNTBLANK(unlogimputed!BX80)&gt;0,"",unlogimputed!BX80/col_norm!$F$8)</f>
        <v>176256.77734531648</v>
      </c>
      <c r="BY80">
        <f>IF(COUNTBLANK(unlogimputed!BY80)&gt;0,"",unlogimputed!BY80/col_norm!$F$8)</f>
        <v>142793.13082654963</v>
      </c>
      <c r="BZ80" t="str">
        <f>IF(COUNTBLANK(unlogimputed!BZ80)&gt;0,"",unlogimputed!BZ80/col_norm!$F$8)</f>
        <v/>
      </c>
      <c r="CA80" t="str">
        <f>IF(COUNTBLANK(unlogimputed!CA80)&gt;0,"",unlogimputed!CA80/col_norm!$F$8)</f>
        <v/>
      </c>
      <c r="CB80" t="str">
        <f>IF(COUNTBLANK(unlogimputed!CB80)&gt;0,"",unlogimputed!CB80/col_norm!$F$8)</f>
        <v/>
      </c>
      <c r="CC80" t="str">
        <f>IF(COUNTBLANK(unlogimputed!CC80)&gt;0,"",unlogimputed!CC80/col_norm!$F$8)</f>
        <v/>
      </c>
      <c r="CD80" t="str">
        <f>IF(COUNTBLANK(unlogimputed!CD80)&gt;0,"",unlogimputed!CD80/col_norm!$F$8)</f>
        <v/>
      </c>
      <c r="CE80" t="str">
        <f>IF(COUNTBLANK(unlogimputed!CE80)&gt;0,"",unlogimputed!CE80/col_norm!$F$8)</f>
        <v/>
      </c>
      <c r="CF80">
        <f>IF(COUNTBLANK(unlogimputed!CF80)&gt;0,"",unlogimputed!CF80/col_norm!$F$8)</f>
        <v>71033815.164130926</v>
      </c>
      <c r="CG80">
        <f>IF(COUNTBLANK(unlogimputed!CG80)&gt;0,"",unlogimputed!CG80/col_norm!$F$8)</f>
        <v>24571549.665835969</v>
      </c>
      <c r="CH80" t="str">
        <f>IF(COUNTBLANK(unlogimputed!CH80)&gt;0,"",unlogimputed!CH80/col_norm!$D$8)</f>
        <v/>
      </c>
      <c r="CI80" t="str">
        <f>IF(COUNTBLANK(unlogimputed!CI80)&gt;0,"",unlogimputed!CI80/col_norm!$D$8)</f>
        <v/>
      </c>
      <c r="CJ80">
        <f>IF(COUNTBLANK(unlogimputed!CJ80)&gt;0,"",unlogimputed!CJ80/col_norm!$D$8)</f>
        <v>20366281.963260949</v>
      </c>
      <c r="CK80">
        <f>IF(COUNTBLANK(unlogimputed!CK80)&gt;0,"",unlogimputed!CK80/col_norm!$D$8)</f>
        <v>15109806.48589566</v>
      </c>
      <c r="CL80">
        <f>IF(COUNTBLANK(unlogimputed!CL80)&gt;0,"",unlogimputed!CL80/col_norm!$D$8)</f>
        <v>124914204.22801396</v>
      </c>
      <c r="CM80">
        <f>IF(COUNTBLANK(unlogimputed!CM80)&gt;0,"",unlogimputed!CM80/col_norm!$D$8)</f>
        <v>141923559.00705853</v>
      </c>
      <c r="CN80">
        <f>IF(COUNTBLANK(unlogimputed!CN80)&gt;0,"",unlogimputed!CN80/col_norm!$D$8)</f>
        <v>876613.13445377594</v>
      </c>
      <c r="CO80">
        <f>IF(COUNTBLANK(unlogimputed!CO80)&gt;0,"",unlogimputed!CO80/col_norm!$D$8)</f>
        <v>753468.96648292802</v>
      </c>
      <c r="CP80" t="str">
        <f>IF(COUNTBLANK(unlogimputed!CP80)&gt;0,"",unlogimputed!CP80/col_norm!$D$8)</f>
        <v/>
      </c>
      <c r="CQ80" t="str">
        <f>IF(COUNTBLANK(unlogimputed!CQ80)&gt;0,"",unlogimputed!CQ80/col_norm!$D$8)</f>
        <v/>
      </c>
      <c r="CR80" t="str">
        <f>IF(COUNTBLANK(unlogimputed!CR80)&gt;0,"",unlogimputed!CR80/col_norm!$D$8)</f>
        <v/>
      </c>
      <c r="CS80" t="str">
        <f>IF(COUNTBLANK(unlogimputed!CS80)&gt;0,"",unlogimputed!CS80/col_norm!$D$8)</f>
        <v/>
      </c>
      <c r="CT80" t="str">
        <f>IF(COUNTBLANK(unlogimputed!CT80)&gt;0,"",unlogimputed!CT80/col_norm!$D$8)</f>
        <v/>
      </c>
      <c r="CU80" t="str">
        <f>IF(COUNTBLANK(unlogimputed!CU80)&gt;0,"",unlogimputed!CU80/col_norm!$D$8)</f>
        <v/>
      </c>
      <c r="CV80">
        <f>IF(COUNTBLANK(unlogimputed!CV80)&gt;0,"",unlogimputed!CV80/col_norm!$D$8)</f>
        <v>6588512.3796815509</v>
      </c>
      <c r="CW80">
        <f>IF(COUNTBLANK(unlogimputed!CW80)&gt;0,"",unlogimputed!CW80/col_norm!$D$8)</f>
        <v>8150417.4173749601</v>
      </c>
      <c r="CX80" t="str">
        <f>IF(COUNTBLANK(unlogimputed!CX80)&gt;0,"",unlogimputed!CX80/col_norm!$D$8)</f>
        <v/>
      </c>
      <c r="CY80" t="str">
        <f>IF(COUNTBLANK(unlogimputed!CY80)&gt;0,"",unlogimputed!CY80/col_norm!$D$8)</f>
        <v/>
      </c>
    </row>
    <row r="81" spans="1:103" x14ac:dyDescent="0.25">
      <c r="A81" t="s">
        <v>182</v>
      </c>
      <c r="B81" t="str">
        <f>IF(COUNTBLANK(unlogimputed!B81)&gt;0,"",unlogimputed!B81/col_norm!$B$8)</f>
        <v/>
      </c>
      <c r="C81" t="str">
        <f>IF(COUNTBLANK(unlogimputed!C81)&gt;0,"",unlogimputed!C81/col_norm!$B$8)</f>
        <v/>
      </c>
      <c r="D81" t="str">
        <f>IF(COUNTBLANK(unlogimputed!D81)&gt;0,"",unlogimputed!D81/col_norm!$B$8)</f>
        <v/>
      </c>
      <c r="E81" t="str">
        <f>IF(COUNTBLANK(unlogimputed!E81)&gt;0,"",unlogimputed!E81/col_norm!$B$8)</f>
        <v/>
      </c>
      <c r="F81" t="str">
        <f>IF(COUNTBLANK(unlogimputed!F81)&gt;0,"",unlogimputed!F81/col_norm!$B$8)</f>
        <v/>
      </c>
      <c r="G81" t="str">
        <f>IF(COUNTBLANK(unlogimputed!G81)&gt;0,"",unlogimputed!G81/col_norm!$B$8)</f>
        <v/>
      </c>
      <c r="H81" t="str">
        <f>IF(COUNTBLANK(unlogimputed!H81)&gt;0,"",unlogimputed!H81/col_norm!$B$8)</f>
        <v/>
      </c>
      <c r="I81" t="str">
        <f>IF(COUNTBLANK(unlogimputed!I81)&gt;0,"",unlogimputed!I81/col_norm!$B$8)</f>
        <v/>
      </c>
      <c r="J81" t="str">
        <f>IF(COUNTBLANK(unlogimputed!J81)&gt;0,"",unlogimputed!J81/col_norm!$B$8)</f>
        <v/>
      </c>
      <c r="K81" t="str">
        <f>IF(COUNTBLANK(unlogimputed!K81)&gt;0,"",unlogimputed!K81/col_norm!$B$8)</f>
        <v/>
      </c>
      <c r="L81" t="str">
        <f>IF(COUNTBLANK(unlogimputed!L81)&gt;0,"",unlogimputed!L81/col_norm!$B$8)</f>
        <v/>
      </c>
      <c r="M81">
        <f>IF(COUNTBLANK(unlogimputed!M81)&gt;0,"",unlogimputed!M81/col_norm!$B$8)</f>
        <v>1121531.4122967531</v>
      </c>
      <c r="N81">
        <f>IF(COUNTBLANK(unlogimputed!N81)&gt;0,"",unlogimputed!N81/col_norm!$B$8)</f>
        <v>543266.16771856311</v>
      </c>
      <c r="O81" t="str">
        <f>IF(COUNTBLANK(unlogimputed!O81)&gt;0,"",unlogimputed!O81/col_norm!$B$8)</f>
        <v/>
      </c>
      <c r="P81" t="str">
        <f>IF(COUNTBLANK(unlogimputed!P81)&gt;0,"",LOG(unlogimputed!P81/col_norm!$B$8,2))</f>
        <v/>
      </c>
      <c r="Q81" t="str">
        <f>IF(COUNTBLANK(unlogimputed!Q81)&gt;0,"",unlogimputed!Q81/col_norm!$C$8)</f>
        <v/>
      </c>
      <c r="R81" t="str">
        <f>IF(COUNTBLANK(unlogimputed!R81)&gt;0,"",unlogimputed!R81/col_norm!$C$8)</f>
        <v/>
      </c>
      <c r="S81" t="str">
        <f>IF(COUNTBLANK(unlogimputed!S81)&gt;0,"",unlogimputed!S81/col_norm!$C$8)</f>
        <v/>
      </c>
      <c r="T81" t="str">
        <f>IF(COUNTBLANK(unlogimputed!T81)&gt;0,"",unlogimputed!T81/col_norm!$C$8)</f>
        <v/>
      </c>
      <c r="U81" t="str">
        <f>IF(COUNTBLANK(unlogimputed!U81)&gt;0,"",unlogimputed!U81/col_norm!$C$8)</f>
        <v/>
      </c>
      <c r="V81">
        <f>IF(COUNTBLANK(unlogimputed!V81)&gt;0,"",unlogimputed!V81/col_norm!$C$8)</f>
        <v>67101915.564216822</v>
      </c>
      <c r="W81">
        <f>IF(COUNTBLANK(unlogimputed!W81)&gt;0,"",unlogimputed!W81/col_norm!$C$8)</f>
        <v>12302637.61848066</v>
      </c>
      <c r="X81">
        <f>IF(COUNTBLANK(unlogimputed!X81)&gt;0,"",unlogimputed!X81/col_norm!$C$8)</f>
        <v>10733101.90623761</v>
      </c>
      <c r="Y81" t="str">
        <f>IF(COUNTBLANK(unlogimputed!Y81)&gt;0,"",unlogimputed!Y81/col_norm!$C$8)</f>
        <v/>
      </c>
      <c r="Z81" t="str">
        <f>IF(COUNTBLANK(unlogimputed!Z81)&gt;0,"",unlogimputed!Z81/col_norm!$C$8)</f>
        <v/>
      </c>
      <c r="AA81" t="str">
        <f>IF(COUNTBLANK(unlogimputed!AA81)&gt;0,"",unlogimputed!AA81/col_norm!$C$8)</f>
        <v/>
      </c>
      <c r="AB81" t="str">
        <f>IF(COUNTBLANK(unlogimputed!AB81)&gt;0,"",unlogimputed!AB81/col_norm!$C$8)</f>
        <v/>
      </c>
      <c r="AC81" t="str">
        <f>IF(COUNTBLANK(unlogimputed!AC81)&gt;0,"",unlogimputed!AC81/col_norm!$C$8)</f>
        <v/>
      </c>
      <c r="AD81" t="str">
        <f>IF(COUNTBLANK(unlogimputed!AD81)&gt;0,"",unlogimputed!AD81/col_norm!$C$8)</f>
        <v/>
      </c>
      <c r="AE81" t="str">
        <f>IF(COUNTBLANK(unlogimputed!AE81)&gt;0,"",unlogimputed!AE81/col_norm!$C$8)</f>
        <v/>
      </c>
      <c r="AF81" t="str">
        <f>IF(COUNTBLANK(unlogimputed!AF81)&gt;0,"",unlogimputed!AF81/col_norm!$C$8)</f>
        <v/>
      </c>
      <c r="AG81" t="str">
        <f>IF(COUNTBLANK(unlogimputed!AG81)&gt;0,"",unlogimputed!AG81/col_norm!$C$8)</f>
        <v/>
      </c>
      <c r="AH81" t="str">
        <f>IF(COUNTBLANK(unlogimputed!AH81)&gt;0,"",unlogimputed!AH81/col_norm!$C$8)</f>
        <v/>
      </c>
      <c r="AI81" t="str">
        <f>IF(COUNTBLANK(unlogimputed!AI81)&gt;0,"",unlogimputed!AI81/col_norm!$D$8)</f>
        <v/>
      </c>
      <c r="AJ81" t="str">
        <f>IF(COUNTBLANK(unlogimputed!AJ81)&gt;0,"",unlogimputed!AJ81/col_norm!$D$8)</f>
        <v/>
      </c>
      <c r="AK81">
        <f>IF(COUNTBLANK(unlogimputed!AK81)&gt;0,"",unlogimputed!AK81/col_norm!$D$8)</f>
        <v>14255573.173064638</v>
      </c>
      <c r="AL81">
        <f>IF(COUNTBLANK(unlogimputed!AL81)&gt;0,"",unlogimputed!AL81/col_norm!$D$8)</f>
        <v>17104308.084843431</v>
      </c>
      <c r="AM81">
        <f>IF(COUNTBLANK(unlogimputed!AM81)&gt;0,"",unlogimputed!AM81/col_norm!$D$8)</f>
        <v>12063788.315956855</v>
      </c>
      <c r="AN81">
        <f>IF(COUNTBLANK(unlogimputed!AN81)&gt;0,"",unlogimputed!AN81/col_norm!$D$8)</f>
        <v>12284143.334127937</v>
      </c>
      <c r="AO81" t="str">
        <f>IF(COUNTBLANK(unlogimputed!AO81)&gt;0,"",unlogimputed!AO81/col_norm!$D$8)</f>
        <v/>
      </c>
      <c r="AP81" t="str">
        <f>IF(COUNTBLANK(unlogimputed!AP81)&gt;0,"",unlogimputed!AP81/col_norm!$D$8)</f>
        <v/>
      </c>
      <c r="AQ81" t="str">
        <f>IF(COUNTBLANK(unlogimputed!AQ81)&gt;0,"",unlogimputed!AQ81/col_norm!$D$8)</f>
        <v/>
      </c>
      <c r="AR81" t="str">
        <f>IF(COUNTBLANK(unlogimputed!AR81)&gt;0,"",unlogimputed!AR81/col_norm!$D$8)</f>
        <v/>
      </c>
      <c r="AS81" t="str">
        <f>IF(COUNTBLANK(unlogimputed!AS81)&gt;0,"",unlogimputed!AS81/col_norm!$D$8)</f>
        <v/>
      </c>
      <c r="AT81" t="str">
        <f>IF(COUNTBLANK(unlogimputed!AT81)&gt;0,"",unlogimputed!AT81/col_norm!$D$8)</f>
        <v/>
      </c>
      <c r="AU81" t="str">
        <f>IF(COUNTBLANK(unlogimputed!AU81)&gt;0,"",unlogimputed!AU81/col_norm!$D$8)</f>
        <v/>
      </c>
      <c r="AV81" t="str">
        <f>IF(COUNTBLANK(unlogimputed!AV81)&gt;0,"",unlogimputed!AV81/col_norm!$D$8)</f>
        <v/>
      </c>
      <c r="AW81" t="str">
        <f>IF(COUNTBLANK(unlogimputed!AW81)&gt;0,"",unlogimputed!AW81/col_norm!$D$8)</f>
        <v/>
      </c>
      <c r="AX81" t="str">
        <f>IF(COUNTBLANK(unlogimputed!AX81)&gt;0,"",unlogimputed!AX81/col_norm!$D$8)</f>
        <v/>
      </c>
      <c r="AY81" t="str">
        <f>IF(COUNTBLANK(unlogimputed!AY81)&gt;0,"",unlogimputed!AY81/col_norm!$D$8)</f>
        <v/>
      </c>
      <c r="AZ81" t="str">
        <f>IF(COUNTBLANK(unlogimputed!AZ81)&gt;0,"",unlogimputed!AZ81/col_norm!$D$8)</f>
        <v/>
      </c>
      <c r="BA81" t="str">
        <f>IF(COUNTBLANK(unlogimputed!BA81)&gt;0,"",unlogimputed!BA81/col_norm!$E$8)</f>
        <v/>
      </c>
      <c r="BB81" t="str">
        <f>IF(COUNTBLANK(unlogimputed!BB81)&gt;0,"",unlogimputed!BB81/col_norm!$E$8)</f>
        <v/>
      </c>
      <c r="BC81" t="str">
        <f>IF(COUNTBLANK(unlogimputed!BC81)&gt;0,"",unlogimputed!BC81/col_norm!$E$8)</f>
        <v/>
      </c>
      <c r="BD81" t="str">
        <f>IF(COUNTBLANK(unlogimputed!BD81)&gt;0,"",unlogimputed!BD81/col_norm!$E$8)</f>
        <v/>
      </c>
      <c r="BE81" t="str">
        <f>IF(COUNTBLANK(unlogimputed!BE81)&gt;0,"",unlogimputed!BE81/col_norm!$E$8)</f>
        <v/>
      </c>
      <c r="BF81" t="str">
        <f>IF(COUNTBLANK(unlogimputed!BF81)&gt;0,"",unlogimputed!BF81/col_norm!$E$8)</f>
        <v/>
      </c>
      <c r="BG81" t="str">
        <f>IF(COUNTBLANK(unlogimputed!BG81)&gt;0,"",unlogimputed!BG81/col_norm!$E$8)</f>
        <v/>
      </c>
      <c r="BH81" t="str">
        <f>IF(COUNTBLANK(unlogimputed!BH81)&gt;0,"",unlogimputed!BH81/col_norm!$E$8)</f>
        <v/>
      </c>
      <c r="BI81" t="str">
        <f>IF(COUNTBLANK(unlogimputed!BI81)&gt;0,"",unlogimputed!BI81/col_norm!$E$8)</f>
        <v/>
      </c>
      <c r="BJ81" t="str">
        <f>IF(COUNTBLANK(unlogimputed!BJ81)&gt;0,"",unlogimputed!BJ81/col_norm!$E$8)</f>
        <v/>
      </c>
      <c r="BK81" t="str">
        <f>IF(COUNTBLANK(unlogimputed!BK81)&gt;0,"",unlogimputed!BK81/col_norm!$E$8)</f>
        <v/>
      </c>
      <c r="BL81">
        <f>IF(COUNTBLANK(unlogimputed!BL81)&gt;0,"",unlogimputed!BL81/col_norm!$E$8)</f>
        <v>946341.67842432228</v>
      </c>
      <c r="BM81">
        <f>IF(COUNTBLANK(unlogimputed!BM81)&gt;0,"",unlogimputed!BM81/col_norm!$E$8)</f>
        <v>1790586.745090472</v>
      </c>
      <c r="BN81" t="str">
        <f>IF(COUNTBLANK(unlogimputed!BN81)&gt;0,"",unlogimputed!BN81/col_norm!$E$8)</f>
        <v/>
      </c>
      <c r="BO81" t="str">
        <f>IF(COUNTBLANK(unlogimputed!BO81)&gt;0,"",unlogimputed!BO81/col_norm!$E$8)</f>
        <v/>
      </c>
      <c r="BP81" t="str">
        <f>IF(COUNTBLANK(unlogimputed!BP81)&gt;0,"",unlogimputed!BP81/col_norm!$F$8)</f>
        <v/>
      </c>
      <c r="BQ81" t="str">
        <f>IF(COUNTBLANK(unlogimputed!BQ81)&gt;0,"",unlogimputed!BQ81/col_norm!$F$8)</f>
        <v/>
      </c>
      <c r="BR81" t="str">
        <f>IF(COUNTBLANK(unlogimputed!BR81)&gt;0,"",unlogimputed!BR81/col_norm!$F$8)</f>
        <v/>
      </c>
      <c r="BS81" t="str">
        <f>IF(COUNTBLANK(unlogimputed!BS81)&gt;0,"",unlogimputed!BS81/col_norm!$F$8)</f>
        <v/>
      </c>
      <c r="BT81" t="str">
        <f>IF(COUNTBLANK(unlogimputed!BT81)&gt;0,"",unlogimputed!BT81/col_norm!$F$8)</f>
        <v/>
      </c>
      <c r="BU81">
        <f>IF(COUNTBLANK(unlogimputed!BU81)&gt;0,"",unlogimputed!BU81/col_norm!$F$8)</f>
        <v>54372482.641367242</v>
      </c>
      <c r="BV81">
        <f>IF(COUNTBLANK(unlogimputed!BV81)&gt;0,"",unlogimputed!BV81/col_norm!$F$8)</f>
        <v>7352636.5854910407</v>
      </c>
      <c r="BW81">
        <f>IF(COUNTBLANK(unlogimputed!BW81)&gt;0,"",unlogimputed!BW81/col_norm!$F$8)</f>
        <v>4110983.189572304</v>
      </c>
      <c r="BX81" t="str">
        <f>IF(COUNTBLANK(unlogimputed!BX81)&gt;0,"",unlogimputed!BX81/col_norm!$F$8)</f>
        <v/>
      </c>
      <c r="BY81" t="str">
        <f>IF(COUNTBLANK(unlogimputed!BY81)&gt;0,"",unlogimputed!BY81/col_norm!$F$8)</f>
        <v/>
      </c>
      <c r="BZ81" t="str">
        <f>IF(COUNTBLANK(unlogimputed!BZ81)&gt;0,"",unlogimputed!BZ81/col_norm!$F$8)</f>
        <v/>
      </c>
      <c r="CA81" t="str">
        <f>IF(COUNTBLANK(unlogimputed!CA81)&gt;0,"",unlogimputed!CA81/col_norm!$F$8)</f>
        <v/>
      </c>
      <c r="CB81" t="str">
        <f>IF(COUNTBLANK(unlogimputed!CB81)&gt;0,"",unlogimputed!CB81/col_norm!$F$8)</f>
        <v/>
      </c>
      <c r="CC81" t="str">
        <f>IF(COUNTBLANK(unlogimputed!CC81)&gt;0,"",unlogimputed!CC81/col_norm!$F$8)</f>
        <v/>
      </c>
      <c r="CD81" t="str">
        <f>IF(COUNTBLANK(unlogimputed!CD81)&gt;0,"",unlogimputed!CD81/col_norm!$F$8)</f>
        <v/>
      </c>
      <c r="CE81" t="str">
        <f>IF(COUNTBLANK(unlogimputed!CE81)&gt;0,"",unlogimputed!CE81/col_norm!$F$8)</f>
        <v/>
      </c>
      <c r="CF81" t="str">
        <f>IF(COUNTBLANK(unlogimputed!CF81)&gt;0,"",unlogimputed!CF81/col_norm!$F$8)</f>
        <v/>
      </c>
      <c r="CG81" t="str">
        <f>IF(COUNTBLANK(unlogimputed!CG81)&gt;0,"",unlogimputed!CG81/col_norm!$F$8)</f>
        <v/>
      </c>
      <c r="CH81" t="str">
        <f>IF(COUNTBLANK(unlogimputed!CH81)&gt;0,"",unlogimputed!CH81/col_norm!$D$8)</f>
        <v/>
      </c>
      <c r="CI81" t="str">
        <f>IF(COUNTBLANK(unlogimputed!CI81)&gt;0,"",unlogimputed!CI81/col_norm!$D$8)</f>
        <v/>
      </c>
      <c r="CJ81">
        <f>IF(COUNTBLANK(unlogimputed!CJ81)&gt;0,"",unlogimputed!CJ81/col_norm!$D$8)</f>
        <v>7798608.142596392</v>
      </c>
      <c r="CK81">
        <f>IF(COUNTBLANK(unlogimputed!CK81)&gt;0,"",unlogimputed!CK81/col_norm!$D$8)</f>
        <v>11445370.374322325</v>
      </c>
      <c r="CL81">
        <f>IF(COUNTBLANK(unlogimputed!CL81)&gt;0,"",unlogimputed!CL81/col_norm!$D$8)</f>
        <v>3829028.5233283662</v>
      </c>
      <c r="CM81">
        <f>IF(COUNTBLANK(unlogimputed!CM81)&gt;0,"",unlogimputed!CM81/col_norm!$D$8)</f>
        <v>8630298.7026838046</v>
      </c>
      <c r="CN81" t="str">
        <f>IF(COUNTBLANK(unlogimputed!CN81)&gt;0,"",unlogimputed!CN81/col_norm!$D$8)</f>
        <v/>
      </c>
      <c r="CO81" t="str">
        <f>IF(COUNTBLANK(unlogimputed!CO81)&gt;0,"",unlogimputed!CO81/col_norm!$D$8)</f>
        <v/>
      </c>
      <c r="CP81" t="str">
        <f>IF(COUNTBLANK(unlogimputed!CP81)&gt;0,"",unlogimputed!CP81/col_norm!$D$8)</f>
        <v/>
      </c>
      <c r="CQ81" t="str">
        <f>IF(COUNTBLANK(unlogimputed!CQ81)&gt;0,"",unlogimputed!CQ81/col_norm!$D$8)</f>
        <v/>
      </c>
      <c r="CR81" t="str">
        <f>IF(COUNTBLANK(unlogimputed!CR81)&gt;0,"",unlogimputed!CR81/col_norm!$D$8)</f>
        <v/>
      </c>
      <c r="CS81" t="str">
        <f>IF(COUNTBLANK(unlogimputed!CS81)&gt;0,"",unlogimputed!CS81/col_norm!$D$8)</f>
        <v/>
      </c>
      <c r="CT81" t="str">
        <f>IF(COUNTBLANK(unlogimputed!CT81)&gt;0,"",unlogimputed!CT81/col_norm!$D$8)</f>
        <v/>
      </c>
      <c r="CU81" t="str">
        <f>IF(COUNTBLANK(unlogimputed!CU81)&gt;0,"",unlogimputed!CU81/col_norm!$D$8)</f>
        <v/>
      </c>
      <c r="CV81" t="str">
        <f>IF(COUNTBLANK(unlogimputed!CV81)&gt;0,"",unlogimputed!CV81/col_norm!$D$8)</f>
        <v/>
      </c>
      <c r="CW81" t="str">
        <f>IF(COUNTBLANK(unlogimputed!CW81)&gt;0,"",unlogimputed!CW81/col_norm!$D$8)</f>
        <v/>
      </c>
      <c r="CX81" t="str">
        <f>IF(COUNTBLANK(unlogimputed!CX81)&gt;0,"",unlogimputed!CX81/col_norm!$D$8)</f>
        <v/>
      </c>
      <c r="CY81" t="str">
        <f>IF(COUNTBLANK(unlogimputed!CY81)&gt;0,"",unlogimputed!CY81/col_norm!$D$8)</f>
        <v/>
      </c>
    </row>
    <row r="82" spans="1:103" x14ac:dyDescent="0.25">
      <c r="A82" t="s">
        <v>183</v>
      </c>
      <c r="B82" t="str">
        <f>IF(COUNTBLANK(unlogimputed!B82)&gt;0,"",unlogimputed!B82/col_norm!$B$8)</f>
        <v/>
      </c>
      <c r="C82">
        <f>IF(COUNTBLANK(unlogimputed!C82)&gt;0,"",unlogimputed!C82/col_norm!$B$8)</f>
        <v>912301.0504479676</v>
      </c>
      <c r="D82" t="str">
        <f>IF(COUNTBLANK(unlogimputed!D82)&gt;0,"",unlogimputed!D82/col_norm!$B$8)</f>
        <v/>
      </c>
      <c r="E82" t="str">
        <f>IF(COUNTBLANK(unlogimputed!E82)&gt;0,"",unlogimputed!E82/col_norm!$B$8)</f>
        <v/>
      </c>
      <c r="F82">
        <f>IF(COUNTBLANK(unlogimputed!F82)&gt;0,"",unlogimputed!F82/col_norm!$B$8)</f>
        <v>7685759.5705099562</v>
      </c>
      <c r="G82" t="str">
        <f>IF(COUNTBLANK(unlogimputed!G82)&gt;0,"",unlogimputed!G82/col_norm!$B$8)</f>
        <v/>
      </c>
      <c r="H82" t="str">
        <f>IF(COUNTBLANK(unlogimputed!H82)&gt;0,"",unlogimputed!H82/col_norm!$B$8)</f>
        <v/>
      </c>
      <c r="I82" t="str">
        <f>IF(COUNTBLANK(unlogimputed!I82)&gt;0,"",unlogimputed!I82/col_norm!$B$8)</f>
        <v/>
      </c>
      <c r="J82" t="str">
        <f>IF(COUNTBLANK(unlogimputed!J82)&gt;0,"",unlogimputed!J82/col_norm!$B$8)</f>
        <v/>
      </c>
      <c r="K82">
        <f>IF(COUNTBLANK(unlogimputed!K82)&gt;0,"",unlogimputed!K82/col_norm!$B$8)</f>
        <v>74758.549021115628</v>
      </c>
      <c r="L82" t="str">
        <f>IF(COUNTBLANK(unlogimputed!L82)&gt;0,"",unlogimputed!L82/col_norm!$B$8)</f>
        <v/>
      </c>
      <c r="M82">
        <f>IF(COUNTBLANK(unlogimputed!M82)&gt;0,"",unlogimputed!M82/col_norm!$B$8)</f>
        <v>8323288.1991098877</v>
      </c>
      <c r="N82">
        <f>IF(COUNTBLANK(unlogimputed!N82)&gt;0,"",unlogimputed!N82/col_norm!$B$8)</f>
        <v>3996254.4766554488</v>
      </c>
      <c r="O82" t="str">
        <f>IF(COUNTBLANK(unlogimputed!O82)&gt;0,"",unlogimputed!O82/col_norm!$B$8)</f>
        <v/>
      </c>
      <c r="P82" t="str">
        <f>IF(COUNTBLANK(unlogimputed!P82)&gt;0,"",LOG(unlogimputed!P82/col_norm!$B$8,2))</f>
        <v/>
      </c>
      <c r="Q82" t="str">
        <f>IF(COUNTBLANK(unlogimputed!Q82)&gt;0,"",unlogimputed!Q82/col_norm!$C$8)</f>
        <v/>
      </c>
      <c r="R82" t="str">
        <f>IF(COUNTBLANK(unlogimputed!R82)&gt;0,"",unlogimputed!R82/col_norm!$C$8)</f>
        <v/>
      </c>
      <c r="S82" t="str">
        <f>IF(COUNTBLANK(unlogimputed!S82)&gt;0,"",unlogimputed!S82/col_norm!$C$8)</f>
        <v/>
      </c>
      <c r="T82" t="str">
        <f>IF(COUNTBLANK(unlogimputed!T82)&gt;0,"",unlogimputed!T82/col_norm!$C$8)</f>
        <v/>
      </c>
      <c r="U82" t="str">
        <f>IF(COUNTBLANK(unlogimputed!U82)&gt;0,"",unlogimputed!U82/col_norm!$C$8)</f>
        <v/>
      </c>
      <c r="V82">
        <f>IF(COUNTBLANK(unlogimputed!V82)&gt;0,"",unlogimputed!V82/col_norm!$C$8)</f>
        <v>76385366.181905806</v>
      </c>
      <c r="W82">
        <f>IF(COUNTBLANK(unlogimputed!W82)&gt;0,"",unlogimputed!W82/col_norm!$C$8)</f>
        <v>16962917.824921723</v>
      </c>
      <c r="X82">
        <f>IF(COUNTBLANK(unlogimputed!X82)&gt;0,"",unlogimputed!X82/col_norm!$C$8)</f>
        <v>11445241.618039684</v>
      </c>
      <c r="Y82" t="str">
        <f>IF(COUNTBLANK(unlogimputed!Y82)&gt;0,"",unlogimputed!Y82/col_norm!$C$8)</f>
        <v/>
      </c>
      <c r="Z82" t="str">
        <f>IF(COUNTBLANK(unlogimputed!Z82)&gt;0,"",unlogimputed!Z82/col_norm!$C$8)</f>
        <v/>
      </c>
      <c r="AA82" t="str">
        <f>IF(COUNTBLANK(unlogimputed!AA82)&gt;0,"",unlogimputed!AA82/col_norm!$C$8)</f>
        <v/>
      </c>
      <c r="AB82" t="str">
        <f>IF(COUNTBLANK(unlogimputed!AB82)&gt;0,"",unlogimputed!AB82/col_norm!$C$8)</f>
        <v/>
      </c>
      <c r="AC82" t="str">
        <f>IF(COUNTBLANK(unlogimputed!AC82)&gt;0,"",unlogimputed!AC82/col_norm!$C$8)</f>
        <v/>
      </c>
      <c r="AD82" t="str">
        <f>IF(COUNTBLANK(unlogimputed!AD82)&gt;0,"",unlogimputed!AD82/col_norm!$C$8)</f>
        <v/>
      </c>
      <c r="AE82" t="str">
        <f>IF(COUNTBLANK(unlogimputed!AE82)&gt;0,"",unlogimputed!AE82/col_norm!$C$8)</f>
        <v/>
      </c>
      <c r="AF82" t="str">
        <f>IF(COUNTBLANK(unlogimputed!AF82)&gt;0,"",unlogimputed!AF82/col_norm!$C$8)</f>
        <v/>
      </c>
      <c r="AG82" t="str">
        <f>IF(COUNTBLANK(unlogimputed!AG82)&gt;0,"",unlogimputed!AG82/col_norm!$C$8)</f>
        <v/>
      </c>
      <c r="AH82" t="str">
        <f>IF(COUNTBLANK(unlogimputed!AH82)&gt;0,"",unlogimputed!AH82/col_norm!$C$8)</f>
        <v/>
      </c>
      <c r="AI82" t="str">
        <f>IF(COUNTBLANK(unlogimputed!AI82)&gt;0,"",unlogimputed!AI82/col_norm!$D$8)</f>
        <v/>
      </c>
      <c r="AJ82" t="str">
        <f>IF(COUNTBLANK(unlogimputed!AJ82)&gt;0,"",unlogimputed!AJ82/col_norm!$D$8)</f>
        <v/>
      </c>
      <c r="AK82">
        <f>IF(COUNTBLANK(unlogimputed!AK82)&gt;0,"",unlogimputed!AK82/col_norm!$D$8)</f>
        <v>27316499.897959262</v>
      </c>
      <c r="AL82">
        <f>IF(COUNTBLANK(unlogimputed!AL82)&gt;0,"",unlogimputed!AL82/col_norm!$D$8)</f>
        <v>12705661.087448766</v>
      </c>
      <c r="AM82">
        <f>IF(COUNTBLANK(unlogimputed!AM82)&gt;0,"",unlogimputed!AM82/col_norm!$D$8)</f>
        <v>19372285.66061544</v>
      </c>
      <c r="AN82">
        <f>IF(COUNTBLANK(unlogimputed!AN82)&gt;0,"",unlogimputed!AN82/col_norm!$D$8)</f>
        <v>16627183.624935882</v>
      </c>
      <c r="AO82" t="str">
        <f>IF(COUNTBLANK(unlogimputed!AO82)&gt;0,"",unlogimputed!AO82/col_norm!$D$8)</f>
        <v/>
      </c>
      <c r="AP82" t="str">
        <f>IF(COUNTBLANK(unlogimputed!AP82)&gt;0,"",unlogimputed!AP82/col_norm!$D$8)</f>
        <v/>
      </c>
      <c r="AQ82" t="str">
        <f>IF(COUNTBLANK(unlogimputed!AQ82)&gt;0,"",unlogimputed!AQ82/col_norm!$D$8)</f>
        <v/>
      </c>
      <c r="AR82" t="str">
        <f>IF(COUNTBLANK(unlogimputed!AR82)&gt;0,"",unlogimputed!AR82/col_norm!$D$8)</f>
        <v/>
      </c>
      <c r="AS82" t="str">
        <f>IF(COUNTBLANK(unlogimputed!AS82)&gt;0,"",unlogimputed!AS82/col_norm!$D$8)</f>
        <v/>
      </c>
      <c r="AT82" t="str">
        <f>IF(COUNTBLANK(unlogimputed!AT82)&gt;0,"",unlogimputed!AT82/col_norm!$D$8)</f>
        <v/>
      </c>
      <c r="AU82" t="str">
        <f>IF(COUNTBLANK(unlogimputed!AU82)&gt;0,"",unlogimputed!AU82/col_norm!$D$8)</f>
        <v/>
      </c>
      <c r="AV82">
        <f>IF(COUNTBLANK(unlogimputed!AV82)&gt;0,"",unlogimputed!AV82/col_norm!$D$8)</f>
        <v>29035.989530208517</v>
      </c>
      <c r="AW82" t="str">
        <f>IF(COUNTBLANK(unlogimputed!AW82)&gt;0,"",unlogimputed!AW82/col_norm!$D$8)</f>
        <v/>
      </c>
      <c r="AX82" t="str">
        <f>IF(COUNTBLANK(unlogimputed!AX82)&gt;0,"",unlogimputed!AX82/col_norm!$D$8)</f>
        <v/>
      </c>
      <c r="AY82" t="str">
        <f>IF(COUNTBLANK(unlogimputed!AY82)&gt;0,"",unlogimputed!AY82/col_norm!$D$8)</f>
        <v/>
      </c>
      <c r="AZ82" t="str">
        <f>IF(COUNTBLANK(unlogimputed!AZ82)&gt;0,"",unlogimputed!AZ82/col_norm!$D$8)</f>
        <v/>
      </c>
      <c r="BA82" t="str">
        <f>IF(COUNTBLANK(unlogimputed!BA82)&gt;0,"",unlogimputed!BA82/col_norm!$E$8)</f>
        <v/>
      </c>
      <c r="BB82">
        <f>IF(COUNTBLANK(unlogimputed!BB82)&gt;0,"",unlogimputed!BB82/col_norm!$E$8)</f>
        <v>2234694.5383965699</v>
      </c>
      <c r="BC82" t="str">
        <f>IF(COUNTBLANK(unlogimputed!BC82)&gt;0,"",unlogimputed!BC82/col_norm!$E$8)</f>
        <v/>
      </c>
      <c r="BD82" t="str">
        <f>IF(COUNTBLANK(unlogimputed!BD82)&gt;0,"",unlogimputed!BD82/col_norm!$E$8)</f>
        <v/>
      </c>
      <c r="BE82">
        <f>IF(COUNTBLANK(unlogimputed!BE82)&gt;0,"",unlogimputed!BE82/col_norm!$E$8)</f>
        <v>9309681.7987534106</v>
      </c>
      <c r="BF82" t="str">
        <f>IF(COUNTBLANK(unlogimputed!BF82)&gt;0,"",unlogimputed!BF82/col_norm!$E$8)</f>
        <v/>
      </c>
      <c r="BG82" t="str">
        <f>IF(COUNTBLANK(unlogimputed!BG82)&gt;0,"",unlogimputed!BG82/col_norm!$E$8)</f>
        <v/>
      </c>
      <c r="BH82" t="str">
        <f>IF(COUNTBLANK(unlogimputed!BH82)&gt;0,"",unlogimputed!BH82/col_norm!$E$8)</f>
        <v/>
      </c>
      <c r="BI82" t="str">
        <f>IF(COUNTBLANK(unlogimputed!BI82)&gt;0,"",unlogimputed!BI82/col_norm!$E$8)</f>
        <v/>
      </c>
      <c r="BJ82">
        <f>IF(COUNTBLANK(unlogimputed!BJ82)&gt;0,"",unlogimputed!BJ82/col_norm!$E$8)</f>
        <v>164843.45248231295</v>
      </c>
      <c r="BK82" t="str">
        <f>IF(COUNTBLANK(unlogimputed!BK82)&gt;0,"",unlogimputed!BK82/col_norm!$E$8)</f>
        <v/>
      </c>
      <c r="BL82">
        <f>IF(COUNTBLANK(unlogimputed!BL82)&gt;0,"",unlogimputed!BL82/col_norm!$E$8)</f>
        <v>8433610.253763115</v>
      </c>
      <c r="BM82">
        <f>IF(COUNTBLANK(unlogimputed!BM82)&gt;0,"",unlogimputed!BM82/col_norm!$E$8)</f>
        <v>4327225.3981794752</v>
      </c>
      <c r="BN82" t="str">
        <f>IF(COUNTBLANK(unlogimputed!BN82)&gt;0,"",unlogimputed!BN82/col_norm!$E$8)</f>
        <v/>
      </c>
      <c r="BO82" t="str">
        <f>IF(COUNTBLANK(unlogimputed!BO82)&gt;0,"",unlogimputed!BO82/col_norm!$E$8)</f>
        <v/>
      </c>
      <c r="BP82" t="str">
        <f>IF(COUNTBLANK(unlogimputed!BP82)&gt;0,"",unlogimputed!BP82/col_norm!$F$8)</f>
        <v/>
      </c>
      <c r="BQ82" t="str">
        <f>IF(COUNTBLANK(unlogimputed!BQ82)&gt;0,"",unlogimputed!BQ82/col_norm!$F$8)</f>
        <v/>
      </c>
      <c r="BR82" t="str">
        <f>IF(COUNTBLANK(unlogimputed!BR82)&gt;0,"",unlogimputed!BR82/col_norm!$F$8)</f>
        <v/>
      </c>
      <c r="BS82" t="str">
        <f>IF(COUNTBLANK(unlogimputed!BS82)&gt;0,"",unlogimputed!BS82/col_norm!$F$8)</f>
        <v/>
      </c>
      <c r="BT82" t="str">
        <f>IF(COUNTBLANK(unlogimputed!BT82)&gt;0,"",unlogimputed!BT82/col_norm!$F$8)</f>
        <v/>
      </c>
      <c r="BU82">
        <f>IF(COUNTBLANK(unlogimputed!BU82)&gt;0,"",unlogimputed!BU82/col_norm!$F$8)</f>
        <v>81124491.071458042</v>
      </c>
      <c r="BV82">
        <f>IF(COUNTBLANK(unlogimputed!BV82)&gt;0,"",unlogimputed!BV82/col_norm!$F$8)</f>
        <v>11639191.903439049</v>
      </c>
      <c r="BW82">
        <f>IF(COUNTBLANK(unlogimputed!BW82)&gt;0,"",unlogimputed!BW82/col_norm!$F$8)</f>
        <v>12230747.106173756</v>
      </c>
      <c r="BX82" t="str">
        <f>IF(COUNTBLANK(unlogimputed!BX82)&gt;0,"",unlogimputed!BX82/col_norm!$F$8)</f>
        <v/>
      </c>
      <c r="BY82" t="str">
        <f>IF(COUNTBLANK(unlogimputed!BY82)&gt;0,"",unlogimputed!BY82/col_norm!$F$8)</f>
        <v/>
      </c>
      <c r="BZ82" t="str">
        <f>IF(COUNTBLANK(unlogimputed!BZ82)&gt;0,"",unlogimputed!BZ82/col_norm!$F$8)</f>
        <v/>
      </c>
      <c r="CA82" t="str">
        <f>IF(COUNTBLANK(unlogimputed!CA82)&gt;0,"",unlogimputed!CA82/col_norm!$F$8)</f>
        <v/>
      </c>
      <c r="CB82" t="str">
        <f>IF(COUNTBLANK(unlogimputed!CB82)&gt;0,"",unlogimputed!CB82/col_norm!$F$8)</f>
        <v/>
      </c>
      <c r="CC82" t="str">
        <f>IF(COUNTBLANK(unlogimputed!CC82)&gt;0,"",unlogimputed!CC82/col_norm!$F$8)</f>
        <v/>
      </c>
      <c r="CD82" t="str">
        <f>IF(COUNTBLANK(unlogimputed!CD82)&gt;0,"",unlogimputed!CD82/col_norm!$F$8)</f>
        <v/>
      </c>
      <c r="CE82" t="str">
        <f>IF(COUNTBLANK(unlogimputed!CE82)&gt;0,"",unlogimputed!CE82/col_norm!$F$8)</f>
        <v/>
      </c>
      <c r="CF82" t="str">
        <f>IF(COUNTBLANK(unlogimputed!CF82)&gt;0,"",unlogimputed!CF82/col_norm!$F$8)</f>
        <v/>
      </c>
      <c r="CG82" t="str">
        <f>IF(COUNTBLANK(unlogimputed!CG82)&gt;0,"",unlogimputed!CG82/col_norm!$F$8)</f>
        <v/>
      </c>
      <c r="CH82" t="str">
        <f>IF(COUNTBLANK(unlogimputed!CH82)&gt;0,"",unlogimputed!CH82/col_norm!$D$8)</f>
        <v/>
      </c>
      <c r="CI82" t="str">
        <f>IF(COUNTBLANK(unlogimputed!CI82)&gt;0,"",unlogimputed!CI82/col_norm!$D$8)</f>
        <v/>
      </c>
      <c r="CJ82">
        <f>IF(COUNTBLANK(unlogimputed!CJ82)&gt;0,"",unlogimputed!CJ82/col_norm!$D$8)</f>
        <v>22320704.226174414</v>
      </c>
      <c r="CK82">
        <f>IF(COUNTBLANK(unlogimputed!CK82)&gt;0,"",unlogimputed!CK82/col_norm!$D$8)</f>
        <v>8968974.1856241487</v>
      </c>
      <c r="CL82">
        <f>IF(COUNTBLANK(unlogimputed!CL82)&gt;0,"",unlogimputed!CL82/col_norm!$D$8)</f>
        <v>12519889.070123821</v>
      </c>
      <c r="CM82">
        <f>IF(COUNTBLANK(unlogimputed!CM82)&gt;0,"",unlogimputed!CM82/col_norm!$D$8)</f>
        <v>13698836.050527154</v>
      </c>
      <c r="CN82" t="str">
        <f>IF(COUNTBLANK(unlogimputed!CN82)&gt;0,"",unlogimputed!CN82/col_norm!$D$8)</f>
        <v/>
      </c>
      <c r="CO82" t="str">
        <f>IF(COUNTBLANK(unlogimputed!CO82)&gt;0,"",unlogimputed!CO82/col_norm!$D$8)</f>
        <v/>
      </c>
      <c r="CP82" t="str">
        <f>IF(COUNTBLANK(unlogimputed!CP82)&gt;0,"",unlogimputed!CP82/col_norm!$D$8)</f>
        <v/>
      </c>
      <c r="CQ82" t="str">
        <f>IF(COUNTBLANK(unlogimputed!CQ82)&gt;0,"",unlogimputed!CQ82/col_norm!$D$8)</f>
        <v/>
      </c>
      <c r="CR82" t="str">
        <f>IF(COUNTBLANK(unlogimputed!CR82)&gt;0,"",unlogimputed!CR82/col_norm!$D$8)</f>
        <v/>
      </c>
      <c r="CS82" t="str">
        <f>IF(COUNTBLANK(unlogimputed!CS82)&gt;0,"",unlogimputed!CS82/col_norm!$D$8)</f>
        <v/>
      </c>
      <c r="CT82" t="str">
        <f>IF(COUNTBLANK(unlogimputed!CT82)&gt;0,"",unlogimputed!CT82/col_norm!$D$8)</f>
        <v/>
      </c>
      <c r="CU82">
        <f>IF(COUNTBLANK(unlogimputed!CU82)&gt;0,"",unlogimputed!CU82/col_norm!$D$8)</f>
        <v>65418.959518991876</v>
      </c>
      <c r="CV82" t="str">
        <f>IF(COUNTBLANK(unlogimputed!CV82)&gt;0,"",unlogimputed!CV82/col_norm!$D$8)</f>
        <v/>
      </c>
      <c r="CW82" t="str">
        <f>IF(COUNTBLANK(unlogimputed!CW82)&gt;0,"",unlogimputed!CW82/col_norm!$D$8)</f>
        <v/>
      </c>
      <c r="CX82" t="str">
        <f>IF(COUNTBLANK(unlogimputed!CX82)&gt;0,"",unlogimputed!CX82/col_norm!$D$8)</f>
        <v/>
      </c>
      <c r="CY82" t="str">
        <f>IF(COUNTBLANK(unlogimputed!CY82)&gt;0,"",unlogimputed!CY82/col_norm!$D$8)</f>
        <v/>
      </c>
    </row>
    <row r="83" spans="1:103" x14ac:dyDescent="0.25">
      <c r="A83" t="s">
        <v>184</v>
      </c>
      <c r="B83" t="str">
        <f>IF(COUNTBLANK(unlogimputed!B83)&gt;0,"",unlogimputed!B83/col_norm!$B$8)</f>
        <v/>
      </c>
      <c r="C83">
        <f>IF(COUNTBLANK(unlogimputed!C83)&gt;0,"",unlogimputed!C83/col_norm!$B$8)</f>
        <v>1195423.2788820982</v>
      </c>
      <c r="D83">
        <f>IF(COUNTBLANK(unlogimputed!D83)&gt;0,"",unlogimputed!D83/col_norm!$B$8)</f>
        <v>1652456.1082548574</v>
      </c>
      <c r="E83" t="str">
        <f>IF(COUNTBLANK(unlogimputed!E83)&gt;0,"",unlogimputed!E83/col_norm!$B$8)</f>
        <v/>
      </c>
      <c r="F83" t="str">
        <f>IF(COUNTBLANK(unlogimputed!F83)&gt;0,"",unlogimputed!F83/col_norm!$B$8)</f>
        <v/>
      </c>
      <c r="G83" t="str">
        <f>IF(COUNTBLANK(unlogimputed!G83)&gt;0,"",unlogimputed!G83/col_norm!$B$8)</f>
        <v/>
      </c>
      <c r="H83">
        <f>IF(COUNTBLANK(unlogimputed!H83)&gt;0,"",unlogimputed!H83/col_norm!$B$8)</f>
        <v>534075.51149455796</v>
      </c>
      <c r="I83" t="str">
        <f>IF(COUNTBLANK(unlogimputed!I83)&gt;0,"",unlogimputed!I83/col_norm!$B$8)</f>
        <v/>
      </c>
      <c r="J83" t="str">
        <f>IF(COUNTBLANK(unlogimputed!J83)&gt;0,"",unlogimputed!J83/col_norm!$B$8)</f>
        <v/>
      </c>
      <c r="K83">
        <f>IF(COUNTBLANK(unlogimputed!K83)&gt;0,"",unlogimputed!K83/col_norm!$B$8)</f>
        <v>254630.67151218202</v>
      </c>
      <c r="L83">
        <f>IF(COUNTBLANK(unlogimputed!L83)&gt;0,"",unlogimputed!L83/col_norm!$B$8)</f>
        <v>196492.41301812531</v>
      </c>
      <c r="M83">
        <f>IF(COUNTBLANK(unlogimputed!M83)&gt;0,"",unlogimputed!M83/col_norm!$B$8)</f>
        <v>3395776.4889520127</v>
      </c>
      <c r="N83">
        <f>IF(COUNTBLANK(unlogimputed!N83)&gt;0,"",unlogimputed!N83/col_norm!$B$8)</f>
        <v>1020426.6809115475</v>
      </c>
      <c r="O83" t="str">
        <f>IF(COUNTBLANK(unlogimputed!O83)&gt;0,"",unlogimputed!O83/col_norm!$B$8)</f>
        <v/>
      </c>
      <c r="P83" t="str">
        <f>IF(COUNTBLANK(unlogimputed!P83)&gt;0,"",LOG(unlogimputed!P83/col_norm!$B$8,2))</f>
        <v/>
      </c>
      <c r="Q83" t="str">
        <f>IF(COUNTBLANK(unlogimputed!Q83)&gt;0,"",unlogimputed!Q83/col_norm!$C$8)</f>
        <v/>
      </c>
      <c r="R83" t="str">
        <f>IF(COUNTBLANK(unlogimputed!R83)&gt;0,"",unlogimputed!R83/col_norm!$C$8)</f>
        <v/>
      </c>
      <c r="S83" t="str">
        <f>IF(COUNTBLANK(unlogimputed!S83)&gt;0,"",unlogimputed!S83/col_norm!$C$8)</f>
        <v/>
      </c>
      <c r="T83">
        <f>IF(COUNTBLANK(unlogimputed!T83)&gt;0,"",unlogimputed!T83/col_norm!$C$8)</f>
        <v>473050.11464135512</v>
      </c>
      <c r="U83">
        <f>IF(COUNTBLANK(unlogimputed!U83)&gt;0,"",unlogimputed!U83/col_norm!$C$8)</f>
        <v>1615554.6403405115</v>
      </c>
      <c r="V83">
        <f>IF(COUNTBLANK(unlogimputed!V83)&gt;0,"",unlogimputed!V83/col_norm!$C$8)</f>
        <v>7405434.8630276835</v>
      </c>
      <c r="W83" t="str">
        <f>IF(COUNTBLANK(unlogimputed!W83)&gt;0,"",unlogimputed!W83/col_norm!$C$8)</f>
        <v/>
      </c>
      <c r="X83" t="str">
        <f>IF(COUNTBLANK(unlogimputed!X83)&gt;0,"",unlogimputed!X83/col_norm!$C$8)</f>
        <v/>
      </c>
      <c r="Y83" t="str">
        <f>IF(COUNTBLANK(unlogimputed!Y83)&gt;0,"",unlogimputed!Y83/col_norm!$C$8)</f>
        <v/>
      </c>
      <c r="Z83" t="str">
        <f>IF(COUNTBLANK(unlogimputed!Z83)&gt;0,"",unlogimputed!Z83/col_norm!$C$8)</f>
        <v/>
      </c>
      <c r="AA83" t="str">
        <f>IF(COUNTBLANK(unlogimputed!AA83)&gt;0,"",unlogimputed!AA83/col_norm!$C$8)</f>
        <v/>
      </c>
      <c r="AB83" t="str">
        <f>IF(COUNTBLANK(unlogimputed!AB83)&gt;0,"",unlogimputed!AB83/col_norm!$C$8)</f>
        <v/>
      </c>
      <c r="AC83" t="str">
        <f>IF(COUNTBLANK(unlogimputed!AC83)&gt;0,"",unlogimputed!AC83/col_norm!$C$8)</f>
        <v/>
      </c>
      <c r="AD83" t="str">
        <f>IF(COUNTBLANK(unlogimputed!AD83)&gt;0,"",unlogimputed!AD83/col_norm!$C$8)</f>
        <v/>
      </c>
      <c r="AE83" t="str">
        <f>IF(COUNTBLANK(unlogimputed!AE83)&gt;0,"",unlogimputed!AE83/col_norm!$C$8)</f>
        <v/>
      </c>
      <c r="AF83" t="str">
        <f>IF(COUNTBLANK(unlogimputed!AF83)&gt;0,"",unlogimputed!AF83/col_norm!$C$8)</f>
        <v/>
      </c>
      <c r="AG83" t="str">
        <f>IF(COUNTBLANK(unlogimputed!AG83)&gt;0,"",unlogimputed!AG83/col_norm!$C$8)</f>
        <v/>
      </c>
      <c r="AH83" t="str">
        <f>IF(COUNTBLANK(unlogimputed!AH83)&gt;0,"",unlogimputed!AH83/col_norm!$C$8)</f>
        <v/>
      </c>
      <c r="AI83" t="str">
        <f>IF(COUNTBLANK(unlogimputed!AI83)&gt;0,"",unlogimputed!AI83/col_norm!$D$8)</f>
        <v/>
      </c>
      <c r="AJ83" t="str">
        <f>IF(COUNTBLANK(unlogimputed!AJ83)&gt;0,"",unlogimputed!AJ83/col_norm!$D$8)</f>
        <v/>
      </c>
      <c r="AK83">
        <f>IF(COUNTBLANK(unlogimputed!AK83)&gt;0,"",unlogimputed!AK83/col_norm!$D$8)</f>
        <v>21176538.876367651</v>
      </c>
      <c r="AL83">
        <f>IF(COUNTBLANK(unlogimputed!AL83)&gt;0,"",unlogimputed!AL83/col_norm!$D$8)</f>
        <v>11671513.653352307</v>
      </c>
      <c r="AM83">
        <f>IF(COUNTBLANK(unlogimputed!AM83)&gt;0,"",unlogimputed!AM83/col_norm!$D$8)</f>
        <v>7605053.9172012806</v>
      </c>
      <c r="AN83">
        <f>IF(COUNTBLANK(unlogimputed!AN83)&gt;0,"",unlogimputed!AN83/col_norm!$D$8)</f>
        <v>7003164.7545213578</v>
      </c>
      <c r="AO83" t="str">
        <f>IF(COUNTBLANK(unlogimputed!AO83)&gt;0,"",unlogimputed!AO83/col_norm!$D$8)</f>
        <v/>
      </c>
      <c r="AP83" t="str">
        <f>IF(COUNTBLANK(unlogimputed!AP83)&gt;0,"",unlogimputed!AP83/col_norm!$D$8)</f>
        <v/>
      </c>
      <c r="AQ83" t="str">
        <f>IF(COUNTBLANK(unlogimputed!AQ83)&gt;0,"",unlogimputed!AQ83/col_norm!$D$8)</f>
        <v/>
      </c>
      <c r="AR83" t="str">
        <f>IF(COUNTBLANK(unlogimputed!AR83)&gt;0,"",unlogimputed!AR83/col_norm!$D$8)</f>
        <v/>
      </c>
      <c r="AS83" t="str">
        <f>IF(COUNTBLANK(unlogimputed!AS83)&gt;0,"",unlogimputed!AS83/col_norm!$D$8)</f>
        <v/>
      </c>
      <c r="AT83" t="str">
        <f>IF(COUNTBLANK(unlogimputed!AT83)&gt;0,"",unlogimputed!AT83/col_norm!$D$8)</f>
        <v/>
      </c>
      <c r="AU83">
        <f>IF(COUNTBLANK(unlogimputed!AU83)&gt;0,"",unlogimputed!AU83/col_norm!$D$8)</f>
        <v>550470.5644246419</v>
      </c>
      <c r="AV83">
        <f>IF(COUNTBLANK(unlogimputed!AV83)&gt;0,"",unlogimputed!AV83/col_norm!$D$8)</f>
        <v>770584.70579589799</v>
      </c>
      <c r="AW83">
        <f>IF(COUNTBLANK(unlogimputed!AW83)&gt;0,"",unlogimputed!AW83/col_norm!$D$8)</f>
        <v>1116116.6044383848</v>
      </c>
      <c r="AX83">
        <f>IF(COUNTBLANK(unlogimputed!AX83)&gt;0,"",unlogimputed!AX83/col_norm!$D$8)</f>
        <v>701589.64920260769</v>
      </c>
      <c r="AY83" t="str">
        <f>IF(COUNTBLANK(unlogimputed!AY83)&gt;0,"",unlogimputed!AY83/col_norm!$D$8)</f>
        <v/>
      </c>
      <c r="AZ83" t="str">
        <f>IF(COUNTBLANK(unlogimputed!AZ83)&gt;0,"",unlogimputed!AZ83/col_norm!$D$8)</f>
        <v/>
      </c>
      <c r="BA83" t="str">
        <f>IF(COUNTBLANK(unlogimputed!BA83)&gt;0,"",unlogimputed!BA83/col_norm!$E$8)</f>
        <v/>
      </c>
      <c r="BB83">
        <f>IF(COUNTBLANK(unlogimputed!BB83)&gt;0,"",unlogimputed!BB83/col_norm!$E$8)</f>
        <v>2234694.5383965699</v>
      </c>
      <c r="BC83">
        <f>IF(COUNTBLANK(unlogimputed!BC83)&gt;0,"",unlogimputed!BC83/col_norm!$E$8)</f>
        <v>686898.98157155863</v>
      </c>
      <c r="BD83" t="str">
        <f>IF(COUNTBLANK(unlogimputed!BD83)&gt;0,"",unlogimputed!BD83/col_norm!$E$8)</f>
        <v/>
      </c>
      <c r="BE83" t="str">
        <f>IF(COUNTBLANK(unlogimputed!BE83)&gt;0,"",unlogimputed!BE83/col_norm!$E$8)</f>
        <v/>
      </c>
      <c r="BF83" t="str">
        <f>IF(COUNTBLANK(unlogimputed!BF83)&gt;0,"",unlogimputed!BF83/col_norm!$E$8)</f>
        <v/>
      </c>
      <c r="BG83">
        <f>IF(COUNTBLANK(unlogimputed!BG83)&gt;0,"",unlogimputed!BG83/col_norm!$E$8)</f>
        <v>723958.65572496701</v>
      </c>
      <c r="BH83" t="str">
        <f>IF(COUNTBLANK(unlogimputed!BH83)&gt;0,"",unlogimputed!BH83/col_norm!$E$8)</f>
        <v/>
      </c>
      <c r="BI83" t="str">
        <f>IF(COUNTBLANK(unlogimputed!BI83)&gt;0,"",unlogimputed!BI83/col_norm!$E$8)</f>
        <v/>
      </c>
      <c r="BJ83">
        <f>IF(COUNTBLANK(unlogimputed!BJ83)&gt;0,"",unlogimputed!BJ83/col_norm!$E$8)</f>
        <v>304082.93079361547</v>
      </c>
      <c r="BK83">
        <f>IF(COUNTBLANK(unlogimputed!BK83)&gt;0,"",unlogimputed!BK83/col_norm!$E$8)</f>
        <v>44218.680682267346</v>
      </c>
      <c r="BL83">
        <f>IF(COUNTBLANK(unlogimputed!BL83)&gt;0,"",unlogimputed!BL83/col_norm!$E$8)</f>
        <v>866612.84720414481</v>
      </c>
      <c r="BM83">
        <f>IF(COUNTBLANK(unlogimputed!BM83)&gt;0,"",unlogimputed!BM83/col_norm!$E$8)</f>
        <v>529457.46771375579</v>
      </c>
      <c r="BN83" t="str">
        <f>IF(COUNTBLANK(unlogimputed!BN83)&gt;0,"",unlogimputed!BN83/col_norm!$E$8)</f>
        <v/>
      </c>
      <c r="BO83" t="str">
        <f>IF(COUNTBLANK(unlogimputed!BO83)&gt;0,"",unlogimputed!BO83/col_norm!$E$8)</f>
        <v/>
      </c>
      <c r="BP83" t="str">
        <f>IF(COUNTBLANK(unlogimputed!BP83)&gt;0,"",unlogimputed!BP83/col_norm!$F$8)</f>
        <v/>
      </c>
      <c r="BQ83" t="str">
        <f>IF(COUNTBLANK(unlogimputed!BQ83)&gt;0,"",unlogimputed!BQ83/col_norm!$F$8)</f>
        <v/>
      </c>
      <c r="BR83" t="str">
        <f>IF(COUNTBLANK(unlogimputed!BR83)&gt;0,"",unlogimputed!BR83/col_norm!$F$8)</f>
        <v/>
      </c>
      <c r="BS83">
        <f>IF(COUNTBLANK(unlogimputed!BS83)&gt;0,"",unlogimputed!BS83/col_norm!$F$8)</f>
        <v>129208.84601480029</v>
      </c>
      <c r="BT83">
        <f>IF(COUNTBLANK(unlogimputed!BT83)&gt;0,"",unlogimputed!BT83/col_norm!$F$8)</f>
        <v>6713733.1696797265</v>
      </c>
      <c r="BU83">
        <f>IF(COUNTBLANK(unlogimputed!BU83)&gt;0,"",unlogimputed!BU83/col_norm!$F$8)</f>
        <v>1592236.4355849728</v>
      </c>
      <c r="BV83" t="str">
        <f>IF(COUNTBLANK(unlogimputed!BV83)&gt;0,"",unlogimputed!BV83/col_norm!$F$8)</f>
        <v/>
      </c>
      <c r="BW83" t="str">
        <f>IF(COUNTBLANK(unlogimputed!BW83)&gt;0,"",unlogimputed!BW83/col_norm!$F$8)</f>
        <v/>
      </c>
      <c r="BX83" t="str">
        <f>IF(COUNTBLANK(unlogimputed!BX83)&gt;0,"",unlogimputed!BX83/col_norm!$F$8)</f>
        <v/>
      </c>
      <c r="BY83" t="str">
        <f>IF(COUNTBLANK(unlogimputed!BY83)&gt;0,"",unlogimputed!BY83/col_norm!$F$8)</f>
        <v/>
      </c>
      <c r="BZ83" t="str">
        <f>IF(COUNTBLANK(unlogimputed!BZ83)&gt;0,"",unlogimputed!BZ83/col_norm!$F$8)</f>
        <v/>
      </c>
      <c r="CA83" t="str">
        <f>IF(COUNTBLANK(unlogimputed!CA83)&gt;0,"",unlogimputed!CA83/col_norm!$F$8)</f>
        <v/>
      </c>
      <c r="CB83" t="str">
        <f>IF(COUNTBLANK(unlogimputed!CB83)&gt;0,"",unlogimputed!CB83/col_norm!$F$8)</f>
        <v/>
      </c>
      <c r="CC83" t="str">
        <f>IF(COUNTBLANK(unlogimputed!CC83)&gt;0,"",unlogimputed!CC83/col_norm!$F$8)</f>
        <v/>
      </c>
      <c r="CD83" t="str">
        <f>IF(COUNTBLANK(unlogimputed!CD83)&gt;0,"",unlogimputed!CD83/col_norm!$F$8)</f>
        <v/>
      </c>
      <c r="CE83" t="str">
        <f>IF(COUNTBLANK(unlogimputed!CE83)&gt;0,"",unlogimputed!CE83/col_norm!$F$8)</f>
        <v/>
      </c>
      <c r="CF83" t="str">
        <f>IF(COUNTBLANK(unlogimputed!CF83)&gt;0,"",unlogimputed!CF83/col_norm!$F$8)</f>
        <v/>
      </c>
      <c r="CG83" t="str">
        <f>IF(COUNTBLANK(unlogimputed!CG83)&gt;0,"",unlogimputed!CG83/col_norm!$F$8)</f>
        <v/>
      </c>
      <c r="CH83" t="str">
        <f>IF(COUNTBLANK(unlogimputed!CH83)&gt;0,"",unlogimputed!CH83/col_norm!$D$8)</f>
        <v/>
      </c>
      <c r="CI83" t="str">
        <f>IF(COUNTBLANK(unlogimputed!CI83)&gt;0,"",unlogimputed!CI83/col_norm!$D$8)</f>
        <v/>
      </c>
      <c r="CJ83">
        <f>IF(COUNTBLANK(unlogimputed!CJ83)&gt;0,"",unlogimputed!CJ83/col_norm!$D$8)</f>
        <v>14589129.740215644</v>
      </c>
      <c r="CK83">
        <f>IF(COUNTBLANK(unlogimputed!CK83)&gt;0,"",unlogimputed!CK83/col_norm!$D$8)</f>
        <v>9237947.4419416692</v>
      </c>
      <c r="CL83">
        <f>IF(COUNTBLANK(unlogimputed!CL83)&gt;0,"",unlogimputed!CL83/col_norm!$D$8)</f>
        <v>2204151.4079666995</v>
      </c>
      <c r="CM83">
        <f>IF(COUNTBLANK(unlogimputed!CM83)&gt;0,"",unlogimputed!CM83/col_norm!$D$8)</f>
        <v>3990808.8710018466</v>
      </c>
      <c r="CN83" t="str">
        <f>IF(COUNTBLANK(unlogimputed!CN83)&gt;0,"",unlogimputed!CN83/col_norm!$D$8)</f>
        <v/>
      </c>
      <c r="CO83" t="str">
        <f>IF(COUNTBLANK(unlogimputed!CO83)&gt;0,"",unlogimputed!CO83/col_norm!$D$8)</f>
        <v/>
      </c>
      <c r="CP83" t="str">
        <f>IF(COUNTBLANK(unlogimputed!CP83)&gt;0,"",unlogimputed!CP83/col_norm!$D$8)</f>
        <v/>
      </c>
      <c r="CQ83" t="str">
        <f>IF(COUNTBLANK(unlogimputed!CQ83)&gt;0,"",unlogimputed!CQ83/col_norm!$D$8)</f>
        <v/>
      </c>
      <c r="CR83" t="str">
        <f>IF(COUNTBLANK(unlogimputed!CR83)&gt;0,"",unlogimputed!CR83/col_norm!$D$8)</f>
        <v/>
      </c>
      <c r="CS83" t="str">
        <f>IF(COUNTBLANK(unlogimputed!CS83)&gt;0,"",unlogimputed!CS83/col_norm!$D$8)</f>
        <v/>
      </c>
      <c r="CT83">
        <f>IF(COUNTBLANK(unlogimputed!CT83)&gt;0,"",unlogimputed!CT83/col_norm!$D$8)</f>
        <v>363154.00954695477</v>
      </c>
      <c r="CU83">
        <f>IF(COUNTBLANK(unlogimputed!CU83)&gt;0,"",unlogimputed!CU83/col_norm!$D$8)</f>
        <v>445038.82980461948</v>
      </c>
      <c r="CV83">
        <f>IF(COUNTBLANK(unlogimputed!CV83)&gt;0,"",unlogimputed!CV83/col_norm!$D$8)</f>
        <v>613887.83297648886</v>
      </c>
      <c r="CW83">
        <f>IF(COUNTBLANK(unlogimputed!CW83)&gt;0,"",unlogimputed!CW83/col_norm!$D$8)</f>
        <v>273368.37226190633</v>
      </c>
      <c r="CX83" t="str">
        <f>IF(COUNTBLANK(unlogimputed!CX83)&gt;0,"",unlogimputed!CX83/col_norm!$D$8)</f>
        <v/>
      </c>
      <c r="CY83" t="str">
        <f>IF(COUNTBLANK(unlogimputed!CY83)&gt;0,"",unlogimputed!CY83/col_norm!$D$8)</f>
        <v/>
      </c>
    </row>
    <row r="84" spans="1:103" x14ac:dyDescent="0.25">
      <c r="A84" t="s">
        <v>185</v>
      </c>
      <c r="B84" t="str">
        <f>IF(COUNTBLANK(unlogimputed!B84)&gt;0,"",unlogimputed!B84/col_norm!$B$8)</f>
        <v/>
      </c>
      <c r="C84">
        <f>IF(COUNTBLANK(unlogimputed!C84)&gt;0,"",unlogimputed!C84/col_norm!$B$8)</f>
        <v>3925605.3219874944</v>
      </c>
      <c r="D84">
        <f>IF(COUNTBLANK(unlogimputed!D84)&gt;0,"",unlogimputed!D84/col_norm!$B$8)</f>
        <v>1943535.8196666692</v>
      </c>
      <c r="E84" t="str">
        <f>IF(COUNTBLANK(unlogimputed!E84)&gt;0,"",unlogimputed!E84/col_norm!$B$8)</f>
        <v/>
      </c>
      <c r="F84" t="str">
        <f>IF(COUNTBLANK(unlogimputed!F84)&gt;0,"",unlogimputed!F84/col_norm!$B$8)</f>
        <v/>
      </c>
      <c r="G84" t="str">
        <f>IF(COUNTBLANK(unlogimputed!G84)&gt;0,"",unlogimputed!G84/col_norm!$B$8)</f>
        <v/>
      </c>
      <c r="H84" t="str">
        <f>IF(COUNTBLANK(unlogimputed!H84)&gt;0,"",unlogimputed!H84/col_norm!$B$8)</f>
        <v/>
      </c>
      <c r="I84" t="str">
        <f>IF(COUNTBLANK(unlogimputed!I84)&gt;0,"",unlogimputed!I84/col_norm!$B$8)</f>
        <v/>
      </c>
      <c r="J84" t="str">
        <f>IF(COUNTBLANK(unlogimputed!J84)&gt;0,"",unlogimputed!J84/col_norm!$B$8)</f>
        <v/>
      </c>
      <c r="K84" t="str">
        <f>IF(COUNTBLANK(unlogimputed!K84)&gt;0,"",unlogimputed!K84/col_norm!$B$8)</f>
        <v/>
      </c>
      <c r="L84" t="str">
        <f>IF(COUNTBLANK(unlogimputed!L84)&gt;0,"",unlogimputed!L84/col_norm!$B$8)</f>
        <v/>
      </c>
      <c r="M84" t="str">
        <f>IF(COUNTBLANK(unlogimputed!M84)&gt;0,"",unlogimputed!M84/col_norm!$B$8)</f>
        <v/>
      </c>
      <c r="N84" t="str">
        <f>IF(COUNTBLANK(unlogimputed!N84)&gt;0,"",unlogimputed!N84/col_norm!$B$8)</f>
        <v/>
      </c>
      <c r="O84" t="str">
        <f>IF(COUNTBLANK(unlogimputed!O84)&gt;0,"",unlogimputed!O84/col_norm!$B$8)</f>
        <v/>
      </c>
      <c r="P84" t="str">
        <f>IF(COUNTBLANK(unlogimputed!P84)&gt;0,"",LOG(unlogimputed!P84/col_norm!$B$8,2))</f>
        <v/>
      </c>
      <c r="Q84" t="str">
        <f>IF(COUNTBLANK(unlogimputed!Q84)&gt;0,"",unlogimputed!Q84/col_norm!$C$8)</f>
        <v/>
      </c>
      <c r="R84" t="str">
        <f>IF(COUNTBLANK(unlogimputed!R84)&gt;0,"",unlogimputed!R84/col_norm!$C$8)</f>
        <v/>
      </c>
      <c r="S84">
        <f>IF(COUNTBLANK(unlogimputed!S84)&gt;0,"",unlogimputed!S84/col_norm!$C$8)</f>
        <v>163381.88550865257</v>
      </c>
      <c r="T84" t="str">
        <f>IF(COUNTBLANK(unlogimputed!T84)&gt;0,"",unlogimputed!T84/col_norm!$C$8)</f>
        <v/>
      </c>
      <c r="U84" t="str">
        <f>IF(COUNTBLANK(unlogimputed!U84)&gt;0,"",unlogimputed!U84/col_norm!$C$8)</f>
        <v/>
      </c>
      <c r="V84">
        <f>IF(COUNTBLANK(unlogimputed!V84)&gt;0,"",unlogimputed!V84/col_norm!$C$8)</f>
        <v>41672730.462535165</v>
      </c>
      <c r="W84">
        <f>IF(COUNTBLANK(unlogimputed!W84)&gt;0,"",unlogimputed!W84/col_norm!$C$8)</f>
        <v>18538924.820727307</v>
      </c>
      <c r="X84">
        <f>IF(COUNTBLANK(unlogimputed!X84)&gt;0,"",unlogimputed!X84/col_norm!$C$8)</f>
        <v>11522948.23050878</v>
      </c>
      <c r="Y84" t="str">
        <f>IF(COUNTBLANK(unlogimputed!Y84)&gt;0,"",unlogimputed!Y84/col_norm!$C$8)</f>
        <v/>
      </c>
      <c r="Z84" t="str">
        <f>IF(COUNTBLANK(unlogimputed!Z84)&gt;0,"",unlogimputed!Z84/col_norm!$C$8)</f>
        <v/>
      </c>
      <c r="AA84" t="str">
        <f>IF(COUNTBLANK(unlogimputed!AA84)&gt;0,"",unlogimputed!AA84/col_norm!$C$8)</f>
        <v/>
      </c>
      <c r="AB84" t="str">
        <f>IF(COUNTBLANK(unlogimputed!AB84)&gt;0,"",unlogimputed!AB84/col_norm!$C$8)</f>
        <v/>
      </c>
      <c r="AC84" t="str">
        <f>IF(COUNTBLANK(unlogimputed!AC84)&gt;0,"",unlogimputed!AC84/col_norm!$C$8)</f>
        <v/>
      </c>
      <c r="AD84" t="str">
        <f>IF(COUNTBLANK(unlogimputed!AD84)&gt;0,"",unlogimputed!AD84/col_norm!$C$8)</f>
        <v/>
      </c>
      <c r="AE84" t="str">
        <f>IF(COUNTBLANK(unlogimputed!AE84)&gt;0,"",unlogimputed!AE84/col_norm!$C$8)</f>
        <v/>
      </c>
      <c r="AF84" t="str">
        <f>IF(COUNTBLANK(unlogimputed!AF84)&gt;0,"",unlogimputed!AF84/col_norm!$C$8)</f>
        <v/>
      </c>
      <c r="AG84" t="str">
        <f>IF(COUNTBLANK(unlogimputed!AG84)&gt;0,"",unlogimputed!AG84/col_norm!$C$8)</f>
        <v/>
      </c>
      <c r="AH84" t="str">
        <f>IF(COUNTBLANK(unlogimputed!AH84)&gt;0,"",unlogimputed!AH84/col_norm!$C$8)</f>
        <v/>
      </c>
      <c r="AI84" t="str">
        <f>IF(COUNTBLANK(unlogimputed!AI84)&gt;0,"",unlogimputed!AI84/col_norm!$D$8)</f>
        <v/>
      </c>
      <c r="AJ84" t="str">
        <f>IF(COUNTBLANK(unlogimputed!AJ84)&gt;0,"",unlogimputed!AJ84/col_norm!$D$8)</f>
        <v/>
      </c>
      <c r="AK84">
        <f>IF(COUNTBLANK(unlogimputed!AK84)&gt;0,"",unlogimputed!AK84/col_norm!$D$8)</f>
        <v>19872086.357677374</v>
      </c>
      <c r="AL84">
        <f>IF(COUNTBLANK(unlogimputed!AL84)&gt;0,"",unlogimputed!AL84/col_norm!$D$8)</f>
        <v>8648395.2648104411</v>
      </c>
      <c r="AM84">
        <f>IF(COUNTBLANK(unlogimputed!AM84)&gt;0,"",unlogimputed!AM84/col_norm!$D$8)</f>
        <v>19718241.740981277</v>
      </c>
      <c r="AN84">
        <f>IF(COUNTBLANK(unlogimputed!AN84)&gt;0,"",unlogimputed!AN84/col_norm!$D$8)</f>
        <v>14914120.855775284</v>
      </c>
      <c r="AO84" t="str">
        <f>IF(COUNTBLANK(unlogimputed!AO84)&gt;0,"",unlogimputed!AO84/col_norm!$D$8)</f>
        <v/>
      </c>
      <c r="AP84" t="str">
        <f>IF(COUNTBLANK(unlogimputed!AP84)&gt;0,"",unlogimputed!AP84/col_norm!$D$8)</f>
        <v/>
      </c>
      <c r="AQ84" t="str">
        <f>IF(COUNTBLANK(unlogimputed!AQ84)&gt;0,"",unlogimputed!AQ84/col_norm!$D$8)</f>
        <v/>
      </c>
      <c r="AR84" t="str">
        <f>IF(COUNTBLANK(unlogimputed!AR84)&gt;0,"",unlogimputed!AR84/col_norm!$D$8)</f>
        <v/>
      </c>
      <c r="AS84" t="str">
        <f>IF(COUNTBLANK(unlogimputed!AS84)&gt;0,"",unlogimputed!AS84/col_norm!$D$8)</f>
        <v/>
      </c>
      <c r="AT84" t="str">
        <f>IF(COUNTBLANK(unlogimputed!AT84)&gt;0,"",unlogimputed!AT84/col_norm!$D$8)</f>
        <v/>
      </c>
      <c r="AU84" t="str">
        <f>IF(COUNTBLANK(unlogimputed!AU84)&gt;0,"",unlogimputed!AU84/col_norm!$D$8)</f>
        <v/>
      </c>
      <c r="AV84" t="str">
        <f>IF(COUNTBLANK(unlogimputed!AV84)&gt;0,"",unlogimputed!AV84/col_norm!$D$8)</f>
        <v/>
      </c>
      <c r="AW84" t="str">
        <f>IF(COUNTBLANK(unlogimputed!AW84)&gt;0,"",unlogimputed!AW84/col_norm!$D$8)</f>
        <v/>
      </c>
      <c r="AX84" t="str">
        <f>IF(COUNTBLANK(unlogimputed!AX84)&gt;0,"",unlogimputed!AX84/col_norm!$D$8)</f>
        <v/>
      </c>
      <c r="AY84" t="str">
        <f>IF(COUNTBLANK(unlogimputed!AY84)&gt;0,"",unlogimputed!AY84/col_norm!$D$8)</f>
        <v/>
      </c>
      <c r="AZ84" t="str">
        <f>IF(COUNTBLANK(unlogimputed!AZ84)&gt;0,"",unlogimputed!AZ84/col_norm!$D$8)</f>
        <v/>
      </c>
      <c r="BA84" t="str">
        <f>IF(COUNTBLANK(unlogimputed!BA84)&gt;0,"",unlogimputed!BA84/col_norm!$E$8)</f>
        <v/>
      </c>
      <c r="BB84">
        <f>IF(COUNTBLANK(unlogimputed!BB84)&gt;0,"",unlogimputed!BB84/col_norm!$E$8)</f>
        <v>3826316.9439952709</v>
      </c>
      <c r="BC84">
        <f>IF(COUNTBLANK(unlogimputed!BC84)&gt;0,"",unlogimputed!BC84/col_norm!$E$8)</f>
        <v>1695434.6541502574</v>
      </c>
      <c r="BD84" t="str">
        <f>IF(COUNTBLANK(unlogimputed!BD84)&gt;0,"",unlogimputed!BD84/col_norm!$E$8)</f>
        <v/>
      </c>
      <c r="BE84" t="str">
        <f>IF(COUNTBLANK(unlogimputed!BE84)&gt;0,"",unlogimputed!BE84/col_norm!$E$8)</f>
        <v/>
      </c>
      <c r="BF84" t="str">
        <f>IF(COUNTBLANK(unlogimputed!BF84)&gt;0,"",unlogimputed!BF84/col_norm!$E$8)</f>
        <v/>
      </c>
      <c r="BG84" t="str">
        <f>IF(COUNTBLANK(unlogimputed!BG84)&gt;0,"",unlogimputed!BG84/col_norm!$E$8)</f>
        <v/>
      </c>
      <c r="BH84" t="str">
        <f>IF(COUNTBLANK(unlogimputed!BH84)&gt;0,"",unlogimputed!BH84/col_norm!$E$8)</f>
        <v/>
      </c>
      <c r="BI84" t="str">
        <f>IF(COUNTBLANK(unlogimputed!BI84)&gt;0,"",unlogimputed!BI84/col_norm!$E$8)</f>
        <v/>
      </c>
      <c r="BJ84" t="str">
        <f>IF(COUNTBLANK(unlogimputed!BJ84)&gt;0,"",unlogimputed!BJ84/col_norm!$E$8)</f>
        <v/>
      </c>
      <c r="BK84" t="str">
        <f>IF(COUNTBLANK(unlogimputed!BK84)&gt;0,"",unlogimputed!BK84/col_norm!$E$8)</f>
        <v/>
      </c>
      <c r="BL84" t="str">
        <f>IF(COUNTBLANK(unlogimputed!BL84)&gt;0,"",unlogimputed!BL84/col_norm!$E$8)</f>
        <v/>
      </c>
      <c r="BM84" t="str">
        <f>IF(COUNTBLANK(unlogimputed!BM84)&gt;0,"",unlogimputed!BM84/col_norm!$E$8)</f>
        <v/>
      </c>
      <c r="BN84" t="str">
        <f>IF(COUNTBLANK(unlogimputed!BN84)&gt;0,"",unlogimputed!BN84/col_norm!$E$8)</f>
        <v/>
      </c>
      <c r="BO84" t="str">
        <f>IF(COUNTBLANK(unlogimputed!BO84)&gt;0,"",unlogimputed!BO84/col_norm!$E$8)</f>
        <v/>
      </c>
      <c r="BP84" t="str">
        <f>IF(COUNTBLANK(unlogimputed!BP84)&gt;0,"",unlogimputed!BP84/col_norm!$F$8)</f>
        <v/>
      </c>
      <c r="BQ84" t="str">
        <f>IF(COUNTBLANK(unlogimputed!BQ84)&gt;0,"",unlogimputed!BQ84/col_norm!$F$8)</f>
        <v/>
      </c>
      <c r="BR84">
        <f>IF(COUNTBLANK(unlogimputed!BR84)&gt;0,"",unlogimputed!BR84/col_norm!$F$8)</f>
        <v>31652.060213319466</v>
      </c>
      <c r="BS84" t="str">
        <f>IF(COUNTBLANK(unlogimputed!BS84)&gt;0,"",unlogimputed!BS84/col_norm!$F$8)</f>
        <v/>
      </c>
      <c r="BT84" t="str">
        <f>IF(COUNTBLANK(unlogimputed!BT84)&gt;0,"",unlogimputed!BT84/col_norm!$F$8)</f>
        <v/>
      </c>
      <c r="BU84">
        <f>IF(COUNTBLANK(unlogimputed!BU84)&gt;0,"",unlogimputed!BU84/col_norm!$F$8)</f>
        <v>39076664.032480791</v>
      </c>
      <c r="BV84">
        <f>IF(COUNTBLANK(unlogimputed!BV84)&gt;0,"",unlogimputed!BV84/col_norm!$F$8)</f>
        <v>16912835.833144307</v>
      </c>
      <c r="BW84">
        <f>IF(COUNTBLANK(unlogimputed!BW84)&gt;0,"",unlogimputed!BW84/col_norm!$F$8)</f>
        <v>9872670.1866110489</v>
      </c>
      <c r="BX84" t="str">
        <f>IF(COUNTBLANK(unlogimputed!BX84)&gt;0,"",unlogimputed!BX84/col_norm!$F$8)</f>
        <v/>
      </c>
      <c r="BY84" t="str">
        <f>IF(COUNTBLANK(unlogimputed!BY84)&gt;0,"",unlogimputed!BY84/col_norm!$F$8)</f>
        <v/>
      </c>
      <c r="BZ84" t="str">
        <f>IF(COUNTBLANK(unlogimputed!BZ84)&gt;0,"",unlogimputed!BZ84/col_norm!$F$8)</f>
        <v/>
      </c>
      <c r="CA84" t="str">
        <f>IF(COUNTBLANK(unlogimputed!CA84)&gt;0,"",unlogimputed!CA84/col_norm!$F$8)</f>
        <v/>
      </c>
      <c r="CB84" t="str">
        <f>IF(COUNTBLANK(unlogimputed!CB84)&gt;0,"",unlogimputed!CB84/col_norm!$F$8)</f>
        <v/>
      </c>
      <c r="CC84" t="str">
        <f>IF(COUNTBLANK(unlogimputed!CC84)&gt;0,"",unlogimputed!CC84/col_norm!$F$8)</f>
        <v/>
      </c>
      <c r="CD84" t="str">
        <f>IF(COUNTBLANK(unlogimputed!CD84)&gt;0,"",unlogimputed!CD84/col_norm!$F$8)</f>
        <v/>
      </c>
      <c r="CE84" t="str">
        <f>IF(COUNTBLANK(unlogimputed!CE84)&gt;0,"",unlogimputed!CE84/col_norm!$F$8)</f>
        <v/>
      </c>
      <c r="CF84" t="str">
        <f>IF(COUNTBLANK(unlogimputed!CF84)&gt;0,"",unlogimputed!CF84/col_norm!$F$8)</f>
        <v/>
      </c>
      <c r="CG84" t="str">
        <f>IF(COUNTBLANK(unlogimputed!CG84)&gt;0,"",unlogimputed!CG84/col_norm!$F$8)</f>
        <v/>
      </c>
      <c r="CH84" t="str">
        <f>IF(COUNTBLANK(unlogimputed!CH84)&gt;0,"",unlogimputed!CH84/col_norm!$D$8)</f>
        <v/>
      </c>
      <c r="CI84" t="str">
        <f>IF(COUNTBLANK(unlogimputed!CI84)&gt;0,"",unlogimputed!CI84/col_norm!$D$8)</f>
        <v/>
      </c>
      <c r="CJ84">
        <f>IF(COUNTBLANK(unlogimputed!CJ84)&gt;0,"",unlogimputed!CJ84/col_norm!$D$8)</f>
        <v>15449211.393326851</v>
      </c>
      <c r="CK84">
        <f>IF(COUNTBLANK(unlogimputed!CK84)&gt;0,"",unlogimputed!CK84/col_norm!$D$8)</f>
        <v>6047607.7010353198</v>
      </c>
      <c r="CL84">
        <f>IF(COUNTBLANK(unlogimputed!CL84)&gt;0,"",unlogimputed!CL84/col_norm!$D$8)</f>
        <v>14796803.620766819</v>
      </c>
      <c r="CM84">
        <f>IF(COUNTBLANK(unlogimputed!CM84)&gt;0,"",unlogimputed!CM84/col_norm!$D$8)</f>
        <v>11458418.435232308</v>
      </c>
      <c r="CN84" t="str">
        <f>IF(COUNTBLANK(unlogimputed!CN84)&gt;0,"",unlogimputed!CN84/col_norm!$D$8)</f>
        <v/>
      </c>
      <c r="CO84" t="str">
        <f>IF(COUNTBLANK(unlogimputed!CO84)&gt;0,"",unlogimputed!CO84/col_norm!$D$8)</f>
        <v/>
      </c>
      <c r="CP84" t="str">
        <f>IF(COUNTBLANK(unlogimputed!CP84)&gt;0,"",unlogimputed!CP84/col_norm!$D$8)</f>
        <v/>
      </c>
      <c r="CQ84" t="str">
        <f>IF(COUNTBLANK(unlogimputed!CQ84)&gt;0,"",unlogimputed!CQ84/col_norm!$D$8)</f>
        <v/>
      </c>
      <c r="CR84" t="str">
        <f>IF(COUNTBLANK(unlogimputed!CR84)&gt;0,"",unlogimputed!CR84/col_norm!$D$8)</f>
        <v/>
      </c>
      <c r="CS84" t="str">
        <f>IF(COUNTBLANK(unlogimputed!CS84)&gt;0,"",unlogimputed!CS84/col_norm!$D$8)</f>
        <v/>
      </c>
      <c r="CT84" t="str">
        <f>IF(COUNTBLANK(unlogimputed!CT84)&gt;0,"",unlogimputed!CT84/col_norm!$D$8)</f>
        <v/>
      </c>
      <c r="CU84" t="str">
        <f>IF(COUNTBLANK(unlogimputed!CU84)&gt;0,"",unlogimputed!CU84/col_norm!$D$8)</f>
        <v/>
      </c>
      <c r="CV84" t="str">
        <f>IF(COUNTBLANK(unlogimputed!CV84)&gt;0,"",unlogimputed!CV84/col_norm!$D$8)</f>
        <v/>
      </c>
      <c r="CW84" t="str">
        <f>IF(COUNTBLANK(unlogimputed!CW84)&gt;0,"",unlogimputed!CW84/col_norm!$D$8)</f>
        <v/>
      </c>
      <c r="CX84" t="str">
        <f>IF(COUNTBLANK(unlogimputed!CX84)&gt;0,"",unlogimputed!CX84/col_norm!$D$8)</f>
        <v/>
      </c>
      <c r="CY84" t="str">
        <f>IF(COUNTBLANK(unlogimputed!CY84)&gt;0,"",unlogimputed!CY84/col_norm!$D$8)</f>
        <v/>
      </c>
    </row>
    <row r="85" spans="1:103" x14ac:dyDescent="0.25">
      <c r="A85" t="s">
        <v>186</v>
      </c>
      <c r="B85" t="str">
        <f>IF(COUNTBLANK(unlogimputed!B85)&gt;0,"",unlogimputed!B85/col_norm!$B$8)</f>
        <v/>
      </c>
      <c r="C85" t="str">
        <f>IF(COUNTBLANK(unlogimputed!C85)&gt;0,"",unlogimputed!C85/col_norm!$B$8)</f>
        <v/>
      </c>
      <c r="D85" t="str">
        <f>IF(COUNTBLANK(unlogimputed!D85)&gt;0,"",unlogimputed!D85/col_norm!$B$8)</f>
        <v/>
      </c>
      <c r="E85" t="str">
        <f>IF(COUNTBLANK(unlogimputed!E85)&gt;0,"",unlogimputed!E85/col_norm!$B$8)</f>
        <v/>
      </c>
      <c r="F85" t="str">
        <f>IF(COUNTBLANK(unlogimputed!F85)&gt;0,"",unlogimputed!F85/col_norm!$B$8)</f>
        <v/>
      </c>
      <c r="G85" t="str">
        <f>IF(COUNTBLANK(unlogimputed!G85)&gt;0,"",unlogimputed!G85/col_norm!$B$8)</f>
        <v/>
      </c>
      <c r="H85" t="str">
        <f>IF(COUNTBLANK(unlogimputed!H85)&gt;0,"",unlogimputed!H85/col_norm!$B$8)</f>
        <v/>
      </c>
      <c r="I85" t="str">
        <f>IF(COUNTBLANK(unlogimputed!I85)&gt;0,"",unlogimputed!I85/col_norm!$B$8)</f>
        <v/>
      </c>
      <c r="J85">
        <f>IF(COUNTBLANK(unlogimputed!J85)&gt;0,"",unlogimputed!J85/col_norm!$B$8)</f>
        <v>1109857.5370691137</v>
      </c>
      <c r="K85">
        <f>IF(COUNTBLANK(unlogimputed!K85)&gt;0,"",unlogimputed!K85/col_norm!$B$8)</f>
        <v>47587.186058320745</v>
      </c>
      <c r="L85" t="str">
        <f>IF(COUNTBLANK(unlogimputed!L85)&gt;0,"",unlogimputed!L85/col_norm!$B$8)</f>
        <v/>
      </c>
      <c r="M85">
        <f>IF(COUNTBLANK(unlogimputed!M85)&gt;0,"",unlogimputed!M85/col_norm!$B$8)</f>
        <v>1069784.0322757098</v>
      </c>
      <c r="N85" t="str">
        <f>IF(COUNTBLANK(unlogimputed!N85)&gt;0,"",unlogimputed!N85/col_norm!$B$8)</f>
        <v/>
      </c>
      <c r="O85" t="str">
        <f>IF(COUNTBLANK(unlogimputed!O85)&gt;0,"",unlogimputed!O85/col_norm!$B$8)</f>
        <v/>
      </c>
      <c r="P85" t="str">
        <f>IF(COUNTBLANK(unlogimputed!P85)&gt;0,"",LOG(unlogimputed!P85/col_norm!$B$8,2))</f>
        <v/>
      </c>
      <c r="Q85" t="str">
        <f>IF(COUNTBLANK(unlogimputed!Q85)&gt;0,"",unlogimputed!Q85/col_norm!$C$8)</f>
        <v/>
      </c>
      <c r="R85" t="str">
        <f>IF(COUNTBLANK(unlogimputed!R85)&gt;0,"",unlogimputed!R85/col_norm!$C$8)</f>
        <v/>
      </c>
      <c r="S85">
        <f>IF(COUNTBLANK(unlogimputed!S85)&gt;0,"",unlogimputed!S85/col_norm!$C$8)</f>
        <v>1862255.2060721461</v>
      </c>
      <c r="T85">
        <f>IF(COUNTBLANK(unlogimputed!T85)&gt;0,"",unlogimputed!T85/col_norm!$C$8)</f>
        <v>2529175.5889049219</v>
      </c>
      <c r="U85">
        <f>IF(COUNTBLANK(unlogimputed!U85)&gt;0,"",unlogimputed!U85/col_norm!$C$8)</f>
        <v>20121285.863388069</v>
      </c>
      <c r="V85">
        <f>IF(COUNTBLANK(unlogimputed!V85)&gt;0,"",unlogimputed!V85/col_norm!$C$8)</f>
        <v>25903823.186434362</v>
      </c>
      <c r="W85" t="str">
        <f>IF(COUNTBLANK(unlogimputed!W85)&gt;0,"",unlogimputed!W85/col_norm!$C$8)</f>
        <v/>
      </c>
      <c r="X85" t="str">
        <f>IF(COUNTBLANK(unlogimputed!X85)&gt;0,"",unlogimputed!X85/col_norm!$C$8)</f>
        <v/>
      </c>
      <c r="Y85" t="str">
        <f>IF(COUNTBLANK(unlogimputed!Y85)&gt;0,"",unlogimputed!Y85/col_norm!$C$8)</f>
        <v/>
      </c>
      <c r="Z85" t="str">
        <f>IF(COUNTBLANK(unlogimputed!Z85)&gt;0,"",unlogimputed!Z85/col_norm!$C$8)</f>
        <v/>
      </c>
      <c r="AA85" t="str">
        <f>IF(COUNTBLANK(unlogimputed!AA85)&gt;0,"",unlogimputed!AA85/col_norm!$C$8)</f>
        <v/>
      </c>
      <c r="AB85" t="str">
        <f>IF(COUNTBLANK(unlogimputed!AB85)&gt;0,"",unlogimputed!AB85/col_norm!$C$8)</f>
        <v/>
      </c>
      <c r="AC85" t="str">
        <f>IF(COUNTBLANK(unlogimputed!AC85)&gt;0,"",unlogimputed!AC85/col_norm!$C$8)</f>
        <v/>
      </c>
      <c r="AD85" t="str">
        <f>IF(COUNTBLANK(unlogimputed!AD85)&gt;0,"",unlogimputed!AD85/col_norm!$C$8)</f>
        <v/>
      </c>
      <c r="AE85" t="str">
        <f>IF(COUNTBLANK(unlogimputed!AE85)&gt;0,"",unlogimputed!AE85/col_norm!$C$8)</f>
        <v/>
      </c>
      <c r="AF85" t="str">
        <f>IF(COUNTBLANK(unlogimputed!AF85)&gt;0,"",unlogimputed!AF85/col_norm!$C$8)</f>
        <v/>
      </c>
      <c r="AG85" t="str">
        <f>IF(COUNTBLANK(unlogimputed!AG85)&gt;0,"",unlogimputed!AG85/col_norm!$C$8)</f>
        <v/>
      </c>
      <c r="AH85" t="str">
        <f>IF(COUNTBLANK(unlogimputed!AH85)&gt;0,"",unlogimputed!AH85/col_norm!$C$8)</f>
        <v/>
      </c>
      <c r="AI85" t="str">
        <f>IF(COUNTBLANK(unlogimputed!AI85)&gt;0,"",unlogimputed!AI85/col_norm!$D$8)</f>
        <v/>
      </c>
      <c r="AJ85" t="str">
        <f>IF(COUNTBLANK(unlogimputed!AJ85)&gt;0,"",unlogimputed!AJ85/col_norm!$D$8)</f>
        <v/>
      </c>
      <c r="AK85">
        <f>IF(COUNTBLANK(unlogimputed!AK85)&gt;0,"",unlogimputed!AK85/col_norm!$D$8)</f>
        <v>50820348.794062249</v>
      </c>
      <c r="AL85">
        <f>IF(COUNTBLANK(unlogimputed!AL85)&gt;0,"",unlogimputed!AL85/col_norm!$D$8)</f>
        <v>15081866.606946208</v>
      </c>
      <c r="AM85">
        <f>IF(COUNTBLANK(unlogimputed!AM85)&gt;0,"",unlogimputed!AM85/col_norm!$D$8)</f>
        <v>11241270.855064873</v>
      </c>
      <c r="AN85">
        <f>IF(COUNTBLANK(unlogimputed!AN85)&gt;0,"",unlogimputed!AN85/col_norm!$D$8)</f>
        <v>2275338.2028496154</v>
      </c>
      <c r="AO85" t="str">
        <f>IF(COUNTBLANK(unlogimputed!AO85)&gt;0,"",unlogimputed!AO85/col_norm!$D$8)</f>
        <v/>
      </c>
      <c r="AP85" t="str">
        <f>IF(COUNTBLANK(unlogimputed!AP85)&gt;0,"",unlogimputed!AP85/col_norm!$D$8)</f>
        <v/>
      </c>
      <c r="AQ85" t="str">
        <f>IF(COUNTBLANK(unlogimputed!AQ85)&gt;0,"",unlogimputed!AQ85/col_norm!$D$8)</f>
        <v/>
      </c>
      <c r="AR85" t="str">
        <f>IF(COUNTBLANK(unlogimputed!AR85)&gt;0,"",unlogimputed!AR85/col_norm!$D$8)</f>
        <v/>
      </c>
      <c r="AS85" t="str">
        <f>IF(COUNTBLANK(unlogimputed!AS85)&gt;0,"",unlogimputed!AS85/col_norm!$D$8)</f>
        <v/>
      </c>
      <c r="AT85" t="str">
        <f>IF(COUNTBLANK(unlogimputed!AT85)&gt;0,"",unlogimputed!AT85/col_norm!$D$8)</f>
        <v/>
      </c>
      <c r="AU85">
        <f>IF(COUNTBLANK(unlogimputed!AU85)&gt;0,"",unlogimputed!AU85/col_norm!$D$8)</f>
        <v>380582.00597610633</v>
      </c>
      <c r="AV85">
        <f>IF(COUNTBLANK(unlogimputed!AV85)&gt;0,"",unlogimputed!AV85/col_norm!$D$8)</f>
        <v>917923.92072391615</v>
      </c>
      <c r="AW85" t="str">
        <f>IF(COUNTBLANK(unlogimputed!AW85)&gt;0,"",unlogimputed!AW85/col_norm!$D$8)</f>
        <v/>
      </c>
      <c r="AX85">
        <f>IF(COUNTBLANK(unlogimputed!AX85)&gt;0,"",unlogimputed!AX85/col_norm!$D$8)</f>
        <v>453585.20372299646</v>
      </c>
      <c r="AY85" t="str">
        <f>IF(COUNTBLANK(unlogimputed!AY85)&gt;0,"",unlogimputed!AY85/col_norm!$D$8)</f>
        <v/>
      </c>
      <c r="AZ85" t="str">
        <f>IF(COUNTBLANK(unlogimputed!AZ85)&gt;0,"",unlogimputed!AZ85/col_norm!$D$8)</f>
        <v/>
      </c>
      <c r="BA85" t="str">
        <f>IF(COUNTBLANK(unlogimputed!BA85)&gt;0,"",unlogimputed!BA85/col_norm!$E$8)</f>
        <v/>
      </c>
      <c r="BB85" t="str">
        <f>IF(COUNTBLANK(unlogimputed!BB85)&gt;0,"",unlogimputed!BB85/col_norm!$E$8)</f>
        <v/>
      </c>
      <c r="BC85" t="str">
        <f>IF(COUNTBLANK(unlogimputed!BC85)&gt;0,"",unlogimputed!BC85/col_norm!$E$8)</f>
        <v/>
      </c>
      <c r="BD85" t="str">
        <f>IF(COUNTBLANK(unlogimputed!BD85)&gt;0,"",unlogimputed!BD85/col_norm!$E$8)</f>
        <v/>
      </c>
      <c r="BE85" t="str">
        <f>IF(COUNTBLANK(unlogimputed!BE85)&gt;0,"",unlogimputed!BE85/col_norm!$E$8)</f>
        <v/>
      </c>
      <c r="BF85" t="str">
        <f>IF(COUNTBLANK(unlogimputed!BF85)&gt;0,"",unlogimputed!BF85/col_norm!$E$8)</f>
        <v/>
      </c>
      <c r="BG85" t="str">
        <f>IF(COUNTBLANK(unlogimputed!BG85)&gt;0,"",unlogimputed!BG85/col_norm!$E$8)</f>
        <v/>
      </c>
      <c r="BH85" t="str">
        <f>IF(COUNTBLANK(unlogimputed!BH85)&gt;0,"",unlogimputed!BH85/col_norm!$E$8)</f>
        <v/>
      </c>
      <c r="BI85">
        <f>IF(COUNTBLANK(unlogimputed!BI85)&gt;0,"",unlogimputed!BI85/col_norm!$E$8)</f>
        <v>1160185.8705664205</v>
      </c>
      <c r="BJ85">
        <f>IF(COUNTBLANK(unlogimputed!BJ85)&gt;0,"",unlogimputed!BJ85/col_norm!$E$8)</f>
        <v>86335.576110674519</v>
      </c>
      <c r="BK85" t="str">
        <f>IF(COUNTBLANK(unlogimputed!BK85)&gt;0,"",unlogimputed!BK85/col_norm!$E$8)</f>
        <v/>
      </c>
      <c r="BL85">
        <f>IF(COUNTBLANK(unlogimputed!BL85)&gt;0,"",unlogimputed!BL85/col_norm!$E$8)</f>
        <v>935159.08357793163</v>
      </c>
      <c r="BM85" t="str">
        <f>IF(COUNTBLANK(unlogimputed!BM85)&gt;0,"",unlogimputed!BM85/col_norm!$E$8)</f>
        <v/>
      </c>
      <c r="BN85" t="str">
        <f>IF(COUNTBLANK(unlogimputed!BN85)&gt;0,"",unlogimputed!BN85/col_norm!$E$8)</f>
        <v/>
      </c>
      <c r="BO85" t="str">
        <f>IF(COUNTBLANK(unlogimputed!BO85)&gt;0,"",unlogimputed!BO85/col_norm!$E$8)</f>
        <v/>
      </c>
      <c r="BP85" t="str">
        <f>IF(COUNTBLANK(unlogimputed!BP85)&gt;0,"",unlogimputed!BP85/col_norm!$F$8)</f>
        <v/>
      </c>
      <c r="BQ85" t="str">
        <f>IF(COUNTBLANK(unlogimputed!BQ85)&gt;0,"",unlogimputed!BQ85/col_norm!$F$8)</f>
        <v/>
      </c>
      <c r="BR85">
        <f>IF(COUNTBLANK(unlogimputed!BR85)&gt;0,"",unlogimputed!BR85/col_norm!$F$8)</f>
        <v>1534431.6917156698</v>
      </c>
      <c r="BS85">
        <f>IF(COUNTBLANK(unlogimputed!BS85)&gt;0,"",unlogimputed!BS85/col_norm!$F$8)</f>
        <v>2529906.4581913436</v>
      </c>
      <c r="BT85">
        <f>IF(COUNTBLANK(unlogimputed!BT85)&gt;0,"",unlogimputed!BT85/col_norm!$F$8)</f>
        <v>10164514.976920916</v>
      </c>
      <c r="BU85">
        <f>IF(COUNTBLANK(unlogimputed!BU85)&gt;0,"",unlogimputed!BU85/col_norm!$F$8)</f>
        <v>12297942.120319348</v>
      </c>
      <c r="BV85" t="str">
        <f>IF(COUNTBLANK(unlogimputed!BV85)&gt;0,"",unlogimputed!BV85/col_norm!$F$8)</f>
        <v/>
      </c>
      <c r="BW85" t="str">
        <f>IF(COUNTBLANK(unlogimputed!BW85)&gt;0,"",unlogimputed!BW85/col_norm!$F$8)</f>
        <v/>
      </c>
      <c r="BX85" t="str">
        <f>IF(COUNTBLANK(unlogimputed!BX85)&gt;0,"",unlogimputed!BX85/col_norm!$F$8)</f>
        <v/>
      </c>
      <c r="BY85" t="str">
        <f>IF(COUNTBLANK(unlogimputed!BY85)&gt;0,"",unlogimputed!BY85/col_norm!$F$8)</f>
        <v/>
      </c>
      <c r="BZ85" t="str">
        <f>IF(COUNTBLANK(unlogimputed!BZ85)&gt;0,"",unlogimputed!BZ85/col_norm!$F$8)</f>
        <v/>
      </c>
      <c r="CA85" t="str">
        <f>IF(COUNTBLANK(unlogimputed!CA85)&gt;0,"",unlogimputed!CA85/col_norm!$F$8)</f>
        <v/>
      </c>
      <c r="CB85" t="str">
        <f>IF(COUNTBLANK(unlogimputed!CB85)&gt;0,"",unlogimputed!CB85/col_norm!$F$8)</f>
        <v/>
      </c>
      <c r="CC85" t="str">
        <f>IF(COUNTBLANK(unlogimputed!CC85)&gt;0,"",unlogimputed!CC85/col_norm!$F$8)</f>
        <v/>
      </c>
      <c r="CD85" t="str">
        <f>IF(COUNTBLANK(unlogimputed!CD85)&gt;0,"",unlogimputed!CD85/col_norm!$F$8)</f>
        <v/>
      </c>
      <c r="CE85" t="str">
        <f>IF(COUNTBLANK(unlogimputed!CE85)&gt;0,"",unlogimputed!CE85/col_norm!$F$8)</f>
        <v/>
      </c>
      <c r="CF85" t="str">
        <f>IF(COUNTBLANK(unlogimputed!CF85)&gt;0,"",unlogimputed!CF85/col_norm!$F$8)</f>
        <v/>
      </c>
      <c r="CG85" t="str">
        <f>IF(COUNTBLANK(unlogimputed!CG85)&gt;0,"",unlogimputed!CG85/col_norm!$F$8)</f>
        <v/>
      </c>
      <c r="CH85" t="str">
        <f>IF(COUNTBLANK(unlogimputed!CH85)&gt;0,"",unlogimputed!CH85/col_norm!$D$8)</f>
        <v/>
      </c>
      <c r="CI85" t="str">
        <f>IF(COUNTBLANK(unlogimputed!CI85)&gt;0,"",unlogimputed!CI85/col_norm!$D$8)</f>
        <v/>
      </c>
      <c r="CJ85">
        <f>IF(COUNTBLANK(unlogimputed!CJ85)&gt;0,"",unlogimputed!CJ85/col_norm!$D$8)</f>
        <v>32825601.378609549</v>
      </c>
      <c r="CK85">
        <f>IF(COUNTBLANK(unlogimputed!CK85)&gt;0,"",unlogimputed!CK85/col_norm!$D$8)</f>
        <v>7961593.5230182773</v>
      </c>
      <c r="CL85">
        <f>IF(COUNTBLANK(unlogimputed!CL85)&gt;0,"",unlogimputed!CL85/col_norm!$D$8)</f>
        <v>4807133.6242052838</v>
      </c>
      <c r="CM85">
        <f>IF(COUNTBLANK(unlogimputed!CM85)&gt;0,"",unlogimputed!CM85/col_norm!$D$8)</f>
        <v>3990808.8710018466</v>
      </c>
      <c r="CN85" t="str">
        <f>IF(COUNTBLANK(unlogimputed!CN85)&gt;0,"",unlogimputed!CN85/col_norm!$D$8)</f>
        <v/>
      </c>
      <c r="CO85" t="str">
        <f>IF(COUNTBLANK(unlogimputed!CO85)&gt;0,"",unlogimputed!CO85/col_norm!$D$8)</f>
        <v/>
      </c>
      <c r="CP85" t="str">
        <f>IF(COUNTBLANK(unlogimputed!CP85)&gt;0,"",unlogimputed!CP85/col_norm!$D$8)</f>
        <v/>
      </c>
      <c r="CQ85" t="str">
        <f>IF(COUNTBLANK(unlogimputed!CQ85)&gt;0,"",unlogimputed!CQ85/col_norm!$D$8)</f>
        <v/>
      </c>
      <c r="CR85" t="str">
        <f>IF(COUNTBLANK(unlogimputed!CR85)&gt;0,"",unlogimputed!CR85/col_norm!$D$8)</f>
        <v/>
      </c>
      <c r="CS85" t="str">
        <f>IF(COUNTBLANK(unlogimputed!CS85)&gt;0,"",unlogimputed!CS85/col_norm!$D$8)</f>
        <v/>
      </c>
      <c r="CT85">
        <f>IF(COUNTBLANK(unlogimputed!CT85)&gt;0,"",unlogimputed!CT85/col_norm!$D$8)</f>
        <v>236706.44762143036</v>
      </c>
      <c r="CU85">
        <f>IF(COUNTBLANK(unlogimputed!CU85)&gt;0,"",unlogimputed!CU85/col_norm!$D$8)</f>
        <v>554126.70048622997</v>
      </c>
      <c r="CV85" t="str">
        <f>IF(COUNTBLANK(unlogimputed!CV85)&gt;0,"",unlogimputed!CV85/col_norm!$D$8)</f>
        <v/>
      </c>
      <c r="CW85">
        <f>IF(COUNTBLANK(unlogimputed!CW85)&gt;0,"",unlogimputed!CW85/col_norm!$D$8)</f>
        <v>273368.37226190633</v>
      </c>
      <c r="CX85" t="str">
        <f>IF(COUNTBLANK(unlogimputed!CX85)&gt;0,"",unlogimputed!CX85/col_norm!$D$8)</f>
        <v/>
      </c>
      <c r="CY85" t="str">
        <f>IF(COUNTBLANK(unlogimputed!CY85)&gt;0,"",unlogimputed!CY85/col_norm!$D$8)</f>
        <v/>
      </c>
    </row>
    <row r="86" spans="1:103" x14ac:dyDescent="0.25">
      <c r="A86" t="s">
        <v>187</v>
      </c>
      <c r="B86" t="str">
        <f>IF(COUNTBLANK(unlogimputed!B86)&gt;0,"",unlogimputed!B86/col_norm!$B$8)</f>
        <v/>
      </c>
      <c r="C86">
        <f>IF(COUNTBLANK(unlogimputed!C86)&gt;0,"",unlogimputed!C86/col_norm!$B$8)</f>
        <v>80780060.498176754</v>
      </c>
      <c r="D86">
        <f>IF(COUNTBLANK(unlogimputed!D86)&gt;0,"",unlogimputed!D86/col_norm!$B$8)</f>
        <v>71399055.254355028</v>
      </c>
      <c r="E86" t="str">
        <f>IF(COUNTBLANK(unlogimputed!E86)&gt;0,"",unlogimputed!E86/col_norm!$B$8)</f>
        <v/>
      </c>
      <c r="F86" t="str">
        <f>IF(COUNTBLANK(unlogimputed!F86)&gt;0,"",unlogimputed!F86/col_norm!$B$8)</f>
        <v/>
      </c>
      <c r="G86">
        <f>IF(COUNTBLANK(unlogimputed!G86)&gt;0,"",unlogimputed!G86/col_norm!$B$8)</f>
        <v>5701017.7682776572</v>
      </c>
      <c r="H86">
        <f>IF(COUNTBLANK(unlogimputed!H86)&gt;0,"",unlogimputed!H86/col_norm!$B$8)</f>
        <v>10245841.743599588</v>
      </c>
      <c r="I86" t="str">
        <f>IF(COUNTBLANK(unlogimputed!I86)&gt;0,"",unlogimputed!I86/col_norm!$B$8)</f>
        <v/>
      </c>
      <c r="J86">
        <f>IF(COUNTBLANK(unlogimputed!J86)&gt;0,"",unlogimputed!J86/col_norm!$B$8)</f>
        <v>5443719.7278595818</v>
      </c>
      <c r="K86" t="str">
        <f>IF(COUNTBLANK(unlogimputed!K86)&gt;0,"",unlogimputed!K86/col_norm!$B$8)</f>
        <v/>
      </c>
      <c r="L86" t="str">
        <f>IF(COUNTBLANK(unlogimputed!L86)&gt;0,"",unlogimputed!L86/col_norm!$B$8)</f>
        <v/>
      </c>
      <c r="M86">
        <f>IF(COUNTBLANK(unlogimputed!M86)&gt;0,"",unlogimputed!M86/col_norm!$B$8)</f>
        <v>24078742.530796178</v>
      </c>
      <c r="N86">
        <f>IF(COUNTBLANK(unlogimputed!N86)&gt;0,"",unlogimputed!N86/col_norm!$B$8)</f>
        <v>17283938.947402317</v>
      </c>
      <c r="O86">
        <f>IF(COUNTBLANK(unlogimputed!O86)&gt;0,"",unlogimputed!O86/col_norm!$B$8)</f>
        <v>1323944.6736433576</v>
      </c>
      <c r="P86">
        <f>IF(COUNTBLANK(unlogimputed!P86)&gt;0,"",LOG(unlogimputed!P86/col_norm!$B$8,2))</f>
        <v>19.605040927426856</v>
      </c>
      <c r="Q86" t="str">
        <f>IF(COUNTBLANK(unlogimputed!Q86)&gt;0,"",unlogimputed!Q86/col_norm!$C$8)</f>
        <v/>
      </c>
      <c r="R86" t="str">
        <f>IF(COUNTBLANK(unlogimputed!R86)&gt;0,"",unlogimputed!R86/col_norm!$C$8)</f>
        <v/>
      </c>
      <c r="S86" t="str">
        <f>IF(COUNTBLANK(unlogimputed!S86)&gt;0,"",unlogimputed!S86/col_norm!$C$8)</f>
        <v/>
      </c>
      <c r="T86" t="str">
        <f>IF(COUNTBLANK(unlogimputed!T86)&gt;0,"",unlogimputed!T86/col_norm!$C$8)</f>
        <v/>
      </c>
      <c r="U86" t="str">
        <f>IF(COUNTBLANK(unlogimputed!U86)&gt;0,"",unlogimputed!U86/col_norm!$C$8)</f>
        <v/>
      </c>
      <c r="V86">
        <f>IF(COUNTBLANK(unlogimputed!V86)&gt;0,"",unlogimputed!V86/col_norm!$C$8)</f>
        <v>17842134.120537322</v>
      </c>
      <c r="W86">
        <f>IF(COUNTBLANK(unlogimputed!W86)&gt;0,"",unlogimputed!W86/col_norm!$C$8)</f>
        <v>57410551.467337377</v>
      </c>
      <c r="X86">
        <f>IF(COUNTBLANK(unlogimputed!X86)&gt;0,"",unlogimputed!X86/col_norm!$C$8)</f>
        <v>69192531.183769956</v>
      </c>
      <c r="Y86" t="str">
        <f>IF(COUNTBLANK(unlogimputed!Y86)&gt;0,"",unlogimputed!Y86/col_norm!$C$8)</f>
        <v/>
      </c>
      <c r="Z86">
        <f>IF(COUNTBLANK(unlogimputed!Z86)&gt;0,"",unlogimputed!Z86/col_norm!$C$8)</f>
        <v>62425.867008495705</v>
      </c>
      <c r="AA86" t="str">
        <f>IF(COUNTBLANK(unlogimputed!AA86)&gt;0,"",unlogimputed!AA86/col_norm!$C$8)</f>
        <v/>
      </c>
      <c r="AB86" t="str">
        <f>IF(COUNTBLANK(unlogimputed!AB86)&gt;0,"",unlogimputed!AB86/col_norm!$C$8)</f>
        <v/>
      </c>
      <c r="AC86" t="str">
        <f>IF(COUNTBLANK(unlogimputed!AC86)&gt;0,"",unlogimputed!AC86/col_norm!$C$8)</f>
        <v/>
      </c>
      <c r="AD86" t="str">
        <f>IF(COUNTBLANK(unlogimputed!AD86)&gt;0,"",unlogimputed!AD86/col_norm!$C$8)</f>
        <v/>
      </c>
      <c r="AE86" t="str">
        <f>IF(COUNTBLANK(unlogimputed!AE86)&gt;0,"",unlogimputed!AE86/col_norm!$C$8)</f>
        <v/>
      </c>
      <c r="AF86" t="str">
        <f>IF(COUNTBLANK(unlogimputed!AF86)&gt;0,"",unlogimputed!AF86/col_norm!$C$8)</f>
        <v/>
      </c>
      <c r="AG86">
        <f>IF(COUNTBLANK(unlogimputed!AG86)&gt;0,"",unlogimputed!AG86/col_norm!$C$8)</f>
        <v>27098638.87974523</v>
      </c>
      <c r="AH86">
        <f>IF(COUNTBLANK(unlogimputed!AH86)&gt;0,"",unlogimputed!AH86/col_norm!$C$8)</f>
        <v>25564801.126530051</v>
      </c>
      <c r="AI86" t="str">
        <f>IF(COUNTBLANK(unlogimputed!AI86)&gt;0,"",unlogimputed!AI86/col_norm!$D$8)</f>
        <v/>
      </c>
      <c r="AJ86" t="str">
        <f>IF(COUNTBLANK(unlogimputed!AJ86)&gt;0,"",unlogimputed!AJ86/col_norm!$D$8)</f>
        <v/>
      </c>
      <c r="AK86">
        <f>IF(COUNTBLANK(unlogimputed!AK86)&gt;0,"",unlogimputed!AK86/col_norm!$D$8)</f>
        <v>52043627.466198906</v>
      </c>
      <c r="AL86">
        <f>IF(COUNTBLANK(unlogimputed!AL86)&gt;0,"",unlogimputed!AL86/col_norm!$D$8)</f>
        <v>20273525.410841569</v>
      </c>
      <c r="AM86">
        <f>IF(COUNTBLANK(unlogimputed!AM86)&gt;0,"",unlogimputed!AM86/col_norm!$D$8)</f>
        <v>95613647.223357201</v>
      </c>
      <c r="AN86">
        <f>IF(COUNTBLANK(unlogimputed!AN86)&gt;0,"",unlogimputed!AN86/col_norm!$D$8)</f>
        <v>82418272.021413893</v>
      </c>
      <c r="AO86">
        <f>IF(COUNTBLANK(unlogimputed!AO86)&gt;0,"",unlogimputed!AO86/col_norm!$D$8)</f>
        <v>430613.95729533833</v>
      </c>
      <c r="AP86">
        <f>IF(COUNTBLANK(unlogimputed!AP86)&gt;0,"",unlogimputed!AP86/col_norm!$D$8)</f>
        <v>695205.44826361758</v>
      </c>
      <c r="AQ86" t="str">
        <f>IF(COUNTBLANK(unlogimputed!AQ86)&gt;0,"",unlogimputed!AQ86/col_norm!$D$8)</f>
        <v/>
      </c>
      <c r="AR86" t="str">
        <f>IF(COUNTBLANK(unlogimputed!AR86)&gt;0,"",unlogimputed!AR86/col_norm!$D$8)</f>
        <v/>
      </c>
      <c r="AS86" t="str">
        <f>IF(COUNTBLANK(unlogimputed!AS86)&gt;0,"",unlogimputed!AS86/col_norm!$D$8)</f>
        <v/>
      </c>
      <c r="AT86" t="str">
        <f>IF(COUNTBLANK(unlogimputed!AT86)&gt;0,"",unlogimputed!AT86/col_norm!$D$8)</f>
        <v/>
      </c>
      <c r="AU86" t="str">
        <f>IF(COUNTBLANK(unlogimputed!AU86)&gt;0,"",unlogimputed!AU86/col_norm!$D$8)</f>
        <v/>
      </c>
      <c r="AV86" t="str">
        <f>IF(COUNTBLANK(unlogimputed!AV86)&gt;0,"",unlogimputed!AV86/col_norm!$D$8)</f>
        <v/>
      </c>
      <c r="AW86">
        <f>IF(COUNTBLANK(unlogimputed!AW86)&gt;0,"",unlogimputed!AW86/col_norm!$D$8)</f>
        <v>11448595.924255285</v>
      </c>
      <c r="AX86">
        <f>IF(COUNTBLANK(unlogimputed!AX86)&gt;0,"",unlogimputed!AX86/col_norm!$D$8)</f>
        <v>10324183.11586321</v>
      </c>
      <c r="AY86">
        <f>IF(COUNTBLANK(unlogimputed!AY86)&gt;0,"",unlogimputed!AY86/col_norm!$D$8)</f>
        <v>942942.34039270214</v>
      </c>
      <c r="AZ86">
        <f>IF(COUNTBLANK(unlogimputed!AZ86)&gt;0,"",unlogimputed!AZ86/col_norm!$D$8)</f>
        <v>898252.34081927151</v>
      </c>
      <c r="BA86" t="str">
        <f>IF(COUNTBLANK(unlogimputed!BA86)&gt;0,"",unlogimputed!BA86/col_norm!$E$8)</f>
        <v/>
      </c>
      <c r="BB86">
        <f>IF(COUNTBLANK(unlogimputed!BB86)&gt;0,"",unlogimputed!BB86/col_norm!$E$8)</f>
        <v>70321084.903576225</v>
      </c>
      <c r="BC86">
        <f>IF(COUNTBLANK(unlogimputed!BC86)&gt;0,"",unlogimputed!BC86/col_norm!$E$8)</f>
        <v>56139794.418152273</v>
      </c>
      <c r="BD86" t="str">
        <f>IF(COUNTBLANK(unlogimputed!BD86)&gt;0,"",unlogimputed!BD86/col_norm!$E$8)</f>
        <v/>
      </c>
      <c r="BE86" t="str">
        <f>IF(COUNTBLANK(unlogimputed!BE86)&gt;0,"",unlogimputed!BE86/col_norm!$E$8)</f>
        <v/>
      </c>
      <c r="BF86">
        <f>IF(COUNTBLANK(unlogimputed!BF86)&gt;0,"",unlogimputed!BF86/col_norm!$E$8)</f>
        <v>4320755.4093360351</v>
      </c>
      <c r="BG86">
        <f>IF(COUNTBLANK(unlogimputed!BG86)&gt;0,"",unlogimputed!BG86/col_norm!$E$8)</f>
        <v>7487126.4383119121</v>
      </c>
      <c r="BH86" t="str">
        <f>IF(COUNTBLANK(unlogimputed!BH86)&gt;0,"",unlogimputed!BH86/col_norm!$E$8)</f>
        <v/>
      </c>
      <c r="BI86">
        <f>IF(COUNTBLANK(unlogimputed!BI86)&gt;0,"",unlogimputed!BI86/col_norm!$E$8)</f>
        <v>3631875.3002168532</v>
      </c>
      <c r="BJ86" t="str">
        <f>IF(COUNTBLANK(unlogimputed!BJ86)&gt;0,"",unlogimputed!BJ86/col_norm!$E$8)</f>
        <v/>
      </c>
      <c r="BK86" t="str">
        <f>IF(COUNTBLANK(unlogimputed!BK86)&gt;0,"",unlogimputed!BK86/col_norm!$E$8)</f>
        <v/>
      </c>
      <c r="BL86">
        <f>IF(COUNTBLANK(unlogimputed!BL86)&gt;0,"",unlogimputed!BL86/col_norm!$E$8)</f>
        <v>17585305.812172242</v>
      </c>
      <c r="BM86">
        <f>IF(COUNTBLANK(unlogimputed!BM86)&gt;0,"",unlogimputed!BM86/col_norm!$E$8)</f>
        <v>11958896.574757366</v>
      </c>
      <c r="BN86">
        <f>IF(COUNTBLANK(unlogimputed!BN86)&gt;0,"",unlogimputed!BN86/col_norm!$E$8)</f>
        <v>849843.12727011042</v>
      </c>
      <c r="BO86">
        <f>IF(COUNTBLANK(unlogimputed!BO86)&gt;0,"",unlogimputed!BO86/col_norm!$E$8)</f>
        <v>238134.4296566319</v>
      </c>
      <c r="BP86" t="str">
        <f>IF(COUNTBLANK(unlogimputed!BP86)&gt;0,"",unlogimputed!BP86/col_norm!$F$8)</f>
        <v/>
      </c>
      <c r="BQ86" t="str">
        <f>IF(COUNTBLANK(unlogimputed!BQ86)&gt;0,"",unlogimputed!BQ86/col_norm!$F$8)</f>
        <v/>
      </c>
      <c r="BR86" t="str">
        <f>IF(COUNTBLANK(unlogimputed!BR86)&gt;0,"",unlogimputed!BR86/col_norm!$F$8)</f>
        <v/>
      </c>
      <c r="BS86" t="str">
        <f>IF(COUNTBLANK(unlogimputed!BS86)&gt;0,"",unlogimputed!BS86/col_norm!$F$8)</f>
        <v/>
      </c>
      <c r="BT86" t="str">
        <f>IF(COUNTBLANK(unlogimputed!BT86)&gt;0,"",unlogimputed!BT86/col_norm!$F$8)</f>
        <v/>
      </c>
      <c r="BU86">
        <f>IF(COUNTBLANK(unlogimputed!BU86)&gt;0,"",unlogimputed!BU86/col_norm!$F$8)</f>
        <v>5919898.3756253021</v>
      </c>
      <c r="BV86">
        <f>IF(COUNTBLANK(unlogimputed!BV86)&gt;0,"",unlogimputed!BV86/col_norm!$F$8)</f>
        <v>35197614.281682476</v>
      </c>
      <c r="BW86">
        <f>IF(COUNTBLANK(unlogimputed!BW86)&gt;0,"",unlogimputed!BW86/col_norm!$F$8)</f>
        <v>48823998.729147643</v>
      </c>
      <c r="BX86" t="str">
        <f>IF(COUNTBLANK(unlogimputed!BX86)&gt;0,"",unlogimputed!BX86/col_norm!$F$8)</f>
        <v/>
      </c>
      <c r="BY86">
        <f>IF(COUNTBLANK(unlogimputed!BY86)&gt;0,"",unlogimputed!BY86/col_norm!$F$8)</f>
        <v>52815.782330743627</v>
      </c>
      <c r="BZ86" t="str">
        <f>IF(COUNTBLANK(unlogimputed!BZ86)&gt;0,"",unlogimputed!BZ86/col_norm!$F$8)</f>
        <v/>
      </c>
      <c r="CA86" t="str">
        <f>IF(COUNTBLANK(unlogimputed!CA86)&gt;0,"",unlogimputed!CA86/col_norm!$F$8)</f>
        <v/>
      </c>
      <c r="CB86" t="str">
        <f>IF(COUNTBLANK(unlogimputed!CB86)&gt;0,"",unlogimputed!CB86/col_norm!$F$8)</f>
        <v/>
      </c>
      <c r="CC86" t="str">
        <f>IF(COUNTBLANK(unlogimputed!CC86)&gt;0,"",unlogimputed!CC86/col_norm!$F$8)</f>
        <v/>
      </c>
      <c r="CD86" t="str">
        <f>IF(COUNTBLANK(unlogimputed!CD86)&gt;0,"",unlogimputed!CD86/col_norm!$F$8)</f>
        <v/>
      </c>
      <c r="CE86" t="str">
        <f>IF(COUNTBLANK(unlogimputed!CE86)&gt;0,"",unlogimputed!CE86/col_norm!$F$8)</f>
        <v/>
      </c>
      <c r="CF86">
        <f>IF(COUNTBLANK(unlogimputed!CF86)&gt;0,"",unlogimputed!CF86/col_norm!$F$8)</f>
        <v>17545923.791365203</v>
      </c>
      <c r="CG86">
        <f>IF(COUNTBLANK(unlogimputed!CG86)&gt;0,"",unlogimputed!CG86/col_norm!$F$8)</f>
        <v>16062874.472857114</v>
      </c>
      <c r="CH86" t="str">
        <f>IF(COUNTBLANK(unlogimputed!CH86)&gt;0,"",unlogimputed!CH86/col_norm!$D$8)</f>
        <v/>
      </c>
      <c r="CI86" t="str">
        <f>IF(COUNTBLANK(unlogimputed!CI86)&gt;0,"",unlogimputed!CI86/col_norm!$D$8)</f>
        <v/>
      </c>
      <c r="CJ86">
        <f>IF(COUNTBLANK(unlogimputed!CJ86)&gt;0,"",unlogimputed!CJ86/col_norm!$D$8)</f>
        <v>25357052.260848384</v>
      </c>
      <c r="CK86">
        <f>IF(COUNTBLANK(unlogimputed!CK86)&gt;0,"",unlogimputed!CK86/col_norm!$D$8)</f>
        <v>12757776.164781805</v>
      </c>
      <c r="CL86">
        <f>IF(COUNTBLANK(unlogimputed!CL86)&gt;0,"",unlogimputed!CL86/col_norm!$D$8)</f>
        <v>48042005.370320842</v>
      </c>
      <c r="CM86">
        <f>IF(COUNTBLANK(unlogimputed!CM86)&gt;0,"",unlogimputed!CM86/col_norm!$D$8)</f>
        <v>38564160.214724712</v>
      </c>
      <c r="CN86">
        <f>IF(COUNTBLANK(unlogimputed!CN86)&gt;0,"",unlogimputed!CN86/col_norm!$D$8)</f>
        <v>77781.563479540069</v>
      </c>
      <c r="CO86">
        <f>IF(COUNTBLANK(unlogimputed!CO86)&gt;0,"",unlogimputed!CO86/col_norm!$D$8)</f>
        <v>266452.82632666896</v>
      </c>
      <c r="CP86" t="str">
        <f>IF(COUNTBLANK(unlogimputed!CP86)&gt;0,"",unlogimputed!CP86/col_norm!$D$8)</f>
        <v/>
      </c>
      <c r="CQ86" t="str">
        <f>IF(COUNTBLANK(unlogimputed!CQ86)&gt;0,"",unlogimputed!CQ86/col_norm!$D$8)</f>
        <v/>
      </c>
      <c r="CR86" t="str">
        <f>IF(COUNTBLANK(unlogimputed!CR86)&gt;0,"",unlogimputed!CR86/col_norm!$D$8)</f>
        <v/>
      </c>
      <c r="CS86" t="str">
        <f>IF(COUNTBLANK(unlogimputed!CS86)&gt;0,"",unlogimputed!CS86/col_norm!$D$8)</f>
        <v/>
      </c>
      <c r="CT86" t="str">
        <f>IF(COUNTBLANK(unlogimputed!CT86)&gt;0,"",unlogimputed!CT86/col_norm!$D$8)</f>
        <v/>
      </c>
      <c r="CU86" t="str">
        <f>IF(COUNTBLANK(unlogimputed!CU86)&gt;0,"",unlogimputed!CU86/col_norm!$D$8)</f>
        <v/>
      </c>
      <c r="CV86">
        <f>IF(COUNTBLANK(unlogimputed!CV86)&gt;0,"",unlogimputed!CV86/col_norm!$D$8)</f>
        <v>5770713.4491181951</v>
      </c>
      <c r="CW86">
        <f>IF(COUNTBLANK(unlogimputed!CW86)&gt;0,"",unlogimputed!CW86/col_norm!$D$8)</f>
        <v>4631160.4825520283</v>
      </c>
      <c r="CX86">
        <f>IF(COUNTBLANK(unlogimputed!CX86)&gt;0,"",unlogimputed!CX86/col_norm!$D$8)</f>
        <v>273262.46276144614</v>
      </c>
      <c r="CY86">
        <f>IF(COUNTBLANK(unlogimputed!CY86)&gt;0,"",unlogimputed!CY86/col_norm!$D$8)</f>
        <v>180708.25058135815</v>
      </c>
    </row>
    <row r="87" spans="1:103" x14ac:dyDescent="0.25">
      <c r="A87" t="s">
        <v>188</v>
      </c>
      <c r="B87" t="str">
        <f>IF(COUNTBLANK(unlogimputed!B87)&gt;0,"",unlogimputed!B87/col_norm!$B$8)</f>
        <v/>
      </c>
      <c r="C87">
        <f>IF(COUNTBLANK(unlogimputed!C87)&gt;0,"",unlogimputed!C87/col_norm!$B$8)</f>
        <v>13565149.379117992</v>
      </c>
      <c r="D87">
        <f>IF(COUNTBLANK(unlogimputed!D87)&gt;0,"",unlogimputed!D87/col_norm!$B$8)</f>
        <v>13150861.309795154</v>
      </c>
      <c r="E87">
        <f>IF(COUNTBLANK(unlogimputed!E87)&gt;0,"",unlogimputed!E87/col_norm!$B$8)</f>
        <v>2299004.8170865215</v>
      </c>
      <c r="F87">
        <f>IF(COUNTBLANK(unlogimputed!F87)&gt;0,"",unlogimputed!F87/col_norm!$B$8)</f>
        <v>1530342.9847525479</v>
      </c>
      <c r="G87">
        <f>IF(COUNTBLANK(unlogimputed!G87)&gt;0,"",unlogimputed!G87/col_norm!$B$8)</f>
        <v>7104094.0088400822</v>
      </c>
      <c r="H87">
        <f>IF(COUNTBLANK(unlogimputed!H87)&gt;0,"",unlogimputed!H87/col_norm!$B$8)</f>
        <v>14440479.442617854</v>
      </c>
      <c r="I87">
        <f>IF(COUNTBLANK(unlogimputed!I87)&gt;0,"",unlogimputed!I87/col_norm!$B$8)</f>
        <v>14601059.509326706</v>
      </c>
      <c r="J87">
        <f>IF(COUNTBLANK(unlogimputed!J87)&gt;0,"",unlogimputed!J87/col_norm!$B$8)</f>
        <v>10411609.188807748</v>
      </c>
      <c r="K87" t="str">
        <f>IF(COUNTBLANK(unlogimputed!K87)&gt;0,"",unlogimputed!K87/col_norm!$B$8)</f>
        <v/>
      </c>
      <c r="L87" t="str">
        <f>IF(COUNTBLANK(unlogimputed!L87)&gt;0,"",unlogimputed!L87/col_norm!$B$8)</f>
        <v/>
      </c>
      <c r="M87">
        <f>IF(COUNTBLANK(unlogimputed!M87)&gt;0,"",unlogimputed!M87/col_norm!$B$8)</f>
        <v>12427192.58057677</v>
      </c>
      <c r="N87">
        <f>IF(COUNTBLANK(unlogimputed!N87)&gt;0,"",unlogimputed!N87/col_norm!$B$8)</f>
        <v>11547336.247648822</v>
      </c>
      <c r="O87">
        <f>IF(COUNTBLANK(unlogimputed!O87)&gt;0,"",unlogimputed!O87/col_norm!$B$8)</f>
        <v>3483771.9370128</v>
      </c>
      <c r="P87">
        <f>IF(COUNTBLANK(unlogimputed!P87)&gt;0,"",LOG(unlogimputed!P87/col_norm!$B$8,2))</f>
        <v>21.721753619379569</v>
      </c>
      <c r="Q87" t="str">
        <f>IF(COUNTBLANK(unlogimputed!Q87)&gt;0,"",unlogimputed!Q87/col_norm!$C$8)</f>
        <v/>
      </c>
      <c r="R87" t="str">
        <f>IF(COUNTBLANK(unlogimputed!R87)&gt;0,"",unlogimputed!R87/col_norm!$C$8)</f>
        <v/>
      </c>
      <c r="S87" t="str">
        <f>IF(COUNTBLANK(unlogimputed!S87)&gt;0,"",unlogimputed!S87/col_norm!$C$8)</f>
        <v/>
      </c>
      <c r="T87" t="str">
        <f>IF(COUNTBLANK(unlogimputed!T87)&gt;0,"",unlogimputed!T87/col_norm!$C$8)</f>
        <v/>
      </c>
      <c r="U87" t="str">
        <f>IF(COUNTBLANK(unlogimputed!U87)&gt;0,"",unlogimputed!U87/col_norm!$C$8)</f>
        <v/>
      </c>
      <c r="V87">
        <f>IF(COUNTBLANK(unlogimputed!V87)&gt;0,"",unlogimputed!V87/col_norm!$C$8)</f>
        <v>6475844.760035906</v>
      </c>
      <c r="W87">
        <f>IF(COUNTBLANK(unlogimputed!W87)&gt;0,"",unlogimputed!W87/col_norm!$C$8)</f>
        <v>9563798.0618790835</v>
      </c>
      <c r="X87">
        <f>IF(COUNTBLANK(unlogimputed!X87)&gt;0,"",unlogimputed!X87/col_norm!$C$8)</f>
        <v>1675082.0049692243</v>
      </c>
      <c r="Y87">
        <f>IF(COUNTBLANK(unlogimputed!Y87)&gt;0,"",unlogimputed!Y87/col_norm!$C$8)</f>
        <v>296105.55961032811</v>
      </c>
      <c r="Z87">
        <f>IF(COUNTBLANK(unlogimputed!Z87)&gt;0,"",unlogimputed!Z87/col_norm!$C$8)</f>
        <v>1564430.2528938947</v>
      </c>
      <c r="AA87">
        <f>IF(COUNTBLANK(unlogimputed!AA87)&gt;0,"",unlogimputed!AA87/col_norm!$C$8)</f>
        <v>198202.67501289179</v>
      </c>
      <c r="AB87">
        <f>IF(COUNTBLANK(unlogimputed!AB87)&gt;0,"",unlogimputed!AB87/col_norm!$C$8)</f>
        <v>399288.02468211396</v>
      </c>
      <c r="AC87" t="str">
        <f>IF(COUNTBLANK(unlogimputed!AC87)&gt;0,"",unlogimputed!AC87/col_norm!$C$8)</f>
        <v/>
      </c>
      <c r="AD87" t="str">
        <f>IF(COUNTBLANK(unlogimputed!AD87)&gt;0,"",unlogimputed!AD87/col_norm!$C$8)</f>
        <v/>
      </c>
      <c r="AE87" t="str">
        <f>IF(COUNTBLANK(unlogimputed!AE87)&gt;0,"",unlogimputed!AE87/col_norm!$C$8)</f>
        <v/>
      </c>
      <c r="AF87" t="str">
        <f>IF(COUNTBLANK(unlogimputed!AF87)&gt;0,"",unlogimputed!AF87/col_norm!$C$8)</f>
        <v/>
      </c>
      <c r="AG87">
        <f>IF(COUNTBLANK(unlogimputed!AG87)&gt;0,"",unlogimputed!AG87/col_norm!$C$8)</f>
        <v>13969001.134585442</v>
      </c>
      <c r="AH87">
        <f>IF(COUNTBLANK(unlogimputed!AH87)&gt;0,"",unlogimputed!AH87/col_norm!$C$8)</f>
        <v>7087724.3315673163</v>
      </c>
      <c r="AI87" t="str">
        <f>IF(COUNTBLANK(unlogimputed!AI87)&gt;0,"",unlogimputed!AI87/col_norm!$D$8)</f>
        <v/>
      </c>
      <c r="AJ87" t="str">
        <f>IF(COUNTBLANK(unlogimputed!AJ87)&gt;0,"",unlogimputed!AJ87/col_norm!$D$8)</f>
        <v/>
      </c>
      <c r="AK87">
        <f>IF(COUNTBLANK(unlogimputed!AK87)&gt;0,"",unlogimputed!AK87/col_norm!$D$8)</f>
        <v>27778629.569527607</v>
      </c>
      <c r="AL87">
        <f>IF(COUNTBLANK(unlogimputed!AL87)&gt;0,"",unlogimputed!AL87/col_norm!$D$8)</f>
        <v>23561485.77375951</v>
      </c>
      <c r="AM87">
        <f>IF(COUNTBLANK(unlogimputed!AM87)&gt;0,"",unlogimputed!AM87/col_norm!$D$8)</f>
        <v>47292905.08081913</v>
      </c>
      <c r="AN87">
        <f>IF(COUNTBLANK(unlogimputed!AN87)&gt;0,"",unlogimputed!AN87/col_norm!$D$8)</f>
        <v>42591873.15471825</v>
      </c>
      <c r="AO87">
        <f>IF(COUNTBLANK(unlogimputed!AO87)&gt;0,"",unlogimputed!AO87/col_norm!$D$8)</f>
        <v>3897920.5418504616</v>
      </c>
      <c r="AP87">
        <f>IF(COUNTBLANK(unlogimputed!AP87)&gt;0,"",unlogimputed!AP87/col_norm!$D$8)</f>
        <v>4828904.3411370171</v>
      </c>
      <c r="AQ87">
        <f>IF(COUNTBLANK(unlogimputed!AQ87)&gt;0,"",unlogimputed!AQ87/col_norm!$D$8)</f>
        <v>2271429.0165352453</v>
      </c>
      <c r="AR87">
        <f>IF(COUNTBLANK(unlogimputed!AR87)&gt;0,"",unlogimputed!AR87/col_norm!$D$8)</f>
        <v>2240365.4651373271</v>
      </c>
      <c r="AS87">
        <f>IF(COUNTBLANK(unlogimputed!AS87)&gt;0,"",unlogimputed!AS87/col_norm!$D$8)</f>
        <v>966112.55542827584</v>
      </c>
      <c r="AT87">
        <f>IF(COUNTBLANK(unlogimputed!AT87)&gt;0,"",unlogimputed!AT87/col_norm!$D$8)</f>
        <v>1259012.0007513778</v>
      </c>
      <c r="AU87" t="str">
        <f>IF(COUNTBLANK(unlogimputed!AU87)&gt;0,"",unlogimputed!AU87/col_norm!$D$8)</f>
        <v/>
      </c>
      <c r="AV87" t="str">
        <f>IF(COUNTBLANK(unlogimputed!AV87)&gt;0,"",unlogimputed!AV87/col_norm!$D$8)</f>
        <v/>
      </c>
      <c r="AW87">
        <f>IF(COUNTBLANK(unlogimputed!AW87)&gt;0,"",unlogimputed!AW87/col_norm!$D$8)</f>
        <v>24967328.847317349</v>
      </c>
      <c r="AX87">
        <f>IF(COUNTBLANK(unlogimputed!AX87)&gt;0,"",unlogimputed!AX87/col_norm!$D$8)</f>
        <v>15598009.389465028</v>
      </c>
      <c r="AY87">
        <f>IF(COUNTBLANK(unlogimputed!AY87)&gt;0,"",unlogimputed!AY87/col_norm!$D$8)</f>
        <v>9222758.4035841711</v>
      </c>
      <c r="AZ87">
        <f>IF(COUNTBLANK(unlogimputed!AZ87)&gt;0,"",unlogimputed!AZ87/col_norm!$D$8)</f>
        <v>5457744.3934888355</v>
      </c>
      <c r="BA87" t="str">
        <f>IF(COUNTBLANK(unlogimputed!BA87)&gt;0,"",unlogimputed!BA87/col_norm!$E$8)</f>
        <v/>
      </c>
      <c r="BB87">
        <f>IF(COUNTBLANK(unlogimputed!BB87)&gt;0,"",unlogimputed!BB87/col_norm!$E$8)</f>
        <v>11502538.525457758</v>
      </c>
      <c r="BC87">
        <f>IF(COUNTBLANK(unlogimputed!BC87)&gt;0,"",unlogimputed!BC87/col_norm!$E$8)</f>
        <v>12385416.438059753</v>
      </c>
      <c r="BD87">
        <f>IF(COUNTBLANK(unlogimputed!BD87)&gt;0,"",unlogimputed!BD87/col_norm!$E$8)</f>
        <v>2484879.8500875141</v>
      </c>
      <c r="BE87">
        <f>IF(COUNTBLANK(unlogimputed!BE87)&gt;0,"",unlogimputed!BE87/col_norm!$E$8)</f>
        <v>1029102.2275889267</v>
      </c>
      <c r="BF87">
        <f>IF(COUNTBLANK(unlogimputed!BF87)&gt;0,"",unlogimputed!BF87/col_norm!$E$8)</f>
        <v>6425636.8876994951</v>
      </c>
      <c r="BG87">
        <f>IF(COUNTBLANK(unlogimputed!BG87)&gt;0,"",unlogimputed!BG87/col_norm!$E$8)</f>
        <v>10562784.389072221</v>
      </c>
      <c r="BH87">
        <f>IF(COUNTBLANK(unlogimputed!BH87)&gt;0,"",unlogimputed!BH87/col_norm!$E$8)</f>
        <v>11107955.467918672</v>
      </c>
      <c r="BI87">
        <f>IF(COUNTBLANK(unlogimputed!BI87)&gt;0,"",unlogimputed!BI87/col_norm!$E$8)</f>
        <v>7343977.3380858488</v>
      </c>
      <c r="BJ87" t="str">
        <f>IF(COUNTBLANK(unlogimputed!BJ87)&gt;0,"",unlogimputed!BJ87/col_norm!$E$8)</f>
        <v/>
      </c>
      <c r="BK87" t="str">
        <f>IF(COUNTBLANK(unlogimputed!BK87)&gt;0,"",unlogimputed!BK87/col_norm!$E$8)</f>
        <v/>
      </c>
      <c r="BL87">
        <f>IF(COUNTBLANK(unlogimputed!BL87)&gt;0,"",unlogimputed!BL87/col_norm!$E$8)</f>
        <v>8817944.2722958345</v>
      </c>
      <c r="BM87">
        <f>IF(COUNTBLANK(unlogimputed!BM87)&gt;0,"",unlogimputed!BM87/col_norm!$E$8)</f>
        <v>16552151.683362346</v>
      </c>
      <c r="BN87">
        <f>IF(COUNTBLANK(unlogimputed!BN87)&gt;0,"",unlogimputed!BN87/col_norm!$E$8)</f>
        <v>3004632.3751873365</v>
      </c>
      <c r="BO87">
        <f>IF(COUNTBLANK(unlogimputed!BO87)&gt;0,"",unlogimputed!BO87/col_norm!$E$8)</f>
        <v>3079307.9535925146</v>
      </c>
      <c r="BP87" t="str">
        <f>IF(COUNTBLANK(unlogimputed!BP87)&gt;0,"",unlogimputed!BP87/col_norm!$F$8)</f>
        <v/>
      </c>
      <c r="BQ87" t="str">
        <f>IF(COUNTBLANK(unlogimputed!BQ87)&gt;0,"",unlogimputed!BQ87/col_norm!$F$8)</f>
        <v/>
      </c>
      <c r="BR87" t="str">
        <f>IF(COUNTBLANK(unlogimputed!BR87)&gt;0,"",unlogimputed!BR87/col_norm!$F$8)</f>
        <v/>
      </c>
      <c r="BS87" t="str">
        <f>IF(COUNTBLANK(unlogimputed!BS87)&gt;0,"",unlogimputed!BS87/col_norm!$F$8)</f>
        <v/>
      </c>
      <c r="BT87" t="str">
        <f>IF(COUNTBLANK(unlogimputed!BT87)&gt;0,"",unlogimputed!BT87/col_norm!$F$8)</f>
        <v/>
      </c>
      <c r="BU87">
        <f>IF(COUNTBLANK(unlogimputed!BU87)&gt;0,"",unlogimputed!BU87/col_norm!$F$8)</f>
        <v>7861164.1531356955</v>
      </c>
      <c r="BV87">
        <f>IF(COUNTBLANK(unlogimputed!BV87)&gt;0,"",unlogimputed!BV87/col_norm!$F$8)</f>
        <v>2002633.2373982666</v>
      </c>
      <c r="BW87">
        <f>IF(COUNTBLANK(unlogimputed!BW87)&gt;0,"",unlogimputed!BW87/col_norm!$F$8)</f>
        <v>4110983.189572304</v>
      </c>
      <c r="BX87">
        <f>IF(COUNTBLANK(unlogimputed!BX87)&gt;0,"",unlogimputed!BX87/col_norm!$F$8)</f>
        <v>129349.68460225924</v>
      </c>
      <c r="BY87">
        <f>IF(COUNTBLANK(unlogimputed!BY87)&gt;0,"",unlogimputed!BY87/col_norm!$F$8)</f>
        <v>1004242.6206361745</v>
      </c>
      <c r="BZ87">
        <f>IF(COUNTBLANK(unlogimputed!BZ87)&gt;0,"",unlogimputed!BZ87/col_norm!$F$8)</f>
        <v>40393.844208468232</v>
      </c>
      <c r="CA87">
        <f>IF(COUNTBLANK(unlogimputed!CA87)&gt;0,"",unlogimputed!CA87/col_norm!$F$8)</f>
        <v>216547.5137647248</v>
      </c>
      <c r="CB87" t="str">
        <f>IF(COUNTBLANK(unlogimputed!CB87)&gt;0,"",unlogimputed!CB87/col_norm!$F$8)</f>
        <v/>
      </c>
      <c r="CC87" t="str">
        <f>IF(COUNTBLANK(unlogimputed!CC87)&gt;0,"",unlogimputed!CC87/col_norm!$F$8)</f>
        <v/>
      </c>
      <c r="CD87" t="str">
        <f>IF(COUNTBLANK(unlogimputed!CD87)&gt;0,"",unlogimputed!CD87/col_norm!$F$8)</f>
        <v/>
      </c>
      <c r="CE87" t="str">
        <f>IF(COUNTBLANK(unlogimputed!CE87)&gt;0,"",unlogimputed!CE87/col_norm!$F$8)</f>
        <v/>
      </c>
      <c r="CF87">
        <f>IF(COUNTBLANK(unlogimputed!CF87)&gt;0,"",unlogimputed!CF87/col_norm!$F$8)</f>
        <v>4005760.3994583418</v>
      </c>
      <c r="CG87">
        <f>IF(COUNTBLANK(unlogimputed!CG87)&gt;0,"",unlogimputed!CG87/col_norm!$F$8)</f>
        <v>6244574.2856456041</v>
      </c>
      <c r="CH87" t="str">
        <f>IF(COUNTBLANK(unlogimputed!CH87)&gt;0,"",unlogimputed!CH87/col_norm!$D$8)</f>
        <v/>
      </c>
      <c r="CI87" t="str">
        <f>IF(COUNTBLANK(unlogimputed!CI87)&gt;0,"",unlogimputed!CI87/col_norm!$D$8)</f>
        <v/>
      </c>
      <c r="CJ87">
        <f>IF(COUNTBLANK(unlogimputed!CJ87)&gt;0,"",unlogimputed!CJ87/col_norm!$D$8)</f>
        <v>12043407.261792215</v>
      </c>
      <c r="CK87">
        <f>IF(COUNTBLANK(unlogimputed!CK87)&gt;0,"",unlogimputed!CK87/col_norm!$D$8)</f>
        <v>16395425.266604919</v>
      </c>
      <c r="CL87">
        <f>IF(COUNTBLANK(unlogimputed!CL87)&gt;0,"",unlogimputed!CL87/col_norm!$D$8)</f>
        <v>36230312.440808818</v>
      </c>
      <c r="CM87">
        <f>IF(COUNTBLANK(unlogimputed!CM87)&gt;0,"",unlogimputed!CM87/col_norm!$D$8)</f>
        <v>29537436.26109311</v>
      </c>
      <c r="CN87">
        <f>IF(COUNTBLANK(unlogimputed!CN87)&gt;0,"",unlogimputed!CN87/col_norm!$D$8)</f>
        <v>2364983.6713738404</v>
      </c>
      <c r="CO87">
        <f>IF(COUNTBLANK(unlogimputed!CO87)&gt;0,"",unlogimputed!CO87/col_norm!$D$8)</f>
        <v>2364398.6255599335</v>
      </c>
      <c r="CP87">
        <f>IF(COUNTBLANK(unlogimputed!CP87)&gt;0,"",unlogimputed!CP87/col_norm!$D$8)</f>
        <v>1206698.6155823993</v>
      </c>
      <c r="CQ87">
        <f>IF(COUNTBLANK(unlogimputed!CQ87)&gt;0,"",unlogimputed!CQ87/col_norm!$D$8)</f>
        <v>1245135.738411491</v>
      </c>
      <c r="CR87">
        <f>IF(COUNTBLANK(unlogimputed!CR87)&gt;0,"",unlogimputed!CR87/col_norm!$D$8)</f>
        <v>150252.75341642718</v>
      </c>
      <c r="CS87">
        <f>IF(COUNTBLANK(unlogimputed!CS87)&gt;0,"",unlogimputed!CS87/col_norm!$D$8)</f>
        <v>493385.54996869439</v>
      </c>
      <c r="CT87" t="str">
        <f>IF(COUNTBLANK(unlogimputed!CT87)&gt;0,"",unlogimputed!CT87/col_norm!$D$8)</f>
        <v/>
      </c>
      <c r="CU87" t="str">
        <f>IF(COUNTBLANK(unlogimputed!CU87)&gt;0,"",unlogimputed!CU87/col_norm!$D$8)</f>
        <v/>
      </c>
      <c r="CV87">
        <f>IF(COUNTBLANK(unlogimputed!CV87)&gt;0,"",unlogimputed!CV87/col_norm!$D$8)</f>
        <v>19087687.163250025</v>
      </c>
      <c r="CW87">
        <f>IF(COUNTBLANK(unlogimputed!CW87)&gt;0,"",unlogimputed!CW87/col_norm!$D$8)</f>
        <v>11378414.612535063</v>
      </c>
      <c r="CX87">
        <f>IF(COUNTBLANK(unlogimputed!CX87)&gt;0,"",unlogimputed!CX87/col_norm!$D$8)</f>
        <v>6045198.8567941589</v>
      </c>
      <c r="CY87">
        <f>IF(COUNTBLANK(unlogimputed!CY87)&gt;0,"",unlogimputed!CY87/col_norm!$D$8)</f>
        <v>3528538.0194079545</v>
      </c>
    </row>
    <row r="88" spans="1:103" x14ac:dyDescent="0.25">
      <c r="A88" t="s">
        <v>189</v>
      </c>
      <c r="B88" t="str">
        <f>IF(COUNTBLANK(unlogimputed!B88)&gt;0,"",unlogimputed!B88/col_norm!$B$8)</f>
        <v/>
      </c>
      <c r="C88" t="str">
        <f>IF(COUNTBLANK(unlogimputed!C88)&gt;0,"",unlogimputed!C88/col_norm!$B$8)</f>
        <v/>
      </c>
      <c r="D88" t="str">
        <f>IF(COUNTBLANK(unlogimputed!D88)&gt;0,"",unlogimputed!D88/col_norm!$B$8)</f>
        <v/>
      </c>
      <c r="E88" t="str">
        <f>IF(COUNTBLANK(unlogimputed!E88)&gt;0,"",unlogimputed!E88/col_norm!$B$8)</f>
        <v/>
      </c>
      <c r="F88" t="str">
        <f>IF(COUNTBLANK(unlogimputed!F88)&gt;0,"",unlogimputed!F88/col_norm!$B$8)</f>
        <v/>
      </c>
      <c r="G88" t="str">
        <f>IF(COUNTBLANK(unlogimputed!G88)&gt;0,"",unlogimputed!G88/col_norm!$B$8)</f>
        <v/>
      </c>
      <c r="H88" t="str">
        <f>IF(COUNTBLANK(unlogimputed!H88)&gt;0,"",unlogimputed!H88/col_norm!$B$8)</f>
        <v/>
      </c>
      <c r="I88" t="str">
        <f>IF(COUNTBLANK(unlogimputed!I88)&gt;0,"",unlogimputed!I88/col_norm!$B$8)</f>
        <v/>
      </c>
      <c r="J88" t="str">
        <f>IF(COUNTBLANK(unlogimputed!J88)&gt;0,"",unlogimputed!J88/col_norm!$B$8)</f>
        <v/>
      </c>
      <c r="K88" t="str">
        <f>IF(COUNTBLANK(unlogimputed!K88)&gt;0,"",unlogimputed!K88/col_norm!$B$8)</f>
        <v/>
      </c>
      <c r="L88" t="str">
        <f>IF(COUNTBLANK(unlogimputed!L88)&gt;0,"",unlogimputed!L88/col_norm!$B$8)</f>
        <v/>
      </c>
      <c r="M88">
        <f>IF(COUNTBLANK(unlogimputed!M88)&gt;0,"",unlogimputed!M88/col_norm!$B$8)</f>
        <v>6511949.0957676675</v>
      </c>
      <c r="N88" t="str">
        <f>IF(COUNTBLANK(unlogimputed!N88)&gt;0,"",unlogimputed!N88/col_norm!$B$8)</f>
        <v/>
      </c>
      <c r="O88" t="str">
        <f>IF(COUNTBLANK(unlogimputed!O88)&gt;0,"",unlogimputed!O88/col_norm!$B$8)</f>
        <v/>
      </c>
      <c r="P88" t="str">
        <f>IF(COUNTBLANK(unlogimputed!P88)&gt;0,"",LOG(unlogimputed!P88/col_norm!$B$8,2))</f>
        <v/>
      </c>
      <c r="Q88" t="str">
        <f>IF(COUNTBLANK(unlogimputed!Q88)&gt;0,"",unlogimputed!Q88/col_norm!$C$8)</f>
        <v/>
      </c>
      <c r="R88" t="str">
        <f>IF(COUNTBLANK(unlogimputed!R88)&gt;0,"",unlogimputed!R88/col_norm!$C$8)</f>
        <v/>
      </c>
      <c r="S88" t="str">
        <f>IF(COUNTBLANK(unlogimputed!S88)&gt;0,"",unlogimputed!S88/col_norm!$C$8)</f>
        <v/>
      </c>
      <c r="T88" t="str">
        <f>IF(COUNTBLANK(unlogimputed!T88)&gt;0,"",unlogimputed!T88/col_norm!$C$8)</f>
        <v/>
      </c>
      <c r="U88" t="str">
        <f>IF(COUNTBLANK(unlogimputed!U88)&gt;0,"",unlogimputed!U88/col_norm!$C$8)</f>
        <v/>
      </c>
      <c r="V88">
        <f>IF(COUNTBLANK(unlogimputed!V88)&gt;0,"",unlogimputed!V88/col_norm!$C$8)</f>
        <v>188949473.51896933</v>
      </c>
      <c r="W88">
        <f>IF(COUNTBLANK(unlogimputed!W88)&gt;0,"",unlogimputed!W88/col_norm!$C$8)</f>
        <v>240518406.99126235</v>
      </c>
      <c r="X88">
        <f>IF(COUNTBLANK(unlogimputed!X88)&gt;0,"",unlogimputed!X88/col_norm!$C$8)</f>
        <v>186164648.88846073</v>
      </c>
      <c r="Y88" t="str">
        <f>IF(COUNTBLANK(unlogimputed!Y88)&gt;0,"",unlogimputed!Y88/col_norm!$C$8)</f>
        <v/>
      </c>
      <c r="Z88" t="str">
        <f>IF(COUNTBLANK(unlogimputed!Z88)&gt;0,"",unlogimputed!Z88/col_norm!$C$8)</f>
        <v/>
      </c>
      <c r="AA88" t="str">
        <f>IF(COUNTBLANK(unlogimputed!AA88)&gt;0,"",unlogimputed!AA88/col_norm!$C$8)</f>
        <v/>
      </c>
      <c r="AB88" t="str">
        <f>IF(COUNTBLANK(unlogimputed!AB88)&gt;0,"",unlogimputed!AB88/col_norm!$C$8)</f>
        <v/>
      </c>
      <c r="AC88" t="str">
        <f>IF(COUNTBLANK(unlogimputed!AC88)&gt;0,"",unlogimputed!AC88/col_norm!$C$8)</f>
        <v/>
      </c>
      <c r="AD88" t="str">
        <f>IF(COUNTBLANK(unlogimputed!AD88)&gt;0,"",unlogimputed!AD88/col_norm!$C$8)</f>
        <v/>
      </c>
      <c r="AE88" t="str">
        <f>IF(COUNTBLANK(unlogimputed!AE88)&gt;0,"",unlogimputed!AE88/col_norm!$C$8)</f>
        <v/>
      </c>
      <c r="AF88" t="str">
        <f>IF(COUNTBLANK(unlogimputed!AF88)&gt;0,"",unlogimputed!AF88/col_norm!$C$8)</f>
        <v/>
      </c>
      <c r="AG88" t="str">
        <f>IF(COUNTBLANK(unlogimputed!AG88)&gt;0,"",unlogimputed!AG88/col_norm!$C$8)</f>
        <v/>
      </c>
      <c r="AH88" t="str">
        <f>IF(COUNTBLANK(unlogimputed!AH88)&gt;0,"",unlogimputed!AH88/col_norm!$C$8)</f>
        <v/>
      </c>
      <c r="AI88" t="str">
        <f>IF(COUNTBLANK(unlogimputed!AI88)&gt;0,"",unlogimputed!AI88/col_norm!$D$8)</f>
        <v/>
      </c>
      <c r="AJ88" t="str">
        <f>IF(COUNTBLANK(unlogimputed!AJ88)&gt;0,"",unlogimputed!AJ88/col_norm!$D$8)</f>
        <v/>
      </c>
      <c r="AK88">
        <f>IF(COUNTBLANK(unlogimputed!AK88)&gt;0,"",unlogimputed!AK88/col_norm!$D$8)</f>
        <v>46615595.718158692</v>
      </c>
      <c r="AL88">
        <f>IF(COUNTBLANK(unlogimputed!AL88)&gt;0,"",unlogimputed!AL88/col_norm!$D$8)</f>
        <v>9562242.2054950632</v>
      </c>
      <c r="AM88">
        <f>IF(COUNTBLANK(unlogimputed!AM88)&gt;0,"",unlogimputed!AM88/col_norm!$D$8)</f>
        <v>85208295.733487815</v>
      </c>
      <c r="AN88">
        <f>IF(COUNTBLANK(unlogimputed!AN88)&gt;0,"",unlogimputed!AN88/col_norm!$D$8)</f>
        <v>41974651.888076454</v>
      </c>
      <c r="AO88" t="str">
        <f>IF(COUNTBLANK(unlogimputed!AO88)&gt;0,"",unlogimputed!AO88/col_norm!$D$8)</f>
        <v/>
      </c>
      <c r="AP88" t="str">
        <f>IF(COUNTBLANK(unlogimputed!AP88)&gt;0,"",unlogimputed!AP88/col_norm!$D$8)</f>
        <v/>
      </c>
      <c r="AQ88" t="str">
        <f>IF(COUNTBLANK(unlogimputed!AQ88)&gt;0,"",unlogimputed!AQ88/col_norm!$D$8)</f>
        <v/>
      </c>
      <c r="AR88">
        <f>IF(COUNTBLANK(unlogimputed!AR88)&gt;0,"",unlogimputed!AR88/col_norm!$D$8)</f>
        <v>154009.15728246514</v>
      </c>
      <c r="AS88" t="str">
        <f>IF(COUNTBLANK(unlogimputed!AS88)&gt;0,"",unlogimputed!AS88/col_norm!$D$8)</f>
        <v/>
      </c>
      <c r="AT88" t="str">
        <f>IF(COUNTBLANK(unlogimputed!AT88)&gt;0,"",unlogimputed!AT88/col_norm!$D$8)</f>
        <v/>
      </c>
      <c r="AU88" t="str">
        <f>IF(COUNTBLANK(unlogimputed!AU88)&gt;0,"",unlogimputed!AU88/col_norm!$D$8)</f>
        <v/>
      </c>
      <c r="AV88" t="str">
        <f>IF(COUNTBLANK(unlogimputed!AV88)&gt;0,"",unlogimputed!AV88/col_norm!$D$8)</f>
        <v/>
      </c>
      <c r="AW88" t="str">
        <f>IF(COUNTBLANK(unlogimputed!AW88)&gt;0,"",unlogimputed!AW88/col_norm!$D$8)</f>
        <v/>
      </c>
      <c r="AX88" t="str">
        <f>IF(COUNTBLANK(unlogimputed!AX88)&gt;0,"",unlogimputed!AX88/col_norm!$D$8)</f>
        <v/>
      </c>
      <c r="AY88" t="str">
        <f>IF(COUNTBLANK(unlogimputed!AY88)&gt;0,"",unlogimputed!AY88/col_norm!$D$8)</f>
        <v/>
      </c>
      <c r="AZ88" t="str">
        <f>IF(COUNTBLANK(unlogimputed!AZ88)&gt;0,"",unlogimputed!AZ88/col_norm!$D$8)</f>
        <v/>
      </c>
      <c r="BA88" t="str">
        <f>IF(COUNTBLANK(unlogimputed!BA88)&gt;0,"",unlogimputed!BA88/col_norm!$E$8)</f>
        <v/>
      </c>
      <c r="BB88" t="str">
        <f>IF(COUNTBLANK(unlogimputed!BB88)&gt;0,"",unlogimputed!BB88/col_norm!$E$8)</f>
        <v/>
      </c>
      <c r="BC88" t="str">
        <f>IF(COUNTBLANK(unlogimputed!BC88)&gt;0,"",unlogimputed!BC88/col_norm!$E$8)</f>
        <v/>
      </c>
      <c r="BD88" t="str">
        <f>IF(COUNTBLANK(unlogimputed!BD88)&gt;0,"",unlogimputed!BD88/col_norm!$E$8)</f>
        <v/>
      </c>
      <c r="BE88" t="str">
        <f>IF(COUNTBLANK(unlogimputed!BE88)&gt;0,"",unlogimputed!BE88/col_norm!$E$8)</f>
        <v/>
      </c>
      <c r="BF88" t="str">
        <f>IF(COUNTBLANK(unlogimputed!BF88)&gt;0,"",unlogimputed!BF88/col_norm!$E$8)</f>
        <v/>
      </c>
      <c r="BG88" t="str">
        <f>IF(COUNTBLANK(unlogimputed!BG88)&gt;0,"",unlogimputed!BG88/col_norm!$E$8)</f>
        <v/>
      </c>
      <c r="BH88" t="str">
        <f>IF(COUNTBLANK(unlogimputed!BH88)&gt;0,"",unlogimputed!BH88/col_norm!$E$8)</f>
        <v/>
      </c>
      <c r="BI88" t="str">
        <f>IF(COUNTBLANK(unlogimputed!BI88)&gt;0,"",unlogimputed!BI88/col_norm!$E$8)</f>
        <v/>
      </c>
      <c r="BJ88" t="str">
        <f>IF(COUNTBLANK(unlogimputed!BJ88)&gt;0,"",unlogimputed!BJ88/col_norm!$E$8)</f>
        <v/>
      </c>
      <c r="BK88" t="str">
        <f>IF(COUNTBLANK(unlogimputed!BK88)&gt;0,"",unlogimputed!BK88/col_norm!$E$8)</f>
        <v/>
      </c>
      <c r="BL88">
        <f>IF(COUNTBLANK(unlogimputed!BL88)&gt;0,"",unlogimputed!BL88/col_norm!$E$8)</f>
        <v>1850574.4750208175</v>
      </c>
      <c r="BM88" t="str">
        <f>IF(COUNTBLANK(unlogimputed!BM88)&gt;0,"",unlogimputed!BM88/col_norm!$E$8)</f>
        <v/>
      </c>
      <c r="BN88" t="str">
        <f>IF(COUNTBLANK(unlogimputed!BN88)&gt;0,"",unlogimputed!BN88/col_norm!$E$8)</f>
        <v/>
      </c>
      <c r="BO88" t="str">
        <f>IF(COUNTBLANK(unlogimputed!BO88)&gt;0,"",unlogimputed!BO88/col_norm!$E$8)</f>
        <v/>
      </c>
      <c r="BP88" t="str">
        <f>IF(COUNTBLANK(unlogimputed!BP88)&gt;0,"",unlogimputed!BP88/col_norm!$F$8)</f>
        <v/>
      </c>
      <c r="BQ88" t="str">
        <f>IF(COUNTBLANK(unlogimputed!BQ88)&gt;0,"",unlogimputed!BQ88/col_norm!$F$8)</f>
        <v/>
      </c>
      <c r="BR88" t="str">
        <f>IF(COUNTBLANK(unlogimputed!BR88)&gt;0,"",unlogimputed!BR88/col_norm!$F$8)</f>
        <v/>
      </c>
      <c r="BS88" t="str">
        <f>IF(COUNTBLANK(unlogimputed!BS88)&gt;0,"",unlogimputed!BS88/col_norm!$F$8)</f>
        <v/>
      </c>
      <c r="BT88" t="str">
        <f>IF(COUNTBLANK(unlogimputed!BT88)&gt;0,"",unlogimputed!BT88/col_norm!$F$8)</f>
        <v/>
      </c>
      <c r="BU88">
        <f>IF(COUNTBLANK(unlogimputed!BU88)&gt;0,"",unlogimputed!BU88/col_norm!$F$8)</f>
        <v>200893937.74930939</v>
      </c>
      <c r="BV88">
        <f>IF(COUNTBLANK(unlogimputed!BV88)&gt;0,"",unlogimputed!BV88/col_norm!$F$8)</f>
        <v>243407156.8499122</v>
      </c>
      <c r="BW88">
        <f>IF(COUNTBLANK(unlogimputed!BW88)&gt;0,"",unlogimputed!BW88/col_norm!$F$8)</f>
        <v>191384858.96358788</v>
      </c>
      <c r="BX88" t="str">
        <f>IF(COUNTBLANK(unlogimputed!BX88)&gt;0,"",unlogimputed!BX88/col_norm!$F$8)</f>
        <v/>
      </c>
      <c r="BY88" t="str">
        <f>IF(COUNTBLANK(unlogimputed!BY88)&gt;0,"",unlogimputed!BY88/col_norm!$F$8)</f>
        <v/>
      </c>
      <c r="BZ88" t="str">
        <f>IF(COUNTBLANK(unlogimputed!BZ88)&gt;0,"",unlogimputed!BZ88/col_norm!$F$8)</f>
        <v/>
      </c>
      <c r="CA88" t="str">
        <f>IF(COUNTBLANK(unlogimputed!CA88)&gt;0,"",unlogimputed!CA88/col_norm!$F$8)</f>
        <v/>
      </c>
      <c r="CB88" t="str">
        <f>IF(COUNTBLANK(unlogimputed!CB88)&gt;0,"",unlogimputed!CB88/col_norm!$F$8)</f>
        <v/>
      </c>
      <c r="CC88" t="str">
        <f>IF(COUNTBLANK(unlogimputed!CC88)&gt;0,"",unlogimputed!CC88/col_norm!$F$8)</f>
        <v/>
      </c>
      <c r="CD88" t="str">
        <f>IF(COUNTBLANK(unlogimputed!CD88)&gt;0,"",unlogimputed!CD88/col_norm!$F$8)</f>
        <v/>
      </c>
      <c r="CE88" t="str">
        <f>IF(COUNTBLANK(unlogimputed!CE88)&gt;0,"",unlogimputed!CE88/col_norm!$F$8)</f>
        <v/>
      </c>
      <c r="CF88" t="str">
        <f>IF(COUNTBLANK(unlogimputed!CF88)&gt;0,"",unlogimputed!CF88/col_norm!$F$8)</f>
        <v/>
      </c>
      <c r="CG88" t="str">
        <f>IF(COUNTBLANK(unlogimputed!CG88)&gt;0,"",unlogimputed!CG88/col_norm!$F$8)</f>
        <v/>
      </c>
      <c r="CH88" t="str">
        <f>IF(COUNTBLANK(unlogimputed!CH88)&gt;0,"",unlogimputed!CH88/col_norm!$D$8)</f>
        <v/>
      </c>
      <c r="CI88" t="str">
        <f>IF(COUNTBLANK(unlogimputed!CI88)&gt;0,"",unlogimputed!CI88/col_norm!$D$8)</f>
        <v/>
      </c>
      <c r="CJ88">
        <f>IF(COUNTBLANK(unlogimputed!CJ88)&gt;0,"",unlogimputed!CJ88/col_norm!$D$8)</f>
        <v>29025466.007935725</v>
      </c>
      <c r="CK88">
        <f>IF(COUNTBLANK(unlogimputed!CK88)&gt;0,"",unlogimputed!CK88/col_norm!$D$8)</f>
        <v>4116458.1151710018</v>
      </c>
      <c r="CL88">
        <f>IF(COUNTBLANK(unlogimputed!CL88)&gt;0,"",unlogimputed!CL88/col_norm!$D$8)</f>
        <v>68082512.898258165</v>
      </c>
      <c r="CM88">
        <f>IF(COUNTBLANK(unlogimputed!CM88)&gt;0,"",unlogimputed!CM88/col_norm!$D$8)</f>
        <v>25576487.594556488</v>
      </c>
      <c r="CN88" t="str">
        <f>IF(COUNTBLANK(unlogimputed!CN88)&gt;0,"",unlogimputed!CN88/col_norm!$D$8)</f>
        <v/>
      </c>
      <c r="CO88" t="str">
        <f>IF(COUNTBLANK(unlogimputed!CO88)&gt;0,"",unlogimputed!CO88/col_norm!$D$8)</f>
        <v/>
      </c>
      <c r="CP88" t="str">
        <f>IF(COUNTBLANK(unlogimputed!CP88)&gt;0,"",unlogimputed!CP88/col_norm!$D$8)</f>
        <v/>
      </c>
      <c r="CQ88">
        <f>IF(COUNTBLANK(unlogimputed!CQ88)&gt;0,"",unlogimputed!CQ88/col_norm!$D$8)</f>
        <v>1274853.4243643584</v>
      </c>
      <c r="CR88" t="str">
        <f>IF(COUNTBLANK(unlogimputed!CR88)&gt;0,"",unlogimputed!CR88/col_norm!$D$8)</f>
        <v/>
      </c>
      <c r="CS88" t="str">
        <f>IF(COUNTBLANK(unlogimputed!CS88)&gt;0,"",unlogimputed!CS88/col_norm!$D$8)</f>
        <v/>
      </c>
      <c r="CT88" t="str">
        <f>IF(COUNTBLANK(unlogimputed!CT88)&gt;0,"",unlogimputed!CT88/col_norm!$D$8)</f>
        <v/>
      </c>
      <c r="CU88" t="str">
        <f>IF(COUNTBLANK(unlogimputed!CU88)&gt;0,"",unlogimputed!CU88/col_norm!$D$8)</f>
        <v/>
      </c>
      <c r="CV88" t="str">
        <f>IF(COUNTBLANK(unlogimputed!CV88)&gt;0,"",unlogimputed!CV88/col_norm!$D$8)</f>
        <v/>
      </c>
      <c r="CW88" t="str">
        <f>IF(COUNTBLANK(unlogimputed!CW88)&gt;0,"",unlogimputed!CW88/col_norm!$D$8)</f>
        <v/>
      </c>
      <c r="CX88" t="str">
        <f>IF(COUNTBLANK(unlogimputed!CX88)&gt;0,"",unlogimputed!CX88/col_norm!$D$8)</f>
        <v/>
      </c>
      <c r="CY88" t="str">
        <f>IF(COUNTBLANK(unlogimputed!CY88)&gt;0,"",unlogimputed!CY88/col_norm!$D$8)</f>
        <v/>
      </c>
    </row>
    <row r="89" spans="1:103" x14ac:dyDescent="0.25">
      <c r="A89" t="s">
        <v>190</v>
      </c>
      <c r="B89" t="str">
        <f>IF(COUNTBLANK(unlogimputed!B89)&gt;0,"",unlogimputed!B89/col_norm!$B$8)</f>
        <v/>
      </c>
      <c r="C89">
        <f>IF(COUNTBLANK(unlogimputed!C89)&gt;0,"",unlogimputed!C89/col_norm!$B$8)</f>
        <v>10978131.652030451</v>
      </c>
      <c r="D89">
        <f>IF(COUNTBLANK(unlogimputed!D89)&gt;0,"",unlogimputed!D89/col_norm!$B$8)</f>
        <v>9896161.2841396444</v>
      </c>
      <c r="E89" t="str">
        <f>IF(COUNTBLANK(unlogimputed!E89)&gt;0,"",unlogimputed!E89/col_norm!$B$8)</f>
        <v/>
      </c>
      <c r="F89" t="str">
        <f>IF(COUNTBLANK(unlogimputed!F89)&gt;0,"",unlogimputed!F89/col_norm!$B$8)</f>
        <v/>
      </c>
      <c r="G89">
        <f>IF(COUNTBLANK(unlogimputed!G89)&gt;0,"",unlogimputed!G89/col_norm!$B$8)</f>
        <v>1934365.5764278376</v>
      </c>
      <c r="H89">
        <f>IF(COUNTBLANK(unlogimputed!H89)&gt;0,"",unlogimputed!H89/col_norm!$B$8)</f>
        <v>434491.20624911116</v>
      </c>
      <c r="I89" t="str">
        <f>IF(COUNTBLANK(unlogimputed!I89)&gt;0,"",unlogimputed!I89/col_norm!$B$8)</f>
        <v/>
      </c>
      <c r="J89" t="str">
        <f>IF(COUNTBLANK(unlogimputed!J89)&gt;0,"",unlogimputed!J89/col_norm!$B$8)</f>
        <v/>
      </c>
      <c r="K89" t="str">
        <f>IF(COUNTBLANK(unlogimputed!K89)&gt;0,"",unlogimputed!K89/col_norm!$B$8)</f>
        <v/>
      </c>
      <c r="L89" t="str">
        <f>IF(COUNTBLANK(unlogimputed!L89)&gt;0,"",unlogimputed!L89/col_norm!$B$8)</f>
        <v/>
      </c>
      <c r="M89">
        <f>IF(COUNTBLANK(unlogimputed!M89)&gt;0,"",unlogimputed!M89/col_norm!$B$8)</f>
        <v>30619715.889565583</v>
      </c>
      <c r="N89">
        <f>IF(COUNTBLANK(unlogimputed!N89)&gt;0,"",unlogimputed!N89/col_norm!$B$8)</f>
        <v>12486800.564160718</v>
      </c>
      <c r="O89" t="str">
        <f>IF(COUNTBLANK(unlogimputed!O89)&gt;0,"",unlogimputed!O89/col_norm!$B$8)</f>
        <v/>
      </c>
      <c r="P89" t="str">
        <f>IF(COUNTBLANK(unlogimputed!P89)&gt;0,"",LOG(unlogimputed!P89/col_norm!$B$8,2))</f>
        <v/>
      </c>
      <c r="Q89" t="str">
        <f>IF(COUNTBLANK(unlogimputed!Q89)&gt;0,"",unlogimputed!Q89/col_norm!$C$8)</f>
        <v/>
      </c>
      <c r="R89" t="str">
        <f>IF(COUNTBLANK(unlogimputed!R89)&gt;0,"",unlogimputed!R89/col_norm!$C$8)</f>
        <v/>
      </c>
      <c r="S89" t="str">
        <f>IF(COUNTBLANK(unlogimputed!S89)&gt;0,"",unlogimputed!S89/col_norm!$C$8)</f>
        <v/>
      </c>
      <c r="T89" t="str">
        <f>IF(COUNTBLANK(unlogimputed!T89)&gt;0,"",unlogimputed!T89/col_norm!$C$8)</f>
        <v/>
      </c>
      <c r="U89">
        <f>IF(COUNTBLANK(unlogimputed!U89)&gt;0,"",unlogimputed!U89/col_norm!$C$8)</f>
        <v>246467180.20996454</v>
      </c>
      <c r="V89">
        <f>IF(COUNTBLANK(unlogimputed!V89)&gt;0,"",unlogimputed!V89/col_norm!$C$8)</f>
        <v>230158591.72494999</v>
      </c>
      <c r="W89">
        <f>IF(COUNTBLANK(unlogimputed!W89)&gt;0,"",unlogimputed!W89/col_norm!$C$8)</f>
        <v>88910095.570433065</v>
      </c>
      <c r="X89">
        <f>IF(COUNTBLANK(unlogimputed!X89)&gt;0,"",unlogimputed!X89/col_norm!$C$8)</f>
        <v>96745521.630631655</v>
      </c>
      <c r="Y89" t="str">
        <f>IF(COUNTBLANK(unlogimputed!Y89)&gt;0,"",unlogimputed!Y89/col_norm!$C$8)</f>
        <v/>
      </c>
      <c r="Z89" t="str">
        <f>IF(COUNTBLANK(unlogimputed!Z89)&gt;0,"",unlogimputed!Z89/col_norm!$C$8)</f>
        <v/>
      </c>
      <c r="AA89" t="str">
        <f>IF(COUNTBLANK(unlogimputed!AA89)&gt;0,"",unlogimputed!AA89/col_norm!$C$8)</f>
        <v/>
      </c>
      <c r="AB89" t="str">
        <f>IF(COUNTBLANK(unlogimputed!AB89)&gt;0,"",unlogimputed!AB89/col_norm!$C$8)</f>
        <v/>
      </c>
      <c r="AC89" t="str">
        <f>IF(COUNTBLANK(unlogimputed!AC89)&gt;0,"",unlogimputed!AC89/col_norm!$C$8)</f>
        <v/>
      </c>
      <c r="AD89" t="str">
        <f>IF(COUNTBLANK(unlogimputed!AD89)&gt;0,"",unlogimputed!AD89/col_norm!$C$8)</f>
        <v/>
      </c>
      <c r="AE89" t="str">
        <f>IF(COUNTBLANK(unlogimputed!AE89)&gt;0,"",unlogimputed!AE89/col_norm!$C$8)</f>
        <v/>
      </c>
      <c r="AF89" t="str">
        <f>IF(COUNTBLANK(unlogimputed!AF89)&gt;0,"",unlogimputed!AF89/col_norm!$C$8)</f>
        <v/>
      </c>
      <c r="AG89">
        <f>IF(COUNTBLANK(unlogimputed!AG89)&gt;0,"",unlogimputed!AG89/col_norm!$C$8)</f>
        <v>5909949.4944673656</v>
      </c>
      <c r="AH89" t="str">
        <f>IF(COUNTBLANK(unlogimputed!AH89)&gt;0,"",unlogimputed!AH89/col_norm!$C$8)</f>
        <v/>
      </c>
      <c r="AI89" t="str">
        <f>IF(COUNTBLANK(unlogimputed!AI89)&gt;0,"",unlogimputed!AI89/col_norm!$D$8)</f>
        <v/>
      </c>
      <c r="AJ89" t="str">
        <f>IF(COUNTBLANK(unlogimputed!AJ89)&gt;0,"",unlogimputed!AJ89/col_norm!$D$8)</f>
        <v/>
      </c>
      <c r="AK89">
        <f>IF(COUNTBLANK(unlogimputed!AK89)&gt;0,"",unlogimputed!AK89/col_norm!$D$8)</f>
        <v>56605408.077195443</v>
      </c>
      <c r="AL89">
        <f>IF(COUNTBLANK(unlogimputed!AL89)&gt;0,"",unlogimputed!AL89/col_norm!$D$8)</f>
        <v>34631767.512291461</v>
      </c>
      <c r="AM89">
        <f>IF(COUNTBLANK(unlogimputed!AM89)&gt;0,"",unlogimputed!AM89/col_norm!$D$8)</f>
        <v>24441258.940063331</v>
      </c>
      <c r="AN89">
        <f>IF(COUNTBLANK(unlogimputed!AN89)&gt;0,"",unlogimputed!AN89/col_norm!$D$8)</f>
        <v>34150474.04713966</v>
      </c>
      <c r="AO89" t="str">
        <f>IF(COUNTBLANK(unlogimputed!AO89)&gt;0,"",unlogimputed!AO89/col_norm!$D$8)</f>
        <v/>
      </c>
      <c r="AP89" t="str">
        <f>IF(COUNTBLANK(unlogimputed!AP89)&gt;0,"",unlogimputed!AP89/col_norm!$D$8)</f>
        <v/>
      </c>
      <c r="AQ89" t="str">
        <f>IF(COUNTBLANK(unlogimputed!AQ89)&gt;0,"",unlogimputed!AQ89/col_norm!$D$8)</f>
        <v/>
      </c>
      <c r="AR89" t="str">
        <f>IF(COUNTBLANK(unlogimputed!AR89)&gt;0,"",unlogimputed!AR89/col_norm!$D$8)</f>
        <v/>
      </c>
      <c r="AS89" t="str">
        <f>IF(COUNTBLANK(unlogimputed!AS89)&gt;0,"",unlogimputed!AS89/col_norm!$D$8)</f>
        <v/>
      </c>
      <c r="AT89" t="str">
        <f>IF(COUNTBLANK(unlogimputed!AT89)&gt;0,"",unlogimputed!AT89/col_norm!$D$8)</f>
        <v/>
      </c>
      <c r="AU89" t="str">
        <f>IF(COUNTBLANK(unlogimputed!AU89)&gt;0,"",unlogimputed!AU89/col_norm!$D$8)</f>
        <v/>
      </c>
      <c r="AV89" t="str">
        <f>IF(COUNTBLANK(unlogimputed!AV89)&gt;0,"",unlogimputed!AV89/col_norm!$D$8)</f>
        <v/>
      </c>
      <c r="AW89" t="str">
        <f>IF(COUNTBLANK(unlogimputed!AW89)&gt;0,"",unlogimputed!AW89/col_norm!$D$8)</f>
        <v/>
      </c>
      <c r="AX89" t="str">
        <f>IF(COUNTBLANK(unlogimputed!AX89)&gt;0,"",unlogimputed!AX89/col_norm!$D$8)</f>
        <v/>
      </c>
      <c r="AY89" t="str">
        <f>IF(COUNTBLANK(unlogimputed!AY89)&gt;0,"",unlogimputed!AY89/col_norm!$D$8)</f>
        <v/>
      </c>
      <c r="AZ89" t="str">
        <f>IF(COUNTBLANK(unlogimputed!AZ89)&gt;0,"",unlogimputed!AZ89/col_norm!$D$8)</f>
        <v/>
      </c>
      <c r="BA89" t="str">
        <f>IF(COUNTBLANK(unlogimputed!BA89)&gt;0,"",unlogimputed!BA89/col_norm!$E$8)</f>
        <v/>
      </c>
      <c r="BB89">
        <f>IF(COUNTBLANK(unlogimputed!BB89)&gt;0,"",unlogimputed!BB89/col_norm!$E$8)</f>
        <v>9332950.4410440829</v>
      </c>
      <c r="BC89">
        <f>IF(COUNTBLANK(unlogimputed!BC89)&gt;0,"",unlogimputed!BC89/col_norm!$E$8)</f>
        <v>8381364.6319527421</v>
      </c>
      <c r="BD89" t="str">
        <f>IF(COUNTBLANK(unlogimputed!BD89)&gt;0,"",unlogimputed!BD89/col_norm!$E$8)</f>
        <v/>
      </c>
      <c r="BE89" t="str">
        <f>IF(COUNTBLANK(unlogimputed!BE89)&gt;0,"",unlogimputed!BE89/col_norm!$E$8)</f>
        <v/>
      </c>
      <c r="BF89">
        <f>IF(COUNTBLANK(unlogimputed!BF89)&gt;0,"",unlogimputed!BF89/col_norm!$E$8)</f>
        <v>2121409.0592439971</v>
      </c>
      <c r="BG89">
        <f>IF(COUNTBLANK(unlogimputed!BG89)&gt;0,"",unlogimputed!BG89/col_norm!$E$8)</f>
        <v>1190627.2591620635</v>
      </c>
      <c r="BH89" t="str">
        <f>IF(COUNTBLANK(unlogimputed!BH89)&gt;0,"",unlogimputed!BH89/col_norm!$E$8)</f>
        <v/>
      </c>
      <c r="BI89" t="str">
        <f>IF(COUNTBLANK(unlogimputed!BI89)&gt;0,"",unlogimputed!BI89/col_norm!$E$8)</f>
        <v/>
      </c>
      <c r="BJ89" t="str">
        <f>IF(COUNTBLANK(unlogimputed!BJ89)&gt;0,"",unlogimputed!BJ89/col_norm!$E$8)</f>
        <v/>
      </c>
      <c r="BK89" t="str">
        <f>IF(COUNTBLANK(unlogimputed!BK89)&gt;0,"",unlogimputed!BK89/col_norm!$E$8)</f>
        <v/>
      </c>
      <c r="BL89">
        <f>IF(COUNTBLANK(unlogimputed!BL89)&gt;0,"",unlogimputed!BL89/col_norm!$E$8)</f>
        <v>26541450.476680767</v>
      </c>
      <c r="BM89">
        <f>IF(COUNTBLANK(unlogimputed!BM89)&gt;0,"",unlogimputed!BM89/col_norm!$E$8)</f>
        <v>12579504.456785442</v>
      </c>
      <c r="BN89" t="str">
        <f>IF(COUNTBLANK(unlogimputed!BN89)&gt;0,"",unlogimputed!BN89/col_norm!$E$8)</f>
        <v/>
      </c>
      <c r="BO89" t="str">
        <f>IF(COUNTBLANK(unlogimputed!BO89)&gt;0,"",unlogimputed!BO89/col_norm!$E$8)</f>
        <v/>
      </c>
      <c r="BP89" t="str">
        <f>IF(COUNTBLANK(unlogimputed!BP89)&gt;0,"",unlogimputed!BP89/col_norm!$F$8)</f>
        <v/>
      </c>
      <c r="BQ89" t="str">
        <f>IF(COUNTBLANK(unlogimputed!BQ89)&gt;0,"",unlogimputed!BQ89/col_norm!$F$8)</f>
        <v/>
      </c>
      <c r="BR89" t="str">
        <f>IF(COUNTBLANK(unlogimputed!BR89)&gt;0,"",unlogimputed!BR89/col_norm!$F$8)</f>
        <v/>
      </c>
      <c r="BS89" t="str">
        <f>IF(COUNTBLANK(unlogimputed!BS89)&gt;0,"",unlogimputed!BS89/col_norm!$F$8)</f>
        <v/>
      </c>
      <c r="BT89">
        <f>IF(COUNTBLANK(unlogimputed!BT89)&gt;0,"",unlogimputed!BT89/col_norm!$F$8)</f>
        <v>257768937.06632271</v>
      </c>
      <c r="BU89">
        <f>IF(COUNTBLANK(unlogimputed!BU89)&gt;0,"",unlogimputed!BU89/col_norm!$F$8)</f>
        <v>224161892.96014264</v>
      </c>
      <c r="BV89">
        <f>IF(COUNTBLANK(unlogimputed!BV89)&gt;0,"",unlogimputed!BV89/col_norm!$F$8)</f>
        <v>70982862.673022375</v>
      </c>
      <c r="BW89">
        <f>IF(COUNTBLANK(unlogimputed!BW89)&gt;0,"",unlogimputed!BW89/col_norm!$F$8)</f>
        <v>79094257.914313212</v>
      </c>
      <c r="BX89" t="str">
        <f>IF(COUNTBLANK(unlogimputed!BX89)&gt;0,"",unlogimputed!BX89/col_norm!$F$8)</f>
        <v/>
      </c>
      <c r="BY89" t="str">
        <f>IF(COUNTBLANK(unlogimputed!BY89)&gt;0,"",unlogimputed!BY89/col_norm!$F$8)</f>
        <v/>
      </c>
      <c r="BZ89" t="str">
        <f>IF(COUNTBLANK(unlogimputed!BZ89)&gt;0,"",unlogimputed!BZ89/col_norm!$F$8)</f>
        <v/>
      </c>
      <c r="CA89" t="str">
        <f>IF(COUNTBLANK(unlogimputed!CA89)&gt;0,"",unlogimputed!CA89/col_norm!$F$8)</f>
        <v/>
      </c>
      <c r="CB89" t="str">
        <f>IF(COUNTBLANK(unlogimputed!CB89)&gt;0,"",unlogimputed!CB89/col_norm!$F$8)</f>
        <v/>
      </c>
      <c r="CC89" t="str">
        <f>IF(COUNTBLANK(unlogimputed!CC89)&gt;0,"",unlogimputed!CC89/col_norm!$F$8)</f>
        <v/>
      </c>
      <c r="CD89" t="str">
        <f>IF(COUNTBLANK(unlogimputed!CD89)&gt;0,"",unlogimputed!CD89/col_norm!$F$8)</f>
        <v/>
      </c>
      <c r="CE89" t="str">
        <f>IF(COUNTBLANK(unlogimputed!CE89)&gt;0,"",unlogimputed!CE89/col_norm!$F$8)</f>
        <v/>
      </c>
      <c r="CF89">
        <f>IF(COUNTBLANK(unlogimputed!CF89)&gt;0,"",unlogimputed!CF89/col_norm!$F$8)</f>
        <v>1837482.6460111404</v>
      </c>
      <c r="CG89" t="str">
        <f>IF(COUNTBLANK(unlogimputed!CG89)&gt;0,"",unlogimputed!CG89/col_norm!$F$8)</f>
        <v/>
      </c>
      <c r="CH89" t="str">
        <f>IF(COUNTBLANK(unlogimputed!CH89)&gt;0,"",unlogimputed!CH89/col_norm!$D$8)</f>
        <v/>
      </c>
      <c r="CI89" t="str">
        <f>IF(COUNTBLANK(unlogimputed!CI89)&gt;0,"",unlogimputed!CI89/col_norm!$D$8)</f>
        <v/>
      </c>
      <c r="CJ89">
        <f>IF(COUNTBLANK(unlogimputed!CJ89)&gt;0,"",unlogimputed!CJ89/col_norm!$D$8)</f>
        <v>24522469.722076144</v>
      </c>
      <c r="CK89">
        <f>IF(COUNTBLANK(unlogimputed!CK89)&gt;0,"",unlogimputed!CK89/col_norm!$D$8)</f>
        <v>18615429.500736941</v>
      </c>
      <c r="CL89">
        <f>IF(COUNTBLANK(unlogimputed!CL89)&gt;0,"",unlogimputed!CL89/col_norm!$D$8)</f>
        <v>11133423.8548555</v>
      </c>
      <c r="CM89">
        <f>IF(COUNTBLANK(unlogimputed!CM89)&gt;0,"",unlogimputed!CM89/col_norm!$D$8)</f>
        <v>13569514.901403544</v>
      </c>
      <c r="CN89" t="str">
        <f>IF(COUNTBLANK(unlogimputed!CN89)&gt;0,"",unlogimputed!CN89/col_norm!$D$8)</f>
        <v/>
      </c>
      <c r="CO89" t="str">
        <f>IF(COUNTBLANK(unlogimputed!CO89)&gt;0,"",unlogimputed!CO89/col_norm!$D$8)</f>
        <v/>
      </c>
      <c r="CP89" t="str">
        <f>IF(COUNTBLANK(unlogimputed!CP89)&gt;0,"",unlogimputed!CP89/col_norm!$D$8)</f>
        <v/>
      </c>
      <c r="CQ89" t="str">
        <f>IF(COUNTBLANK(unlogimputed!CQ89)&gt;0,"",unlogimputed!CQ89/col_norm!$D$8)</f>
        <v/>
      </c>
      <c r="CR89" t="str">
        <f>IF(COUNTBLANK(unlogimputed!CR89)&gt;0,"",unlogimputed!CR89/col_norm!$D$8)</f>
        <v/>
      </c>
      <c r="CS89" t="str">
        <f>IF(COUNTBLANK(unlogimputed!CS89)&gt;0,"",unlogimputed!CS89/col_norm!$D$8)</f>
        <v/>
      </c>
      <c r="CT89" t="str">
        <f>IF(COUNTBLANK(unlogimputed!CT89)&gt;0,"",unlogimputed!CT89/col_norm!$D$8)</f>
        <v/>
      </c>
      <c r="CU89" t="str">
        <f>IF(COUNTBLANK(unlogimputed!CU89)&gt;0,"",unlogimputed!CU89/col_norm!$D$8)</f>
        <v/>
      </c>
      <c r="CV89" t="str">
        <f>IF(COUNTBLANK(unlogimputed!CV89)&gt;0,"",unlogimputed!CV89/col_norm!$D$8)</f>
        <v/>
      </c>
      <c r="CW89" t="str">
        <f>IF(COUNTBLANK(unlogimputed!CW89)&gt;0,"",unlogimputed!CW89/col_norm!$D$8)</f>
        <v/>
      </c>
      <c r="CX89" t="str">
        <f>IF(COUNTBLANK(unlogimputed!CX89)&gt;0,"",unlogimputed!CX89/col_norm!$D$8)</f>
        <v/>
      </c>
      <c r="CY89" t="str">
        <f>IF(COUNTBLANK(unlogimputed!CY89)&gt;0,"",unlogimputed!CY89/col_norm!$D$8)</f>
        <v/>
      </c>
    </row>
    <row r="90" spans="1:103" x14ac:dyDescent="0.25">
      <c r="A90" t="s">
        <v>191</v>
      </c>
      <c r="B90" t="str">
        <f>IF(COUNTBLANK(unlogimputed!B90)&gt;0,"",unlogimputed!B90/col_norm!$B$8)</f>
        <v/>
      </c>
      <c r="C90" t="str">
        <f>IF(COUNTBLANK(unlogimputed!C90)&gt;0,"",unlogimputed!C90/col_norm!$B$8)</f>
        <v/>
      </c>
      <c r="D90" t="str">
        <f>IF(COUNTBLANK(unlogimputed!D90)&gt;0,"",unlogimputed!D90/col_norm!$B$8)</f>
        <v/>
      </c>
      <c r="E90">
        <f>IF(COUNTBLANK(unlogimputed!E90)&gt;0,"",unlogimputed!E90/col_norm!$B$8)</f>
        <v>147834543.36841291</v>
      </c>
      <c r="F90">
        <f>IF(COUNTBLANK(unlogimputed!F90)&gt;0,"",unlogimputed!F90/col_norm!$B$8)</f>
        <v>137317664.20839664</v>
      </c>
      <c r="G90" t="str">
        <f>IF(COUNTBLANK(unlogimputed!G90)&gt;0,"",unlogimputed!G90/col_norm!$B$8)</f>
        <v/>
      </c>
      <c r="H90" t="str">
        <f>IF(COUNTBLANK(unlogimputed!H90)&gt;0,"",unlogimputed!H90/col_norm!$B$8)</f>
        <v/>
      </c>
      <c r="I90">
        <f>IF(COUNTBLANK(unlogimputed!I90)&gt;0,"",unlogimputed!I90/col_norm!$B$8)</f>
        <v>359935377.83640522</v>
      </c>
      <c r="J90">
        <f>IF(COUNTBLANK(unlogimputed!J90)&gt;0,"",unlogimputed!J90/col_norm!$B$8)</f>
        <v>378738072.85031396</v>
      </c>
      <c r="K90" t="str">
        <f>IF(COUNTBLANK(unlogimputed!K90)&gt;0,"",unlogimputed!K90/col_norm!$B$8)</f>
        <v/>
      </c>
      <c r="L90" t="str">
        <f>IF(COUNTBLANK(unlogimputed!L90)&gt;0,"",unlogimputed!L90/col_norm!$B$8)</f>
        <v/>
      </c>
      <c r="M90" t="str">
        <f>IF(COUNTBLANK(unlogimputed!M90)&gt;0,"",unlogimputed!M90/col_norm!$B$8)</f>
        <v/>
      </c>
      <c r="N90" t="str">
        <f>IF(COUNTBLANK(unlogimputed!N90)&gt;0,"",unlogimputed!N90/col_norm!$B$8)</f>
        <v/>
      </c>
      <c r="O90">
        <f>IF(COUNTBLANK(unlogimputed!O90)&gt;0,"",unlogimputed!O90/col_norm!$B$8)</f>
        <v>3643233.5118953558</v>
      </c>
      <c r="P90">
        <f>IF(COUNTBLANK(unlogimputed!P90)&gt;0,"",LOG(unlogimputed!P90/col_norm!$B$8,2))</f>
        <v>22.016158205310575</v>
      </c>
      <c r="Q90" t="str">
        <f>IF(COUNTBLANK(unlogimputed!Q90)&gt;0,"",unlogimputed!Q90/col_norm!$C$8)</f>
        <v/>
      </c>
      <c r="R90" t="str">
        <f>IF(COUNTBLANK(unlogimputed!R90)&gt;0,"",unlogimputed!R90/col_norm!$C$8)</f>
        <v/>
      </c>
      <c r="S90" t="str">
        <f>IF(COUNTBLANK(unlogimputed!S90)&gt;0,"",unlogimputed!S90/col_norm!$C$8)</f>
        <v/>
      </c>
      <c r="T90" t="str">
        <f>IF(COUNTBLANK(unlogimputed!T90)&gt;0,"",unlogimputed!T90/col_norm!$C$8)</f>
        <v/>
      </c>
      <c r="U90">
        <f>IF(COUNTBLANK(unlogimputed!U90)&gt;0,"",unlogimputed!U90/col_norm!$C$8)</f>
        <v>4132386.0438367203</v>
      </c>
      <c r="V90" t="str">
        <f>IF(COUNTBLANK(unlogimputed!V90)&gt;0,"",unlogimputed!V90/col_norm!$C$8)</f>
        <v/>
      </c>
      <c r="W90">
        <f>IF(COUNTBLANK(unlogimputed!W90)&gt;0,"",unlogimputed!W90/col_norm!$C$8)</f>
        <v>2259052.4013822097</v>
      </c>
      <c r="X90">
        <f>IF(COUNTBLANK(unlogimputed!X90)&gt;0,"",unlogimputed!X90/col_norm!$C$8)</f>
        <v>4060555.63132976</v>
      </c>
      <c r="Y90" t="str">
        <f>IF(COUNTBLANK(unlogimputed!Y90)&gt;0,"",unlogimputed!Y90/col_norm!$C$8)</f>
        <v/>
      </c>
      <c r="Z90" t="str">
        <f>IF(COUNTBLANK(unlogimputed!Z90)&gt;0,"",unlogimputed!Z90/col_norm!$C$8)</f>
        <v/>
      </c>
      <c r="AA90">
        <f>IF(COUNTBLANK(unlogimputed!AA90)&gt;0,"",unlogimputed!AA90/col_norm!$C$8)</f>
        <v>53665592.630778037</v>
      </c>
      <c r="AB90">
        <f>IF(COUNTBLANK(unlogimputed!AB90)&gt;0,"",unlogimputed!AB90/col_norm!$C$8)</f>
        <v>67078066.830686152</v>
      </c>
      <c r="AC90">
        <f>IF(COUNTBLANK(unlogimputed!AC90)&gt;0,"",unlogimputed!AC90/col_norm!$C$8)</f>
        <v>127867358.09053004</v>
      </c>
      <c r="AD90">
        <f>IF(COUNTBLANK(unlogimputed!AD90)&gt;0,"",unlogimputed!AD90/col_norm!$C$8)</f>
        <v>97117691.712779015</v>
      </c>
      <c r="AE90">
        <f>IF(COUNTBLANK(unlogimputed!AE90)&gt;0,"",unlogimputed!AE90/col_norm!$C$8)</f>
        <v>31925244.912089832</v>
      </c>
      <c r="AF90">
        <f>IF(COUNTBLANK(unlogimputed!AF90)&gt;0,"",unlogimputed!AF90/col_norm!$C$8)</f>
        <v>28140986.476804532</v>
      </c>
      <c r="AG90" t="str">
        <f>IF(COUNTBLANK(unlogimputed!AG90)&gt;0,"",unlogimputed!AG90/col_norm!$C$8)</f>
        <v/>
      </c>
      <c r="AH90" t="str">
        <f>IF(COUNTBLANK(unlogimputed!AH90)&gt;0,"",unlogimputed!AH90/col_norm!$C$8)</f>
        <v/>
      </c>
      <c r="AI90" t="str">
        <f>IF(COUNTBLANK(unlogimputed!AI90)&gt;0,"",unlogimputed!AI90/col_norm!$D$8)</f>
        <v/>
      </c>
      <c r="AJ90" t="str">
        <f>IF(COUNTBLANK(unlogimputed!AJ90)&gt;0,"",unlogimputed!AJ90/col_norm!$D$8)</f>
        <v/>
      </c>
      <c r="AK90" t="str">
        <f>IF(COUNTBLANK(unlogimputed!AK90)&gt;0,"",unlogimputed!AK90/col_norm!$D$8)</f>
        <v/>
      </c>
      <c r="AL90" t="str">
        <f>IF(COUNTBLANK(unlogimputed!AL90)&gt;0,"",unlogimputed!AL90/col_norm!$D$8)</f>
        <v/>
      </c>
      <c r="AM90" t="str">
        <f>IF(COUNTBLANK(unlogimputed!AM90)&gt;0,"",unlogimputed!AM90/col_norm!$D$8)</f>
        <v/>
      </c>
      <c r="AN90" t="str">
        <f>IF(COUNTBLANK(unlogimputed!AN90)&gt;0,"",unlogimputed!AN90/col_norm!$D$8)</f>
        <v/>
      </c>
      <c r="AO90">
        <f>IF(COUNTBLANK(unlogimputed!AO90)&gt;0,"",unlogimputed!AO90/col_norm!$D$8)</f>
        <v>5253896.9926262423</v>
      </c>
      <c r="AP90">
        <f>IF(COUNTBLANK(unlogimputed!AP90)&gt;0,"",unlogimputed!AP90/col_norm!$D$8)</f>
        <v>8865123.6021015104</v>
      </c>
      <c r="AQ90">
        <f>IF(COUNTBLANK(unlogimputed!AQ90)&gt;0,"",unlogimputed!AQ90/col_norm!$D$8)</f>
        <v>152613339.29449552</v>
      </c>
      <c r="AR90">
        <f>IF(COUNTBLANK(unlogimputed!AR90)&gt;0,"",unlogimputed!AR90/col_norm!$D$8)</f>
        <v>153486461.07078138</v>
      </c>
      <c r="AS90">
        <f>IF(COUNTBLANK(unlogimputed!AS90)&gt;0,"",unlogimputed!AS90/col_norm!$D$8)</f>
        <v>8970586.3675901089</v>
      </c>
      <c r="AT90">
        <f>IF(COUNTBLANK(unlogimputed!AT90)&gt;0,"",unlogimputed!AT90/col_norm!$D$8)</f>
        <v>10243153.182057591</v>
      </c>
      <c r="AU90" t="str">
        <f>IF(COUNTBLANK(unlogimputed!AU90)&gt;0,"",unlogimputed!AU90/col_norm!$D$8)</f>
        <v/>
      </c>
      <c r="AV90" t="str">
        <f>IF(COUNTBLANK(unlogimputed!AV90)&gt;0,"",unlogimputed!AV90/col_norm!$D$8)</f>
        <v/>
      </c>
      <c r="AW90" t="str">
        <f>IF(COUNTBLANK(unlogimputed!AW90)&gt;0,"",unlogimputed!AW90/col_norm!$D$8)</f>
        <v/>
      </c>
      <c r="AX90" t="str">
        <f>IF(COUNTBLANK(unlogimputed!AX90)&gt;0,"",unlogimputed!AX90/col_norm!$D$8)</f>
        <v/>
      </c>
      <c r="AY90">
        <f>IF(COUNTBLANK(unlogimputed!AY90)&gt;0,"",unlogimputed!AY90/col_norm!$D$8)</f>
        <v>103558945.97388615</v>
      </c>
      <c r="AZ90">
        <f>IF(COUNTBLANK(unlogimputed!AZ90)&gt;0,"",unlogimputed!AZ90/col_norm!$D$8)</f>
        <v>121369596.78477518</v>
      </c>
      <c r="BA90" t="str">
        <f>IF(COUNTBLANK(unlogimputed!BA90)&gt;0,"",unlogimputed!BA90/col_norm!$E$8)</f>
        <v/>
      </c>
      <c r="BB90" t="str">
        <f>IF(COUNTBLANK(unlogimputed!BB90)&gt;0,"",unlogimputed!BB90/col_norm!$E$8)</f>
        <v/>
      </c>
      <c r="BC90" t="str">
        <f>IF(COUNTBLANK(unlogimputed!BC90)&gt;0,"",unlogimputed!BC90/col_norm!$E$8)</f>
        <v/>
      </c>
      <c r="BD90">
        <f>IF(COUNTBLANK(unlogimputed!BD90)&gt;0,"",unlogimputed!BD90/col_norm!$E$8)</f>
        <v>191130409.41731802</v>
      </c>
      <c r="BE90">
        <f>IF(COUNTBLANK(unlogimputed!BE90)&gt;0,"",unlogimputed!BE90/col_norm!$E$8)</f>
        <v>167579384.08684611</v>
      </c>
      <c r="BF90" t="str">
        <f>IF(COUNTBLANK(unlogimputed!BF90)&gt;0,"",unlogimputed!BF90/col_norm!$E$8)</f>
        <v/>
      </c>
      <c r="BG90" t="str">
        <f>IF(COUNTBLANK(unlogimputed!BG90)&gt;0,"",unlogimputed!BG90/col_norm!$E$8)</f>
        <v/>
      </c>
      <c r="BH90">
        <f>IF(COUNTBLANK(unlogimputed!BH90)&gt;0,"",unlogimputed!BH90/col_norm!$E$8)</f>
        <v>630455870.630422</v>
      </c>
      <c r="BI90">
        <f>IF(COUNTBLANK(unlogimputed!BI90)&gt;0,"",unlogimputed!BI90/col_norm!$E$8)</f>
        <v>530906207.48021144</v>
      </c>
      <c r="BJ90" t="str">
        <f>IF(COUNTBLANK(unlogimputed!BJ90)&gt;0,"",unlogimputed!BJ90/col_norm!$E$8)</f>
        <v/>
      </c>
      <c r="BK90" t="str">
        <f>IF(COUNTBLANK(unlogimputed!BK90)&gt;0,"",unlogimputed!BK90/col_norm!$E$8)</f>
        <v/>
      </c>
      <c r="BL90" t="str">
        <f>IF(COUNTBLANK(unlogimputed!BL90)&gt;0,"",unlogimputed!BL90/col_norm!$E$8)</f>
        <v/>
      </c>
      <c r="BM90" t="str">
        <f>IF(COUNTBLANK(unlogimputed!BM90)&gt;0,"",unlogimputed!BM90/col_norm!$E$8)</f>
        <v/>
      </c>
      <c r="BN90">
        <f>IF(COUNTBLANK(unlogimputed!BN90)&gt;0,"",unlogimputed!BN90/col_norm!$E$8)</f>
        <v>2984837.2382495711</v>
      </c>
      <c r="BO90">
        <f>IF(COUNTBLANK(unlogimputed!BO90)&gt;0,"",unlogimputed!BO90/col_norm!$E$8)</f>
        <v>7290012.4233024372</v>
      </c>
      <c r="BP90" t="str">
        <f>IF(COUNTBLANK(unlogimputed!BP90)&gt;0,"",unlogimputed!BP90/col_norm!$F$8)</f>
        <v/>
      </c>
      <c r="BQ90" t="str">
        <f>IF(COUNTBLANK(unlogimputed!BQ90)&gt;0,"",unlogimputed!BQ90/col_norm!$F$8)</f>
        <v/>
      </c>
      <c r="BR90" t="str">
        <f>IF(COUNTBLANK(unlogimputed!BR90)&gt;0,"",unlogimputed!BR90/col_norm!$F$8)</f>
        <v/>
      </c>
      <c r="BS90" t="str">
        <f>IF(COUNTBLANK(unlogimputed!BS90)&gt;0,"",unlogimputed!BS90/col_norm!$F$8)</f>
        <v/>
      </c>
      <c r="BT90">
        <f>IF(COUNTBLANK(unlogimputed!BT90)&gt;0,"",unlogimputed!BT90/col_norm!$F$8)</f>
        <v>6713733.1696797265</v>
      </c>
      <c r="BU90" t="str">
        <f>IF(COUNTBLANK(unlogimputed!BU90)&gt;0,"",unlogimputed!BU90/col_norm!$F$8)</f>
        <v/>
      </c>
      <c r="BV90">
        <f>IF(COUNTBLANK(unlogimputed!BV90)&gt;0,"",unlogimputed!BV90/col_norm!$F$8)</f>
        <v>4877697.535933624</v>
      </c>
      <c r="BW90">
        <f>IF(COUNTBLANK(unlogimputed!BW90)&gt;0,"",unlogimputed!BW90/col_norm!$F$8)</f>
        <v>4110983.189572304</v>
      </c>
      <c r="BX90" t="str">
        <f>IF(COUNTBLANK(unlogimputed!BX90)&gt;0,"",unlogimputed!BX90/col_norm!$F$8)</f>
        <v/>
      </c>
      <c r="BY90" t="str">
        <f>IF(COUNTBLANK(unlogimputed!BY90)&gt;0,"",unlogimputed!BY90/col_norm!$F$8)</f>
        <v/>
      </c>
      <c r="BZ90">
        <f>IF(COUNTBLANK(unlogimputed!BZ90)&gt;0,"",unlogimputed!BZ90/col_norm!$F$8)</f>
        <v>48431983.820627846</v>
      </c>
      <c r="CA90">
        <f>IF(COUNTBLANK(unlogimputed!CA90)&gt;0,"",unlogimputed!CA90/col_norm!$F$8)</f>
        <v>60595754.779360048</v>
      </c>
      <c r="CB90">
        <f>IF(COUNTBLANK(unlogimputed!CB90)&gt;0,"",unlogimputed!CB90/col_norm!$F$8)</f>
        <v>56469537.672322206</v>
      </c>
      <c r="CC90">
        <f>IF(COUNTBLANK(unlogimputed!CC90)&gt;0,"",unlogimputed!CC90/col_norm!$F$8)</f>
        <v>65159035.494971216</v>
      </c>
      <c r="CD90">
        <f>IF(COUNTBLANK(unlogimputed!CD90)&gt;0,"",unlogimputed!CD90/col_norm!$F$8)</f>
        <v>6702540.5426345142</v>
      </c>
      <c r="CE90">
        <f>IF(COUNTBLANK(unlogimputed!CE90)&gt;0,"",unlogimputed!CE90/col_norm!$F$8)</f>
        <v>16967922.621654458</v>
      </c>
      <c r="CF90" t="str">
        <f>IF(COUNTBLANK(unlogimputed!CF90)&gt;0,"",unlogimputed!CF90/col_norm!$F$8)</f>
        <v/>
      </c>
      <c r="CG90" t="str">
        <f>IF(COUNTBLANK(unlogimputed!CG90)&gt;0,"",unlogimputed!CG90/col_norm!$F$8)</f>
        <v/>
      </c>
      <c r="CH90" t="str">
        <f>IF(COUNTBLANK(unlogimputed!CH90)&gt;0,"",unlogimputed!CH90/col_norm!$D$8)</f>
        <v/>
      </c>
      <c r="CI90" t="str">
        <f>IF(COUNTBLANK(unlogimputed!CI90)&gt;0,"",unlogimputed!CI90/col_norm!$D$8)</f>
        <v/>
      </c>
      <c r="CJ90" t="str">
        <f>IF(COUNTBLANK(unlogimputed!CJ90)&gt;0,"",unlogimputed!CJ90/col_norm!$D$8)</f>
        <v/>
      </c>
      <c r="CK90" t="str">
        <f>IF(COUNTBLANK(unlogimputed!CK90)&gt;0,"",unlogimputed!CK90/col_norm!$D$8)</f>
        <v/>
      </c>
      <c r="CL90" t="str">
        <f>IF(COUNTBLANK(unlogimputed!CL90)&gt;0,"",unlogimputed!CL90/col_norm!$D$8)</f>
        <v/>
      </c>
      <c r="CM90" t="str">
        <f>IF(COUNTBLANK(unlogimputed!CM90)&gt;0,"",unlogimputed!CM90/col_norm!$D$8)</f>
        <v/>
      </c>
      <c r="CN90">
        <f>IF(COUNTBLANK(unlogimputed!CN90)&gt;0,"",unlogimputed!CN90/col_norm!$D$8)</f>
        <v>1885380.0797239458</v>
      </c>
      <c r="CO90">
        <f>IF(COUNTBLANK(unlogimputed!CO90)&gt;0,"",unlogimputed!CO90/col_norm!$D$8)</f>
        <v>3882736.9167403132</v>
      </c>
      <c r="CP90">
        <f>IF(COUNTBLANK(unlogimputed!CP90)&gt;0,"",unlogimputed!CP90/col_norm!$D$8)</f>
        <v>37556316.977849372</v>
      </c>
      <c r="CQ90">
        <f>IF(COUNTBLANK(unlogimputed!CQ90)&gt;0,"",unlogimputed!CQ90/col_norm!$D$8)</f>
        <v>32533456.678898241</v>
      </c>
      <c r="CR90">
        <f>IF(COUNTBLANK(unlogimputed!CR90)&gt;0,"",unlogimputed!CR90/col_norm!$D$8)</f>
        <v>5567216.6894464931</v>
      </c>
      <c r="CS90">
        <f>IF(COUNTBLANK(unlogimputed!CS90)&gt;0,"",unlogimputed!CS90/col_norm!$D$8)</f>
        <v>3171280.086680776</v>
      </c>
      <c r="CT90" t="str">
        <f>IF(COUNTBLANK(unlogimputed!CT90)&gt;0,"",unlogimputed!CT90/col_norm!$D$8)</f>
        <v/>
      </c>
      <c r="CU90" t="str">
        <f>IF(COUNTBLANK(unlogimputed!CU90)&gt;0,"",unlogimputed!CU90/col_norm!$D$8)</f>
        <v/>
      </c>
      <c r="CV90" t="str">
        <f>IF(COUNTBLANK(unlogimputed!CV90)&gt;0,"",unlogimputed!CV90/col_norm!$D$8)</f>
        <v/>
      </c>
      <c r="CW90" t="str">
        <f>IF(COUNTBLANK(unlogimputed!CW90)&gt;0,"",unlogimputed!CW90/col_norm!$D$8)</f>
        <v/>
      </c>
      <c r="CX90">
        <f>IF(COUNTBLANK(unlogimputed!CX90)&gt;0,"",unlogimputed!CX90/col_norm!$D$8)</f>
        <v>35669287.933186032</v>
      </c>
      <c r="CY90">
        <f>IF(COUNTBLANK(unlogimputed!CY90)&gt;0,"",unlogimputed!CY90/col_norm!$D$8)</f>
        <v>33388795.454774871</v>
      </c>
    </row>
    <row r="91" spans="1:103" x14ac:dyDescent="0.25">
      <c r="A91" t="s">
        <v>192</v>
      </c>
      <c r="B91" t="str">
        <f>IF(COUNTBLANK(unlogimputed!B91)&gt;0,"",unlogimputed!B91/col_norm!$B$8)</f>
        <v/>
      </c>
      <c r="C91" t="str">
        <f>IF(COUNTBLANK(unlogimputed!C91)&gt;0,"",unlogimputed!C91/col_norm!$B$8)</f>
        <v/>
      </c>
      <c r="D91" t="str">
        <f>IF(COUNTBLANK(unlogimputed!D91)&gt;0,"",unlogimputed!D91/col_norm!$B$8)</f>
        <v/>
      </c>
      <c r="E91" t="str">
        <f>IF(COUNTBLANK(unlogimputed!E91)&gt;0,"",unlogimputed!E91/col_norm!$B$8)</f>
        <v/>
      </c>
      <c r="F91" t="str">
        <f>IF(COUNTBLANK(unlogimputed!F91)&gt;0,"",unlogimputed!F91/col_norm!$B$8)</f>
        <v/>
      </c>
      <c r="G91" t="str">
        <f>IF(COUNTBLANK(unlogimputed!G91)&gt;0,"",unlogimputed!G91/col_norm!$B$8)</f>
        <v/>
      </c>
      <c r="H91">
        <f>IF(COUNTBLANK(unlogimputed!H91)&gt;0,"",unlogimputed!H91/col_norm!$B$8)</f>
        <v>1094012.7004268235</v>
      </c>
      <c r="I91" t="str">
        <f>IF(COUNTBLANK(unlogimputed!I91)&gt;0,"",unlogimputed!I91/col_norm!$B$8)</f>
        <v/>
      </c>
      <c r="J91">
        <f>IF(COUNTBLANK(unlogimputed!J91)&gt;0,"",unlogimputed!J91/col_norm!$B$8)</f>
        <v>1185248.8285202365</v>
      </c>
      <c r="K91" t="str">
        <f>IF(COUNTBLANK(unlogimputed!K91)&gt;0,"",unlogimputed!K91/col_norm!$B$8)</f>
        <v/>
      </c>
      <c r="L91" t="str">
        <f>IF(COUNTBLANK(unlogimputed!L91)&gt;0,"",unlogimputed!L91/col_norm!$B$8)</f>
        <v/>
      </c>
      <c r="M91">
        <f>IF(COUNTBLANK(unlogimputed!M91)&gt;0,"",unlogimputed!M91/col_norm!$B$8)</f>
        <v>22327152.097253002</v>
      </c>
      <c r="N91">
        <f>IF(COUNTBLANK(unlogimputed!N91)&gt;0,"",unlogimputed!N91/col_norm!$B$8)</f>
        <v>22865269.005802698</v>
      </c>
      <c r="O91" t="str">
        <f>IF(COUNTBLANK(unlogimputed!O91)&gt;0,"",unlogimputed!O91/col_norm!$B$8)</f>
        <v/>
      </c>
      <c r="P91">
        <f>IF(COUNTBLANK(unlogimputed!P91)&gt;0,"",LOG(unlogimputed!P91/col_norm!$B$8,2))</f>
        <v>17.137191559155902</v>
      </c>
      <c r="Q91" t="str">
        <f>IF(COUNTBLANK(unlogimputed!Q91)&gt;0,"",unlogimputed!Q91/col_norm!$C$8)</f>
        <v/>
      </c>
      <c r="R91" t="str">
        <f>IF(COUNTBLANK(unlogimputed!R91)&gt;0,"",unlogimputed!R91/col_norm!$C$8)</f>
        <v/>
      </c>
      <c r="S91" t="str">
        <f>IF(COUNTBLANK(unlogimputed!S91)&gt;0,"",unlogimputed!S91/col_norm!$C$8)</f>
        <v/>
      </c>
      <c r="T91" t="str">
        <f>IF(COUNTBLANK(unlogimputed!T91)&gt;0,"",unlogimputed!T91/col_norm!$C$8)</f>
        <v/>
      </c>
      <c r="U91">
        <f>IF(COUNTBLANK(unlogimputed!U91)&gt;0,"",unlogimputed!U91/col_norm!$C$8)</f>
        <v>41133173.337152816</v>
      </c>
      <c r="V91">
        <f>IF(COUNTBLANK(unlogimputed!V91)&gt;0,"",unlogimputed!V91/col_norm!$C$8)</f>
        <v>4723305.3281967156</v>
      </c>
      <c r="W91">
        <f>IF(COUNTBLANK(unlogimputed!W91)&gt;0,"",unlogimputed!W91/col_norm!$C$8)</f>
        <v>5749617.8650935441</v>
      </c>
      <c r="X91">
        <f>IF(COUNTBLANK(unlogimputed!X91)&gt;0,"",unlogimputed!X91/col_norm!$C$8)</f>
        <v>11086598.451573404</v>
      </c>
      <c r="Y91" t="str">
        <f>IF(COUNTBLANK(unlogimputed!Y91)&gt;0,"",unlogimputed!Y91/col_norm!$C$8)</f>
        <v/>
      </c>
      <c r="Z91" t="str">
        <f>IF(COUNTBLANK(unlogimputed!Z91)&gt;0,"",unlogimputed!Z91/col_norm!$C$8)</f>
        <v/>
      </c>
      <c r="AA91" t="str">
        <f>IF(COUNTBLANK(unlogimputed!AA91)&gt;0,"",unlogimputed!AA91/col_norm!$C$8)</f>
        <v/>
      </c>
      <c r="AB91" t="str">
        <f>IF(COUNTBLANK(unlogimputed!AB91)&gt;0,"",unlogimputed!AB91/col_norm!$C$8)</f>
        <v/>
      </c>
      <c r="AC91" t="str">
        <f>IF(COUNTBLANK(unlogimputed!AC91)&gt;0,"",unlogimputed!AC91/col_norm!$C$8)</f>
        <v/>
      </c>
      <c r="AD91" t="str">
        <f>IF(COUNTBLANK(unlogimputed!AD91)&gt;0,"",unlogimputed!AD91/col_norm!$C$8)</f>
        <v/>
      </c>
      <c r="AE91" t="str">
        <f>IF(COUNTBLANK(unlogimputed!AE91)&gt;0,"",unlogimputed!AE91/col_norm!$C$8)</f>
        <v/>
      </c>
      <c r="AF91" t="str">
        <f>IF(COUNTBLANK(unlogimputed!AF91)&gt;0,"",unlogimputed!AF91/col_norm!$C$8)</f>
        <v/>
      </c>
      <c r="AG91" t="str">
        <f>IF(COUNTBLANK(unlogimputed!AG91)&gt;0,"",unlogimputed!AG91/col_norm!$C$8)</f>
        <v/>
      </c>
      <c r="AH91" t="str">
        <f>IF(COUNTBLANK(unlogimputed!AH91)&gt;0,"",unlogimputed!AH91/col_norm!$C$8)</f>
        <v/>
      </c>
      <c r="AI91" t="str">
        <f>IF(COUNTBLANK(unlogimputed!AI91)&gt;0,"",unlogimputed!AI91/col_norm!$D$8)</f>
        <v/>
      </c>
      <c r="AJ91" t="str">
        <f>IF(COUNTBLANK(unlogimputed!AJ91)&gt;0,"",unlogimputed!AJ91/col_norm!$D$8)</f>
        <v/>
      </c>
      <c r="AK91">
        <f>IF(COUNTBLANK(unlogimputed!AK91)&gt;0,"",unlogimputed!AK91/col_norm!$D$8)</f>
        <v>79941402.652208954</v>
      </c>
      <c r="AL91">
        <f>IF(COUNTBLANK(unlogimputed!AL91)&gt;0,"",unlogimputed!AL91/col_norm!$D$8)</f>
        <v>55283507.349230692</v>
      </c>
      <c r="AM91">
        <f>IF(COUNTBLANK(unlogimputed!AM91)&gt;0,"",unlogimputed!AM91/col_norm!$D$8)</f>
        <v>1801936.0832728385</v>
      </c>
      <c r="AN91">
        <f>IF(COUNTBLANK(unlogimputed!AN91)&gt;0,"",unlogimputed!AN91/col_norm!$D$8)</f>
        <v>9903325.7194187418</v>
      </c>
      <c r="AO91" t="str">
        <f>IF(COUNTBLANK(unlogimputed!AO91)&gt;0,"",unlogimputed!AO91/col_norm!$D$8)</f>
        <v/>
      </c>
      <c r="AP91">
        <f>IF(COUNTBLANK(unlogimputed!AP91)&gt;0,"",unlogimputed!AP91/col_norm!$D$8)</f>
        <v>516723.77051506803</v>
      </c>
      <c r="AQ91" t="str">
        <f>IF(COUNTBLANK(unlogimputed!AQ91)&gt;0,"",unlogimputed!AQ91/col_norm!$D$8)</f>
        <v/>
      </c>
      <c r="AR91" t="str">
        <f>IF(COUNTBLANK(unlogimputed!AR91)&gt;0,"",unlogimputed!AR91/col_norm!$D$8)</f>
        <v/>
      </c>
      <c r="AS91" t="str">
        <f>IF(COUNTBLANK(unlogimputed!AS91)&gt;0,"",unlogimputed!AS91/col_norm!$D$8)</f>
        <v/>
      </c>
      <c r="AT91" t="str">
        <f>IF(COUNTBLANK(unlogimputed!AT91)&gt;0,"",unlogimputed!AT91/col_norm!$D$8)</f>
        <v/>
      </c>
      <c r="AU91" t="str">
        <f>IF(COUNTBLANK(unlogimputed!AU91)&gt;0,"",unlogimputed!AU91/col_norm!$D$8)</f>
        <v/>
      </c>
      <c r="AV91" t="str">
        <f>IF(COUNTBLANK(unlogimputed!AV91)&gt;0,"",unlogimputed!AV91/col_norm!$D$8)</f>
        <v/>
      </c>
      <c r="AW91">
        <f>IF(COUNTBLANK(unlogimputed!AW91)&gt;0,"",unlogimputed!AW91/col_norm!$D$8)</f>
        <v>3989068.639735511</v>
      </c>
      <c r="AX91" t="str">
        <f>IF(COUNTBLANK(unlogimputed!AX91)&gt;0,"",unlogimputed!AX91/col_norm!$D$8)</f>
        <v/>
      </c>
      <c r="AY91" t="str">
        <f>IF(COUNTBLANK(unlogimputed!AY91)&gt;0,"",unlogimputed!AY91/col_norm!$D$8)</f>
        <v/>
      </c>
      <c r="AZ91" t="str">
        <f>IF(COUNTBLANK(unlogimputed!AZ91)&gt;0,"",unlogimputed!AZ91/col_norm!$D$8)</f>
        <v/>
      </c>
      <c r="BA91" t="str">
        <f>IF(COUNTBLANK(unlogimputed!BA91)&gt;0,"",unlogimputed!BA91/col_norm!$E$8)</f>
        <v/>
      </c>
      <c r="BB91" t="str">
        <f>IF(COUNTBLANK(unlogimputed!BB91)&gt;0,"",unlogimputed!BB91/col_norm!$E$8)</f>
        <v/>
      </c>
      <c r="BC91" t="str">
        <f>IF(COUNTBLANK(unlogimputed!BC91)&gt;0,"",unlogimputed!BC91/col_norm!$E$8)</f>
        <v/>
      </c>
      <c r="BD91" t="str">
        <f>IF(COUNTBLANK(unlogimputed!BD91)&gt;0,"",unlogimputed!BD91/col_norm!$E$8)</f>
        <v/>
      </c>
      <c r="BE91" t="str">
        <f>IF(COUNTBLANK(unlogimputed!BE91)&gt;0,"",unlogimputed!BE91/col_norm!$E$8)</f>
        <v/>
      </c>
      <c r="BF91" t="str">
        <f>IF(COUNTBLANK(unlogimputed!BF91)&gt;0,"",unlogimputed!BF91/col_norm!$E$8)</f>
        <v/>
      </c>
      <c r="BG91">
        <f>IF(COUNTBLANK(unlogimputed!BG91)&gt;0,"",unlogimputed!BG91/col_norm!$E$8)</f>
        <v>955656.61313440755</v>
      </c>
      <c r="BH91" t="str">
        <f>IF(COUNTBLANK(unlogimputed!BH91)&gt;0,"",unlogimputed!BH91/col_norm!$E$8)</f>
        <v/>
      </c>
      <c r="BI91">
        <f>IF(COUNTBLANK(unlogimputed!BI91)&gt;0,"",unlogimputed!BI91/col_norm!$E$8)</f>
        <v>1296125.433758256</v>
      </c>
      <c r="BJ91" t="str">
        <f>IF(COUNTBLANK(unlogimputed!BJ91)&gt;0,"",unlogimputed!BJ91/col_norm!$E$8)</f>
        <v/>
      </c>
      <c r="BK91" t="str">
        <f>IF(COUNTBLANK(unlogimputed!BK91)&gt;0,"",unlogimputed!BK91/col_norm!$E$8)</f>
        <v/>
      </c>
      <c r="BL91">
        <f>IF(COUNTBLANK(unlogimputed!BL91)&gt;0,"",unlogimputed!BL91/col_norm!$E$8)</f>
        <v>39141449.891497068</v>
      </c>
      <c r="BM91">
        <f>IF(COUNTBLANK(unlogimputed!BM91)&gt;0,"",unlogimputed!BM91/col_norm!$E$8)</f>
        <v>29737077.494895756</v>
      </c>
      <c r="BN91" t="str">
        <f>IF(COUNTBLANK(unlogimputed!BN91)&gt;0,"",unlogimputed!BN91/col_norm!$E$8)</f>
        <v/>
      </c>
      <c r="BO91">
        <f>IF(COUNTBLANK(unlogimputed!BO91)&gt;0,"",unlogimputed!BO91/col_norm!$E$8)</f>
        <v>303871.8696057109</v>
      </c>
      <c r="BP91" t="str">
        <f>IF(COUNTBLANK(unlogimputed!BP91)&gt;0,"",unlogimputed!BP91/col_norm!$F$8)</f>
        <v/>
      </c>
      <c r="BQ91" t="str">
        <f>IF(COUNTBLANK(unlogimputed!BQ91)&gt;0,"",unlogimputed!BQ91/col_norm!$F$8)</f>
        <v/>
      </c>
      <c r="BR91" t="str">
        <f>IF(COUNTBLANK(unlogimputed!BR91)&gt;0,"",unlogimputed!BR91/col_norm!$F$8)</f>
        <v/>
      </c>
      <c r="BS91" t="str">
        <f>IF(COUNTBLANK(unlogimputed!BS91)&gt;0,"",unlogimputed!BS91/col_norm!$F$8)</f>
        <v/>
      </c>
      <c r="BT91">
        <f>IF(COUNTBLANK(unlogimputed!BT91)&gt;0,"",unlogimputed!BT91/col_norm!$F$8)</f>
        <v>31316204.03945772</v>
      </c>
      <c r="BU91">
        <f>IF(COUNTBLANK(unlogimputed!BU91)&gt;0,"",unlogimputed!BU91/col_norm!$F$8)</f>
        <v>7658707.7115543177</v>
      </c>
      <c r="BV91">
        <f>IF(COUNTBLANK(unlogimputed!BV91)&gt;0,"",unlogimputed!BV91/col_norm!$F$8)</f>
        <v>9322844.8347407896</v>
      </c>
      <c r="BW91">
        <f>IF(COUNTBLANK(unlogimputed!BW91)&gt;0,"",unlogimputed!BW91/col_norm!$F$8)</f>
        <v>15113304.18599537</v>
      </c>
      <c r="BX91" t="str">
        <f>IF(COUNTBLANK(unlogimputed!BX91)&gt;0,"",unlogimputed!BX91/col_norm!$F$8)</f>
        <v/>
      </c>
      <c r="BY91" t="str">
        <f>IF(COUNTBLANK(unlogimputed!BY91)&gt;0,"",unlogimputed!BY91/col_norm!$F$8)</f>
        <v/>
      </c>
      <c r="BZ91" t="str">
        <f>IF(COUNTBLANK(unlogimputed!BZ91)&gt;0,"",unlogimputed!BZ91/col_norm!$F$8)</f>
        <v/>
      </c>
      <c r="CA91" t="str">
        <f>IF(COUNTBLANK(unlogimputed!CA91)&gt;0,"",unlogimputed!CA91/col_norm!$F$8)</f>
        <v/>
      </c>
      <c r="CB91" t="str">
        <f>IF(COUNTBLANK(unlogimputed!CB91)&gt;0,"",unlogimputed!CB91/col_norm!$F$8)</f>
        <v/>
      </c>
      <c r="CC91" t="str">
        <f>IF(COUNTBLANK(unlogimputed!CC91)&gt;0,"",unlogimputed!CC91/col_norm!$F$8)</f>
        <v/>
      </c>
      <c r="CD91" t="str">
        <f>IF(COUNTBLANK(unlogimputed!CD91)&gt;0,"",unlogimputed!CD91/col_norm!$F$8)</f>
        <v/>
      </c>
      <c r="CE91" t="str">
        <f>IF(COUNTBLANK(unlogimputed!CE91)&gt;0,"",unlogimputed!CE91/col_norm!$F$8)</f>
        <v/>
      </c>
      <c r="CF91" t="str">
        <f>IF(COUNTBLANK(unlogimputed!CF91)&gt;0,"",unlogimputed!CF91/col_norm!$F$8)</f>
        <v/>
      </c>
      <c r="CG91" t="str">
        <f>IF(COUNTBLANK(unlogimputed!CG91)&gt;0,"",unlogimputed!CG91/col_norm!$F$8)</f>
        <v/>
      </c>
      <c r="CH91" t="str">
        <f>IF(COUNTBLANK(unlogimputed!CH91)&gt;0,"",unlogimputed!CH91/col_norm!$D$8)</f>
        <v/>
      </c>
      <c r="CI91" t="str">
        <f>IF(COUNTBLANK(unlogimputed!CI91)&gt;0,"",unlogimputed!CI91/col_norm!$D$8)</f>
        <v/>
      </c>
      <c r="CJ91">
        <f>IF(COUNTBLANK(unlogimputed!CJ91)&gt;0,"",unlogimputed!CJ91/col_norm!$D$8)</f>
        <v>55824173.370593295</v>
      </c>
      <c r="CK91">
        <f>IF(COUNTBLANK(unlogimputed!CK91)&gt;0,"",unlogimputed!CK91/col_norm!$D$8)</f>
        <v>20300327.228661235</v>
      </c>
      <c r="CL91">
        <f>IF(COUNTBLANK(unlogimputed!CL91)&gt;0,"",unlogimputed!CL91/col_norm!$D$8)</f>
        <v>5211455.3882837398</v>
      </c>
      <c r="CM91">
        <f>IF(COUNTBLANK(unlogimputed!CM91)&gt;0,"",unlogimputed!CM91/col_norm!$D$8)</f>
        <v>12752496.545859162</v>
      </c>
      <c r="CN91" t="str">
        <f>IF(COUNTBLANK(unlogimputed!CN91)&gt;0,"",unlogimputed!CN91/col_norm!$D$8)</f>
        <v/>
      </c>
      <c r="CO91">
        <f>IF(COUNTBLANK(unlogimputed!CO91)&gt;0,"",unlogimputed!CO91/col_norm!$D$8)</f>
        <v>47763.316641079968</v>
      </c>
      <c r="CP91" t="str">
        <f>IF(COUNTBLANK(unlogimputed!CP91)&gt;0,"",unlogimputed!CP91/col_norm!$D$8)</f>
        <v/>
      </c>
      <c r="CQ91" t="str">
        <f>IF(COUNTBLANK(unlogimputed!CQ91)&gt;0,"",unlogimputed!CQ91/col_norm!$D$8)</f>
        <v/>
      </c>
      <c r="CR91" t="str">
        <f>IF(COUNTBLANK(unlogimputed!CR91)&gt;0,"",unlogimputed!CR91/col_norm!$D$8)</f>
        <v/>
      </c>
      <c r="CS91" t="str">
        <f>IF(COUNTBLANK(unlogimputed!CS91)&gt;0,"",unlogimputed!CS91/col_norm!$D$8)</f>
        <v/>
      </c>
      <c r="CT91" t="str">
        <f>IF(COUNTBLANK(unlogimputed!CT91)&gt;0,"",unlogimputed!CT91/col_norm!$D$8)</f>
        <v/>
      </c>
      <c r="CU91" t="str">
        <f>IF(COUNTBLANK(unlogimputed!CU91)&gt;0,"",unlogimputed!CU91/col_norm!$D$8)</f>
        <v/>
      </c>
      <c r="CV91">
        <f>IF(COUNTBLANK(unlogimputed!CV91)&gt;0,"",unlogimputed!CV91/col_norm!$D$8)</f>
        <v>308745.48938893783</v>
      </c>
      <c r="CW91" t="str">
        <f>IF(COUNTBLANK(unlogimputed!CW91)&gt;0,"",unlogimputed!CW91/col_norm!$D$8)</f>
        <v/>
      </c>
      <c r="CX91" t="str">
        <f>IF(COUNTBLANK(unlogimputed!CX91)&gt;0,"",unlogimputed!CX91/col_norm!$D$8)</f>
        <v/>
      </c>
      <c r="CY91" t="str">
        <f>IF(COUNTBLANK(unlogimputed!CY91)&gt;0,"",unlogimputed!CY91/col_norm!$D$8)</f>
        <v/>
      </c>
    </row>
    <row r="92" spans="1:103" x14ac:dyDescent="0.25">
      <c r="A92" t="s">
        <v>193</v>
      </c>
      <c r="B92" t="str">
        <f>IF(COUNTBLANK(unlogimputed!B92)&gt;0,"",unlogimputed!B92/col_norm!$B$8)</f>
        <v/>
      </c>
      <c r="C92">
        <f>IF(COUNTBLANK(unlogimputed!C92)&gt;0,"",unlogimputed!C92/col_norm!$B$8)</f>
        <v>26296893.83641481</v>
      </c>
      <c r="D92">
        <f>IF(COUNTBLANK(unlogimputed!D92)&gt;0,"",unlogimputed!D92/col_norm!$B$8)</f>
        <v>2286012.4638270177</v>
      </c>
      <c r="E92" t="str">
        <f>IF(COUNTBLANK(unlogimputed!E92)&gt;0,"",unlogimputed!E92/col_norm!$B$8)</f>
        <v/>
      </c>
      <c r="F92" t="str">
        <f>IF(COUNTBLANK(unlogimputed!F92)&gt;0,"",unlogimputed!F92/col_norm!$B$8)</f>
        <v/>
      </c>
      <c r="G92">
        <f>IF(COUNTBLANK(unlogimputed!G92)&gt;0,"",unlogimputed!G92/col_norm!$B$8)</f>
        <v>5821700.3798872326</v>
      </c>
      <c r="H92">
        <f>IF(COUNTBLANK(unlogimputed!H92)&gt;0,"",unlogimputed!H92/col_norm!$B$8)</f>
        <v>9465674.920545077</v>
      </c>
      <c r="I92">
        <f>IF(COUNTBLANK(unlogimputed!I92)&gt;0,"",unlogimputed!I92/col_norm!$B$8)</f>
        <v>1795889.3573704641</v>
      </c>
      <c r="J92">
        <f>IF(COUNTBLANK(unlogimputed!J92)&gt;0,"",unlogimputed!J92/col_norm!$B$8)</f>
        <v>869565.06838494225</v>
      </c>
      <c r="K92">
        <f>IF(COUNTBLANK(unlogimputed!K92)&gt;0,"",unlogimputed!K92/col_norm!$B$8)</f>
        <v>235105.1492387591</v>
      </c>
      <c r="L92">
        <f>IF(COUNTBLANK(unlogimputed!L92)&gt;0,"",unlogimputed!L92/col_norm!$B$8)</f>
        <v>151619.76029430752</v>
      </c>
      <c r="M92">
        <f>IF(COUNTBLANK(unlogimputed!M92)&gt;0,"",unlogimputed!M92/col_norm!$B$8)</f>
        <v>27289828.018797927</v>
      </c>
      <c r="N92">
        <f>IF(COUNTBLANK(unlogimputed!N92)&gt;0,"",unlogimputed!N92/col_norm!$B$8)</f>
        <v>7996112.7310027322</v>
      </c>
      <c r="O92" t="str">
        <f>IF(COUNTBLANK(unlogimputed!O92)&gt;0,"",unlogimputed!O92/col_norm!$B$8)</f>
        <v/>
      </c>
      <c r="P92">
        <f>IF(COUNTBLANK(unlogimputed!P92)&gt;0,"",LOG(unlogimputed!P92/col_norm!$B$8,2))</f>
        <v>16.734448138069077</v>
      </c>
      <c r="Q92" t="str">
        <f>IF(COUNTBLANK(unlogimputed!Q92)&gt;0,"",unlogimputed!Q92/col_norm!$C$8)</f>
        <v/>
      </c>
      <c r="R92" t="str">
        <f>IF(COUNTBLANK(unlogimputed!R92)&gt;0,"",unlogimputed!R92/col_norm!$C$8)</f>
        <v/>
      </c>
      <c r="S92">
        <f>IF(COUNTBLANK(unlogimputed!S92)&gt;0,"",unlogimputed!S92/col_norm!$C$8)</f>
        <v>13775427.300738601</v>
      </c>
      <c r="T92">
        <f>IF(COUNTBLANK(unlogimputed!T92)&gt;0,"",unlogimputed!T92/col_norm!$C$8)</f>
        <v>9460250.4436286651</v>
      </c>
      <c r="U92">
        <f>IF(COUNTBLANK(unlogimputed!U92)&gt;0,"",unlogimputed!U92/col_norm!$C$8)</f>
        <v>185013847.9114936</v>
      </c>
      <c r="V92">
        <f>IF(COUNTBLANK(unlogimputed!V92)&gt;0,"",unlogimputed!V92/col_norm!$C$8)</f>
        <v>222738875.72045884</v>
      </c>
      <c r="W92">
        <f>IF(COUNTBLANK(unlogimputed!W92)&gt;0,"",unlogimputed!W92/col_norm!$C$8)</f>
        <v>2385311.8408359289</v>
      </c>
      <c r="X92">
        <f>IF(COUNTBLANK(unlogimputed!X92)&gt;0,"",unlogimputed!X92/col_norm!$C$8)</f>
        <v>5556277.0011087684</v>
      </c>
      <c r="Y92" t="str">
        <f>IF(COUNTBLANK(unlogimputed!Y92)&gt;0,"",unlogimputed!Y92/col_norm!$C$8)</f>
        <v/>
      </c>
      <c r="Z92" t="str">
        <f>IF(COUNTBLANK(unlogimputed!Z92)&gt;0,"",unlogimputed!Z92/col_norm!$C$8)</f>
        <v/>
      </c>
      <c r="AA92" t="str">
        <f>IF(COUNTBLANK(unlogimputed!AA92)&gt;0,"",unlogimputed!AA92/col_norm!$C$8)</f>
        <v/>
      </c>
      <c r="AB92" t="str">
        <f>IF(COUNTBLANK(unlogimputed!AB92)&gt;0,"",unlogimputed!AB92/col_norm!$C$8)</f>
        <v/>
      </c>
      <c r="AC92" t="str">
        <f>IF(COUNTBLANK(unlogimputed!AC92)&gt;0,"",unlogimputed!AC92/col_norm!$C$8)</f>
        <v/>
      </c>
      <c r="AD92" t="str">
        <f>IF(COUNTBLANK(unlogimputed!AD92)&gt;0,"",unlogimputed!AD92/col_norm!$C$8)</f>
        <v/>
      </c>
      <c r="AE92" t="str">
        <f>IF(COUNTBLANK(unlogimputed!AE92)&gt;0,"",unlogimputed!AE92/col_norm!$C$8)</f>
        <v/>
      </c>
      <c r="AF92" t="str">
        <f>IF(COUNTBLANK(unlogimputed!AF92)&gt;0,"",unlogimputed!AF92/col_norm!$C$8)</f>
        <v/>
      </c>
      <c r="AG92">
        <f>IF(COUNTBLANK(unlogimputed!AG92)&gt;0,"",unlogimputed!AG92/col_norm!$C$8)</f>
        <v>677026.32767163368</v>
      </c>
      <c r="AH92">
        <f>IF(COUNTBLANK(unlogimputed!AH92)&gt;0,"",unlogimputed!AH92/col_norm!$C$8)</f>
        <v>640288.02479759732</v>
      </c>
      <c r="AI92" t="str">
        <f>IF(COUNTBLANK(unlogimputed!AI92)&gt;0,"",unlogimputed!AI92/col_norm!$D$8)</f>
        <v/>
      </c>
      <c r="AJ92" t="str">
        <f>IF(COUNTBLANK(unlogimputed!AJ92)&gt;0,"",unlogimputed!AJ92/col_norm!$D$8)</f>
        <v/>
      </c>
      <c r="AK92">
        <f>IF(COUNTBLANK(unlogimputed!AK92)&gt;0,"",unlogimputed!AK92/col_norm!$D$8)</f>
        <v>66637694.570867449</v>
      </c>
      <c r="AL92">
        <f>IF(COUNTBLANK(unlogimputed!AL92)&gt;0,"",unlogimputed!AL92/col_norm!$D$8)</f>
        <v>19925105.430374671</v>
      </c>
      <c r="AM92">
        <f>IF(COUNTBLANK(unlogimputed!AM92)&gt;0,"",unlogimputed!AM92/col_norm!$D$8)</f>
        <v>19421688.845041659</v>
      </c>
      <c r="AN92">
        <f>IF(COUNTBLANK(unlogimputed!AN92)&gt;0,"",unlogimputed!AN92/col_norm!$D$8)</f>
        <v>16199585.625785312</v>
      </c>
      <c r="AO92">
        <f>IF(COUNTBLANK(unlogimputed!AO92)&gt;0,"",unlogimputed!AO92/col_norm!$D$8)</f>
        <v>394821.9555176947</v>
      </c>
      <c r="AP92">
        <f>IF(COUNTBLANK(unlogimputed!AP92)&gt;0,"",unlogimputed!AP92/col_norm!$D$8)</f>
        <v>336592.5941267194</v>
      </c>
      <c r="AQ92" t="str">
        <f>IF(COUNTBLANK(unlogimputed!AQ92)&gt;0,"",unlogimputed!AQ92/col_norm!$D$8)</f>
        <v/>
      </c>
      <c r="AR92" t="str">
        <f>IF(COUNTBLANK(unlogimputed!AR92)&gt;0,"",unlogimputed!AR92/col_norm!$D$8)</f>
        <v/>
      </c>
      <c r="AS92" t="str">
        <f>IF(COUNTBLANK(unlogimputed!AS92)&gt;0,"",unlogimputed!AS92/col_norm!$D$8)</f>
        <v/>
      </c>
      <c r="AT92" t="str">
        <f>IF(COUNTBLANK(unlogimputed!AT92)&gt;0,"",unlogimputed!AT92/col_norm!$D$8)</f>
        <v/>
      </c>
      <c r="AU92">
        <f>IF(COUNTBLANK(unlogimputed!AU92)&gt;0,"",unlogimputed!AU92/col_norm!$D$8)</f>
        <v>245617.61002813803</v>
      </c>
      <c r="AV92">
        <f>IF(COUNTBLANK(unlogimputed!AV92)&gt;0,"",unlogimputed!AV92/col_norm!$D$8)</f>
        <v>541032.09750907111</v>
      </c>
      <c r="AW92">
        <f>IF(COUNTBLANK(unlogimputed!AW92)&gt;0,"",unlogimputed!AW92/col_norm!$D$8)</f>
        <v>3208841.3816690259</v>
      </c>
      <c r="AX92">
        <f>IF(COUNTBLANK(unlogimputed!AX92)&gt;0,"",unlogimputed!AX92/col_norm!$D$8)</f>
        <v>1727697.9111728803</v>
      </c>
      <c r="AY92" t="str">
        <f>IF(COUNTBLANK(unlogimputed!AY92)&gt;0,"",unlogimputed!AY92/col_norm!$D$8)</f>
        <v/>
      </c>
      <c r="AZ92" t="str">
        <f>IF(COUNTBLANK(unlogimputed!AZ92)&gt;0,"",unlogimputed!AZ92/col_norm!$D$8)</f>
        <v/>
      </c>
      <c r="BA92" t="str">
        <f>IF(COUNTBLANK(unlogimputed!BA92)&gt;0,"",unlogimputed!BA92/col_norm!$E$8)</f>
        <v/>
      </c>
      <c r="BB92">
        <f>IF(COUNTBLANK(unlogimputed!BB92)&gt;0,"",unlogimputed!BB92/col_norm!$E$8)</f>
        <v>25203888.288537081</v>
      </c>
      <c r="BC92">
        <f>IF(COUNTBLANK(unlogimputed!BC92)&gt;0,"",unlogimputed!BC92/col_norm!$E$8)</f>
        <v>9345204.8967082072</v>
      </c>
      <c r="BD92" t="str">
        <f>IF(COUNTBLANK(unlogimputed!BD92)&gt;0,"",unlogimputed!BD92/col_norm!$E$8)</f>
        <v/>
      </c>
      <c r="BE92" t="str">
        <f>IF(COUNTBLANK(unlogimputed!BE92)&gt;0,"",unlogimputed!BE92/col_norm!$E$8)</f>
        <v/>
      </c>
      <c r="BF92">
        <f>IF(COUNTBLANK(unlogimputed!BF92)&gt;0,"",unlogimputed!BF92/col_norm!$E$8)</f>
        <v>2298420.4310838412</v>
      </c>
      <c r="BG92">
        <f>IF(COUNTBLANK(unlogimputed!BG92)&gt;0,"",unlogimputed!BG92/col_norm!$E$8)</f>
        <v>7365772.1700206976</v>
      </c>
      <c r="BH92">
        <f>IF(COUNTBLANK(unlogimputed!BH92)&gt;0,"",unlogimputed!BH92/col_norm!$E$8)</f>
        <v>3431823.7460008287</v>
      </c>
      <c r="BI92">
        <f>IF(COUNTBLANK(unlogimputed!BI92)&gt;0,"",unlogimputed!BI92/col_norm!$E$8)</f>
        <v>625700.11937300093</v>
      </c>
      <c r="BJ92">
        <f>IF(COUNTBLANK(unlogimputed!BJ92)&gt;0,"",unlogimputed!BJ92/col_norm!$E$8)</f>
        <v>526413.54423742299</v>
      </c>
      <c r="BK92">
        <f>IF(COUNTBLANK(unlogimputed!BK92)&gt;0,"",unlogimputed!BK92/col_norm!$E$8)</f>
        <v>191095.59019541601</v>
      </c>
      <c r="BL92">
        <f>IF(COUNTBLANK(unlogimputed!BL92)&gt;0,"",unlogimputed!BL92/col_norm!$E$8)</f>
        <v>20818496.894500718</v>
      </c>
      <c r="BM92">
        <f>IF(COUNTBLANK(unlogimputed!BM92)&gt;0,"",unlogimputed!BM92/col_norm!$E$8)</f>
        <v>11297765.341001019</v>
      </c>
      <c r="BN92" t="str">
        <f>IF(COUNTBLANK(unlogimputed!BN92)&gt;0,"",unlogimputed!BN92/col_norm!$E$8)</f>
        <v/>
      </c>
      <c r="BO92">
        <f>IF(COUNTBLANK(unlogimputed!BO92)&gt;0,"",unlogimputed!BO92/col_norm!$E$8)</f>
        <v>194461.35866540825</v>
      </c>
      <c r="BP92" t="str">
        <f>IF(COUNTBLANK(unlogimputed!BP92)&gt;0,"",unlogimputed!BP92/col_norm!$F$8)</f>
        <v/>
      </c>
      <c r="BQ92" t="str">
        <f>IF(COUNTBLANK(unlogimputed!BQ92)&gt;0,"",unlogimputed!BQ92/col_norm!$F$8)</f>
        <v/>
      </c>
      <c r="BR92">
        <f>IF(COUNTBLANK(unlogimputed!BR92)&gt;0,"",unlogimputed!BR92/col_norm!$F$8)</f>
        <v>14142190.248365296</v>
      </c>
      <c r="BS92">
        <f>IF(COUNTBLANK(unlogimputed!BS92)&gt;0,"",unlogimputed!BS92/col_norm!$F$8)</f>
        <v>8531384.0618716273</v>
      </c>
      <c r="BT92">
        <f>IF(COUNTBLANK(unlogimputed!BT92)&gt;0,"",unlogimputed!BT92/col_norm!$F$8)</f>
        <v>235697420.38862702</v>
      </c>
      <c r="BU92">
        <f>IF(COUNTBLANK(unlogimputed!BU92)&gt;0,"",unlogimputed!BU92/col_norm!$F$8)</f>
        <v>220815619.22771573</v>
      </c>
      <c r="BV92">
        <f>IF(COUNTBLANK(unlogimputed!BV92)&gt;0,"",unlogimputed!BV92/col_norm!$F$8)</f>
        <v>4877697.535933624</v>
      </c>
      <c r="BW92">
        <f>IF(COUNTBLANK(unlogimputed!BW92)&gt;0,"",unlogimputed!BW92/col_norm!$F$8)</f>
        <v>6233886.5439784024</v>
      </c>
      <c r="BX92" t="str">
        <f>IF(COUNTBLANK(unlogimputed!BX92)&gt;0,"",unlogimputed!BX92/col_norm!$F$8)</f>
        <v/>
      </c>
      <c r="BY92" t="str">
        <f>IF(COUNTBLANK(unlogimputed!BY92)&gt;0,"",unlogimputed!BY92/col_norm!$F$8)</f>
        <v/>
      </c>
      <c r="BZ92" t="str">
        <f>IF(COUNTBLANK(unlogimputed!BZ92)&gt;0,"",unlogimputed!BZ92/col_norm!$F$8)</f>
        <v/>
      </c>
      <c r="CA92" t="str">
        <f>IF(COUNTBLANK(unlogimputed!CA92)&gt;0,"",unlogimputed!CA92/col_norm!$F$8)</f>
        <v/>
      </c>
      <c r="CB92" t="str">
        <f>IF(COUNTBLANK(unlogimputed!CB92)&gt;0,"",unlogimputed!CB92/col_norm!$F$8)</f>
        <v/>
      </c>
      <c r="CC92" t="str">
        <f>IF(COUNTBLANK(unlogimputed!CC92)&gt;0,"",unlogimputed!CC92/col_norm!$F$8)</f>
        <v/>
      </c>
      <c r="CD92" t="str">
        <f>IF(COUNTBLANK(unlogimputed!CD92)&gt;0,"",unlogimputed!CD92/col_norm!$F$8)</f>
        <v/>
      </c>
      <c r="CE92" t="str">
        <f>IF(COUNTBLANK(unlogimputed!CE92)&gt;0,"",unlogimputed!CE92/col_norm!$F$8)</f>
        <v/>
      </c>
      <c r="CF92">
        <f>IF(COUNTBLANK(unlogimputed!CF92)&gt;0,"",unlogimputed!CF92/col_norm!$F$8)</f>
        <v>931990.88402173901</v>
      </c>
      <c r="CG92">
        <f>IF(COUNTBLANK(unlogimputed!CG92)&gt;0,"",unlogimputed!CG92/col_norm!$F$8)</f>
        <v>1438745.7718930074</v>
      </c>
      <c r="CH92" t="str">
        <f>IF(COUNTBLANK(unlogimputed!CH92)&gt;0,"",unlogimputed!CH92/col_norm!$D$8)</f>
        <v/>
      </c>
      <c r="CI92" t="str">
        <f>IF(COUNTBLANK(unlogimputed!CI92)&gt;0,"",unlogimputed!CI92/col_norm!$D$8)</f>
        <v/>
      </c>
      <c r="CJ92">
        <f>IF(COUNTBLANK(unlogimputed!CJ92)&gt;0,"",unlogimputed!CJ92/col_norm!$D$8)</f>
        <v>47353033.178956747</v>
      </c>
      <c r="CK92">
        <f>IF(COUNTBLANK(unlogimputed!CK92)&gt;0,"",unlogimputed!CK92/col_norm!$D$8)</f>
        <v>21022364.365026452</v>
      </c>
      <c r="CL92">
        <f>IF(COUNTBLANK(unlogimputed!CL92)&gt;0,"",unlogimputed!CL92/col_norm!$D$8)</f>
        <v>14107012.910823701</v>
      </c>
      <c r="CM92">
        <f>IF(COUNTBLANK(unlogimputed!CM92)&gt;0,"",unlogimputed!CM92/col_norm!$D$8)</f>
        <v>10798591.040517209</v>
      </c>
      <c r="CN92">
        <f>IF(COUNTBLANK(unlogimputed!CN92)&gt;0,"",unlogimputed!CN92/col_norm!$D$8)</f>
        <v>335554.47052266699</v>
      </c>
      <c r="CO92">
        <f>IF(COUNTBLANK(unlogimputed!CO92)&gt;0,"",unlogimputed!CO92/col_norm!$D$8)</f>
        <v>121782.94381304659</v>
      </c>
      <c r="CP92" t="str">
        <f>IF(COUNTBLANK(unlogimputed!CP92)&gt;0,"",unlogimputed!CP92/col_norm!$D$8)</f>
        <v/>
      </c>
      <c r="CQ92" t="str">
        <f>IF(COUNTBLANK(unlogimputed!CQ92)&gt;0,"",unlogimputed!CQ92/col_norm!$D$8)</f>
        <v/>
      </c>
      <c r="CR92" t="str">
        <f>IF(COUNTBLANK(unlogimputed!CR92)&gt;0,"",unlogimputed!CR92/col_norm!$D$8)</f>
        <v/>
      </c>
      <c r="CS92" t="str">
        <f>IF(COUNTBLANK(unlogimputed!CS92)&gt;0,"",unlogimputed!CS92/col_norm!$D$8)</f>
        <v/>
      </c>
      <c r="CT92">
        <f>IF(COUNTBLANK(unlogimputed!CT92)&gt;0,"",unlogimputed!CT92/col_norm!$D$8)</f>
        <v>128859.29492622412</v>
      </c>
      <c r="CU92">
        <f>IF(COUNTBLANK(unlogimputed!CU92)&gt;0,"",unlogimputed!CU92/col_norm!$D$8)</f>
        <v>655544.71974802727</v>
      </c>
      <c r="CV92">
        <f>IF(COUNTBLANK(unlogimputed!CV92)&gt;0,"",unlogimputed!CV92/col_norm!$D$8)</f>
        <v>2313089.5799098383</v>
      </c>
      <c r="CW92">
        <f>IF(COUNTBLANK(unlogimputed!CW92)&gt;0,"",unlogimputed!CW92/col_norm!$D$8)</f>
        <v>1485902.3587439721</v>
      </c>
      <c r="CX92" t="str">
        <f>IF(COUNTBLANK(unlogimputed!CX92)&gt;0,"",unlogimputed!CX92/col_norm!$D$8)</f>
        <v/>
      </c>
      <c r="CY92" t="str">
        <f>IF(COUNTBLANK(unlogimputed!CY92)&gt;0,"",unlogimputed!CY92/col_norm!$D$8)</f>
        <v/>
      </c>
    </row>
    <row r="93" spans="1:103" x14ac:dyDescent="0.25">
      <c r="A93" t="s">
        <v>194</v>
      </c>
      <c r="B93" t="str">
        <f>IF(COUNTBLANK(unlogimputed!B93)&gt;0,"",unlogimputed!B93/col_norm!$B$8)</f>
        <v/>
      </c>
      <c r="C93" t="str">
        <f>IF(COUNTBLANK(unlogimputed!C93)&gt;0,"",unlogimputed!C93/col_norm!$B$8)</f>
        <v/>
      </c>
      <c r="D93" t="str">
        <f>IF(COUNTBLANK(unlogimputed!D93)&gt;0,"",unlogimputed!D93/col_norm!$B$8)</f>
        <v/>
      </c>
      <c r="E93" t="str">
        <f>IF(COUNTBLANK(unlogimputed!E93)&gt;0,"",unlogimputed!E93/col_norm!$B$8)</f>
        <v/>
      </c>
      <c r="F93" t="str">
        <f>IF(COUNTBLANK(unlogimputed!F93)&gt;0,"",unlogimputed!F93/col_norm!$B$8)</f>
        <v/>
      </c>
      <c r="G93" t="str">
        <f>IF(COUNTBLANK(unlogimputed!G93)&gt;0,"",unlogimputed!G93/col_norm!$B$8)</f>
        <v/>
      </c>
      <c r="H93" t="str">
        <f>IF(COUNTBLANK(unlogimputed!H93)&gt;0,"",unlogimputed!H93/col_norm!$B$8)</f>
        <v/>
      </c>
      <c r="I93" t="str">
        <f>IF(COUNTBLANK(unlogimputed!I93)&gt;0,"",unlogimputed!I93/col_norm!$B$8)</f>
        <v/>
      </c>
      <c r="J93" t="str">
        <f>IF(COUNTBLANK(unlogimputed!J93)&gt;0,"",unlogimputed!J93/col_norm!$B$8)</f>
        <v/>
      </c>
      <c r="K93" t="str">
        <f>IF(COUNTBLANK(unlogimputed!K93)&gt;0,"",unlogimputed!K93/col_norm!$B$8)</f>
        <v/>
      </c>
      <c r="L93" t="str">
        <f>IF(COUNTBLANK(unlogimputed!L93)&gt;0,"",unlogimputed!L93/col_norm!$B$8)</f>
        <v/>
      </c>
      <c r="M93">
        <f>IF(COUNTBLANK(unlogimputed!M93)&gt;0,"",unlogimputed!M93/col_norm!$B$8)</f>
        <v>10271696.43298549</v>
      </c>
      <c r="N93">
        <f>IF(COUNTBLANK(unlogimputed!N93)&gt;0,"",unlogimputed!N93/col_norm!$B$8)</f>
        <v>462501.02065798512</v>
      </c>
      <c r="O93" t="str">
        <f>IF(COUNTBLANK(unlogimputed!O93)&gt;0,"",unlogimputed!O93/col_norm!$B$8)</f>
        <v/>
      </c>
      <c r="P93" t="str">
        <f>IF(COUNTBLANK(unlogimputed!P93)&gt;0,"",LOG(unlogimputed!P93/col_norm!$B$8,2))</f>
        <v/>
      </c>
      <c r="Q93" t="str">
        <f>IF(COUNTBLANK(unlogimputed!Q93)&gt;0,"",unlogimputed!Q93/col_norm!$C$8)</f>
        <v/>
      </c>
      <c r="R93" t="str">
        <f>IF(COUNTBLANK(unlogimputed!R93)&gt;0,"",unlogimputed!R93/col_norm!$C$8)</f>
        <v/>
      </c>
      <c r="S93" t="str">
        <f>IF(COUNTBLANK(unlogimputed!S93)&gt;0,"",unlogimputed!S93/col_norm!$C$8)</f>
        <v/>
      </c>
      <c r="T93" t="str">
        <f>IF(COUNTBLANK(unlogimputed!T93)&gt;0,"",unlogimputed!T93/col_norm!$C$8)</f>
        <v/>
      </c>
      <c r="U93">
        <f>IF(COUNTBLANK(unlogimputed!U93)&gt;0,"",unlogimputed!U93/col_norm!$C$8)</f>
        <v>101939953.78681245</v>
      </c>
      <c r="V93">
        <f>IF(COUNTBLANK(unlogimputed!V93)&gt;0,"",unlogimputed!V93/col_norm!$C$8)</f>
        <v>77800581.509654373</v>
      </c>
      <c r="W93">
        <f>IF(COUNTBLANK(unlogimputed!W93)&gt;0,"",unlogimputed!W93/col_norm!$C$8)</f>
        <v>19314143.159750562</v>
      </c>
      <c r="X93">
        <f>IF(COUNTBLANK(unlogimputed!X93)&gt;0,"",unlogimputed!X93/col_norm!$C$8)</f>
        <v>9198423.5942033604</v>
      </c>
      <c r="Y93" t="str">
        <f>IF(COUNTBLANK(unlogimputed!Y93)&gt;0,"",unlogimputed!Y93/col_norm!$C$8)</f>
        <v/>
      </c>
      <c r="Z93" t="str">
        <f>IF(COUNTBLANK(unlogimputed!Z93)&gt;0,"",unlogimputed!Z93/col_norm!$C$8)</f>
        <v/>
      </c>
      <c r="AA93" t="str">
        <f>IF(COUNTBLANK(unlogimputed!AA93)&gt;0,"",unlogimputed!AA93/col_norm!$C$8)</f>
        <v/>
      </c>
      <c r="AB93" t="str">
        <f>IF(COUNTBLANK(unlogimputed!AB93)&gt;0,"",unlogimputed!AB93/col_norm!$C$8)</f>
        <v/>
      </c>
      <c r="AC93" t="str">
        <f>IF(COUNTBLANK(unlogimputed!AC93)&gt;0,"",unlogimputed!AC93/col_norm!$C$8)</f>
        <v/>
      </c>
      <c r="AD93" t="str">
        <f>IF(COUNTBLANK(unlogimputed!AD93)&gt;0,"",unlogimputed!AD93/col_norm!$C$8)</f>
        <v/>
      </c>
      <c r="AE93" t="str">
        <f>IF(COUNTBLANK(unlogimputed!AE93)&gt;0,"",unlogimputed!AE93/col_norm!$C$8)</f>
        <v/>
      </c>
      <c r="AF93" t="str">
        <f>IF(COUNTBLANK(unlogimputed!AF93)&gt;0,"",unlogimputed!AF93/col_norm!$C$8)</f>
        <v/>
      </c>
      <c r="AG93" t="str">
        <f>IF(COUNTBLANK(unlogimputed!AG93)&gt;0,"",unlogimputed!AG93/col_norm!$C$8)</f>
        <v/>
      </c>
      <c r="AH93" t="str">
        <f>IF(COUNTBLANK(unlogimputed!AH93)&gt;0,"",unlogimputed!AH93/col_norm!$C$8)</f>
        <v/>
      </c>
      <c r="AI93" t="str">
        <f>IF(COUNTBLANK(unlogimputed!AI93)&gt;0,"",unlogimputed!AI93/col_norm!$D$8)</f>
        <v/>
      </c>
      <c r="AJ93" t="str">
        <f>IF(COUNTBLANK(unlogimputed!AJ93)&gt;0,"",unlogimputed!AJ93/col_norm!$D$8)</f>
        <v/>
      </c>
      <c r="AK93">
        <f>IF(COUNTBLANK(unlogimputed!AK93)&gt;0,"",unlogimputed!AK93/col_norm!$D$8)</f>
        <v>58230345.754850216</v>
      </c>
      <c r="AL93">
        <f>IF(COUNTBLANK(unlogimputed!AL93)&gt;0,"",unlogimputed!AL93/col_norm!$D$8)</f>
        <v>33457039.840516843</v>
      </c>
      <c r="AM93">
        <f>IF(COUNTBLANK(unlogimputed!AM93)&gt;0,"",unlogimputed!AM93/col_norm!$D$8)</f>
        <v>50717698.494363777</v>
      </c>
      <c r="AN93">
        <f>IF(COUNTBLANK(unlogimputed!AN93)&gt;0,"",unlogimputed!AN93/col_norm!$D$8)</f>
        <v>32690745.120536972</v>
      </c>
      <c r="AO93" t="str">
        <f>IF(COUNTBLANK(unlogimputed!AO93)&gt;0,"",unlogimputed!AO93/col_norm!$D$8)</f>
        <v/>
      </c>
      <c r="AP93" t="str">
        <f>IF(COUNTBLANK(unlogimputed!AP93)&gt;0,"",unlogimputed!AP93/col_norm!$D$8)</f>
        <v/>
      </c>
      <c r="AQ93" t="str">
        <f>IF(COUNTBLANK(unlogimputed!AQ93)&gt;0,"",unlogimputed!AQ93/col_norm!$D$8)</f>
        <v/>
      </c>
      <c r="AR93" t="str">
        <f>IF(COUNTBLANK(unlogimputed!AR93)&gt;0,"",unlogimputed!AR93/col_norm!$D$8)</f>
        <v/>
      </c>
      <c r="AS93" t="str">
        <f>IF(COUNTBLANK(unlogimputed!AS93)&gt;0,"",unlogimputed!AS93/col_norm!$D$8)</f>
        <v/>
      </c>
      <c r="AT93" t="str">
        <f>IF(COUNTBLANK(unlogimputed!AT93)&gt;0,"",unlogimputed!AT93/col_norm!$D$8)</f>
        <v/>
      </c>
      <c r="AU93" t="str">
        <f>IF(COUNTBLANK(unlogimputed!AU93)&gt;0,"",unlogimputed!AU93/col_norm!$D$8)</f>
        <v/>
      </c>
      <c r="AV93" t="str">
        <f>IF(COUNTBLANK(unlogimputed!AV93)&gt;0,"",unlogimputed!AV93/col_norm!$D$8)</f>
        <v/>
      </c>
      <c r="AW93" t="str">
        <f>IF(COUNTBLANK(unlogimputed!AW93)&gt;0,"",unlogimputed!AW93/col_norm!$D$8)</f>
        <v/>
      </c>
      <c r="AX93" t="str">
        <f>IF(COUNTBLANK(unlogimputed!AX93)&gt;0,"",unlogimputed!AX93/col_norm!$D$8)</f>
        <v/>
      </c>
      <c r="AY93" t="str">
        <f>IF(COUNTBLANK(unlogimputed!AY93)&gt;0,"",unlogimputed!AY93/col_norm!$D$8)</f>
        <v/>
      </c>
      <c r="AZ93" t="str">
        <f>IF(COUNTBLANK(unlogimputed!AZ93)&gt;0,"",unlogimputed!AZ93/col_norm!$D$8)</f>
        <v/>
      </c>
      <c r="BA93" t="str">
        <f>IF(COUNTBLANK(unlogimputed!BA93)&gt;0,"",unlogimputed!BA93/col_norm!$E$8)</f>
        <v/>
      </c>
      <c r="BB93" t="str">
        <f>IF(COUNTBLANK(unlogimputed!BB93)&gt;0,"",unlogimputed!BB93/col_norm!$E$8)</f>
        <v/>
      </c>
      <c r="BC93" t="str">
        <f>IF(COUNTBLANK(unlogimputed!BC93)&gt;0,"",unlogimputed!BC93/col_norm!$E$8)</f>
        <v/>
      </c>
      <c r="BD93" t="str">
        <f>IF(COUNTBLANK(unlogimputed!BD93)&gt;0,"",unlogimputed!BD93/col_norm!$E$8)</f>
        <v/>
      </c>
      <c r="BE93" t="str">
        <f>IF(COUNTBLANK(unlogimputed!BE93)&gt;0,"",unlogimputed!BE93/col_norm!$E$8)</f>
        <v/>
      </c>
      <c r="BF93" t="str">
        <f>IF(COUNTBLANK(unlogimputed!BF93)&gt;0,"",unlogimputed!BF93/col_norm!$E$8)</f>
        <v/>
      </c>
      <c r="BG93" t="str">
        <f>IF(COUNTBLANK(unlogimputed!BG93)&gt;0,"",unlogimputed!BG93/col_norm!$E$8)</f>
        <v/>
      </c>
      <c r="BH93" t="str">
        <f>IF(COUNTBLANK(unlogimputed!BH93)&gt;0,"",unlogimputed!BH93/col_norm!$E$8)</f>
        <v/>
      </c>
      <c r="BI93" t="str">
        <f>IF(COUNTBLANK(unlogimputed!BI93)&gt;0,"",unlogimputed!BI93/col_norm!$E$8)</f>
        <v/>
      </c>
      <c r="BJ93" t="str">
        <f>IF(COUNTBLANK(unlogimputed!BJ93)&gt;0,"",unlogimputed!BJ93/col_norm!$E$8)</f>
        <v/>
      </c>
      <c r="BK93" t="str">
        <f>IF(COUNTBLANK(unlogimputed!BK93)&gt;0,"",unlogimputed!BK93/col_norm!$E$8)</f>
        <v/>
      </c>
      <c r="BL93">
        <f>IF(COUNTBLANK(unlogimputed!BL93)&gt;0,"",unlogimputed!BL93/col_norm!$E$8)</f>
        <v>7915900.8086859379</v>
      </c>
      <c r="BM93">
        <f>IF(COUNTBLANK(unlogimputed!BM93)&gt;0,"",unlogimputed!BM93/col_norm!$E$8)</f>
        <v>631815.91404652537</v>
      </c>
      <c r="BN93" t="str">
        <f>IF(COUNTBLANK(unlogimputed!BN93)&gt;0,"",unlogimputed!BN93/col_norm!$E$8)</f>
        <v/>
      </c>
      <c r="BO93" t="str">
        <f>IF(COUNTBLANK(unlogimputed!BO93)&gt;0,"",unlogimputed!BO93/col_norm!$E$8)</f>
        <v/>
      </c>
      <c r="BP93" t="str">
        <f>IF(COUNTBLANK(unlogimputed!BP93)&gt;0,"",unlogimputed!BP93/col_norm!$F$8)</f>
        <v/>
      </c>
      <c r="BQ93" t="str">
        <f>IF(COUNTBLANK(unlogimputed!BQ93)&gt;0,"",unlogimputed!BQ93/col_norm!$F$8)</f>
        <v/>
      </c>
      <c r="BR93" t="str">
        <f>IF(COUNTBLANK(unlogimputed!BR93)&gt;0,"",unlogimputed!BR93/col_norm!$F$8)</f>
        <v/>
      </c>
      <c r="BS93" t="str">
        <f>IF(COUNTBLANK(unlogimputed!BS93)&gt;0,"",unlogimputed!BS93/col_norm!$F$8)</f>
        <v/>
      </c>
      <c r="BT93">
        <f>IF(COUNTBLANK(unlogimputed!BT93)&gt;0,"",unlogimputed!BT93/col_norm!$F$8)</f>
        <v>89048466.38158536</v>
      </c>
      <c r="BU93">
        <f>IF(COUNTBLANK(unlogimputed!BU93)&gt;0,"",unlogimputed!BU93/col_norm!$F$8)</f>
        <v>63554479.031914137</v>
      </c>
      <c r="BV93">
        <f>IF(COUNTBLANK(unlogimputed!BV93)&gt;0,"",unlogimputed!BV93/col_norm!$F$8)</f>
        <v>4877697.535933624</v>
      </c>
      <c r="BW93">
        <f>IF(COUNTBLANK(unlogimputed!BW93)&gt;0,"",unlogimputed!BW93/col_norm!$F$8)</f>
        <v>4110983.189572304</v>
      </c>
      <c r="BX93" t="str">
        <f>IF(COUNTBLANK(unlogimputed!BX93)&gt;0,"",unlogimputed!BX93/col_norm!$F$8)</f>
        <v/>
      </c>
      <c r="BY93" t="str">
        <f>IF(COUNTBLANK(unlogimputed!BY93)&gt;0,"",unlogimputed!BY93/col_norm!$F$8)</f>
        <v/>
      </c>
      <c r="BZ93" t="str">
        <f>IF(COUNTBLANK(unlogimputed!BZ93)&gt;0,"",unlogimputed!BZ93/col_norm!$F$8)</f>
        <v/>
      </c>
      <c r="CA93" t="str">
        <f>IF(COUNTBLANK(unlogimputed!CA93)&gt;0,"",unlogimputed!CA93/col_norm!$F$8)</f>
        <v/>
      </c>
      <c r="CB93" t="str">
        <f>IF(COUNTBLANK(unlogimputed!CB93)&gt;0,"",unlogimputed!CB93/col_norm!$F$8)</f>
        <v/>
      </c>
      <c r="CC93" t="str">
        <f>IF(COUNTBLANK(unlogimputed!CC93)&gt;0,"",unlogimputed!CC93/col_norm!$F$8)</f>
        <v/>
      </c>
      <c r="CD93" t="str">
        <f>IF(COUNTBLANK(unlogimputed!CD93)&gt;0,"",unlogimputed!CD93/col_norm!$F$8)</f>
        <v/>
      </c>
      <c r="CE93" t="str">
        <f>IF(COUNTBLANK(unlogimputed!CE93)&gt;0,"",unlogimputed!CE93/col_norm!$F$8)</f>
        <v/>
      </c>
      <c r="CF93" t="str">
        <f>IF(COUNTBLANK(unlogimputed!CF93)&gt;0,"",unlogimputed!CF93/col_norm!$F$8)</f>
        <v/>
      </c>
      <c r="CG93" t="str">
        <f>IF(COUNTBLANK(unlogimputed!CG93)&gt;0,"",unlogimputed!CG93/col_norm!$F$8)</f>
        <v/>
      </c>
      <c r="CH93" t="str">
        <f>IF(COUNTBLANK(unlogimputed!CH93)&gt;0,"",unlogimputed!CH93/col_norm!$D$8)</f>
        <v/>
      </c>
      <c r="CI93" t="str">
        <f>IF(COUNTBLANK(unlogimputed!CI93)&gt;0,"",unlogimputed!CI93/col_norm!$D$8)</f>
        <v/>
      </c>
      <c r="CJ93">
        <f>IF(COUNTBLANK(unlogimputed!CJ93)&gt;0,"",unlogimputed!CJ93/col_norm!$D$8)</f>
        <v>33538338.810174294</v>
      </c>
      <c r="CK93">
        <f>IF(COUNTBLANK(unlogimputed!CK93)&gt;0,"",unlogimputed!CK93/col_norm!$D$8)</f>
        <v>15450235.920276739</v>
      </c>
      <c r="CL93">
        <f>IF(COUNTBLANK(unlogimputed!CL93)&gt;0,"",unlogimputed!CL93/col_norm!$D$8)</f>
        <v>7267951.0122655081</v>
      </c>
      <c r="CM93">
        <f>IF(COUNTBLANK(unlogimputed!CM93)&gt;0,"",unlogimputed!CM93/col_norm!$D$8)</f>
        <v>12182172.096235769</v>
      </c>
      <c r="CN93" t="str">
        <f>IF(COUNTBLANK(unlogimputed!CN93)&gt;0,"",unlogimputed!CN93/col_norm!$D$8)</f>
        <v/>
      </c>
      <c r="CO93" t="str">
        <f>IF(COUNTBLANK(unlogimputed!CO93)&gt;0,"",unlogimputed!CO93/col_norm!$D$8)</f>
        <v/>
      </c>
      <c r="CP93" t="str">
        <f>IF(COUNTBLANK(unlogimputed!CP93)&gt;0,"",unlogimputed!CP93/col_norm!$D$8)</f>
        <v/>
      </c>
      <c r="CQ93" t="str">
        <f>IF(COUNTBLANK(unlogimputed!CQ93)&gt;0,"",unlogimputed!CQ93/col_norm!$D$8)</f>
        <v/>
      </c>
      <c r="CR93" t="str">
        <f>IF(COUNTBLANK(unlogimputed!CR93)&gt;0,"",unlogimputed!CR93/col_norm!$D$8)</f>
        <v/>
      </c>
      <c r="CS93" t="str">
        <f>IF(COUNTBLANK(unlogimputed!CS93)&gt;0,"",unlogimputed!CS93/col_norm!$D$8)</f>
        <v/>
      </c>
      <c r="CT93" t="str">
        <f>IF(COUNTBLANK(unlogimputed!CT93)&gt;0,"",unlogimputed!CT93/col_norm!$D$8)</f>
        <v/>
      </c>
      <c r="CU93" t="str">
        <f>IF(COUNTBLANK(unlogimputed!CU93)&gt;0,"",unlogimputed!CU93/col_norm!$D$8)</f>
        <v/>
      </c>
      <c r="CV93" t="str">
        <f>IF(COUNTBLANK(unlogimputed!CV93)&gt;0,"",unlogimputed!CV93/col_norm!$D$8)</f>
        <v/>
      </c>
      <c r="CW93" t="str">
        <f>IF(COUNTBLANK(unlogimputed!CW93)&gt;0,"",unlogimputed!CW93/col_norm!$D$8)</f>
        <v/>
      </c>
      <c r="CX93" t="str">
        <f>IF(COUNTBLANK(unlogimputed!CX93)&gt;0,"",unlogimputed!CX93/col_norm!$D$8)</f>
        <v/>
      </c>
      <c r="CY93" t="str">
        <f>IF(COUNTBLANK(unlogimputed!CY93)&gt;0,"",unlogimputed!CY93/col_norm!$D$8)</f>
        <v/>
      </c>
    </row>
    <row r="94" spans="1:103" x14ac:dyDescent="0.25">
      <c r="A94" t="s">
        <v>195</v>
      </c>
      <c r="B94" t="str">
        <f>IF(COUNTBLANK(unlogimputed!B94)&gt;0,"",unlogimputed!B94/col_norm!$B$8)</f>
        <v/>
      </c>
      <c r="C94">
        <f>IF(COUNTBLANK(unlogimputed!C94)&gt;0,"",unlogimputed!C94/col_norm!$B$8)</f>
        <v>4488125.757461017</v>
      </c>
      <c r="D94">
        <f>IF(COUNTBLANK(unlogimputed!D94)&gt;0,"",unlogimputed!D94/col_norm!$B$8)</f>
        <v>4062623.4003732759</v>
      </c>
      <c r="E94" t="str">
        <f>IF(COUNTBLANK(unlogimputed!E94)&gt;0,"",unlogimputed!E94/col_norm!$B$8)</f>
        <v/>
      </c>
      <c r="F94" t="str">
        <f>IF(COUNTBLANK(unlogimputed!F94)&gt;0,"",unlogimputed!F94/col_norm!$B$8)</f>
        <v/>
      </c>
      <c r="G94" t="str">
        <f>IF(COUNTBLANK(unlogimputed!G94)&gt;0,"",unlogimputed!G94/col_norm!$B$8)</f>
        <v/>
      </c>
      <c r="H94">
        <f>IF(COUNTBLANK(unlogimputed!H94)&gt;0,"",unlogimputed!H94/col_norm!$B$8)</f>
        <v>192866.54914562072</v>
      </c>
      <c r="I94" t="str">
        <f>IF(COUNTBLANK(unlogimputed!I94)&gt;0,"",unlogimputed!I94/col_norm!$B$8)</f>
        <v/>
      </c>
      <c r="J94" t="str">
        <f>IF(COUNTBLANK(unlogimputed!J94)&gt;0,"",unlogimputed!J94/col_norm!$B$8)</f>
        <v/>
      </c>
      <c r="K94" t="str">
        <f>IF(COUNTBLANK(unlogimputed!K94)&gt;0,"",unlogimputed!K94/col_norm!$B$8)</f>
        <v/>
      </c>
      <c r="L94" t="str">
        <f>IF(COUNTBLANK(unlogimputed!L94)&gt;0,"",unlogimputed!L94/col_norm!$B$8)</f>
        <v/>
      </c>
      <c r="M94" t="str">
        <f>IF(COUNTBLANK(unlogimputed!M94)&gt;0,"",unlogimputed!M94/col_norm!$B$8)</f>
        <v/>
      </c>
      <c r="N94">
        <f>IF(COUNTBLANK(unlogimputed!N94)&gt;0,"",unlogimputed!N94/col_norm!$B$8)</f>
        <v>8957613.5342834461</v>
      </c>
      <c r="O94">
        <f>IF(COUNTBLANK(unlogimputed!O94)&gt;0,"",unlogimputed!O94/col_norm!$B$8)</f>
        <v>884003.42672745977</v>
      </c>
      <c r="P94">
        <f>IF(COUNTBLANK(unlogimputed!P94)&gt;0,"",LOG(unlogimputed!P94/col_norm!$B$8,2))</f>
        <v>19.828478781194875</v>
      </c>
      <c r="Q94" t="str">
        <f>IF(COUNTBLANK(unlogimputed!Q94)&gt;0,"",unlogimputed!Q94/col_norm!$C$8)</f>
        <v/>
      </c>
      <c r="R94">
        <f>IF(COUNTBLANK(unlogimputed!R94)&gt;0,"",unlogimputed!R94/col_norm!$C$8)</f>
        <v>1234693.7880535771</v>
      </c>
      <c r="S94" t="str">
        <f>IF(COUNTBLANK(unlogimputed!S94)&gt;0,"",unlogimputed!S94/col_norm!$C$8)</f>
        <v/>
      </c>
      <c r="T94">
        <f>IF(COUNTBLANK(unlogimputed!T94)&gt;0,"",unlogimputed!T94/col_norm!$C$8)</f>
        <v>480489.06382767874</v>
      </c>
      <c r="U94" t="str">
        <f>IF(COUNTBLANK(unlogimputed!U94)&gt;0,"",unlogimputed!U94/col_norm!$C$8)</f>
        <v/>
      </c>
      <c r="V94">
        <f>IF(COUNTBLANK(unlogimputed!V94)&gt;0,"",unlogimputed!V94/col_norm!$C$8)</f>
        <v>109720731.36601087</v>
      </c>
      <c r="W94">
        <f>IF(COUNTBLANK(unlogimputed!W94)&gt;0,"",unlogimputed!W94/col_norm!$C$8)</f>
        <v>169585452.57879147</v>
      </c>
      <c r="X94">
        <f>IF(COUNTBLANK(unlogimputed!X94)&gt;0,"",unlogimputed!X94/col_norm!$C$8)</f>
        <v>169021844.56476721</v>
      </c>
      <c r="Y94">
        <f>IF(COUNTBLANK(unlogimputed!Y94)&gt;0,"",unlogimputed!Y94/col_norm!$C$8)</f>
        <v>39001403.57530155</v>
      </c>
      <c r="Z94">
        <f>IF(COUNTBLANK(unlogimputed!Z94)&gt;0,"",unlogimputed!Z94/col_norm!$C$8)</f>
        <v>1405985.9865801279</v>
      </c>
      <c r="AA94">
        <f>IF(COUNTBLANK(unlogimputed!AA94)&gt;0,"",unlogimputed!AA94/col_norm!$C$8)</f>
        <v>4652287.3516028607</v>
      </c>
      <c r="AB94">
        <f>IF(COUNTBLANK(unlogimputed!AB94)&gt;0,"",unlogimputed!AB94/col_norm!$C$8)</f>
        <v>843127.07332396973</v>
      </c>
      <c r="AC94" t="str">
        <f>IF(COUNTBLANK(unlogimputed!AC94)&gt;0,"",unlogimputed!AC94/col_norm!$C$8)</f>
        <v/>
      </c>
      <c r="AD94" t="str">
        <f>IF(COUNTBLANK(unlogimputed!AD94)&gt;0,"",unlogimputed!AD94/col_norm!$C$8)</f>
        <v/>
      </c>
      <c r="AE94" t="str">
        <f>IF(COUNTBLANK(unlogimputed!AE94)&gt;0,"",unlogimputed!AE94/col_norm!$C$8)</f>
        <v/>
      </c>
      <c r="AF94" t="str">
        <f>IF(COUNTBLANK(unlogimputed!AF94)&gt;0,"",unlogimputed!AF94/col_norm!$C$8)</f>
        <v/>
      </c>
      <c r="AG94">
        <f>IF(COUNTBLANK(unlogimputed!AG94)&gt;0,"",unlogimputed!AG94/col_norm!$C$8)</f>
        <v>707019.79894447513</v>
      </c>
      <c r="AH94">
        <f>IF(COUNTBLANK(unlogimputed!AH94)&gt;0,"",unlogimputed!AH94/col_norm!$C$8)</f>
        <v>1010562.6182650265</v>
      </c>
      <c r="AI94" t="str">
        <f>IF(COUNTBLANK(unlogimputed!AI94)&gt;0,"",unlogimputed!AI94/col_norm!$D$8)</f>
        <v/>
      </c>
      <c r="AJ94">
        <f>IF(COUNTBLANK(unlogimputed!AJ94)&gt;0,"",unlogimputed!AJ94/col_norm!$D$8)</f>
        <v>151442.80270985508</v>
      </c>
      <c r="AK94">
        <f>IF(COUNTBLANK(unlogimputed!AK94)&gt;0,"",unlogimputed!AK94/col_norm!$D$8)</f>
        <v>78132914.777586624</v>
      </c>
      <c r="AL94">
        <f>IF(COUNTBLANK(unlogimputed!AL94)&gt;0,"",unlogimputed!AL94/col_norm!$D$8)</f>
        <v>64623759.405469827</v>
      </c>
      <c r="AM94">
        <f>IF(COUNTBLANK(unlogimputed!AM94)&gt;0,"",unlogimputed!AM94/col_norm!$D$8)</f>
        <v>154078263.26967907</v>
      </c>
      <c r="AN94">
        <f>IF(COUNTBLANK(unlogimputed!AN94)&gt;0,"",unlogimputed!AN94/col_norm!$D$8)</f>
        <v>146179331.53258619</v>
      </c>
      <c r="AO94">
        <f>IF(COUNTBLANK(unlogimputed!AO94)&gt;0,"",unlogimputed!AO94/col_norm!$D$8)</f>
        <v>2562505.5529318415</v>
      </c>
      <c r="AP94">
        <f>IF(COUNTBLANK(unlogimputed!AP94)&gt;0,"",unlogimputed!AP94/col_norm!$D$8)</f>
        <v>285240.45428372809</v>
      </c>
      <c r="AQ94" t="str">
        <f>IF(COUNTBLANK(unlogimputed!AQ94)&gt;0,"",unlogimputed!AQ94/col_norm!$D$8)</f>
        <v/>
      </c>
      <c r="AR94" t="str">
        <f>IF(COUNTBLANK(unlogimputed!AR94)&gt;0,"",unlogimputed!AR94/col_norm!$D$8)</f>
        <v/>
      </c>
      <c r="AS94" t="str">
        <f>IF(COUNTBLANK(unlogimputed!AS94)&gt;0,"",unlogimputed!AS94/col_norm!$D$8)</f>
        <v/>
      </c>
      <c r="AT94" t="str">
        <f>IF(COUNTBLANK(unlogimputed!AT94)&gt;0,"",unlogimputed!AT94/col_norm!$D$8)</f>
        <v/>
      </c>
      <c r="AU94" t="str">
        <f>IF(COUNTBLANK(unlogimputed!AU94)&gt;0,"",unlogimputed!AU94/col_norm!$D$8)</f>
        <v/>
      </c>
      <c r="AV94" t="str">
        <f>IF(COUNTBLANK(unlogimputed!AV94)&gt;0,"",unlogimputed!AV94/col_norm!$D$8)</f>
        <v/>
      </c>
      <c r="AW94">
        <f>IF(COUNTBLANK(unlogimputed!AW94)&gt;0,"",unlogimputed!AW94/col_norm!$D$8)</f>
        <v>25712.518273160455</v>
      </c>
      <c r="AX94">
        <f>IF(COUNTBLANK(unlogimputed!AX94)&gt;0,"",unlogimputed!AX94/col_norm!$D$8)</f>
        <v>133689.18227580466</v>
      </c>
      <c r="AY94" t="str">
        <f>IF(COUNTBLANK(unlogimputed!AY94)&gt;0,"",unlogimputed!AY94/col_norm!$D$8)</f>
        <v/>
      </c>
      <c r="AZ94">
        <f>IF(COUNTBLANK(unlogimputed!AZ94)&gt;0,"",unlogimputed!AZ94/col_norm!$D$8)</f>
        <v>54359.829866648201</v>
      </c>
      <c r="BA94" t="str">
        <f>IF(COUNTBLANK(unlogimputed!BA94)&gt;0,"",unlogimputed!BA94/col_norm!$E$8)</f>
        <v/>
      </c>
      <c r="BB94">
        <f>IF(COUNTBLANK(unlogimputed!BB94)&gt;0,"",unlogimputed!BB94/col_norm!$E$8)</f>
        <v>1068867.3728945353</v>
      </c>
      <c r="BC94">
        <f>IF(COUNTBLANK(unlogimputed!BC94)&gt;0,"",unlogimputed!BC94/col_norm!$E$8)</f>
        <v>1440324.514612674</v>
      </c>
      <c r="BD94" t="str">
        <f>IF(COUNTBLANK(unlogimputed!BD94)&gt;0,"",unlogimputed!BD94/col_norm!$E$8)</f>
        <v/>
      </c>
      <c r="BE94" t="str">
        <f>IF(COUNTBLANK(unlogimputed!BE94)&gt;0,"",unlogimputed!BE94/col_norm!$E$8)</f>
        <v/>
      </c>
      <c r="BF94" t="str">
        <f>IF(COUNTBLANK(unlogimputed!BF94)&gt;0,"",unlogimputed!BF94/col_norm!$E$8)</f>
        <v/>
      </c>
      <c r="BG94">
        <f>IF(COUNTBLANK(unlogimputed!BG94)&gt;0,"",unlogimputed!BG94/col_norm!$E$8)</f>
        <v>723958.65572496701</v>
      </c>
      <c r="BH94" t="str">
        <f>IF(COUNTBLANK(unlogimputed!BH94)&gt;0,"",unlogimputed!BH94/col_norm!$E$8)</f>
        <v/>
      </c>
      <c r="BI94" t="str">
        <f>IF(COUNTBLANK(unlogimputed!BI94)&gt;0,"",unlogimputed!BI94/col_norm!$E$8)</f>
        <v/>
      </c>
      <c r="BJ94" t="str">
        <f>IF(COUNTBLANK(unlogimputed!BJ94)&gt;0,"",unlogimputed!BJ94/col_norm!$E$8)</f>
        <v/>
      </c>
      <c r="BK94" t="str">
        <f>IF(COUNTBLANK(unlogimputed!BK94)&gt;0,"",unlogimputed!BK94/col_norm!$E$8)</f>
        <v/>
      </c>
      <c r="BL94" t="str">
        <f>IF(COUNTBLANK(unlogimputed!BL94)&gt;0,"",unlogimputed!BL94/col_norm!$E$8)</f>
        <v/>
      </c>
      <c r="BM94">
        <f>IF(COUNTBLANK(unlogimputed!BM94)&gt;0,"",unlogimputed!BM94/col_norm!$E$8)</f>
        <v>3694895.7440467705</v>
      </c>
      <c r="BN94">
        <f>IF(COUNTBLANK(unlogimputed!BN94)&gt;0,"",unlogimputed!BN94/col_norm!$E$8)</f>
        <v>508600.74610208423</v>
      </c>
      <c r="BO94">
        <f>IF(COUNTBLANK(unlogimputed!BO94)&gt;0,"",unlogimputed!BO94/col_norm!$E$8)</f>
        <v>194461.35866540825</v>
      </c>
      <c r="BP94" t="str">
        <f>IF(COUNTBLANK(unlogimputed!BP94)&gt;0,"",unlogimputed!BP94/col_norm!$F$8)</f>
        <v/>
      </c>
      <c r="BQ94">
        <f>IF(COUNTBLANK(unlogimputed!BQ94)&gt;0,"",unlogimputed!BQ94/col_norm!$F$8)</f>
        <v>5166866.915413931</v>
      </c>
      <c r="BR94" t="str">
        <f>IF(COUNTBLANK(unlogimputed!BR94)&gt;0,"",unlogimputed!BR94/col_norm!$F$8)</f>
        <v/>
      </c>
      <c r="BS94">
        <f>IF(COUNTBLANK(unlogimputed!BS94)&gt;0,"",unlogimputed!BS94/col_norm!$F$8)</f>
        <v>2052155.5450919804</v>
      </c>
      <c r="BT94" t="str">
        <f>IF(COUNTBLANK(unlogimputed!BT94)&gt;0,"",unlogimputed!BT94/col_norm!$F$8)</f>
        <v/>
      </c>
      <c r="BU94">
        <f>IF(COUNTBLANK(unlogimputed!BU94)&gt;0,"",unlogimputed!BU94/col_norm!$F$8)</f>
        <v>67117350.400651798</v>
      </c>
      <c r="BV94">
        <f>IF(COUNTBLANK(unlogimputed!BV94)&gt;0,"",unlogimputed!BV94/col_norm!$F$8)</f>
        <v>98636623.353709385</v>
      </c>
      <c r="BW94">
        <f>IF(COUNTBLANK(unlogimputed!BW94)&gt;0,"",unlogimputed!BW94/col_norm!$F$8)</f>
        <v>86084463.323134512</v>
      </c>
      <c r="BX94">
        <f>IF(COUNTBLANK(unlogimputed!BX94)&gt;0,"",unlogimputed!BX94/col_norm!$F$8)</f>
        <v>23342987.928416193</v>
      </c>
      <c r="BY94">
        <f>IF(COUNTBLANK(unlogimputed!BY94)&gt;0,"",unlogimputed!BY94/col_norm!$F$8)</f>
        <v>437471.52273635537</v>
      </c>
      <c r="BZ94">
        <f>IF(COUNTBLANK(unlogimputed!BZ94)&gt;0,"",unlogimputed!BZ94/col_norm!$F$8)</f>
        <v>2050384.8586686705</v>
      </c>
      <c r="CA94">
        <f>IF(COUNTBLANK(unlogimputed!CA94)&gt;0,"",unlogimputed!CA94/col_norm!$F$8)</f>
        <v>77580.988850612121</v>
      </c>
      <c r="CB94" t="str">
        <f>IF(COUNTBLANK(unlogimputed!CB94)&gt;0,"",unlogimputed!CB94/col_norm!$F$8)</f>
        <v/>
      </c>
      <c r="CC94" t="str">
        <f>IF(COUNTBLANK(unlogimputed!CC94)&gt;0,"",unlogimputed!CC94/col_norm!$F$8)</f>
        <v/>
      </c>
      <c r="CD94" t="str">
        <f>IF(COUNTBLANK(unlogimputed!CD94)&gt;0,"",unlogimputed!CD94/col_norm!$F$8)</f>
        <v/>
      </c>
      <c r="CE94" t="str">
        <f>IF(COUNTBLANK(unlogimputed!CE94)&gt;0,"",unlogimputed!CE94/col_norm!$F$8)</f>
        <v/>
      </c>
      <c r="CF94">
        <f>IF(COUNTBLANK(unlogimputed!CF94)&gt;0,"",unlogimputed!CF94/col_norm!$F$8)</f>
        <v>931990.88402173901</v>
      </c>
      <c r="CG94">
        <f>IF(COUNTBLANK(unlogimputed!CG94)&gt;0,"",unlogimputed!CG94/col_norm!$F$8)</f>
        <v>200889.5396793875</v>
      </c>
      <c r="CH94" t="str">
        <f>IF(COUNTBLANK(unlogimputed!CH94)&gt;0,"",unlogimputed!CH94/col_norm!$D$8)</f>
        <v/>
      </c>
      <c r="CI94">
        <f>IF(COUNTBLANK(unlogimputed!CI94)&gt;0,"",unlogimputed!CI94/col_norm!$D$8)</f>
        <v>544237.4007109463</v>
      </c>
      <c r="CJ94">
        <f>IF(COUNTBLANK(unlogimputed!CJ94)&gt;0,"",unlogimputed!CJ94/col_norm!$D$8)</f>
        <v>37786244.692833006</v>
      </c>
      <c r="CK94">
        <f>IF(COUNTBLANK(unlogimputed!CK94)&gt;0,"",unlogimputed!CK94/col_norm!$D$8)</f>
        <v>26248538.296625894</v>
      </c>
      <c r="CL94">
        <f>IF(COUNTBLANK(unlogimputed!CL94)&gt;0,"",unlogimputed!CL94/col_norm!$D$8)</f>
        <v>68959061.988658741</v>
      </c>
      <c r="CM94">
        <f>IF(COUNTBLANK(unlogimputed!CM94)&gt;0,"",unlogimputed!CM94/col_norm!$D$8)</f>
        <v>68490290.313423157</v>
      </c>
      <c r="CN94">
        <f>IF(COUNTBLANK(unlogimputed!CN94)&gt;0,"",unlogimputed!CN94/col_norm!$D$8)</f>
        <v>697996.02386430569</v>
      </c>
      <c r="CO94">
        <f>IF(COUNTBLANK(unlogimputed!CO94)&gt;0,"",unlogimputed!CO94/col_norm!$D$8)</f>
        <v>47763.316641079968</v>
      </c>
      <c r="CP94" t="str">
        <f>IF(COUNTBLANK(unlogimputed!CP94)&gt;0,"",unlogimputed!CP94/col_norm!$D$8)</f>
        <v/>
      </c>
      <c r="CQ94" t="str">
        <f>IF(COUNTBLANK(unlogimputed!CQ94)&gt;0,"",unlogimputed!CQ94/col_norm!$D$8)</f>
        <v/>
      </c>
      <c r="CR94" t="str">
        <f>IF(COUNTBLANK(unlogimputed!CR94)&gt;0,"",unlogimputed!CR94/col_norm!$D$8)</f>
        <v/>
      </c>
      <c r="CS94" t="str">
        <f>IF(COUNTBLANK(unlogimputed!CS94)&gt;0,"",unlogimputed!CS94/col_norm!$D$8)</f>
        <v/>
      </c>
      <c r="CT94" t="str">
        <f>IF(COUNTBLANK(unlogimputed!CT94)&gt;0,"",unlogimputed!CT94/col_norm!$D$8)</f>
        <v/>
      </c>
      <c r="CU94" t="str">
        <f>IF(COUNTBLANK(unlogimputed!CU94)&gt;0,"",unlogimputed!CU94/col_norm!$D$8)</f>
        <v/>
      </c>
      <c r="CV94">
        <f>IF(COUNTBLANK(unlogimputed!CV94)&gt;0,"",unlogimputed!CV94/col_norm!$D$8)</f>
        <v>308745.48938893783</v>
      </c>
      <c r="CW94">
        <f>IF(COUNTBLANK(unlogimputed!CW94)&gt;0,"",unlogimputed!CW94/col_norm!$D$8)</f>
        <v>273368.37226190633</v>
      </c>
      <c r="CX94" t="str">
        <f>IF(COUNTBLANK(unlogimputed!CX94)&gt;0,"",unlogimputed!CX94/col_norm!$D$8)</f>
        <v/>
      </c>
      <c r="CY94">
        <f>IF(COUNTBLANK(unlogimputed!CY94)&gt;0,"",unlogimputed!CY94/col_norm!$D$8)</f>
        <v>184389.53074038553</v>
      </c>
    </row>
    <row r="95" spans="1:103" x14ac:dyDescent="0.25">
      <c r="A95" t="s">
        <v>196</v>
      </c>
      <c r="B95" t="str">
        <f>IF(COUNTBLANK(unlogimputed!B95)&gt;0,"",unlogimputed!B95/col_norm!$B$8)</f>
        <v/>
      </c>
      <c r="C95">
        <f>IF(COUNTBLANK(unlogimputed!C95)&gt;0,"",unlogimputed!C95/col_norm!$B$8)</f>
        <v>3283334.9951169482</v>
      </c>
      <c r="D95">
        <f>IF(COUNTBLANK(unlogimputed!D95)&gt;0,"",unlogimputed!D95/col_norm!$B$8)</f>
        <v>7482649.3739969572</v>
      </c>
      <c r="E95">
        <f>IF(COUNTBLANK(unlogimputed!E95)&gt;0,"",unlogimputed!E95/col_norm!$B$8)</f>
        <v>133878.42544258182</v>
      </c>
      <c r="F95">
        <f>IF(COUNTBLANK(unlogimputed!F95)&gt;0,"",unlogimputed!F95/col_norm!$B$8)</f>
        <v>211319.96647759687</v>
      </c>
      <c r="G95">
        <f>IF(COUNTBLANK(unlogimputed!G95)&gt;0,"",unlogimputed!G95/col_norm!$B$8)</f>
        <v>4977110.028002426</v>
      </c>
      <c r="H95">
        <f>IF(COUNTBLANK(unlogimputed!H95)&gt;0,"",unlogimputed!H95/col_norm!$B$8)</f>
        <v>9324911.2955965046</v>
      </c>
      <c r="I95">
        <f>IF(COUNTBLANK(unlogimputed!I95)&gt;0,"",unlogimputed!I95/col_norm!$B$8)</f>
        <v>8117096.1930065695</v>
      </c>
      <c r="J95">
        <f>IF(COUNTBLANK(unlogimputed!J95)&gt;0,"",unlogimputed!J95/col_norm!$B$8)</f>
        <v>8109771.0611904925</v>
      </c>
      <c r="K95">
        <f>IF(COUNTBLANK(unlogimputed!K95)&gt;0,"",unlogimputed!K95/col_norm!$B$8)</f>
        <v>127872.86418324606</v>
      </c>
      <c r="L95" t="str">
        <f>IF(COUNTBLANK(unlogimputed!L95)&gt;0,"",unlogimputed!L95/col_norm!$B$8)</f>
        <v/>
      </c>
      <c r="M95">
        <f>IF(COUNTBLANK(unlogimputed!M95)&gt;0,"",unlogimputed!M95/col_norm!$B$8)</f>
        <v>1107850.9622800555</v>
      </c>
      <c r="N95">
        <f>IF(COUNTBLANK(unlogimputed!N95)&gt;0,"",unlogimputed!N95/col_norm!$B$8)</f>
        <v>1250026.8921856931</v>
      </c>
      <c r="O95">
        <f>IF(COUNTBLANK(unlogimputed!O95)&gt;0,"",unlogimputed!O95/col_norm!$B$8)</f>
        <v>2947099.6949896687</v>
      </c>
      <c r="P95">
        <f>IF(COUNTBLANK(unlogimputed!P95)&gt;0,"",LOG(unlogimputed!P95/col_norm!$B$8,2))</f>
        <v>21.827834435985871</v>
      </c>
      <c r="Q95" t="str">
        <f>IF(COUNTBLANK(unlogimputed!Q95)&gt;0,"",unlogimputed!Q95/col_norm!$C$8)</f>
        <v/>
      </c>
      <c r="R95" t="str">
        <f>IF(COUNTBLANK(unlogimputed!R95)&gt;0,"",unlogimputed!R95/col_norm!$C$8)</f>
        <v/>
      </c>
      <c r="S95">
        <f>IF(COUNTBLANK(unlogimputed!S95)&gt;0,"",unlogimputed!S95/col_norm!$C$8)</f>
        <v>3634434.9511488769</v>
      </c>
      <c r="T95">
        <f>IF(COUNTBLANK(unlogimputed!T95)&gt;0,"",unlogimputed!T95/col_norm!$C$8)</f>
        <v>2264493.5976251904</v>
      </c>
      <c r="U95">
        <f>IF(COUNTBLANK(unlogimputed!U95)&gt;0,"",unlogimputed!U95/col_norm!$C$8)</f>
        <v>8484117.0605938137</v>
      </c>
      <c r="V95">
        <f>IF(COUNTBLANK(unlogimputed!V95)&gt;0,"",unlogimputed!V95/col_norm!$C$8)</f>
        <v>25001116.972910374</v>
      </c>
      <c r="W95">
        <f>IF(COUNTBLANK(unlogimputed!W95)&gt;0,"",unlogimputed!W95/col_norm!$C$8)</f>
        <v>2958046.3239101833</v>
      </c>
      <c r="X95" t="str">
        <f>IF(COUNTBLANK(unlogimputed!X95)&gt;0,"",unlogimputed!X95/col_norm!$C$8)</f>
        <v/>
      </c>
      <c r="Y95">
        <f>IF(COUNTBLANK(unlogimputed!Y95)&gt;0,"",unlogimputed!Y95/col_norm!$C$8)</f>
        <v>143597.79704673085</v>
      </c>
      <c r="Z95">
        <f>IF(COUNTBLANK(unlogimputed!Z95)&gt;0,"",unlogimputed!Z95/col_norm!$C$8)</f>
        <v>401458.56495374488</v>
      </c>
      <c r="AA95" t="str">
        <f>IF(COUNTBLANK(unlogimputed!AA95)&gt;0,"",unlogimputed!AA95/col_norm!$C$8)</f>
        <v/>
      </c>
      <c r="AB95" t="str">
        <f>IF(COUNTBLANK(unlogimputed!AB95)&gt;0,"",unlogimputed!AB95/col_norm!$C$8)</f>
        <v/>
      </c>
      <c r="AC95">
        <f>IF(COUNTBLANK(unlogimputed!AC95)&gt;0,"",unlogimputed!AC95/col_norm!$C$8)</f>
        <v>74135.068079814577</v>
      </c>
      <c r="AD95" t="str">
        <f>IF(COUNTBLANK(unlogimputed!AD95)&gt;0,"",unlogimputed!AD95/col_norm!$C$8)</f>
        <v/>
      </c>
      <c r="AE95">
        <f>IF(COUNTBLANK(unlogimputed!AE95)&gt;0,"",unlogimputed!AE95/col_norm!$C$8)</f>
        <v>30965.995150818013</v>
      </c>
      <c r="AF95" t="str">
        <f>IF(COUNTBLANK(unlogimputed!AF95)&gt;0,"",unlogimputed!AF95/col_norm!$C$8)</f>
        <v/>
      </c>
      <c r="AG95">
        <f>IF(COUNTBLANK(unlogimputed!AG95)&gt;0,"",unlogimputed!AG95/col_norm!$C$8)</f>
        <v>6330849.5560813891</v>
      </c>
      <c r="AH95">
        <f>IF(COUNTBLANK(unlogimputed!AH95)&gt;0,"",unlogimputed!AH95/col_norm!$C$8)</f>
        <v>5977857.8326708153</v>
      </c>
      <c r="AI95" t="str">
        <f>IF(COUNTBLANK(unlogimputed!AI95)&gt;0,"",unlogimputed!AI95/col_norm!$D$8)</f>
        <v/>
      </c>
      <c r="AJ95" t="str">
        <f>IF(COUNTBLANK(unlogimputed!AJ95)&gt;0,"",unlogimputed!AJ95/col_norm!$D$8)</f>
        <v/>
      </c>
      <c r="AK95">
        <f>IF(COUNTBLANK(unlogimputed!AK95)&gt;0,"",unlogimputed!AK95/col_norm!$D$8)</f>
        <v>31135459.128920138</v>
      </c>
      <c r="AL95">
        <f>IF(COUNTBLANK(unlogimputed!AL95)&gt;0,"",unlogimputed!AL95/col_norm!$D$8)</f>
        <v>17124796.700825829</v>
      </c>
      <c r="AM95">
        <f>IF(COUNTBLANK(unlogimputed!AM95)&gt;0,"",unlogimputed!AM95/col_norm!$D$8)</f>
        <v>4661983.9449936338</v>
      </c>
      <c r="AN95">
        <f>IF(COUNTBLANK(unlogimputed!AN95)&gt;0,"",unlogimputed!AN95/col_norm!$D$8)</f>
        <v>2445924.4856769601</v>
      </c>
      <c r="AO95">
        <f>IF(COUNTBLANK(unlogimputed!AO95)&gt;0,"",unlogimputed!AO95/col_norm!$D$8)</f>
        <v>959334.77159135218</v>
      </c>
      <c r="AP95">
        <f>IF(COUNTBLANK(unlogimputed!AP95)&gt;0,"",unlogimputed!AP95/col_norm!$D$8)</f>
        <v>809482.25962123845</v>
      </c>
      <c r="AQ95">
        <f>IF(COUNTBLANK(unlogimputed!AQ95)&gt;0,"",unlogimputed!AQ95/col_norm!$D$8)</f>
        <v>108508.30588653519</v>
      </c>
      <c r="AR95" t="str">
        <f>IF(COUNTBLANK(unlogimputed!AR95)&gt;0,"",unlogimputed!AR95/col_norm!$D$8)</f>
        <v/>
      </c>
      <c r="AS95" t="str">
        <f>IF(COUNTBLANK(unlogimputed!AS95)&gt;0,"",unlogimputed!AS95/col_norm!$D$8)</f>
        <v/>
      </c>
      <c r="AT95" t="str">
        <f>IF(COUNTBLANK(unlogimputed!AT95)&gt;0,"",unlogimputed!AT95/col_norm!$D$8)</f>
        <v/>
      </c>
      <c r="AU95">
        <f>IF(COUNTBLANK(unlogimputed!AU95)&gt;0,"",unlogimputed!AU95/col_norm!$D$8)</f>
        <v>228260.86684381097</v>
      </c>
      <c r="AV95">
        <f>IF(COUNTBLANK(unlogimputed!AV95)&gt;0,"",unlogimputed!AV95/col_norm!$D$8)</f>
        <v>216850.02099201482</v>
      </c>
      <c r="AW95">
        <f>IF(COUNTBLANK(unlogimputed!AW95)&gt;0,"",unlogimputed!AW95/col_norm!$D$8)</f>
        <v>3027266.6980689033</v>
      </c>
      <c r="AX95">
        <f>IF(COUNTBLANK(unlogimputed!AX95)&gt;0,"",unlogimputed!AX95/col_norm!$D$8)</f>
        <v>2195944.7979158927</v>
      </c>
      <c r="AY95">
        <f>IF(COUNTBLANK(unlogimputed!AY95)&gt;0,"",unlogimputed!AY95/col_norm!$D$8)</f>
        <v>1313433.3840690865</v>
      </c>
      <c r="AZ95">
        <f>IF(COUNTBLANK(unlogimputed!AZ95)&gt;0,"",unlogimputed!AZ95/col_norm!$D$8)</f>
        <v>1121657.1520489347</v>
      </c>
      <c r="BA95" t="str">
        <f>IF(COUNTBLANK(unlogimputed!BA95)&gt;0,"",unlogimputed!BA95/col_norm!$E$8)</f>
        <v/>
      </c>
      <c r="BB95">
        <f>IF(COUNTBLANK(unlogimputed!BB95)&gt;0,"",unlogimputed!BB95/col_norm!$E$8)</f>
        <v>5915564.4368234565</v>
      </c>
      <c r="BC95">
        <f>IF(COUNTBLANK(unlogimputed!BC95)&gt;0,"",unlogimputed!BC95/col_norm!$E$8)</f>
        <v>6005425.2518322309</v>
      </c>
      <c r="BD95">
        <f>IF(COUNTBLANK(unlogimputed!BD95)&gt;0,"",unlogimputed!BD95/col_norm!$E$8)</f>
        <v>161493.48621839457</v>
      </c>
      <c r="BE95">
        <f>IF(COUNTBLANK(unlogimputed!BE95)&gt;0,"",unlogimputed!BE95/col_norm!$E$8)</f>
        <v>126379.60387379897</v>
      </c>
      <c r="BF95">
        <f>IF(COUNTBLANK(unlogimputed!BF95)&gt;0,"",unlogimputed!BF95/col_norm!$E$8)</f>
        <v>3996126.8385901903</v>
      </c>
      <c r="BG95">
        <f>IF(COUNTBLANK(unlogimputed!BG95)&gt;0,"",unlogimputed!BG95/col_norm!$E$8)</f>
        <v>8700738.7059677783</v>
      </c>
      <c r="BH95">
        <f>IF(COUNTBLANK(unlogimputed!BH95)&gt;0,"",unlogimputed!BH95/col_norm!$E$8)</f>
        <v>8018147.1694138637</v>
      </c>
      <c r="BI95">
        <f>IF(COUNTBLANK(unlogimputed!BI95)&gt;0,"",unlogimputed!BI95/col_norm!$E$8)</f>
        <v>6797814.2879167283</v>
      </c>
      <c r="BJ95">
        <f>IF(COUNTBLANK(unlogimputed!BJ95)&gt;0,"",unlogimputed!BJ95/col_norm!$E$8)</f>
        <v>131566.69070187144</v>
      </c>
      <c r="BK95" t="str">
        <f>IF(COUNTBLANK(unlogimputed!BK95)&gt;0,"",unlogimputed!BK95/col_norm!$E$8)</f>
        <v/>
      </c>
      <c r="BL95">
        <f>IF(COUNTBLANK(unlogimputed!BL95)&gt;0,"",unlogimputed!BL95/col_norm!$E$8)</f>
        <v>1073477.4256707933</v>
      </c>
      <c r="BM95">
        <f>IF(COUNTBLANK(unlogimputed!BM95)&gt;0,"",unlogimputed!BM95/col_norm!$E$8)</f>
        <v>988915.85423457692</v>
      </c>
      <c r="BN95">
        <f>IF(COUNTBLANK(unlogimputed!BN95)&gt;0,"",unlogimputed!BN95/col_norm!$E$8)</f>
        <v>2789348.9675693158</v>
      </c>
      <c r="BO95">
        <f>IF(COUNTBLANK(unlogimputed!BO95)&gt;0,"",unlogimputed!BO95/col_norm!$E$8)</f>
        <v>3129104.0338909267</v>
      </c>
      <c r="BP95" t="str">
        <f>IF(COUNTBLANK(unlogimputed!BP95)&gt;0,"",unlogimputed!BP95/col_norm!$F$8)</f>
        <v/>
      </c>
      <c r="BQ95" t="str">
        <f>IF(COUNTBLANK(unlogimputed!BQ95)&gt;0,"",unlogimputed!BQ95/col_norm!$F$8)</f>
        <v/>
      </c>
      <c r="BR95">
        <f>IF(COUNTBLANK(unlogimputed!BR95)&gt;0,"",unlogimputed!BR95/col_norm!$F$8)</f>
        <v>3667094.1123865019</v>
      </c>
      <c r="BS95">
        <f>IF(COUNTBLANK(unlogimputed!BS95)&gt;0,"",unlogimputed!BS95/col_norm!$F$8)</f>
        <v>1161356.4602109843</v>
      </c>
      <c r="BT95">
        <f>IF(COUNTBLANK(unlogimputed!BT95)&gt;0,"",unlogimputed!BT95/col_norm!$F$8)</f>
        <v>16712444.07169069</v>
      </c>
      <c r="BU95">
        <f>IF(COUNTBLANK(unlogimputed!BU95)&gt;0,"",unlogimputed!BU95/col_norm!$F$8)</f>
        <v>25909316.438094243</v>
      </c>
      <c r="BV95">
        <f>IF(COUNTBLANK(unlogimputed!BV95)&gt;0,"",unlogimputed!BV95/col_norm!$F$8)</f>
        <v>1525106.3290880693</v>
      </c>
      <c r="BW95" t="str">
        <f>IF(COUNTBLANK(unlogimputed!BW95)&gt;0,"",unlogimputed!BW95/col_norm!$F$8)</f>
        <v/>
      </c>
      <c r="BX95">
        <f>IF(COUNTBLANK(unlogimputed!BX95)&gt;0,"",unlogimputed!BX95/col_norm!$F$8)</f>
        <v>213325.05610391762</v>
      </c>
      <c r="BY95">
        <f>IF(COUNTBLANK(unlogimputed!BY95)&gt;0,"",unlogimputed!BY95/col_norm!$F$8)</f>
        <v>349459.96242576226</v>
      </c>
      <c r="BZ95" t="str">
        <f>IF(COUNTBLANK(unlogimputed!BZ95)&gt;0,"",unlogimputed!BZ95/col_norm!$F$8)</f>
        <v/>
      </c>
      <c r="CA95" t="str">
        <f>IF(COUNTBLANK(unlogimputed!CA95)&gt;0,"",unlogimputed!CA95/col_norm!$F$8)</f>
        <v/>
      </c>
      <c r="CB95">
        <f>IF(COUNTBLANK(unlogimputed!CB95)&gt;0,"",unlogimputed!CB95/col_norm!$F$8)</f>
        <v>750906.01611464343</v>
      </c>
      <c r="CC95" t="str">
        <f>IF(COUNTBLANK(unlogimputed!CC95)&gt;0,"",unlogimputed!CC95/col_norm!$F$8)</f>
        <v/>
      </c>
      <c r="CD95">
        <f>IF(COUNTBLANK(unlogimputed!CD95)&gt;0,"",unlogimputed!CD95/col_norm!$F$8)</f>
        <v>1464446.0586303568</v>
      </c>
      <c r="CE95" t="str">
        <f>IF(COUNTBLANK(unlogimputed!CE95)&gt;0,"",unlogimputed!CE95/col_norm!$F$8)</f>
        <v/>
      </c>
      <c r="CF95">
        <f>IF(COUNTBLANK(unlogimputed!CF95)&gt;0,"",unlogimputed!CF95/col_norm!$F$8)</f>
        <v>6798081.3377628746</v>
      </c>
      <c r="CG95">
        <f>IF(COUNTBLANK(unlogimputed!CG95)&gt;0,"",unlogimputed!CG95/col_norm!$F$8)</f>
        <v>7070254.6540193055</v>
      </c>
      <c r="CH95" t="str">
        <f>IF(COUNTBLANK(unlogimputed!CH95)&gt;0,"",unlogimputed!CH95/col_norm!$D$8)</f>
        <v/>
      </c>
      <c r="CI95" t="str">
        <f>IF(COUNTBLANK(unlogimputed!CI95)&gt;0,"",unlogimputed!CI95/col_norm!$D$8)</f>
        <v/>
      </c>
      <c r="CJ95">
        <f>IF(COUNTBLANK(unlogimputed!CJ95)&gt;0,"",unlogimputed!CJ95/col_norm!$D$8)</f>
        <v>25483641.414348491</v>
      </c>
      <c r="CK95">
        <f>IF(COUNTBLANK(unlogimputed!CK95)&gt;0,"",unlogimputed!CK95/col_norm!$D$8)</f>
        <v>9734326.1534219626</v>
      </c>
      <c r="CL95">
        <f>IF(COUNTBLANK(unlogimputed!CL95)&gt;0,"",unlogimputed!CL95/col_norm!$D$8)</f>
        <v>2423244.2923621763</v>
      </c>
      <c r="CM95">
        <f>IF(COUNTBLANK(unlogimputed!CM95)&gt;0,"",unlogimputed!CM95/col_norm!$D$8)</f>
        <v>1216049.8605970412</v>
      </c>
      <c r="CN95">
        <f>IF(COUNTBLANK(unlogimputed!CN95)&gt;0,"",unlogimputed!CN95/col_norm!$D$8)</f>
        <v>677431.19037579081</v>
      </c>
      <c r="CO95">
        <f>IF(COUNTBLANK(unlogimputed!CO95)&gt;0,"",unlogimputed!CO95/col_norm!$D$8)</f>
        <v>396202.57926301815</v>
      </c>
      <c r="CP95">
        <f>IF(COUNTBLANK(unlogimputed!CP95)&gt;0,"",unlogimputed!CP95/col_norm!$D$8)</f>
        <v>116663.91789503375</v>
      </c>
      <c r="CQ95" t="str">
        <f>IF(COUNTBLANK(unlogimputed!CQ95)&gt;0,"",unlogimputed!CQ95/col_norm!$D$8)</f>
        <v/>
      </c>
      <c r="CR95" t="str">
        <f>IF(COUNTBLANK(unlogimputed!CR95)&gt;0,"",unlogimputed!CR95/col_norm!$D$8)</f>
        <v/>
      </c>
      <c r="CS95" t="str">
        <f>IF(COUNTBLANK(unlogimputed!CS95)&gt;0,"",unlogimputed!CS95/col_norm!$D$8)</f>
        <v/>
      </c>
      <c r="CT95">
        <f>IF(COUNTBLANK(unlogimputed!CT95)&gt;0,"",unlogimputed!CT95/col_norm!$D$8)</f>
        <v>131479.52689988658</v>
      </c>
      <c r="CU95">
        <f>IF(COUNTBLANK(unlogimputed!CU95)&gt;0,"",unlogimputed!CU95/col_norm!$D$8)</f>
        <v>133038.35576447105</v>
      </c>
      <c r="CV95">
        <f>IF(COUNTBLANK(unlogimputed!CV95)&gt;0,"",unlogimputed!CV95/col_norm!$D$8)</f>
        <v>3307887.7378205005</v>
      </c>
      <c r="CW95">
        <f>IF(COUNTBLANK(unlogimputed!CW95)&gt;0,"",unlogimputed!CW95/col_norm!$D$8)</f>
        <v>1961380.7848289004</v>
      </c>
      <c r="CX95">
        <f>IF(COUNTBLANK(unlogimputed!CX95)&gt;0,"",unlogimputed!CX95/col_norm!$D$8)</f>
        <v>1051509.1076563087</v>
      </c>
      <c r="CY95">
        <f>IF(COUNTBLANK(unlogimputed!CY95)&gt;0,"",unlogimputed!CY95/col_norm!$D$8)</f>
        <v>633920.09272319626</v>
      </c>
    </row>
    <row r="96" spans="1:103" x14ac:dyDescent="0.25">
      <c r="A96" t="s">
        <v>197</v>
      </c>
      <c r="B96" t="str">
        <f>IF(COUNTBLANK(unlogimputed!B96)&gt;0,"",unlogimputed!B96/col_norm!$B$8)</f>
        <v/>
      </c>
      <c r="C96">
        <f>IF(COUNTBLANK(unlogimputed!C96)&gt;0,"",unlogimputed!C96/col_norm!$B$8)</f>
        <v>47192404.436842583</v>
      </c>
      <c r="D96">
        <f>IF(COUNTBLANK(unlogimputed!D96)&gt;0,"",unlogimputed!D96/col_norm!$B$8)</f>
        <v>17559293.050746705</v>
      </c>
      <c r="E96" t="str">
        <f>IF(COUNTBLANK(unlogimputed!E96)&gt;0,"",unlogimputed!E96/col_norm!$B$8)</f>
        <v/>
      </c>
      <c r="F96" t="str">
        <f>IF(COUNTBLANK(unlogimputed!F96)&gt;0,"",unlogimputed!F96/col_norm!$B$8)</f>
        <v/>
      </c>
      <c r="G96">
        <f>IF(COUNTBLANK(unlogimputed!G96)&gt;0,"",unlogimputed!G96/col_norm!$B$8)</f>
        <v>24651329.550183266</v>
      </c>
      <c r="H96">
        <f>IF(COUNTBLANK(unlogimputed!H96)&gt;0,"",unlogimputed!H96/col_norm!$B$8)</f>
        <v>22519048.685121611</v>
      </c>
      <c r="I96" t="str">
        <f>IF(COUNTBLANK(unlogimputed!I96)&gt;0,"",unlogimputed!I96/col_norm!$B$8)</f>
        <v/>
      </c>
      <c r="J96" t="str">
        <f>IF(COUNTBLANK(unlogimputed!J96)&gt;0,"",unlogimputed!J96/col_norm!$B$8)</f>
        <v/>
      </c>
      <c r="K96" t="str">
        <f>IF(COUNTBLANK(unlogimputed!K96)&gt;0,"",unlogimputed!K96/col_norm!$B$8)</f>
        <v/>
      </c>
      <c r="L96" t="str">
        <f>IF(COUNTBLANK(unlogimputed!L96)&gt;0,"",unlogimputed!L96/col_norm!$B$8)</f>
        <v/>
      </c>
      <c r="M96">
        <f>IF(COUNTBLANK(unlogimputed!M96)&gt;0,"",unlogimputed!M96/col_norm!$B$8)</f>
        <v>3880749.214214527</v>
      </c>
      <c r="N96" t="str">
        <f>IF(COUNTBLANK(unlogimputed!N96)&gt;0,"",unlogimputed!N96/col_norm!$B$8)</f>
        <v/>
      </c>
      <c r="O96">
        <f>IF(COUNTBLANK(unlogimputed!O96)&gt;0,"",unlogimputed!O96/col_norm!$B$8)</f>
        <v>3392647.3476135237</v>
      </c>
      <c r="P96">
        <f>IF(COUNTBLANK(unlogimputed!P96)&gt;0,"",LOG(unlogimputed!P96/col_norm!$B$8,2))</f>
        <v>20.854138733624175</v>
      </c>
      <c r="Q96" t="str">
        <f>IF(COUNTBLANK(unlogimputed!Q96)&gt;0,"",unlogimputed!Q96/col_norm!$C$8)</f>
        <v/>
      </c>
      <c r="R96" t="str">
        <f>IF(COUNTBLANK(unlogimputed!R96)&gt;0,"",unlogimputed!R96/col_norm!$C$8)</f>
        <v/>
      </c>
      <c r="S96" t="str">
        <f>IF(COUNTBLANK(unlogimputed!S96)&gt;0,"",unlogimputed!S96/col_norm!$C$8)</f>
        <v/>
      </c>
      <c r="T96" t="str">
        <f>IF(COUNTBLANK(unlogimputed!T96)&gt;0,"",unlogimputed!T96/col_norm!$C$8)</f>
        <v/>
      </c>
      <c r="U96">
        <f>IF(COUNTBLANK(unlogimputed!U96)&gt;0,"",unlogimputed!U96/col_norm!$C$8)</f>
        <v>2777309.881238658</v>
      </c>
      <c r="V96">
        <f>IF(COUNTBLANK(unlogimputed!V96)&gt;0,"",unlogimputed!V96/col_norm!$C$8)</f>
        <v>3062430.9441878805</v>
      </c>
      <c r="W96">
        <f>IF(COUNTBLANK(unlogimputed!W96)&gt;0,"",unlogimputed!W96/col_norm!$C$8)</f>
        <v>307361865.31358945</v>
      </c>
      <c r="X96">
        <f>IF(COUNTBLANK(unlogimputed!X96)&gt;0,"",unlogimputed!X96/col_norm!$C$8)</f>
        <v>171986573.30016702</v>
      </c>
      <c r="Y96" t="str">
        <f>IF(COUNTBLANK(unlogimputed!Y96)&gt;0,"",unlogimputed!Y96/col_norm!$C$8)</f>
        <v/>
      </c>
      <c r="Z96">
        <f>IF(COUNTBLANK(unlogimputed!Z96)&gt;0,"",unlogimputed!Z96/col_norm!$C$8)</f>
        <v>1250115.5522249267</v>
      </c>
      <c r="AA96" t="str">
        <f>IF(COUNTBLANK(unlogimputed!AA96)&gt;0,"",unlogimputed!AA96/col_norm!$C$8)</f>
        <v/>
      </c>
      <c r="AB96" t="str">
        <f>IF(COUNTBLANK(unlogimputed!AB96)&gt;0,"",unlogimputed!AB96/col_norm!$C$8)</f>
        <v/>
      </c>
      <c r="AC96" t="str">
        <f>IF(COUNTBLANK(unlogimputed!AC96)&gt;0,"",unlogimputed!AC96/col_norm!$C$8)</f>
        <v/>
      </c>
      <c r="AD96" t="str">
        <f>IF(COUNTBLANK(unlogimputed!AD96)&gt;0,"",unlogimputed!AD96/col_norm!$C$8)</f>
        <v/>
      </c>
      <c r="AE96" t="str">
        <f>IF(COUNTBLANK(unlogimputed!AE96)&gt;0,"",unlogimputed!AE96/col_norm!$C$8)</f>
        <v/>
      </c>
      <c r="AF96" t="str">
        <f>IF(COUNTBLANK(unlogimputed!AF96)&gt;0,"",unlogimputed!AF96/col_norm!$C$8)</f>
        <v/>
      </c>
      <c r="AG96">
        <f>IF(COUNTBLANK(unlogimputed!AG96)&gt;0,"",unlogimputed!AG96/col_norm!$C$8)</f>
        <v>19688449.063031774</v>
      </c>
      <c r="AH96">
        <f>IF(COUNTBLANK(unlogimputed!AH96)&gt;0,"",unlogimputed!AH96/col_norm!$C$8)</f>
        <v>8089724.7011307282</v>
      </c>
      <c r="AI96" t="str">
        <f>IF(COUNTBLANK(unlogimputed!AI96)&gt;0,"",unlogimputed!AI96/col_norm!$D$8)</f>
        <v/>
      </c>
      <c r="AJ96" t="str">
        <f>IF(COUNTBLANK(unlogimputed!AJ96)&gt;0,"",unlogimputed!AJ96/col_norm!$D$8)</f>
        <v/>
      </c>
      <c r="AK96">
        <f>IF(COUNTBLANK(unlogimputed!AK96)&gt;0,"",unlogimputed!AK96/col_norm!$D$8)</f>
        <v>8339384.3095645672</v>
      </c>
      <c r="AL96">
        <f>IF(COUNTBLANK(unlogimputed!AL96)&gt;0,"",unlogimputed!AL96/col_norm!$D$8)</f>
        <v>5787790.0673415605</v>
      </c>
      <c r="AM96">
        <f>IF(COUNTBLANK(unlogimputed!AM96)&gt;0,"",unlogimputed!AM96/col_norm!$D$8)</f>
        <v>299112025.11716545</v>
      </c>
      <c r="AN96">
        <f>IF(COUNTBLANK(unlogimputed!AN96)&gt;0,"",unlogimputed!AN96/col_norm!$D$8)</f>
        <v>300095483.64858288</v>
      </c>
      <c r="AO96">
        <f>IF(COUNTBLANK(unlogimputed!AO96)&gt;0,"",unlogimputed!AO96/col_norm!$D$8)</f>
        <v>1966581.7718863369</v>
      </c>
      <c r="AP96">
        <f>IF(COUNTBLANK(unlogimputed!AP96)&gt;0,"",unlogimputed!AP96/col_norm!$D$8)</f>
        <v>1757493.068404299</v>
      </c>
      <c r="AQ96" t="str">
        <f>IF(COUNTBLANK(unlogimputed!AQ96)&gt;0,"",unlogimputed!AQ96/col_norm!$D$8)</f>
        <v/>
      </c>
      <c r="AR96" t="str">
        <f>IF(COUNTBLANK(unlogimputed!AR96)&gt;0,"",unlogimputed!AR96/col_norm!$D$8)</f>
        <v/>
      </c>
      <c r="AS96" t="str">
        <f>IF(COUNTBLANK(unlogimputed!AS96)&gt;0,"",unlogimputed!AS96/col_norm!$D$8)</f>
        <v/>
      </c>
      <c r="AT96" t="str">
        <f>IF(COUNTBLANK(unlogimputed!AT96)&gt;0,"",unlogimputed!AT96/col_norm!$D$8)</f>
        <v/>
      </c>
      <c r="AU96" t="str">
        <f>IF(COUNTBLANK(unlogimputed!AU96)&gt;0,"",unlogimputed!AU96/col_norm!$D$8)</f>
        <v/>
      </c>
      <c r="AV96" t="str">
        <f>IF(COUNTBLANK(unlogimputed!AV96)&gt;0,"",unlogimputed!AV96/col_norm!$D$8)</f>
        <v/>
      </c>
      <c r="AW96">
        <f>IF(COUNTBLANK(unlogimputed!AW96)&gt;0,"",unlogimputed!AW96/col_norm!$D$8)</f>
        <v>21207240.866894208</v>
      </c>
      <c r="AX96">
        <f>IF(COUNTBLANK(unlogimputed!AX96)&gt;0,"",unlogimputed!AX96/col_norm!$D$8)</f>
        <v>7889274.1649672398</v>
      </c>
      <c r="AY96" t="str">
        <f>IF(COUNTBLANK(unlogimputed!AY96)&gt;0,"",unlogimputed!AY96/col_norm!$D$8)</f>
        <v/>
      </c>
      <c r="AZ96" t="str">
        <f>IF(COUNTBLANK(unlogimputed!AZ96)&gt;0,"",unlogimputed!AZ96/col_norm!$D$8)</f>
        <v/>
      </c>
      <c r="BA96" t="str">
        <f>IF(COUNTBLANK(unlogimputed!BA96)&gt;0,"",unlogimputed!BA96/col_norm!$E$8)</f>
        <v/>
      </c>
      <c r="BB96">
        <f>IF(COUNTBLANK(unlogimputed!BB96)&gt;0,"",unlogimputed!BB96/col_norm!$E$8)</f>
        <v>32350960.680891044</v>
      </c>
      <c r="BC96">
        <f>IF(COUNTBLANK(unlogimputed!BC96)&gt;0,"",unlogimputed!BC96/col_norm!$E$8)</f>
        <v>13443415.491105</v>
      </c>
      <c r="BD96" t="str">
        <f>IF(COUNTBLANK(unlogimputed!BD96)&gt;0,"",unlogimputed!BD96/col_norm!$E$8)</f>
        <v/>
      </c>
      <c r="BE96" t="str">
        <f>IF(COUNTBLANK(unlogimputed!BE96)&gt;0,"",unlogimputed!BE96/col_norm!$E$8)</f>
        <v/>
      </c>
      <c r="BF96">
        <f>IF(COUNTBLANK(unlogimputed!BF96)&gt;0,"",unlogimputed!BF96/col_norm!$E$8)</f>
        <v>23640540.335627124</v>
      </c>
      <c r="BG96">
        <f>IF(COUNTBLANK(unlogimputed!BG96)&gt;0,"",unlogimputed!BG96/col_norm!$E$8)</f>
        <v>20681239.610831797</v>
      </c>
      <c r="BH96" t="str">
        <f>IF(COUNTBLANK(unlogimputed!BH96)&gt;0,"",unlogimputed!BH96/col_norm!$E$8)</f>
        <v/>
      </c>
      <c r="BI96" t="str">
        <f>IF(COUNTBLANK(unlogimputed!BI96)&gt;0,"",unlogimputed!BI96/col_norm!$E$8)</f>
        <v/>
      </c>
      <c r="BJ96" t="str">
        <f>IF(COUNTBLANK(unlogimputed!BJ96)&gt;0,"",unlogimputed!BJ96/col_norm!$E$8)</f>
        <v/>
      </c>
      <c r="BK96" t="str">
        <f>IF(COUNTBLANK(unlogimputed!BK96)&gt;0,"",unlogimputed!BK96/col_norm!$E$8)</f>
        <v/>
      </c>
      <c r="BL96">
        <f>IF(COUNTBLANK(unlogimputed!BL96)&gt;0,"",unlogimputed!BL96/col_norm!$E$8)</f>
        <v>2620818.1029600669</v>
      </c>
      <c r="BM96" t="str">
        <f>IF(COUNTBLANK(unlogimputed!BM96)&gt;0,"",unlogimputed!BM96/col_norm!$E$8)</f>
        <v/>
      </c>
      <c r="BN96">
        <f>IF(COUNTBLANK(unlogimputed!BN96)&gt;0,"",unlogimputed!BN96/col_norm!$E$8)</f>
        <v>2062958.0067971989</v>
      </c>
      <c r="BO96">
        <f>IF(COUNTBLANK(unlogimputed!BO96)&gt;0,"",unlogimputed!BO96/col_norm!$E$8)</f>
        <v>606777.33751264308</v>
      </c>
      <c r="BP96" t="str">
        <f>IF(COUNTBLANK(unlogimputed!BP96)&gt;0,"",unlogimputed!BP96/col_norm!$F$8)</f>
        <v/>
      </c>
      <c r="BQ96" t="str">
        <f>IF(COUNTBLANK(unlogimputed!BQ96)&gt;0,"",unlogimputed!BQ96/col_norm!$F$8)</f>
        <v/>
      </c>
      <c r="BR96" t="str">
        <f>IF(COUNTBLANK(unlogimputed!BR96)&gt;0,"",unlogimputed!BR96/col_norm!$F$8)</f>
        <v/>
      </c>
      <c r="BS96" t="str">
        <f>IF(COUNTBLANK(unlogimputed!BS96)&gt;0,"",unlogimputed!BS96/col_norm!$F$8)</f>
        <v/>
      </c>
      <c r="BT96">
        <f>IF(COUNTBLANK(unlogimputed!BT96)&gt;0,"",unlogimputed!BT96/col_norm!$F$8)</f>
        <v>6713733.1696797265</v>
      </c>
      <c r="BU96">
        <f>IF(COUNTBLANK(unlogimputed!BU96)&gt;0,"",unlogimputed!BU96/col_norm!$F$8)</f>
        <v>7861164.1531356955</v>
      </c>
      <c r="BV96">
        <f>IF(COUNTBLANK(unlogimputed!BV96)&gt;0,"",unlogimputed!BV96/col_norm!$F$8)</f>
        <v>294877828.62965822</v>
      </c>
      <c r="BW96">
        <f>IF(COUNTBLANK(unlogimputed!BW96)&gt;0,"",unlogimputed!BW96/col_norm!$F$8)</f>
        <v>156118534.14232144</v>
      </c>
      <c r="BX96" t="str">
        <f>IF(COUNTBLANK(unlogimputed!BX96)&gt;0,"",unlogimputed!BX96/col_norm!$F$8)</f>
        <v/>
      </c>
      <c r="BY96">
        <f>IF(COUNTBLANK(unlogimputed!BY96)&gt;0,"",unlogimputed!BY96/col_norm!$F$8)</f>
        <v>860275.08342547214</v>
      </c>
      <c r="BZ96" t="str">
        <f>IF(COUNTBLANK(unlogimputed!BZ96)&gt;0,"",unlogimputed!BZ96/col_norm!$F$8)</f>
        <v/>
      </c>
      <c r="CA96" t="str">
        <f>IF(COUNTBLANK(unlogimputed!CA96)&gt;0,"",unlogimputed!CA96/col_norm!$F$8)</f>
        <v/>
      </c>
      <c r="CB96" t="str">
        <f>IF(COUNTBLANK(unlogimputed!CB96)&gt;0,"",unlogimputed!CB96/col_norm!$F$8)</f>
        <v/>
      </c>
      <c r="CC96" t="str">
        <f>IF(COUNTBLANK(unlogimputed!CC96)&gt;0,"",unlogimputed!CC96/col_norm!$F$8)</f>
        <v/>
      </c>
      <c r="CD96" t="str">
        <f>IF(COUNTBLANK(unlogimputed!CD96)&gt;0,"",unlogimputed!CD96/col_norm!$F$8)</f>
        <v/>
      </c>
      <c r="CE96" t="str">
        <f>IF(COUNTBLANK(unlogimputed!CE96)&gt;0,"",unlogimputed!CE96/col_norm!$F$8)</f>
        <v/>
      </c>
      <c r="CF96">
        <f>IF(COUNTBLANK(unlogimputed!CF96)&gt;0,"",unlogimputed!CF96/col_norm!$F$8)</f>
        <v>14418071.479589581</v>
      </c>
      <c r="CG96">
        <f>IF(COUNTBLANK(unlogimputed!CG96)&gt;0,"",unlogimputed!CG96/col_norm!$F$8)</f>
        <v>1956353.716881329</v>
      </c>
      <c r="CH96" t="str">
        <f>IF(COUNTBLANK(unlogimputed!CH96)&gt;0,"",unlogimputed!CH96/col_norm!$D$8)</f>
        <v/>
      </c>
      <c r="CI96" t="str">
        <f>IF(COUNTBLANK(unlogimputed!CI96)&gt;0,"",unlogimputed!CI96/col_norm!$D$8)</f>
        <v/>
      </c>
      <c r="CJ96">
        <f>IF(COUNTBLANK(unlogimputed!CJ96)&gt;0,"",unlogimputed!CJ96/col_norm!$D$8)</f>
        <v>4113928.7986441832</v>
      </c>
      <c r="CK96">
        <f>IF(COUNTBLANK(unlogimputed!CK96)&gt;0,"",unlogimputed!CK96/col_norm!$D$8)</f>
        <v>1510216.7174001206</v>
      </c>
      <c r="CL96">
        <f>IF(COUNTBLANK(unlogimputed!CL96)&gt;0,"",unlogimputed!CL96/col_norm!$D$8)</f>
        <v>196635414.39035061</v>
      </c>
      <c r="CM96">
        <f>IF(COUNTBLANK(unlogimputed!CM96)&gt;0,"",unlogimputed!CM96/col_norm!$D$8)</f>
        <v>201839449.42795548</v>
      </c>
      <c r="CN96">
        <f>IF(COUNTBLANK(unlogimputed!CN96)&gt;0,"",unlogimputed!CN96/col_norm!$D$8)</f>
        <v>1480823.7161594636</v>
      </c>
      <c r="CO96">
        <f>IF(COUNTBLANK(unlogimputed!CO96)&gt;0,"",unlogimputed!CO96/col_norm!$D$8)</f>
        <v>1263572.7505919773</v>
      </c>
      <c r="CP96" t="str">
        <f>IF(COUNTBLANK(unlogimputed!CP96)&gt;0,"",unlogimputed!CP96/col_norm!$D$8)</f>
        <v/>
      </c>
      <c r="CQ96" t="str">
        <f>IF(COUNTBLANK(unlogimputed!CQ96)&gt;0,"",unlogimputed!CQ96/col_norm!$D$8)</f>
        <v/>
      </c>
      <c r="CR96" t="str">
        <f>IF(COUNTBLANK(unlogimputed!CR96)&gt;0,"",unlogimputed!CR96/col_norm!$D$8)</f>
        <v/>
      </c>
      <c r="CS96" t="str">
        <f>IF(COUNTBLANK(unlogimputed!CS96)&gt;0,"",unlogimputed!CS96/col_norm!$D$8)</f>
        <v/>
      </c>
      <c r="CT96" t="str">
        <f>IF(COUNTBLANK(unlogimputed!CT96)&gt;0,"",unlogimputed!CT96/col_norm!$D$8)</f>
        <v/>
      </c>
      <c r="CU96" t="str">
        <f>IF(COUNTBLANK(unlogimputed!CU96)&gt;0,"",unlogimputed!CU96/col_norm!$D$8)</f>
        <v/>
      </c>
      <c r="CV96">
        <f>IF(COUNTBLANK(unlogimputed!CV96)&gt;0,"",unlogimputed!CV96/col_norm!$D$8)</f>
        <v>11832217.879481794</v>
      </c>
      <c r="CW96">
        <f>IF(COUNTBLANK(unlogimputed!CW96)&gt;0,"",unlogimputed!CW96/col_norm!$D$8)</f>
        <v>4710180.4242473477</v>
      </c>
      <c r="CX96" t="str">
        <f>IF(COUNTBLANK(unlogimputed!CX96)&gt;0,"",unlogimputed!CX96/col_norm!$D$8)</f>
        <v/>
      </c>
      <c r="CY96" t="str">
        <f>IF(COUNTBLANK(unlogimputed!CY96)&gt;0,"",unlogimputed!CY96/col_norm!$D$8)</f>
        <v/>
      </c>
    </row>
    <row r="97" spans="1:103" x14ac:dyDescent="0.25">
      <c r="A97" t="s">
        <v>198</v>
      </c>
      <c r="B97" t="str">
        <f>IF(COUNTBLANK(unlogimputed!B97)&gt;0,"",unlogimputed!B97/col_norm!$B$8)</f>
        <v/>
      </c>
      <c r="C97">
        <f>IF(COUNTBLANK(unlogimputed!C97)&gt;0,"",unlogimputed!C97/col_norm!$B$8)</f>
        <v>14210618.698318245</v>
      </c>
      <c r="D97">
        <f>IF(COUNTBLANK(unlogimputed!D97)&gt;0,"",unlogimputed!D97/col_norm!$B$8)</f>
        <v>7082770.8446846139</v>
      </c>
      <c r="E97">
        <f>IF(COUNTBLANK(unlogimputed!E97)&gt;0,"",unlogimputed!E97/col_norm!$B$8)</f>
        <v>7366496.634106962</v>
      </c>
      <c r="F97">
        <f>IF(COUNTBLANK(unlogimputed!F97)&gt;0,"",unlogimputed!F97/col_norm!$B$8)</f>
        <v>7444495.4082993204</v>
      </c>
      <c r="G97" t="str">
        <f>IF(COUNTBLANK(unlogimputed!G97)&gt;0,"",unlogimputed!G97/col_norm!$B$8)</f>
        <v/>
      </c>
      <c r="H97" t="str">
        <f>IF(COUNTBLANK(unlogimputed!H97)&gt;0,"",unlogimputed!H97/col_norm!$B$8)</f>
        <v/>
      </c>
      <c r="I97">
        <f>IF(COUNTBLANK(unlogimputed!I97)&gt;0,"",unlogimputed!I97/col_norm!$B$8)</f>
        <v>10562417.675655322</v>
      </c>
      <c r="J97">
        <f>IF(COUNTBLANK(unlogimputed!J97)&gt;0,"",unlogimputed!J97/col_norm!$B$8)</f>
        <v>7413169.2121325601</v>
      </c>
      <c r="K97" t="str">
        <f>IF(COUNTBLANK(unlogimputed!K97)&gt;0,"",unlogimputed!K97/col_norm!$B$8)</f>
        <v/>
      </c>
      <c r="L97" t="str">
        <f>IF(COUNTBLANK(unlogimputed!L97)&gt;0,"",unlogimputed!L97/col_norm!$B$8)</f>
        <v/>
      </c>
      <c r="M97">
        <f>IF(COUNTBLANK(unlogimputed!M97)&gt;0,"",unlogimputed!M97/col_norm!$B$8)</f>
        <v>3477087.7670256575</v>
      </c>
      <c r="N97">
        <f>IF(COUNTBLANK(unlogimputed!N97)&gt;0,"",unlogimputed!N97/col_norm!$B$8)</f>
        <v>3058253.6747254273</v>
      </c>
      <c r="O97">
        <f>IF(COUNTBLANK(unlogimputed!O97)&gt;0,"",unlogimputed!O97/col_norm!$B$8)</f>
        <v>979445.78571015806</v>
      </c>
      <c r="P97">
        <f>IF(COUNTBLANK(unlogimputed!P97)&gt;0,"",LOG(unlogimputed!P97/col_norm!$B$8,2))</f>
        <v>16.185502655562527</v>
      </c>
      <c r="Q97" t="str">
        <f>IF(COUNTBLANK(unlogimputed!Q97)&gt;0,"",unlogimputed!Q97/col_norm!$C$8)</f>
        <v/>
      </c>
      <c r="R97" t="str">
        <f>IF(COUNTBLANK(unlogimputed!R97)&gt;0,"",unlogimputed!R97/col_norm!$C$8)</f>
        <v/>
      </c>
      <c r="S97" t="str">
        <f>IF(COUNTBLANK(unlogimputed!S97)&gt;0,"",unlogimputed!S97/col_norm!$C$8)</f>
        <v/>
      </c>
      <c r="T97" t="str">
        <f>IF(COUNTBLANK(unlogimputed!T97)&gt;0,"",unlogimputed!T97/col_norm!$C$8)</f>
        <v/>
      </c>
      <c r="U97" t="str">
        <f>IF(COUNTBLANK(unlogimputed!U97)&gt;0,"",unlogimputed!U97/col_norm!$C$8)</f>
        <v/>
      </c>
      <c r="V97">
        <f>IF(COUNTBLANK(unlogimputed!V97)&gt;0,"",unlogimputed!V97/col_norm!$C$8)</f>
        <v>153673565.27187586</v>
      </c>
      <c r="W97">
        <f>IF(COUNTBLANK(unlogimputed!W97)&gt;0,"",unlogimputed!W97/col_norm!$C$8)</f>
        <v>617471365.88736129</v>
      </c>
      <c r="X97">
        <f>IF(COUNTBLANK(unlogimputed!X97)&gt;0,"",unlogimputed!X97/col_norm!$C$8)</f>
        <v>420706969.82246196</v>
      </c>
      <c r="Y97">
        <f>IF(COUNTBLANK(unlogimputed!Y97)&gt;0,"",unlogimputed!Y97/col_norm!$C$8)</f>
        <v>5099776.8003246449</v>
      </c>
      <c r="Z97">
        <f>IF(COUNTBLANK(unlogimputed!Z97)&gt;0,"",unlogimputed!Z97/col_norm!$C$8)</f>
        <v>1671002.4456257191</v>
      </c>
      <c r="AA97">
        <f>IF(COUNTBLANK(unlogimputed!AA97)&gt;0,"",unlogimputed!AA97/col_norm!$C$8)</f>
        <v>255513.09132077199</v>
      </c>
      <c r="AB97">
        <f>IF(COUNTBLANK(unlogimputed!AB97)&gt;0,"",unlogimputed!AB97/col_norm!$C$8)</f>
        <v>259850.52615245304</v>
      </c>
      <c r="AC97" t="str">
        <f>IF(COUNTBLANK(unlogimputed!AC97)&gt;0,"",unlogimputed!AC97/col_norm!$C$8)</f>
        <v/>
      </c>
      <c r="AD97" t="str">
        <f>IF(COUNTBLANK(unlogimputed!AD97)&gt;0,"",unlogimputed!AD97/col_norm!$C$8)</f>
        <v/>
      </c>
      <c r="AE97" t="str">
        <f>IF(COUNTBLANK(unlogimputed!AE97)&gt;0,"",unlogimputed!AE97/col_norm!$C$8)</f>
        <v/>
      </c>
      <c r="AF97" t="str">
        <f>IF(COUNTBLANK(unlogimputed!AF97)&gt;0,"",unlogimputed!AF97/col_norm!$C$8)</f>
        <v/>
      </c>
      <c r="AG97">
        <f>IF(COUNTBLANK(unlogimputed!AG97)&gt;0,"",unlogimputed!AG97/col_norm!$C$8)</f>
        <v>6501222.2673456669</v>
      </c>
      <c r="AH97">
        <f>IF(COUNTBLANK(unlogimputed!AH97)&gt;0,"",unlogimputed!AH97/col_norm!$C$8)</f>
        <v>3111402.8986665104</v>
      </c>
      <c r="AI97" t="str">
        <f>IF(COUNTBLANK(unlogimputed!AI97)&gt;0,"",unlogimputed!AI97/col_norm!$D$8)</f>
        <v/>
      </c>
      <c r="AJ97" t="str">
        <f>IF(COUNTBLANK(unlogimputed!AJ97)&gt;0,"",unlogimputed!AJ97/col_norm!$D$8)</f>
        <v/>
      </c>
      <c r="AK97">
        <f>IF(COUNTBLANK(unlogimputed!AK97)&gt;0,"",unlogimputed!AK97/col_norm!$D$8)</f>
        <v>87150301.159100667</v>
      </c>
      <c r="AL97">
        <f>IF(COUNTBLANK(unlogimputed!AL97)&gt;0,"",unlogimputed!AL97/col_norm!$D$8)</f>
        <v>36373955.822528005</v>
      </c>
      <c r="AM97">
        <f>IF(COUNTBLANK(unlogimputed!AM97)&gt;0,"",unlogimputed!AM97/col_norm!$D$8)</f>
        <v>627675794.7983793</v>
      </c>
      <c r="AN97">
        <f>IF(COUNTBLANK(unlogimputed!AN97)&gt;0,"",unlogimputed!AN97/col_norm!$D$8)</f>
        <v>680867175.97048974</v>
      </c>
      <c r="AO97">
        <f>IF(COUNTBLANK(unlogimputed!AO97)&gt;0,"",unlogimputed!AO97/col_norm!$D$8)</f>
        <v>60867.917079840154</v>
      </c>
      <c r="AP97">
        <f>IF(COUNTBLANK(unlogimputed!AP97)&gt;0,"",unlogimputed!AP97/col_norm!$D$8)</f>
        <v>110642.93822878801</v>
      </c>
      <c r="AQ97">
        <f>IF(COUNTBLANK(unlogimputed!AQ97)&gt;0,"",unlogimputed!AQ97/col_norm!$D$8)</f>
        <v>16857814.672388759</v>
      </c>
      <c r="AR97">
        <f>IF(COUNTBLANK(unlogimputed!AR97)&gt;0,"",unlogimputed!AR97/col_norm!$D$8)</f>
        <v>14307393.884953465</v>
      </c>
      <c r="AS97" t="str">
        <f>IF(COUNTBLANK(unlogimputed!AS97)&gt;0,"",unlogimputed!AS97/col_norm!$D$8)</f>
        <v/>
      </c>
      <c r="AT97" t="str">
        <f>IF(COUNTBLANK(unlogimputed!AT97)&gt;0,"",unlogimputed!AT97/col_norm!$D$8)</f>
        <v/>
      </c>
      <c r="AU97" t="str">
        <f>IF(COUNTBLANK(unlogimputed!AU97)&gt;0,"",unlogimputed!AU97/col_norm!$D$8)</f>
        <v/>
      </c>
      <c r="AV97" t="str">
        <f>IF(COUNTBLANK(unlogimputed!AV97)&gt;0,"",unlogimputed!AV97/col_norm!$D$8)</f>
        <v/>
      </c>
      <c r="AW97">
        <f>IF(COUNTBLANK(unlogimputed!AW97)&gt;0,"",unlogimputed!AW97/col_norm!$D$8)</f>
        <v>1537543.4423123752</v>
      </c>
      <c r="AX97">
        <f>IF(COUNTBLANK(unlogimputed!AX97)&gt;0,"",unlogimputed!AX97/col_norm!$D$8)</f>
        <v>282242.18449645687</v>
      </c>
      <c r="AY97">
        <f>IF(COUNTBLANK(unlogimputed!AY97)&gt;0,"",unlogimputed!AY97/col_norm!$D$8)</f>
        <v>781772.99856307113</v>
      </c>
      <c r="AZ97">
        <f>IF(COUNTBLANK(unlogimputed!AZ97)&gt;0,"",unlogimputed!AZ97/col_norm!$D$8)</f>
        <v>281835.32685894036</v>
      </c>
      <c r="BA97" t="str">
        <f>IF(COUNTBLANK(unlogimputed!BA97)&gt;0,"",unlogimputed!BA97/col_norm!$E$8)</f>
        <v/>
      </c>
      <c r="BB97">
        <f>IF(COUNTBLANK(unlogimputed!BB97)&gt;0,"",unlogimputed!BB97/col_norm!$E$8)</f>
        <v>6669883.7379775299</v>
      </c>
      <c r="BC97">
        <f>IF(COUNTBLANK(unlogimputed!BC97)&gt;0,"",unlogimputed!BC97/col_norm!$E$8)</f>
        <v>3090739.3641216196</v>
      </c>
      <c r="BD97">
        <f>IF(COUNTBLANK(unlogimputed!BD97)&gt;0,"",unlogimputed!BD97/col_norm!$E$8)</f>
        <v>298022.86590896116</v>
      </c>
      <c r="BE97">
        <f>IF(COUNTBLANK(unlogimputed!BE97)&gt;0,"",unlogimputed!BE97/col_norm!$E$8)</f>
        <v>752215.49140877009</v>
      </c>
      <c r="BF97" t="str">
        <f>IF(COUNTBLANK(unlogimputed!BF97)&gt;0,"",unlogimputed!BF97/col_norm!$E$8)</f>
        <v/>
      </c>
      <c r="BG97" t="str">
        <f>IF(COUNTBLANK(unlogimputed!BG97)&gt;0,"",unlogimputed!BG97/col_norm!$E$8)</f>
        <v/>
      </c>
      <c r="BH97">
        <f>IF(COUNTBLANK(unlogimputed!BH97)&gt;0,"",unlogimputed!BH97/col_norm!$E$8)</f>
        <v>3303990.7996656755</v>
      </c>
      <c r="BI97">
        <f>IF(COUNTBLANK(unlogimputed!BI97)&gt;0,"",unlogimputed!BI97/col_norm!$E$8)</f>
        <v>1694079.1693631245</v>
      </c>
      <c r="BJ97" t="str">
        <f>IF(COUNTBLANK(unlogimputed!BJ97)&gt;0,"",unlogimputed!BJ97/col_norm!$E$8)</f>
        <v/>
      </c>
      <c r="BK97" t="str">
        <f>IF(COUNTBLANK(unlogimputed!BK97)&gt;0,"",unlogimputed!BK97/col_norm!$E$8)</f>
        <v/>
      </c>
      <c r="BL97">
        <f>IF(COUNTBLANK(unlogimputed!BL97)&gt;0,"",unlogimputed!BL97/col_norm!$E$8)</f>
        <v>1235005.7398307791</v>
      </c>
      <c r="BM97">
        <f>IF(COUNTBLANK(unlogimputed!BM97)&gt;0,"",unlogimputed!BM97/col_norm!$E$8)</f>
        <v>691553.86249207135</v>
      </c>
      <c r="BN97">
        <f>IF(COUNTBLANK(unlogimputed!BN97)&gt;0,"",unlogimputed!BN97/col_norm!$E$8)</f>
        <v>173301.5405593758</v>
      </c>
      <c r="BO97">
        <f>IF(COUNTBLANK(unlogimputed!BO97)&gt;0,"",unlogimputed!BO97/col_norm!$E$8)</f>
        <v>194461.35866540825</v>
      </c>
      <c r="BP97" t="str">
        <f>IF(COUNTBLANK(unlogimputed!BP97)&gt;0,"",unlogimputed!BP97/col_norm!$F$8)</f>
        <v/>
      </c>
      <c r="BQ97" t="str">
        <f>IF(COUNTBLANK(unlogimputed!BQ97)&gt;0,"",unlogimputed!BQ97/col_norm!$F$8)</f>
        <v/>
      </c>
      <c r="BR97" t="str">
        <f>IF(COUNTBLANK(unlogimputed!BR97)&gt;0,"",unlogimputed!BR97/col_norm!$F$8)</f>
        <v/>
      </c>
      <c r="BS97" t="str">
        <f>IF(COUNTBLANK(unlogimputed!BS97)&gt;0,"",unlogimputed!BS97/col_norm!$F$8)</f>
        <v/>
      </c>
      <c r="BT97" t="str">
        <f>IF(COUNTBLANK(unlogimputed!BT97)&gt;0,"",unlogimputed!BT97/col_norm!$F$8)</f>
        <v/>
      </c>
      <c r="BU97">
        <f>IF(COUNTBLANK(unlogimputed!BU97)&gt;0,"",unlogimputed!BU97/col_norm!$F$8)</f>
        <v>74136246.799006745</v>
      </c>
      <c r="BV97">
        <f>IF(COUNTBLANK(unlogimputed!BV97)&gt;0,"",unlogimputed!BV97/col_norm!$F$8)</f>
        <v>308289112.22272569</v>
      </c>
      <c r="BW97">
        <f>IF(COUNTBLANK(unlogimputed!BW97)&gt;0,"",unlogimputed!BW97/col_norm!$F$8)</f>
        <v>191234290.90047288</v>
      </c>
      <c r="BX97">
        <f>IF(COUNTBLANK(unlogimputed!BX97)&gt;0,"",unlogimputed!BX97/col_norm!$F$8)</f>
        <v>176256.77734531648</v>
      </c>
      <c r="BY97">
        <f>IF(COUNTBLANK(unlogimputed!BY97)&gt;0,"",unlogimputed!BY97/col_norm!$F$8)</f>
        <v>375015.56649360468</v>
      </c>
      <c r="BZ97">
        <f>IF(COUNTBLANK(unlogimputed!BZ97)&gt;0,"",unlogimputed!BZ97/col_norm!$F$8)</f>
        <v>40393.844208468232</v>
      </c>
      <c r="CA97">
        <f>IF(COUNTBLANK(unlogimputed!CA97)&gt;0,"",unlogimputed!CA97/col_norm!$F$8)</f>
        <v>77580.988850612121</v>
      </c>
      <c r="CB97" t="str">
        <f>IF(COUNTBLANK(unlogimputed!CB97)&gt;0,"",unlogimputed!CB97/col_norm!$F$8)</f>
        <v/>
      </c>
      <c r="CC97" t="str">
        <f>IF(COUNTBLANK(unlogimputed!CC97)&gt;0,"",unlogimputed!CC97/col_norm!$F$8)</f>
        <v/>
      </c>
      <c r="CD97" t="str">
        <f>IF(COUNTBLANK(unlogimputed!CD97)&gt;0,"",unlogimputed!CD97/col_norm!$F$8)</f>
        <v/>
      </c>
      <c r="CE97" t="str">
        <f>IF(COUNTBLANK(unlogimputed!CE97)&gt;0,"",unlogimputed!CE97/col_norm!$F$8)</f>
        <v/>
      </c>
      <c r="CF97">
        <f>IF(COUNTBLANK(unlogimputed!CF97)&gt;0,"",unlogimputed!CF97/col_norm!$F$8)</f>
        <v>2102237.7992218304</v>
      </c>
      <c r="CG97">
        <f>IF(COUNTBLANK(unlogimputed!CG97)&gt;0,"",unlogimputed!CG97/col_norm!$F$8)</f>
        <v>479937.80380318419</v>
      </c>
      <c r="CH97" t="str">
        <f>IF(COUNTBLANK(unlogimputed!CH97)&gt;0,"",unlogimputed!CH97/col_norm!$D$8)</f>
        <v/>
      </c>
      <c r="CI97" t="str">
        <f>IF(COUNTBLANK(unlogimputed!CI97)&gt;0,"",unlogimputed!CI97/col_norm!$D$8)</f>
        <v/>
      </c>
      <c r="CJ97">
        <f>IF(COUNTBLANK(unlogimputed!CJ97)&gt;0,"",unlogimputed!CJ97/col_norm!$D$8)</f>
        <v>40385030.761347786</v>
      </c>
      <c r="CK97">
        <f>IF(COUNTBLANK(unlogimputed!CK97)&gt;0,"",unlogimputed!CK97/col_norm!$D$8)</f>
        <v>11763265.010637814</v>
      </c>
      <c r="CL97">
        <f>IF(COUNTBLANK(unlogimputed!CL97)&gt;0,"",unlogimputed!CL97/col_norm!$D$8)</f>
        <v>313957313.38153905</v>
      </c>
      <c r="CM97">
        <f>IF(COUNTBLANK(unlogimputed!CM97)&gt;0,"",unlogimputed!CM97/col_norm!$D$8)</f>
        <v>330876636.19128156</v>
      </c>
      <c r="CN97">
        <f>IF(COUNTBLANK(unlogimputed!CN97)&gt;0,"",unlogimputed!CN97/col_norm!$D$8)</f>
        <v>77781.563479540069</v>
      </c>
      <c r="CO97">
        <f>IF(COUNTBLANK(unlogimputed!CO97)&gt;0,"",unlogimputed!CO97/col_norm!$D$8)</f>
        <v>47763.316641079968</v>
      </c>
      <c r="CP97">
        <f>IF(COUNTBLANK(unlogimputed!CP97)&gt;0,"",unlogimputed!CP97/col_norm!$D$8)</f>
        <v>2735919.0164330932</v>
      </c>
      <c r="CQ97">
        <f>IF(COUNTBLANK(unlogimputed!CQ97)&gt;0,"",unlogimputed!CQ97/col_norm!$D$8)</f>
        <v>4514293.2502026167</v>
      </c>
      <c r="CR97" t="str">
        <f>IF(COUNTBLANK(unlogimputed!CR97)&gt;0,"",unlogimputed!CR97/col_norm!$D$8)</f>
        <v/>
      </c>
      <c r="CS97" t="str">
        <f>IF(COUNTBLANK(unlogimputed!CS97)&gt;0,"",unlogimputed!CS97/col_norm!$D$8)</f>
        <v/>
      </c>
      <c r="CT97" t="str">
        <f>IF(COUNTBLANK(unlogimputed!CT97)&gt;0,"",unlogimputed!CT97/col_norm!$D$8)</f>
        <v/>
      </c>
      <c r="CU97" t="str">
        <f>IF(COUNTBLANK(unlogimputed!CU97)&gt;0,"",unlogimputed!CU97/col_norm!$D$8)</f>
        <v/>
      </c>
      <c r="CV97">
        <f>IF(COUNTBLANK(unlogimputed!CV97)&gt;0,"",unlogimputed!CV97/col_norm!$D$8)</f>
        <v>491994.03195719171</v>
      </c>
      <c r="CW97">
        <f>IF(COUNTBLANK(unlogimputed!CW97)&gt;0,"",unlogimputed!CW97/col_norm!$D$8)</f>
        <v>273368.37226190633</v>
      </c>
      <c r="CX97">
        <f>IF(COUNTBLANK(unlogimputed!CX97)&gt;0,"",unlogimputed!CX97/col_norm!$D$8)</f>
        <v>189084.08273277155</v>
      </c>
      <c r="CY97">
        <f>IF(COUNTBLANK(unlogimputed!CY97)&gt;0,"",unlogimputed!CY97/col_norm!$D$8)</f>
        <v>184389.53074038553</v>
      </c>
    </row>
    <row r="98" spans="1:103" x14ac:dyDescent="0.25">
      <c r="A98" t="s">
        <v>199</v>
      </c>
      <c r="B98" t="str">
        <f>IF(COUNTBLANK(unlogimputed!B98)&gt;0,"",unlogimputed!B98/col_norm!$B$8)</f>
        <v/>
      </c>
      <c r="C98" t="str">
        <f>IF(COUNTBLANK(unlogimputed!C98)&gt;0,"",unlogimputed!C98/col_norm!$B$8)</f>
        <v/>
      </c>
      <c r="D98" t="str">
        <f>IF(COUNTBLANK(unlogimputed!D98)&gt;0,"",unlogimputed!D98/col_norm!$B$8)</f>
        <v/>
      </c>
      <c r="E98" t="str">
        <f>IF(COUNTBLANK(unlogimputed!E98)&gt;0,"",unlogimputed!E98/col_norm!$B$8)</f>
        <v/>
      </c>
      <c r="F98" t="str">
        <f>IF(COUNTBLANK(unlogimputed!F98)&gt;0,"",unlogimputed!F98/col_norm!$B$8)</f>
        <v/>
      </c>
      <c r="G98">
        <f>IF(COUNTBLANK(unlogimputed!G98)&gt;0,"",unlogimputed!G98/col_norm!$B$8)</f>
        <v>542005.08026590908</v>
      </c>
      <c r="H98">
        <f>IF(COUNTBLANK(unlogimputed!H98)&gt;0,"",unlogimputed!H98/col_norm!$B$8)</f>
        <v>225820.13463056111</v>
      </c>
      <c r="I98" t="str">
        <f>IF(COUNTBLANK(unlogimputed!I98)&gt;0,"",unlogimputed!I98/col_norm!$B$8)</f>
        <v/>
      </c>
      <c r="J98">
        <f>IF(COUNTBLANK(unlogimputed!J98)&gt;0,"",unlogimputed!J98/col_norm!$B$8)</f>
        <v>852932.10744783003</v>
      </c>
      <c r="K98" t="str">
        <f>IF(COUNTBLANK(unlogimputed!K98)&gt;0,"",unlogimputed!K98/col_norm!$B$8)</f>
        <v/>
      </c>
      <c r="L98" t="str">
        <f>IF(COUNTBLANK(unlogimputed!L98)&gt;0,"",unlogimputed!L98/col_norm!$B$8)</f>
        <v/>
      </c>
      <c r="M98">
        <f>IF(COUNTBLANK(unlogimputed!M98)&gt;0,"",unlogimputed!M98/col_norm!$B$8)</f>
        <v>5217935.6948826397</v>
      </c>
      <c r="N98">
        <f>IF(COUNTBLANK(unlogimputed!N98)&gt;0,"",unlogimputed!N98/col_norm!$B$8)</f>
        <v>632712.64044887573</v>
      </c>
      <c r="O98" t="str">
        <f>IF(COUNTBLANK(unlogimputed!O98)&gt;0,"",unlogimputed!O98/col_norm!$B$8)</f>
        <v/>
      </c>
      <c r="P98" t="str">
        <f>IF(COUNTBLANK(unlogimputed!P98)&gt;0,"",LOG(unlogimputed!P98/col_norm!$B$8,2))</f>
        <v/>
      </c>
      <c r="Q98" t="str">
        <f>IF(COUNTBLANK(unlogimputed!Q98)&gt;0,"",unlogimputed!Q98/col_norm!$C$8)</f>
        <v/>
      </c>
      <c r="R98" t="str">
        <f>IF(COUNTBLANK(unlogimputed!R98)&gt;0,"",unlogimputed!R98/col_norm!$C$8)</f>
        <v/>
      </c>
      <c r="S98" t="str">
        <f>IF(COUNTBLANK(unlogimputed!S98)&gt;0,"",unlogimputed!S98/col_norm!$C$8)</f>
        <v/>
      </c>
      <c r="T98" t="str">
        <f>IF(COUNTBLANK(unlogimputed!T98)&gt;0,"",unlogimputed!T98/col_norm!$C$8)</f>
        <v/>
      </c>
      <c r="U98" t="str">
        <f>IF(COUNTBLANK(unlogimputed!U98)&gt;0,"",unlogimputed!U98/col_norm!$C$8)</f>
        <v/>
      </c>
      <c r="V98">
        <f>IF(COUNTBLANK(unlogimputed!V98)&gt;0,"",unlogimputed!V98/col_norm!$C$8)</f>
        <v>140637082.58737862</v>
      </c>
      <c r="W98">
        <f>IF(COUNTBLANK(unlogimputed!W98)&gt;0,"",unlogimputed!W98/col_norm!$C$8)</f>
        <v>82018295.90999338</v>
      </c>
      <c r="X98">
        <f>IF(COUNTBLANK(unlogimputed!X98)&gt;0,"",unlogimputed!X98/col_norm!$C$8)</f>
        <v>164293763.13614032</v>
      </c>
      <c r="Y98" t="str">
        <f>IF(COUNTBLANK(unlogimputed!Y98)&gt;0,"",unlogimputed!Y98/col_norm!$C$8)</f>
        <v/>
      </c>
      <c r="Z98" t="str">
        <f>IF(COUNTBLANK(unlogimputed!Z98)&gt;0,"",unlogimputed!Z98/col_norm!$C$8)</f>
        <v/>
      </c>
      <c r="AA98" t="str">
        <f>IF(COUNTBLANK(unlogimputed!AA98)&gt;0,"",unlogimputed!AA98/col_norm!$C$8)</f>
        <v/>
      </c>
      <c r="AB98" t="str">
        <f>IF(COUNTBLANK(unlogimputed!AB98)&gt;0,"",unlogimputed!AB98/col_norm!$C$8)</f>
        <v/>
      </c>
      <c r="AC98" t="str">
        <f>IF(COUNTBLANK(unlogimputed!AC98)&gt;0,"",unlogimputed!AC98/col_norm!$C$8)</f>
        <v/>
      </c>
      <c r="AD98" t="str">
        <f>IF(COUNTBLANK(unlogimputed!AD98)&gt;0,"",unlogimputed!AD98/col_norm!$C$8)</f>
        <v/>
      </c>
      <c r="AE98" t="str">
        <f>IF(COUNTBLANK(unlogimputed!AE98)&gt;0,"",unlogimputed!AE98/col_norm!$C$8)</f>
        <v/>
      </c>
      <c r="AF98" t="str">
        <f>IF(COUNTBLANK(unlogimputed!AF98)&gt;0,"",unlogimputed!AF98/col_norm!$C$8)</f>
        <v/>
      </c>
      <c r="AG98">
        <f>IF(COUNTBLANK(unlogimputed!AG98)&gt;0,"",unlogimputed!AG98/col_norm!$C$8)</f>
        <v>4969945.4608024508</v>
      </c>
      <c r="AH98">
        <f>IF(COUNTBLANK(unlogimputed!AH98)&gt;0,"",unlogimputed!AH98/col_norm!$C$8)</f>
        <v>5341153.6975310007</v>
      </c>
      <c r="AI98" t="str">
        <f>IF(COUNTBLANK(unlogimputed!AI98)&gt;0,"",unlogimputed!AI98/col_norm!$D$8)</f>
        <v/>
      </c>
      <c r="AJ98" t="str">
        <f>IF(COUNTBLANK(unlogimputed!AJ98)&gt;0,"",unlogimputed!AJ98/col_norm!$D$8)</f>
        <v/>
      </c>
      <c r="AK98">
        <f>IF(COUNTBLANK(unlogimputed!AK98)&gt;0,"",unlogimputed!AK98/col_norm!$D$8)</f>
        <v>21088959.684171822</v>
      </c>
      <c r="AL98">
        <f>IF(COUNTBLANK(unlogimputed!AL98)&gt;0,"",unlogimputed!AL98/col_norm!$D$8)</f>
        <v>24464725.519801915</v>
      </c>
      <c r="AM98" t="str">
        <f>IF(COUNTBLANK(unlogimputed!AM98)&gt;0,"",unlogimputed!AM98/col_norm!$D$8)</f>
        <v/>
      </c>
      <c r="AN98">
        <f>IF(COUNTBLANK(unlogimputed!AN98)&gt;0,"",unlogimputed!AN98/col_norm!$D$8)</f>
        <v>18462785.608379766</v>
      </c>
      <c r="AO98" t="str">
        <f>IF(COUNTBLANK(unlogimputed!AO98)&gt;0,"",unlogimputed!AO98/col_norm!$D$8)</f>
        <v/>
      </c>
      <c r="AP98" t="str">
        <f>IF(COUNTBLANK(unlogimputed!AP98)&gt;0,"",unlogimputed!AP98/col_norm!$D$8)</f>
        <v/>
      </c>
      <c r="AQ98" t="str">
        <f>IF(COUNTBLANK(unlogimputed!AQ98)&gt;0,"",unlogimputed!AQ98/col_norm!$D$8)</f>
        <v/>
      </c>
      <c r="AR98" t="str">
        <f>IF(COUNTBLANK(unlogimputed!AR98)&gt;0,"",unlogimputed!AR98/col_norm!$D$8)</f>
        <v/>
      </c>
      <c r="AS98" t="str">
        <f>IF(COUNTBLANK(unlogimputed!AS98)&gt;0,"",unlogimputed!AS98/col_norm!$D$8)</f>
        <v/>
      </c>
      <c r="AT98" t="str">
        <f>IF(COUNTBLANK(unlogimputed!AT98)&gt;0,"",unlogimputed!AT98/col_norm!$D$8)</f>
        <v/>
      </c>
      <c r="AU98" t="str">
        <f>IF(COUNTBLANK(unlogimputed!AU98)&gt;0,"",unlogimputed!AU98/col_norm!$D$8)</f>
        <v/>
      </c>
      <c r="AV98" t="str">
        <f>IF(COUNTBLANK(unlogimputed!AV98)&gt;0,"",unlogimputed!AV98/col_norm!$D$8)</f>
        <v/>
      </c>
      <c r="AW98" t="str">
        <f>IF(COUNTBLANK(unlogimputed!AW98)&gt;0,"",unlogimputed!AW98/col_norm!$D$8)</f>
        <v/>
      </c>
      <c r="AX98" t="str">
        <f>IF(COUNTBLANK(unlogimputed!AX98)&gt;0,"",unlogimputed!AX98/col_norm!$D$8)</f>
        <v/>
      </c>
      <c r="AY98" t="str">
        <f>IF(COUNTBLANK(unlogimputed!AY98)&gt;0,"",unlogimputed!AY98/col_norm!$D$8)</f>
        <v/>
      </c>
      <c r="AZ98" t="str">
        <f>IF(COUNTBLANK(unlogimputed!AZ98)&gt;0,"",unlogimputed!AZ98/col_norm!$D$8)</f>
        <v/>
      </c>
      <c r="BA98" t="str">
        <f>IF(COUNTBLANK(unlogimputed!BA98)&gt;0,"",unlogimputed!BA98/col_norm!$E$8)</f>
        <v/>
      </c>
      <c r="BB98" t="str">
        <f>IF(COUNTBLANK(unlogimputed!BB98)&gt;0,"",unlogimputed!BB98/col_norm!$E$8)</f>
        <v/>
      </c>
      <c r="BC98" t="str">
        <f>IF(COUNTBLANK(unlogimputed!BC98)&gt;0,"",unlogimputed!BC98/col_norm!$E$8)</f>
        <v/>
      </c>
      <c r="BD98" t="str">
        <f>IF(COUNTBLANK(unlogimputed!BD98)&gt;0,"",unlogimputed!BD98/col_norm!$E$8)</f>
        <v/>
      </c>
      <c r="BE98" t="str">
        <f>IF(COUNTBLANK(unlogimputed!BE98)&gt;0,"",unlogimputed!BE98/col_norm!$E$8)</f>
        <v/>
      </c>
      <c r="BF98">
        <f>IF(COUNTBLANK(unlogimputed!BF98)&gt;0,"",unlogimputed!BF98/col_norm!$E$8)</f>
        <v>1030057.4019090395</v>
      </c>
      <c r="BG98">
        <f>IF(COUNTBLANK(unlogimputed!BG98)&gt;0,"",unlogimputed!BG98/col_norm!$E$8)</f>
        <v>597365.22603643674</v>
      </c>
      <c r="BH98" t="str">
        <f>IF(COUNTBLANK(unlogimputed!BH98)&gt;0,"",unlogimputed!BH98/col_norm!$E$8)</f>
        <v/>
      </c>
      <c r="BI98">
        <f>IF(COUNTBLANK(unlogimputed!BI98)&gt;0,"",unlogimputed!BI98/col_norm!$E$8)</f>
        <v>1160185.8705664205</v>
      </c>
      <c r="BJ98" t="str">
        <f>IF(COUNTBLANK(unlogimputed!BJ98)&gt;0,"",unlogimputed!BJ98/col_norm!$E$8)</f>
        <v/>
      </c>
      <c r="BK98" t="str">
        <f>IF(COUNTBLANK(unlogimputed!BK98)&gt;0,"",unlogimputed!BK98/col_norm!$E$8)</f>
        <v/>
      </c>
      <c r="BL98">
        <f>IF(COUNTBLANK(unlogimputed!BL98)&gt;0,"",unlogimputed!BL98/col_norm!$E$8)</f>
        <v>935159.08357793163</v>
      </c>
      <c r="BM98">
        <f>IF(COUNTBLANK(unlogimputed!BM98)&gt;0,"",unlogimputed!BM98/col_norm!$E$8)</f>
        <v>942171.97811277874</v>
      </c>
      <c r="BN98" t="str">
        <f>IF(COUNTBLANK(unlogimputed!BN98)&gt;0,"",unlogimputed!BN98/col_norm!$E$8)</f>
        <v/>
      </c>
      <c r="BO98" t="str">
        <f>IF(COUNTBLANK(unlogimputed!BO98)&gt;0,"",unlogimputed!BO98/col_norm!$E$8)</f>
        <v/>
      </c>
      <c r="BP98" t="str">
        <f>IF(COUNTBLANK(unlogimputed!BP98)&gt;0,"",unlogimputed!BP98/col_norm!$F$8)</f>
        <v/>
      </c>
      <c r="BQ98" t="str">
        <f>IF(COUNTBLANK(unlogimputed!BQ98)&gt;0,"",unlogimputed!BQ98/col_norm!$F$8)</f>
        <v/>
      </c>
      <c r="BR98" t="str">
        <f>IF(COUNTBLANK(unlogimputed!BR98)&gt;0,"",unlogimputed!BR98/col_norm!$F$8)</f>
        <v/>
      </c>
      <c r="BS98" t="str">
        <f>IF(COUNTBLANK(unlogimputed!BS98)&gt;0,"",unlogimputed!BS98/col_norm!$F$8)</f>
        <v/>
      </c>
      <c r="BT98" t="str">
        <f>IF(COUNTBLANK(unlogimputed!BT98)&gt;0,"",unlogimputed!BT98/col_norm!$F$8)</f>
        <v/>
      </c>
      <c r="BU98">
        <f>IF(COUNTBLANK(unlogimputed!BU98)&gt;0,"",unlogimputed!BU98/col_norm!$F$8)</f>
        <v>101285486.25100926</v>
      </c>
      <c r="BV98">
        <f>IF(COUNTBLANK(unlogimputed!BV98)&gt;0,"",unlogimputed!BV98/col_norm!$F$8)</f>
        <v>34361950.508759759</v>
      </c>
      <c r="BW98">
        <f>IF(COUNTBLANK(unlogimputed!BW98)&gt;0,"",unlogimputed!BW98/col_norm!$F$8)</f>
        <v>113992985.09619944</v>
      </c>
      <c r="BX98" t="str">
        <f>IF(COUNTBLANK(unlogimputed!BX98)&gt;0,"",unlogimputed!BX98/col_norm!$F$8)</f>
        <v/>
      </c>
      <c r="BY98" t="str">
        <f>IF(COUNTBLANK(unlogimputed!BY98)&gt;0,"",unlogimputed!BY98/col_norm!$F$8)</f>
        <v/>
      </c>
      <c r="BZ98" t="str">
        <f>IF(COUNTBLANK(unlogimputed!BZ98)&gt;0,"",unlogimputed!BZ98/col_norm!$F$8)</f>
        <v/>
      </c>
      <c r="CA98" t="str">
        <f>IF(COUNTBLANK(unlogimputed!CA98)&gt;0,"",unlogimputed!CA98/col_norm!$F$8)</f>
        <v/>
      </c>
      <c r="CB98" t="str">
        <f>IF(COUNTBLANK(unlogimputed!CB98)&gt;0,"",unlogimputed!CB98/col_norm!$F$8)</f>
        <v/>
      </c>
      <c r="CC98" t="str">
        <f>IF(COUNTBLANK(unlogimputed!CC98)&gt;0,"",unlogimputed!CC98/col_norm!$F$8)</f>
        <v/>
      </c>
      <c r="CD98" t="str">
        <f>IF(COUNTBLANK(unlogimputed!CD98)&gt;0,"",unlogimputed!CD98/col_norm!$F$8)</f>
        <v/>
      </c>
      <c r="CE98" t="str">
        <f>IF(COUNTBLANK(unlogimputed!CE98)&gt;0,"",unlogimputed!CE98/col_norm!$F$8)</f>
        <v/>
      </c>
      <c r="CF98">
        <f>IF(COUNTBLANK(unlogimputed!CF98)&gt;0,"",unlogimputed!CF98/col_norm!$F$8)</f>
        <v>931990.88402173901</v>
      </c>
      <c r="CG98">
        <f>IF(COUNTBLANK(unlogimputed!CG98)&gt;0,"",unlogimputed!CG98/col_norm!$F$8)</f>
        <v>479937.80380318419</v>
      </c>
      <c r="CH98" t="str">
        <f>IF(COUNTBLANK(unlogimputed!CH98)&gt;0,"",unlogimputed!CH98/col_norm!$D$8)</f>
        <v/>
      </c>
      <c r="CI98" t="str">
        <f>IF(COUNTBLANK(unlogimputed!CI98)&gt;0,"",unlogimputed!CI98/col_norm!$D$8)</f>
        <v/>
      </c>
      <c r="CJ98">
        <f>IF(COUNTBLANK(unlogimputed!CJ98)&gt;0,"",unlogimputed!CJ98/col_norm!$D$8)</f>
        <v>3560806.0734051033</v>
      </c>
      <c r="CK98">
        <f>IF(COUNTBLANK(unlogimputed!CK98)&gt;0,"",unlogimputed!CK98/col_norm!$D$8)</f>
        <v>11101706.545829546</v>
      </c>
      <c r="CL98" t="str">
        <f>IF(COUNTBLANK(unlogimputed!CL98)&gt;0,"",unlogimputed!CL98/col_norm!$D$8)</f>
        <v/>
      </c>
      <c r="CM98">
        <f>IF(COUNTBLANK(unlogimputed!CM98)&gt;0,"",unlogimputed!CM98/col_norm!$D$8)</f>
        <v>1681931.8190210415</v>
      </c>
      <c r="CN98" t="str">
        <f>IF(COUNTBLANK(unlogimputed!CN98)&gt;0,"",unlogimputed!CN98/col_norm!$D$8)</f>
        <v/>
      </c>
      <c r="CO98" t="str">
        <f>IF(COUNTBLANK(unlogimputed!CO98)&gt;0,"",unlogimputed!CO98/col_norm!$D$8)</f>
        <v/>
      </c>
      <c r="CP98" t="str">
        <f>IF(COUNTBLANK(unlogimputed!CP98)&gt;0,"",unlogimputed!CP98/col_norm!$D$8)</f>
        <v/>
      </c>
      <c r="CQ98" t="str">
        <f>IF(COUNTBLANK(unlogimputed!CQ98)&gt;0,"",unlogimputed!CQ98/col_norm!$D$8)</f>
        <v/>
      </c>
      <c r="CR98" t="str">
        <f>IF(COUNTBLANK(unlogimputed!CR98)&gt;0,"",unlogimputed!CR98/col_norm!$D$8)</f>
        <v/>
      </c>
      <c r="CS98" t="str">
        <f>IF(COUNTBLANK(unlogimputed!CS98)&gt;0,"",unlogimputed!CS98/col_norm!$D$8)</f>
        <v/>
      </c>
      <c r="CT98" t="str">
        <f>IF(COUNTBLANK(unlogimputed!CT98)&gt;0,"",unlogimputed!CT98/col_norm!$D$8)</f>
        <v/>
      </c>
      <c r="CU98" t="str">
        <f>IF(COUNTBLANK(unlogimputed!CU98)&gt;0,"",unlogimputed!CU98/col_norm!$D$8)</f>
        <v/>
      </c>
      <c r="CV98" t="str">
        <f>IF(COUNTBLANK(unlogimputed!CV98)&gt;0,"",unlogimputed!CV98/col_norm!$D$8)</f>
        <v/>
      </c>
      <c r="CW98" t="str">
        <f>IF(COUNTBLANK(unlogimputed!CW98)&gt;0,"",unlogimputed!CW98/col_norm!$D$8)</f>
        <v/>
      </c>
      <c r="CX98" t="str">
        <f>IF(COUNTBLANK(unlogimputed!CX98)&gt;0,"",unlogimputed!CX98/col_norm!$D$8)</f>
        <v/>
      </c>
      <c r="CY98" t="str">
        <f>IF(COUNTBLANK(unlogimputed!CY98)&gt;0,"",unlogimputed!CY98/col_norm!$D$8)</f>
        <v/>
      </c>
    </row>
    <row r="99" spans="1:103" x14ac:dyDescent="0.25">
      <c r="A99" t="s">
        <v>200</v>
      </c>
      <c r="B99" t="str">
        <f>IF(COUNTBLANK(unlogimputed!B99)&gt;0,"",unlogimputed!B99/col_norm!$B$8)</f>
        <v/>
      </c>
      <c r="C99" t="str">
        <f>IF(COUNTBLANK(unlogimputed!C99)&gt;0,"",unlogimputed!C99/col_norm!$B$8)</f>
        <v/>
      </c>
      <c r="D99" t="str">
        <f>IF(COUNTBLANK(unlogimputed!D99)&gt;0,"",unlogimputed!D99/col_norm!$B$8)</f>
        <v/>
      </c>
      <c r="E99" t="str">
        <f>IF(COUNTBLANK(unlogimputed!E99)&gt;0,"",unlogimputed!E99/col_norm!$B$8)</f>
        <v/>
      </c>
      <c r="F99" t="str">
        <f>IF(COUNTBLANK(unlogimputed!F99)&gt;0,"",unlogimputed!F99/col_norm!$B$8)</f>
        <v/>
      </c>
      <c r="G99" t="str">
        <f>IF(COUNTBLANK(unlogimputed!G99)&gt;0,"",unlogimputed!G99/col_norm!$B$8)</f>
        <v/>
      </c>
      <c r="H99" t="str">
        <f>IF(COUNTBLANK(unlogimputed!H99)&gt;0,"",unlogimputed!H99/col_norm!$B$8)</f>
        <v/>
      </c>
      <c r="I99" t="str">
        <f>IF(COUNTBLANK(unlogimputed!I99)&gt;0,"",unlogimputed!I99/col_norm!$B$8)</f>
        <v/>
      </c>
      <c r="J99" t="str">
        <f>IF(COUNTBLANK(unlogimputed!J99)&gt;0,"",unlogimputed!J99/col_norm!$B$8)</f>
        <v/>
      </c>
      <c r="K99" t="str">
        <f>IF(COUNTBLANK(unlogimputed!K99)&gt;0,"",unlogimputed!K99/col_norm!$B$8)</f>
        <v/>
      </c>
      <c r="L99" t="str">
        <f>IF(COUNTBLANK(unlogimputed!L99)&gt;0,"",unlogimputed!L99/col_norm!$B$8)</f>
        <v/>
      </c>
      <c r="M99">
        <f>IF(COUNTBLANK(unlogimputed!M99)&gt;0,"",unlogimputed!M99/col_norm!$B$8)</f>
        <v>5652178.7859229073</v>
      </c>
      <c r="N99">
        <f>IF(COUNTBLANK(unlogimputed!N99)&gt;0,"",unlogimputed!N99/col_norm!$B$8)</f>
        <v>1860896.5853741053</v>
      </c>
      <c r="O99" t="str">
        <f>IF(COUNTBLANK(unlogimputed!O99)&gt;0,"",unlogimputed!O99/col_norm!$B$8)</f>
        <v/>
      </c>
      <c r="P99" t="str">
        <f>IF(COUNTBLANK(unlogimputed!P99)&gt;0,"",LOG(unlogimputed!P99/col_norm!$B$8,2))</f>
        <v/>
      </c>
      <c r="Q99" t="str">
        <f>IF(COUNTBLANK(unlogimputed!Q99)&gt;0,"",unlogimputed!Q99/col_norm!$C$8)</f>
        <v/>
      </c>
      <c r="R99" t="str">
        <f>IF(COUNTBLANK(unlogimputed!R99)&gt;0,"",unlogimputed!R99/col_norm!$C$8)</f>
        <v/>
      </c>
      <c r="S99" t="str">
        <f>IF(COUNTBLANK(unlogimputed!S99)&gt;0,"",unlogimputed!S99/col_norm!$C$8)</f>
        <v/>
      </c>
      <c r="T99" t="str">
        <f>IF(COUNTBLANK(unlogimputed!T99)&gt;0,"",unlogimputed!T99/col_norm!$C$8)</f>
        <v/>
      </c>
      <c r="U99" t="str">
        <f>IF(COUNTBLANK(unlogimputed!U99)&gt;0,"",unlogimputed!U99/col_norm!$C$8)</f>
        <v/>
      </c>
      <c r="V99">
        <f>IF(COUNTBLANK(unlogimputed!V99)&gt;0,"",unlogimputed!V99/col_norm!$C$8)</f>
        <v>26620512.592701677</v>
      </c>
      <c r="W99">
        <f>IF(COUNTBLANK(unlogimputed!W99)&gt;0,"",unlogimputed!W99/col_norm!$C$8)</f>
        <v>7218746.8002408752</v>
      </c>
      <c r="X99">
        <f>IF(COUNTBLANK(unlogimputed!X99)&gt;0,"",unlogimputed!X99/col_norm!$C$8)</f>
        <v>4420451.1118497485</v>
      </c>
      <c r="Y99" t="str">
        <f>IF(COUNTBLANK(unlogimputed!Y99)&gt;0,"",unlogimputed!Y99/col_norm!$C$8)</f>
        <v/>
      </c>
      <c r="Z99" t="str">
        <f>IF(COUNTBLANK(unlogimputed!Z99)&gt;0,"",unlogimputed!Z99/col_norm!$C$8)</f>
        <v/>
      </c>
      <c r="AA99" t="str">
        <f>IF(COUNTBLANK(unlogimputed!AA99)&gt;0,"",unlogimputed!AA99/col_norm!$C$8)</f>
        <v/>
      </c>
      <c r="AB99" t="str">
        <f>IF(COUNTBLANK(unlogimputed!AB99)&gt;0,"",unlogimputed!AB99/col_norm!$C$8)</f>
        <v/>
      </c>
      <c r="AC99" t="str">
        <f>IF(COUNTBLANK(unlogimputed!AC99)&gt;0,"",unlogimputed!AC99/col_norm!$C$8)</f>
        <v/>
      </c>
      <c r="AD99" t="str">
        <f>IF(COUNTBLANK(unlogimputed!AD99)&gt;0,"",unlogimputed!AD99/col_norm!$C$8)</f>
        <v/>
      </c>
      <c r="AE99" t="str">
        <f>IF(COUNTBLANK(unlogimputed!AE99)&gt;0,"",unlogimputed!AE99/col_norm!$C$8)</f>
        <v/>
      </c>
      <c r="AF99" t="str">
        <f>IF(COUNTBLANK(unlogimputed!AF99)&gt;0,"",unlogimputed!AF99/col_norm!$C$8)</f>
        <v/>
      </c>
      <c r="AG99" t="str">
        <f>IF(COUNTBLANK(unlogimputed!AG99)&gt;0,"",unlogimputed!AG99/col_norm!$C$8)</f>
        <v/>
      </c>
      <c r="AH99" t="str">
        <f>IF(COUNTBLANK(unlogimputed!AH99)&gt;0,"",unlogimputed!AH99/col_norm!$C$8)</f>
        <v/>
      </c>
      <c r="AI99" t="str">
        <f>IF(COUNTBLANK(unlogimputed!AI99)&gt;0,"",unlogimputed!AI99/col_norm!$D$8)</f>
        <v/>
      </c>
      <c r="AJ99" t="str">
        <f>IF(COUNTBLANK(unlogimputed!AJ99)&gt;0,"",unlogimputed!AJ99/col_norm!$D$8)</f>
        <v/>
      </c>
      <c r="AK99">
        <f>IF(COUNTBLANK(unlogimputed!AK99)&gt;0,"",unlogimputed!AK99/col_norm!$D$8)</f>
        <v>16580527.447517062</v>
      </c>
      <c r="AL99">
        <f>IF(COUNTBLANK(unlogimputed!AL99)&gt;0,"",unlogimputed!AL99/col_norm!$D$8)</f>
        <v>9360250.3709432147</v>
      </c>
      <c r="AM99">
        <f>IF(COUNTBLANK(unlogimputed!AM99)&gt;0,"",unlogimputed!AM99/col_norm!$D$8)</f>
        <v>6098234.6521052765</v>
      </c>
      <c r="AN99">
        <f>IF(COUNTBLANK(unlogimputed!AN99)&gt;0,"",unlogimputed!AN99/col_norm!$D$8)</f>
        <v>5391160.4684243137</v>
      </c>
      <c r="AO99" t="str">
        <f>IF(COUNTBLANK(unlogimputed!AO99)&gt;0,"",unlogimputed!AO99/col_norm!$D$8)</f>
        <v/>
      </c>
      <c r="AP99" t="str">
        <f>IF(COUNTBLANK(unlogimputed!AP99)&gt;0,"",unlogimputed!AP99/col_norm!$D$8)</f>
        <v/>
      </c>
      <c r="AQ99" t="str">
        <f>IF(COUNTBLANK(unlogimputed!AQ99)&gt;0,"",unlogimputed!AQ99/col_norm!$D$8)</f>
        <v/>
      </c>
      <c r="AR99" t="str">
        <f>IF(COUNTBLANK(unlogimputed!AR99)&gt;0,"",unlogimputed!AR99/col_norm!$D$8)</f>
        <v/>
      </c>
      <c r="AS99" t="str">
        <f>IF(COUNTBLANK(unlogimputed!AS99)&gt;0,"",unlogimputed!AS99/col_norm!$D$8)</f>
        <v/>
      </c>
      <c r="AT99" t="str">
        <f>IF(COUNTBLANK(unlogimputed!AT99)&gt;0,"",unlogimputed!AT99/col_norm!$D$8)</f>
        <v/>
      </c>
      <c r="AU99" t="str">
        <f>IF(COUNTBLANK(unlogimputed!AU99)&gt;0,"",unlogimputed!AU99/col_norm!$D$8)</f>
        <v/>
      </c>
      <c r="AV99">
        <f>IF(COUNTBLANK(unlogimputed!AV99)&gt;0,"",unlogimputed!AV99/col_norm!$D$8)</f>
        <v>65305.432946779169</v>
      </c>
      <c r="AW99" t="str">
        <f>IF(COUNTBLANK(unlogimputed!AW99)&gt;0,"",unlogimputed!AW99/col_norm!$D$8)</f>
        <v/>
      </c>
      <c r="AX99" t="str">
        <f>IF(COUNTBLANK(unlogimputed!AX99)&gt;0,"",unlogimputed!AX99/col_norm!$D$8)</f>
        <v/>
      </c>
      <c r="AY99" t="str">
        <f>IF(COUNTBLANK(unlogimputed!AY99)&gt;0,"",unlogimputed!AY99/col_norm!$D$8)</f>
        <v/>
      </c>
      <c r="AZ99" t="str">
        <f>IF(COUNTBLANK(unlogimputed!AZ99)&gt;0,"",unlogimputed!AZ99/col_norm!$D$8)</f>
        <v/>
      </c>
      <c r="BA99" t="str">
        <f>IF(COUNTBLANK(unlogimputed!BA99)&gt;0,"",unlogimputed!BA99/col_norm!$E$8)</f>
        <v/>
      </c>
      <c r="BB99" t="str">
        <f>IF(COUNTBLANK(unlogimputed!BB99)&gt;0,"",unlogimputed!BB99/col_norm!$E$8)</f>
        <v/>
      </c>
      <c r="BC99" t="str">
        <f>IF(COUNTBLANK(unlogimputed!BC99)&gt;0,"",unlogimputed!BC99/col_norm!$E$8)</f>
        <v/>
      </c>
      <c r="BD99" t="str">
        <f>IF(COUNTBLANK(unlogimputed!BD99)&gt;0,"",unlogimputed!BD99/col_norm!$E$8)</f>
        <v/>
      </c>
      <c r="BE99" t="str">
        <f>IF(COUNTBLANK(unlogimputed!BE99)&gt;0,"",unlogimputed!BE99/col_norm!$E$8)</f>
        <v/>
      </c>
      <c r="BF99" t="str">
        <f>IF(COUNTBLANK(unlogimputed!BF99)&gt;0,"",unlogimputed!BF99/col_norm!$E$8)</f>
        <v/>
      </c>
      <c r="BG99" t="str">
        <f>IF(COUNTBLANK(unlogimputed!BG99)&gt;0,"",unlogimputed!BG99/col_norm!$E$8)</f>
        <v/>
      </c>
      <c r="BH99" t="str">
        <f>IF(COUNTBLANK(unlogimputed!BH99)&gt;0,"",unlogimputed!BH99/col_norm!$E$8)</f>
        <v/>
      </c>
      <c r="BI99" t="str">
        <f>IF(COUNTBLANK(unlogimputed!BI99)&gt;0,"",unlogimputed!BI99/col_norm!$E$8)</f>
        <v/>
      </c>
      <c r="BJ99" t="str">
        <f>IF(COUNTBLANK(unlogimputed!BJ99)&gt;0,"",unlogimputed!BJ99/col_norm!$E$8)</f>
        <v/>
      </c>
      <c r="BK99" t="str">
        <f>IF(COUNTBLANK(unlogimputed!BK99)&gt;0,"",unlogimputed!BK99/col_norm!$E$8)</f>
        <v/>
      </c>
      <c r="BL99">
        <f>IF(COUNTBLANK(unlogimputed!BL99)&gt;0,"",unlogimputed!BL99/col_norm!$E$8)</f>
        <v>5248900.2758969488</v>
      </c>
      <c r="BM99">
        <f>IF(COUNTBLANK(unlogimputed!BM99)&gt;0,"",unlogimputed!BM99/col_norm!$E$8)</f>
        <v>1429861.6907859715</v>
      </c>
      <c r="BN99" t="str">
        <f>IF(COUNTBLANK(unlogimputed!BN99)&gt;0,"",unlogimputed!BN99/col_norm!$E$8)</f>
        <v/>
      </c>
      <c r="BO99" t="str">
        <f>IF(COUNTBLANK(unlogimputed!BO99)&gt;0,"",unlogimputed!BO99/col_norm!$E$8)</f>
        <v/>
      </c>
      <c r="BP99" t="str">
        <f>IF(COUNTBLANK(unlogimputed!BP99)&gt;0,"",unlogimputed!BP99/col_norm!$F$8)</f>
        <v/>
      </c>
      <c r="BQ99" t="str">
        <f>IF(COUNTBLANK(unlogimputed!BQ99)&gt;0,"",unlogimputed!BQ99/col_norm!$F$8)</f>
        <v/>
      </c>
      <c r="BR99" t="str">
        <f>IF(COUNTBLANK(unlogimputed!BR99)&gt;0,"",unlogimputed!BR99/col_norm!$F$8)</f>
        <v/>
      </c>
      <c r="BS99" t="str">
        <f>IF(COUNTBLANK(unlogimputed!BS99)&gt;0,"",unlogimputed!BS99/col_norm!$F$8)</f>
        <v/>
      </c>
      <c r="BT99" t="str">
        <f>IF(COUNTBLANK(unlogimputed!BT99)&gt;0,"",unlogimputed!BT99/col_norm!$F$8)</f>
        <v/>
      </c>
      <c r="BU99">
        <f>IF(COUNTBLANK(unlogimputed!BU99)&gt;0,"",unlogimputed!BU99/col_norm!$F$8)</f>
        <v>30277782.875569768</v>
      </c>
      <c r="BV99">
        <f>IF(COUNTBLANK(unlogimputed!BV99)&gt;0,"",unlogimputed!BV99/col_norm!$F$8)</f>
        <v>3454626.592229154</v>
      </c>
      <c r="BW99">
        <f>IF(COUNTBLANK(unlogimputed!BW99)&gt;0,"",unlogimputed!BW99/col_norm!$F$8)</f>
        <v>4110983.189572304</v>
      </c>
      <c r="BX99" t="str">
        <f>IF(COUNTBLANK(unlogimputed!BX99)&gt;0,"",unlogimputed!BX99/col_norm!$F$8)</f>
        <v/>
      </c>
      <c r="BY99" t="str">
        <f>IF(COUNTBLANK(unlogimputed!BY99)&gt;0,"",unlogimputed!BY99/col_norm!$F$8)</f>
        <v/>
      </c>
      <c r="BZ99" t="str">
        <f>IF(COUNTBLANK(unlogimputed!BZ99)&gt;0,"",unlogimputed!BZ99/col_norm!$F$8)</f>
        <v/>
      </c>
      <c r="CA99" t="str">
        <f>IF(COUNTBLANK(unlogimputed!CA99)&gt;0,"",unlogimputed!CA99/col_norm!$F$8)</f>
        <v/>
      </c>
      <c r="CB99" t="str">
        <f>IF(COUNTBLANK(unlogimputed!CB99)&gt;0,"",unlogimputed!CB99/col_norm!$F$8)</f>
        <v/>
      </c>
      <c r="CC99" t="str">
        <f>IF(COUNTBLANK(unlogimputed!CC99)&gt;0,"",unlogimputed!CC99/col_norm!$F$8)</f>
        <v/>
      </c>
      <c r="CD99" t="str">
        <f>IF(COUNTBLANK(unlogimputed!CD99)&gt;0,"",unlogimputed!CD99/col_norm!$F$8)</f>
        <v/>
      </c>
      <c r="CE99" t="str">
        <f>IF(COUNTBLANK(unlogimputed!CE99)&gt;0,"",unlogimputed!CE99/col_norm!$F$8)</f>
        <v/>
      </c>
      <c r="CF99" t="str">
        <f>IF(COUNTBLANK(unlogimputed!CF99)&gt;0,"",unlogimputed!CF99/col_norm!$F$8)</f>
        <v/>
      </c>
      <c r="CG99" t="str">
        <f>IF(COUNTBLANK(unlogimputed!CG99)&gt;0,"",unlogimputed!CG99/col_norm!$F$8)</f>
        <v/>
      </c>
      <c r="CH99" t="str">
        <f>IF(COUNTBLANK(unlogimputed!CH99)&gt;0,"",unlogimputed!CH99/col_norm!$D$8)</f>
        <v/>
      </c>
      <c r="CI99" t="str">
        <f>IF(COUNTBLANK(unlogimputed!CI99)&gt;0,"",unlogimputed!CI99/col_norm!$D$8)</f>
        <v/>
      </c>
      <c r="CJ99">
        <f>IF(COUNTBLANK(unlogimputed!CJ99)&gt;0,"",unlogimputed!CJ99/col_norm!$D$8)</f>
        <v>11404728.619678644</v>
      </c>
      <c r="CK99">
        <f>IF(COUNTBLANK(unlogimputed!CK99)&gt;0,"",unlogimputed!CK99/col_norm!$D$8)</f>
        <v>5522636.3356640162</v>
      </c>
      <c r="CL99">
        <f>IF(COUNTBLANK(unlogimputed!CL99)&gt;0,"",unlogimputed!CL99/col_norm!$D$8)</f>
        <v>5211455.3882837398</v>
      </c>
      <c r="CM99">
        <f>IF(COUNTBLANK(unlogimputed!CM99)&gt;0,"",unlogimputed!CM99/col_norm!$D$8)</f>
        <v>3990808.8710018466</v>
      </c>
      <c r="CN99" t="str">
        <f>IF(COUNTBLANK(unlogimputed!CN99)&gt;0,"",unlogimputed!CN99/col_norm!$D$8)</f>
        <v/>
      </c>
      <c r="CO99" t="str">
        <f>IF(COUNTBLANK(unlogimputed!CO99)&gt;0,"",unlogimputed!CO99/col_norm!$D$8)</f>
        <v/>
      </c>
      <c r="CP99" t="str">
        <f>IF(COUNTBLANK(unlogimputed!CP99)&gt;0,"",unlogimputed!CP99/col_norm!$D$8)</f>
        <v/>
      </c>
      <c r="CQ99" t="str">
        <f>IF(COUNTBLANK(unlogimputed!CQ99)&gt;0,"",unlogimputed!CQ99/col_norm!$D$8)</f>
        <v/>
      </c>
      <c r="CR99" t="str">
        <f>IF(COUNTBLANK(unlogimputed!CR99)&gt;0,"",unlogimputed!CR99/col_norm!$D$8)</f>
        <v/>
      </c>
      <c r="CS99" t="str">
        <f>IF(COUNTBLANK(unlogimputed!CS99)&gt;0,"",unlogimputed!CS99/col_norm!$D$8)</f>
        <v/>
      </c>
      <c r="CT99" t="str">
        <f>IF(COUNTBLANK(unlogimputed!CT99)&gt;0,"",unlogimputed!CT99/col_norm!$D$8)</f>
        <v/>
      </c>
      <c r="CU99">
        <f>IF(COUNTBLANK(unlogimputed!CU99)&gt;0,"",unlogimputed!CU99/col_norm!$D$8)</f>
        <v>65418.959518991876</v>
      </c>
      <c r="CV99" t="str">
        <f>IF(COUNTBLANK(unlogimputed!CV99)&gt;0,"",unlogimputed!CV99/col_norm!$D$8)</f>
        <v/>
      </c>
      <c r="CW99" t="str">
        <f>IF(COUNTBLANK(unlogimputed!CW99)&gt;0,"",unlogimputed!CW99/col_norm!$D$8)</f>
        <v/>
      </c>
      <c r="CX99" t="str">
        <f>IF(COUNTBLANK(unlogimputed!CX99)&gt;0,"",unlogimputed!CX99/col_norm!$D$8)</f>
        <v/>
      </c>
      <c r="CY99" t="str">
        <f>IF(COUNTBLANK(unlogimputed!CY99)&gt;0,"",unlogimputed!CY99/col_norm!$D$8)</f>
        <v/>
      </c>
    </row>
    <row r="100" spans="1:103" x14ac:dyDescent="0.25">
      <c r="A100" t="s">
        <v>201</v>
      </c>
      <c r="B100" t="str">
        <f>IF(COUNTBLANK(unlogimputed!B100)&gt;0,"",unlogimputed!B100/col_norm!$B$8)</f>
        <v/>
      </c>
      <c r="C100">
        <f>IF(COUNTBLANK(unlogimputed!C100)&gt;0,"",unlogimputed!C100/col_norm!$B$8)</f>
        <v>29594685.378493678</v>
      </c>
      <c r="D100">
        <f>IF(COUNTBLANK(unlogimputed!D100)&gt;0,"",unlogimputed!D100/col_norm!$B$8)</f>
        <v>71227011.347692966</v>
      </c>
      <c r="E100">
        <f>IF(COUNTBLANK(unlogimputed!E100)&gt;0,"",unlogimputed!E100/col_norm!$B$8)</f>
        <v>141832.18665247943</v>
      </c>
      <c r="F100">
        <f>IF(COUNTBLANK(unlogimputed!F100)&gt;0,"",unlogimputed!F100/col_norm!$B$8)</f>
        <v>1593168.3362897648</v>
      </c>
      <c r="G100">
        <f>IF(COUNTBLANK(unlogimputed!G100)&gt;0,"",unlogimputed!G100/col_norm!$B$8)</f>
        <v>12225660.463326141</v>
      </c>
      <c r="H100">
        <f>IF(COUNTBLANK(unlogimputed!H100)&gt;0,"",unlogimputed!H100/col_norm!$B$8)</f>
        <v>12584451.787269115</v>
      </c>
      <c r="I100">
        <f>IF(COUNTBLANK(unlogimputed!I100)&gt;0,"",unlogimputed!I100/col_norm!$B$8)</f>
        <v>4485738.5995907029</v>
      </c>
      <c r="J100">
        <f>IF(COUNTBLANK(unlogimputed!J100)&gt;0,"",unlogimputed!J100/col_norm!$B$8)</f>
        <v>5904043.9310069717</v>
      </c>
      <c r="K100" t="str">
        <f>IF(COUNTBLANK(unlogimputed!K100)&gt;0,"",unlogimputed!K100/col_norm!$B$8)</f>
        <v/>
      </c>
      <c r="L100" t="str">
        <f>IF(COUNTBLANK(unlogimputed!L100)&gt;0,"",unlogimputed!L100/col_norm!$B$8)</f>
        <v/>
      </c>
      <c r="M100">
        <f>IF(COUNTBLANK(unlogimputed!M100)&gt;0,"",unlogimputed!M100/col_norm!$B$8)</f>
        <v>61430636.667977579</v>
      </c>
      <c r="N100">
        <f>IF(COUNTBLANK(unlogimputed!N100)&gt;0,"",unlogimputed!N100/col_norm!$B$8)</f>
        <v>73776951.830075294</v>
      </c>
      <c r="O100">
        <f>IF(COUNTBLANK(unlogimputed!O100)&gt;0,"",unlogimputed!O100/col_norm!$B$8)</f>
        <v>3873216.665209705</v>
      </c>
      <c r="P100">
        <f>IF(COUNTBLANK(unlogimputed!P100)&gt;0,"",LOG(unlogimputed!P100/col_norm!$B$8,2))</f>
        <v>20.579473788892496</v>
      </c>
      <c r="Q100" t="str">
        <f>IF(COUNTBLANK(unlogimputed!Q100)&gt;0,"",unlogimputed!Q100/col_norm!$C$8)</f>
        <v/>
      </c>
      <c r="R100" t="str">
        <f>IF(COUNTBLANK(unlogimputed!R100)&gt;0,"",unlogimputed!R100/col_norm!$C$8)</f>
        <v/>
      </c>
      <c r="S100" t="str">
        <f>IF(COUNTBLANK(unlogimputed!S100)&gt;0,"",unlogimputed!S100/col_norm!$C$8)</f>
        <v/>
      </c>
      <c r="T100">
        <f>IF(COUNTBLANK(unlogimputed!T100)&gt;0,"",unlogimputed!T100/col_norm!$C$8)</f>
        <v>1567878.5463641558</v>
      </c>
      <c r="U100">
        <f>IF(COUNTBLANK(unlogimputed!U100)&gt;0,"",unlogimputed!U100/col_norm!$C$8)</f>
        <v>117356696.80286141</v>
      </c>
      <c r="V100" t="str">
        <f>IF(COUNTBLANK(unlogimputed!V100)&gt;0,"",unlogimputed!V100/col_norm!$C$8)</f>
        <v/>
      </c>
      <c r="W100" t="str">
        <f>IF(COUNTBLANK(unlogimputed!W100)&gt;0,"",unlogimputed!W100/col_norm!$C$8)</f>
        <v/>
      </c>
      <c r="X100" t="str">
        <f>IF(COUNTBLANK(unlogimputed!X100)&gt;0,"",unlogimputed!X100/col_norm!$C$8)</f>
        <v/>
      </c>
      <c r="Y100" t="str">
        <f>IF(COUNTBLANK(unlogimputed!Y100)&gt;0,"",unlogimputed!Y100/col_norm!$C$8)</f>
        <v/>
      </c>
      <c r="Z100" t="str">
        <f>IF(COUNTBLANK(unlogimputed!Z100)&gt;0,"",unlogimputed!Z100/col_norm!$C$8)</f>
        <v/>
      </c>
      <c r="AA100" t="str">
        <f>IF(COUNTBLANK(unlogimputed!AA100)&gt;0,"",unlogimputed!AA100/col_norm!$C$8)</f>
        <v/>
      </c>
      <c r="AB100" t="str">
        <f>IF(COUNTBLANK(unlogimputed!AB100)&gt;0,"",unlogimputed!AB100/col_norm!$C$8)</f>
        <v/>
      </c>
      <c r="AC100" t="str">
        <f>IF(COUNTBLANK(unlogimputed!AC100)&gt;0,"",unlogimputed!AC100/col_norm!$C$8)</f>
        <v/>
      </c>
      <c r="AD100" t="str">
        <f>IF(COUNTBLANK(unlogimputed!AD100)&gt;0,"",unlogimputed!AD100/col_norm!$C$8)</f>
        <v/>
      </c>
      <c r="AE100" t="str">
        <f>IF(COUNTBLANK(unlogimputed!AE100)&gt;0,"",unlogimputed!AE100/col_norm!$C$8)</f>
        <v/>
      </c>
      <c r="AF100" t="str">
        <f>IF(COUNTBLANK(unlogimputed!AF100)&gt;0,"",unlogimputed!AF100/col_norm!$C$8)</f>
        <v/>
      </c>
      <c r="AG100">
        <f>IF(COUNTBLANK(unlogimputed!AG100)&gt;0,"",unlogimputed!AG100/col_norm!$C$8)</f>
        <v>37792380.810716398</v>
      </c>
      <c r="AH100">
        <f>IF(COUNTBLANK(unlogimputed!AH100)&gt;0,"",unlogimputed!AH100/col_norm!$C$8)</f>
        <v>27118273.065600552</v>
      </c>
      <c r="AI100" t="str">
        <f>IF(COUNTBLANK(unlogimputed!AI100)&gt;0,"",unlogimputed!AI100/col_norm!$D$8)</f>
        <v/>
      </c>
      <c r="AJ100" t="str">
        <f>IF(COUNTBLANK(unlogimputed!AJ100)&gt;0,"",unlogimputed!AJ100/col_norm!$D$8)</f>
        <v/>
      </c>
      <c r="AK100">
        <f>IF(COUNTBLANK(unlogimputed!AK100)&gt;0,"",unlogimputed!AK100/col_norm!$D$8)</f>
        <v>178530126.29536799</v>
      </c>
      <c r="AL100" t="str">
        <f>IF(COUNTBLANK(unlogimputed!AL100)&gt;0,"",unlogimputed!AL100/col_norm!$D$8)</f>
        <v/>
      </c>
      <c r="AM100">
        <f>IF(COUNTBLANK(unlogimputed!AM100)&gt;0,"",unlogimputed!AM100/col_norm!$D$8)</f>
        <v>14982844.250371752</v>
      </c>
      <c r="AN100" t="str">
        <f>IF(COUNTBLANK(unlogimputed!AN100)&gt;0,"",unlogimputed!AN100/col_norm!$D$8)</f>
        <v/>
      </c>
      <c r="AO100">
        <f>IF(COUNTBLANK(unlogimputed!AO100)&gt;0,"",unlogimputed!AO100/col_norm!$D$8)</f>
        <v>550466.60826421774</v>
      </c>
      <c r="AP100">
        <f>IF(COUNTBLANK(unlogimputed!AP100)&gt;0,"",unlogimputed!AP100/col_norm!$D$8)</f>
        <v>198213.00668847159</v>
      </c>
      <c r="AQ100" t="str">
        <f>IF(COUNTBLANK(unlogimputed!AQ100)&gt;0,"",unlogimputed!AQ100/col_norm!$D$8)</f>
        <v/>
      </c>
      <c r="AR100" t="str">
        <f>IF(COUNTBLANK(unlogimputed!AR100)&gt;0,"",unlogimputed!AR100/col_norm!$D$8)</f>
        <v/>
      </c>
      <c r="AS100" t="str">
        <f>IF(COUNTBLANK(unlogimputed!AS100)&gt;0,"",unlogimputed!AS100/col_norm!$D$8)</f>
        <v/>
      </c>
      <c r="AT100">
        <f>IF(COUNTBLANK(unlogimputed!AT100)&gt;0,"",unlogimputed!AT100/col_norm!$D$8)</f>
        <v>349360.82657598943</v>
      </c>
      <c r="AU100" t="str">
        <f>IF(COUNTBLANK(unlogimputed!AU100)&gt;0,"",unlogimputed!AU100/col_norm!$D$8)</f>
        <v/>
      </c>
      <c r="AV100" t="str">
        <f>IF(COUNTBLANK(unlogimputed!AV100)&gt;0,"",unlogimputed!AV100/col_norm!$D$8)</f>
        <v/>
      </c>
      <c r="AW100">
        <f>IF(COUNTBLANK(unlogimputed!AW100)&gt;0,"",unlogimputed!AW100/col_norm!$D$8)</f>
        <v>14928762.52926442</v>
      </c>
      <c r="AX100">
        <f>IF(COUNTBLANK(unlogimputed!AX100)&gt;0,"",unlogimputed!AX100/col_norm!$D$8)</f>
        <v>26130927.602616891</v>
      </c>
      <c r="AY100">
        <f>IF(COUNTBLANK(unlogimputed!AY100)&gt;0,"",unlogimputed!AY100/col_norm!$D$8)</f>
        <v>1996701.5714727866</v>
      </c>
      <c r="AZ100">
        <f>IF(COUNTBLANK(unlogimputed!AZ100)&gt;0,"",unlogimputed!AZ100/col_norm!$D$8)</f>
        <v>5371478.7651541233</v>
      </c>
      <c r="BA100" t="str">
        <f>IF(COUNTBLANK(unlogimputed!BA100)&gt;0,"",unlogimputed!BA100/col_norm!$E$8)</f>
        <v/>
      </c>
      <c r="BB100">
        <f>IF(COUNTBLANK(unlogimputed!BB100)&gt;0,"",unlogimputed!BB100/col_norm!$E$8)</f>
        <v>32763002.659323279</v>
      </c>
      <c r="BC100">
        <f>IF(COUNTBLANK(unlogimputed!BC100)&gt;0,"",unlogimputed!BC100/col_norm!$E$8)</f>
        <v>69281134.468334228</v>
      </c>
      <c r="BD100">
        <f>IF(COUNTBLANK(unlogimputed!BD100)&gt;0,"",unlogimputed!BD100/col_norm!$E$8)</f>
        <v>38286.792174785194</v>
      </c>
      <c r="BE100">
        <f>IF(COUNTBLANK(unlogimputed!BE100)&gt;0,"",unlogimputed!BE100/col_norm!$E$8)</f>
        <v>1258959.67039964</v>
      </c>
      <c r="BF100">
        <f>IF(COUNTBLANK(unlogimputed!BF100)&gt;0,"",unlogimputed!BF100/col_norm!$E$8)</f>
        <v>11440764.12314013</v>
      </c>
      <c r="BG100">
        <f>IF(COUNTBLANK(unlogimputed!BG100)&gt;0,"",unlogimputed!BG100/col_norm!$E$8)</f>
        <v>12107824.349003751</v>
      </c>
      <c r="BH100">
        <f>IF(COUNTBLANK(unlogimputed!BH100)&gt;0,"",unlogimputed!BH100/col_norm!$E$8)</f>
        <v>4226567.7586727366</v>
      </c>
      <c r="BI100">
        <f>IF(COUNTBLANK(unlogimputed!BI100)&gt;0,"",unlogimputed!BI100/col_norm!$E$8)</f>
        <v>5378688.9529235782</v>
      </c>
      <c r="BJ100" t="str">
        <f>IF(COUNTBLANK(unlogimputed!BJ100)&gt;0,"",unlogimputed!BJ100/col_norm!$E$8)</f>
        <v/>
      </c>
      <c r="BK100" t="str">
        <f>IF(COUNTBLANK(unlogimputed!BK100)&gt;0,"",unlogimputed!BK100/col_norm!$E$8)</f>
        <v/>
      </c>
      <c r="BL100">
        <f>IF(COUNTBLANK(unlogimputed!BL100)&gt;0,"",unlogimputed!BL100/col_norm!$E$8)</f>
        <v>53642845.390545718</v>
      </c>
      <c r="BM100">
        <f>IF(COUNTBLANK(unlogimputed!BM100)&gt;0,"",unlogimputed!BM100/col_norm!$E$8)</f>
        <v>69306039.566553205</v>
      </c>
      <c r="BN100">
        <f>IF(COUNTBLANK(unlogimputed!BN100)&gt;0,"",unlogimputed!BN100/col_norm!$E$8)</f>
        <v>3353667.0502998666</v>
      </c>
      <c r="BO100">
        <f>IF(COUNTBLANK(unlogimputed!BO100)&gt;0,"",unlogimputed!BO100/col_norm!$E$8)</f>
        <v>1579944.0514391954</v>
      </c>
      <c r="BP100" t="str">
        <f>IF(COUNTBLANK(unlogimputed!BP100)&gt;0,"",unlogimputed!BP100/col_norm!$F$8)</f>
        <v/>
      </c>
      <c r="BQ100" t="str">
        <f>IF(COUNTBLANK(unlogimputed!BQ100)&gt;0,"",unlogimputed!BQ100/col_norm!$F$8)</f>
        <v/>
      </c>
      <c r="BR100" t="str">
        <f>IF(COUNTBLANK(unlogimputed!BR100)&gt;0,"",unlogimputed!BR100/col_norm!$F$8)</f>
        <v/>
      </c>
      <c r="BS100">
        <f>IF(COUNTBLANK(unlogimputed!BS100)&gt;0,"",unlogimputed!BS100/col_norm!$F$8)</f>
        <v>2198304.1732873549</v>
      </c>
      <c r="BT100">
        <f>IF(COUNTBLANK(unlogimputed!BT100)&gt;0,"",unlogimputed!BT100/col_norm!$F$8)</f>
        <v>125108631.51214206</v>
      </c>
      <c r="BU100" t="str">
        <f>IF(COUNTBLANK(unlogimputed!BU100)&gt;0,"",unlogimputed!BU100/col_norm!$F$8)</f>
        <v/>
      </c>
      <c r="BV100" t="str">
        <f>IF(COUNTBLANK(unlogimputed!BV100)&gt;0,"",unlogimputed!BV100/col_norm!$F$8)</f>
        <v/>
      </c>
      <c r="BW100" t="str">
        <f>IF(COUNTBLANK(unlogimputed!BW100)&gt;0,"",unlogimputed!BW100/col_norm!$F$8)</f>
        <v/>
      </c>
      <c r="BX100" t="str">
        <f>IF(COUNTBLANK(unlogimputed!BX100)&gt;0,"",unlogimputed!BX100/col_norm!$F$8)</f>
        <v/>
      </c>
      <c r="BY100" t="str">
        <f>IF(COUNTBLANK(unlogimputed!BY100)&gt;0,"",unlogimputed!BY100/col_norm!$F$8)</f>
        <v/>
      </c>
      <c r="BZ100" t="str">
        <f>IF(COUNTBLANK(unlogimputed!BZ100)&gt;0,"",unlogimputed!BZ100/col_norm!$F$8)</f>
        <v/>
      </c>
      <c r="CA100" t="str">
        <f>IF(COUNTBLANK(unlogimputed!CA100)&gt;0,"",unlogimputed!CA100/col_norm!$F$8)</f>
        <v/>
      </c>
      <c r="CB100" t="str">
        <f>IF(COUNTBLANK(unlogimputed!CB100)&gt;0,"",unlogimputed!CB100/col_norm!$F$8)</f>
        <v/>
      </c>
      <c r="CC100" t="str">
        <f>IF(COUNTBLANK(unlogimputed!CC100)&gt;0,"",unlogimputed!CC100/col_norm!$F$8)</f>
        <v/>
      </c>
      <c r="CD100" t="str">
        <f>IF(COUNTBLANK(unlogimputed!CD100)&gt;0,"",unlogimputed!CD100/col_norm!$F$8)</f>
        <v/>
      </c>
      <c r="CE100" t="str">
        <f>IF(COUNTBLANK(unlogimputed!CE100)&gt;0,"",unlogimputed!CE100/col_norm!$F$8)</f>
        <v/>
      </c>
      <c r="CF100">
        <f>IF(COUNTBLANK(unlogimputed!CF100)&gt;0,"",unlogimputed!CF100/col_norm!$F$8)</f>
        <v>38971962.765318491</v>
      </c>
      <c r="CG100">
        <f>IF(COUNTBLANK(unlogimputed!CG100)&gt;0,"",unlogimputed!CG100/col_norm!$F$8)</f>
        <v>28007549.938714974</v>
      </c>
      <c r="CH100" t="str">
        <f>IF(COUNTBLANK(unlogimputed!CH100)&gt;0,"",unlogimputed!CH100/col_norm!$D$8)</f>
        <v/>
      </c>
      <c r="CI100" t="str">
        <f>IF(COUNTBLANK(unlogimputed!CI100)&gt;0,"",unlogimputed!CI100/col_norm!$D$8)</f>
        <v/>
      </c>
      <c r="CJ100">
        <f>IF(COUNTBLANK(unlogimputed!CJ100)&gt;0,"",unlogimputed!CJ100/col_norm!$D$8)</f>
        <v>130685500.12221548</v>
      </c>
      <c r="CK100" t="str">
        <f>IF(COUNTBLANK(unlogimputed!CK100)&gt;0,"",unlogimputed!CK100/col_norm!$D$8)</f>
        <v/>
      </c>
      <c r="CL100">
        <f>IF(COUNTBLANK(unlogimputed!CL100)&gt;0,"",unlogimputed!CL100/col_norm!$D$8)</f>
        <v>6120394.6992742829</v>
      </c>
      <c r="CM100" t="str">
        <f>IF(COUNTBLANK(unlogimputed!CM100)&gt;0,"",unlogimputed!CM100/col_norm!$D$8)</f>
        <v/>
      </c>
      <c r="CN100">
        <f>IF(COUNTBLANK(unlogimputed!CN100)&gt;0,"",unlogimputed!CN100/col_norm!$D$8)</f>
        <v>148942.01054336151</v>
      </c>
      <c r="CO100">
        <f>IF(COUNTBLANK(unlogimputed!CO100)&gt;0,"",unlogimputed!CO100/col_norm!$D$8)</f>
        <v>44639.882560425824</v>
      </c>
      <c r="CP100" t="str">
        <f>IF(COUNTBLANK(unlogimputed!CP100)&gt;0,"",unlogimputed!CP100/col_norm!$D$8)</f>
        <v/>
      </c>
      <c r="CQ100" t="str">
        <f>IF(COUNTBLANK(unlogimputed!CQ100)&gt;0,"",unlogimputed!CQ100/col_norm!$D$8)</f>
        <v/>
      </c>
      <c r="CR100" t="str">
        <f>IF(COUNTBLANK(unlogimputed!CR100)&gt;0,"",unlogimputed!CR100/col_norm!$D$8)</f>
        <v/>
      </c>
      <c r="CS100">
        <f>IF(COUNTBLANK(unlogimputed!CS100)&gt;0,"",unlogimputed!CS100/col_norm!$D$8)</f>
        <v>119239.81037477085</v>
      </c>
      <c r="CT100" t="str">
        <f>IF(COUNTBLANK(unlogimputed!CT100)&gt;0,"",unlogimputed!CT100/col_norm!$D$8)</f>
        <v/>
      </c>
      <c r="CU100" t="str">
        <f>IF(COUNTBLANK(unlogimputed!CU100)&gt;0,"",unlogimputed!CU100/col_norm!$D$8)</f>
        <v/>
      </c>
      <c r="CV100">
        <f>IF(COUNTBLANK(unlogimputed!CV100)&gt;0,"",unlogimputed!CV100/col_norm!$D$8)</f>
        <v>10389655.910491675</v>
      </c>
      <c r="CW100">
        <f>IF(COUNTBLANK(unlogimputed!CW100)&gt;0,"",unlogimputed!CW100/col_norm!$D$8)</f>
        <v>18221016.114086751</v>
      </c>
      <c r="CX100">
        <f>IF(COUNTBLANK(unlogimputed!CX100)&gt;0,"",unlogimputed!CX100/col_norm!$D$8)</f>
        <v>1478901.9879366823</v>
      </c>
      <c r="CY100">
        <f>IF(COUNTBLANK(unlogimputed!CY100)&gt;0,"",unlogimputed!CY100/col_norm!$D$8)</f>
        <v>3612195.2418930922</v>
      </c>
    </row>
    <row r="101" spans="1:103" x14ac:dyDescent="0.25">
      <c r="A101" t="s">
        <v>202</v>
      </c>
      <c r="B101" t="str">
        <f>IF(COUNTBLANK(unlogimputed!B101)&gt;0,"",unlogimputed!B101/col_norm!$B$8)</f>
        <v/>
      </c>
      <c r="C101" t="str">
        <f>IF(COUNTBLANK(unlogimputed!C101)&gt;0,"",unlogimputed!C101/col_norm!$B$8)</f>
        <v/>
      </c>
      <c r="D101" t="str">
        <f>IF(COUNTBLANK(unlogimputed!D101)&gt;0,"",unlogimputed!D101/col_norm!$B$8)</f>
        <v/>
      </c>
      <c r="E101" t="str">
        <f>IF(COUNTBLANK(unlogimputed!E101)&gt;0,"",unlogimputed!E101/col_norm!$B$8)</f>
        <v/>
      </c>
      <c r="F101" t="str">
        <f>IF(COUNTBLANK(unlogimputed!F101)&gt;0,"",unlogimputed!F101/col_norm!$B$8)</f>
        <v/>
      </c>
      <c r="G101" t="str">
        <f>IF(COUNTBLANK(unlogimputed!G101)&gt;0,"",unlogimputed!G101/col_norm!$B$8)</f>
        <v/>
      </c>
      <c r="H101" t="str">
        <f>IF(COUNTBLANK(unlogimputed!H101)&gt;0,"",unlogimputed!H101/col_norm!$B$8)</f>
        <v/>
      </c>
      <c r="I101" t="str">
        <f>IF(COUNTBLANK(unlogimputed!I101)&gt;0,"",unlogimputed!I101/col_norm!$B$8)</f>
        <v/>
      </c>
      <c r="J101" t="str">
        <f>IF(COUNTBLANK(unlogimputed!J101)&gt;0,"",unlogimputed!J101/col_norm!$B$8)</f>
        <v/>
      </c>
      <c r="K101">
        <f>IF(COUNTBLANK(unlogimputed!K101)&gt;0,"",unlogimputed!K101/col_norm!$B$8)</f>
        <v>110753.59389356356</v>
      </c>
      <c r="L101" t="str">
        <f>IF(COUNTBLANK(unlogimputed!L101)&gt;0,"",unlogimputed!L101/col_norm!$B$8)</f>
        <v/>
      </c>
      <c r="M101">
        <f>IF(COUNTBLANK(unlogimputed!M101)&gt;0,"",unlogimputed!M101/col_norm!$B$8)</f>
        <v>9009651.4794409312</v>
      </c>
      <c r="N101">
        <f>IF(COUNTBLANK(unlogimputed!N101)&gt;0,"",unlogimputed!N101/col_norm!$B$8)</f>
        <v>5267834.0757353324</v>
      </c>
      <c r="O101" t="str">
        <f>IF(COUNTBLANK(unlogimputed!O101)&gt;0,"",unlogimputed!O101/col_norm!$B$8)</f>
        <v/>
      </c>
      <c r="P101" t="str">
        <f>IF(COUNTBLANK(unlogimputed!P101)&gt;0,"",LOG(unlogimputed!P101/col_norm!$B$8,2))</f>
        <v/>
      </c>
      <c r="Q101" t="str">
        <f>IF(COUNTBLANK(unlogimputed!Q101)&gt;0,"",unlogimputed!Q101/col_norm!$C$8)</f>
        <v/>
      </c>
      <c r="R101" t="str">
        <f>IF(COUNTBLANK(unlogimputed!R101)&gt;0,"",unlogimputed!R101/col_norm!$C$8)</f>
        <v/>
      </c>
      <c r="S101">
        <f>IF(COUNTBLANK(unlogimputed!S101)&gt;0,"",unlogimputed!S101/col_norm!$C$8)</f>
        <v>66778.014024386575</v>
      </c>
      <c r="T101" t="str">
        <f>IF(COUNTBLANK(unlogimputed!T101)&gt;0,"",unlogimputed!T101/col_norm!$C$8)</f>
        <v/>
      </c>
      <c r="U101">
        <f>IF(COUNTBLANK(unlogimputed!U101)&gt;0,"",unlogimputed!U101/col_norm!$C$8)</f>
        <v>103981584.08158338</v>
      </c>
      <c r="V101" t="str">
        <f>IF(COUNTBLANK(unlogimputed!V101)&gt;0,"",unlogimputed!V101/col_norm!$C$8)</f>
        <v/>
      </c>
      <c r="W101" t="str">
        <f>IF(COUNTBLANK(unlogimputed!W101)&gt;0,"",unlogimputed!W101/col_norm!$C$8)</f>
        <v/>
      </c>
      <c r="X101" t="str">
        <f>IF(COUNTBLANK(unlogimputed!X101)&gt;0,"",unlogimputed!X101/col_norm!$C$8)</f>
        <v/>
      </c>
      <c r="Y101" t="str">
        <f>IF(COUNTBLANK(unlogimputed!Y101)&gt;0,"",unlogimputed!Y101/col_norm!$C$8)</f>
        <v/>
      </c>
      <c r="Z101" t="str">
        <f>IF(COUNTBLANK(unlogimputed!Z101)&gt;0,"",unlogimputed!Z101/col_norm!$C$8)</f>
        <v/>
      </c>
      <c r="AA101" t="str">
        <f>IF(COUNTBLANK(unlogimputed!AA101)&gt;0,"",unlogimputed!AA101/col_norm!$C$8)</f>
        <v/>
      </c>
      <c r="AB101" t="str">
        <f>IF(COUNTBLANK(unlogimputed!AB101)&gt;0,"",unlogimputed!AB101/col_norm!$C$8)</f>
        <v/>
      </c>
      <c r="AC101" t="str">
        <f>IF(COUNTBLANK(unlogimputed!AC101)&gt;0,"",unlogimputed!AC101/col_norm!$C$8)</f>
        <v/>
      </c>
      <c r="AD101">
        <f>IF(COUNTBLANK(unlogimputed!AD101)&gt;0,"",unlogimputed!AD101/col_norm!$C$8)</f>
        <v>816483.98674383119</v>
      </c>
      <c r="AE101" t="str">
        <f>IF(COUNTBLANK(unlogimputed!AE101)&gt;0,"",unlogimputed!AE101/col_norm!$C$8)</f>
        <v/>
      </c>
      <c r="AF101" t="str">
        <f>IF(COUNTBLANK(unlogimputed!AF101)&gt;0,"",unlogimputed!AF101/col_norm!$C$8)</f>
        <v/>
      </c>
      <c r="AG101" t="str">
        <f>IF(COUNTBLANK(unlogimputed!AG101)&gt;0,"",unlogimputed!AG101/col_norm!$C$8)</f>
        <v/>
      </c>
      <c r="AH101" t="str">
        <f>IF(COUNTBLANK(unlogimputed!AH101)&gt;0,"",unlogimputed!AH101/col_norm!$C$8)</f>
        <v/>
      </c>
      <c r="AI101" t="str">
        <f>IF(COUNTBLANK(unlogimputed!AI101)&gt;0,"",unlogimputed!AI101/col_norm!$D$8)</f>
        <v/>
      </c>
      <c r="AJ101" t="str">
        <f>IF(COUNTBLANK(unlogimputed!AJ101)&gt;0,"",unlogimputed!AJ101/col_norm!$D$8)</f>
        <v/>
      </c>
      <c r="AK101" t="str">
        <f>IF(COUNTBLANK(unlogimputed!AK101)&gt;0,"",unlogimputed!AK101/col_norm!$D$8)</f>
        <v/>
      </c>
      <c r="AL101">
        <f>IF(COUNTBLANK(unlogimputed!AL101)&gt;0,"",unlogimputed!AL101/col_norm!$D$8)</f>
        <v>3490915.6538404725</v>
      </c>
      <c r="AM101" t="str">
        <f>IF(COUNTBLANK(unlogimputed!AM101)&gt;0,"",unlogimputed!AM101/col_norm!$D$8)</f>
        <v/>
      </c>
      <c r="AN101" t="str">
        <f>IF(COUNTBLANK(unlogimputed!AN101)&gt;0,"",unlogimputed!AN101/col_norm!$D$8)</f>
        <v/>
      </c>
      <c r="AO101" t="str">
        <f>IF(COUNTBLANK(unlogimputed!AO101)&gt;0,"",unlogimputed!AO101/col_norm!$D$8)</f>
        <v/>
      </c>
      <c r="AP101" t="str">
        <f>IF(COUNTBLANK(unlogimputed!AP101)&gt;0,"",unlogimputed!AP101/col_norm!$D$8)</f>
        <v/>
      </c>
      <c r="AQ101" t="str">
        <f>IF(COUNTBLANK(unlogimputed!AQ101)&gt;0,"",unlogimputed!AQ101/col_norm!$D$8)</f>
        <v/>
      </c>
      <c r="AR101" t="str">
        <f>IF(COUNTBLANK(unlogimputed!AR101)&gt;0,"",unlogimputed!AR101/col_norm!$D$8)</f>
        <v/>
      </c>
      <c r="AS101" t="str">
        <f>IF(COUNTBLANK(unlogimputed!AS101)&gt;0,"",unlogimputed!AS101/col_norm!$D$8)</f>
        <v/>
      </c>
      <c r="AT101" t="str">
        <f>IF(COUNTBLANK(unlogimputed!AT101)&gt;0,"",unlogimputed!AT101/col_norm!$D$8)</f>
        <v/>
      </c>
      <c r="AU101">
        <f>IF(COUNTBLANK(unlogimputed!AU101)&gt;0,"",unlogimputed!AU101/col_norm!$D$8)</f>
        <v>28727.934246084056</v>
      </c>
      <c r="AV101" t="str">
        <f>IF(COUNTBLANK(unlogimputed!AV101)&gt;0,"",unlogimputed!AV101/col_norm!$D$8)</f>
        <v/>
      </c>
      <c r="AW101" t="str">
        <f>IF(COUNTBLANK(unlogimputed!AW101)&gt;0,"",unlogimputed!AW101/col_norm!$D$8)</f>
        <v/>
      </c>
      <c r="AX101" t="str">
        <f>IF(COUNTBLANK(unlogimputed!AX101)&gt;0,"",unlogimputed!AX101/col_norm!$D$8)</f>
        <v/>
      </c>
      <c r="AY101" t="str">
        <f>IF(COUNTBLANK(unlogimputed!AY101)&gt;0,"",unlogimputed!AY101/col_norm!$D$8)</f>
        <v/>
      </c>
      <c r="AZ101" t="str">
        <f>IF(COUNTBLANK(unlogimputed!AZ101)&gt;0,"",unlogimputed!AZ101/col_norm!$D$8)</f>
        <v/>
      </c>
      <c r="BA101" t="str">
        <f>IF(COUNTBLANK(unlogimputed!BA101)&gt;0,"",unlogimputed!BA101/col_norm!$E$8)</f>
        <v/>
      </c>
      <c r="BB101" t="str">
        <f>IF(COUNTBLANK(unlogimputed!BB101)&gt;0,"",unlogimputed!BB101/col_norm!$E$8)</f>
        <v/>
      </c>
      <c r="BC101" t="str">
        <f>IF(COUNTBLANK(unlogimputed!BC101)&gt;0,"",unlogimputed!BC101/col_norm!$E$8)</f>
        <v/>
      </c>
      <c r="BD101" t="str">
        <f>IF(COUNTBLANK(unlogimputed!BD101)&gt;0,"",unlogimputed!BD101/col_norm!$E$8)</f>
        <v/>
      </c>
      <c r="BE101" t="str">
        <f>IF(COUNTBLANK(unlogimputed!BE101)&gt;0,"",unlogimputed!BE101/col_norm!$E$8)</f>
        <v/>
      </c>
      <c r="BF101" t="str">
        <f>IF(COUNTBLANK(unlogimputed!BF101)&gt;0,"",unlogimputed!BF101/col_norm!$E$8)</f>
        <v/>
      </c>
      <c r="BG101" t="str">
        <f>IF(COUNTBLANK(unlogimputed!BG101)&gt;0,"",unlogimputed!BG101/col_norm!$E$8)</f>
        <v/>
      </c>
      <c r="BH101" t="str">
        <f>IF(COUNTBLANK(unlogimputed!BH101)&gt;0,"",unlogimputed!BH101/col_norm!$E$8)</f>
        <v/>
      </c>
      <c r="BI101" t="str">
        <f>IF(COUNTBLANK(unlogimputed!BI101)&gt;0,"",unlogimputed!BI101/col_norm!$E$8)</f>
        <v/>
      </c>
      <c r="BJ101">
        <f>IF(COUNTBLANK(unlogimputed!BJ101)&gt;0,"",unlogimputed!BJ101/col_norm!$E$8)</f>
        <v>136066.47701584527</v>
      </c>
      <c r="BK101" t="str">
        <f>IF(COUNTBLANK(unlogimputed!BK101)&gt;0,"",unlogimputed!BK101/col_norm!$E$8)</f>
        <v/>
      </c>
      <c r="BL101">
        <f>IF(COUNTBLANK(unlogimputed!BL101)&gt;0,"",unlogimputed!BL101/col_norm!$E$8)</f>
        <v>6777341.2307362696</v>
      </c>
      <c r="BM101">
        <f>IF(COUNTBLANK(unlogimputed!BM101)&gt;0,"",unlogimputed!BM101/col_norm!$E$8)</f>
        <v>3648143.7803180371</v>
      </c>
      <c r="BN101" t="str">
        <f>IF(COUNTBLANK(unlogimputed!BN101)&gt;0,"",unlogimputed!BN101/col_norm!$E$8)</f>
        <v/>
      </c>
      <c r="BO101" t="str">
        <f>IF(COUNTBLANK(unlogimputed!BO101)&gt;0,"",unlogimputed!BO101/col_norm!$E$8)</f>
        <v/>
      </c>
      <c r="BP101" t="str">
        <f>IF(COUNTBLANK(unlogimputed!BP101)&gt;0,"",unlogimputed!BP101/col_norm!$F$8)</f>
        <v/>
      </c>
      <c r="BQ101" t="str">
        <f>IF(COUNTBLANK(unlogimputed!BQ101)&gt;0,"",unlogimputed!BQ101/col_norm!$F$8)</f>
        <v/>
      </c>
      <c r="BR101">
        <f>IF(COUNTBLANK(unlogimputed!BR101)&gt;0,"",unlogimputed!BR101/col_norm!$F$8)</f>
        <v>109919.11551018999</v>
      </c>
      <c r="BS101" t="str">
        <f>IF(COUNTBLANK(unlogimputed!BS101)&gt;0,"",unlogimputed!BS101/col_norm!$F$8)</f>
        <v/>
      </c>
      <c r="BT101">
        <f>IF(COUNTBLANK(unlogimputed!BT101)&gt;0,"",unlogimputed!BT101/col_norm!$F$8)</f>
        <v>80546818.319769457</v>
      </c>
      <c r="BU101" t="str">
        <f>IF(COUNTBLANK(unlogimputed!BU101)&gt;0,"",unlogimputed!BU101/col_norm!$F$8)</f>
        <v/>
      </c>
      <c r="BV101" t="str">
        <f>IF(COUNTBLANK(unlogimputed!BV101)&gt;0,"",unlogimputed!BV101/col_norm!$F$8)</f>
        <v/>
      </c>
      <c r="BW101" t="str">
        <f>IF(COUNTBLANK(unlogimputed!BW101)&gt;0,"",unlogimputed!BW101/col_norm!$F$8)</f>
        <v/>
      </c>
      <c r="BX101" t="str">
        <f>IF(COUNTBLANK(unlogimputed!BX101)&gt;0,"",unlogimputed!BX101/col_norm!$F$8)</f>
        <v/>
      </c>
      <c r="BY101" t="str">
        <f>IF(COUNTBLANK(unlogimputed!BY101)&gt;0,"",unlogimputed!BY101/col_norm!$F$8)</f>
        <v/>
      </c>
      <c r="BZ101" t="str">
        <f>IF(COUNTBLANK(unlogimputed!BZ101)&gt;0,"",unlogimputed!BZ101/col_norm!$F$8)</f>
        <v/>
      </c>
      <c r="CA101" t="str">
        <f>IF(COUNTBLANK(unlogimputed!CA101)&gt;0,"",unlogimputed!CA101/col_norm!$F$8)</f>
        <v/>
      </c>
      <c r="CB101" t="str">
        <f>IF(COUNTBLANK(unlogimputed!CB101)&gt;0,"",unlogimputed!CB101/col_norm!$F$8)</f>
        <v/>
      </c>
      <c r="CC101">
        <f>IF(COUNTBLANK(unlogimputed!CC101)&gt;0,"",unlogimputed!CC101/col_norm!$F$8)</f>
        <v>36133.098780612658</v>
      </c>
      <c r="CD101" t="str">
        <f>IF(COUNTBLANK(unlogimputed!CD101)&gt;0,"",unlogimputed!CD101/col_norm!$F$8)</f>
        <v/>
      </c>
      <c r="CE101" t="str">
        <f>IF(COUNTBLANK(unlogimputed!CE101)&gt;0,"",unlogimputed!CE101/col_norm!$F$8)</f>
        <v/>
      </c>
      <c r="CF101" t="str">
        <f>IF(COUNTBLANK(unlogimputed!CF101)&gt;0,"",unlogimputed!CF101/col_norm!$F$8)</f>
        <v/>
      </c>
      <c r="CG101" t="str">
        <f>IF(COUNTBLANK(unlogimputed!CG101)&gt;0,"",unlogimputed!CG101/col_norm!$F$8)</f>
        <v/>
      </c>
      <c r="CH101" t="str">
        <f>IF(COUNTBLANK(unlogimputed!CH101)&gt;0,"",unlogimputed!CH101/col_norm!$D$8)</f>
        <v/>
      </c>
      <c r="CI101" t="str">
        <f>IF(COUNTBLANK(unlogimputed!CI101)&gt;0,"",unlogimputed!CI101/col_norm!$D$8)</f>
        <v/>
      </c>
      <c r="CJ101" t="str">
        <f>IF(COUNTBLANK(unlogimputed!CJ101)&gt;0,"",unlogimputed!CJ101/col_norm!$D$8)</f>
        <v/>
      </c>
      <c r="CK101">
        <f>IF(COUNTBLANK(unlogimputed!CK101)&gt;0,"",unlogimputed!CK101/col_norm!$D$8)</f>
        <v>1825149.0944279858</v>
      </c>
      <c r="CL101" t="str">
        <f>IF(COUNTBLANK(unlogimputed!CL101)&gt;0,"",unlogimputed!CL101/col_norm!$D$8)</f>
        <v/>
      </c>
      <c r="CM101" t="str">
        <f>IF(COUNTBLANK(unlogimputed!CM101)&gt;0,"",unlogimputed!CM101/col_norm!$D$8)</f>
        <v/>
      </c>
      <c r="CN101" t="str">
        <f>IF(COUNTBLANK(unlogimputed!CN101)&gt;0,"",unlogimputed!CN101/col_norm!$D$8)</f>
        <v/>
      </c>
      <c r="CO101" t="str">
        <f>IF(COUNTBLANK(unlogimputed!CO101)&gt;0,"",unlogimputed!CO101/col_norm!$D$8)</f>
        <v/>
      </c>
      <c r="CP101" t="str">
        <f>IF(COUNTBLANK(unlogimputed!CP101)&gt;0,"",unlogimputed!CP101/col_norm!$D$8)</f>
        <v/>
      </c>
      <c r="CQ101" t="str">
        <f>IF(COUNTBLANK(unlogimputed!CQ101)&gt;0,"",unlogimputed!CQ101/col_norm!$D$8)</f>
        <v/>
      </c>
      <c r="CR101" t="str">
        <f>IF(COUNTBLANK(unlogimputed!CR101)&gt;0,"",unlogimputed!CR101/col_norm!$D$8)</f>
        <v/>
      </c>
      <c r="CS101" t="str">
        <f>IF(COUNTBLANK(unlogimputed!CS101)&gt;0,"",unlogimputed!CS101/col_norm!$D$8)</f>
        <v/>
      </c>
      <c r="CT101">
        <f>IF(COUNTBLANK(unlogimputed!CT101)&gt;0,"",unlogimputed!CT101/col_norm!$D$8)</f>
        <v>74303.585491023827</v>
      </c>
      <c r="CU101" t="str">
        <f>IF(COUNTBLANK(unlogimputed!CU101)&gt;0,"",unlogimputed!CU101/col_norm!$D$8)</f>
        <v/>
      </c>
      <c r="CV101" t="str">
        <f>IF(COUNTBLANK(unlogimputed!CV101)&gt;0,"",unlogimputed!CV101/col_norm!$D$8)</f>
        <v/>
      </c>
      <c r="CW101" t="str">
        <f>IF(COUNTBLANK(unlogimputed!CW101)&gt;0,"",unlogimputed!CW101/col_norm!$D$8)</f>
        <v/>
      </c>
      <c r="CX101" t="str">
        <f>IF(COUNTBLANK(unlogimputed!CX101)&gt;0,"",unlogimputed!CX101/col_norm!$D$8)</f>
        <v/>
      </c>
      <c r="CY101" t="str">
        <f>IF(COUNTBLANK(unlogimputed!CY101)&gt;0,"",unlogimputed!CY101/col_norm!$D$8)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1"/>
  <sheetViews>
    <sheetView topLeftCell="AE1" workbookViewId="0">
      <selection activeCell="AZ19" sqref="AZ19"/>
    </sheetView>
  </sheetViews>
  <sheetFormatPr defaultRowHeight="15" x14ac:dyDescent="0.25"/>
  <cols>
    <col min="1" max="1" width="13.7109375" customWidth="1"/>
  </cols>
  <sheetData>
    <row r="1" spans="1:52" x14ac:dyDescent="0.25">
      <c r="A1" t="s">
        <v>0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E1" t="s">
        <v>235</v>
      </c>
      <c r="AF1" t="s">
        <v>236</v>
      </c>
      <c r="AG1" t="s">
        <v>237</v>
      </c>
      <c r="AH1" t="s">
        <v>238</v>
      </c>
      <c r="AI1" t="s">
        <v>239</v>
      </c>
      <c r="AJ1" t="s">
        <v>240</v>
      </c>
      <c r="AK1" t="s">
        <v>241</v>
      </c>
      <c r="AL1" t="s">
        <v>242</v>
      </c>
      <c r="AM1" t="s">
        <v>243</v>
      </c>
      <c r="AN1" t="s">
        <v>244</v>
      </c>
      <c r="AO1" t="s">
        <v>245</v>
      </c>
      <c r="AP1" t="s">
        <v>246</v>
      </c>
      <c r="AQ1" t="s">
        <v>247</v>
      </c>
      <c r="AR1" t="s">
        <v>248</v>
      </c>
      <c r="AS1" t="s">
        <v>249</v>
      </c>
      <c r="AT1" t="s">
        <v>250</v>
      </c>
      <c r="AU1" t="s">
        <v>251</v>
      </c>
      <c r="AV1" t="s">
        <v>252</v>
      </c>
      <c r="AW1" t="s">
        <v>253</v>
      </c>
      <c r="AX1" t="s">
        <v>254</v>
      </c>
      <c r="AY1" t="s">
        <v>255</v>
      </c>
      <c r="AZ1" t="s">
        <v>256</v>
      </c>
    </row>
    <row r="2" spans="1:52" x14ac:dyDescent="0.25">
      <c r="A2" t="s">
        <v>103</v>
      </c>
      <c r="B2" t="str">
        <f>IF(COUNTBLANK(unlogimputed!B2)&gt;0,"",LOG(unlogimputed!BA2/col_norm!$E$8,2)-LOG(unlogimputed!B2/col_norm!$B$8,2))</f>
        <v/>
      </c>
      <c r="C2">
        <f>IF(COUNTBLANK(unlogimputed!C2)&gt;0,"",LOG(unlogimputed!BB2/col_norm!$E$8,2)-LOG(unlogimputed!C2/col_norm!$B$8,2))</f>
        <v>1.1302435484509488E-2</v>
      </c>
      <c r="D2">
        <f>IF(COUNTBLANK(unlogimputed!D2)&gt;0,"",LOG(unlogimputed!BC2/col_norm!$E$8,2)-LOG(unlogimputed!D2/col_norm!$B$8,2))</f>
        <v>-1.4281124527169453E-2</v>
      </c>
      <c r="E2">
        <f>IF(COUNTBLANK(unlogimputed!E2)&gt;0,"",LOG(unlogimputed!BD2/col_norm!$E$8,2)-LOG(unlogimputed!E2/col_norm!$B$8,2))</f>
        <v>6.8371753945921654E-2</v>
      </c>
      <c r="F2">
        <f>IF(COUNTBLANK(unlogimputed!F2)&gt;0,"",LOG(unlogimputed!BE2/col_norm!$E$8,2)-LOG(unlogimputed!F2/col_norm!$B$8,2))</f>
        <v>-0.26329723678498596</v>
      </c>
      <c r="G2">
        <f>IF(COUNTBLANK(unlogimputed!G2)&gt;0,"",LOG(unlogimputed!BF2/col_norm!$E$8,2)-LOG(unlogimputed!G2/col_norm!$B$8,2))</f>
        <v>-4.454261425278716E-2</v>
      </c>
      <c r="H2">
        <f>IF(COUNTBLANK(unlogimputed!H2)&gt;0,"",LOG(unlogimputed!BG2/col_norm!$E$8,2)-LOG(unlogimputed!H2/col_norm!$B$8,2))</f>
        <v>-6.1642656102396387E-2</v>
      </c>
      <c r="I2">
        <f>IF(COUNTBLANK(unlogimputed!I2)&gt;0,"",LOG(unlogimputed!BH2/col_norm!$E$8,2)-LOG(unlogimputed!I2/col_norm!$B$8,2))</f>
        <v>-8.7934704555866716E-2</v>
      </c>
      <c r="J2">
        <f>IF(COUNTBLANK(unlogimputed!J2)&gt;0,"",LOG(unlogimputed!BI2/col_norm!$E$8,2)-LOG(unlogimputed!J2/col_norm!$B$8,2))</f>
        <v>-9.2890351729138843E-2</v>
      </c>
      <c r="K2" t="str">
        <f>IF(COUNTBLANK(unlogimputed!K2)&gt;0,"",LOG(unlogimputed!BJ2/col_norm!$E$8,2)-LOG(unlogimputed!K2/col_norm!$B$8,2))</f>
        <v/>
      </c>
      <c r="L2" t="str">
        <f>IF(COUNTBLANK(unlogimputed!L2)&gt;0,"",LOG(unlogimputed!BK2/col_norm!$E$8,2)-LOG(unlogimputed!L2/col_norm!$B$8,2))</f>
        <v/>
      </c>
      <c r="M2">
        <f>IF(COUNTBLANK(unlogimputed!M2)&gt;0,"",LOG(unlogimputed!BL2/col_norm!$E$8,2)-LOG(unlogimputed!M2/col_norm!$B$8,2))</f>
        <v>-3.8201894839389183E-2</v>
      </c>
      <c r="N2">
        <f>IF(COUNTBLANK(unlogimputed!N2)&gt;0,"",LOG(unlogimputed!BM2/col_norm!$E$8,2)-LOG(unlogimputed!N2/col_norm!$B$8,2))</f>
        <v>-5.6984427712603036E-2</v>
      </c>
      <c r="O2">
        <f>IF(COUNTBLANK(unlogimputed!O2)&gt;0,"",LOG(unlogimputed!BN2/col_norm!$E$8,2)-LOG(unlogimputed!O2/col_norm!$B$8,2))</f>
        <v>-6.5425768777309656E-3</v>
      </c>
      <c r="P2">
        <f>IF(COUNTBLANK(unlogimputed!P2)&gt;0,"",LOG(unlogimputed!BO2/col_norm!$E$8,2)-LOG(unlogimputed!P2/col_norm!$B$8,2))</f>
        <v>1.8676591766283224E-2</v>
      </c>
      <c r="Q2" t="str">
        <f>IF(COUNTBLANK(unlogimputed!Q2)&gt;0,"",LOG(unlogimputed!BP2/col_norm!$F$8,2)-LOG(unlogimputed!Q2/col_norm!$C$8,2))</f>
        <v/>
      </c>
      <c r="R2">
        <f>IF(COUNTBLANK(unlogimputed!R2)&gt;0,"",LOG(unlogimputed!BQ2/col_norm!$F$8,2)-LOG(unlogimputed!R2/col_norm!$C$8,2))</f>
        <v>0.82076710463982039</v>
      </c>
      <c r="S2">
        <f>IF(COUNTBLANK(unlogimputed!S2)&gt;0,"",LOG(unlogimputed!BR2/col_norm!$F$8,2)-LOG(unlogimputed!S2/col_norm!$C$8,2))</f>
        <v>-4.8855435072493236E-2</v>
      </c>
      <c r="T2">
        <f>IF(COUNTBLANK(unlogimputed!T2)&gt;0,"",LOG(unlogimputed!BS2/col_norm!$F$8,2)-LOG(unlogimputed!T2/col_norm!$C$8,2))</f>
        <v>0.32937497539428051</v>
      </c>
      <c r="U2" t="str">
        <f>IF(COUNTBLANK(unlogimputed!U2)&gt;0,"",LOG(unlogimputed!BT2/col_norm!$F$8,2)-LOG(unlogimputed!U2/col_norm!$C$8,2))</f>
        <v/>
      </c>
      <c r="V2">
        <f>IF(COUNTBLANK(unlogimputed!V2)&gt;0,"",LOG(unlogimputed!BU2/col_norm!$F$8,2)-LOG(unlogimputed!V2/col_norm!$C$8,2))</f>
        <v>0.14555043695217051</v>
      </c>
      <c r="W2">
        <f>IF(COUNTBLANK(unlogimputed!W2)&gt;0,"",LOG(unlogimputed!BV2/col_norm!$F$8,2)-LOG(unlogimputed!W2/col_norm!$C$8,2))</f>
        <v>7.0692049369188936E-2</v>
      </c>
      <c r="X2">
        <f>IF(COUNTBLANK(unlogimputed!X2)&gt;0,"",LOG(unlogimputed!BW2/col_norm!$F$8,2)-LOG(unlogimputed!X2/col_norm!$C$8,2))</f>
        <v>0.13851875169143568</v>
      </c>
      <c r="Y2">
        <f>IF(COUNTBLANK(unlogimputed!Y2)&gt;0,"",LOG(unlogimputed!BX2/col_norm!$F$8,2)-LOG(unlogimputed!Y2/col_norm!$C$8,2))</f>
        <v>7.3432240287406358E-2</v>
      </c>
      <c r="Z2">
        <f>IF(COUNTBLANK(unlogimputed!Z2)&gt;0,"",LOG(unlogimputed!BY2/col_norm!$F$8,2)-LOG(unlogimputed!Z2/col_norm!$C$8,2))</f>
        <v>3.3051819555840467E-2</v>
      </c>
      <c r="AA2">
        <f>IF(COUNTBLANK(unlogimputed!AA2)&gt;0,"",LOG(unlogimputed!BZ2/col_norm!$F$8,2)-LOG(unlogimputed!AA2/col_norm!$C$8,2))</f>
        <v>4.4811278473819272E-2</v>
      </c>
      <c r="AB2">
        <f>IF(COUNTBLANK(unlogimputed!AB2)&gt;0,"",LOG(unlogimputed!CA2/col_norm!$F$8,2)-LOG(unlogimputed!AB2/col_norm!$C$8,2))</f>
        <v>1.6278216548208491E-2</v>
      </c>
      <c r="AC2" t="str">
        <f>IF(COUNTBLANK(unlogimputed!AC2)&gt;0,"",LOG(unlogimputed!CB2/col_norm!$F$8,2)-LOG(unlogimputed!AC2/col_norm!$C$8,2))</f>
        <v/>
      </c>
      <c r="AD2" t="str">
        <f>IF(COUNTBLANK(unlogimputed!AD2)&gt;0,"",LOG(unlogimputed!CC2/col_norm!$F$8,2)-LOG(unlogimputed!AD2/col_norm!$C$8,2))</f>
        <v/>
      </c>
      <c r="AE2" t="str">
        <f>IF(COUNTBLANK(unlogimputed!AE2)&gt;0,"",LOG(unlogimputed!CD2/col_norm!$F$8,2)-LOG(unlogimputed!AE2/col_norm!$C$8,2))</f>
        <v/>
      </c>
      <c r="AF2" t="str">
        <f>IF(COUNTBLANK(unlogimputed!AF2)&gt;0,"",LOG(unlogimputed!CE2/col_norm!$F$8,2)-LOG(unlogimputed!AF2/col_norm!$C$8,2))</f>
        <v/>
      </c>
      <c r="AG2">
        <f>IF(COUNTBLANK(unlogimputed!AG2)&gt;0,"",LOG(unlogimputed!CF2/col_norm!$F$8,2)-LOG(unlogimputed!AG2/col_norm!$C$8,2))</f>
        <v>0.15413048458245271</v>
      </c>
      <c r="AH2">
        <f>IF(COUNTBLANK(unlogimputed!AH2)&gt;0,"",LOG(unlogimputed!CG2/col_norm!$F$8,2)-LOG(unlogimputed!AH2/col_norm!$C$8,2))</f>
        <v>0.13310217665247137</v>
      </c>
      <c r="AI2" t="str">
        <f>IF(COUNTBLANK(unlogimputed!AI2)&gt;0,"",LOG(unlogimputed!CH2/col_norm!$G$8,2)-LOG(unlogimputed!AI2/col_norm!$D$8,2))</f>
        <v/>
      </c>
      <c r="AJ2">
        <f>IF(COUNTBLANK(unlogimputed!AJ2)&gt;0,"",LOG(unlogimputed!CI2/col_norm!$G$8,2)-LOG(unlogimputed!AJ2/col_norm!$D$8,2))</f>
        <v>0.70187899336826831</v>
      </c>
      <c r="AK2">
        <f>IF(COUNTBLANK(unlogimputed!AK2)&gt;0,"",LOG(unlogimputed!CJ2/col_norm!$G$8,2)-LOG(unlogimputed!AK2/col_norm!$D$8,2))</f>
        <v>0.1381907696340825</v>
      </c>
      <c r="AL2">
        <f>IF(COUNTBLANK(unlogimputed!AL2)&gt;0,"",LOG(unlogimputed!CK2/col_norm!$G$8,2)-LOG(unlogimputed!AL2/col_norm!$D$8,2))</f>
        <v>6.8304453512407548E-2</v>
      </c>
      <c r="AM2">
        <f>IF(COUNTBLANK(unlogimputed!AM2)&gt;0,"",LOG(unlogimputed!CL2/col_norm!$G$8,2)-LOG(unlogimputed!AM2/col_norm!$D$8,2))</f>
        <v>0.11316767689946872</v>
      </c>
      <c r="AN2">
        <f>IF(COUNTBLANK(unlogimputed!AN2)&gt;0,"",LOG(unlogimputed!CM2/col_norm!$G$8,2)-LOG(unlogimputed!AN2/col_norm!$D$8,2))</f>
        <v>6.6358684888182751E-2</v>
      </c>
      <c r="AO2">
        <f>IF(COUNTBLANK(unlogimputed!AO2)&gt;0,"",LOG(unlogimputed!CN2/col_norm!$G$8,2)-LOG(unlogimputed!AO2/col_norm!$D$8,2))</f>
        <v>-3.8949279434437045E-2</v>
      </c>
      <c r="AP2">
        <f>IF(COUNTBLANK(unlogimputed!AP2)&gt;0,"",LOG(unlogimputed!CO2/col_norm!$G$8,2)-LOG(unlogimputed!AP2/col_norm!$D$8,2))</f>
        <v>-3.6974264755244235E-2</v>
      </c>
      <c r="AQ2">
        <f>IF(COUNTBLANK(unlogimputed!AQ2)&gt;0,"",LOG(unlogimputed!CP2/col_norm!$G$8,2)-LOG(unlogimputed!AQ2/col_norm!$D$8,2))</f>
        <v>0.32856802211272296</v>
      </c>
      <c r="AR2">
        <f>IF(COUNTBLANK(unlogimputed!AR2)&gt;0,"",LOG(unlogimputed!CQ2/col_norm!$G$8,2)-LOG(unlogimputed!AR2/col_norm!$D$8,2))</f>
        <v>-1.0343827729478683</v>
      </c>
      <c r="AS2" t="str">
        <f>IF(COUNTBLANK(unlogimputed!AS2)&gt;0,"",LOG(unlogimputed!CR2/col_norm!$G$8,2)-LOG(unlogimputed!AS2/col_norm!$D$8,2))</f>
        <v/>
      </c>
      <c r="AT2" t="str">
        <f>IF(COUNTBLANK(unlogimputed!AT2)&gt;0,"",LOG(unlogimputed!CS2/col_norm!$G$8,2)-LOG(unlogimputed!AT2/col_norm!$D$8,2))</f>
        <v/>
      </c>
      <c r="AU2" t="str">
        <f>IF(COUNTBLANK(unlogimputed!AU2)&gt;0,"",LOG(unlogimputed!CT2/col_norm!$G$8,2)-LOG(unlogimputed!AU2/col_norm!$D$8,2))</f>
        <v/>
      </c>
      <c r="AV2">
        <f>IF(COUNTBLANK(unlogimputed!AV2)&gt;0,"",LOG(unlogimputed!CU2/col_norm!$G$8,2)-LOG(unlogimputed!AV2/col_norm!$D$8,2))</f>
        <v>-0.27596604130722824</v>
      </c>
      <c r="AW2">
        <f>IF(COUNTBLANK(unlogimputed!AW2)&gt;0,"",LOG(unlogimputed!CV2/col_norm!$G$8,2)-LOG(unlogimputed!AW2/col_norm!$D$8,2))</f>
        <v>0.19850896593424139</v>
      </c>
      <c r="AX2">
        <f>IF(COUNTBLANK(unlogimputed!AX2)&gt;0,"",LOG(unlogimputed!CW2/col_norm!$G$8,2)-LOG(unlogimputed!AX2/col_norm!$D$8,2))</f>
        <v>0.16535631034379605</v>
      </c>
      <c r="AY2">
        <f>IF(COUNTBLANK(unlogimputed!AY2)&gt;0,"",LOG(unlogimputed!CX2/col_norm!$G$8,2)-LOG(unlogimputed!AY2/col_norm!$D$8,2))</f>
        <v>5.6792617450675209E-2</v>
      </c>
      <c r="AZ2">
        <f>IF(COUNTBLANK(unlogimputed!AZ2)&gt;0,"",LOG(unlogimputed!CY2/col_norm!$G$8,2)-LOG(unlogimputed!AZ2/col_norm!$D$8,2))</f>
        <v>9.5540840172567698E-2</v>
      </c>
    </row>
    <row r="3" spans="1:52" x14ac:dyDescent="0.25">
      <c r="A3" t="s">
        <v>104</v>
      </c>
      <c r="B3" t="str">
        <f>IF(COUNTBLANK(unlogimputed!B3)&gt;0,"",LOG(unlogimputed!BA3/col_norm!$E$8,2)-LOG(unlogimputed!B3/col_norm!$B$8,2))</f>
        <v/>
      </c>
      <c r="C3">
        <f>IF(COUNTBLANK(unlogimputed!C3)&gt;0,"",LOG(unlogimputed!BB3/col_norm!$E$8,2)-LOG(unlogimputed!C3/col_norm!$B$8,2))</f>
        <v>-2.6906481430479801E-2</v>
      </c>
      <c r="D3">
        <f>IF(COUNTBLANK(unlogimputed!D3)&gt;0,"",LOG(unlogimputed!BC3/col_norm!$E$8,2)-LOG(unlogimputed!D3/col_norm!$B$8,2))</f>
        <v>-4.3891606203985134E-3</v>
      </c>
      <c r="E3">
        <f>IF(COUNTBLANK(unlogimputed!E3)&gt;0,"",LOG(unlogimputed!BD3/col_norm!$E$8,2)-LOG(unlogimputed!E3/col_norm!$B$8,2))</f>
        <v>8.072140752227952E-2</v>
      </c>
      <c r="F3">
        <f>IF(COUNTBLANK(unlogimputed!F3)&gt;0,"",LOG(unlogimputed!BE3/col_norm!$E$8,2)-LOG(unlogimputed!F3/col_norm!$B$8,2))</f>
        <v>-3.3724294158645307E-2</v>
      </c>
      <c r="G3">
        <f>IF(COUNTBLANK(unlogimputed!G3)&gt;0,"",LOG(unlogimputed!BF3/col_norm!$E$8,2)-LOG(unlogimputed!G3/col_norm!$B$8,2))</f>
        <v>-4.1520460495867439E-3</v>
      </c>
      <c r="H3">
        <f>IF(COUNTBLANK(unlogimputed!H3)&gt;0,"",LOG(unlogimputed!BG3/col_norm!$E$8,2)-LOG(unlogimputed!H3/col_norm!$B$8,2))</f>
        <v>-4.0402142039461353E-2</v>
      </c>
      <c r="I3">
        <f>IF(COUNTBLANK(unlogimputed!I3)&gt;0,"",LOG(unlogimputed!BH3/col_norm!$E$8,2)-LOG(unlogimputed!I3/col_norm!$B$8,2))</f>
        <v>-1.5072944408650812E-2</v>
      </c>
      <c r="J3">
        <f>IF(COUNTBLANK(unlogimputed!J3)&gt;0,"",LOG(unlogimputed!BI3/col_norm!$E$8,2)-LOG(unlogimputed!J3/col_norm!$B$8,2))</f>
        <v>-3.2650183823648149E-3</v>
      </c>
      <c r="K3" t="str">
        <f>IF(COUNTBLANK(unlogimputed!K3)&gt;0,"",LOG(unlogimputed!BJ3/col_norm!$E$8,2)-LOG(unlogimputed!K3/col_norm!$B$8,2))</f>
        <v/>
      </c>
      <c r="L3" t="str">
        <f>IF(COUNTBLANK(unlogimputed!L3)&gt;0,"",LOG(unlogimputed!BK3/col_norm!$E$8,2)-LOG(unlogimputed!L3/col_norm!$B$8,2))</f>
        <v/>
      </c>
      <c r="M3">
        <f>IF(COUNTBLANK(unlogimputed!M3)&gt;0,"",LOG(unlogimputed!BL3/col_norm!$E$8,2)-LOG(unlogimputed!M3/col_norm!$B$8,2))</f>
        <v>-4.6342645954162265E-2</v>
      </c>
      <c r="N3">
        <f>IF(COUNTBLANK(unlogimputed!N3)&gt;0,"",LOG(unlogimputed!BM3/col_norm!$E$8,2)-LOG(unlogimputed!N3/col_norm!$B$8,2))</f>
        <v>-9.0106583852445965E-2</v>
      </c>
      <c r="O3">
        <f>IF(COUNTBLANK(unlogimputed!O3)&gt;0,"",LOG(unlogimputed!BN3/col_norm!$E$8,2)-LOG(unlogimputed!O3/col_norm!$B$8,2))</f>
        <v>2.5115617943459512E-2</v>
      </c>
      <c r="P3">
        <f>IF(COUNTBLANK(unlogimputed!P3)&gt;0,"",LOG(unlogimputed!BO3/col_norm!$E$8,2)-LOG(unlogimputed!P3/col_norm!$B$8,2))</f>
        <v>0.12482903378840149</v>
      </c>
      <c r="Q3" t="str">
        <f>IF(COUNTBLANK(unlogimputed!Q3)&gt;0,"",LOG(unlogimputed!BP3/col_norm!$F$8,2)-LOG(unlogimputed!Q3/col_norm!$C$8,2))</f>
        <v/>
      </c>
      <c r="R3">
        <f>IF(COUNTBLANK(unlogimputed!R3)&gt;0,"",LOG(unlogimputed!BQ3/col_norm!$F$8,2)-LOG(unlogimputed!R3/col_norm!$C$8,2))</f>
        <v>0.76633956493516564</v>
      </c>
      <c r="S3">
        <f>IF(COUNTBLANK(unlogimputed!S3)&gt;0,"",LOG(unlogimputed!BR3/col_norm!$F$8,2)-LOG(unlogimputed!S3/col_norm!$C$8,2))</f>
        <v>-0.1881346365872183</v>
      </c>
      <c r="T3">
        <f>IF(COUNTBLANK(unlogimputed!T3)&gt;0,"",LOG(unlogimputed!BS3/col_norm!$F$8,2)-LOG(unlogimputed!T3/col_norm!$C$8,2))</f>
        <v>0.51747167342487188</v>
      </c>
      <c r="U3">
        <f>IF(COUNTBLANK(unlogimputed!U3)&gt;0,"",LOG(unlogimputed!BT3/col_norm!$F$8,2)-LOG(unlogimputed!U3/col_norm!$C$8,2))</f>
        <v>0.14796176369826242</v>
      </c>
      <c r="V3">
        <f>IF(COUNTBLANK(unlogimputed!V3)&gt;0,"",LOG(unlogimputed!BU3/col_norm!$F$8,2)-LOG(unlogimputed!V3/col_norm!$C$8,2))</f>
        <v>0.13963872288598722</v>
      </c>
      <c r="W3">
        <f>IF(COUNTBLANK(unlogimputed!W3)&gt;0,"",LOG(unlogimputed!BV3/col_norm!$F$8,2)-LOG(unlogimputed!W3/col_norm!$C$8,2))</f>
        <v>0.17452575466649733</v>
      </c>
      <c r="X3">
        <f>IF(COUNTBLANK(unlogimputed!X3)&gt;0,"",LOG(unlogimputed!BW3/col_norm!$F$8,2)-LOG(unlogimputed!X3/col_norm!$C$8,2))</f>
        <v>0.25042520373501631</v>
      </c>
      <c r="Y3">
        <f>IF(COUNTBLANK(unlogimputed!Y3)&gt;0,"",LOG(unlogimputed!BX3/col_norm!$F$8,2)-LOG(unlogimputed!Y3/col_norm!$C$8,2))</f>
        <v>0.15806331212322533</v>
      </c>
      <c r="Z3">
        <f>IF(COUNTBLANK(unlogimputed!Z3)&gt;0,"",LOG(unlogimputed!BY3/col_norm!$F$8,2)-LOG(unlogimputed!Z3/col_norm!$C$8,2))</f>
        <v>9.260972515207655E-2</v>
      </c>
      <c r="AA3">
        <f>IF(COUNTBLANK(unlogimputed!AA3)&gt;0,"",LOG(unlogimputed!BZ3/col_norm!$F$8,2)-LOG(unlogimputed!AA3/col_norm!$C$8,2))</f>
        <v>-0.3410878036216225</v>
      </c>
      <c r="AB3">
        <f>IF(COUNTBLANK(unlogimputed!AB3)&gt;0,"",LOG(unlogimputed!CA3/col_norm!$F$8,2)-LOG(unlogimputed!AB3/col_norm!$C$8,2))</f>
        <v>-1.2330373165333839</v>
      </c>
      <c r="AC3" t="str">
        <f>IF(COUNTBLANK(unlogimputed!AC3)&gt;0,"",LOG(unlogimputed!CB3/col_norm!$F$8,2)-LOG(unlogimputed!AC3/col_norm!$C$8,2))</f>
        <v/>
      </c>
      <c r="AD3">
        <f>IF(COUNTBLANK(unlogimputed!AD3)&gt;0,"",LOG(unlogimputed!CC3/col_norm!$F$8,2)-LOG(unlogimputed!AD3/col_norm!$C$8,2))</f>
        <v>-5.9220755562165728</v>
      </c>
      <c r="AE3" t="str">
        <f>IF(COUNTBLANK(unlogimputed!AE3)&gt;0,"",LOG(unlogimputed!CD3/col_norm!$F$8,2)-LOG(unlogimputed!AE3/col_norm!$C$8,2))</f>
        <v/>
      </c>
      <c r="AF3" t="str">
        <f>IF(COUNTBLANK(unlogimputed!AF3)&gt;0,"",LOG(unlogimputed!CE3/col_norm!$F$8,2)-LOG(unlogimputed!AF3/col_norm!$C$8,2))</f>
        <v/>
      </c>
      <c r="AG3">
        <f>IF(COUNTBLANK(unlogimputed!AG3)&gt;0,"",LOG(unlogimputed!CF3/col_norm!$F$8,2)-LOG(unlogimputed!AG3/col_norm!$C$8,2))</f>
        <v>0.12838979705835385</v>
      </c>
      <c r="AH3">
        <f>IF(COUNTBLANK(unlogimputed!AH3)&gt;0,"",LOG(unlogimputed!CG3/col_norm!$F$8,2)-LOG(unlogimputed!AH3/col_norm!$C$8,2))</f>
        <v>0.21783138310035355</v>
      </c>
      <c r="AI3" t="str">
        <f>IF(COUNTBLANK(unlogimputed!AI3)&gt;0,"",LOG(unlogimputed!CH3/col_norm!$G$8,2)-LOG(unlogimputed!AI3/col_norm!$D$8,2))</f>
        <v/>
      </c>
      <c r="AJ3">
        <f>IF(COUNTBLANK(unlogimputed!AJ3)&gt;0,"",LOG(unlogimputed!CI3/col_norm!$G$8,2)-LOG(unlogimputed!AJ3/col_norm!$D$8,2))</f>
        <v>0.33514267081919868</v>
      </c>
      <c r="AK3">
        <f>IF(COUNTBLANK(unlogimputed!AK3)&gt;0,"",LOG(unlogimputed!CJ3/col_norm!$G$8,2)-LOG(unlogimputed!AK3/col_norm!$D$8,2))</f>
        <v>0.12389865221730645</v>
      </c>
      <c r="AL3">
        <f>IF(COUNTBLANK(unlogimputed!AL3)&gt;0,"",LOG(unlogimputed!CK3/col_norm!$G$8,2)-LOG(unlogimputed!AL3/col_norm!$D$8,2))</f>
        <v>0.20612038139018907</v>
      </c>
      <c r="AM3">
        <f>IF(COUNTBLANK(unlogimputed!AM3)&gt;0,"",LOG(unlogimputed!CL3/col_norm!$G$8,2)-LOG(unlogimputed!AM3/col_norm!$D$8,2))</f>
        <v>0.13214302305069126</v>
      </c>
      <c r="AN3">
        <f>IF(COUNTBLANK(unlogimputed!AN3)&gt;0,"",LOG(unlogimputed!CM3/col_norm!$G$8,2)-LOG(unlogimputed!AN3/col_norm!$D$8,2))</f>
        <v>0.15156208001829796</v>
      </c>
      <c r="AO3">
        <f>IF(COUNTBLANK(unlogimputed!AO3)&gt;0,"",LOG(unlogimputed!CN3/col_norm!$G$8,2)-LOG(unlogimputed!AO3/col_norm!$D$8,2))</f>
        <v>-6.6389076185735973E-2</v>
      </c>
      <c r="AP3">
        <f>IF(COUNTBLANK(unlogimputed!AP3)&gt;0,"",LOG(unlogimputed!CO3/col_norm!$G$8,2)-LOG(unlogimputed!AP3/col_norm!$D$8,2))</f>
        <v>3.4862007228351644E-2</v>
      </c>
      <c r="AQ3">
        <f>IF(COUNTBLANK(unlogimputed!AQ3)&gt;0,"",LOG(unlogimputed!CP3/col_norm!$G$8,2)-LOG(unlogimputed!AQ3/col_norm!$D$8,2))</f>
        <v>-0.30204590260641595</v>
      </c>
      <c r="AR3">
        <f>IF(COUNTBLANK(unlogimputed!AR3)&gt;0,"",LOG(unlogimputed!CQ3/col_norm!$G$8,2)-LOG(unlogimputed!AR3/col_norm!$D$8,2))</f>
        <v>-0.9237262024351125</v>
      </c>
      <c r="AS3">
        <f>IF(COUNTBLANK(unlogimputed!AS3)&gt;0,"",LOG(unlogimputed!CR3/col_norm!$G$8,2)-LOG(unlogimputed!AS3/col_norm!$D$8,2))</f>
        <v>1.3391897490888276</v>
      </c>
      <c r="AT3">
        <f>IF(COUNTBLANK(unlogimputed!AT3)&gt;0,"",LOG(unlogimputed!CS3/col_norm!$G$8,2)-LOG(unlogimputed!AT3/col_norm!$D$8,2))</f>
        <v>-4.2472245724103672</v>
      </c>
      <c r="AU3" t="str">
        <f>IF(COUNTBLANK(unlogimputed!AU3)&gt;0,"",LOG(unlogimputed!CT3/col_norm!$G$8,2)-LOG(unlogimputed!AU3/col_norm!$D$8,2))</f>
        <v/>
      </c>
      <c r="AV3" t="str">
        <f>IF(COUNTBLANK(unlogimputed!AV3)&gt;0,"",LOG(unlogimputed!CU3/col_norm!$G$8,2)-LOG(unlogimputed!AV3/col_norm!$D$8,2))</f>
        <v/>
      </c>
      <c r="AW3">
        <f>IF(COUNTBLANK(unlogimputed!AW3)&gt;0,"",LOG(unlogimputed!CV3/col_norm!$G$8,2)-LOG(unlogimputed!AW3/col_norm!$D$8,2))</f>
        <v>6.9149462021833585E-3</v>
      </c>
      <c r="AX3">
        <f>IF(COUNTBLANK(unlogimputed!AX3)&gt;0,"",LOG(unlogimputed!CW3/col_norm!$G$8,2)-LOG(unlogimputed!AX3/col_norm!$D$8,2))</f>
        <v>0.16399898431399151</v>
      </c>
      <c r="AY3">
        <f>IF(COUNTBLANK(unlogimputed!AY3)&gt;0,"",LOG(unlogimputed!CX3/col_norm!$G$8,2)-LOG(unlogimputed!AY3/col_norm!$D$8,2))</f>
        <v>0.17573172574136819</v>
      </c>
      <c r="AZ3">
        <f>IF(COUNTBLANK(unlogimputed!AZ3)&gt;0,"",LOG(unlogimputed!CY3/col_norm!$G$8,2)-LOG(unlogimputed!AZ3/col_norm!$D$8,2))</f>
        <v>-4.1273462090430257E-2</v>
      </c>
    </row>
    <row r="4" spans="1:52" x14ac:dyDescent="0.25">
      <c r="A4" t="s">
        <v>105</v>
      </c>
      <c r="B4">
        <f>IF(COUNTBLANK(unlogimputed!B4)&gt;0,"",LOG(unlogimputed!BA4/col_norm!$E$8,2)-LOG(unlogimputed!B4/col_norm!$B$8,2))</f>
        <v>1.8837978986327251</v>
      </c>
      <c r="C4">
        <f>IF(COUNTBLANK(unlogimputed!C4)&gt;0,"",LOG(unlogimputed!BB4/col_norm!$E$8,2)-LOG(unlogimputed!C4/col_norm!$B$8,2))</f>
        <v>-0.21791317245678954</v>
      </c>
      <c r="D4">
        <f>IF(COUNTBLANK(unlogimputed!D4)&gt;0,"",LOG(unlogimputed!BC4/col_norm!$E$8,2)-LOG(unlogimputed!D4/col_norm!$B$8,2))</f>
        <v>-0.15835751529749942</v>
      </c>
      <c r="E4">
        <f>IF(COUNTBLANK(unlogimputed!E4)&gt;0,"",LOG(unlogimputed!BD4/col_norm!$E$8,2)-LOG(unlogimputed!E4/col_norm!$B$8,2))</f>
        <v>4.6857968762342495E-2</v>
      </c>
      <c r="F4">
        <f>IF(COUNTBLANK(unlogimputed!F4)&gt;0,"",LOG(unlogimputed!BE4/col_norm!$E$8,2)-LOG(unlogimputed!F4/col_norm!$B$8,2))</f>
        <v>-0.14764963275846554</v>
      </c>
      <c r="G4">
        <f>IF(COUNTBLANK(unlogimputed!G4)&gt;0,"",LOG(unlogimputed!BF4/col_norm!$E$8,2)-LOG(unlogimputed!G4/col_norm!$B$8,2))</f>
        <v>-0.24926920186175749</v>
      </c>
      <c r="H4">
        <f>IF(COUNTBLANK(unlogimputed!H4)&gt;0,"",LOG(unlogimputed!BG4/col_norm!$E$8,2)-LOG(unlogimputed!H4/col_norm!$B$8,2))</f>
        <v>-0.26385018612375433</v>
      </c>
      <c r="I4">
        <f>IF(COUNTBLANK(unlogimputed!I4)&gt;0,"",LOG(unlogimputed!BH4/col_norm!$E$8,2)-LOG(unlogimputed!I4/col_norm!$B$8,2))</f>
        <v>-0.56185010477713249</v>
      </c>
      <c r="J4">
        <f>IF(COUNTBLANK(unlogimputed!J4)&gt;0,"",LOG(unlogimputed!BI4/col_norm!$E$8,2)-LOG(unlogimputed!J4/col_norm!$B$8,2))</f>
        <v>-4.8997376210440535E-2</v>
      </c>
      <c r="K4">
        <f>IF(COUNTBLANK(unlogimputed!K4)&gt;0,"",LOG(unlogimputed!BJ4/col_norm!$E$8,2)-LOG(unlogimputed!K4/col_norm!$B$8,2))</f>
        <v>-6.4833292491925931E-2</v>
      </c>
      <c r="L4">
        <f>IF(COUNTBLANK(unlogimputed!L4)&gt;0,"",LOG(unlogimputed!BK4/col_norm!$E$8,2)-LOG(unlogimputed!L4/col_norm!$B$8,2))</f>
        <v>-0.15686578161171738</v>
      </c>
      <c r="M4">
        <f>IF(COUNTBLANK(unlogimputed!M4)&gt;0,"",LOG(unlogimputed!BL4/col_norm!$E$8,2)-LOG(unlogimputed!M4/col_norm!$B$8,2))</f>
        <v>-0.14841702283960956</v>
      </c>
      <c r="N4">
        <f>IF(COUNTBLANK(unlogimputed!N4)&gt;0,"",LOG(unlogimputed!BM4/col_norm!$E$8,2)-LOG(unlogimputed!N4/col_norm!$B$8,2))</f>
        <v>-0.23948426669092271</v>
      </c>
      <c r="O4">
        <f>IF(COUNTBLANK(unlogimputed!O4)&gt;0,"",LOG(unlogimputed!BN4/col_norm!$E$8,2)-LOG(unlogimputed!O4/col_norm!$B$8,2))</f>
        <v>-0.4349287646043436</v>
      </c>
      <c r="P4">
        <f>IF(COUNTBLANK(unlogimputed!P4)&gt;0,"",LOG(unlogimputed!BO4/col_norm!$E$8,2)-LOG(unlogimputed!P4/col_norm!$B$8,2))</f>
        <v>-0.39913989158947061</v>
      </c>
      <c r="Q4" t="str">
        <f>IF(COUNTBLANK(unlogimputed!Q4)&gt;0,"",LOG(unlogimputed!BP4/col_norm!$F$8,2)-LOG(unlogimputed!Q4/col_norm!$C$8,2))</f>
        <v/>
      </c>
      <c r="R4">
        <f>IF(COUNTBLANK(unlogimputed!R4)&gt;0,"",LOG(unlogimputed!BQ4/col_norm!$F$8,2)-LOG(unlogimputed!R4/col_norm!$C$8,2))</f>
        <v>0.72256807901680631</v>
      </c>
      <c r="S4">
        <f>IF(COUNTBLANK(unlogimputed!S4)&gt;0,"",LOG(unlogimputed!BR4/col_norm!$F$8,2)-LOG(unlogimputed!S4/col_norm!$C$8,2))</f>
        <v>-0.25503325899689244</v>
      </c>
      <c r="T4">
        <f>IF(COUNTBLANK(unlogimputed!T4)&gt;0,"",LOG(unlogimputed!BS4/col_norm!$F$8,2)-LOG(unlogimputed!T4/col_norm!$C$8,2))</f>
        <v>-0.16785690740909942</v>
      </c>
      <c r="U4">
        <f>IF(COUNTBLANK(unlogimputed!U4)&gt;0,"",LOG(unlogimputed!BT4/col_norm!$F$8,2)-LOG(unlogimputed!U4/col_norm!$C$8,2))</f>
        <v>-0.14985308523215224</v>
      </c>
      <c r="V4">
        <f>IF(COUNTBLANK(unlogimputed!V4)&gt;0,"",LOG(unlogimputed!BU4/col_norm!$F$8,2)-LOG(unlogimputed!V4/col_norm!$C$8,2))</f>
        <v>-0.17502097878824685</v>
      </c>
      <c r="W4">
        <f>IF(COUNTBLANK(unlogimputed!W4)&gt;0,"",LOG(unlogimputed!BV4/col_norm!$F$8,2)-LOG(unlogimputed!W4/col_norm!$C$8,2))</f>
        <v>-0.25782304744937434</v>
      </c>
      <c r="X4">
        <f>IF(COUNTBLANK(unlogimputed!X4)&gt;0,"",LOG(unlogimputed!BW4/col_norm!$F$8,2)-LOG(unlogimputed!X4/col_norm!$C$8,2))</f>
        <v>-0.28750083312374031</v>
      </c>
      <c r="Y4" t="str">
        <f>IF(COUNTBLANK(unlogimputed!Y4)&gt;0,"",LOG(unlogimputed!BX4/col_norm!$F$8,2)-LOG(unlogimputed!Y4/col_norm!$C$8,2))</f>
        <v/>
      </c>
      <c r="Z4" t="str">
        <f>IF(COUNTBLANK(unlogimputed!Z4)&gt;0,"",LOG(unlogimputed!BY4/col_norm!$F$8,2)-LOG(unlogimputed!Z4/col_norm!$C$8,2))</f>
        <v/>
      </c>
      <c r="AA4">
        <f>IF(COUNTBLANK(unlogimputed!AA4)&gt;0,"",LOG(unlogimputed!BZ4/col_norm!$F$8,2)-LOG(unlogimputed!AA4/col_norm!$C$8,2))</f>
        <v>-1.5284850182788414</v>
      </c>
      <c r="AB4" t="str">
        <f>IF(COUNTBLANK(unlogimputed!AB4)&gt;0,"",LOG(unlogimputed!CA4/col_norm!$F$8,2)-LOG(unlogimputed!AB4/col_norm!$C$8,2))</f>
        <v/>
      </c>
      <c r="AC4" t="str">
        <f>IF(COUNTBLANK(unlogimputed!AC4)&gt;0,"",LOG(unlogimputed!CB4/col_norm!$F$8,2)-LOG(unlogimputed!AC4/col_norm!$C$8,2))</f>
        <v/>
      </c>
      <c r="AD4" t="str">
        <f>IF(COUNTBLANK(unlogimputed!AD4)&gt;0,"",LOG(unlogimputed!CC4/col_norm!$F$8,2)-LOG(unlogimputed!AD4/col_norm!$C$8,2))</f>
        <v/>
      </c>
      <c r="AE4" t="str">
        <f>IF(COUNTBLANK(unlogimputed!AE4)&gt;0,"",LOG(unlogimputed!CD4/col_norm!$F$8,2)-LOG(unlogimputed!AE4/col_norm!$C$8,2))</f>
        <v/>
      </c>
      <c r="AF4">
        <f>IF(COUNTBLANK(unlogimputed!AF4)&gt;0,"",LOG(unlogimputed!CE4/col_norm!$F$8,2)-LOG(unlogimputed!AF4/col_norm!$C$8,2))</f>
        <v>-3.4354478510231168</v>
      </c>
      <c r="AG4">
        <f>IF(COUNTBLANK(unlogimputed!AG4)&gt;0,"",LOG(unlogimputed!CF4/col_norm!$F$8,2)-LOG(unlogimputed!AG4/col_norm!$C$8,2))</f>
        <v>-0.34029272633030772</v>
      </c>
      <c r="AH4">
        <f>IF(COUNTBLANK(unlogimputed!AH4)&gt;0,"",LOG(unlogimputed!CG4/col_norm!$F$8,2)-LOG(unlogimputed!AH4/col_norm!$C$8,2))</f>
        <v>-1.5859622393054877</v>
      </c>
      <c r="AI4">
        <f>IF(COUNTBLANK(unlogimputed!AI4)&gt;0,"",LOG(unlogimputed!CH4/col_norm!$G$8,2)-LOG(unlogimputed!AI4/col_norm!$D$8,2))</f>
        <v>1.2256739342174754</v>
      </c>
      <c r="AJ4">
        <f>IF(COUNTBLANK(unlogimputed!AJ4)&gt;0,"",LOG(unlogimputed!CI4/col_norm!$G$8,2)-LOG(unlogimputed!AJ4/col_norm!$D$8,2))</f>
        <v>0.30095964208467407</v>
      </c>
      <c r="AK4">
        <f>IF(COUNTBLANK(unlogimputed!AK4)&gt;0,"",LOG(unlogimputed!CJ4/col_norm!$G$8,2)-LOG(unlogimputed!AK4/col_norm!$D$8,2))</f>
        <v>-2.7871316018838854E-2</v>
      </c>
      <c r="AL4">
        <f>IF(COUNTBLANK(unlogimputed!AL4)&gt;0,"",LOG(unlogimputed!CK4/col_norm!$G$8,2)-LOG(unlogimputed!AL4/col_norm!$D$8,2))</f>
        <v>-2.8857992362851803E-3</v>
      </c>
      <c r="AM4">
        <f>IF(COUNTBLANK(unlogimputed!AM4)&gt;0,"",LOG(unlogimputed!CL4/col_norm!$G$8,2)-LOG(unlogimputed!AM4/col_norm!$D$8,2))</f>
        <v>-0.10788697279288684</v>
      </c>
      <c r="AN4">
        <f>IF(COUNTBLANK(unlogimputed!AN4)&gt;0,"",LOG(unlogimputed!CM4/col_norm!$G$8,2)-LOG(unlogimputed!AN4/col_norm!$D$8,2))</f>
        <v>-2.3701615088182137E-2</v>
      </c>
      <c r="AO4">
        <f>IF(COUNTBLANK(unlogimputed!AO4)&gt;0,"",LOG(unlogimputed!CN4/col_norm!$G$8,2)-LOG(unlogimputed!AO4/col_norm!$D$8,2))</f>
        <v>-0.26920905482638702</v>
      </c>
      <c r="AP4">
        <f>IF(COUNTBLANK(unlogimputed!AP4)&gt;0,"",LOG(unlogimputed!CO4/col_norm!$G$8,2)-LOG(unlogimputed!AP4/col_norm!$D$8,2))</f>
        <v>-1.189701035860427</v>
      </c>
      <c r="AQ4" t="str">
        <f>IF(COUNTBLANK(unlogimputed!AQ4)&gt;0,"",LOG(unlogimputed!CP4/col_norm!$G$8,2)-LOG(unlogimputed!AQ4/col_norm!$D$8,2))</f>
        <v/>
      </c>
      <c r="AR4">
        <f>IF(COUNTBLANK(unlogimputed!AR4)&gt;0,"",LOG(unlogimputed!CQ4/col_norm!$G$8,2)-LOG(unlogimputed!AR4/col_norm!$D$8,2))</f>
        <v>0.60742034700563607</v>
      </c>
      <c r="AS4" t="str">
        <f>IF(COUNTBLANK(unlogimputed!AS4)&gt;0,"",LOG(unlogimputed!CR4/col_norm!$G$8,2)-LOG(unlogimputed!AS4/col_norm!$D$8,2))</f>
        <v/>
      </c>
      <c r="AT4" t="str">
        <f>IF(COUNTBLANK(unlogimputed!AT4)&gt;0,"",LOG(unlogimputed!CS4/col_norm!$G$8,2)-LOG(unlogimputed!AT4/col_norm!$D$8,2))</f>
        <v/>
      </c>
      <c r="AU4">
        <f>IF(COUNTBLANK(unlogimputed!AU4)&gt;0,"",LOG(unlogimputed!CT4/col_norm!$G$8,2)-LOG(unlogimputed!AU4/col_norm!$D$8,2))</f>
        <v>-0.13859587837678333</v>
      </c>
      <c r="AV4">
        <f>IF(COUNTBLANK(unlogimputed!AV4)&gt;0,"",LOG(unlogimputed!CU4/col_norm!$G$8,2)-LOG(unlogimputed!AV4/col_norm!$D$8,2))</f>
        <v>1.0076887848534E-2</v>
      </c>
      <c r="AW4">
        <f>IF(COUNTBLANK(unlogimputed!AW4)&gt;0,"",LOG(unlogimputed!CV4/col_norm!$G$8,2)-LOG(unlogimputed!AW4/col_norm!$D$8,2))</f>
        <v>-0.12484375559893124</v>
      </c>
      <c r="AX4">
        <f>IF(COUNTBLANK(unlogimputed!AX4)&gt;0,"",LOG(unlogimputed!CW4/col_norm!$G$8,2)-LOG(unlogimputed!AX4/col_norm!$D$8,2))</f>
        <v>-1.352118869578689E-2</v>
      </c>
      <c r="AY4">
        <f>IF(COUNTBLANK(unlogimputed!AY4)&gt;0,"",LOG(unlogimputed!CX4/col_norm!$G$8,2)-LOG(unlogimputed!AY4/col_norm!$D$8,2))</f>
        <v>-9.6095726116566027E-2</v>
      </c>
      <c r="AZ4">
        <f>IF(COUNTBLANK(unlogimputed!AZ4)&gt;0,"",LOG(unlogimputed!CY4/col_norm!$G$8,2)-LOG(unlogimputed!AZ4/col_norm!$D$8,2))</f>
        <v>-1.7467663437883196</v>
      </c>
    </row>
    <row r="5" spans="1:52" x14ac:dyDescent="0.25">
      <c r="A5" t="s">
        <v>106</v>
      </c>
      <c r="B5" t="str">
        <f>IF(COUNTBLANK(unlogimputed!B5)&gt;0,"",LOG(unlogimputed!BA5/col_norm!$E$8,2)-LOG(unlogimputed!B5/col_norm!$B$8,2))</f>
        <v/>
      </c>
      <c r="C5">
        <f>IF(COUNTBLANK(unlogimputed!C5)&gt;0,"",LOG(unlogimputed!BB5/col_norm!$E$8,2)-LOG(unlogimputed!C5/col_norm!$B$8,2))</f>
        <v>-0.10130192494921531</v>
      </c>
      <c r="D5">
        <f>IF(COUNTBLANK(unlogimputed!D5)&gt;0,"",LOG(unlogimputed!BC5/col_norm!$E$8,2)-LOG(unlogimputed!D5/col_norm!$B$8,2))</f>
        <v>-0.11034789081665508</v>
      </c>
      <c r="E5">
        <f>IF(COUNTBLANK(unlogimputed!E5)&gt;0,"",LOG(unlogimputed!BD5/col_norm!$E$8,2)-LOG(unlogimputed!E5/col_norm!$B$8,2))</f>
        <v>-2.0170692827168324E-2</v>
      </c>
      <c r="F5">
        <f>IF(COUNTBLANK(unlogimputed!F5)&gt;0,"",LOG(unlogimputed!BE5/col_norm!$E$8,2)-LOG(unlogimputed!F5/col_norm!$B$8,2))</f>
        <v>-0.11119744815718491</v>
      </c>
      <c r="G5">
        <f>IF(COUNTBLANK(unlogimputed!G5)&gt;0,"",LOG(unlogimputed!BF5/col_norm!$E$8,2)-LOG(unlogimputed!G5/col_norm!$B$8,2))</f>
        <v>-3.6475267071448769E-2</v>
      </c>
      <c r="H5">
        <f>IF(COUNTBLANK(unlogimputed!H5)&gt;0,"",LOG(unlogimputed!BG5/col_norm!$E$8,2)-LOG(unlogimputed!H5/col_norm!$B$8,2))</f>
        <v>-4.231061081842924E-2</v>
      </c>
      <c r="I5">
        <f>IF(COUNTBLANK(unlogimputed!I5)&gt;0,"",LOG(unlogimputed!BH5/col_norm!$E$8,2)-LOG(unlogimputed!I5/col_norm!$B$8,2))</f>
        <v>-0.11388449976541892</v>
      </c>
      <c r="J5">
        <f>IF(COUNTBLANK(unlogimputed!J5)&gt;0,"",LOG(unlogimputed!BI5/col_norm!$E$8,2)-LOG(unlogimputed!J5/col_norm!$B$8,2))</f>
        <v>-0.10529227168704125</v>
      </c>
      <c r="K5" t="str">
        <f>IF(COUNTBLANK(unlogimputed!K5)&gt;0,"",LOG(unlogimputed!BJ5/col_norm!$E$8,2)-LOG(unlogimputed!K5/col_norm!$B$8,2))</f>
        <v/>
      </c>
      <c r="L5" t="str">
        <f>IF(COUNTBLANK(unlogimputed!L5)&gt;0,"",LOG(unlogimputed!BK5/col_norm!$E$8,2)-LOG(unlogimputed!L5/col_norm!$B$8,2))</f>
        <v/>
      </c>
      <c r="M5">
        <f>IF(COUNTBLANK(unlogimputed!M5)&gt;0,"",LOG(unlogimputed!BL5/col_norm!$E$8,2)-LOG(unlogimputed!M5/col_norm!$B$8,2))</f>
        <v>-1.4110504201546803E-2</v>
      </c>
      <c r="N5">
        <f>IF(COUNTBLANK(unlogimputed!N5)&gt;0,"",LOG(unlogimputed!BM5/col_norm!$E$8,2)-LOG(unlogimputed!N5/col_norm!$B$8,2))</f>
        <v>-0.11026846127703038</v>
      </c>
      <c r="O5">
        <f>IF(COUNTBLANK(unlogimputed!O5)&gt;0,"",LOG(unlogimputed!BN5/col_norm!$E$8,2)-LOG(unlogimputed!O5/col_norm!$B$8,2))</f>
        <v>-5.878747058499556E-2</v>
      </c>
      <c r="P5">
        <f>IF(COUNTBLANK(unlogimputed!P5)&gt;0,"",LOG(unlogimputed!BO5/col_norm!$E$8,2)-LOG(unlogimputed!P5/col_norm!$B$8,2))</f>
        <v>-2.5672934324386887E-2</v>
      </c>
      <c r="Q5" t="str">
        <f>IF(COUNTBLANK(unlogimputed!Q5)&gt;0,"",LOG(unlogimputed!BP5/col_norm!$F$8,2)-LOG(unlogimputed!Q5/col_norm!$C$8,2))</f>
        <v/>
      </c>
      <c r="R5">
        <f>IF(COUNTBLANK(unlogimputed!R5)&gt;0,"",LOG(unlogimputed!BQ5/col_norm!$F$8,2)-LOG(unlogimputed!R5/col_norm!$C$8,2))</f>
        <v>0.98763604435400154</v>
      </c>
      <c r="S5">
        <f>IF(COUNTBLANK(unlogimputed!S5)&gt;0,"",LOG(unlogimputed!BR5/col_norm!$F$8,2)-LOG(unlogimputed!S5/col_norm!$C$8,2))</f>
        <v>-7.5055469232268024E-2</v>
      </c>
      <c r="T5">
        <f>IF(COUNTBLANK(unlogimputed!T5)&gt;0,"",LOG(unlogimputed!BS5/col_norm!$F$8,2)-LOG(unlogimputed!T5/col_norm!$C$8,2))</f>
        <v>0.25662595768322305</v>
      </c>
      <c r="U5">
        <f>IF(COUNTBLANK(unlogimputed!U5)&gt;0,"",LOG(unlogimputed!BT5/col_norm!$F$8,2)-LOG(unlogimputed!U5/col_norm!$C$8,2))</f>
        <v>0.16816338677802278</v>
      </c>
      <c r="V5">
        <f>IF(COUNTBLANK(unlogimputed!V5)&gt;0,"",LOG(unlogimputed!BU5/col_norm!$F$8,2)-LOG(unlogimputed!V5/col_norm!$C$8,2))</f>
        <v>0.13434185875480509</v>
      </c>
      <c r="W5">
        <f>IF(COUNTBLANK(unlogimputed!W5)&gt;0,"",LOG(unlogimputed!BV5/col_norm!$F$8,2)-LOG(unlogimputed!W5/col_norm!$C$8,2))</f>
        <v>0.15999755299558771</v>
      </c>
      <c r="X5">
        <f>IF(COUNTBLANK(unlogimputed!X5)&gt;0,"",LOG(unlogimputed!BW5/col_norm!$F$8,2)-LOG(unlogimputed!X5/col_norm!$C$8,2))</f>
        <v>0.1021686651338527</v>
      </c>
      <c r="Y5">
        <f>IF(COUNTBLANK(unlogimputed!Y5)&gt;0,"",LOG(unlogimputed!BX5/col_norm!$F$8,2)-LOG(unlogimputed!Y5/col_norm!$C$8,2))</f>
        <v>0.11278557236464337</v>
      </c>
      <c r="Z5">
        <f>IF(COUNTBLANK(unlogimputed!Z5)&gt;0,"",LOG(unlogimputed!BY5/col_norm!$F$8,2)-LOG(unlogimputed!Z5/col_norm!$C$8,2))</f>
        <v>4.9886359962183491E-2</v>
      </c>
      <c r="AA5">
        <f>IF(COUNTBLANK(unlogimputed!AA5)&gt;0,"",LOG(unlogimputed!BZ5/col_norm!$F$8,2)-LOG(unlogimputed!AA5/col_norm!$C$8,2))</f>
        <v>3.3023493511731061E-2</v>
      </c>
      <c r="AB5">
        <f>IF(COUNTBLANK(unlogimputed!AB5)&gt;0,"",LOG(unlogimputed!CA5/col_norm!$F$8,2)-LOG(unlogimputed!AB5/col_norm!$C$8,2))</f>
        <v>-3.2321576761948023E-2</v>
      </c>
      <c r="AC5">
        <f>IF(COUNTBLANK(unlogimputed!AC5)&gt;0,"",LOG(unlogimputed!CB5/col_norm!$F$8,2)-LOG(unlogimputed!AC5/col_norm!$C$8,2))</f>
        <v>-3.9121657635340021</v>
      </c>
      <c r="AD5">
        <f>IF(COUNTBLANK(unlogimputed!AD5)&gt;0,"",LOG(unlogimputed!CC5/col_norm!$F$8,2)-LOG(unlogimputed!AD5/col_norm!$C$8,2))</f>
        <v>-6.3136588610619171</v>
      </c>
      <c r="AE5">
        <f>IF(COUNTBLANK(unlogimputed!AE5)&gt;0,"",LOG(unlogimputed!CD5/col_norm!$F$8,2)-LOG(unlogimputed!AE5/col_norm!$C$8,2))</f>
        <v>-0.15502445896665762</v>
      </c>
      <c r="AF5">
        <f>IF(COUNTBLANK(unlogimputed!AF5)&gt;0,"",LOG(unlogimputed!CE5/col_norm!$F$8,2)-LOG(unlogimputed!AF5/col_norm!$C$8,2))</f>
        <v>0.10207643149791323</v>
      </c>
      <c r="AG5">
        <f>IF(COUNTBLANK(unlogimputed!AG5)&gt;0,"",LOG(unlogimputed!CF5/col_norm!$F$8,2)-LOG(unlogimputed!AG5/col_norm!$C$8,2))</f>
        <v>-2.1377169669253959E-2</v>
      </c>
      <c r="AH5">
        <f>IF(COUNTBLANK(unlogimputed!AH5)&gt;0,"",LOG(unlogimputed!CG5/col_norm!$F$8,2)-LOG(unlogimputed!AH5/col_norm!$C$8,2))</f>
        <v>-1.4521557695516663E-2</v>
      </c>
      <c r="AI5" t="str">
        <f>IF(COUNTBLANK(unlogimputed!AI5)&gt;0,"",LOG(unlogimputed!CH5/col_norm!$G$8,2)-LOG(unlogimputed!AI5/col_norm!$D$8,2))</f>
        <v/>
      </c>
      <c r="AJ5">
        <f>IF(COUNTBLANK(unlogimputed!AJ5)&gt;0,"",LOG(unlogimputed!CI5/col_norm!$G$8,2)-LOG(unlogimputed!AJ5/col_norm!$D$8,2))</f>
        <v>0.27326190153248575</v>
      </c>
      <c r="AK5">
        <f>IF(COUNTBLANK(unlogimputed!AK5)&gt;0,"",LOG(unlogimputed!CJ5/col_norm!$G$8,2)-LOG(unlogimputed!AK5/col_norm!$D$8,2))</f>
        <v>0.21204790984451805</v>
      </c>
      <c r="AL5">
        <f>IF(COUNTBLANK(unlogimputed!AL5)&gt;0,"",LOG(unlogimputed!CK5/col_norm!$G$8,2)-LOG(unlogimputed!AL5/col_norm!$D$8,2))</f>
        <v>0.30192363980908965</v>
      </c>
      <c r="AM5">
        <f>IF(COUNTBLANK(unlogimputed!AM5)&gt;0,"",LOG(unlogimputed!CL5/col_norm!$G$8,2)-LOG(unlogimputed!AM5/col_norm!$D$8,2))</f>
        <v>0.21185644252955527</v>
      </c>
      <c r="AN5">
        <f>IF(COUNTBLANK(unlogimputed!AN5)&gt;0,"",LOG(unlogimputed!CM5/col_norm!$G$8,2)-LOG(unlogimputed!AN5/col_norm!$D$8,2))</f>
        <v>0.16616050678579342</v>
      </c>
      <c r="AO5">
        <f>IF(COUNTBLANK(unlogimputed!AO5)&gt;0,"",LOG(unlogimputed!CN5/col_norm!$G$8,2)-LOG(unlogimputed!AO5/col_norm!$D$8,2))</f>
        <v>-1.6438932414690299E-2</v>
      </c>
      <c r="AP5">
        <f>IF(COUNTBLANK(unlogimputed!AP5)&gt;0,"",LOG(unlogimputed!CO5/col_norm!$G$8,2)-LOG(unlogimputed!AP5/col_norm!$D$8,2))</f>
        <v>-2.13685054823749E-2</v>
      </c>
      <c r="AQ5">
        <f>IF(COUNTBLANK(unlogimputed!AQ5)&gt;0,"",LOG(unlogimputed!CP5/col_norm!$G$8,2)-LOG(unlogimputed!AQ5/col_norm!$D$8,2))</f>
        <v>-0.14562253858467145</v>
      </c>
      <c r="AR5">
        <f>IF(COUNTBLANK(unlogimputed!AR5)&gt;0,"",LOG(unlogimputed!CQ5/col_norm!$G$8,2)-LOG(unlogimputed!AR5/col_norm!$D$8,2))</f>
        <v>-0.1155147862133461</v>
      </c>
      <c r="AS5">
        <f>IF(COUNTBLANK(unlogimputed!AS5)&gt;0,"",LOG(unlogimputed!CR5/col_norm!$G$8,2)-LOG(unlogimputed!AS5/col_norm!$D$8,2))</f>
        <v>4.4857397814002553E-2</v>
      </c>
      <c r="AT5">
        <f>IF(COUNTBLANK(unlogimputed!AT5)&gt;0,"",LOG(unlogimputed!CS5/col_norm!$G$8,2)-LOG(unlogimputed!AT5/col_norm!$D$8,2))</f>
        <v>0.21816124537818737</v>
      </c>
      <c r="AU5">
        <f>IF(COUNTBLANK(unlogimputed!AU5)&gt;0,"",LOG(unlogimputed!CT5/col_norm!$G$8,2)-LOG(unlogimputed!AU5/col_norm!$D$8,2))</f>
        <v>-0.8506332000782777</v>
      </c>
      <c r="AV5">
        <f>IF(COUNTBLANK(unlogimputed!AV5)&gt;0,"",LOG(unlogimputed!CU5/col_norm!$G$8,2)-LOG(unlogimputed!AV5/col_norm!$D$8,2))</f>
        <v>0.51537311567174982</v>
      </c>
      <c r="AW5">
        <f>IF(COUNTBLANK(unlogimputed!AW5)&gt;0,"",LOG(unlogimputed!CV5/col_norm!$G$8,2)-LOG(unlogimputed!AW5/col_norm!$D$8,2))</f>
        <v>8.3889811572255724E-2</v>
      </c>
      <c r="AX5">
        <f>IF(COUNTBLANK(unlogimputed!AX5)&gt;0,"",LOG(unlogimputed!CW5/col_norm!$G$8,2)-LOG(unlogimputed!AX5/col_norm!$D$8,2))</f>
        <v>5.4915660752822504E-2</v>
      </c>
      <c r="AY5">
        <f>IF(COUNTBLANK(unlogimputed!AY5)&gt;0,"",LOG(unlogimputed!CX5/col_norm!$G$8,2)-LOG(unlogimputed!AY5/col_norm!$D$8,2))</f>
        <v>3.9569328822846472E-2</v>
      </c>
      <c r="AZ5">
        <f>IF(COUNTBLANK(unlogimputed!AZ5)&gt;0,"",LOG(unlogimputed!CY5/col_norm!$G$8,2)-LOG(unlogimputed!AZ5/col_norm!$D$8,2))</f>
        <v>-1.2528416107855378E-3</v>
      </c>
    </row>
    <row r="6" spans="1:52" x14ac:dyDescent="0.25">
      <c r="A6" t="s">
        <v>107</v>
      </c>
      <c r="B6" t="str">
        <f>IF(COUNTBLANK(unlogimputed!B6)&gt;0,"",LOG(unlogimputed!BA6/col_norm!$E$8,2)-LOG(unlogimputed!B6/col_norm!$B$8,2))</f>
        <v/>
      </c>
      <c r="C6">
        <f>IF(COUNTBLANK(unlogimputed!C6)&gt;0,"",LOG(unlogimputed!BB6/col_norm!$E$8,2)-LOG(unlogimputed!C6/col_norm!$B$8,2))</f>
        <v>-8.1351536108229539E-3</v>
      </c>
      <c r="D6">
        <f>IF(COUNTBLANK(unlogimputed!D6)&gt;0,"",LOG(unlogimputed!BC6/col_norm!$E$8,2)-LOG(unlogimputed!D6/col_norm!$B$8,2))</f>
        <v>4.8330095884452362E-4</v>
      </c>
      <c r="E6">
        <f>IF(COUNTBLANK(unlogimputed!E6)&gt;0,"",LOG(unlogimputed!BD6/col_norm!$E$8,2)-LOG(unlogimputed!E6/col_norm!$B$8,2))</f>
        <v>3.7669940389115197E-2</v>
      </c>
      <c r="F6">
        <f>IF(COUNTBLANK(unlogimputed!F6)&gt;0,"",LOG(unlogimputed!BE6/col_norm!$E$8,2)-LOG(unlogimputed!F6/col_norm!$B$8,2))</f>
        <v>4.1490594356929478E-2</v>
      </c>
      <c r="G6">
        <f>IF(COUNTBLANK(unlogimputed!G6)&gt;0,"",LOG(unlogimputed!BF6/col_norm!$E$8,2)-LOG(unlogimputed!G6/col_norm!$B$8,2))</f>
        <v>0.31663477421777486</v>
      </c>
      <c r="H6">
        <f>IF(COUNTBLANK(unlogimputed!H6)&gt;0,"",LOG(unlogimputed!BG6/col_norm!$E$8,2)-LOG(unlogimputed!H6/col_norm!$B$8,2))</f>
        <v>-4.068429029013032E-2</v>
      </c>
      <c r="I6">
        <f>IF(COUNTBLANK(unlogimputed!I6)&gt;0,"",LOG(unlogimputed!BH6/col_norm!$E$8,2)-LOG(unlogimputed!I6/col_norm!$B$8,2))</f>
        <v>-4.9356612697362579E-2</v>
      </c>
      <c r="J6">
        <f>IF(COUNTBLANK(unlogimputed!J6)&gt;0,"",LOG(unlogimputed!BI6/col_norm!$E$8,2)-LOG(unlogimputed!J6/col_norm!$B$8,2))</f>
        <v>0.63535614407543761</v>
      </c>
      <c r="K6" t="str">
        <f>IF(COUNTBLANK(unlogimputed!K6)&gt;0,"",LOG(unlogimputed!BJ6/col_norm!$E$8,2)-LOG(unlogimputed!K6/col_norm!$B$8,2))</f>
        <v/>
      </c>
      <c r="L6" t="str">
        <f>IF(COUNTBLANK(unlogimputed!L6)&gt;0,"",LOG(unlogimputed!BK6/col_norm!$E$8,2)-LOG(unlogimputed!L6/col_norm!$B$8,2))</f>
        <v/>
      </c>
      <c r="M6">
        <f>IF(COUNTBLANK(unlogimputed!M6)&gt;0,"",LOG(unlogimputed!BL6/col_norm!$E$8,2)-LOG(unlogimputed!M6/col_norm!$B$8,2))</f>
        <v>5.2865599164547916E-2</v>
      </c>
      <c r="N6">
        <f>IF(COUNTBLANK(unlogimputed!N6)&gt;0,"",LOG(unlogimputed!BM6/col_norm!$E$8,2)-LOG(unlogimputed!N6/col_norm!$B$8,2))</f>
        <v>-4.5226956527141482E-2</v>
      </c>
      <c r="O6">
        <f>IF(COUNTBLANK(unlogimputed!O6)&gt;0,"",LOG(unlogimputed!BN6/col_norm!$E$8,2)-LOG(unlogimputed!O6/col_norm!$B$8,2))</f>
        <v>8.0321561633997618E-2</v>
      </c>
      <c r="P6">
        <f>IF(COUNTBLANK(unlogimputed!P6)&gt;0,"",LOG(unlogimputed!BO6/col_norm!$E$8,2)-LOG(unlogimputed!P6/col_norm!$B$8,2))</f>
        <v>0.79142379579288402</v>
      </c>
      <c r="Q6" t="str">
        <f>IF(COUNTBLANK(unlogimputed!Q6)&gt;0,"",LOG(unlogimputed!BP6/col_norm!$F$8,2)-LOG(unlogimputed!Q6/col_norm!$C$8,2))</f>
        <v/>
      </c>
      <c r="R6" t="str">
        <f>IF(COUNTBLANK(unlogimputed!R6)&gt;0,"",LOG(unlogimputed!BQ6/col_norm!$F$8,2)-LOG(unlogimputed!R6/col_norm!$C$8,2))</f>
        <v/>
      </c>
      <c r="S6">
        <f>IF(COUNTBLANK(unlogimputed!S6)&gt;0,"",LOG(unlogimputed!BR6/col_norm!$F$8,2)-LOG(unlogimputed!S6/col_norm!$C$8,2))</f>
        <v>-0.35682370478749448</v>
      </c>
      <c r="T6">
        <f>IF(COUNTBLANK(unlogimputed!T6)&gt;0,"",LOG(unlogimputed!BS6/col_norm!$F$8,2)-LOG(unlogimputed!T6/col_norm!$C$8,2))</f>
        <v>-0.18758944537256639</v>
      </c>
      <c r="U6">
        <f>IF(COUNTBLANK(unlogimputed!U6)&gt;0,"",LOG(unlogimputed!BT6/col_norm!$F$8,2)-LOG(unlogimputed!U6/col_norm!$C$8,2))</f>
        <v>-0.14417878186877786</v>
      </c>
      <c r="V6">
        <f>IF(COUNTBLANK(unlogimputed!V6)&gt;0,"",LOG(unlogimputed!BU6/col_norm!$F$8,2)-LOG(unlogimputed!V6/col_norm!$C$8,2))</f>
        <v>-3.6893413294961874E-2</v>
      </c>
      <c r="W6">
        <f>IF(COUNTBLANK(unlogimputed!W6)&gt;0,"",LOG(unlogimputed!BV6/col_norm!$F$8,2)-LOG(unlogimputed!W6/col_norm!$C$8,2))</f>
        <v>-1.1327935780887088E-2</v>
      </c>
      <c r="X6">
        <f>IF(COUNTBLANK(unlogimputed!X6)&gt;0,"",LOG(unlogimputed!BW6/col_norm!$F$8,2)-LOG(unlogimputed!X6/col_norm!$C$8,2))</f>
        <v>-5.3699911481345453E-2</v>
      </c>
      <c r="Y6">
        <f>IF(COUNTBLANK(unlogimputed!Y6)&gt;0,"",LOG(unlogimputed!BX6/col_norm!$F$8,2)-LOG(unlogimputed!Y6/col_norm!$C$8,2))</f>
        <v>-0.63761902214589838</v>
      </c>
      <c r="Z6">
        <f>IF(COUNTBLANK(unlogimputed!Z6)&gt;0,"",LOG(unlogimputed!BY6/col_norm!$F$8,2)-LOG(unlogimputed!Z6/col_norm!$C$8,2))</f>
        <v>-0.55927761873005721</v>
      </c>
      <c r="AA6">
        <f>IF(COUNTBLANK(unlogimputed!AA6)&gt;0,"",LOG(unlogimputed!BZ6/col_norm!$F$8,2)-LOG(unlogimputed!AA6/col_norm!$C$8,2))</f>
        <v>-0.82507657048643779</v>
      </c>
      <c r="AB6">
        <f>IF(COUNTBLANK(unlogimputed!AB6)&gt;0,"",LOG(unlogimputed!CA6/col_norm!$F$8,2)-LOG(unlogimputed!AB6/col_norm!$C$8,2))</f>
        <v>-0.88092067925101247</v>
      </c>
      <c r="AC6">
        <f>IF(COUNTBLANK(unlogimputed!AC6)&gt;0,"",LOG(unlogimputed!CB6/col_norm!$F$8,2)-LOG(unlogimputed!AC6/col_norm!$C$8,2))</f>
        <v>0.8171051343271003</v>
      </c>
      <c r="AD6">
        <f>IF(COUNTBLANK(unlogimputed!AD6)&gt;0,"",LOG(unlogimputed!CC6/col_norm!$F$8,2)-LOG(unlogimputed!AD6/col_norm!$C$8,2))</f>
        <v>-6.5348938824608354</v>
      </c>
      <c r="AE6">
        <f>IF(COUNTBLANK(unlogimputed!AE6)&gt;0,"",LOG(unlogimputed!CD6/col_norm!$F$8,2)-LOG(unlogimputed!AE6/col_norm!$C$8,2))</f>
        <v>-0.16788432279171417</v>
      </c>
      <c r="AF6">
        <f>IF(COUNTBLANK(unlogimputed!AF6)&gt;0,"",LOG(unlogimputed!CE6/col_norm!$F$8,2)-LOG(unlogimputed!AF6/col_norm!$C$8,2))</f>
        <v>0.39884473251222374</v>
      </c>
      <c r="AG6">
        <f>IF(COUNTBLANK(unlogimputed!AG6)&gt;0,"",LOG(unlogimputed!CF6/col_norm!$F$8,2)-LOG(unlogimputed!AG6/col_norm!$C$8,2))</f>
        <v>-0.32118123434583623</v>
      </c>
      <c r="AH6">
        <f>IF(COUNTBLANK(unlogimputed!AH6)&gt;0,"",LOG(unlogimputed!CG6/col_norm!$F$8,2)-LOG(unlogimputed!AH6/col_norm!$C$8,2))</f>
        <v>0.1456251781918354</v>
      </c>
      <c r="AI6" t="str">
        <f>IF(COUNTBLANK(unlogimputed!AI6)&gt;0,"",LOG(unlogimputed!CH6/col_norm!$G$8,2)-LOG(unlogimputed!AI6/col_norm!$D$8,2))</f>
        <v/>
      </c>
      <c r="AJ6" t="str">
        <f>IF(COUNTBLANK(unlogimputed!AJ6)&gt;0,"",LOG(unlogimputed!CI6/col_norm!$G$8,2)-LOG(unlogimputed!AJ6/col_norm!$D$8,2))</f>
        <v/>
      </c>
      <c r="AK6">
        <f>IF(COUNTBLANK(unlogimputed!AK6)&gt;0,"",LOG(unlogimputed!CJ6/col_norm!$G$8,2)-LOG(unlogimputed!AK6/col_norm!$D$8,2))</f>
        <v>1.414777160240277E-2</v>
      </c>
      <c r="AL6">
        <f>IF(COUNTBLANK(unlogimputed!AL6)&gt;0,"",LOG(unlogimputed!CK6/col_norm!$G$8,2)-LOG(unlogimputed!AL6/col_norm!$D$8,2))</f>
        <v>-0.10152539699515373</v>
      </c>
      <c r="AM6">
        <f>IF(COUNTBLANK(unlogimputed!AM6)&gt;0,"",LOG(unlogimputed!CL6/col_norm!$G$8,2)-LOG(unlogimputed!AM6/col_norm!$D$8,2))</f>
        <v>-0.21547043955807865</v>
      </c>
      <c r="AN6">
        <f>IF(COUNTBLANK(unlogimputed!AN6)&gt;0,"",LOG(unlogimputed!CM6/col_norm!$G$8,2)-LOG(unlogimputed!AN6/col_norm!$D$8,2))</f>
        <v>-0.28945451140306844</v>
      </c>
      <c r="AO6">
        <f>IF(COUNTBLANK(unlogimputed!AO6)&gt;0,"",LOG(unlogimputed!CN6/col_norm!$G$8,2)-LOG(unlogimputed!AO6/col_norm!$D$8,2))</f>
        <v>-0.11209190231278399</v>
      </c>
      <c r="AP6">
        <f>IF(COUNTBLANK(unlogimputed!AP6)&gt;0,"",LOG(unlogimputed!CO6/col_norm!$G$8,2)-LOG(unlogimputed!AP6/col_norm!$D$8,2))</f>
        <v>6.1088414983565542E-3</v>
      </c>
      <c r="AQ6">
        <f>IF(COUNTBLANK(unlogimputed!AQ6)&gt;0,"",LOG(unlogimputed!CP6/col_norm!$G$8,2)-LOG(unlogimputed!AQ6/col_norm!$D$8,2))</f>
        <v>-7.1556276428378141E-2</v>
      </c>
      <c r="AR6">
        <f>IF(COUNTBLANK(unlogimputed!AR6)&gt;0,"",LOG(unlogimputed!CQ6/col_norm!$G$8,2)-LOG(unlogimputed!AR6/col_norm!$D$8,2))</f>
        <v>6.9995843301338567E-2</v>
      </c>
      <c r="AS6">
        <f>IF(COUNTBLANK(unlogimputed!AS6)&gt;0,"",LOG(unlogimputed!CR6/col_norm!$G$8,2)-LOG(unlogimputed!AS6/col_norm!$D$8,2))</f>
        <v>8.0983718195760446E-2</v>
      </c>
      <c r="AT6">
        <f>IF(COUNTBLANK(unlogimputed!AT6)&gt;0,"",LOG(unlogimputed!CS6/col_norm!$G$8,2)-LOG(unlogimputed!AT6/col_norm!$D$8,2))</f>
        <v>-9.2385800981819699E-2</v>
      </c>
      <c r="AU6" t="str">
        <f>IF(COUNTBLANK(unlogimputed!AU6)&gt;0,"",LOG(unlogimputed!CT6/col_norm!$G$8,2)-LOG(unlogimputed!AU6/col_norm!$D$8,2))</f>
        <v/>
      </c>
      <c r="AV6" t="str">
        <f>IF(COUNTBLANK(unlogimputed!AV6)&gt;0,"",LOG(unlogimputed!CU6/col_norm!$G$8,2)-LOG(unlogimputed!AV6/col_norm!$D$8,2))</f>
        <v/>
      </c>
      <c r="AW6">
        <f>IF(COUNTBLANK(unlogimputed!AW6)&gt;0,"",LOG(unlogimputed!CV6/col_norm!$G$8,2)-LOG(unlogimputed!AW6/col_norm!$D$8,2))</f>
        <v>-0.10290908092915174</v>
      </c>
      <c r="AX6">
        <f>IF(COUNTBLANK(unlogimputed!AX6)&gt;0,"",LOG(unlogimputed!CW6/col_norm!$G$8,2)-LOG(unlogimputed!AX6/col_norm!$D$8,2))</f>
        <v>-0.30444456363227701</v>
      </c>
      <c r="AY6">
        <f>IF(COUNTBLANK(unlogimputed!AY6)&gt;0,"",LOG(unlogimputed!CX6/col_norm!$G$8,2)-LOG(unlogimputed!AY6/col_norm!$D$8,2))</f>
        <v>-0.47660083648418095</v>
      </c>
      <c r="AZ6">
        <f>IF(COUNTBLANK(unlogimputed!AZ6)&gt;0,"",LOG(unlogimputed!CY6/col_norm!$G$8,2)-LOG(unlogimputed!AZ6/col_norm!$D$8,2))</f>
        <v>1.4038588176564559E-2</v>
      </c>
    </row>
    <row r="7" spans="1:52" x14ac:dyDescent="0.25">
      <c r="A7" t="s">
        <v>108</v>
      </c>
      <c r="B7" t="str">
        <f>IF(COUNTBLANK(unlogimputed!B7)&gt;0,"",LOG(unlogimputed!BA7/col_norm!$E$8,2)-LOG(unlogimputed!B7/col_norm!$B$8,2))</f>
        <v/>
      </c>
      <c r="C7">
        <f>IF(COUNTBLANK(unlogimputed!C7)&gt;0,"",LOG(unlogimputed!BB7/col_norm!$E$8,2)-LOG(unlogimputed!C7/col_norm!$B$8,2))</f>
        <v>-0.16346226931035091</v>
      </c>
      <c r="D7">
        <f>IF(COUNTBLANK(unlogimputed!D7)&gt;0,"",LOG(unlogimputed!BC7/col_norm!$E$8,2)-LOG(unlogimputed!D7/col_norm!$B$8,2))</f>
        <v>-0.17270600201358022</v>
      </c>
      <c r="E7">
        <f>IF(COUNTBLANK(unlogimputed!E7)&gt;0,"",LOG(unlogimputed!BD7/col_norm!$E$8,2)-LOG(unlogimputed!E7/col_norm!$B$8,2))</f>
        <v>-0.16439621897403711</v>
      </c>
      <c r="F7">
        <f>IF(COUNTBLANK(unlogimputed!F7)&gt;0,"",LOG(unlogimputed!BE7/col_norm!$E$8,2)-LOG(unlogimputed!F7/col_norm!$B$8,2))</f>
        <v>-0.16901039757829395</v>
      </c>
      <c r="G7">
        <f>IF(COUNTBLANK(unlogimputed!G7)&gt;0,"",LOG(unlogimputed!BF7/col_norm!$E$8,2)-LOG(unlogimputed!G7/col_norm!$B$8,2))</f>
        <v>-0.19337673409413725</v>
      </c>
      <c r="H7">
        <f>IF(COUNTBLANK(unlogimputed!H7)&gt;0,"",LOG(unlogimputed!BG7/col_norm!$E$8,2)-LOG(unlogimputed!H7/col_norm!$B$8,2))</f>
        <v>-0.15513413298934253</v>
      </c>
      <c r="I7">
        <f>IF(COUNTBLANK(unlogimputed!I7)&gt;0,"",LOG(unlogimputed!BH7/col_norm!$E$8,2)-LOG(unlogimputed!I7/col_norm!$B$8,2))</f>
        <v>-0.23364802974281673</v>
      </c>
      <c r="J7">
        <f>IF(COUNTBLANK(unlogimputed!J7)&gt;0,"",LOG(unlogimputed!BI7/col_norm!$E$8,2)-LOG(unlogimputed!J7/col_norm!$B$8,2))</f>
        <v>-0.1303473192737421</v>
      </c>
      <c r="K7">
        <f>IF(COUNTBLANK(unlogimputed!K7)&gt;0,"",LOG(unlogimputed!BJ7/col_norm!$E$8,2)-LOG(unlogimputed!K7/col_norm!$B$8,2))</f>
        <v>-0.12744468955368404</v>
      </c>
      <c r="L7">
        <f>IF(COUNTBLANK(unlogimputed!L7)&gt;0,"",LOG(unlogimputed!BK7/col_norm!$E$8,2)-LOG(unlogimputed!L7/col_norm!$B$8,2))</f>
        <v>-0.17892532989824517</v>
      </c>
      <c r="M7">
        <f>IF(COUNTBLANK(unlogimputed!M7)&gt;0,"",LOG(unlogimputed!BL7/col_norm!$E$8,2)-LOG(unlogimputed!M7/col_norm!$B$8,2))</f>
        <v>-0.23109138445860822</v>
      </c>
      <c r="N7">
        <f>IF(COUNTBLANK(unlogimputed!N7)&gt;0,"",LOG(unlogimputed!BM7/col_norm!$E$8,2)-LOG(unlogimputed!N7/col_norm!$B$8,2))</f>
        <v>-0.16435145414414265</v>
      </c>
      <c r="O7">
        <f>IF(COUNTBLANK(unlogimputed!O7)&gt;0,"",LOG(unlogimputed!BN7/col_norm!$E$8,2)-LOG(unlogimputed!O7/col_norm!$B$8,2))</f>
        <v>-0.1436460307677514</v>
      </c>
      <c r="P7">
        <f>IF(COUNTBLANK(unlogimputed!P7)&gt;0,"",LOG(unlogimputed!BO7/col_norm!$E$8,2)-LOG(unlogimputed!P7/col_norm!$B$8,2))</f>
        <v>-0.1564209543297892</v>
      </c>
      <c r="Q7" t="str">
        <f>IF(COUNTBLANK(unlogimputed!Q7)&gt;0,"",LOG(unlogimputed!BP7/col_norm!$F$8,2)-LOG(unlogimputed!Q7/col_norm!$C$8,2))</f>
        <v/>
      </c>
      <c r="R7" t="str">
        <f>IF(COUNTBLANK(unlogimputed!R7)&gt;0,"",LOG(unlogimputed!BQ7/col_norm!$F$8,2)-LOG(unlogimputed!R7/col_norm!$C$8,2))</f>
        <v/>
      </c>
      <c r="S7">
        <f>IF(COUNTBLANK(unlogimputed!S7)&gt;0,"",LOG(unlogimputed!BR7/col_norm!$F$8,2)-LOG(unlogimputed!S7/col_norm!$C$8,2))</f>
        <v>-2.3536239386384494E-2</v>
      </c>
      <c r="T7">
        <f>IF(COUNTBLANK(unlogimputed!T7)&gt;0,"",LOG(unlogimputed!BS7/col_norm!$F$8,2)-LOG(unlogimputed!T7/col_norm!$C$8,2))</f>
        <v>-2.4119000969577087E-2</v>
      </c>
      <c r="U7">
        <f>IF(COUNTBLANK(unlogimputed!U7)&gt;0,"",LOG(unlogimputed!BT7/col_norm!$F$8,2)-LOG(unlogimputed!U7/col_norm!$C$8,2))</f>
        <v>1.8594692124768386E-2</v>
      </c>
      <c r="V7">
        <f>IF(COUNTBLANK(unlogimputed!V7)&gt;0,"",LOG(unlogimputed!BU7/col_norm!$F$8,2)-LOG(unlogimputed!V7/col_norm!$C$8,2))</f>
        <v>-0.96992457679394306</v>
      </c>
      <c r="W7" t="str">
        <f>IF(COUNTBLANK(unlogimputed!W7)&gt;0,"",LOG(unlogimputed!BV7/col_norm!$F$8,2)-LOG(unlogimputed!W7/col_norm!$C$8,2))</f>
        <v/>
      </c>
      <c r="X7" t="str">
        <f>IF(COUNTBLANK(unlogimputed!X7)&gt;0,"",LOG(unlogimputed!BW7/col_norm!$F$8,2)-LOG(unlogimputed!X7/col_norm!$C$8,2))</f>
        <v/>
      </c>
      <c r="Y7" t="str">
        <f>IF(COUNTBLANK(unlogimputed!Y7)&gt;0,"",LOG(unlogimputed!BX7/col_norm!$F$8,2)-LOG(unlogimputed!Y7/col_norm!$C$8,2))</f>
        <v/>
      </c>
      <c r="Z7">
        <f>IF(COUNTBLANK(unlogimputed!Z7)&gt;0,"",LOG(unlogimputed!BY7/col_norm!$F$8,2)-LOG(unlogimputed!Z7/col_norm!$C$8,2))</f>
        <v>-1.8155297115684874</v>
      </c>
      <c r="AA7">
        <f>IF(COUNTBLANK(unlogimputed!AA7)&gt;0,"",LOG(unlogimputed!BZ7/col_norm!$F$8,2)-LOG(unlogimputed!AA7/col_norm!$C$8,2))</f>
        <v>-1.8256686266955562</v>
      </c>
      <c r="AB7" t="str">
        <f>IF(COUNTBLANK(unlogimputed!AB7)&gt;0,"",LOG(unlogimputed!CA7/col_norm!$F$8,2)-LOG(unlogimputed!AB7/col_norm!$C$8,2))</f>
        <v/>
      </c>
      <c r="AC7">
        <f>IF(COUNTBLANK(unlogimputed!AC7)&gt;0,"",LOG(unlogimputed!CB7/col_norm!$F$8,2)-LOG(unlogimputed!AC7/col_norm!$C$8,2))</f>
        <v>-0.59235130131352065</v>
      </c>
      <c r="AD7">
        <f>IF(COUNTBLANK(unlogimputed!AD7)&gt;0,"",LOG(unlogimputed!CC7/col_norm!$F$8,2)-LOG(unlogimputed!AD7/col_norm!$C$8,2))</f>
        <v>-0.91851314469018419</v>
      </c>
      <c r="AE7">
        <f>IF(COUNTBLANK(unlogimputed!AE7)&gt;0,"",LOG(unlogimputed!CD7/col_norm!$F$8,2)-LOG(unlogimputed!AE7/col_norm!$C$8,2))</f>
        <v>-9.8044212419257093E-2</v>
      </c>
      <c r="AF7">
        <f>IF(COUNTBLANK(unlogimputed!AF7)&gt;0,"",LOG(unlogimputed!CE7/col_norm!$F$8,2)-LOG(unlogimputed!AF7/col_norm!$C$8,2))</f>
        <v>-0.49004877765803911</v>
      </c>
      <c r="AG7">
        <f>IF(COUNTBLANK(unlogimputed!AG7)&gt;0,"",LOG(unlogimputed!CF7/col_norm!$F$8,2)-LOG(unlogimputed!AG7/col_norm!$C$8,2))</f>
        <v>2.6333917018206421E-2</v>
      </c>
      <c r="AH7">
        <f>IF(COUNTBLANK(unlogimputed!AH7)&gt;0,"",LOG(unlogimputed!CG7/col_norm!$F$8,2)-LOG(unlogimputed!AH7/col_norm!$C$8,2))</f>
        <v>-7.890829557929635E-3</v>
      </c>
      <c r="AI7" t="str">
        <f>IF(COUNTBLANK(unlogimputed!AI7)&gt;0,"",LOG(unlogimputed!CH7/col_norm!$G$8,2)-LOG(unlogimputed!AI7/col_norm!$D$8,2))</f>
        <v/>
      </c>
      <c r="AJ7" t="str">
        <f>IF(COUNTBLANK(unlogimputed!AJ7)&gt;0,"",LOG(unlogimputed!CI7/col_norm!$G$8,2)-LOG(unlogimputed!AJ7/col_norm!$D$8,2))</f>
        <v/>
      </c>
      <c r="AK7">
        <f>IF(COUNTBLANK(unlogimputed!AK7)&gt;0,"",LOG(unlogimputed!CJ7/col_norm!$G$8,2)-LOG(unlogimputed!AK7/col_norm!$D$8,2))</f>
        <v>0.16986147072510249</v>
      </c>
      <c r="AL7">
        <f>IF(COUNTBLANK(unlogimputed!AL7)&gt;0,"",LOG(unlogimputed!CK7/col_norm!$G$8,2)-LOG(unlogimputed!AL7/col_norm!$D$8,2))</f>
        <v>-3.9649484797337777</v>
      </c>
      <c r="AM7">
        <f>IF(COUNTBLANK(unlogimputed!AM7)&gt;0,"",LOG(unlogimputed!CL7/col_norm!$G$8,2)-LOG(unlogimputed!AM7/col_norm!$D$8,2))</f>
        <v>4.1699554556902996E-2</v>
      </c>
      <c r="AN7">
        <f>IF(COUNTBLANK(unlogimputed!AN7)&gt;0,"",LOG(unlogimputed!CM7/col_norm!$G$8,2)-LOG(unlogimputed!AN7/col_norm!$D$8,2))</f>
        <v>-2.1448042568540231</v>
      </c>
      <c r="AO7">
        <f>IF(COUNTBLANK(unlogimputed!AO7)&gt;0,"",LOG(unlogimputed!CN7/col_norm!$G$8,2)-LOG(unlogimputed!AO7/col_norm!$D$8,2))</f>
        <v>3.4961239541893008E-3</v>
      </c>
      <c r="AP7">
        <f>IF(COUNTBLANK(unlogimputed!AP7)&gt;0,"",LOG(unlogimputed!CO7/col_norm!$G$8,2)-LOG(unlogimputed!AP7/col_norm!$D$8,2))</f>
        <v>-0.13575528176623664</v>
      </c>
      <c r="AQ7">
        <f>IF(COUNTBLANK(unlogimputed!AQ7)&gt;0,"",LOG(unlogimputed!CP7/col_norm!$G$8,2)-LOG(unlogimputed!AQ7/col_norm!$D$8,2))</f>
        <v>-9.3469095424509874E-3</v>
      </c>
      <c r="AR7">
        <f>IF(COUNTBLANK(unlogimputed!AR7)&gt;0,"",LOG(unlogimputed!CQ7/col_norm!$G$8,2)-LOG(unlogimputed!AR7/col_norm!$D$8,2))</f>
        <v>-0.36855135846805709</v>
      </c>
      <c r="AS7">
        <f>IF(COUNTBLANK(unlogimputed!AS7)&gt;0,"",LOG(unlogimputed!CR7/col_norm!$G$8,2)-LOG(unlogimputed!AS7/col_norm!$D$8,2))</f>
        <v>-0.38345760509623261</v>
      </c>
      <c r="AT7">
        <f>IF(COUNTBLANK(unlogimputed!AT7)&gt;0,"",LOG(unlogimputed!CS7/col_norm!$G$8,2)-LOG(unlogimputed!AT7/col_norm!$D$8,2))</f>
        <v>5.7498987749898589E-2</v>
      </c>
      <c r="AU7">
        <f>IF(COUNTBLANK(unlogimputed!AU7)&gt;0,"",LOG(unlogimputed!CT7/col_norm!$G$8,2)-LOG(unlogimputed!AU7/col_norm!$D$8,2))</f>
        <v>9.5706609197787174E-2</v>
      </c>
      <c r="AV7">
        <f>IF(COUNTBLANK(unlogimputed!AV7)&gt;0,"",LOG(unlogimputed!CU7/col_norm!$G$8,2)-LOG(unlogimputed!AV7/col_norm!$D$8,2))</f>
        <v>-0.10930070305576933</v>
      </c>
      <c r="AW7">
        <f>IF(COUNTBLANK(unlogimputed!AW7)&gt;0,"",LOG(unlogimputed!CV7/col_norm!$G$8,2)-LOG(unlogimputed!AW7/col_norm!$D$8,2))</f>
        <v>0.22257730058336733</v>
      </c>
      <c r="AX7">
        <f>IF(COUNTBLANK(unlogimputed!AX7)&gt;0,"",LOG(unlogimputed!CW7/col_norm!$G$8,2)-LOG(unlogimputed!AX7/col_norm!$D$8,2))</f>
        <v>0.13955030949342273</v>
      </c>
      <c r="AY7">
        <f>IF(COUNTBLANK(unlogimputed!AY7)&gt;0,"",LOG(unlogimputed!CX7/col_norm!$G$8,2)-LOG(unlogimputed!AY7/col_norm!$D$8,2))</f>
        <v>2.7279577283778167E-2</v>
      </c>
      <c r="AZ7">
        <f>IF(COUNTBLANK(unlogimputed!AZ7)&gt;0,"",LOG(unlogimputed!CY7/col_norm!$G$8,2)-LOG(unlogimputed!AZ7/col_norm!$D$8,2))</f>
        <v>6.5225890716860135E-2</v>
      </c>
    </row>
    <row r="8" spans="1:52" x14ac:dyDescent="0.25">
      <c r="A8" t="s">
        <v>109</v>
      </c>
      <c r="B8" t="str">
        <f>IF(COUNTBLANK(unlogimputed!B8)&gt;0,"",LOG(unlogimputed!BA8/col_norm!$E$8,2)-LOG(unlogimputed!B8/col_norm!$B$8,2))</f>
        <v/>
      </c>
      <c r="C8">
        <f>IF(COUNTBLANK(unlogimputed!C8)&gt;0,"",LOG(unlogimputed!BB8/col_norm!$E$8,2)-LOG(unlogimputed!C8/col_norm!$B$8,2))</f>
        <v>-0.41681792932264372</v>
      </c>
      <c r="D8">
        <f>IF(COUNTBLANK(unlogimputed!D8)&gt;0,"",LOG(unlogimputed!BC8/col_norm!$E$8,2)-LOG(unlogimputed!D8/col_norm!$B$8,2))</f>
        <v>-0.26579515349790128</v>
      </c>
      <c r="E8" t="str">
        <f>IF(COUNTBLANK(unlogimputed!E8)&gt;0,"",LOG(unlogimputed!BD8/col_norm!$E$8,2)-LOG(unlogimputed!E8/col_norm!$B$8,2))</f>
        <v/>
      </c>
      <c r="F8" t="str">
        <f>IF(COUNTBLANK(unlogimputed!F8)&gt;0,"",LOG(unlogimputed!BE8/col_norm!$E$8,2)-LOG(unlogimputed!F8/col_norm!$B$8,2))</f>
        <v/>
      </c>
      <c r="G8">
        <f>IF(COUNTBLANK(unlogimputed!G8)&gt;0,"",LOG(unlogimputed!BF8/col_norm!$E$8,2)-LOG(unlogimputed!G8/col_norm!$B$8,2))</f>
        <v>-0.46293548727946288</v>
      </c>
      <c r="H8">
        <f>IF(COUNTBLANK(unlogimputed!H8)&gt;0,"",LOG(unlogimputed!BG8/col_norm!$E$8,2)-LOG(unlogimputed!H8/col_norm!$B$8,2))</f>
        <v>-6.5950031602344694E-2</v>
      </c>
      <c r="I8" t="str">
        <f>IF(COUNTBLANK(unlogimputed!I8)&gt;0,"",LOG(unlogimputed!BH8/col_norm!$E$8,2)-LOG(unlogimputed!I8/col_norm!$B$8,2))</f>
        <v/>
      </c>
      <c r="J8">
        <f>IF(COUNTBLANK(unlogimputed!J8)&gt;0,"",LOG(unlogimputed!BI8/col_norm!$E$8,2)-LOG(unlogimputed!J8/col_norm!$B$8,2))</f>
        <v>0.2888136110245938</v>
      </c>
      <c r="K8">
        <f>IF(COUNTBLANK(unlogimputed!K8)&gt;0,"",LOG(unlogimputed!BJ8/col_norm!$E$8,2)-LOG(unlogimputed!K8/col_norm!$B$8,2))</f>
        <v>0.27899417179557418</v>
      </c>
      <c r="L8">
        <f>IF(COUNTBLANK(unlogimputed!L8)&gt;0,"",LOG(unlogimputed!BK8/col_norm!$E$8,2)-LOG(unlogimputed!L8/col_norm!$B$8,2))</f>
        <v>-1.4029601414234421</v>
      </c>
      <c r="M8">
        <f>IF(COUNTBLANK(unlogimputed!M8)&gt;0,"",LOG(unlogimputed!BL8/col_norm!$E$8,2)-LOG(unlogimputed!M8/col_norm!$B$8,2))</f>
        <v>-2.2903950713498489E-2</v>
      </c>
      <c r="N8">
        <f>IF(COUNTBLANK(unlogimputed!N8)&gt;0,"",LOG(unlogimputed!BM8/col_norm!$E$8,2)-LOG(unlogimputed!N8/col_norm!$B$8,2))</f>
        <v>-0.14588384013643108</v>
      </c>
      <c r="O8" t="str">
        <f>IF(COUNTBLANK(unlogimputed!O8)&gt;0,"",LOG(unlogimputed!BN8/col_norm!$E$8,2)-LOG(unlogimputed!O8/col_norm!$B$8,2))</f>
        <v/>
      </c>
      <c r="P8" t="str">
        <f>IF(COUNTBLANK(unlogimputed!P8)&gt;0,"",LOG(unlogimputed!BO8/col_norm!$E$8,2)-LOG(unlogimputed!P8/col_norm!$B$8,2))</f>
        <v/>
      </c>
      <c r="Q8" t="str">
        <f>IF(COUNTBLANK(unlogimputed!Q8)&gt;0,"",LOG(unlogimputed!BP8/col_norm!$F$8,2)-LOG(unlogimputed!Q8/col_norm!$C$8,2))</f>
        <v/>
      </c>
      <c r="R8" t="str">
        <f>IF(COUNTBLANK(unlogimputed!R8)&gt;0,"",LOG(unlogimputed!BQ8/col_norm!$F$8,2)-LOG(unlogimputed!R8/col_norm!$C$8,2))</f>
        <v/>
      </c>
      <c r="S8">
        <f>IF(COUNTBLANK(unlogimputed!S8)&gt;0,"",LOG(unlogimputed!BR8/col_norm!$F$8,2)-LOG(unlogimputed!S8/col_norm!$C$8,2))</f>
        <v>-2.7842600577624665E-2</v>
      </c>
      <c r="T8">
        <f>IF(COUNTBLANK(unlogimputed!T8)&gt;0,"",LOG(unlogimputed!BS8/col_norm!$F$8,2)-LOG(unlogimputed!T8/col_norm!$C$8,2))</f>
        <v>-9.771606680546796E-2</v>
      </c>
      <c r="U8">
        <f>IF(COUNTBLANK(unlogimputed!U8)&gt;0,"",LOG(unlogimputed!BT8/col_norm!$F$8,2)-LOG(unlogimputed!U8/col_norm!$C$8,2))</f>
        <v>5.1012007535028658E-2</v>
      </c>
      <c r="V8">
        <f>IF(COUNTBLANK(unlogimputed!V8)&gt;0,"",LOG(unlogimputed!BU8/col_norm!$F$8,2)-LOG(unlogimputed!V8/col_norm!$C$8,2))</f>
        <v>0.11169220921162903</v>
      </c>
      <c r="W8">
        <f>IF(COUNTBLANK(unlogimputed!W8)&gt;0,"",LOG(unlogimputed!BV8/col_norm!$F$8,2)-LOG(unlogimputed!W8/col_norm!$C$8,2))</f>
        <v>-0.71062762393333756</v>
      </c>
      <c r="X8">
        <f>IF(COUNTBLANK(unlogimputed!X8)&gt;0,"",LOG(unlogimputed!BW8/col_norm!$F$8,2)-LOG(unlogimputed!X8/col_norm!$C$8,2))</f>
        <v>-0.4616492488083388</v>
      </c>
      <c r="Y8" t="str">
        <f>IF(COUNTBLANK(unlogimputed!Y8)&gt;0,"",LOG(unlogimputed!BX8/col_norm!$F$8,2)-LOG(unlogimputed!Y8/col_norm!$C$8,2))</f>
        <v/>
      </c>
      <c r="Z8" t="str">
        <f>IF(COUNTBLANK(unlogimputed!Z8)&gt;0,"",LOG(unlogimputed!BY8/col_norm!$F$8,2)-LOG(unlogimputed!Z8/col_norm!$C$8,2))</f>
        <v/>
      </c>
      <c r="AA8" t="str">
        <f>IF(COUNTBLANK(unlogimputed!AA8)&gt;0,"",LOG(unlogimputed!BZ8/col_norm!$F$8,2)-LOG(unlogimputed!AA8/col_norm!$C$8,2))</f>
        <v/>
      </c>
      <c r="AB8" t="str">
        <f>IF(COUNTBLANK(unlogimputed!AB8)&gt;0,"",LOG(unlogimputed!CA8/col_norm!$F$8,2)-LOG(unlogimputed!AB8/col_norm!$C$8,2))</f>
        <v/>
      </c>
      <c r="AC8" t="str">
        <f>IF(COUNTBLANK(unlogimputed!AC8)&gt;0,"",LOG(unlogimputed!CB8/col_norm!$F$8,2)-LOG(unlogimputed!AC8/col_norm!$C$8,2))</f>
        <v/>
      </c>
      <c r="AD8" t="str">
        <f>IF(COUNTBLANK(unlogimputed!AD8)&gt;0,"",LOG(unlogimputed!CC8/col_norm!$F$8,2)-LOG(unlogimputed!AD8/col_norm!$C$8,2))</f>
        <v/>
      </c>
      <c r="AE8" t="str">
        <f>IF(COUNTBLANK(unlogimputed!AE8)&gt;0,"",LOG(unlogimputed!CD8/col_norm!$F$8,2)-LOG(unlogimputed!AE8/col_norm!$C$8,2))</f>
        <v/>
      </c>
      <c r="AF8" t="str">
        <f>IF(COUNTBLANK(unlogimputed!AF8)&gt;0,"",LOG(unlogimputed!CE8/col_norm!$F$8,2)-LOG(unlogimputed!AF8/col_norm!$C$8,2))</f>
        <v/>
      </c>
      <c r="AG8">
        <f>IF(COUNTBLANK(unlogimputed!AG8)&gt;0,"",LOG(unlogimputed!CF8/col_norm!$F$8,2)-LOG(unlogimputed!AG8/col_norm!$C$8,2))</f>
        <v>-1.4047140945763772</v>
      </c>
      <c r="AH8" t="str">
        <f>IF(COUNTBLANK(unlogimputed!AH8)&gt;0,"",LOG(unlogimputed!CG8/col_norm!$F$8,2)-LOG(unlogimputed!AH8/col_norm!$C$8,2))</f>
        <v/>
      </c>
      <c r="AI8" t="str">
        <f>IF(COUNTBLANK(unlogimputed!AI8)&gt;0,"",LOG(unlogimputed!CH8/col_norm!$G$8,2)-LOG(unlogimputed!AI8/col_norm!$D$8,2))</f>
        <v/>
      </c>
      <c r="AJ8" t="str">
        <f>IF(COUNTBLANK(unlogimputed!AJ8)&gt;0,"",LOG(unlogimputed!CI8/col_norm!$G$8,2)-LOG(unlogimputed!AJ8/col_norm!$D$8,2))</f>
        <v/>
      </c>
      <c r="AK8">
        <f>IF(COUNTBLANK(unlogimputed!AK8)&gt;0,"",LOG(unlogimputed!CJ8/col_norm!$G$8,2)-LOG(unlogimputed!AK8/col_norm!$D$8,2))</f>
        <v>0.10701053910911185</v>
      </c>
      <c r="AL8">
        <f>IF(COUNTBLANK(unlogimputed!AL8)&gt;0,"",LOG(unlogimputed!CK8/col_norm!$G$8,2)-LOG(unlogimputed!AL8/col_norm!$D$8,2))</f>
        <v>0.1121453572266482</v>
      </c>
      <c r="AM8">
        <f>IF(COUNTBLANK(unlogimputed!AM8)&gt;0,"",LOG(unlogimputed!CL8/col_norm!$G$8,2)-LOG(unlogimputed!AM8/col_norm!$D$8,2))</f>
        <v>-0.16955823539248271</v>
      </c>
      <c r="AN8">
        <f>IF(COUNTBLANK(unlogimputed!AN8)&gt;0,"",LOG(unlogimputed!CM8/col_norm!$G$8,2)-LOG(unlogimputed!AN8/col_norm!$D$8,2))</f>
        <v>-0.15106373855104493</v>
      </c>
      <c r="AO8">
        <f>IF(COUNTBLANK(unlogimputed!AO8)&gt;0,"",LOG(unlogimputed!CN8/col_norm!$G$8,2)-LOG(unlogimputed!AO8/col_norm!$D$8,2))</f>
        <v>0.21367711555078728</v>
      </c>
      <c r="AP8">
        <f>IF(COUNTBLANK(unlogimputed!AP8)&gt;0,"",LOG(unlogimputed!CO8/col_norm!$G$8,2)-LOG(unlogimputed!AP8/col_norm!$D$8,2))</f>
        <v>-0.80951136565452231</v>
      </c>
      <c r="AQ8" t="str">
        <f>IF(COUNTBLANK(unlogimputed!AQ8)&gt;0,"",LOG(unlogimputed!CP8/col_norm!$G$8,2)-LOG(unlogimputed!AQ8/col_norm!$D$8,2))</f>
        <v/>
      </c>
      <c r="AR8" t="str">
        <f>IF(COUNTBLANK(unlogimputed!AR8)&gt;0,"",LOG(unlogimputed!CQ8/col_norm!$G$8,2)-LOG(unlogimputed!AR8/col_norm!$D$8,2))</f>
        <v/>
      </c>
      <c r="AS8" t="str">
        <f>IF(COUNTBLANK(unlogimputed!AS8)&gt;0,"",LOG(unlogimputed!CR8/col_norm!$G$8,2)-LOG(unlogimputed!AS8/col_norm!$D$8,2))</f>
        <v/>
      </c>
      <c r="AT8" t="str">
        <f>IF(COUNTBLANK(unlogimputed!AT8)&gt;0,"",LOG(unlogimputed!CS8/col_norm!$G$8,2)-LOG(unlogimputed!AT8/col_norm!$D$8,2))</f>
        <v/>
      </c>
      <c r="AU8">
        <f>IF(COUNTBLANK(unlogimputed!AU8)&gt;0,"",LOG(unlogimputed!CT8/col_norm!$G$8,2)-LOG(unlogimputed!AU8/col_norm!$D$8,2))</f>
        <v>-3.3895630425568868E-2</v>
      </c>
      <c r="AV8">
        <f>IF(COUNTBLANK(unlogimputed!AV8)&gt;0,"",LOG(unlogimputed!CU8/col_norm!$G$8,2)-LOG(unlogimputed!AV8/col_norm!$D$8,2))</f>
        <v>1.1682776628990865E-2</v>
      </c>
      <c r="AW8">
        <f>IF(COUNTBLANK(unlogimputed!AW8)&gt;0,"",LOG(unlogimputed!CV8/col_norm!$G$8,2)-LOG(unlogimputed!AW8/col_norm!$D$8,2))</f>
        <v>0.12857729628430548</v>
      </c>
      <c r="AX8">
        <f>IF(COUNTBLANK(unlogimputed!AX8)&gt;0,"",LOG(unlogimputed!CW8/col_norm!$G$8,2)-LOG(unlogimputed!AX8/col_norm!$D$8,2))</f>
        <v>2.4335754731257708E-2</v>
      </c>
      <c r="AY8">
        <f>IF(COUNTBLANK(unlogimputed!AY8)&gt;0,"",LOG(unlogimputed!CX8/col_norm!$G$8,2)-LOG(unlogimputed!AY8/col_norm!$D$8,2))</f>
        <v>-0.71924458830978821</v>
      </c>
      <c r="AZ8">
        <f>IF(COUNTBLANK(unlogimputed!AZ8)&gt;0,"",LOG(unlogimputed!CY8/col_norm!$G$8,2)-LOG(unlogimputed!AZ8/col_norm!$D$8,2))</f>
        <v>-0.39005660243953244</v>
      </c>
    </row>
    <row r="9" spans="1:52" x14ac:dyDescent="0.25">
      <c r="A9" t="s">
        <v>110</v>
      </c>
      <c r="B9" t="str">
        <f>IF(COUNTBLANK(unlogimputed!B9)&gt;0,"",LOG(unlogimputed!BA9/col_norm!$E$8,2)-LOG(unlogimputed!B9/col_norm!$B$8,2))</f>
        <v/>
      </c>
      <c r="C9">
        <f>IF(COUNTBLANK(unlogimputed!C9)&gt;0,"",LOG(unlogimputed!BB9/col_norm!$E$8,2)-LOG(unlogimputed!C9/col_norm!$B$8,2))</f>
        <v>0.25459414039044859</v>
      </c>
      <c r="D9">
        <f>IF(COUNTBLANK(unlogimputed!D9)&gt;0,"",LOG(unlogimputed!BC9/col_norm!$E$8,2)-LOG(unlogimputed!D9/col_norm!$B$8,2))</f>
        <v>0.49029267626052331</v>
      </c>
      <c r="E9" t="str">
        <f>IF(COUNTBLANK(unlogimputed!E9)&gt;0,"",LOG(unlogimputed!BD9/col_norm!$E$8,2)-LOG(unlogimputed!E9/col_norm!$B$8,2))</f>
        <v/>
      </c>
      <c r="F9" t="str">
        <f>IF(COUNTBLANK(unlogimputed!F9)&gt;0,"",LOG(unlogimputed!BE9/col_norm!$E$8,2)-LOG(unlogimputed!F9/col_norm!$B$8,2))</f>
        <v/>
      </c>
      <c r="G9">
        <f>IF(COUNTBLANK(unlogimputed!G9)&gt;0,"",LOG(unlogimputed!BF9/col_norm!$E$8,2)-LOG(unlogimputed!G9/col_norm!$B$8,2))</f>
        <v>0.32325273718898728</v>
      </c>
      <c r="H9">
        <f>IF(COUNTBLANK(unlogimputed!H9)&gt;0,"",LOG(unlogimputed!BG9/col_norm!$E$8,2)-LOG(unlogimputed!H9/col_norm!$B$8,2))</f>
        <v>0.5085255283124539</v>
      </c>
      <c r="I9">
        <f>IF(COUNTBLANK(unlogimputed!I9)&gt;0,"",LOG(unlogimputed!BH9/col_norm!$E$8,2)-LOG(unlogimputed!I9/col_norm!$B$8,2))</f>
        <v>0.3255428644893712</v>
      </c>
      <c r="J9">
        <f>IF(COUNTBLANK(unlogimputed!J9)&gt;0,"",LOG(unlogimputed!BI9/col_norm!$E$8,2)-LOG(unlogimputed!J9/col_norm!$B$8,2))</f>
        <v>0.10392004681938971</v>
      </c>
      <c r="K9">
        <f>IF(COUNTBLANK(unlogimputed!K9)&gt;0,"",LOG(unlogimputed!BJ9/col_norm!$E$8,2)-LOG(unlogimputed!K9/col_norm!$B$8,2))</f>
        <v>0.36328664094778418</v>
      </c>
      <c r="L9">
        <f>IF(COUNTBLANK(unlogimputed!L9)&gt;0,"",LOG(unlogimputed!BK9/col_norm!$E$8,2)-LOG(unlogimputed!L9/col_norm!$B$8,2))</f>
        <v>0.35216040543873106</v>
      </c>
      <c r="M9">
        <f>IF(COUNTBLANK(unlogimputed!M9)&gt;0,"",LOG(unlogimputed!BL9/col_norm!$E$8,2)-LOG(unlogimputed!M9/col_norm!$B$8,2))</f>
        <v>0.23929246983268015</v>
      </c>
      <c r="N9">
        <f>IF(COUNTBLANK(unlogimputed!N9)&gt;0,"",LOG(unlogimputed!BM9/col_norm!$E$8,2)-LOG(unlogimputed!N9/col_norm!$B$8,2))</f>
        <v>0.31783632201187828</v>
      </c>
      <c r="O9">
        <f>IF(COUNTBLANK(unlogimputed!O9)&gt;0,"",LOG(unlogimputed!BN9/col_norm!$E$8,2)-LOG(unlogimputed!O9/col_norm!$B$8,2))</f>
        <v>-7.6250397840684769E-2</v>
      </c>
      <c r="P9">
        <f>IF(COUNTBLANK(unlogimputed!P9)&gt;0,"",LOG(unlogimputed!BO9/col_norm!$E$8,2)-LOG(unlogimputed!P9/col_norm!$B$8,2))</f>
        <v>-2.4381619836255197E-2</v>
      </c>
      <c r="Q9" t="str">
        <f>IF(COUNTBLANK(unlogimputed!Q9)&gt;0,"",LOG(unlogimputed!BP9/col_norm!$F$8,2)-LOG(unlogimputed!Q9/col_norm!$C$8,2))</f>
        <v/>
      </c>
      <c r="R9" t="str">
        <f>IF(COUNTBLANK(unlogimputed!R9)&gt;0,"",LOG(unlogimputed!BQ9/col_norm!$F$8,2)-LOG(unlogimputed!R9/col_norm!$C$8,2))</f>
        <v/>
      </c>
      <c r="S9">
        <f>IF(COUNTBLANK(unlogimputed!S9)&gt;0,"",LOG(unlogimputed!BR9/col_norm!$F$8,2)-LOG(unlogimputed!S9/col_norm!$C$8,2))</f>
        <v>0.31853962055004104</v>
      </c>
      <c r="T9">
        <f>IF(COUNTBLANK(unlogimputed!T9)&gt;0,"",LOG(unlogimputed!BS9/col_norm!$F$8,2)-LOG(unlogimputed!T9/col_norm!$C$8,2))</f>
        <v>0.49220245957945252</v>
      </c>
      <c r="U9" t="str">
        <f>IF(COUNTBLANK(unlogimputed!U9)&gt;0,"",LOG(unlogimputed!BT9/col_norm!$F$8,2)-LOG(unlogimputed!U9/col_norm!$C$8,2))</f>
        <v/>
      </c>
      <c r="V9">
        <f>IF(COUNTBLANK(unlogimputed!V9)&gt;0,"",LOG(unlogimputed!BU9/col_norm!$F$8,2)-LOG(unlogimputed!V9/col_norm!$C$8,2))</f>
        <v>0.50184742210947775</v>
      </c>
      <c r="W9">
        <f>IF(COUNTBLANK(unlogimputed!W9)&gt;0,"",LOG(unlogimputed!BV9/col_norm!$F$8,2)-LOG(unlogimputed!W9/col_norm!$C$8,2))</f>
        <v>0.53271912943777266</v>
      </c>
      <c r="X9">
        <f>IF(COUNTBLANK(unlogimputed!X9)&gt;0,"",LOG(unlogimputed!BW9/col_norm!$F$8,2)-LOG(unlogimputed!X9/col_norm!$C$8,2))</f>
        <v>0.35314204420905781</v>
      </c>
      <c r="Y9" t="str">
        <f>IF(COUNTBLANK(unlogimputed!Y9)&gt;0,"",LOG(unlogimputed!BX9/col_norm!$F$8,2)-LOG(unlogimputed!Y9/col_norm!$C$8,2))</f>
        <v/>
      </c>
      <c r="Z9" t="str">
        <f>IF(COUNTBLANK(unlogimputed!Z9)&gt;0,"",LOG(unlogimputed!BY9/col_norm!$F$8,2)-LOG(unlogimputed!Z9/col_norm!$C$8,2))</f>
        <v/>
      </c>
      <c r="AA9" t="str">
        <f>IF(COUNTBLANK(unlogimputed!AA9)&gt;0,"",LOG(unlogimputed!BZ9/col_norm!$F$8,2)-LOG(unlogimputed!AA9/col_norm!$C$8,2))</f>
        <v/>
      </c>
      <c r="AB9" t="str">
        <f>IF(COUNTBLANK(unlogimputed!AB9)&gt;0,"",LOG(unlogimputed!CA9/col_norm!$F$8,2)-LOG(unlogimputed!AB9/col_norm!$C$8,2))</f>
        <v/>
      </c>
      <c r="AC9" t="str">
        <f>IF(COUNTBLANK(unlogimputed!AC9)&gt;0,"",LOG(unlogimputed!CB9/col_norm!$F$8,2)-LOG(unlogimputed!AC9/col_norm!$C$8,2))</f>
        <v/>
      </c>
      <c r="AD9" t="str">
        <f>IF(COUNTBLANK(unlogimputed!AD9)&gt;0,"",LOG(unlogimputed!CC9/col_norm!$F$8,2)-LOG(unlogimputed!AD9/col_norm!$C$8,2))</f>
        <v/>
      </c>
      <c r="AE9" t="str">
        <f>IF(COUNTBLANK(unlogimputed!AE9)&gt;0,"",LOG(unlogimputed!CD9/col_norm!$F$8,2)-LOG(unlogimputed!AE9/col_norm!$C$8,2))</f>
        <v/>
      </c>
      <c r="AF9" t="str">
        <f>IF(COUNTBLANK(unlogimputed!AF9)&gt;0,"",LOG(unlogimputed!CE9/col_norm!$F$8,2)-LOG(unlogimputed!AF9/col_norm!$C$8,2))</f>
        <v/>
      </c>
      <c r="AG9">
        <f>IF(COUNTBLANK(unlogimputed!AG9)&gt;0,"",LOG(unlogimputed!CF9/col_norm!$F$8,2)-LOG(unlogimputed!AG9/col_norm!$C$8,2))</f>
        <v>6.4226191963911106E-2</v>
      </c>
      <c r="AH9">
        <f>IF(COUNTBLANK(unlogimputed!AH9)&gt;0,"",LOG(unlogimputed!CG9/col_norm!$F$8,2)-LOG(unlogimputed!AH9/col_norm!$C$8,2))</f>
        <v>-0.12158470809075439</v>
      </c>
      <c r="AI9" t="str">
        <f>IF(COUNTBLANK(unlogimputed!AI9)&gt;0,"",LOG(unlogimputed!CH9/col_norm!$G$8,2)-LOG(unlogimputed!AI9/col_norm!$D$8,2))</f>
        <v/>
      </c>
      <c r="AJ9" t="str">
        <f>IF(COUNTBLANK(unlogimputed!AJ9)&gt;0,"",LOG(unlogimputed!CI9/col_norm!$G$8,2)-LOG(unlogimputed!AJ9/col_norm!$D$8,2))</f>
        <v/>
      </c>
      <c r="AK9">
        <f>IF(COUNTBLANK(unlogimputed!AK9)&gt;0,"",LOG(unlogimputed!CJ9/col_norm!$G$8,2)-LOG(unlogimputed!AK9/col_norm!$D$8,2))</f>
        <v>0.3388406189402815</v>
      </c>
      <c r="AL9">
        <f>IF(COUNTBLANK(unlogimputed!AL9)&gt;0,"",LOG(unlogimputed!CK9/col_norm!$G$8,2)-LOG(unlogimputed!AL9/col_norm!$D$8,2))</f>
        <v>0.52185497797394476</v>
      </c>
      <c r="AM9">
        <f>IF(COUNTBLANK(unlogimputed!AM9)&gt;0,"",LOG(unlogimputed!CL9/col_norm!$G$8,2)-LOG(unlogimputed!AM9/col_norm!$D$8,2))</f>
        <v>0.44780324294578477</v>
      </c>
      <c r="AN9">
        <f>IF(COUNTBLANK(unlogimputed!AN9)&gt;0,"",LOG(unlogimputed!CM9/col_norm!$G$8,2)-LOG(unlogimputed!AN9/col_norm!$D$8,2))</f>
        <v>0.29321985847577281</v>
      </c>
      <c r="AO9">
        <f>IF(COUNTBLANK(unlogimputed!AO9)&gt;0,"",LOG(unlogimputed!CN9/col_norm!$G$8,2)-LOG(unlogimputed!AO9/col_norm!$D$8,2))</f>
        <v>-0.62226748858492797</v>
      </c>
      <c r="AP9">
        <f>IF(COUNTBLANK(unlogimputed!AP9)&gt;0,"",LOG(unlogimputed!CO9/col_norm!$G$8,2)-LOG(unlogimputed!AP9/col_norm!$D$8,2))</f>
        <v>-0.8658237700959468</v>
      </c>
      <c r="AQ9" t="str">
        <f>IF(COUNTBLANK(unlogimputed!AQ9)&gt;0,"",LOG(unlogimputed!CP9/col_norm!$G$8,2)-LOG(unlogimputed!AQ9/col_norm!$D$8,2))</f>
        <v/>
      </c>
      <c r="AR9" t="str">
        <f>IF(COUNTBLANK(unlogimputed!AR9)&gt;0,"",LOG(unlogimputed!CQ9/col_norm!$G$8,2)-LOG(unlogimputed!AR9/col_norm!$D$8,2))</f>
        <v/>
      </c>
      <c r="AS9" t="str">
        <f>IF(COUNTBLANK(unlogimputed!AS9)&gt;0,"",LOG(unlogimputed!CR9/col_norm!$G$8,2)-LOG(unlogimputed!AS9/col_norm!$D$8,2))</f>
        <v/>
      </c>
      <c r="AT9" t="str">
        <f>IF(COUNTBLANK(unlogimputed!AT9)&gt;0,"",LOG(unlogimputed!CS9/col_norm!$G$8,2)-LOG(unlogimputed!AT9/col_norm!$D$8,2))</f>
        <v/>
      </c>
      <c r="AU9">
        <f>IF(COUNTBLANK(unlogimputed!AU9)&gt;0,"",LOG(unlogimputed!CT9/col_norm!$G$8,2)-LOG(unlogimputed!AU9/col_norm!$D$8,2))</f>
        <v>0.35768719396364546</v>
      </c>
      <c r="AV9">
        <f>IF(COUNTBLANK(unlogimputed!AV9)&gt;0,"",LOG(unlogimputed!CU9/col_norm!$G$8,2)-LOG(unlogimputed!AV9/col_norm!$D$8,2))</f>
        <v>0.28855845840881145</v>
      </c>
      <c r="AW9">
        <f>IF(COUNTBLANK(unlogimputed!AW9)&gt;0,"",LOG(unlogimputed!CV9/col_norm!$G$8,2)-LOG(unlogimputed!AW9/col_norm!$D$8,2))</f>
        <v>0.2454167526611144</v>
      </c>
      <c r="AX9">
        <f>IF(COUNTBLANK(unlogimputed!AX9)&gt;0,"",LOG(unlogimputed!CW9/col_norm!$G$8,2)-LOG(unlogimputed!AX9/col_norm!$D$8,2))</f>
        <v>0.34931882409737725</v>
      </c>
      <c r="AY9">
        <f>IF(COUNTBLANK(unlogimputed!AY9)&gt;0,"",LOG(unlogimputed!CX9/col_norm!$G$8,2)-LOG(unlogimputed!AY9/col_norm!$D$8,2))</f>
        <v>1.1587412207562373</v>
      </c>
      <c r="AZ9" t="str">
        <f>IF(COUNTBLANK(unlogimputed!AZ9)&gt;0,"",LOG(unlogimputed!CY9/col_norm!$G$8,2)-LOG(unlogimputed!AZ9/col_norm!$D$8,2))</f>
        <v/>
      </c>
    </row>
    <row r="10" spans="1:52" x14ac:dyDescent="0.25">
      <c r="A10" t="s">
        <v>111</v>
      </c>
      <c r="B10" t="str">
        <f>IF(COUNTBLANK(unlogimputed!B10)&gt;0,"",LOG(unlogimputed!BA10/col_norm!$E$8,2)-LOG(unlogimputed!B10/col_norm!$B$8,2))</f>
        <v/>
      </c>
      <c r="C10">
        <f>IF(COUNTBLANK(unlogimputed!C10)&gt;0,"",LOG(unlogimputed!BB10/col_norm!$E$8,2)-LOG(unlogimputed!C10/col_norm!$B$8,2))</f>
        <v>-0.23861537053725002</v>
      </c>
      <c r="D10">
        <f>IF(COUNTBLANK(unlogimputed!D10)&gt;0,"",LOG(unlogimputed!BC10/col_norm!$E$8,2)-LOG(unlogimputed!D10/col_norm!$B$8,2))</f>
        <v>-0.25573738139329549</v>
      </c>
      <c r="E10" t="str">
        <f>IF(COUNTBLANK(unlogimputed!E10)&gt;0,"",LOG(unlogimputed!BD10/col_norm!$E$8,2)-LOG(unlogimputed!E10/col_norm!$B$8,2))</f>
        <v/>
      </c>
      <c r="F10" t="str">
        <f>IF(COUNTBLANK(unlogimputed!F10)&gt;0,"",LOG(unlogimputed!BE10/col_norm!$E$8,2)-LOG(unlogimputed!F10/col_norm!$B$8,2))</f>
        <v/>
      </c>
      <c r="G10">
        <f>IF(COUNTBLANK(unlogimputed!G10)&gt;0,"",LOG(unlogimputed!BF10/col_norm!$E$8,2)-LOG(unlogimputed!G10/col_norm!$B$8,2))</f>
        <v>-0.24407417361580386</v>
      </c>
      <c r="H10">
        <f>IF(COUNTBLANK(unlogimputed!H10)&gt;0,"",LOG(unlogimputed!BG10/col_norm!$E$8,2)-LOG(unlogimputed!H10/col_norm!$B$8,2))</f>
        <v>-0.27425600109023662</v>
      </c>
      <c r="I10">
        <f>IF(COUNTBLANK(unlogimputed!I10)&gt;0,"",LOG(unlogimputed!BH10/col_norm!$E$8,2)-LOG(unlogimputed!I10/col_norm!$B$8,2))</f>
        <v>-0.47097625642133067</v>
      </c>
      <c r="J10">
        <f>IF(COUNTBLANK(unlogimputed!J10)&gt;0,"",LOG(unlogimputed!BI10/col_norm!$E$8,2)-LOG(unlogimputed!J10/col_norm!$B$8,2))</f>
        <v>-0.36966608361696984</v>
      </c>
      <c r="K10">
        <f>IF(COUNTBLANK(unlogimputed!K10)&gt;0,"",LOG(unlogimputed!BJ10/col_norm!$E$8,2)-LOG(unlogimputed!K10/col_norm!$B$8,2))</f>
        <v>-0.25319913507233949</v>
      </c>
      <c r="L10">
        <f>IF(COUNTBLANK(unlogimputed!L10)&gt;0,"",LOG(unlogimputed!BK10/col_norm!$E$8,2)-LOG(unlogimputed!L10/col_norm!$B$8,2))</f>
        <v>-1.115779898725151</v>
      </c>
      <c r="M10">
        <f>IF(COUNTBLANK(unlogimputed!M10)&gt;0,"",LOG(unlogimputed!BL10/col_norm!$E$8,2)-LOG(unlogimputed!M10/col_norm!$B$8,2))</f>
        <v>-0.31476403869322311</v>
      </c>
      <c r="N10">
        <f>IF(COUNTBLANK(unlogimputed!N10)&gt;0,"",LOG(unlogimputed!BM10/col_norm!$E$8,2)-LOG(unlogimputed!N10/col_norm!$B$8,2))</f>
        <v>-0.3125925390058093</v>
      </c>
      <c r="O10">
        <f>IF(COUNTBLANK(unlogimputed!O10)&gt;0,"",LOG(unlogimputed!BN10/col_norm!$E$8,2)-LOG(unlogimputed!O10/col_norm!$B$8,2))</f>
        <v>-0.44026912063774404</v>
      </c>
      <c r="P10">
        <f>IF(COUNTBLANK(unlogimputed!P10)&gt;0,"",LOG(unlogimputed!BO10/col_norm!$E$8,2)-LOG(unlogimputed!P10/col_norm!$B$8,2))</f>
        <v>-0.30099989085788437</v>
      </c>
      <c r="Q10" t="str">
        <f>IF(COUNTBLANK(unlogimputed!Q10)&gt;0,"",LOG(unlogimputed!BP10/col_norm!$F$8,2)-LOG(unlogimputed!Q10/col_norm!$C$8,2))</f>
        <v/>
      </c>
      <c r="R10">
        <f>IF(COUNTBLANK(unlogimputed!R10)&gt;0,"",LOG(unlogimputed!BQ10/col_norm!$F$8,2)-LOG(unlogimputed!R10/col_norm!$C$8,2))</f>
        <v>2.2703556342533169</v>
      </c>
      <c r="S10">
        <f>IF(COUNTBLANK(unlogimputed!S10)&gt;0,"",LOG(unlogimputed!BR10/col_norm!$F$8,2)-LOG(unlogimputed!S10/col_norm!$C$8,2))</f>
        <v>-1.0524494841683314</v>
      </c>
      <c r="T10">
        <f>IF(COUNTBLANK(unlogimputed!T10)&gt;0,"",LOG(unlogimputed!BS10/col_norm!$F$8,2)-LOG(unlogimputed!T10/col_norm!$C$8,2))</f>
        <v>-0.56262119815404787</v>
      </c>
      <c r="U10" t="str">
        <f>IF(COUNTBLANK(unlogimputed!U10)&gt;0,"",LOG(unlogimputed!BT10/col_norm!$F$8,2)-LOG(unlogimputed!U10/col_norm!$C$8,2))</f>
        <v/>
      </c>
      <c r="V10">
        <f>IF(COUNTBLANK(unlogimputed!V10)&gt;0,"",LOG(unlogimputed!BU10/col_norm!$F$8,2)-LOG(unlogimputed!V10/col_norm!$C$8,2))</f>
        <v>-0.35181150494778279</v>
      </c>
      <c r="W10">
        <f>IF(COUNTBLANK(unlogimputed!W10)&gt;0,"",LOG(unlogimputed!BV10/col_norm!$F$8,2)-LOG(unlogimputed!W10/col_norm!$C$8,2))</f>
        <v>-0.35827102275282385</v>
      </c>
      <c r="X10">
        <f>IF(COUNTBLANK(unlogimputed!X10)&gt;0,"",LOG(unlogimputed!BW10/col_norm!$F$8,2)-LOG(unlogimputed!X10/col_norm!$C$8,2))</f>
        <v>-0.28748944661139575</v>
      </c>
      <c r="Y10">
        <f>IF(COUNTBLANK(unlogimputed!Y10)&gt;0,"",LOG(unlogimputed!BX10/col_norm!$F$8,2)-LOG(unlogimputed!Y10/col_norm!$C$8,2))</f>
        <v>-0.83772569134869812</v>
      </c>
      <c r="Z10">
        <f>IF(COUNTBLANK(unlogimputed!Z10)&gt;0,"",LOG(unlogimputed!BY10/col_norm!$F$8,2)-LOG(unlogimputed!Z10/col_norm!$C$8,2))</f>
        <v>-0.65684639154260083</v>
      </c>
      <c r="AA10">
        <f>IF(COUNTBLANK(unlogimputed!AA10)&gt;0,"",LOG(unlogimputed!BZ10/col_norm!$F$8,2)-LOG(unlogimputed!AA10/col_norm!$C$8,2))</f>
        <v>-3.9726226484997564</v>
      </c>
      <c r="AB10">
        <f>IF(COUNTBLANK(unlogimputed!AB10)&gt;0,"",LOG(unlogimputed!CA10/col_norm!$F$8,2)-LOG(unlogimputed!AB10/col_norm!$C$8,2))</f>
        <v>-2.1673185836305677</v>
      </c>
      <c r="AC10" t="str">
        <f>IF(COUNTBLANK(unlogimputed!AC10)&gt;0,"",LOG(unlogimputed!CB10/col_norm!$F$8,2)-LOG(unlogimputed!AC10/col_norm!$C$8,2))</f>
        <v/>
      </c>
      <c r="AD10" t="str">
        <f>IF(COUNTBLANK(unlogimputed!AD10)&gt;0,"",LOG(unlogimputed!CC10/col_norm!$F$8,2)-LOG(unlogimputed!AD10/col_norm!$C$8,2))</f>
        <v/>
      </c>
      <c r="AE10" t="str">
        <f>IF(COUNTBLANK(unlogimputed!AE10)&gt;0,"",LOG(unlogimputed!CD10/col_norm!$F$8,2)-LOG(unlogimputed!AE10/col_norm!$C$8,2))</f>
        <v/>
      </c>
      <c r="AF10" t="str">
        <f>IF(COUNTBLANK(unlogimputed!AF10)&gt;0,"",LOG(unlogimputed!CE10/col_norm!$F$8,2)-LOG(unlogimputed!AF10/col_norm!$C$8,2))</f>
        <v/>
      </c>
      <c r="AG10">
        <f>IF(COUNTBLANK(unlogimputed!AG10)&gt;0,"",LOG(unlogimputed!CF10/col_norm!$F$8,2)-LOG(unlogimputed!AG10/col_norm!$C$8,2))</f>
        <v>-0.36580988099154865</v>
      </c>
      <c r="AH10">
        <f>IF(COUNTBLANK(unlogimputed!AH10)&gt;0,"",LOG(unlogimputed!CG10/col_norm!$F$8,2)-LOG(unlogimputed!AH10/col_norm!$C$8,2))</f>
        <v>-0.37386761308665228</v>
      </c>
      <c r="AI10" t="str">
        <f>IF(COUNTBLANK(unlogimputed!AI10)&gt;0,"",LOG(unlogimputed!CH10/col_norm!$G$8,2)-LOG(unlogimputed!AI10/col_norm!$D$8,2))</f>
        <v/>
      </c>
      <c r="AJ10" t="str">
        <f>IF(COUNTBLANK(unlogimputed!AJ10)&gt;0,"",LOG(unlogimputed!CI10/col_norm!$G$8,2)-LOG(unlogimputed!AJ10/col_norm!$D$8,2))</f>
        <v/>
      </c>
      <c r="AK10">
        <f>IF(COUNTBLANK(unlogimputed!AK10)&gt;0,"",LOG(unlogimputed!CJ10/col_norm!$G$8,2)-LOG(unlogimputed!AK10/col_norm!$D$8,2))</f>
        <v>-0.23315894908352774</v>
      </c>
      <c r="AL10">
        <f>IF(COUNTBLANK(unlogimputed!AL10)&gt;0,"",LOG(unlogimputed!CK10/col_norm!$G$8,2)-LOG(unlogimputed!AL10/col_norm!$D$8,2))</f>
        <v>-0.23709765947495143</v>
      </c>
      <c r="AM10">
        <f>IF(COUNTBLANK(unlogimputed!AM10)&gt;0,"",LOG(unlogimputed!CL10/col_norm!$G$8,2)-LOG(unlogimputed!AM10/col_norm!$D$8,2))</f>
        <v>-0.23832803166533623</v>
      </c>
      <c r="AN10">
        <f>IF(COUNTBLANK(unlogimputed!AN10)&gt;0,"",LOG(unlogimputed!CM10/col_norm!$G$8,2)-LOG(unlogimputed!AN10/col_norm!$D$8,2))</f>
        <v>-0.2353413477227555</v>
      </c>
      <c r="AO10">
        <f>IF(COUNTBLANK(unlogimputed!AO10)&gt;0,"",LOG(unlogimputed!CN10/col_norm!$G$8,2)-LOG(unlogimputed!AO10/col_norm!$D$8,2))</f>
        <v>-0.55914177671282772</v>
      </c>
      <c r="AP10">
        <f>IF(COUNTBLANK(unlogimputed!AP10)&gt;0,"",LOG(unlogimputed!CO10/col_norm!$G$8,2)-LOG(unlogimputed!AP10/col_norm!$D$8,2))</f>
        <v>-0.46525363746093618</v>
      </c>
      <c r="AQ10" t="str">
        <f>IF(COUNTBLANK(unlogimputed!AQ10)&gt;0,"",LOG(unlogimputed!CP10/col_norm!$G$8,2)-LOG(unlogimputed!AQ10/col_norm!$D$8,2))</f>
        <v/>
      </c>
      <c r="AR10" t="str">
        <f>IF(COUNTBLANK(unlogimputed!AR10)&gt;0,"",LOG(unlogimputed!CQ10/col_norm!$G$8,2)-LOG(unlogimputed!AR10/col_norm!$D$8,2))</f>
        <v/>
      </c>
      <c r="AS10" t="str">
        <f>IF(COUNTBLANK(unlogimputed!AS10)&gt;0,"",LOG(unlogimputed!CR10/col_norm!$G$8,2)-LOG(unlogimputed!AS10/col_norm!$D$8,2))</f>
        <v/>
      </c>
      <c r="AT10">
        <f>IF(COUNTBLANK(unlogimputed!AT10)&gt;0,"",LOG(unlogimputed!CS10/col_norm!$G$8,2)-LOG(unlogimputed!AT10/col_norm!$D$8,2))</f>
        <v>-3.2297140058929443</v>
      </c>
      <c r="AU10">
        <f>IF(COUNTBLANK(unlogimputed!AU10)&gt;0,"",LOG(unlogimputed!CT10/col_norm!$G$8,2)-LOG(unlogimputed!AU10/col_norm!$D$8,2))</f>
        <v>0.57308044304527783</v>
      </c>
      <c r="AV10">
        <f>IF(COUNTBLANK(unlogimputed!AV10)&gt;0,"",LOG(unlogimputed!CU10/col_norm!$G$8,2)-LOG(unlogimputed!AV10/col_norm!$D$8,2))</f>
        <v>-0.14939422800751601</v>
      </c>
      <c r="AW10">
        <f>IF(COUNTBLANK(unlogimputed!AW10)&gt;0,"",LOG(unlogimputed!CV10/col_norm!$G$8,2)-LOG(unlogimputed!AW10/col_norm!$D$8,2))</f>
        <v>-0.32804627185531388</v>
      </c>
      <c r="AX10">
        <f>IF(COUNTBLANK(unlogimputed!AX10)&gt;0,"",LOG(unlogimputed!CW10/col_norm!$G$8,2)-LOG(unlogimputed!AX10/col_norm!$D$8,2))</f>
        <v>-0.30740303063425856</v>
      </c>
      <c r="AY10">
        <f>IF(COUNTBLANK(unlogimputed!AY10)&gt;0,"",LOG(unlogimputed!CX10/col_norm!$G$8,2)-LOG(unlogimputed!AY10/col_norm!$D$8,2))</f>
        <v>-0.34678978268546601</v>
      </c>
      <c r="AZ10">
        <f>IF(COUNTBLANK(unlogimputed!AZ10)&gt;0,"",LOG(unlogimputed!CY10/col_norm!$G$8,2)-LOG(unlogimputed!AZ10/col_norm!$D$8,2))</f>
        <v>-0.49189880614117598</v>
      </c>
    </row>
    <row r="11" spans="1:52" x14ac:dyDescent="0.25">
      <c r="A11" t="s">
        <v>112</v>
      </c>
      <c r="B11" t="str">
        <f>IF(COUNTBLANK(unlogimputed!B11)&gt;0,"",LOG(unlogimputed!BA11/col_norm!$E$8,2)-LOG(unlogimputed!B11/col_norm!$B$8,2))</f>
        <v/>
      </c>
      <c r="C11">
        <f>IF(COUNTBLANK(unlogimputed!C11)&gt;0,"",LOG(unlogimputed!BB11/col_norm!$E$8,2)-LOG(unlogimputed!C11/col_norm!$B$8,2))</f>
        <v>-7.5953187998909044E-2</v>
      </c>
      <c r="D11">
        <f>IF(COUNTBLANK(unlogimputed!D11)&gt;0,"",LOG(unlogimputed!BC11/col_norm!$E$8,2)-LOG(unlogimputed!D11/col_norm!$B$8,2))</f>
        <v>-3.5383761164620608E-2</v>
      </c>
      <c r="E11" t="str">
        <f>IF(COUNTBLANK(unlogimputed!E11)&gt;0,"",LOG(unlogimputed!BD11/col_norm!$E$8,2)-LOG(unlogimputed!E11/col_norm!$B$8,2))</f>
        <v/>
      </c>
      <c r="F11" t="str">
        <f>IF(COUNTBLANK(unlogimputed!F11)&gt;0,"",LOG(unlogimputed!BE11/col_norm!$E$8,2)-LOG(unlogimputed!F11/col_norm!$B$8,2))</f>
        <v/>
      </c>
      <c r="G11">
        <f>IF(COUNTBLANK(unlogimputed!G11)&gt;0,"",LOG(unlogimputed!BF11/col_norm!$E$8,2)-LOG(unlogimputed!G11/col_norm!$B$8,2))</f>
        <v>-0.17247002139172452</v>
      </c>
      <c r="H11">
        <f>IF(COUNTBLANK(unlogimputed!H11)&gt;0,"",LOG(unlogimputed!BG11/col_norm!$E$8,2)-LOG(unlogimputed!H11/col_norm!$B$8,2))</f>
        <v>-0.14555750287958702</v>
      </c>
      <c r="I11">
        <f>IF(COUNTBLANK(unlogimputed!I11)&gt;0,"",LOG(unlogimputed!BH11/col_norm!$E$8,2)-LOG(unlogimputed!I11/col_norm!$B$8,2))</f>
        <v>-0.15764434249624415</v>
      </c>
      <c r="J11">
        <f>IF(COUNTBLANK(unlogimputed!J11)&gt;0,"",LOG(unlogimputed!BI11/col_norm!$E$8,2)-LOG(unlogimputed!J11/col_norm!$B$8,2))</f>
        <v>0.1499219215574179</v>
      </c>
      <c r="K11" t="str">
        <f>IF(COUNTBLANK(unlogimputed!K11)&gt;0,"",LOG(unlogimputed!BJ11/col_norm!$E$8,2)-LOG(unlogimputed!K11/col_norm!$B$8,2))</f>
        <v/>
      </c>
      <c r="L11" t="str">
        <f>IF(COUNTBLANK(unlogimputed!L11)&gt;0,"",LOG(unlogimputed!BK11/col_norm!$E$8,2)-LOG(unlogimputed!L11/col_norm!$B$8,2))</f>
        <v/>
      </c>
      <c r="M11">
        <f>IF(COUNTBLANK(unlogimputed!M11)&gt;0,"",LOG(unlogimputed!BL11/col_norm!$E$8,2)-LOG(unlogimputed!M11/col_norm!$B$8,2))</f>
        <v>-6.570315618009559E-2</v>
      </c>
      <c r="N11">
        <f>IF(COUNTBLANK(unlogimputed!N11)&gt;0,"",LOG(unlogimputed!BM11/col_norm!$E$8,2)-LOG(unlogimputed!N11/col_norm!$B$8,2))</f>
        <v>-2.3648445887204161E-2</v>
      </c>
      <c r="O11">
        <f>IF(COUNTBLANK(unlogimputed!O11)&gt;0,"",LOG(unlogimputed!BN11/col_norm!$E$8,2)-LOG(unlogimputed!O11/col_norm!$B$8,2))</f>
        <v>2.9879366200841417E-2</v>
      </c>
      <c r="P11">
        <f>IF(COUNTBLANK(unlogimputed!P11)&gt;0,"",LOG(unlogimputed!BO11/col_norm!$E$8,2)-LOG(unlogimputed!P11/col_norm!$B$8,2))</f>
        <v>0.15359986435444384</v>
      </c>
      <c r="Q11" t="str">
        <f>IF(COUNTBLANK(unlogimputed!Q11)&gt;0,"",LOG(unlogimputed!BP11/col_norm!$F$8,2)-LOG(unlogimputed!Q11/col_norm!$C$8,2))</f>
        <v/>
      </c>
      <c r="R11">
        <f>IF(COUNTBLANK(unlogimputed!R11)&gt;0,"",LOG(unlogimputed!BQ11/col_norm!$F$8,2)-LOG(unlogimputed!R11/col_norm!$C$8,2))</f>
        <v>0.87072881763777232</v>
      </c>
      <c r="S11">
        <f>IF(COUNTBLANK(unlogimputed!S11)&gt;0,"",LOG(unlogimputed!BR11/col_norm!$F$8,2)-LOG(unlogimputed!S11/col_norm!$C$8,2))</f>
        <v>-0.6377769104378288</v>
      </c>
      <c r="T11">
        <f>IF(COUNTBLANK(unlogimputed!T11)&gt;0,"",LOG(unlogimputed!BS11/col_norm!$F$8,2)-LOG(unlogimputed!T11/col_norm!$C$8,2))</f>
        <v>-0.88972198005789593</v>
      </c>
      <c r="U11">
        <f>IF(COUNTBLANK(unlogimputed!U11)&gt;0,"",LOG(unlogimputed!BT11/col_norm!$F$8,2)-LOG(unlogimputed!U11/col_norm!$C$8,2))</f>
        <v>-0.31339036008896315</v>
      </c>
      <c r="V11">
        <f>IF(COUNTBLANK(unlogimputed!V11)&gt;0,"",LOG(unlogimputed!BU11/col_norm!$F$8,2)-LOG(unlogimputed!V11/col_norm!$C$8,2))</f>
        <v>-0.35648574755620999</v>
      </c>
      <c r="W11">
        <f>IF(COUNTBLANK(unlogimputed!W11)&gt;0,"",LOG(unlogimputed!BV11/col_norm!$F$8,2)-LOG(unlogimputed!W11/col_norm!$C$8,2))</f>
        <v>-0.38597323164121988</v>
      </c>
      <c r="X11">
        <f>IF(COUNTBLANK(unlogimputed!X11)&gt;0,"",LOG(unlogimputed!BW11/col_norm!$F$8,2)-LOG(unlogimputed!X11/col_norm!$C$8,2))</f>
        <v>-0.29137329842145832</v>
      </c>
      <c r="Y11">
        <f>IF(COUNTBLANK(unlogimputed!Y11)&gt;0,"",LOG(unlogimputed!BX11/col_norm!$F$8,2)-LOG(unlogimputed!Y11/col_norm!$C$8,2))</f>
        <v>-0.53613681171795591</v>
      </c>
      <c r="Z11">
        <f>IF(COUNTBLANK(unlogimputed!Z11)&gt;0,"",LOG(unlogimputed!BY11/col_norm!$F$8,2)-LOG(unlogimputed!Z11/col_norm!$C$8,2))</f>
        <v>-0.98566491485016883</v>
      </c>
      <c r="AA11">
        <f>IF(COUNTBLANK(unlogimputed!AA11)&gt;0,"",LOG(unlogimputed!BZ11/col_norm!$F$8,2)-LOG(unlogimputed!AA11/col_norm!$C$8,2))</f>
        <v>-1.2611134365901826</v>
      </c>
      <c r="AB11">
        <f>IF(COUNTBLANK(unlogimputed!AB11)&gt;0,"",LOG(unlogimputed!CA11/col_norm!$F$8,2)-LOG(unlogimputed!AB11/col_norm!$C$8,2))</f>
        <v>-3.4573984738400334</v>
      </c>
      <c r="AC11" t="str">
        <f>IF(COUNTBLANK(unlogimputed!AC11)&gt;0,"",LOG(unlogimputed!CB11/col_norm!$F$8,2)-LOG(unlogimputed!AC11/col_norm!$C$8,2))</f>
        <v/>
      </c>
      <c r="AD11" t="str">
        <f>IF(COUNTBLANK(unlogimputed!AD11)&gt;0,"",LOG(unlogimputed!CC11/col_norm!$F$8,2)-LOG(unlogimputed!AD11/col_norm!$C$8,2))</f>
        <v/>
      </c>
      <c r="AE11" t="str">
        <f>IF(COUNTBLANK(unlogimputed!AE11)&gt;0,"",LOG(unlogimputed!CD11/col_norm!$F$8,2)-LOG(unlogimputed!AE11/col_norm!$C$8,2))</f>
        <v/>
      </c>
      <c r="AF11" t="str">
        <f>IF(COUNTBLANK(unlogimputed!AF11)&gt;0,"",LOG(unlogimputed!CE11/col_norm!$F$8,2)-LOG(unlogimputed!AF11/col_norm!$C$8,2))</f>
        <v/>
      </c>
      <c r="AG11">
        <f>IF(COUNTBLANK(unlogimputed!AG11)&gt;0,"",LOG(unlogimputed!CF11/col_norm!$F$8,2)-LOG(unlogimputed!AG11/col_norm!$C$8,2))</f>
        <v>-3.9543097703163106</v>
      </c>
      <c r="AH11">
        <f>IF(COUNTBLANK(unlogimputed!AH11)&gt;0,"",LOG(unlogimputed!CG11/col_norm!$F$8,2)-LOG(unlogimputed!AH11/col_norm!$C$8,2))</f>
        <v>-0.95413964842103383</v>
      </c>
      <c r="AI11" t="str">
        <f>IF(COUNTBLANK(unlogimputed!AI11)&gt;0,"",LOG(unlogimputed!CH11/col_norm!$G$8,2)-LOG(unlogimputed!AI11/col_norm!$D$8,2))</f>
        <v/>
      </c>
      <c r="AJ11" t="str">
        <f>IF(COUNTBLANK(unlogimputed!AJ11)&gt;0,"",LOG(unlogimputed!CI11/col_norm!$G$8,2)-LOG(unlogimputed!AJ11/col_norm!$D$8,2))</f>
        <v/>
      </c>
      <c r="AK11">
        <f>IF(COUNTBLANK(unlogimputed!AK11)&gt;0,"",LOG(unlogimputed!CJ11/col_norm!$G$8,2)-LOG(unlogimputed!AK11/col_norm!$D$8,2))</f>
        <v>-6.0480882674305292E-2</v>
      </c>
      <c r="AL11">
        <f>IF(COUNTBLANK(unlogimputed!AL11)&gt;0,"",LOG(unlogimputed!CK11/col_norm!$G$8,2)-LOG(unlogimputed!AL11/col_norm!$D$8,2))</f>
        <v>-5.3018281691006308E-2</v>
      </c>
      <c r="AM11">
        <f>IF(COUNTBLANK(unlogimputed!AM11)&gt;0,"",LOG(unlogimputed!CL11/col_norm!$G$8,2)-LOG(unlogimputed!AM11/col_norm!$D$8,2))</f>
        <v>-5.0528231321017358E-2</v>
      </c>
      <c r="AN11">
        <f>IF(COUNTBLANK(unlogimputed!AN11)&gt;0,"",LOG(unlogimputed!CM11/col_norm!$G$8,2)-LOG(unlogimputed!AN11/col_norm!$D$8,2))</f>
        <v>4.2738343681016033E-2</v>
      </c>
      <c r="AO11">
        <f>IF(COUNTBLANK(unlogimputed!AO11)&gt;0,"",LOG(unlogimputed!CN11/col_norm!$G$8,2)-LOG(unlogimputed!AO11/col_norm!$D$8,2))</f>
        <v>-0.54572278936772634</v>
      </c>
      <c r="AP11">
        <f>IF(COUNTBLANK(unlogimputed!AP11)&gt;0,"",LOG(unlogimputed!CO11/col_norm!$G$8,2)-LOG(unlogimputed!AP11/col_norm!$D$8,2))</f>
        <v>-0.25614934799609301</v>
      </c>
      <c r="AQ11">
        <f>IF(COUNTBLANK(unlogimputed!AQ11)&gt;0,"",LOG(unlogimputed!CP11/col_norm!$G$8,2)-LOG(unlogimputed!AQ11/col_norm!$D$8,2))</f>
        <v>-0.94566302469453589</v>
      </c>
      <c r="AR11">
        <f>IF(COUNTBLANK(unlogimputed!AR11)&gt;0,"",LOG(unlogimputed!CQ11/col_norm!$G$8,2)-LOG(unlogimputed!AR11/col_norm!$D$8,2))</f>
        <v>-3.0220589876235984</v>
      </c>
      <c r="AS11" t="str">
        <f>IF(COUNTBLANK(unlogimputed!AS11)&gt;0,"",LOG(unlogimputed!CR11/col_norm!$G$8,2)-LOG(unlogimputed!AS11/col_norm!$D$8,2))</f>
        <v/>
      </c>
      <c r="AT11">
        <f>IF(COUNTBLANK(unlogimputed!AT11)&gt;0,"",LOG(unlogimputed!CS11/col_norm!$G$8,2)-LOG(unlogimputed!AT11/col_norm!$D$8,2))</f>
        <v>1.6143492688306296</v>
      </c>
      <c r="AU11" t="str">
        <f>IF(COUNTBLANK(unlogimputed!AU11)&gt;0,"",LOG(unlogimputed!CT11/col_norm!$G$8,2)-LOG(unlogimputed!AU11/col_norm!$D$8,2))</f>
        <v/>
      </c>
      <c r="AV11">
        <f>IF(COUNTBLANK(unlogimputed!AV11)&gt;0,"",LOG(unlogimputed!CU11/col_norm!$G$8,2)-LOG(unlogimputed!AV11/col_norm!$D$8,2))</f>
        <v>-6.2142976503412939E-2</v>
      </c>
      <c r="AW11">
        <f>IF(COUNTBLANK(unlogimputed!AW11)&gt;0,"",LOG(unlogimputed!CV11/col_norm!$G$8,2)-LOG(unlogimputed!AW11/col_norm!$D$8,2))</f>
        <v>-0.89839230740357934</v>
      </c>
      <c r="AX11">
        <f>IF(COUNTBLANK(unlogimputed!AX11)&gt;0,"",LOG(unlogimputed!CW11/col_norm!$G$8,2)-LOG(unlogimputed!AX11/col_norm!$D$8,2))</f>
        <v>-0.29119988929161167</v>
      </c>
      <c r="AY11">
        <f>IF(COUNTBLANK(unlogimputed!AY11)&gt;0,"",LOG(unlogimputed!CX11/col_norm!$G$8,2)-LOG(unlogimputed!AY11/col_norm!$D$8,2))</f>
        <v>-0.17692161354835179</v>
      </c>
      <c r="AZ11">
        <f>IF(COUNTBLANK(unlogimputed!AZ11)&gt;0,"",LOG(unlogimputed!CY11/col_norm!$G$8,2)-LOG(unlogimputed!AZ11/col_norm!$D$8,2))</f>
        <v>-0.10008861539087022</v>
      </c>
    </row>
    <row r="12" spans="1:52" x14ac:dyDescent="0.25">
      <c r="A12" t="s">
        <v>113</v>
      </c>
      <c r="B12" t="str">
        <f>IF(COUNTBLANK(unlogimputed!B12)&gt;0,"",LOG(unlogimputed!BA12/col_norm!$E$8,2)-LOG(unlogimputed!B12/col_norm!$B$8,2))</f>
        <v/>
      </c>
      <c r="C12">
        <f>IF(COUNTBLANK(unlogimputed!C12)&gt;0,"",LOG(unlogimputed!BB12/col_norm!$E$8,2)-LOG(unlogimputed!C12/col_norm!$B$8,2))</f>
        <v>4.2598952776526033E-2</v>
      </c>
      <c r="D12">
        <f>IF(COUNTBLANK(unlogimputed!D12)&gt;0,"",LOG(unlogimputed!BC12/col_norm!$E$8,2)-LOG(unlogimputed!D12/col_norm!$B$8,2))</f>
        <v>3.3675563585894963E-2</v>
      </c>
      <c r="E12">
        <f>IF(COUNTBLANK(unlogimputed!E12)&gt;0,"",LOG(unlogimputed!BD12/col_norm!$E$8,2)-LOG(unlogimputed!E12/col_norm!$B$8,2))</f>
        <v>8.7548669889564223E-2</v>
      </c>
      <c r="F12">
        <f>IF(COUNTBLANK(unlogimputed!F12)&gt;0,"",LOG(unlogimputed!BE12/col_norm!$E$8,2)-LOG(unlogimputed!F12/col_norm!$B$8,2))</f>
        <v>0.22191550348356159</v>
      </c>
      <c r="G12">
        <f>IF(COUNTBLANK(unlogimputed!G12)&gt;0,"",LOG(unlogimputed!BF12/col_norm!$E$8,2)-LOG(unlogimputed!G12/col_norm!$B$8,2))</f>
        <v>-0.38106262081547015</v>
      </c>
      <c r="H12">
        <f>IF(COUNTBLANK(unlogimputed!H12)&gt;0,"",LOG(unlogimputed!BG12/col_norm!$E$8,2)-LOG(unlogimputed!H12/col_norm!$B$8,2))</f>
        <v>3.2363711583855093E-2</v>
      </c>
      <c r="I12">
        <f>IF(COUNTBLANK(unlogimputed!I12)&gt;0,"",LOG(unlogimputed!BH12/col_norm!$E$8,2)-LOG(unlogimputed!I12/col_norm!$B$8,2))</f>
        <v>-0.33046101884615453</v>
      </c>
      <c r="J12">
        <f>IF(COUNTBLANK(unlogimputed!J12)&gt;0,"",LOG(unlogimputed!BI12/col_norm!$E$8,2)-LOG(unlogimputed!J12/col_norm!$B$8,2))</f>
        <v>-0.37607025815567141</v>
      </c>
      <c r="K12" t="str">
        <f>IF(COUNTBLANK(unlogimputed!K12)&gt;0,"",LOG(unlogimputed!BJ12/col_norm!$E$8,2)-LOG(unlogimputed!K12/col_norm!$B$8,2))</f>
        <v/>
      </c>
      <c r="L12" t="str">
        <f>IF(COUNTBLANK(unlogimputed!L12)&gt;0,"",LOG(unlogimputed!BK12/col_norm!$E$8,2)-LOG(unlogimputed!L12/col_norm!$B$8,2))</f>
        <v/>
      </c>
      <c r="M12">
        <f>IF(COUNTBLANK(unlogimputed!M12)&gt;0,"",LOG(unlogimputed!BL12/col_norm!$E$8,2)-LOG(unlogimputed!M12/col_norm!$B$8,2))</f>
        <v>-0.13202414721274636</v>
      </c>
      <c r="N12">
        <f>IF(COUNTBLANK(unlogimputed!N12)&gt;0,"",LOG(unlogimputed!BM12/col_norm!$E$8,2)-LOG(unlogimputed!N12/col_norm!$B$8,2))</f>
        <v>0.11836320655318389</v>
      </c>
      <c r="O12">
        <f>IF(COUNTBLANK(unlogimputed!O12)&gt;0,"",LOG(unlogimputed!BN12/col_norm!$E$8,2)-LOG(unlogimputed!O12/col_norm!$B$8,2))</f>
        <v>-0.64095502066123444</v>
      </c>
      <c r="P12">
        <f>IF(COUNTBLANK(unlogimputed!P12)&gt;0,"",LOG(unlogimputed!BO12/col_norm!$E$8,2)-LOG(unlogimputed!P12/col_norm!$B$8,2))</f>
        <v>1.3646612279291119</v>
      </c>
      <c r="Q12" t="str">
        <f>IF(COUNTBLANK(unlogimputed!Q12)&gt;0,"",LOG(unlogimputed!BP12/col_norm!$F$8,2)-LOG(unlogimputed!Q12/col_norm!$C$8,2))</f>
        <v/>
      </c>
      <c r="R12" t="str">
        <f>IF(COUNTBLANK(unlogimputed!R12)&gt;0,"",LOG(unlogimputed!BQ12/col_norm!$F$8,2)-LOG(unlogimputed!R12/col_norm!$C$8,2))</f>
        <v/>
      </c>
      <c r="S12" t="str">
        <f>IF(COUNTBLANK(unlogimputed!S12)&gt;0,"",LOG(unlogimputed!BR12/col_norm!$F$8,2)-LOG(unlogimputed!S12/col_norm!$C$8,2))</f>
        <v/>
      </c>
      <c r="T12" t="str">
        <f>IF(COUNTBLANK(unlogimputed!T12)&gt;0,"",LOG(unlogimputed!BS12/col_norm!$F$8,2)-LOG(unlogimputed!T12/col_norm!$C$8,2))</f>
        <v/>
      </c>
      <c r="U12" t="str">
        <f>IF(COUNTBLANK(unlogimputed!U12)&gt;0,"",LOG(unlogimputed!BT12/col_norm!$F$8,2)-LOG(unlogimputed!U12/col_norm!$C$8,2))</f>
        <v/>
      </c>
      <c r="V12">
        <f>IF(COUNTBLANK(unlogimputed!V12)&gt;0,"",LOG(unlogimputed!BU12/col_norm!$F$8,2)-LOG(unlogimputed!V12/col_norm!$C$8,2))</f>
        <v>-6.8991693219526695E-2</v>
      </c>
      <c r="W12">
        <f>IF(COUNTBLANK(unlogimputed!W12)&gt;0,"",LOG(unlogimputed!BV12/col_norm!$F$8,2)-LOG(unlogimputed!W12/col_norm!$C$8,2))</f>
        <v>0.12261088130509634</v>
      </c>
      <c r="X12">
        <f>IF(COUNTBLANK(unlogimputed!X12)&gt;0,"",LOG(unlogimputed!BW12/col_norm!$F$8,2)-LOG(unlogimputed!X12/col_norm!$C$8,2))</f>
        <v>0.14164701442147631</v>
      </c>
      <c r="Y12">
        <f>IF(COUNTBLANK(unlogimputed!Y12)&gt;0,"",LOG(unlogimputed!BX12/col_norm!$F$8,2)-LOG(unlogimputed!Y12/col_norm!$C$8,2))</f>
        <v>0.22622031161610323</v>
      </c>
      <c r="Z12">
        <f>IF(COUNTBLANK(unlogimputed!Z12)&gt;0,"",LOG(unlogimputed!BY12/col_norm!$F$8,2)-LOG(unlogimputed!Z12/col_norm!$C$8,2))</f>
        <v>9.7363991691960194E-2</v>
      </c>
      <c r="AA12" t="str">
        <f>IF(COUNTBLANK(unlogimputed!AA12)&gt;0,"",LOG(unlogimputed!BZ12/col_norm!$F$8,2)-LOG(unlogimputed!AA12/col_norm!$C$8,2))</f>
        <v/>
      </c>
      <c r="AB12">
        <f>IF(COUNTBLANK(unlogimputed!AB12)&gt;0,"",LOG(unlogimputed!CA12/col_norm!$F$8,2)-LOG(unlogimputed!AB12/col_norm!$C$8,2))</f>
        <v>-1.0573962136282589</v>
      </c>
      <c r="AC12" t="str">
        <f>IF(COUNTBLANK(unlogimputed!AC12)&gt;0,"",LOG(unlogimputed!CB12/col_norm!$F$8,2)-LOG(unlogimputed!AC12/col_norm!$C$8,2))</f>
        <v/>
      </c>
      <c r="AD12" t="str">
        <f>IF(COUNTBLANK(unlogimputed!AD12)&gt;0,"",LOG(unlogimputed!CC12/col_norm!$F$8,2)-LOG(unlogimputed!AD12/col_norm!$C$8,2))</f>
        <v/>
      </c>
      <c r="AE12" t="str">
        <f>IF(COUNTBLANK(unlogimputed!AE12)&gt;0,"",LOG(unlogimputed!CD12/col_norm!$F$8,2)-LOG(unlogimputed!AE12/col_norm!$C$8,2))</f>
        <v/>
      </c>
      <c r="AF12" t="str">
        <f>IF(COUNTBLANK(unlogimputed!AF12)&gt;0,"",LOG(unlogimputed!CE12/col_norm!$F$8,2)-LOG(unlogimputed!AF12/col_norm!$C$8,2))</f>
        <v/>
      </c>
      <c r="AG12">
        <f>IF(COUNTBLANK(unlogimputed!AG12)&gt;0,"",LOG(unlogimputed!CF12/col_norm!$F$8,2)-LOG(unlogimputed!AG12/col_norm!$C$8,2))</f>
        <v>-5.8958623171903923E-2</v>
      </c>
      <c r="AH12">
        <f>IF(COUNTBLANK(unlogimputed!AH12)&gt;0,"",LOG(unlogimputed!CG12/col_norm!$F$8,2)-LOG(unlogimputed!AH12/col_norm!$C$8,2))</f>
        <v>1.0140527032060476E-2</v>
      </c>
      <c r="AI12" t="str">
        <f>IF(COUNTBLANK(unlogimputed!AI12)&gt;0,"",LOG(unlogimputed!CH12/col_norm!$G$8,2)-LOG(unlogimputed!AI12/col_norm!$D$8,2))</f>
        <v/>
      </c>
      <c r="AJ12" t="str">
        <f>IF(COUNTBLANK(unlogimputed!AJ12)&gt;0,"",LOG(unlogimputed!CI12/col_norm!$G$8,2)-LOG(unlogimputed!AJ12/col_norm!$D$8,2))</f>
        <v/>
      </c>
      <c r="AK12">
        <f>IF(COUNTBLANK(unlogimputed!AK12)&gt;0,"",LOG(unlogimputed!CJ12/col_norm!$G$8,2)-LOG(unlogimputed!AK12/col_norm!$D$8,2))</f>
        <v>0.12131002162513482</v>
      </c>
      <c r="AL12">
        <f>IF(COUNTBLANK(unlogimputed!AL12)&gt;0,"",LOG(unlogimputed!CK12/col_norm!$G$8,2)-LOG(unlogimputed!AL12/col_norm!$D$8,2))</f>
        <v>-0.10709759685238041</v>
      </c>
      <c r="AM12">
        <f>IF(COUNTBLANK(unlogimputed!AM12)&gt;0,"",LOG(unlogimputed!CL12/col_norm!$G$8,2)-LOG(unlogimputed!AM12/col_norm!$D$8,2))</f>
        <v>5.4136202378899156E-2</v>
      </c>
      <c r="AN12">
        <f>IF(COUNTBLANK(unlogimputed!AN12)&gt;0,"",LOG(unlogimputed!CM12/col_norm!$G$8,2)-LOG(unlogimputed!AN12/col_norm!$D$8,2))</f>
        <v>8.697043286948869E-2</v>
      </c>
      <c r="AO12">
        <f>IF(COUNTBLANK(unlogimputed!AO12)&gt;0,"",LOG(unlogimputed!CN12/col_norm!$G$8,2)-LOG(unlogimputed!AO12/col_norm!$D$8,2))</f>
        <v>0.17956395074616438</v>
      </c>
      <c r="AP12">
        <f>IF(COUNTBLANK(unlogimputed!AP12)&gt;0,"",LOG(unlogimputed!CO12/col_norm!$G$8,2)-LOG(unlogimputed!AP12/col_norm!$D$8,2))</f>
        <v>-0.2181860623140004</v>
      </c>
      <c r="AQ12">
        <f>IF(COUNTBLANK(unlogimputed!AQ12)&gt;0,"",LOG(unlogimputed!CP12/col_norm!$G$8,2)-LOG(unlogimputed!AQ12/col_norm!$D$8,2))</f>
        <v>-0.69352486494206644</v>
      </c>
      <c r="AR12">
        <f>IF(COUNTBLANK(unlogimputed!AR12)&gt;0,"",LOG(unlogimputed!CQ12/col_norm!$G$8,2)-LOG(unlogimputed!AR12/col_norm!$D$8,2))</f>
        <v>1.352695500163609</v>
      </c>
      <c r="AS12" t="str">
        <f>IF(COUNTBLANK(unlogimputed!AS12)&gt;0,"",LOG(unlogimputed!CR12/col_norm!$G$8,2)-LOG(unlogimputed!AS12/col_norm!$D$8,2))</f>
        <v/>
      </c>
      <c r="AT12" t="str">
        <f>IF(COUNTBLANK(unlogimputed!AT12)&gt;0,"",LOG(unlogimputed!CS12/col_norm!$G$8,2)-LOG(unlogimputed!AT12/col_norm!$D$8,2))</f>
        <v/>
      </c>
      <c r="AU12" t="str">
        <f>IF(COUNTBLANK(unlogimputed!AU12)&gt;0,"",LOG(unlogimputed!CT12/col_norm!$G$8,2)-LOG(unlogimputed!AU12/col_norm!$D$8,2))</f>
        <v/>
      </c>
      <c r="AV12" t="str">
        <f>IF(COUNTBLANK(unlogimputed!AV12)&gt;0,"",LOG(unlogimputed!CU12/col_norm!$G$8,2)-LOG(unlogimputed!AV12/col_norm!$D$8,2))</f>
        <v/>
      </c>
      <c r="AW12">
        <f>IF(COUNTBLANK(unlogimputed!AW12)&gt;0,"",LOG(unlogimputed!CV12/col_norm!$G$8,2)-LOG(unlogimputed!AW12/col_norm!$D$8,2))</f>
        <v>4.6863312109653776E-2</v>
      </c>
      <c r="AX12">
        <f>IF(COUNTBLANK(unlogimputed!AX12)&gt;0,"",LOG(unlogimputed!CW12/col_norm!$G$8,2)-LOG(unlogimputed!AX12/col_norm!$D$8,2))</f>
        <v>0.11321071847437025</v>
      </c>
      <c r="AY12">
        <f>IF(COUNTBLANK(unlogimputed!AY12)&gt;0,"",LOG(unlogimputed!CX12/col_norm!$G$8,2)-LOG(unlogimputed!AY12/col_norm!$D$8,2))</f>
        <v>0.49641597877441157</v>
      </c>
      <c r="AZ12">
        <f>IF(COUNTBLANK(unlogimputed!AZ12)&gt;0,"",LOG(unlogimputed!CY12/col_norm!$G$8,2)-LOG(unlogimputed!AZ12/col_norm!$D$8,2))</f>
        <v>9.9078966866521512E-3</v>
      </c>
    </row>
    <row r="13" spans="1:52" x14ac:dyDescent="0.25">
      <c r="A13" t="s">
        <v>114</v>
      </c>
      <c r="B13">
        <f>IF(COUNTBLANK(unlogimputed!B13)&gt;0,"",LOG(unlogimputed!BA13/col_norm!$E$8,2)-LOG(unlogimputed!B13/col_norm!$B$8,2))</f>
        <v>0.19772005702501971</v>
      </c>
      <c r="C13">
        <f>IF(COUNTBLANK(unlogimputed!C13)&gt;0,"",LOG(unlogimputed!BB13/col_norm!$E$8,2)-LOG(unlogimputed!C13/col_norm!$B$8,2))</f>
        <v>-0.32022590302046083</v>
      </c>
      <c r="D13">
        <f>IF(COUNTBLANK(unlogimputed!D13)&gt;0,"",LOG(unlogimputed!BC13/col_norm!$E$8,2)-LOG(unlogimputed!D13/col_norm!$B$8,2))</f>
        <v>-0.19529277145375801</v>
      </c>
      <c r="E13">
        <f>IF(COUNTBLANK(unlogimputed!E13)&gt;0,"",LOG(unlogimputed!BD13/col_norm!$E$8,2)-LOG(unlogimputed!E13/col_norm!$B$8,2))</f>
        <v>-0.42096501227118566</v>
      </c>
      <c r="F13">
        <f>IF(COUNTBLANK(unlogimputed!F13)&gt;0,"",LOG(unlogimputed!BE13/col_norm!$E$8,2)-LOG(unlogimputed!F13/col_norm!$B$8,2))</f>
        <v>-0.24956411438159165</v>
      </c>
      <c r="G13">
        <f>IF(COUNTBLANK(unlogimputed!G13)&gt;0,"",LOG(unlogimputed!BF13/col_norm!$E$8,2)-LOG(unlogimputed!G13/col_norm!$B$8,2))</f>
        <v>-0.35126478387481086</v>
      </c>
      <c r="H13">
        <f>IF(COUNTBLANK(unlogimputed!H13)&gt;0,"",LOG(unlogimputed!BG13/col_norm!$E$8,2)-LOG(unlogimputed!H13/col_norm!$B$8,2))</f>
        <v>-0.58587810580482369</v>
      </c>
      <c r="I13">
        <f>IF(COUNTBLANK(unlogimputed!I13)&gt;0,"",LOG(unlogimputed!BH13/col_norm!$E$8,2)-LOG(unlogimputed!I13/col_norm!$B$8,2))</f>
        <v>-0.2610332215736193</v>
      </c>
      <c r="J13">
        <f>IF(COUNTBLANK(unlogimputed!J13)&gt;0,"",LOG(unlogimputed!BI13/col_norm!$E$8,2)-LOG(unlogimputed!J13/col_norm!$B$8,2))</f>
        <v>-0.63832778449402383</v>
      </c>
      <c r="K13">
        <f>IF(COUNTBLANK(unlogimputed!K13)&gt;0,"",LOG(unlogimputed!BJ13/col_norm!$E$8,2)-LOG(unlogimputed!K13/col_norm!$B$8,2))</f>
        <v>-0.35994323600499101</v>
      </c>
      <c r="L13">
        <f>IF(COUNTBLANK(unlogimputed!L13)&gt;0,"",LOG(unlogimputed!BK13/col_norm!$E$8,2)-LOG(unlogimputed!L13/col_norm!$B$8,2))</f>
        <v>-0.40293455995461613</v>
      </c>
      <c r="M13">
        <f>IF(COUNTBLANK(unlogimputed!M13)&gt;0,"",LOG(unlogimputed!BL13/col_norm!$E$8,2)-LOG(unlogimputed!M13/col_norm!$B$8,2))</f>
        <v>-0.29170458827508128</v>
      </c>
      <c r="N13">
        <f>IF(COUNTBLANK(unlogimputed!N13)&gt;0,"",LOG(unlogimputed!BM13/col_norm!$E$8,2)-LOG(unlogimputed!N13/col_norm!$B$8,2))</f>
        <v>-0.30664849073225042</v>
      </c>
      <c r="O13">
        <f>IF(COUNTBLANK(unlogimputed!O13)&gt;0,"",LOG(unlogimputed!BN13/col_norm!$E$8,2)-LOG(unlogimputed!O13/col_norm!$B$8,2))</f>
        <v>-0.46252060714728671</v>
      </c>
      <c r="P13">
        <f>IF(COUNTBLANK(unlogimputed!P13)&gt;0,"",LOG(unlogimputed!BO13/col_norm!$E$8,2)-LOG(unlogimputed!P13/col_norm!$B$8,2))</f>
        <v>-0.33522255556281877</v>
      </c>
      <c r="Q13">
        <f>IF(COUNTBLANK(unlogimputed!Q13)&gt;0,"",LOG(unlogimputed!BP13/col_norm!$F$8,2)-LOG(unlogimputed!Q13/col_norm!$C$8,2))</f>
        <v>-1.7791629615011555</v>
      </c>
      <c r="R13" t="str">
        <f>IF(COUNTBLANK(unlogimputed!R13)&gt;0,"",LOG(unlogimputed!BQ13/col_norm!$F$8,2)-LOG(unlogimputed!R13/col_norm!$C$8,2))</f>
        <v/>
      </c>
      <c r="S13">
        <f>IF(COUNTBLANK(unlogimputed!S13)&gt;0,"",LOG(unlogimputed!BR13/col_norm!$F$8,2)-LOG(unlogimputed!S13/col_norm!$C$8,2))</f>
        <v>-0.17971274398609438</v>
      </c>
      <c r="T13">
        <f>IF(COUNTBLANK(unlogimputed!T13)&gt;0,"",LOG(unlogimputed!BS13/col_norm!$F$8,2)-LOG(unlogimputed!T13/col_norm!$C$8,2))</f>
        <v>-0.23028336114580839</v>
      </c>
      <c r="U13">
        <f>IF(COUNTBLANK(unlogimputed!U13)&gt;0,"",LOG(unlogimputed!BT13/col_norm!$F$8,2)-LOG(unlogimputed!U13/col_norm!$C$8,2))</f>
        <v>-0.11449877910145645</v>
      </c>
      <c r="V13">
        <f>IF(COUNTBLANK(unlogimputed!V13)&gt;0,"",LOG(unlogimputed!BU13/col_norm!$F$8,2)-LOG(unlogimputed!V13/col_norm!$C$8,2))</f>
        <v>-0.45483337275840441</v>
      </c>
      <c r="W13">
        <f>IF(COUNTBLANK(unlogimputed!W13)&gt;0,"",LOG(unlogimputed!BV13/col_norm!$F$8,2)-LOG(unlogimputed!W13/col_norm!$C$8,2))</f>
        <v>-0.6673616670261957</v>
      </c>
      <c r="X13">
        <f>IF(COUNTBLANK(unlogimputed!X13)&gt;0,"",LOG(unlogimputed!BW13/col_norm!$F$8,2)-LOG(unlogimputed!X13/col_norm!$C$8,2))</f>
        <v>-0.74085797206182491</v>
      </c>
      <c r="Y13">
        <f>IF(COUNTBLANK(unlogimputed!Y13)&gt;0,"",LOG(unlogimputed!BX13/col_norm!$F$8,2)-LOG(unlogimputed!Y13/col_norm!$C$8,2))</f>
        <v>-0.83026428870202196</v>
      </c>
      <c r="Z13">
        <f>IF(COUNTBLANK(unlogimputed!Z13)&gt;0,"",LOG(unlogimputed!BY13/col_norm!$F$8,2)-LOG(unlogimputed!Z13/col_norm!$C$8,2))</f>
        <v>-1.1931112178145149</v>
      </c>
      <c r="AA13">
        <f>IF(COUNTBLANK(unlogimputed!AA13)&gt;0,"",LOG(unlogimputed!BZ13/col_norm!$F$8,2)-LOG(unlogimputed!AA13/col_norm!$C$8,2))</f>
        <v>-1.4304787682989293</v>
      </c>
      <c r="AB13">
        <f>IF(COUNTBLANK(unlogimputed!AB13)&gt;0,"",LOG(unlogimputed!CA13/col_norm!$F$8,2)-LOG(unlogimputed!AB13/col_norm!$C$8,2))</f>
        <v>-0.97668029308919202</v>
      </c>
      <c r="AC13">
        <f>IF(COUNTBLANK(unlogimputed!AC13)&gt;0,"",LOG(unlogimputed!CB13/col_norm!$F$8,2)-LOG(unlogimputed!AC13/col_norm!$C$8,2))</f>
        <v>-0.58515253239658804</v>
      </c>
      <c r="AD13">
        <f>IF(COUNTBLANK(unlogimputed!AD13)&gt;0,"",LOG(unlogimputed!CC13/col_norm!$F$8,2)-LOG(unlogimputed!AD13/col_norm!$C$8,2))</f>
        <v>-0.51735187966368912</v>
      </c>
      <c r="AE13">
        <f>IF(COUNTBLANK(unlogimputed!AE13)&gt;0,"",LOG(unlogimputed!CD13/col_norm!$F$8,2)-LOG(unlogimputed!AE13/col_norm!$C$8,2))</f>
        <v>-0.47745500656384365</v>
      </c>
      <c r="AF13">
        <f>IF(COUNTBLANK(unlogimputed!AF13)&gt;0,"",LOG(unlogimputed!CE13/col_norm!$F$8,2)-LOG(unlogimputed!AF13/col_norm!$C$8,2))</f>
        <v>-0.38751354234985413</v>
      </c>
      <c r="AG13">
        <f>IF(COUNTBLANK(unlogimputed!AG13)&gt;0,"",LOG(unlogimputed!CF13/col_norm!$F$8,2)-LOG(unlogimputed!AG13/col_norm!$C$8,2))</f>
        <v>-0.15332069817625182</v>
      </c>
      <c r="AH13">
        <f>IF(COUNTBLANK(unlogimputed!AH13)&gt;0,"",LOG(unlogimputed!CG13/col_norm!$F$8,2)-LOG(unlogimputed!AH13/col_norm!$C$8,2))</f>
        <v>-6.4089466788530558E-3</v>
      </c>
      <c r="AI13">
        <f>IF(COUNTBLANK(unlogimputed!AI13)&gt;0,"",LOG(unlogimputed!CH13/col_norm!$G$8,2)-LOG(unlogimputed!AI13/col_norm!$D$8,2))</f>
        <v>1.9344890782533586</v>
      </c>
      <c r="AJ13" t="str">
        <f>IF(COUNTBLANK(unlogimputed!AJ13)&gt;0,"",LOG(unlogimputed!CI13/col_norm!$G$8,2)-LOG(unlogimputed!AJ13/col_norm!$D$8,2))</f>
        <v/>
      </c>
      <c r="AK13">
        <f>IF(COUNTBLANK(unlogimputed!AK13)&gt;0,"",LOG(unlogimputed!CJ13/col_norm!$G$8,2)-LOG(unlogimputed!AK13/col_norm!$D$8,2))</f>
        <v>5.6509234748887138E-3</v>
      </c>
      <c r="AL13">
        <f>IF(COUNTBLANK(unlogimputed!AL13)&gt;0,"",LOG(unlogimputed!CK13/col_norm!$G$8,2)-LOG(unlogimputed!AL13/col_norm!$D$8,2))</f>
        <v>4.0808365675466973E-2</v>
      </c>
      <c r="AM13">
        <f>IF(COUNTBLANK(unlogimputed!AM13)&gt;0,"",LOG(unlogimputed!CL13/col_norm!$G$8,2)-LOG(unlogimputed!AM13/col_norm!$D$8,2))</f>
        <v>-0.10471593475681118</v>
      </c>
      <c r="AN13">
        <f>IF(COUNTBLANK(unlogimputed!AN13)&gt;0,"",LOG(unlogimputed!CM13/col_norm!$G$8,2)-LOG(unlogimputed!AN13/col_norm!$D$8,2))</f>
        <v>-0.15613324856661492</v>
      </c>
      <c r="AO13">
        <f>IF(COUNTBLANK(unlogimputed!AO13)&gt;0,"",LOG(unlogimputed!CN13/col_norm!$G$8,2)-LOG(unlogimputed!AO13/col_norm!$D$8,2))</f>
        <v>0.11767903695297832</v>
      </c>
      <c r="AP13">
        <f>IF(COUNTBLANK(unlogimputed!AP13)&gt;0,"",LOG(unlogimputed!CO13/col_norm!$G$8,2)-LOG(unlogimputed!AP13/col_norm!$D$8,2))</f>
        <v>0.16593834653914641</v>
      </c>
      <c r="AQ13">
        <f>IF(COUNTBLANK(unlogimputed!AQ13)&gt;0,"",LOG(unlogimputed!CP13/col_norm!$G$8,2)-LOG(unlogimputed!AQ13/col_norm!$D$8,2))</f>
        <v>-0.18140779662312312</v>
      </c>
      <c r="AR13">
        <f>IF(COUNTBLANK(unlogimputed!AR13)&gt;0,"",LOG(unlogimputed!CQ13/col_norm!$G$8,2)-LOG(unlogimputed!AR13/col_norm!$D$8,2))</f>
        <v>7.9685561513716863E-2</v>
      </c>
      <c r="AS13">
        <f>IF(COUNTBLANK(unlogimputed!AS13)&gt;0,"",LOG(unlogimputed!CR13/col_norm!$G$8,2)-LOG(unlogimputed!AS13/col_norm!$D$8,2))</f>
        <v>7.4849430300726993E-2</v>
      </c>
      <c r="AT13">
        <f>IF(COUNTBLANK(unlogimputed!AT13)&gt;0,"",LOG(unlogimputed!CS13/col_norm!$G$8,2)-LOG(unlogimputed!AT13/col_norm!$D$8,2))</f>
        <v>4.0272431809391662E-2</v>
      </c>
      <c r="AU13">
        <f>IF(COUNTBLANK(unlogimputed!AU13)&gt;0,"",LOG(unlogimputed!CT13/col_norm!$G$8,2)-LOG(unlogimputed!AU13/col_norm!$D$8,2))</f>
        <v>4.9769189702896455E-2</v>
      </c>
      <c r="AV13">
        <f>IF(COUNTBLANK(unlogimputed!AV13)&gt;0,"",LOG(unlogimputed!CU13/col_norm!$G$8,2)-LOG(unlogimputed!AV13/col_norm!$D$8,2))</f>
        <v>3.1491512395618315E-2</v>
      </c>
      <c r="AW13">
        <f>IF(COUNTBLANK(unlogimputed!AW13)&gt;0,"",LOG(unlogimputed!CV13/col_norm!$G$8,2)-LOG(unlogimputed!AW13/col_norm!$D$8,2))</f>
        <v>-0.49709229223975271</v>
      </c>
      <c r="AX13">
        <f>IF(COUNTBLANK(unlogimputed!AX13)&gt;0,"",LOG(unlogimputed!CW13/col_norm!$G$8,2)-LOG(unlogimputed!AX13/col_norm!$D$8,2))</f>
        <v>-0.35852555644846262</v>
      </c>
      <c r="AY13">
        <f>IF(COUNTBLANK(unlogimputed!AY13)&gt;0,"",LOG(unlogimputed!CX13/col_norm!$G$8,2)-LOG(unlogimputed!AY13/col_norm!$D$8,2))</f>
        <v>0.51284653455001461</v>
      </c>
      <c r="AZ13">
        <f>IF(COUNTBLANK(unlogimputed!AZ13)&gt;0,"",LOG(unlogimputed!CY13/col_norm!$G$8,2)-LOG(unlogimputed!AZ13/col_norm!$D$8,2))</f>
        <v>-6.4014432540659527E-2</v>
      </c>
    </row>
    <row r="14" spans="1:52" x14ac:dyDescent="0.25">
      <c r="A14" t="s">
        <v>115</v>
      </c>
      <c r="B14" t="str">
        <f>IF(COUNTBLANK(unlogimputed!B14)&gt;0,"",LOG(unlogimputed!BA14/col_norm!$E$8,2)-LOG(unlogimputed!B14/col_norm!$B$8,2))</f>
        <v/>
      </c>
      <c r="C14">
        <f>IF(COUNTBLANK(unlogimputed!C14)&gt;0,"",LOG(unlogimputed!BB14/col_norm!$E$8,2)-LOG(unlogimputed!C14/col_norm!$B$8,2))</f>
        <v>-1.3768130544342227E-2</v>
      </c>
      <c r="D14">
        <f>IF(COUNTBLANK(unlogimputed!D14)&gt;0,"",LOG(unlogimputed!BC14/col_norm!$E$8,2)-LOG(unlogimputed!D14/col_norm!$B$8,2))</f>
        <v>-3.6258966608450294E-2</v>
      </c>
      <c r="E14">
        <f>IF(COUNTBLANK(unlogimputed!E14)&gt;0,"",LOG(unlogimputed!BD14/col_norm!$E$8,2)-LOG(unlogimputed!E14/col_norm!$B$8,2))</f>
        <v>-5.0065675997313619</v>
      </c>
      <c r="F14">
        <f>IF(COUNTBLANK(unlogimputed!F14)&gt;0,"",LOG(unlogimputed!BE14/col_norm!$E$8,2)-LOG(unlogimputed!F14/col_norm!$B$8,2))</f>
        <v>-1.7620411289613003</v>
      </c>
      <c r="G14">
        <f>IF(COUNTBLANK(unlogimputed!G14)&gt;0,"",LOG(unlogimputed!BF14/col_norm!$E$8,2)-LOG(unlogimputed!G14/col_norm!$B$8,2))</f>
        <v>0.14120633200979782</v>
      </c>
      <c r="H14">
        <f>IF(COUNTBLANK(unlogimputed!H14)&gt;0,"",LOG(unlogimputed!BG14/col_norm!$E$8,2)-LOG(unlogimputed!H14/col_norm!$B$8,2))</f>
        <v>8.8873939447072559E-2</v>
      </c>
      <c r="I14">
        <f>IF(COUNTBLANK(unlogimputed!I14)&gt;0,"",LOG(unlogimputed!BH14/col_norm!$E$8,2)-LOG(unlogimputed!I14/col_norm!$B$8,2))</f>
        <v>-0.57451780452024437</v>
      </c>
      <c r="J14">
        <f>IF(COUNTBLANK(unlogimputed!J14)&gt;0,"",LOG(unlogimputed!BI14/col_norm!$E$8,2)-LOG(unlogimputed!J14/col_norm!$B$8,2))</f>
        <v>-0.27697030880205276</v>
      </c>
      <c r="K14">
        <f>IF(COUNTBLANK(unlogimputed!K14)&gt;0,"",LOG(unlogimputed!BJ14/col_norm!$E$8,2)-LOG(unlogimputed!K14/col_norm!$B$8,2))</f>
        <v>0.27657821958820961</v>
      </c>
      <c r="L14">
        <f>IF(COUNTBLANK(unlogimputed!L14)&gt;0,"",LOG(unlogimputed!BK14/col_norm!$E$8,2)-LOG(unlogimputed!L14/col_norm!$B$8,2))</f>
        <v>1.2309200813450776</v>
      </c>
      <c r="M14">
        <f>IF(COUNTBLANK(unlogimputed!M14)&gt;0,"",LOG(unlogimputed!BL14/col_norm!$E$8,2)-LOG(unlogimputed!M14/col_norm!$B$8,2))</f>
        <v>2.0489372337060274E-3</v>
      </c>
      <c r="N14">
        <f>IF(COUNTBLANK(unlogimputed!N14)&gt;0,"",LOG(unlogimputed!BM14/col_norm!$E$8,2)-LOG(unlogimputed!N14/col_norm!$B$8,2))</f>
        <v>1.8033775884315872E-2</v>
      </c>
      <c r="O14">
        <f>IF(COUNTBLANK(unlogimputed!O14)&gt;0,"",LOG(unlogimputed!BN14/col_norm!$E$8,2)-LOG(unlogimputed!O14/col_norm!$B$8,2))</f>
        <v>-3.0337608240596836E-2</v>
      </c>
      <c r="P14">
        <f>IF(COUNTBLANK(unlogimputed!P14)&gt;0,"",LOG(unlogimputed!BO14/col_norm!$E$8,2)-LOG(unlogimputed!P14/col_norm!$B$8,2))</f>
        <v>-0.29610867008423725</v>
      </c>
      <c r="Q14" t="str">
        <f>IF(COUNTBLANK(unlogimputed!Q14)&gt;0,"",LOG(unlogimputed!BP14/col_norm!$F$8,2)-LOG(unlogimputed!Q14/col_norm!$C$8,2))</f>
        <v/>
      </c>
      <c r="R14">
        <f>IF(COUNTBLANK(unlogimputed!R14)&gt;0,"",LOG(unlogimputed!BQ14/col_norm!$F$8,2)-LOG(unlogimputed!R14/col_norm!$C$8,2))</f>
        <v>0.5763198146998505</v>
      </c>
      <c r="S14">
        <f>IF(COUNTBLANK(unlogimputed!S14)&gt;0,"",LOG(unlogimputed!BR14/col_norm!$F$8,2)-LOG(unlogimputed!S14/col_norm!$C$8,2))</f>
        <v>1.347935640167826</v>
      </c>
      <c r="T14">
        <f>IF(COUNTBLANK(unlogimputed!T14)&gt;0,"",LOG(unlogimputed!BS14/col_norm!$F$8,2)-LOG(unlogimputed!T14/col_norm!$C$8,2))</f>
        <v>1.3023889782170208</v>
      </c>
      <c r="U14">
        <f>IF(COUNTBLANK(unlogimputed!U14)&gt;0,"",LOG(unlogimputed!BT14/col_norm!$F$8,2)-LOG(unlogimputed!U14/col_norm!$C$8,2))</f>
        <v>0.61772200724240633</v>
      </c>
      <c r="V14">
        <f>IF(COUNTBLANK(unlogimputed!V14)&gt;0,"",LOG(unlogimputed!BU14/col_norm!$F$8,2)-LOG(unlogimputed!V14/col_norm!$C$8,2))</f>
        <v>0.76769301132916112</v>
      </c>
      <c r="W14">
        <f>IF(COUNTBLANK(unlogimputed!W14)&gt;0,"",LOG(unlogimputed!BV14/col_norm!$F$8,2)-LOG(unlogimputed!W14/col_norm!$C$8,2))</f>
        <v>0.75414857784693368</v>
      </c>
      <c r="X14">
        <f>IF(COUNTBLANK(unlogimputed!X14)&gt;0,"",LOG(unlogimputed!BW14/col_norm!$F$8,2)-LOG(unlogimputed!X14/col_norm!$C$8,2))</f>
        <v>0.85365779011750931</v>
      </c>
      <c r="Y14">
        <f>IF(COUNTBLANK(unlogimputed!Y14)&gt;0,"",LOG(unlogimputed!BX14/col_norm!$F$8,2)-LOG(unlogimputed!Y14/col_norm!$C$8,2))</f>
        <v>1.747522261522505</v>
      </c>
      <c r="Z14">
        <f>IF(COUNTBLANK(unlogimputed!Z14)&gt;0,"",LOG(unlogimputed!BY14/col_norm!$F$8,2)-LOG(unlogimputed!Z14/col_norm!$C$8,2))</f>
        <v>1.6125264576847762</v>
      </c>
      <c r="AA14" t="str">
        <f>IF(COUNTBLANK(unlogimputed!AA14)&gt;0,"",LOG(unlogimputed!BZ14/col_norm!$F$8,2)-LOG(unlogimputed!AA14/col_norm!$C$8,2))</f>
        <v/>
      </c>
      <c r="AB14" t="str">
        <f>IF(COUNTBLANK(unlogimputed!AB14)&gt;0,"",LOG(unlogimputed!CA14/col_norm!$F$8,2)-LOG(unlogimputed!AB14/col_norm!$C$8,2))</f>
        <v/>
      </c>
      <c r="AC14" t="str">
        <f>IF(COUNTBLANK(unlogimputed!AC14)&gt;0,"",LOG(unlogimputed!CB14/col_norm!$F$8,2)-LOG(unlogimputed!AC14/col_norm!$C$8,2))</f>
        <v/>
      </c>
      <c r="AD14" t="str">
        <f>IF(COUNTBLANK(unlogimputed!AD14)&gt;0,"",LOG(unlogimputed!CC14/col_norm!$F$8,2)-LOG(unlogimputed!AD14/col_norm!$C$8,2))</f>
        <v/>
      </c>
      <c r="AE14" t="str">
        <f>IF(COUNTBLANK(unlogimputed!AE14)&gt;0,"",LOG(unlogimputed!CD14/col_norm!$F$8,2)-LOG(unlogimputed!AE14/col_norm!$C$8,2))</f>
        <v/>
      </c>
      <c r="AF14" t="str">
        <f>IF(COUNTBLANK(unlogimputed!AF14)&gt;0,"",LOG(unlogimputed!CE14/col_norm!$F$8,2)-LOG(unlogimputed!AF14/col_norm!$C$8,2))</f>
        <v/>
      </c>
      <c r="AG14">
        <f>IF(COUNTBLANK(unlogimputed!AG14)&gt;0,"",LOG(unlogimputed!CF14/col_norm!$F$8,2)-LOG(unlogimputed!AG14/col_norm!$C$8,2))</f>
        <v>1.0258717299261022</v>
      </c>
      <c r="AH14">
        <f>IF(COUNTBLANK(unlogimputed!AH14)&gt;0,"",LOG(unlogimputed!CG14/col_norm!$F$8,2)-LOG(unlogimputed!AH14/col_norm!$C$8,2))</f>
        <v>1.4629976073129853</v>
      </c>
      <c r="AI14" t="str">
        <f>IF(COUNTBLANK(unlogimputed!AI14)&gt;0,"",LOG(unlogimputed!CH14/col_norm!$G$8,2)-LOG(unlogimputed!AI14/col_norm!$D$8,2))</f>
        <v/>
      </c>
      <c r="AJ14">
        <f>IF(COUNTBLANK(unlogimputed!AJ14)&gt;0,"",LOG(unlogimputed!CI14/col_norm!$G$8,2)-LOG(unlogimputed!AJ14/col_norm!$D$8,2))</f>
        <v>-0.2486090036784816</v>
      </c>
      <c r="AK14">
        <f>IF(COUNTBLANK(unlogimputed!AK14)&gt;0,"",LOG(unlogimputed!CJ14/col_norm!$G$8,2)-LOG(unlogimputed!AK14/col_norm!$D$8,2))</f>
        <v>0.63079447112953346</v>
      </c>
      <c r="AL14">
        <f>IF(COUNTBLANK(unlogimputed!AL14)&gt;0,"",LOG(unlogimputed!CK14/col_norm!$G$8,2)-LOG(unlogimputed!AL14/col_norm!$D$8,2))</f>
        <v>0.68479272328614371</v>
      </c>
      <c r="AM14">
        <f>IF(COUNTBLANK(unlogimputed!AM14)&gt;0,"",LOG(unlogimputed!CL14/col_norm!$G$8,2)-LOG(unlogimputed!AM14/col_norm!$D$8,2))</f>
        <v>0.76599337722973004</v>
      </c>
      <c r="AN14">
        <f>IF(COUNTBLANK(unlogimputed!AN14)&gt;0,"",LOG(unlogimputed!CM14/col_norm!$G$8,2)-LOG(unlogimputed!AN14/col_norm!$D$8,2))</f>
        <v>0.80473618030264049</v>
      </c>
      <c r="AO14">
        <f>IF(COUNTBLANK(unlogimputed!AO14)&gt;0,"",LOG(unlogimputed!CN14/col_norm!$G$8,2)-LOG(unlogimputed!AO14/col_norm!$D$8,2))</f>
        <v>1.0919754990662689</v>
      </c>
      <c r="AP14">
        <f>IF(COUNTBLANK(unlogimputed!AP14)&gt;0,"",LOG(unlogimputed!CO14/col_norm!$G$8,2)-LOG(unlogimputed!AP14/col_norm!$D$8,2))</f>
        <v>0.84087755986204016</v>
      </c>
      <c r="AQ14" t="str">
        <f>IF(COUNTBLANK(unlogimputed!AQ14)&gt;0,"",LOG(unlogimputed!CP14/col_norm!$G$8,2)-LOG(unlogimputed!AQ14/col_norm!$D$8,2))</f>
        <v/>
      </c>
      <c r="AR14" t="str">
        <f>IF(COUNTBLANK(unlogimputed!AR14)&gt;0,"",LOG(unlogimputed!CQ14/col_norm!$G$8,2)-LOG(unlogimputed!AR14/col_norm!$D$8,2))</f>
        <v/>
      </c>
      <c r="AS14" t="str">
        <f>IF(COUNTBLANK(unlogimputed!AS14)&gt;0,"",LOG(unlogimputed!CR14/col_norm!$G$8,2)-LOG(unlogimputed!AS14/col_norm!$D$8,2))</f>
        <v/>
      </c>
      <c r="AT14" t="str">
        <f>IF(COUNTBLANK(unlogimputed!AT14)&gt;0,"",LOG(unlogimputed!CS14/col_norm!$G$8,2)-LOG(unlogimputed!AT14/col_norm!$D$8,2))</f>
        <v/>
      </c>
      <c r="AU14" t="str">
        <f>IF(COUNTBLANK(unlogimputed!AU14)&gt;0,"",LOG(unlogimputed!CT14/col_norm!$G$8,2)-LOG(unlogimputed!AU14/col_norm!$D$8,2))</f>
        <v/>
      </c>
      <c r="AV14">
        <f>IF(COUNTBLANK(unlogimputed!AV14)&gt;0,"",LOG(unlogimputed!CU14/col_norm!$G$8,2)-LOG(unlogimputed!AV14/col_norm!$D$8,2))</f>
        <v>0.6079917517773552</v>
      </c>
      <c r="AW14">
        <f>IF(COUNTBLANK(unlogimputed!AW14)&gt;0,"",LOG(unlogimputed!CV14/col_norm!$G$8,2)-LOG(unlogimputed!AW14/col_norm!$D$8,2))</f>
        <v>0.67808570785514277</v>
      </c>
      <c r="AX14">
        <f>IF(COUNTBLANK(unlogimputed!AX14)&gt;0,"",LOG(unlogimputed!CW14/col_norm!$G$8,2)-LOG(unlogimputed!AX14/col_norm!$D$8,2))</f>
        <v>0.67606775242457928</v>
      </c>
      <c r="AY14">
        <f>IF(COUNTBLANK(unlogimputed!AY14)&gt;0,"",LOG(unlogimputed!CX14/col_norm!$G$8,2)-LOG(unlogimputed!AY14/col_norm!$D$8,2))</f>
        <v>1.0945565657214509</v>
      </c>
      <c r="AZ14" t="str">
        <f>IF(COUNTBLANK(unlogimputed!AZ14)&gt;0,"",LOG(unlogimputed!CY14/col_norm!$G$8,2)-LOG(unlogimputed!AZ14/col_norm!$D$8,2))</f>
        <v/>
      </c>
    </row>
    <row r="15" spans="1:52" x14ac:dyDescent="0.25">
      <c r="A15" t="s">
        <v>116</v>
      </c>
      <c r="B15">
        <f>IF(COUNTBLANK(unlogimputed!B15)&gt;0,"",LOG(unlogimputed!BA15/col_norm!$E$8,2)-LOG(unlogimputed!B15/col_norm!$B$8,2))</f>
        <v>-0.18367397916355088</v>
      </c>
      <c r="C15">
        <f>IF(COUNTBLANK(unlogimputed!C15)&gt;0,"",LOG(unlogimputed!BB15/col_norm!$E$8,2)-LOG(unlogimputed!C15/col_norm!$B$8,2))</f>
        <v>-0.39578969032113775</v>
      </c>
      <c r="D15">
        <f>IF(COUNTBLANK(unlogimputed!D15)&gt;0,"",LOG(unlogimputed!BC15/col_norm!$E$8,2)-LOG(unlogimputed!D15/col_norm!$B$8,2))</f>
        <v>-0.48908027886731631</v>
      </c>
      <c r="E15">
        <f>IF(COUNTBLANK(unlogimputed!E15)&gt;0,"",LOG(unlogimputed!BD15/col_norm!$E$8,2)-LOG(unlogimputed!E15/col_norm!$B$8,2))</f>
        <v>-0.28257872962047159</v>
      </c>
      <c r="F15">
        <f>IF(COUNTBLANK(unlogimputed!F15)&gt;0,"",LOG(unlogimputed!BE15/col_norm!$E$8,2)-LOG(unlogimputed!F15/col_norm!$B$8,2))</f>
        <v>-0.30773359547437806</v>
      </c>
      <c r="G15">
        <f>IF(COUNTBLANK(unlogimputed!G15)&gt;0,"",LOG(unlogimputed!BF15/col_norm!$E$8,2)-LOG(unlogimputed!G15/col_norm!$B$8,2))</f>
        <v>-0.34678865563626715</v>
      </c>
      <c r="H15">
        <f>IF(COUNTBLANK(unlogimputed!H15)&gt;0,"",LOG(unlogimputed!BG15/col_norm!$E$8,2)-LOG(unlogimputed!H15/col_norm!$B$8,2))</f>
        <v>-0.62091767231429884</v>
      </c>
      <c r="I15">
        <f>IF(COUNTBLANK(unlogimputed!I15)&gt;0,"",LOG(unlogimputed!BH15/col_norm!$E$8,2)-LOG(unlogimputed!I15/col_norm!$B$8,2))</f>
        <v>-0.49423929876398986</v>
      </c>
      <c r="J15">
        <f>IF(COUNTBLANK(unlogimputed!J15)&gt;0,"",LOG(unlogimputed!BI15/col_norm!$E$8,2)-LOG(unlogimputed!J15/col_norm!$B$8,2))</f>
        <v>-0.36214721091874225</v>
      </c>
      <c r="K15">
        <f>IF(COUNTBLANK(unlogimputed!K15)&gt;0,"",LOG(unlogimputed!BJ15/col_norm!$E$8,2)-LOG(unlogimputed!K15/col_norm!$B$8,2))</f>
        <v>-0.44249499871943243</v>
      </c>
      <c r="L15">
        <f>IF(COUNTBLANK(unlogimputed!L15)&gt;0,"",LOG(unlogimputed!BK15/col_norm!$E$8,2)-LOG(unlogimputed!L15/col_norm!$B$8,2))</f>
        <v>-0.49506902552983334</v>
      </c>
      <c r="M15">
        <f>IF(COUNTBLANK(unlogimputed!M15)&gt;0,"",LOG(unlogimputed!BL15/col_norm!$E$8,2)-LOG(unlogimputed!M15/col_norm!$B$8,2))</f>
        <v>-0.3653032694327969</v>
      </c>
      <c r="N15">
        <f>IF(COUNTBLANK(unlogimputed!N15)&gt;0,"",LOG(unlogimputed!BM15/col_norm!$E$8,2)-LOG(unlogimputed!N15/col_norm!$B$8,2))</f>
        <v>-0.39511509768988873</v>
      </c>
      <c r="O15">
        <f>IF(COUNTBLANK(unlogimputed!O15)&gt;0,"",LOG(unlogimputed!BN15/col_norm!$E$8,2)-LOG(unlogimputed!O15/col_norm!$B$8,2))</f>
        <v>-0.39020290478864084</v>
      </c>
      <c r="P15">
        <f>IF(COUNTBLANK(unlogimputed!P15)&gt;0,"",LOG(unlogimputed!BO15/col_norm!$E$8,2)-LOG(unlogimputed!P15/col_norm!$B$8,2))</f>
        <v>-0.41916477135809771</v>
      </c>
      <c r="Q15">
        <f>IF(COUNTBLANK(unlogimputed!Q15)&gt;0,"",LOG(unlogimputed!BP15/col_norm!$F$8,2)-LOG(unlogimputed!Q15/col_norm!$C$8,2))</f>
        <v>-0.82248980248654036</v>
      </c>
      <c r="R15">
        <f>IF(COUNTBLANK(unlogimputed!R15)&gt;0,"",LOG(unlogimputed!BQ15/col_norm!$F$8,2)-LOG(unlogimputed!R15/col_norm!$C$8,2))</f>
        <v>-9.2187155414151789E-3</v>
      </c>
      <c r="S15">
        <f>IF(COUNTBLANK(unlogimputed!S15)&gt;0,"",LOG(unlogimputed!BR15/col_norm!$F$8,2)-LOG(unlogimputed!S15/col_norm!$C$8,2))</f>
        <v>-0.53146603008215365</v>
      </c>
      <c r="T15">
        <f>IF(COUNTBLANK(unlogimputed!T15)&gt;0,"",LOG(unlogimputed!BS15/col_norm!$F$8,2)-LOG(unlogimputed!T15/col_norm!$C$8,2))</f>
        <v>-0.45904381278484507</v>
      </c>
      <c r="U15">
        <f>IF(COUNTBLANK(unlogimputed!U15)&gt;0,"",LOG(unlogimputed!BT15/col_norm!$F$8,2)-LOG(unlogimputed!U15/col_norm!$C$8,2))</f>
        <v>-0.4879339794974733</v>
      </c>
      <c r="V15">
        <f>IF(COUNTBLANK(unlogimputed!V15)&gt;0,"",LOG(unlogimputed!BU15/col_norm!$F$8,2)-LOG(unlogimputed!V15/col_norm!$C$8,2))</f>
        <v>-0.72614016459391095</v>
      </c>
      <c r="W15">
        <f>IF(COUNTBLANK(unlogimputed!W15)&gt;0,"",LOG(unlogimputed!BV15/col_norm!$F$8,2)-LOG(unlogimputed!W15/col_norm!$C$8,2))</f>
        <v>-0.69303542286456832</v>
      </c>
      <c r="X15">
        <f>IF(COUNTBLANK(unlogimputed!X15)&gt;0,"",LOG(unlogimputed!BW15/col_norm!$F$8,2)-LOG(unlogimputed!X15/col_norm!$C$8,2))</f>
        <v>-0.87233032949221112</v>
      </c>
      <c r="Y15">
        <f>IF(COUNTBLANK(unlogimputed!Y15)&gt;0,"",LOG(unlogimputed!BX15/col_norm!$F$8,2)-LOG(unlogimputed!Y15/col_norm!$C$8,2))</f>
        <v>-0.42005115860667885</v>
      </c>
      <c r="Z15">
        <f>IF(COUNTBLANK(unlogimputed!Z15)&gt;0,"",LOG(unlogimputed!BY15/col_norm!$F$8,2)-LOG(unlogimputed!Z15/col_norm!$C$8,2))</f>
        <v>-1.5236879897687921</v>
      </c>
      <c r="AA15">
        <f>IF(COUNTBLANK(unlogimputed!AA15)&gt;0,"",LOG(unlogimputed!BZ15/col_norm!$F$8,2)-LOG(unlogimputed!AA15/col_norm!$C$8,2))</f>
        <v>-1.4548084040712617</v>
      </c>
      <c r="AB15">
        <f>IF(COUNTBLANK(unlogimputed!AB15)&gt;0,"",LOG(unlogimputed!CA15/col_norm!$F$8,2)-LOG(unlogimputed!AB15/col_norm!$C$8,2))</f>
        <v>-1.3663728773654249</v>
      </c>
      <c r="AC15">
        <f>IF(COUNTBLANK(unlogimputed!AC15)&gt;0,"",LOG(unlogimputed!CB15/col_norm!$F$8,2)-LOG(unlogimputed!AC15/col_norm!$C$8,2))</f>
        <v>-0.56808664812841769</v>
      </c>
      <c r="AD15">
        <f>IF(COUNTBLANK(unlogimputed!AD15)&gt;0,"",LOG(unlogimputed!CC15/col_norm!$F$8,2)-LOG(unlogimputed!AD15/col_norm!$C$8,2))</f>
        <v>-0.64874853397342491</v>
      </c>
      <c r="AE15">
        <f>IF(COUNTBLANK(unlogimputed!AE15)&gt;0,"",LOG(unlogimputed!CD15/col_norm!$F$8,2)-LOG(unlogimputed!AE15/col_norm!$C$8,2))</f>
        <v>-0.59132249360350997</v>
      </c>
      <c r="AF15">
        <f>IF(COUNTBLANK(unlogimputed!AF15)&gt;0,"",LOG(unlogimputed!CE15/col_norm!$F$8,2)-LOG(unlogimputed!AF15/col_norm!$C$8,2))</f>
        <v>-0.79908529771882897</v>
      </c>
      <c r="AG15">
        <f>IF(COUNTBLANK(unlogimputed!AG15)&gt;0,"",LOG(unlogimputed!CF15/col_norm!$F$8,2)-LOG(unlogimputed!AG15/col_norm!$C$8,2))</f>
        <v>-0.44647273517992758</v>
      </c>
      <c r="AH15">
        <f>IF(COUNTBLANK(unlogimputed!AH15)&gt;0,"",LOG(unlogimputed!CG15/col_norm!$F$8,2)-LOG(unlogimputed!AH15/col_norm!$C$8,2))</f>
        <v>-0.52564201682029221</v>
      </c>
      <c r="AI15">
        <f>IF(COUNTBLANK(unlogimputed!AI15)&gt;0,"",LOG(unlogimputed!CH15/col_norm!$G$8,2)-LOG(unlogimputed!AI15/col_norm!$D$8,2))</f>
        <v>6.8478414228383855E-2</v>
      </c>
      <c r="AJ15">
        <f>IF(COUNTBLANK(unlogimputed!AJ15)&gt;0,"",LOG(unlogimputed!CI15/col_norm!$G$8,2)-LOG(unlogimputed!AJ15/col_norm!$D$8,2))</f>
        <v>-0.40582733438730756</v>
      </c>
      <c r="AK15">
        <f>IF(COUNTBLANK(unlogimputed!AK15)&gt;0,"",LOG(unlogimputed!CJ15/col_norm!$G$8,2)-LOG(unlogimputed!AK15/col_norm!$D$8,2))</f>
        <v>8.8265294792844173E-2</v>
      </c>
      <c r="AL15">
        <f>IF(COUNTBLANK(unlogimputed!AL15)&gt;0,"",LOG(unlogimputed!CK15/col_norm!$G$8,2)-LOG(unlogimputed!AL15/col_norm!$D$8,2))</f>
        <v>0.14085038012672868</v>
      </c>
      <c r="AM15">
        <f>IF(COUNTBLANK(unlogimputed!AM15)&gt;0,"",LOG(unlogimputed!CL15/col_norm!$G$8,2)-LOG(unlogimputed!AM15/col_norm!$D$8,2))</f>
        <v>0.12081550198454494</v>
      </c>
      <c r="AN15">
        <f>IF(COUNTBLANK(unlogimputed!AN15)&gt;0,"",LOG(unlogimputed!CM15/col_norm!$G$8,2)-LOG(unlogimputed!AN15/col_norm!$D$8,2))</f>
        <v>4.1095420996072107E-2</v>
      </c>
      <c r="AO15">
        <f>IF(COUNTBLANK(unlogimputed!AO15)&gt;0,"",LOG(unlogimputed!CN15/col_norm!$G$8,2)-LOG(unlogimputed!AO15/col_norm!$D$8,2))</f>
        <v>0.32764222018447242</v>
      </c>
      <c r="AP15">
        <f>IF(COUNTBLANK(unlogimputed!AP15)&gt;0,"",LOG(unlogimputed!CO15/col_norm!$G$8,2)-LOG(unlogimputed!AP15/col_norm!$D$8,2))</f>
        <v>0.12323653503861109</v>
      </c>
      <c r="AQ15">
        <f>IF(COUNTBLANK(unlogimputed!AQ15)&gt;0,"",LOG(unlogimputed!CP15/col_norm!$G$8,2)-LOG(unlogimputed!AQ15/col_norm!$D$8,2))</f>
        <v>0.10774340721296838</v>
      </c>
      <c r="AR15">
        <f>IF(COUNTBLANK(unlogimputed!AR15)&gt;0,"",LOG(unlogimputed!CQ15/col_norm!$G$8,2)-LOG(unlogimputed!AR15/col_norm!$D$8,2))</f>
        <v>8.8819632734143283E-2</v>
      </c>
      <c r="AS15">
        <f>IF(COUNTBLANK(unlogimputed!AS15)&gt;0,"",LOG(unlogimputed!CR15/col_norm!$G$8,2)-LOG(unlogimputed!AS15/col_norm!$D$8,2))</f>
        <v>-0.11064033745768143</v>
      </c>
      <c r="AT15">
        <f>IF(COUNTBLANK(unlogimputed!AT15)&gt;0,"",LOG(unlogimputed!CS15/col_norm!$G$8,2)-LOG(unlogimputed!AT15/col_norm!$D$8,2))</f>
        <v>0.21765915993984919</v>
      </c>
      <c r="AU15">
        <f>IF(COUNTBLANK(unlogimputed!AU15)&gt;0,"",LOG(unlogimputed!CT15/col_norm!$G$8,2)-LOG(unlogimputed!AU15/col_norm!$D$8,2))</f>
        <v>2.5394757066319329E-2</v>
      </c>
      <c r="AV15">
        <f>IF(COUNTBLANK(unlogimputed!AV15)&gt;0,"",LOG(unlogimputed!CU15/col_norm!$G$8,2)-LOG(unlogimputed!AV15/col_norm!$D$8,2))</f>
        <v>0.10054584001760603</v>
      </c>
      <c r="AW15">
        <f>IF(COUNTBLANK(unlogimputed!AW15)&gt;0,"",LOG(unlogimputed!CV15/col_norm!$G$8,2)-LOG(unlogimputed!AW15/col_norm!$D$8,2))</f>
        <v>-4.335443805705097E-2</v>
      </c>
      <c r="AX15">
        <f>IF(COUNTBLANK(unlogimputed!AX15)&gt;0,"",LOG(unlogimputed!CW15/col_norm!$G$8,2)-LOG(unlogimputed!AX15/col_norm!$D$8,2))</f>
        <v>0.13266425112720981</v>
      </c>
      <c r="AY15">
        <f>IF(COUNTBLANK(unlogimputed!AY15)&gt;0,"",LOG(unlogimputed!CX15/col_norm!$G$8,2)-LOG(unlogimputed!AY15/col_norm!$D$8,2))</f>
        <v>0.10397873406883917</v>
      </c>
      <c r="AZ15">
        <f>IF(COUNTBLANK(unlogimputed!AZ15)&gt;0,"",LOG(unlogimputed!CY15/col_norm!$G$8,2)-LOG(unlogimputed!AZ15/col_norm!$D$8,2))</f>
        <v>7.9081002865112993E-2</v>
      </c>
    </row>
    <row r="16" spans="1:52" x14ac:dyDescent="0.25">
      <c r="A16" t="s">
        <v>117</v>
      </c>
      <c r="B16" t="str">
        <f>IF(COUNTBLANK(unlogimputed!B16)&gt;0,"",LOG(unlogimputed!BA16/col_norm!$E$8,2)-LOG(unlogimputed!B16/col_norm!$B$8,2))</f>
        <v/>
      </c>
      <c r="C16">
        <f>IF(COUNTBLANK(unlogimputed!C16)&gt;0,"",LOG(unlogimputed!BB16/col_norm!$E$8,2)-LOG(unlogimputed!C16/col_norm!$B$8,2))</f>
        <v>-1.8147965652811848E-2</v>
      </c>
      <c r="D16">
        <f>IF(COUNTBLANK(unlogimputed!D16)&gt;0,"",LOG(unlogimputed!BC16/col_norm!$E$8,2)-LOG(unlogimputed!D16/col_norm!$B$8,2))</f>
        <v>7.1326202079230683E-2</v>
      </c>
      <c r="E16" t="str">
        <f>IF(COUNTBLANK(unlogimputed!E16)&gt;0,"",LOG(unlogimputed!BD16/col_norm!$E$8,2)-LOG(unlogimputed!E16/col_norm!$B$8,2))</f>
        <v/>
      </c>
      <c r="F16" t="str">
        <f>IF(COUNTBLANK(unlogimputed!F16)&gt;0,"",LOG(unlogimputed!BE16/col_norm!$E$8,2)-LOG(unlogimputed!F16/col_norm!$B$8,2))</f>
        <v/>
      </c>
      <c r="G16">
        <f>IF(COUNTBLANK(unlogimputed!G16)&gt;0,"",LOG(unlogimputed!BF16/col_norm!$E$8,2)-LOG(unlogimputed!G16/col_norm!$B$8,2))</f>
        <v>-0.27159427230381183</v>
      </c>
      <c r="H16">
        <f>IF(COUNTBLANK(unlogimputed!H16)&gt;0,"",LOG(unlogimputed!BG16/col_norm!$E$8,2)-LOG(unlogimputed!H16/col_norm!$B$8,2))</f>
        <v>-0.28315429243243528</v>
      </c>
      <c r="I16">
        <f>IF(COUNTBLANK(unlogimputed!I16)&gt;0,"",LOG(unlogimputed!BH16/col_norm!$E$8,2)-LOG(unlogimputed!I16/col_norm!$B$8,2))</f>
        <v>8.2997907104431334E-2</v>
      </c>
      <c r="J16">
        <f>IF(COUNTBLANK(unlogimputed!J16)&gt;0,"",LOG(unlogimputed!BI16/col_norm!$E$8,2)-LOG(unlogimputed!J16/col_norm!$B$8,2))</f>
        <v>-0.30345926117939115</v>
      </c>
      <c r="K16" t="str">
        <f>IF(COUNTBLANK(unlogimputed!K16)&gt;0,"",LOG(unlogimputed!BJ16/col_norm!$E$8,2)-LOG(unlogimputed!K16/col_norm!$B$8,2))</f>
        <v/>
      </c>
      <c r="L16" t="str">
        <f>IF(COUNTBLANK(unlogimputed!L16)&gt;0,"",LOG(unlogimputed!BK16/col_norm!$E$8,2)-LOG(unlogimputed!L16/col_norm!$B$8,2))</f>
        <v/>
      </c>
      <c r="M16">
        <f>IF(COUNTBLANK(unlogimputed!M16)&gt;0,"",LOG(unlogimputed!BL16/col_norm!$E$8,2)-LOG(unlogimputed!M16/col_norm!$B$8,2))</f>
        <v>-2.4455110235610533E-2</v>
      </c>
      <c r="N16">
        <f>IF(COUNTBLANK(unlogimputed!N16)&gt;0,"",LOG(unlogimputed!BM16/col_norm!$E$8,2)-LOG(unlogimputed!N16/col_norm!$B$8,2))</f>
        <v>-1.3177291462817209E-2</v>
      </c>
      <c r="O16">
        <f>IF(COUNTBLANK(unlogimputed!O16)&gt;0,"",LOG(unlogimputed!BN16/col_norm!$E$8,2)-LOG(unlogimputed!O16/col_norm!$B$8,2))</f>
        <v>-0.4047597931329534</v>
      </c>
      <c r="P16">
        <f>IF(COUNTBLANK(unlogimputed!P16)&gt;0,"",LOG(unlogimputed!BO16/col_norm!$E$8,2)-LOG(unlogimputed!P16/col_norm!$B$8,2))</f>
        <v>-0.31664694543226091</v>
      </c>
      <c r="Q16" t="str">
        <f>IF(COUNTBLANK(unlogimputed!Q16)&gt;0,"",LOG(unlogimputed!BP16/col_norm!$F$8,2)-LOG(unlogimputed!Q16/col_norm!$C$8,2))</f>
        <v/>
      </c>
      <c r="R16">
        <f>IF(COUNTBLANK(unlogimputed!R16)&gt;0,"",LOG(unlogimputed!BQ16/col_norm!$F$8,2)-LOG(unlogimputed!R16/col_norm!$C$8,2))</f>
        <v>0.81159879309773686</v>
      </c>
      <c r="S16" t="str">
        <f>IF(COUNTBLANK(unlogimputed!S16)&gt;0,"",LOG(unlogimputed!BR16/col_norm!$F$8,2)-LOG(unlogimputed!S16/col_norm!$C$8,2))</f>
        <v/>
      </c>
      <c r="T16">
        <f>IF(COUNTBLANK(unlogimputed!T16)&gt;0,"",LOG(unlogimputed!BS16/col_norm!$F$8,2)-LOG(unlogimputed!T16/col_norm!$C$8,2))</f>
        <v>0.11489752974866008</v>
      </c>
      <c r="U16" t="str">
        <f>IF(COUNTBLANK(unlogimputed!U16)&gt;0,"",LOG(unlogimputed!BT16/col_norm!$F$8,2)-LOG(unlogimputed!U16/col_norm!$C$8,2))</f>
        <v/>
      </c>
      <c r="V16">
        <f>IF(COUNTBLANK(unlogimputed!V16)&gt;0,"",LOG(unlogimputed!BU16/col_norm!$F$8,2)-LOG(unlogimputed!V16/col_norm!$C$8,2))</f>
        <v>9.5149349242678483E-2</v>
      </c>
      <c r="W16">
        <f>IF(COUNTBLANK(unlogimputed!W16)&gt;0,"",LOG(unlogimputed!BV16/col_norm!$F$8,2)-LOG(unlogimputed!W16/col_norm!$C$8,2))</f>
        <v>2.5956418113032953E-2</v>
      </c>
      <c r="X16">
        <f>IF(COUNTBLANK(unlogimputed!X16)&gt;0,"",LOG(unlogimputed!BW16/col_norm!$F$8,2)-LOG(unlogimputed!X16/col_norm!$C$8,2))</f>
        <v>9.3210960145306387E-2</v>
      </c>
      <c r="Y16">
        <f>IF(COUNTBLANK(unlogimputed!Y16)&gt;0,"",LOG(unlogimputed!BX16/col_norm!$F$8,2)-LOG(unlogimputed!Y16/col_norm!$C$8,2))</f>
        <v>0.17546291602983288</v>
      </c>
      <c r="Z16">
        <f>IF(COUNTBLANK(unlogimputed!Z16)&gt;0,"",LOG(unlogimputed!BY16/col_norm!$F$8,2)-LOG(unlogimputed!Z16/col_norm!$C$8,2))</f>
        <v>0.2051612286488762</v>
      </c>
      <c r="AA16">
        <f>IF(COUNTBLANK(unlogimputed!AA16)&gt;0,"",LOG(unlogimputed!BZ16/col_norm!$F$8,2)-LOG(unlogimputed!AA16/col_norm!$C$8,2))</f>
        <v>1.9478167836908256E-3</v>
      </c>
      <c r="AB16">
        <f>IF(COUNTBLANK(unlogimputed!AB16)&gt;0,"",LOG(unlogimputed!CA16/col_norm!$F$8,2)-LOG(unlogimputed!AB16/col_norm!$C$8,2))</f>
        <v>-0.52239541682550694</v>
      </c>
      <c r="AC16" t="str">
        <f>IF(COUNTBLANK(unlogimputed!AC16)&gt;0,"",LOG(unlogimputed!CB16/col_norm!$F$8,2)-LOG(unlogimputed!AC16/col_norm!$C$8,2))</f>
        <v/>
      </c>
      <c r="AD16" t="str">
        <f>IF(COUNTBLANK(unlogimputed!AD16)&gt;0,"",LOG(unlogimputed!CC16/col_norm!$F$8,2)-LOG(unlogimputed!AD16/col_norm!$C$8,2))</f>
        <v/>
      </c>
      <c r="AE16" t="str">
        <f>IF(COUNTBLANK(unlogimputed!AE16)&gt;0,"",LOG(unlogimputed!CD16/col_norm!$F$8,2)-LOG(unlogimputed!AE16/col_norm!$C$8,2))</f>
        <v/>
      </c>
      <c r="AF16" t="str">
        <f>IF(COUNTBLANK(unlogimputed!AF16)&gt;0,"",LOG(unlogimputed!CE16/col_norm!$F$8,2)-LOG(unlogimputed!AF16/col_norm!$C$8,2))</f>
        <v/>
      </c>
      <c r="AG16">
        <f>IF(COUNTBLANK(unlogimputed!AG16)&gt;0,"",LOG(unlogimputed!CF16/col_norm!$F$8,2)-LOG(unlogimputed!AG16/col_norm!$C$8,2))</f>
        <v>-0.24926576808221412</v>
      </c>
      <c r="AH16">
        <f>IF(COUNTBLANK(unlogimputed!AH16)&gt;0,"",LOG(unlogimputed!CG16/col_norm!$F$8,2)-LOG(unlogimputed!AH16/col_norm!$C$8,2))</f>
        <v>-7.8585327649388859E-2</v>
      </c>
      <c r="AI16" t="str">
        <f>IF(COUNTBLANK(unlogimputed!AI16)&gt;0,"",LOG(unlogimputed!CH16/col_norm!$G$8,2)-LOG(unlogimputed!AI16/col_norm!$D$8,2))</f>
        <v/>
      </c>
      <c r="AJ16">
        <f>IF(COUNTBLANK(unlogimputed!AJ16)&gt;0,"",LOG(unlogimputed!CI16/col_norm!$G$8,2)-LOG(unlogimputed!AJ16/col_norm!$D$8,2))</f>
        <v>-0.77581261485346076</v>
      </c>
      <c r="AK16">
        <f>IF(COUNTBLANK(unlogimputed!AK16)&gt;0,"",LOG(unlogimputed!CJ16/col_norm!$G$8,2)-LOG(unlogimputed!AK16/col_norm!$D$8,2))</f>
        <v>6.093544893743541E-2</v>
      </c>
      <c r="AL16">
        <f>IF(COUNTBLANK(unlogimputed!AL16)&gt;0,"",LOG(unlogimputed!CK16/col_norm!$G$8,2)-LOG(unlogimputed!AL16/col_norm!$D$8,2))</f>
        <v>8.8127832636182291E-2</v>
      </c>
      <c r="AM16">
        <f>IF(COUNTBLANK(unlogimputed!AM16)&gt;0,"",LOG(unlogimputed!CL16/col_norm!$G$8,2)-LOG(unlogimputed!AM16/col_norm!$D$8,2))</f>
        <v>-1.5711068918172089E-2</v>
      </c>
      <c r="AN16">
        <f>IF(COUNTBLANK(unlogimputed!AN16)&gt;0,"",LOG(unlogimputed!CM16/col_norm!$G$8,2)-LOG(unlogimputed!AN16/col_norm!$D$8,2))</f>
        <v>-1.3951746835076051E-2</v>
      </c>
      <c r="AO16">
        <f>IF(COUNTBLANK(unlogimputed!AO16)&gt;0,"",LOG(unlogimputed!CN16/col_norm!$G$8,2)-LOG(unlogimputed!AO16/col_norm!$D$8,2))</f>
        <v>-0.90791604926360492</v>
      </c>
      <c r="AP16">
        <f>IF(COUNTBLANK(unlogimputed!AP16)&gt;0,"",LOG(unlogimputed!CO16/col_norm!$G$8,2)-LOG(unlogimputed!AP16/col_norm!$D$8,2))</f>
        <v>0.18772298301237811</v>
      </c>
      <c r="AQ16" t="str">
        <f>IF(COUNTBLANK(unlogimputed!AQ16)&gt;0,"",LOG(unlogimputed!CP16/col_norm!$G$8,2)-LOG(unlogimputed!AQ16/col_norm!$D$8,2))</f>
        <v/>
      </c>
      <c r="AR16" t="str">
        <f>IF(COUNTBLANK(unlogimputed!AR16)&gt;0,"",LOG(unlogimputed!CQ16/col_norm!$G$8,2)-LOG(unlogimputed!AR16/col_norm!$D$8,2))</f>
        <v/>
      </c>
      <c r="AS16" t="str">
        <f>IF(COUNTBLANK(unlogimputed!AS16)&gt;0,"",LOG(unlogimputed!CR16/col_norm!$G$8,2)-LOG(unlogimputed!AS16/col_norm!$D$8,2))</f>
        <v/>
      </c>
      <c r="AT16" t="str">
        <f>IF(COUNTBLANK(unlogimputed!AT16)&gt;0,"",LOG(unlogimputed!CS16/col_norm!$G$8,2)-LOG(unlogimputed!AT16/col_norm!$D$8,2))</f>
        <v/>
      </c>
      <c r="AU16" t="str">
        <f>IF(COUNTBLANK(unlogimputed!AU16)&gt;0,"",LOG(unlogimputed!CT16/col_norm!$G$8,2)-LOG(unlogimputed!AU16/col_norm!$D$8,2))</f>
        <v/>
      </c>
      <c r="AV16">
        <f>IF(COUNTBLANK(unlogimputed!AV16)&gt;0,"",LOG(unlogimputed!CU16/col_norm!$G$8,2)-LOG(unlogimputed!AV16/col_norm!$D$8,2))</f>
        <v>8.6923283089330283E-2</v>
      </c>
      <c r="AW16">
        <f>IF(COUNTBLANK(unlogimputed!AW16)&gt;0,"",LOG(unlogimputed!CV16/col_norm!$G$8,2)-LOG(unlogimputed!AW16/col_norm!$D$8,2))</f>
        <v>-0.20047058231048709</v>
      </c>
      <c r="AX16">
        <f>IF(COUNTBLANK(unlogimputed!AX16)&gt;0,"",LOG(unlogimputed!CW16/col_norm!$G$8,2)-LOG(unlogimputed!AX16/col_norm!$D$8,2))</f>
        <v>-0.31021860118709199</v>
      </c>
      <c r="AY16">
        <f>IF(COUNTBLANK(unlogimputed!AY16)&gt;0,"",LOG(unlogimputed!CX16/col_norm!$G$8,2)-LOG(unlogimputed!AY16/col_norm!$D$8,2))</f>
        <v>-0.90972184417539381</v>
      </c>
      <c r="AZ16">
        <f>IF(COUNTBLANK(unlogimputed!AZ16)&gt;0,"",LOG(unlogimputed!CY16/col_norm!$G$8,2)-LOG(unlogimputed!AZ16/col_norm!$D$8,2))</f>
        <v>6.1512049239720312E-2</v>
      </c>
    </row>
    <row r="17" spans="1:52" x14ac:dyDescent="0.25">
      <c r="A17" t="s">
        <v>118</v>
      </c>
      <c r="B17">
        <f>IF(COUNTBLANK(unlogimputed!B17)&gt;0,"",LOG(unlogimputed!BA17/col_norm!$E$8,2)-LOG(unlogimputed!B17/col_norm!$B$8,2))</f>
        <v>-1.4552456955830149</v>
      </c>
      <c r="C17">
        <f>IF(COUNTBLANK(unlogimputed!C17)&gt;0,"",LOG(unlogimputed!BB17/col_norm!$E$8,2)-LOG(unlogimputed!C17/col_norm!$B$8,2))</f>
        <v>1.3233754514828888E-2</v>
      </c>
      <c r="D17">
        <f>IF(COUNTBLANK(unlogimputed!D17)&gt;0,"",LOG(unlogimputed!BC17/col_norm!$E$8,2)-LOG(unlogimputed!D17/col_norm!$B$8,2))</f>
        <v>-1.1251645604033911E-2</v>
      </c>
      <c r="E17">
        <f>IF(COUNTBLANK(unlogimputed!E17)&gt;0,"",LOG(unlogimputed!BD17/col_norm!$E$8,2)-LOG(unlogimputed!E17/col_norm!$B$8,2))</f>
        <v>-0.95478034262377776</v>
      </c>
      <c r="F17">
        <f>IF(COUNTBLANK(unlogimputed!F17)&gt;0,"",LOG(unlogimputed!BE17/col_norm!$E$8,2)-LOG(unlogimputed!F17/col_norm!$B$8,2))</f>
        <v>-0.16653198092495458</v>
      </c>
      <c r="G17">
        <f>IF(COUNTBLANK(unlogimputed!G17)&gt;0,"",LOG(unlogimputed!BF17/col_norm!$E$8,2)-LOG(unlogimputed!G17/col_norm!$B$8,2))</f>
        <v>-0.14723885466090181</v>
      </c>
      <c r="H17">
        <f>IF(COUNTBLANK(unlogimputed!H17)&gt;0,"",LOG(unlogimputed!BG17/col_norm!$E$8,2)-LOG(unlogimputed!H17/col_norm!$B$8,2))</f>
        <v>-0.40655913606181215</v>
      </c>
      <c r="I17">
        <f>IF(COUNTBLANK(unlogimputed!I17)&gt;0,"",LOG(unlogimputed!BH17/col_norm!$E$8,2)-LOG(unlogimputed!I17/col_norm!$B$8,2))</f>
        <v>-0.22329417340763413</v>
      </c>
      <c r="J17">
        <f>IF(COUNTBLANK(unlogimputed!J17)&gt;0,"",LOG(unlogimputed!BI17/col_norm!$E$8,2)-LOG(unlogimputed!J17/col_norm!$B$8,2))</f>
        <v>-0.16816775606347889</v>
      </c>
      <c r="K17">
        <f>IF(COUNTBLANK(unlogimputed!K17)&gt;0,"",LOG(unlogimputed!BJ17/col_norm!$E$8,2)-LOG(unlogimputed!K17/col_norm!$B$8,2))</f>
        <v>-0.24095876133452876</v>
      </c>
      <c r="L17">
        <f>IF(COUNTBLANK(unlogimputed!L17)&gt;0,"",LOG(unlogimputed!BK17/col_norm!$E$8,2)-LOG(unlogimputed!L17/col_norm!$B$8,2))</f>
        <v>5.8166135909427652E-2</v>
      </c>
      <c r="M17">
        <f>IF(COUNTBLANK(unlogimputed!M17)&gt;0,"",LOG(unlogimputed!BL17/col_norm!$E$8,2)-LOG(unlogimputed!M17/col_norm!$B$8,2))</f>
        <v>-0.19210223398878767</v>
      </c>
      <c r="N17">
        <f>IF(COUNTBLANK(unlogimputed!N17)&gt;0,"",LOG(unlogimputed!BM17/col_norm!$E$8,2)-LOG(unlogimputed!N17/col_norm!$B$8,2))</f>
        <v>-0.1613976148673153</v>
      </c>
      <c r="O17">
        <f>IF(COUNTBLANK(unlogimputed!O17)&gt;0,"",LOG(unlogimputed!BN17/col_norm!$E$8,2)-LOG(unlogimputed!O17/col_norm!$B$8,2))</f>
        <v>-0.4635746539636969</v>
      </c>
      <c r="P17">
        <f>IF(COUNTBLANK(unlogimputed!P17)&gt;0,"",LOG(unlogimputed!BO17/col_norm!$E$8,2)-LOG(unlogimputed!P17/col_norm!$B$8,2))</f>
        <v>-0.30697376410568111</v>
      </c>
      <c r="Q17">
        <f>IF(COUNTBLANK(unlogimputed!Q17)&gt;0,"",LOG(unlogimputed!BP17/col_norm!$F$8,2)-LOG(unlogimputed!Q17/col_norm!$C$8,2))</f>
        <v>0.46180571699513173</v>
      </c>
      <c r="R17" t="str">
        <f>IF(COUNTBLANK(unlogimputed!R17)&gt;0,"",LOG(unlogimputed!BQ17/col_norm!$F$8,2)-LOG(unlogimputed!R17/col_norm!$C$8,2))</f>
        <v/>
      </c>
      <c r="S17">
        <f>IF(COUNTBLANK(unlogimputed!S17)&gt;0,"",LOG(unlogimputed!BR17/col_norm!$F$8,2)-LOG(unlogimputed!S17/col_norm!$C$8,2))</f>
        <v>-0.24059473488097893</v>
      </c>
      <c r="T17">
        <f>IF(COUNTBLANK(unlogimputed!T17)&gt;0,"",LOG(unlogimputed!BS17/col_norm!$F$8,2)-LOG(unlogimputed!T17/col_norm!$C$8,2))</f>
        <v>-0.33960690366500046</v>
      </c>
      <c r="U17">
        <f>IF(COUNTBLANK(unlogimputed!U17)&gt;0,"",LOG(unlogimputed!BT17/col_norm!$F$8,2)-LOG(unlogimputed!U17/col_norm!$C$8,2))</f>
        <v>-7.1571023309999759E-2</v>
      </c>
      <c r="V17">
        <f>IF(COUNTBLANK(unlogimputed!V17)&gt;0,"",LOG(unlogimputed!BU17/col_norm!$F$8,2)-LOG(unlogimputed!V17/col_norm!$C$8,2))</f>
        <v>-6.8930614381265798E-2</v>
      </c>
      <c r="W17">
        <f>IF(COUNTBLANK(unlogimputed!W17)&gt;0,"",LOG(unlogimputed!BV17/col_norm!$F$8,2)-LOG(unlogimputed!W17/col_norm!$C$8,2))</f>
        <v>-0.3827730322211309</v>
      </c>
      <c r="X17">
        <f>IF(COUNTBLANK(unlogimputed!X17)&gt;0,"",LOG(unlogimputed!BW17/col_norm!$F$8,2)-LOG(unlogimputed!X17/col_norm!$C$8,2))</f>
        <v>-0.29161046936929225</v>
      </c>
      <c r="Y17" t="str">
        <f>IF(COUNTBLANK(unlogimputed!Y17)&gt;0,"",LOG(unlogimputed!BX17/col_norm!$F$8,2)-LOG(unlogimputed!Y17/col_norm!$C$8,2))</f>
        <v/>
      </c>
      <c r="Z17">
        <f>IF(COUNTBLANK(unlogimputed!Z17)&gt;0,"",LOG(unlogimputed!BY17/col_norm!$F$8,2)-LOG(unlogimputed!Z17/col_norm!$C$8,2))</f>
        <v>-1.1290157819835152</v>
      </c>
      <c r="AA17">
        <f>IF(COUNTBLANK(unlogimputed!AA17)&gt;0,"",LOG(unlogimputed!BZ17/col_norm!$F$8,2)-LOG(unlogimputed!AA17/col_norm!$C$8,2))</f>
        <v>-0.38780876974950296</v>
      </c>
      <c r="AB17">
        <f>IF(COUNTBLANK(unlogimputed!AB17)&gt;0,"",LOG(unlogimputed!CA17/col_norm!$F$8,2)-LOG(unlogimputed!AB17/col_norm!$C$8,2))</f>
        <v>0.63565166756978009</v>
      </c>
      <c r="AC17">
        <f>IF(COUNTBLANK(unlogimputed!AC17)&gt;0,"",LOG(unlogimputed!CB17/col_norm!$F$8,2)-LOG(unlogimputed!AC17/col_norm!$C$8,2))</f>
        <v>-0.15512108733249619</v>
      </c>
      <c r="AD17">
        <f>IF(COUNTBLANK(unlogimputed!AD17)&gt;0,"",LOG(unlogimputed!CC17/col_norm!$F$8,2)-LOG(unlogimputed!AD17/col_norm!$C$8,2))</f>
        <v>-0.55086629514926599</v>
      </c>
      <c r="AE17">
        <f>IF(COUNTBLANK(unlogimputed!AE17)&gt;0,"",LOG(unlogimputed!CD17/col_norm!$F$8,2)-LOG(unlogimputed!AE17/col_norm!$C$8,2))</f>
        <v>-0.17195315522414845</v>
      </c>
      <c r="AF17">
        <f>IF(COUNTBLANK(unlogimputed!AF17)&gt;0,"",LOG(unlogimputed!CE17/col_norm!$F$8,2)-LOG(unlogimputed!AF17/col_norm!$C$8,2))</f>
        <v>-0.21073881755560819</v>
      </c>
      <c r="AG17">
        <f>IF(COUNTBLANK(unlogimputed!AG17)&gt;0,"",LOG(unlogimputed!CF17/col_norm!$F$8,2)-LOG(unlogimputed!AG17/col_norm!$C$8,2))</f>
        <v>-5.0342186521074694E-2</v>
      </c>
      <c r="AH17">
        <f>IF(COUNTBLANK(unlogimputed!AH17)&gt;0,"",LOG(unlogimputed!CG17/col_norm!$F$8,2)-LOG(unlogimputed!AH17/col_norm!$C$8,2))</f>
        <v>1.2911206573824536</v>
      </c>
      <c r="AI17">
        <f>IF(COUNTBLANK(unlogimputed!AI17)&gt;0,"",LOG(unlogimputed!CH17/col_norm!$G$8,2)-LOG(unlogimputed!AI17/col_norm!$D$8,2))</f>
        <v>2.9489942852717999</v>
      </c>
      <c r="AJ17" t="str">
        <f>IF(COUNTBLANK(unlogimputed!AJ17)&gt;0,"",LOG(unlogimputed!CI17/col_norm!$G$8,2)-LOG(unlogimputed!AJ17/col_norm!$D$8,2))</f>
        <v/>
      </c>
      <c r="AK17">
        <f>IF(COUNTBLANK(unlogimputed!AK17)&gt;0,"",LOG(unlogimputed!CJ17/col_norm!$G$8,2)-LOG(unlogimputed!AK17/col_norm!$D$8,2))</f>
        <v>5.1327579077664609E-3</v>
      </c>
      <c r="AL17">
        <f>IF(COUNTBLANK(unlogimputed!AL17)&gt;0,"",LOG(unlogimputed!CK17/col_norm!$G$8,2)-LOG(unlogimputed!AL17/col_norm!$D$8,2))</f>
        <v>7.4873055806410349E-2</v>
      </c>
      <c r="AM17">
        <f>IF(COUNTBLANK(unlogimputed!AM17)&gt;0,"",LOG(unlogimputed!CL17/col_norm!$G$8,2)-LOG(unlogimputed!AM17/col_norm!$D$8,2))</f>
        <v>2.1277833279061298E-2</v>
      </c>
      <c r="AN17">
        <f>IF(COUNTBLANK(unlogimputed!AN17)&gt;0,"",LOG(unlogimputed!CM17/col_norm!$G$8,2)-LOG(unlogimputed!AN17/col_norm!$D$8,2))</f>
        <v>-1.2438869492939375E-2</v>
      </c>
      <c r="AO17">
        <f>IF(COUNTBLANK(unlogimputed!AO17)&gt;0,"",LOG(unlogimputed!CN17/col_norm!$G$8,2)-LOG(unlogimputed!AO17/col_norm!$D$8,2))</f>
        <v>-0.23201230809241125</v>
      </c>
      <c r="AP17">
        <f>IF(COUNTBLANK(unlogimputed!AP17)&gt;0,"",LOG(unlogimputed!CO17/col_norm!$G$8,2)-LOG(unlogimputed!AP17/col_norm!$D$8,2))</f>
        <v>-0.43638350764885203</v>
      </c>
      <c r="AQ17">
        <f>IF(COUNTBLANK(unlogimputed!AQ17)&gt;0,"",LOG(unlogimputed!CP17/col_norm!$G$8,2)-LOG(unlogimputed!AQ17/col_norm!$D$8,2))</f>
        <v>2.4261695042870457E-2</v>
      </c>
      <c r="AR17">
        <f>IF(COUNTBLANK(unlogimputed!AR17)&gt;0,"",LOG(unlogimputed!CQ17/col_norm!$G$8,2)-LOG(unlogimputed!AR17/col_norm!$D$8,2))</f>
        <v>-1.7138499883913028E-3</v>
      </c>
      <c r="AS17">
        <f>IF(COUNTBLANK(unlogimputed!AS17)&gt;0,"",LOG(unlogimputed!CR17/col_norm!$G$8,2)-LOG(unlogimputed!AS17/col_norm!$D$8,2))</f>
        <v>0.2066224058522792</v>
      </c>
      <c r="AT17">
        <f>IF(COUNTBLANK(unlogimputed!AT17)&gt;0,"",LOG(unlogimputed!CS17/col_norm!$G$8,2)-LOG(unlogimputed!AT17/col_norm!$D$8,2))</f>
        <v>3.6520827988407945E-2</v>
      </c>
      <c r="AU17">
        <f>IF(COUNTBLANK(unlogimputed!AU17)&gt;0,"",LOG(unlogimputed!CT17/col_norm!$G$8,2)-LOG(unlogimputed!AU17/col_norm!$D$8,2))</f>
        <v>-9.9575284591573165E-2</v>
      </c>
      <c r="AV17">
        <f>IF(COUNTBLANK(unlogimputed!AV17)&gt;0,"",LOG(unlogimputed!CU17/col_norm!$G$8,2)-LOG(unlogimputed!AV17/col_norm!$D$8,2))</f>
        <v>-0.56311896792795579</v>
      </c>
      <c r="AW17">
        <f>IF(COUNTBLANK(unlogimputed!AW17)&gt;0,"",LOG(unlogimputed!CV17/col_norm!$G$8,2)-LOG(unlogimputed!AW17/col_norm!$D$8,2))</f>
        <v>6.8660310155269855E-2</v>
      </c>
      <c r="AX17">
        <f>IF(COUNTBLANK(unlogimputed!AX17)&gt;0,"",LOG(unlogimputed!CW17/col_norm!$G$8,2)-LOG(unlogimputed!AX17/col_norm!$D$8,2))</f>
        <v>0.3217477044096384</v>
      </c>
      <c r="AY17">
        <f>IF(COUNTBLANK(unlogimputed!AY17)&gt;0,"",LOG(unlogimputed!CX17/col_norm!$G$8,2)-LOG(unlogimputed!AY17/col_norm!$D$8,2))</f>
        <v>0.18016933376073752</v>
      </c>
      <c r="AZ17">
        <f>IF(COUNTBLANK(unlogimputed!AZ17)&gt;0,"",LOG(unlogimputed!CY17/col_norm!$G$8,2)-LOG(unlogimputed!AZ17/col_norm!$D$8,2))</f>
        <v>-0.75314735142964651</v>
      </c>
    </row>
    <row r="18" spans="1:52" x14ac:dyDescent="0.25">
      <c r="A18" t="s">
        <v>119</v>
      </c>
      <c r="B18" t="str">
        <f>IF(COUNTBLANK(unlogimputed!B18)&gt;0,"",LOG(unlogimputed!BA18/col_norm!$E$8,2)-LOG(unlogimputed!B18/col_norm!$B$8,2))</f>
        <v/>
      </c>
      <c r="C18">
        <f>IF(COUNTBLANK(unlogimputed!C18)&gt;0,"",LOG(unlogimputed!BB18/col_norm!$E$8,2)-LOG(unlogimputed!C18/col_norm!$B$8,2))</f>
        <v>-6.9803224093586635E-2</v>
      </c>
      <c r="D18">
        <f>IF(COUNTBLANK(unlogimputed!D18)&gt;0,"",LOG(unlogimputed!BC18/col_norm!$E$8,2)-LOG(unlogimputed!D18/col_norm!$B$8,2))</f>
        <v>-0.15366237930840754</v>
      </c>
      <c r="E18">
        <f>IF(COUNTBLANK(unlogimputed!E18)&gt;0,"",LOG(unlogimputed!BD18/col_norm!$E$8,2)-LOG(unlogimputed!E18/col_norm!$B$8,2))</f>
        <v>-0.42353854250673351</v>
      </c>
      <c r="F18">
        <f>IF(COUNTBLANK(unlogimputed!F18)&gt;0,"",LOG(unlogimputed!BE18/col_norm!$E$8,2)-LOG(unlogimputed!F18/col_norm!$B$8,2))</f>
        <v>-0.24268947830387688</v>
      </c>
      <c r="G18">
        <f>IF(COUNTBLANK(unlogimputed!G18)&gt;0,"",LOG(unlogimputed!BF18/col_norm!$E$8,2)-LOG(unlogimputed!G18/col_norm!$B$8,2))</f>
        <v>-0.23585577759819643</v>
      </c>
      <c r="H18">
        <f>IF(COUNTBLANK(unlogimputed!H18)&gt;0,"",LOG(unlogimputed!BG18/col_norm!$E$8,2)-LOG(unlogimputed!H18/col_norm!$B$8,2))</f>
        <v>-0.17330232879109886</v>
      </c>
      <c r="I18">
        <f>IF(COUNTBLANK(unlogimputed!I18)&gt;0,"",LOG(unlogimputed!BH18/col_norm!$E$8,2)-LOG(unlogimputed!I18/col_norm!$B$8,2))</f>
        <v>-0.24001206494877891</v>
      </c>
      <c r="J18">
        <f>IF(COUNTBLANK(unlogimputed!J18)&gt;0,"",LOG(unlogimputed!BI18/col_norm!$E$8,2)-LOG(unlogimputed!J18/col_norm!$B$8,2))</f>
        <v>-0.32430221312385754</v>
      </c>
      <c r="K18">
        <f>IF(COUNTBLANK(unlogimputed!K18)&gt;0,"",LOG(unlogimputed!BJ18/col_norm!$E$8,2)-LOG(unlogimputed!K18/col_norm!$B$8,2))</f>
        <v>-0.22626236748159556</v>
      </c>
      <c r="L18">
        <f>IF(COUNTBLANK(unlogimputed!L18)&gt;0,"",LOG(unlogimputed!BK18/col_norm!$E$8,2)-LOG(unlogimputed!L18/col_norm!$B$8,2))</f>
        <v>1.2859913602165634</v>
      </c>
      <c r="M18">
        <f>IF(COUNTBLANK(unlogimputed!M18)&gt;0,"",LOG(unlogimputed!BL18/col_norm!$E$8,2)-LOG(unlogimputed!M18/col_norm!$B$8,2))</f>
        <v>-0.27780965766807597</v>
      </c>
      <c r="N18">
        <f>IF(COUNTBLANK(unlogimputed!N18)&gt;0,"",LOG(unlogimputed!BM18/col_norm!$E$8,2)-LOG(unlogimputed!N18/col_norm!$B$8,2))</f>
        <v>-0.3527794986407784</v>
      </c>
      <c r="O18">
        <f>IF(COUNTBLANK(unlogimputed!O18)&gt;0,"",LOG(unlogimputed!BN18/col_norm!$E$8,2)-LOG(unlogimputed!O18/col_norm!$B$8,2))</f>
        <v>-0.38113793466646939</v>
      </c>
      <c r="P18">
        <f>IF(COUNTBLANK(unlogimputed!P18)&gt;0,"",LOG(unlogimputed!BO18/col_norm!$E$8,2)-LOG(unlogimputed!P18/col_norm!$B$8,2))</f>
        <v>-0.12243773508765088</v>
      </c>
      <c r="Q18" t="str">
        <f>IF(COUNTBLANK(unlogimputed!Q18)&gt;0,"",LOG(unlogimputed!BP18/col_norm!$F$8,2)-LOG(unlogimputed!Q18/col_norm!$C$8,2))</f>
        <v/>
      </c>
      <c r="R18" t="str">
        <f>IF(COUNTBLANK(unlogimputed!R18)&gt;0,"",LOG(unlogimputed!BQ18/col_norm!$F$8,2)-LOG(unlogimputed!R18/col_norm!$C$8,2))</f>
        <v/>
      </c>
      <c r="S18">
        <f>IF(COUNTBLANK(unlogimputed!S18)&gt;0,"",LOG(unlogimputed!BR18/col_norm!$F$8,2)-LOG(unlogimputed!S18/col_norm!$C$8,2))</f>
        <v>6.331558943510629E-2</v>
      </c>
      <c r="T18">
        <f>IF(COUNTBLANK(unlogimputed!T18)&gt;0,"",LOG(unlogimputed!BS18/col_norm!$F$8,2)-LOG(unlogimputed!T18/col_norm!$C$8,2))</f>
        <v>-0.43901059655723884</v>
      </c>
      <c r="U18">
        <f>IF(COUNTBLANK(unlogimputed!U18)&gt;0,"",LOG(unlogimputed!BT18/col_norm!$F$8,2)-LOG(unlogimputed!U18/col_norm!$C$8,2))</f>
        <v>0.27461605792695565</v>
      </c>
      <c r="V18">
        <f>IF(COUNTBLANK(unlogimputed!V18)&gt;0,"",LOG(unlogimputed!BU18/col_norm!$F$8,2)-LOG(unlogimputed!V18/col_norm!$C$8,2))</f>
        <v>5.4709433682877062E-2</v>
      </c>
      <c r="W18">
        <f>IF(COUNTBLANK(unlogimputed!W18)&gt;0,"",LOG(unlogimputed!BV18/col_norm!$F$8,2)-LOG(unlogimputed!W18/col_norm!$C$8,2))</f>
        <v>4.1340988468064666E-2</v>
      </c>
      <c r="X18">
        <f>IF(COUNTBLANK(unlogimputed!X18)&gt;0,"",LOG(unlogimputed!BW18/col_norm!$F$8,2)-LOG(unlogimputed!X18/col_norm!$C$8,2))</f>
        <v>5.3871720393082967E-2</v>
      </c>
      <c r="Y18">
        <f>IF(COUNTBLANK(unlogimputed!Y18)&gt;0,"",LOG(unlogimputed!BX18/col_norm!$F$8,2)-LOG(unlogimputed!Y18/col_norm!$C$8,2))</f>
        <v>-0.14159136170021824</v>
      </c>
      <c r="Z18">
        <f>IF(COUNTBLANK(unlogimputed!Z18)&gt;0,"",LOG(unlogimputed!BY18/col_norm!$F$8,2)-LOG(unlogimputed!Z18/col_norm!$C$8,2))</f>
        <v>-0.24671158006123406</v>
      </c>
      <c r="AA18">
        <f>IF(COUNTBLANK(unlogimputed!AA18)&gt;0,"",LOG(unlogimputed!BZ18/col_norm!$F$8,2)-LOG(unlogimputed!AA18/col_norm!$C$8,2))</f>
        <v>-0.89035912023141961</v>
      </c>
      <c r="AB18">
        <f>IF(COUNTBLANK(unlogimputed!AB18)&gt;0,"",LOG(unlogimputed!CA18/col_norm!$F$8,2)-LOG(unlogimputed!AB18/col_norm!$C$8,2))</f>
        <v>-0.18397115837059985</v>
      </c>
      <c r="AC18">
        <f>IF(COUNTBLANK(unlogimputed!AC18)&gt;0,"",LOG(unlogimputed!CB18/col_norm!$F$8,2)-LOG(unlogimputed!AC18/col_norm!$C$8,2))</f>
        <v>-3.2363180357499743E-3</v>
      </c>
      <c r="AD18">
        <f>IF(COUNTBLANK(unlogimputed!AD18)&gt;0,"",LOG(unlogimputed!CC18/col_norm!$F$8,2)-LOG(unlogimputed!AD18/col_norm!$C$8,2))</f>
        <v>-1.633930131243849</v>
      </c>
      <c r="AE18">
        <f>IF(COUNTBLANK(unlogimputed!AE18)&gt;0,"",LOG(unlogimputed!CD18/col_norm!$F$8,2)-LOG(unlogimputed!AE18/col_norm!$C$8,2))</f>
        <v>0.12323094526210099</v>
      </c>
      <c r="AF18">
        <f>IF(COUNTBLANK(unlogimputed!AF18)&gt;0,"",LOG(unlogimputed!CE18/col_norm!$F$8,2)-LOG(unlogimputed!AF18/col_norm!$C$8,2))</f>
        <v>0.25721104584714638</v>
      </c>
      <c r="AG18">
        <f>IF(COUNTBLANK(unlogimputed!AG18)&gt;0,"",LOG(unlogimputed!CF18/col_norm!$F$8,2)-LOG(unlogimputed!AG18/col_norm!$C$8,2))</f>
        <v>0.27017198748128379</v>
      </c>
      <c r="AH18">
        <f>IF(COUNTBLANK(unlogimputed!AH18)&gt;0,"",LOG(unlogimputed!CG18/col_norm!$F$8,2)-LOG(unlogimputed!AH18/col_norm!$C$8,2))</f>
        <v>0.14753663416702523</v>
      </c>
      <c r="AI18" t="str">
        <f>IF(COUNTBLANK(unlogimputed!AI18)&gt;0,"",LOG(unlogimputed!CH18/col_norm!$G$8,2)-LOG(unlogimputed!AI18/col_norm!$D$8,2))</f>
        <v/>
      </c>
      <c r="AJ18" t="str">
        <f>IF(COUNTBLANK(unlogimputed!AJ18)&gt;0,"",LOG(unlogimputed!CI18/col_norm!$G$8,2)-LOG(unlogimputed!AJ18/col_norm!$D$8,2))</f>
        <v/>
      </c>
      <c r="AK18">
        <f>IF(COUNTBLANK(unlogimputed!AK18)&gt;0,"",LOG(unlogimputed!CJ18/col_norm!$G$8,2)-LOG(unlogimputed!AK18/col_norm!$D$8,2))</f>
        <v>0.14636931026488753</v>
      </c>
      <c r="AL18">
        <f>IF(COUNTBLANK(unlogimputed!AL18)&gt;0,"",LOG(unlogimputed!CK18/col_norm!$G$8,2)-LOG(unlogimputed!AL18/col_norm!$D$8,2))</f>
        <v>0.14591175796959632</v>
      </c>
      <c r="AM18">
        <f>IF(COUNTBLANK(unlogimputed!AM18)&gt;0,"",LOG(unlogimputed!CL18/col_norm!$G$8,2)-LOG(unlogimputed!AM18/col_norm!$D$8,2))</f>
        <v>0.15865936975588113</v>
      </c>
      <c r="AN18">
        <f>IF(COUNTBLANK(unlogimputed!AN18)&gt;0,"",LOG(unlogimputed!CM18/col_norm!$G$8,2)-LOG(unlogimputed!AN18/col_norm!$D$8,2))</f>
        <v>0.17962013009175237</v>
      </c>
      <c r="AO18">
        <f>IF(COUNTBLANK(unlogimputed!AO18)&gt;0,"",LOG(unlogimputed!CN18/col_norm!$G$8,2)-LOG(unlogimputed!AO18/col_norm!$D$8,2))</f>
        <v>0.16539436612520575</v>
      </c>
      <c r="AP18">
        <f>IF(COUNTBLANK(unlogimputed!AP18)&gt;0,"",LOG(unlogimputed!CO18/col_norm!$G$8,2)-LOG(unlogimputed!AP18/col_norm!$D$8,2))</f>
        <v>0.26942858021331517</v>
      </c>
      <c r="AQ18">
        <f>IF(COUNTBLANK(unlogimputed!AQ18)&gt;0,"",LOG(unlogimputed!CP18/col_norm!$G$8,2)-LOG(unlogimputed!AQ18/col_norm!$D$8,2))</f>
        <v>0.13699934266482572</v>
      </c>
      <c r="AR18">
        <f>IF(COUNTBLANK(unlogimputed!AR18)&gt;0,"",LOG(unlogimputed!CQ18/col_norm!$G$8,2)-LOG(unlogimputed!AR18/col_norm!$D$8,2))</f>
        <v>4.7554145967294019</v>
      </c>
      <c r="AS18">
        <f>IF(COUNTBLANK(unlogimputed!AS18)&gt;0,"",LOG(unlogimputed!CR18/col_norm!$G$8,2)-LOG(unlogimputed!AS18/col_norm!$D$8,2))</f>
        <v>0.13416964078220417</v>
      </c>
      <c r="AT18">
        <f>IF(COUNTBLANK(unlogimputed!AT18)&gt;0,"",LOG(unlogimputed!CS18/col_norm!$G$8,2)-LOG(unlogimputed!AT18/col_norm!$D$8,2))</f>
        <v>0.37747996065098732</v>
      </c>
      <c r="AU18">
        <f>IF(COUNTBLANK(unlogimputed!AU18)&gt;0,"",LOG(unlogimputed!CT18/col_norm!$G$8,2)-LOG(unlogimputed!AU18/col_norm!$D$8,2))</f>
        <v>0.22199065653355277</v>
      </c>
      <c r="AV18">
        <f>IF(COUNTBLANK(unlogimputed!AV18)&gt;0,"",LOG(unlogimputed!CU18/col_norm!$G$8,2)-LOG(unlogimputed!AV18/col_norm!$D$8,2))</f>
        <v>-8.6773658809100596E-3</v>
      </c>
      <c r="AW18">
        <f>IF(COUNTBLANK(unlogimputed!AW18)&gt;0,"",LOG(unlogimputed!CV18/col_norm!$G$8,2)-LOG(unlogimputed!AW18/col_norm!$D$8,2))</f>
        <v>0.11621150262131152</v>
      </c>
      <c r="AX18">
        <f>IF(COUNTBLANK(unlogimputed!AX18)&gt;0,"",LOG(unlogimputed!CW18/col_norm!$G$8,2)-LOG(unlogimputed!AX18/col_norm!$D$8,2))</f>
        <v>0.16559216379717512</v>
      </c>
      <c r="AY18">
        <f>IF(COUNTBLANK(unlogimputed!AY18)&gt;0,"",LOG(unlogimputed!CX18/col_norm!$G$8,2)-LOG(unlogimputed!AY18/col_norm!$D$8,2))</f>
        <v>-6.9674735194119819E-2</v>
      </c>
      <c r="AZ18">
        <f>IF(COUNTBLANK(unlogimputed!AZ18)&gt;0,"",LOG(unlogimputed!CY18/col_norm!$G$8,2)-LOG(unlogimputed!AZ18/col_norm!$D$8,2))</f>
        <v>0.17247643578078353</v>
      </c>
    </row>
    <row r="19" spans="1:52" x14ac:dyDescent="0.25">
      <c r="A19" t="s">
        <v>120</v>
      </c>
      <c r="B19">
        <f>IF(COUNTBLANK(unlogimputed!B19)&gt;0,"",LOG(unlogimputed!BA19/col_norm!$E$8,2)-LOG(unlogimputed!B19/col_norm!$B$8,2))</f>
        <v>0.72036760436580494</v>
      </c>
      <c r="C19">
        <f>IF(COUNTBLANK(unlogimputed!C19)&gt;0,"",LOG(unlogimputed!BB19/col_norm!$E$8,2)-LOG(unlogimputed!C19/col_norm!$B$8,2))</f>
        <v>-0.41530715630154091</v>
      </c>
      <c r="D19">
        <f>IF(COUNTBLANK(unlogimputed!D19)&gt;0,"",LOG(unlogimputed!BC19/col_norm!$E$8,2)-LOG(unlogimputed!D19/col_norm!$B$8,2))</f>
        <v>-0.39035462835188284</v>
      </c>
      <c r="E19">
        <f>IF(COUNTBLANK(unlogimputed!E19)&gt;0,"",LOG(unlogimputed!BD19/col_norm!$E$8,2)-LOG(unlogimputed!E19/col_norm!$B$8,2))</f>
        <v>-0.29790418885675507</v>
      </c>
      <c r="F19">
        <f>IF(COUNTBLANK(unlogimputed!F19)&gt;0,"",LOG(unlogimputed!BE19/col_norm!$E$8,2)-LOG(unlogimputed!F19/col_norm!$B$8,2))</f>
        <v>-0.37015848728280432</v>
      </c>
      <c r="G19">
        <f>IF(COUNTBLANK(unlogimputed!G19)&gt;0,"",LOG(unlogimputed!BF19/col_norm!$E$8,2)-LOG(unlogimputed!G19/col_norm!$B$8,2))</f>
        <v>-0.35644512301740505</v>
      </c>
      <c r="H19">
        <f>IF(COUNTBLANK(unlogimputed!H19)&gt;0,"",LOG(unlogimputed!BG19/col_norm!$E$8,2)-LOG(unlogimputed!H19/col_norm!$B$8,2))</f>
        <v>-0.40075659843148159</v>
      </c>
      <c r="I19">
        <f>IF(COUNTBLANK(unlogimputed!I19)&gt;0,"",LOG(unlogimputed!BH19/col_norm!$E$8,2)-LOG(unlogimputed!I19/col_norm!$B$8,2))</f>
        <v>-0.34004768638601846</v>
      </c>
      <c r="J19">
        <f>IF(COUNTBLANK(unlogimputed!J19)&gt;0,"",LOG(unlogimputed!BI19/col_norm!$E$8,2)-LOG(unlogimputed!J19/col_norm!$B$8,2))</f>
        <v>-0.30849880933675777</v>
      </c>
      <c r="K19">
        <f>IF(COUNTBLANK(unlogimputed!K19)&gt;0,"",LOG(unlogimputed!BJ19/col_norm!$E$8,2)-LOG(unlogimputed!K19/col_norm!$B$8,2))</f>
        <v>-0.36019518107438131</v>
      </c>
      <c r="L19">
        <f>IF(COUNTBLANK(unlogimputed!L19)&gt;0,"",LOG(unlogimputed!BK19/col_norm!$E$8,2)-LOG(unlogimputed!L19/col_norm!$B$8,2))</f>
        <v>-0.38286727691209776</v>
      </c>
      <c r="M19">
        <f>IF(COUNTBLANK(unlogimputed!M19)&gt;0,"",LOG(unlogimputed!BL19/col_norm!$E$8,2)-LOG(unlogimputed!M19/col_norm!$B$8,2))</f>
        <v>-0.33750168128597124</v>
      </c>
      <c r="N19">
        <f>IF(COUNTBLANK(unlogimputed!N19)&gt;0,"",LOG(unlogimputed!BM19/col_norm!$E$8,2)-LOG(unlogimputed!N19/col_norm!$B$8,2))</f>
        <v>-0.34920374268463661</v>
      </c>
      <c r="O19">
        <f>IF(COUNTBLANK(unlogimputed!O19)&gt;0,"",LOG(unlogimputed!BN19/col_norm!$E$8,2)-LOG(unlogimputed!O19/col_norm!$B$8,2))</f>
        <v>-0.56096205064131155</v>
      </c>
      <c r="P19">
        <f>IF(COUNTBLANK(unlogimputed!P19)&gt;0,"",LOG(unlogimputed!BO19/col_norm!$E$8,2)-LOG(unlogimputed!P19/col_norm!$B$8,2))</f>
        <v>-0.3219027609316818</v>
      </c>
      <c r="Q19">
        <f>IF(COUNTBLANK(unlogimputed!Q19)&gt;0,"",LOG(unlogimputed!BP19/col_norm!$F$8,2)-LOG(unlogimputed!Q19/col_norm!$C$8,2))</f>
        <v>-0.20325653943974942</v>
      </c>
      <c r="R19">
        <f>IF(COUNTBLANK(unlogimputed!R19)&gt;0,"",LOG(unlogimputed!BQ19/col_norm!$F$8,2)-LOG(unlogimputed!R19/col_norm!$C$8,2))</f>
        <v>0.69474379015522914</v>
      </c>
      <c r="S19">
        <f>IF(COUNTBLANK(unlogimputed!S19)&gt;0,"",LOG(unlogimputed!BR19/col_norm!$F$8,2)-LOG(unlogimputed!S19/col_norm!$C$8,2))</f>
        <v>-0.17543025148862412</v>
      </c>
      <c r="T19">
        <f>IF(COUNTBLANK(unlogimputed!T19)&gt;0,"",LOG(unlogimputed!BS19/col_norm!$F$8,2)-LOG(unlogimputed!T19/col_norm!$C$8,2))</f>
        <v>-0.21109508041475067</v>
      </c>
      <c r="U19">
        <f>IF(COUNTBLANK(unlogimputed!U19)&gt;0,"",LOG(unlogimputed!BT19/col_norm!$F$8,2)-LOG(unlogimputed!U19/col_norm!$C$8,2))</f>
        <v>-0.20773186283243916</v>
      </c>
      <c r="V19">
        <f>IF(COUNTBLANK(unlogimputed!V19)&gt;0,"",LOG(unlogimputed!BU19/col_norm!$F$8,2)-LOG(unlogimputed!V19/col_norm!$C$8,2))</f>
        <v>-0.36216673678058342</v>
      </c>
      <c r="W19">
        <f>IF(COUNTBLANK(unlogimputed!W19)&gt;0,"",LOG(unlogimputed!BV19/col_norm!$F$8,2)-LOG(unlogimputed!W19/col_norm!$C$8,2))</f>
        <v>-0.35353328057081512</v>
      </c>
      <c r="X19">
        <f>IF(COUNTBLANK(unlogimputed!X19)&gt;0,"",LOG(unlogimputed!BW19/col_norm!$F$8,2)-LOG(unlogimputed!X19/col_norm!$C$8,2))</f>
        <v>-0.35877721339476309</v>
      </c>
      <c r="Y19">
        <f>IF(COUNTBLANK(unlogimputed!Y19)&gt;0,"",LOG(unlogimputed!BX19/col_norm!$F$8,2)-LOG(unlogimputed!Y19/col_norm!$C$8,2))</f>
        <v>-0.12153478649120331</v>
      </c>
      <c r="Z19">
        <f>IF(COUNTBLANK(unlogimputed!Z19)&gt;0,"",LOG(unlogimputed!BY19/col_norm!$F$8,2)-LOG(unlogimputed!Z19/col_norm!$C$8,2))</f>
        <v>-0.3581052994049152</v>
      </c>
      <c r="AA19">
        <f>IF(COUNTBLANK(unlogimputed!AA19)&gt;0,"",LOG(unlogimputed!BZ19/col_norm!$F$8,2)-LOG(unlogimputed!AA19/col_norm!$C$8,2))</f>
        <v>-0.41068123037134896</v>
      </c>
      <c r="AB19">
        <f>IF(COUNTBLANK(unlogimputed!AB19)&gt;0,"",LOG(unlogimputed!CA19/col_norm!$F$8,2)-LOG(unlogimputed!AB19/col_norm!$C$8,2))</f>
        <v>-0.40973629081336682</v>
      </c>
      <c r="AC19">
        <f>IF(COUNTBLANK(unlogimputed!AC19)&gt;0,"",LOG(unlogimputed!CB19/col_norm!$F$8,2)-LOG(unlogimputed!AC19/col_norm!$C$8,2))</f>
        <v>-0.31961311607672016</v>
      </c>
      <c r="AD19">
        <f>IF(COUNTBLANK(unlogimputed!AD19)&gt;0,"",LOG(unlogimputed!CC19/col_norm!$F$8,2)-LOG(unlogimputed!AD19/col_norm!$C$8,2))</f>
        <v>-0.36623037449648166</v>
      </c>
      <c r="AE19">
        <f>IF(COUNTBLANK(unlogimputed!AE19)&gt;0,"",LOG(unlogimputed!CD19/col_norm!$F$8,2)-LOG(unlogimputed!AE19/col_norm!$C$8,2))</f>
        <v>-0.30089863402321981</v>
      </c>
      <c r="AF19">
        <f>IF(COUNTBLANK(unlogimputed!AF19)&gt;0,"",LOG(unlogimputed!CE19/col_norm!$F$8,2)-LOG(unlogimputed!AF19/col_norm!$C$8,2))</f>
        <v>-0.22695751527406571</v>
      </c>
      <c r="AG19">
        <f>IF(COUNTBLANK(unlogimputed!AG19)&gt;0,"",LOG(unlogimputed!CF19/col_norm!$F$8,2)-LOG(unlogimputed!AG19/col_norm!$C$8,2))</f>
        <v>-0.19253683382034126</v>
      </c>
      <c r="AH19">
        <f>IF(COUNTBLANK(unlogimputed!AH19)&gt;0,"",LOG(unlogimputed!CG19/col_norm!$F$8,2)-LOG(unlogimputed!AH19/col_norm!$C$8,2))</f>
        <v>-0.34256511736636952</v>
      </c>
      <c r="AI19">
        <f>IF(COUNTBLANK(unlogimputed!AI19)&gt;0,"",LOG(unlogimputed!CH19/col_norm!$G$8,2)-LOG(unlogimputed!AI19/col_norm!$D$8,2))</f>
        <v>-0.47504518938017526</v>
      </c>
      <c r="AJ19">
        <f>IF(COUNTBLANK(unlogimputed!AJ19)&gt;0,"",LOG(unlogimputed!CI19/col_norm!$G$8,2)-LOG(unlogimputed!AJ19/col_norm!$D$8,2))</f>
        <v>-0.39124553029066433</v>
      </c>
      <c r="AK19">
        <f>IF(COUNTBLANK(unlogimputed!AK19)&gt;0,"",LOG(unlogimputed!CJ19/col_norm!$G$8,2)-LOG(unlogimputed!AK19/col_norm!$D$8,2))</f>
        <v>0.2139616207201378</v>
      </c>
      <c r="AL19">
        <f>IF(COUNTBLANK(unlogimputed!AL19)&gt;0,"",LOG(unlogimputed!CK19/col_norm!$G$8,2)-LOG(unlogimputed!AL19/col_norm!$D$8,2))</f>
        <v>0.18113307766657627</v>
      </c>
      <c r="AM19">
        <f>IF(COUNTBLANK(unlogimputed!AM19)&gt;0,"",LOG(unlogimputed!CL19/col_norm!$G$8,2)-LOG(unlogimputed!AM19/col_norm!$D$8,2))</f>
        <v>2.8308021734108735E-2</v>
      </c>
      <c r="AN19">
        <f>IF(COUNTBLANK(unlogimputed!AN19)&gt;0,"",LOG(unlogimputed!CM19/col_norm!$G$8,2)-LOG(unlogimputed!AN19/col_norm!$D$8,2))</f>
        <v>0.16047524125835722</v>
      </c>
      <c r="AO19">
        <f>IF(COUNTBLANK(unlogimputed!AO19)&gt;0,"",LOG(unlogimputed!CN19/col_norm!$G$8,2)-LOG(unlogimputed!AO19/col_norm!$D$8,2))</f>
        <v>0.1556720210643654</v>
      </c>
      <c r="AP19">
        <f>IF(COUNTBLANK(unlogimputed!AP19)&gt;0,"",LOG(unlogimputed!CO19/col_norm!$G$8,2)-LOG(unlogimputed!AP19/col_norm!$D$8,2))</f>
        <v>0.12806933105120422</v>
      </c>
      <c r="AQ19">
        <f>IF(COUNTBLANK(unlogimputed!AQ19)&gt;0,"",LOG(unlogimputed!CP19/col_norm!$G$8,2)-LOG(unlogimputed!AQ19/col_norm!$D$8,2))</f>
        <v>9.8859592421746356E-2</v>
      </c>
      <c r="AR19">
        <f>IF(COUNTBLANK(unlogimputed!AR19)&gt;0,"",LOG(unlogimputed!CQ19/col_norm!$G$8,2)-LOG(unlogimputed!AR19/col_norm!$D$8,2))</f>
        <v>0.13755019686666969</v>
      </c>
      <c r="AS19">
        <f>IF(COUNTBLANK(unlogimputed!AS19)&gt;0,"",LOG(unlogimputed!CR19/col_norm!$G$8,2)-LOG(unlogimputed!AS19/col_norm!$D$8,2))</f>
        <v>0.1214365841662115</v>
      </c>
      <c r="AT19">
        <f>IF(COUNTBLANK(unlogimputed!AT19)&gt;0,"",LOG(unlogimputed!CS19/col_norm!$G$8,2)-LOG(unlogimputed!AT19/col_norm!$D$8,2))</f>
        <v>0.22079804522126878</v>
      </c>
      <c r="AU19">
        <f>IF(COUNTBLANK(unlogimputed!AU19)&gt;0,"",LOG(unlogimputed!CT19/col_norm!$G$8,2)-LOG(unlogimputed!AU19/col_norm!$D$8,2))</f>
        <v>0.22387214674239786</v>
      </c>
      <c r="AV19">
        <f>IF(COUNTBLANK(unlogimputed!AV19)&gt;0,"",LOG(unlogimputed!CU19/col_norm!$G$8,2)-LOG(unlogimputed!AV19/col_norm!$D$8,2))</f>
        <v>4.6496001464177539E-2</v>
      </c>
      <c r="AW19">
        <f>IF(COUNTBLANK(unlogimputed!AW19)&gt;0,"",LOG(unlogimputed!CV19/col_norm!$G$8,2)-LOG(unlogimputed!AW19/col_norm!$D$8,2))</f>
        <v>0.25573631239089423</v>
      </c>
      <c r="AX19">
        <f>IF(COUNTBLANK(unlogimputed!AX19)&gt;0,"",LOG(unlogimputed!CW19/col_norm!$G$8,2)-LOG(unlogimputed!AX19/col_norm!$D$8,2))</f>
        <v>0.17902808266247305</v>
      </c>
      <c r="AY19">
        <f>IF(COUNTBLANK(unlogimputed!AY19)&gt;0,"",LOG(unlogimputed!CX19/col_norm!$G$8,2)-LOG(unlogimputed!AY19/col_norm!$D$8,2))</f>
        <v>0.18240669157097855</v>
      </c>
      <c r="AZ19">
        <f>IF(COUNTBLANK(unlogimputed!AZ19)&gt;0,"",LOG(unlogimputed!CY19/col_norm!$G$8,2)-LOG(unlogimputed!AZ19/col_norm!$D$8,2))</f>
        <v>0.33190950227119487</v>
      </c>
    </row>
    <row r="20" spans="1:52" x14ac:dyDescent="0.25">
      <c r="A20" t="s">
        <v>121</v>
      </c>
      <c r="B20" t="str">
        <f>IF(COUNTBLANK(unlogimputed!B20)&gt;0,"",LOG(unlogimputed!BA20/col_norm!$E$8,2)-LOG(unlogimputed!B20/col_norm!$B$8,2))</f>
        <v/>
      </c>
      <c r="C20">
        <f>IF(COUNTBLANK(unlogimputed!C20)&gt;0,"",LOG(unlogimputed!BB20/col_norm!$E$8,2)-LOG(unlogimputed!C20/col_norm!$B$8,2))</f>
        <v>-0.51071626494912792</v>
      </c>
      <c r="D20">
        <f>IF(COUNTBLANK(unlogimputed!D20)&gt;0,"",LOG(unlogimputed!BC20/col_norm!$E$8,2)-LOG(unlogimputed!D20/col_norm!$B$8,2))</f>
        <v>-0.32676936523982647</v>
      </c>
      <c r="E20">
        <f>IF(COUNTBLANK(unlogimputed!E20)&gt;0,"",LOG(unlogimputed!BD20/col_norm!$E$8,2)-LOG(unlogimputed!E20/col_norm!$B$8,2))</f>
        <v>-0.59937780583973677</v>
      </c>
      <c r="F20">
        <f>IF(COUNTBLANK(unlogimputed!F20)&gt;0,"",LOG(unlogimputed!BE20/col_norm!$E$8,2)-LOG(unlogimputed!F20/col_norm!$B$8,2))</f>
        <v>-0.12477529348402072</v>
      </c>
      <c r="G20">
        <f>IF(COUNTBLANK(unlogimputed!G20)&gt;0,"",LOG(unlogimputed!BF20/col_norm!$E$8,2)-LOG(unlogimputed!G20/col_norm!$B$8,2))</f>
        <v>-0.29423575053128559</v>
      </c>
      <c r="H20">
        <f>IF(COUNTBLANK(unlogimputed!H20)&gt;0,"",LOG(unlogimputed!BG20/col_norm!$E$8,2)-LOG(unlogimputed!H20/col_norm!$B$8,2))</f>
        <v>-0.28217275306649725</v>
      </c>
      <c r="I20">
        <f>IF(COUNTBLANK(unlogimputed!I20)&gt;0,"",LOG(unlogimputed!BH20/col_norm!$E$8,2)-LOG(unlogimputed!I20/col_norm!$B$8,2))</f>
        <v>-0.36491074892995101</v>
      </c>
      <c r="J20">
        <f>IF(COUNTBLANK(unlogimputed!J20)&gt;0,"",LOG(unlogimputed!BI20/col_norm!$E$8,2)-LOG(unlogimputed!J20/col_norm!$B$8,2))</f>
        <v>-0.28219811296129649</v>
      </c>
      <c r="K20" t="str">
        <f>IF(COUNTBLANK(unlogimputed!K20)&gt;0,"",LOG(unlogimputed!BJ20/col_norm!$E$8,2)-LOG(unlogimputed!K20/col_norm!$B$8,2))</f>
        <v/>
      </c>
      <c r="L20" t="str">
        <f>IF(COUNTBLANK(unlogimputed!L20)&gt;0,"",LOG(unlogimputed!BK20/col_norm!$E$8,2)-LOG(unlogimputed!L20/col_norm!$B$8,2))</f>
        <v/>
      </c>
      <c r="M20">
        <f>IF(COUNTBLANK(unlogimputed!M20)&gt;0,"",LOG(unlogimputed!BL20/col_norm!$E$8,2)-LOG(unlogimputed!M20/col_norm!$B$8,2))</f>
        <v>8.7901838793101206E-2</v>
      </c>
      <c r="N20">
        <f>IF(COUNTBLANK(unlogimputed!N20)&gt;0,"",LOG(unlogimputed!BM20/col_norm!$E$8,2)-LOG(unlogimputed!N20/col_norm!$B$8,2))</f>
        <v>0.21272194044426129</v>
      </c>
      <c r="O20">
        <f>IF(COUNTBLANK(unlogimputed!O20)&gt;0,"",LOG(unlogimputed!BN20/col_norm!$E$8,2)-LOG(unlogimputed!O20/col_norm!$B$8,2))</f>
        <v>-0.40409218507760158</v>
      </c>
      <c r="P20">
        <f>IF(COUNTBLANK(unlogimputed!P20)&gt;0,"",LOG(unlogimputed!BO20/col_norm!$E$8,2)-LOG(unlogimputed!P20/col_norm!$B$8,2))</f>
        <v>-0.19720999982169118</v>
      </c>
      <c r="Q20" t="str">
        <f>IF(COUNTBLANK(unlogimputed!Q20)&gt;0,"",LOG(unlogimputed!BP20/col_norm!$F$8,2)-LOG(unlogimputed!Q20/col_norm!$C$8,2))</f>
        <v/>
      </c>
      <c r="R20">
        <f>IF(COUNTBLANK(unlogimputed!R20)&gt;0,"",LOG(unlogimputed!BQ20/col_norm!$F$8,2)-LOG(unlogimputed!R20/col_norm!$C$8,2))</f>
        <v>0.69730418170886388</v>
      </c>
      <c r="S20" t="str">
        <f>IF(COUNTBLANK(unlogimputed!S20)&gt;0,"",LOG(unlogimputed!BR20/col_norm!$F$8,2)-LOG(unlogimputed!S20/col_norm!$C$8,2))</f>
        <v/>
      </c>
      <c r="T20" t="str">
        <f>IF(COUNTBLANK(unlogimputed!T20)&gt;0,"",LOG(unlogimputed!BS20/col_norm!$F$8,2)-LOG(unlogimputed!T20/col_norm!$C$8,2))</f>
        <v/>
      </c>
      <c r="U20">
        <f>IF(COUNTBLANK(unlogimputed!U20)&gt;0,"",LOG(unlogimputed!BT20/col_norm!$F$8,2)-LOG(unlogimputed!U20/col_norm!$C$8,2))</f>
        <v>5.8807364008224283E-2</v>
      </c>
      <c r="V20">
        <f>IF(COUNTBLANK(unlogimputed!V20)&gt;0,"",LOG(unlogimputed!BU20/col_norm!$F$8,2)-LOG(unlogimputed!V20/col_norm!$C$8,2))</f>
        <v>-1.1746461554183547</v>
      </c>
      <c r="W20">
        <f>IF(COUNTBLANK(unlogimputed!W20)&gt;0,"",LOG(unlogimputed!BV20/col_norm!$F$8,2)-LOG(unlogimputed!W20/col_norm!$C$8,2))</f>
        <v>-0.61576827535261103</v>
      </c>
      <c r="X20">
        <f>IF(COUNTBLANK(unlogimputed!X20)&gt;0,"",LOG(unlogimputed!BW20/col_norm!$F$8,2)-LOG(unlogimputed!X20/col_norm!$C$8,2))</f>
        <v>-0.39802966714341537</v>
      </c>
      <c r="Y20">
        <f>IF(COUNTBLANK(unlogimputed!Y20)&gt;0,"",LOG(unlogimputed!BX20/col_norm!$F$8,2)-LOG(unlogimputed!Y20/col_norm!$C$8,2))</f>
        <v>-0.40255872859858499</v>
      </c>
      <c r="Z20">
        <f>IF(COUNTBLANK(unlogimputed!Z20)&gt;0,"",LOG(unlogimputed!BY20/col_norm!$F$8,2)-LOG(unlogimputed!Z20/col_norm!$C$8,2))</f>
        <v>-0.53926545635859924</v>
      </c>
      <c r="AA20">
        <f>IF(COUNTBLANK(unlogimputed!AA20)&gt;0,"",LOG(unlogimputed!BZ20/col_norm!$F$8,2)-LOG(unlogimputed!AA20/col_norm!$C$8,2))</f>
        <v>-0.64487767911183269</v>
      </c>
      <c r="AB20">
        <f>IF(COUNTBLANK(unlogimputed!AB20)&gt;0,"",LOG(unlogimputed!CA20/col_norm!$F$8,2)-LOG(unlogimputed!AB20/col_norm!$C$8,2))</f>
        <v>-0.50043323391365035</v>
      </c>
      <c r="AC20">
        <f>IF(COUNTBLANK(unlogimputed!AC20)&gt;0,"",LOG(unlogimputed!CB20/col_norm!$F$8,2)-LOG(unlogimputed!AC20/col_norm!$C$8,2))</f>
        <v>-0.40851950435198958</v>
      </c>
      <c r="AD20">
        <f>IF(COUNTBLANK(unlogimputed!AD20)&gt;0,"",LOG(unlogimputed!CC20/col_norm!$F$8,2)-LOG(unlogimputed!AD20/col_norm!$C$8,2))</f>
        <v>-1.1672907323571451</v>
      </c>
      <c r="AE20">
        <f>IF(COUNTBLANK(unlogimputed!AE20)&gt;0,"",LOG(unlogimputed!CD20/col_norm!$F$8,2)-LOG(unlogimputed!AE20/col_norm!$C$8,2))</f>
        <v>-1.253672602306299</v>
      </c>
      <c r="AF20">
        <f>IF(COUNTBLANK(unlogimputed!AF20)&gt;0,"",LOG(unlogimputed!CE20/col_norm!$F$8,2)-LOG(unlogimputed!AF20/col_norm!$C$8,2))</f>
        <v>-0.8714991722659029</v>
      </c>
      <c r="AG20">
        <f>IF(COUNTBLANK(unlogimputed!AG20)&gt;0,"",LOG(unlogimputed!CF20/col_norm!$F$8,2)-LOG(unlogimputed!AG20/col_norm!$C$8,2))</f>
        <v>-0.83562796998727507</v>
      </c>
      <c r="AH20">
        <f>IF(COUNTBLANK(unlogimputed!AH20)&gt;0,"",LOG(unlogimputed!CG20/col_norm!$F$8,2)-LOG(unlogimputed!AH20/col_norm!$C$8,2))</f>
        <v>-0.45748909339328847</v>
      </c>
      <c r="AI20" t="str">
        <f>IF(COUNTBLANK(unlogimputed!AI20)&gt;0,"",LOG(unlogimputed!CH20/col_norm!$G$8,2)-LOG(unlogimputed!AI20/col_norm!$D$8,2))</f>
        <v/>
      </c>
      <c r="AJ20" t="str">
        <f>IF(COUNTBLANK(unlogimputed!AJ20)&gt;0,"",LOG(unlogimputed!CI20/col_norm!$G$8,2)-LOG(unlogimputed!AJ20/col_norm!$D$8,2))</f>
        <v/>
      </c>
      <c r="AK20">
        <f>IF(COUNTBLANK(unlogimputed!AK20)&gt;0,"",LOG(unlogimputed!CJ20/col_norm!$G$8,2)-LOG(unlogimputed!AK20/col_norm!$D$8,2))</f>
        <v>-7.135290387329718E-2</v>
      </c>
      <c r="AL20">
        <f>IF(COUNTBLANK(unlogimputed!AL20)&gt;0,"",LOG(unlogimputed!CK20/col_norm!$G$8,2)-LOG(unlogimputed!AL20/col_norm!$D$8,2))</f>
        <v>-0.57382541580628299</v>
      </c>
      <c r="AM20">
        <f>IF(COUNTBLANK(unlogimputed!AM20)&gt;0,"",LOG(unlogimputed!CL20/col_norm!$G$8,2)-LOG(unlogimputed!AM20/col_norm!$D$8,2))</f>
        <v>-0.19143727777192154</v>
      </c>
      <c r="AN20">
        <f>IF(COUNTBLANK(unlogimputed!AN20)&gt;0,"",LOG(unlogimputed!CM20/col_norm!$G$8,2)-LOG(unlogimputed!AN20/col_norm!$D$8,2))</f>
        <v>-4.3363580343136476E-2</v>
      </c>
      <c r="AO20">
        <f>IF(COUNTBLANK(unlogimputed!AO20)&gt;0,"",LOG(unlogimputed!CN20/col_norm!$G$8,2)-LOG(unlogimputed!AO20/col_norm!$D$8,2))</f>
        <v>6.721706293406271E-2</v>
      </c>
      <c r="AP20">
        <f>IF(COUNTBLANK(unlogimputed!AP20)&gt;0,"",LOG(unlogimputed!CO20/col_norm!$G$8,2)-LOG(unlogimputed!AP20/col_norm!$D$8,2))</f>
        <v>5.884305337248108E-2</v>
      </c>
      <c r="AQ20">
        <f>IF(COUNTBLANK(unlogimputed!AQ20)&gt;0,"",LOG(unlogimputed!CP20/col_norm!$G$8,2)-LOG(unlogimputed!AQ20/col_norm!$D$8,2))</f>
        <v>-0.20721034751771583</v>
      </c>
      <c r="AR20">
        <f>IF(COUNTBLANK(unlogimputed!AR20)&gt;0,"",LOG(unlogimputed!CQ20/col_norm!$G$8,2)-LOG(unlogimputed!AR20/col_norm!$D$8,2))</f>
        <v>0.42129093416312458</v>
      </c>
      <c r="AS20">
        <f>IF(COUNTBLANK(unlogimputed!AS20)&gt;0,"",LOG(unlogimputed!CR20/col_norm!$G$8,2)-LOG(unlogimputed!AS20/col_norm!$D$8,2))</f>
        <v>0.24997445303945653</v>
      </c>
      <c r="AT20">
        <f>IF(COUNTBLANK(unlogimputed!AT20)&gt;0,"",LOG(unlogimputed!CS20/col_norm!$G$8,2)-LOG(unlogimputed!AT20/col_norm!$D$8,2))</f>
        <v>-6.9523216059074855E-2</v>
      </c>
      <c r="AU20" t="str">
        <f>IF(COUNTBLANK(unlogimputed!AU20)&gt;0,"",LOG(unlogimputed!CT20/col_norm!$G$8,2)-LOG(unlogimputed!AU20/col_norm!$D$8,2))</f>
        <v/>
      </c>
      <c r="AV20" t="str">
        <f>IF(COUNTBLANK(unlogimputed!AV20)&gt;0,"",LOG(unlogimputed!CU20/col_norm!$G$8,2)-LOG(unlogimputed!AV20/col_norm!$D$8,2))</f>
        <v/>
      </c>
      <c r="AW20">
        <f>IF(COUNTBLANK(unlogimputed!AW20)&gt;0,"",LOG(unlogimputed!CV20/col_norm!$G$8,2)-LOG(unlogimputed!AW20/col_norm!$D$8,2))</f>
        <v>-0.25947607802788397</v>
      </c>
      <c r="AX20">
        <f>IF(COUNTBLANK(unlogimputed!AX20)&gt;0,"",LOG(unlogimputed!CW20/col_norm!$G$8,2)-LOG(unlogimputed!AX20/col_norm!$D$8,2))</f>
        <v>-0.17302800973530097</v>
      </c>
      <c r="AY20">
        <f>IF(COUNTBLANK(unlogimputed!AY20)&gt;0,"",LOG(unlogimputed!CX20/col_norm!$G$8,2)-LOG(unlogimputed!AY20/col_norm!$D$8,2))</f>
        <v>2.4519408371297402E-3</v>
      </c>
      <c r="AZ20">
        <f>IF(COUNTBLANK(unlogimputed!AZ20)&gt;0,"",LOG(unlogimputed!CY20/col_norm!$G$8,2)-LOG(unlogimputed!AZ20/col_norm!$D$8,2))</f>
        <v>-0.14883501259736676</v>
      </c>
    </row>
    <row r="21" spans="1:52" x14ac:dyDescent="0.25">
      <c r="A21" t="s">
        <v>122</v>
      </c>
      <c r="B21" t="str">
        <f>IF(COUNTBLANK(unlogimputed!B21)&gt;0,"",LOG(unlogimputed!BA21/col_norm!$E$8,2)-LOG(unlogimputed!B21/col_norm!$B$8,2))</f>
        <v/>
      </c>
      <c r="C21">
        <f>IF(COUNTBLANK(unlogimputed!C21)&gt;0,"",LOG(unlogimputed!BB21/col_norm!$E$8,2)-LOG(unlogimputed!C21/col_norm!$B$8,2))</f>
        <v>-1.8634908388907689E-2</v>
      </c>
      <c r="D21">
        <f>IF(COUNTBLANK(unlogimputed!D21)&gt;0,"",LOG(unlogimputed!BC21/col_norm!$E$8,2)-LOG(unlogimputed!D21/col_norm!$B$8,2))</f>
        <v>5.6281938692716693E-2</v>
      </c>
      <c r="E21">
        <f>IF(COUNTBLANK(unlogimputed!E21)&gt;0,"",LOG(unlogimputed!BD21/col_norm!$E$8,2)-LOG(unlogimputed!E21/col_norm!$B$8,2))</f>
        <v>4.4984865121470818E-2</v>
      </c>
      <c r="F21">
        <f>IF(COUNTBLANK(unlogimputed!F21)&gt;0,"",LOG(unlogimputed!BE21/col_norm!$E$8,2)-LOG(unlogimputed!F21/col_norm!$B$8,2))</f>
        <v>-0.14118247221798796</v>
      </c>
      <c r="G21">
        <f>IF(COUNTBLANK(unlogimputed!G21)&gt;0,"",LOG(unlogimputed!BF21/col_norm!$E$8,2)-LOG(unlogimputed!G21/col_norm!$B$8,2))</f>
        <v>1.5525141203916348E-2</v>
      </c>
      <c r="H21">
        <f>IF(COUNTBLANK(unlogimputed!H21)&gt;0,"",LOG(unlogimputed!BG21/col_norm!$E$8,2)-LOG(unlogimputed!H21/col_norm!$B$8,2))</f>
        <v>-0.23153592327687633</v>
      </c>
      <c r="I21">
        <f>IF(COUNTBLANK(unlogimputed!I21)&gt;0,"",LOG(unlogimputed!BH21/col_norm!$E$8,2)-LOG(unlogimputed!I21/col_norm!$B$8,2))</f>
        <v>6.5073999331701771E-2</v>
      </c>
      <c r="J21">
        <f>IF(COUNTBLANK(unlogimputed!J21)&gt;0,"",LOG(unlogimputed!BI21/col_norm!$E$8,2)-LOG(unlogimputed!J21/col_norm!$B$8,2))</f>
        <v>-0.17050018057928185</v>
      </c>
      <c r="K21">
        <f>IF(COUNTBLANK(unlogimputed!K21)&gt;0,"",LOG(unlogimputed!BJ21/col_norm!$E$8,2)-LOG(unlogimputed!K21/col_norm!$B$8,2))</f>
        <v>3.3059731540177495E-2</v>
      </c>
      <c r="L21">
        <f>IF(COUNTBLANK(unlogimputed!L21)&gt;0,"",LOG(unlogimputed!BK21/col_norm!$E$8,2)-LOG(unlogimputed!L21/col_norm!$B$8,2))</f>
        <v>-0.46317229562545847</v>
      </c>
      <c r="M21">
        <f>IF(COUNTBLANK(unlogimputed!M21)&gt;0,"",LOG(unlogimputed!BL21/col_norm!$E$8,2)-LOG(unlogimputed!M21/col_norm!$B$8,2))</f>
        <v>-0.11084610690139129</v>
      </c>
      <c r="N21">
        <f>IF(COUNTBLANK(unlogimputed!N21)&gt;0,"",LOG(unlogimputed!BM21/col_norm!$E$8,2)-LOG(unlogimputed!N21/col_norm!$B$8,2))</f>
        <v>-0.19285067647559373</v>
      </c>
      <c r="O21">
        <f>IF(COUNTBLANK(unlogimputed!O21)&gt;0,"",LOG(unlogimputed!BN21/col_norm!$E$8,2)-LOG(unlogimputed!O21/col_norm!$B$8,2))</f>
        <v>-0.18705311203940056</v>
      </c>
      <c r="P21">
        <f>IF(COUNTBLANK(unlogimputed!P21)&gt;0,"",LOG(unlogimputed!BO21/col_norm!$E$8,2)-LOG(unlogimputed!P21/col_norm!$B$8,2))</f>
        <v>-0.44776515753059343</v>
      </c>
      <c r="Q21" t="str">
        <f>IF(COUNTBLANK(unlogimputed!Q21)&gt;0,"",LOG(unlogimputed!BP21/col_norm!$F$8,2)-LOG(unlogimputed!Q21/col_norm!$C$8,2))</f>
        <v/>
      </c>
      <c r="R21" t="str">
        <f>IF(COUNTBLANK(unlogimputed!R21)&gt;0,"",LOG(unlogimputed!BQ21/col_norm!$F$8,2)-LOG(unlogimputed!R21/col_norm!$C$8,2))</f>
        <v/>
      </c>
      <c r="S21">
        <f>IF(COUNTBLANK(unlogimputed!S21)&gt;0,"",LOG(unlogimputed!BR21/col_norm!$F$8,2)-LOG(unlogimputed!S21/col_norm!$C$8,2))</f>
        <v>6.2623450608786158E-2</v>
      </c>
      <c r="T21">
        <f>IF(COUNTBLANK(unlogimputed!T21)&gt;0,"",LOG(unlogimputed!BS21/col_norm!$F$8,2)-LOG(unlogimputed!T21/col_norm!$C$8,2))</f>
        <v>-0.17068770419921719</v>
      </c>
      <c r="U21">
        <f>IF(COUNTBLANK(unlogimputed!U21)&gt;0,"",LOG(unlogimputed!BT21/col_norm!$F$8,2)-LOG(unlogimputed!U21/col_norm!$C$8,2))</f>
        <v>8.2033790604288725E-2</v>
      </c>
      <c r="V21">
        <f>IF(COUNTBLANK(unlogimputed!V21)&gt;0,"",LOG(unlogimputed!BU21/col_norm!$F$8,2)-LOG(unlogimputed!V21/col_norm!$C$8,2))</f>
        <v>-0.16457481096346172</v>
      </c>
      <c r="W21">
        <f>IF(COUNTBLANK(unlogimputed!W21)&gt;0,"",LOG(unlogimputed!BV21/col_norm!$F$8,2)-LOG(unlogimputed!W21/col_norm!$C$8,2))</f>
        <v>-6.1633255081048333E-2</v>
      </c>
      <c r="X21">
        <f>IF(COUNTBLANK(unlogimputed!X21)&gt;0,"",LOG(unlogimputed!BW21/col_norm!$F$8,2)-LOG(unlogimputed!X21/col_norm!$C$8,2))</f>
        <v>-1.7055780820047772</v>
      </c>
      <c r="Y21" t="str">
        <f>IF(COUNTBLANK(unlogimputed!Y21)&gt;0,"",LOG(unlogimputed!BX21/col_norm!$F$8,2)-LOG(unlogimputed!Y21/col_norm!$C$8,2))</f>
        <v/>
      </c>
      <c r="Z21" t="str">
        <f>IF(COUNTBLANK(unlogimputed!Z21)&gt;0,"",LOG(unlogimputed!BY21/col_norm!$F$8,2)-LOG(unlogimputed!Z21/col_norm!$C$8,2))</f>
        <v/>
      </c>
      <c r="AA21" t="str">
        <f>IF(COUNTBLANK(unlogimputed!AA21)&gt;0,"",LOG(unlogimputed!BZ21/col_norm!$F$8,2)-LOG(unlogimputed!AA21/col_norm!$C$8,2))</f>
        <v/>
      </c>
      <c r="AB21" t="str">
        <f>IF(COUNTBLANK(unlogimputed!AB21)&gt;0,"",LOG(unlogimputed!CA21/col_norm!$F$8,2)-LOG(unlogimputed!AB21/col_norm!$C$8,2))</f>
        <v/>
      </c>
      <c r="AC21">
        <f>IF(COUNTBLANK(unlogimputed!AC21)&gt;0,"",LOG(unlogimputed!CB21/col_norm!$F$8,2)-LOG(unlogimputed!AC21/col_norm!$C$8,2))</f>
        <v>-6.8415064914521651E-2</v>
      </c>
      <c r="AD21">
        <f>IF(COUNTBLANK(unlogimputed!AD21)&gt;0,"",LOG(unlogimputed!CC21/col_norm!$F$8,2)-LOG(unlogimputed!AD21/col_norm!$C$8,2))</f>
        <v>-0.11479723642597506</v>
      </c>
      <c r="AE21">
        <f>IF(COUNTBLANK(unlogimputed!AE21)&gt;0,"",LOG(unlogimputed!CD21/col_norm!$F$8,2)-LOG(unlogimputed!AE21/col_norm!$C$8,2))</f>
        <v>-0.19791276209367581</v>
      </c>
      <c r="AF21">
        <f>IF(COUNTBLANK(unlogimputed!AF21)&gt;0,"",LOG(unlogimputed!CE21/col_norm!$F$8,2)-LOG(unlogimputed!AF21/col_norm!$C$8,2))</f>
        <v>1.9158908974276301E-2</v>
      </c>
      <c r="AG21">
        <f>IF(COUNTBLANK(unlogimputed!AG21)&gt;0,"",LOG(unlogimputed!CF21/col_norm!$F$8,2)-LOG(unlogimputed!AG21/col_norm!$C$8,2))</f>
        <v>-0.35174118713895197</v>
      </c>
      <c r="AH21">
        <f>IF(COUNTBLANK(unlogimputed!AH21)&gt;0,"",LOG(unlogimputed!CG21/col_norm!$F$8,2)-LOG(unlogimputed!AH21/col_norm!$C$8,2))</f>
        <v>-0.56866340835399498</v>
      </c>
      <c r="AI21" t="str">
        <f>IF(COUNTBLANK(unlogimputed!AI21)&gt;0,"",LOG(unlogimputed!CH21/col_norm!$G$8,2)-LOG(unlogimputed!AI21/col_norm!$D$8,2))</f>
        <v/>
      </c>
      <c r="AJ21" t="str">
        <f>IF(COUNTBLANK(unlogimputed!AJ21)&gt;0,"",LOG(unlogimputed!CI21/col_norm!$G$8,2)-LOG(unlogimputed!AJ21/col_norm!$D$8,2))</f>
        <v/>
      </c>
      <c r="AK21">
        <f>IF(COUNTBLANK(unlogimputed!AK21)&gt;0,"",LOG(unlogimputed!CJ21/col_norm!$G$8,2)-LOG(unlogimputed!AK21/col_norm!$D$8,2))</f>
        <v>-0.10501123074547181</v>
      </c>
      <c r="AL21">
        <f>IF(COUNTBLANK(unlogimputed!AL21)&gt;0,"",LOG(unlogimputed!CK21/col_norm!$G$8,2)-LOG(unlogimputed!AL21/col_norm!$D$8,2))</f>
        <v>-1.6571222220029824E-3</v>
      </c>
      <c r="AM21">
        <f>IF(COUNTBLANK(unlogimputed!AM21)&gt;0,"",LOG(unlogimputed!CL21/col_norm!$G$8,2)-LOG(unlogimputed!AM21/col_norm!$D$8,2))</f>
        <v>-4.3009959863848479E-2</v>
      </c>
      <c r="AN21">
        <f>IF(COUNTBLANK(unlogimputed!AN21)&gt;0,"",LOG(unlogimputed!CM21/col_norm!$G$8,2)-LOG(unlogimputed!AN21/col_norm!$D$8,2))</f>
        <v>4.5638802400816303E-2</v>
      </c>
      <c r="AO21">
        <f>IF(COUNTBLANK(unlogimputed!AO21)&gt;0,"",LOG(unlogimputed!CN21/col_norm!$G$8,2)-LOG(unlogimputed!AO21/col_norm!$D$8,2))</f>
        <v>-0.15212037317090932</v>
      </c>
      <c r="AP21">
        <f>IF(COUNTBLANK(unlogimputed!AP21)&gt;0,"",LOG(unlogimputed!CO21/col_norm!$G$8,2)-LOG(unlogimputed!AP21/col_norm!$D$8,2))</f>
        <v>-3.0171412127845798E-2</v>
      </c>
      <c r="AQ21">
        <f>IF(COUNTBLANK(unlogimputed!AQ21)&gt;0,"",LOG(unlogimputed!CP21/col_norm!$G$8,2)-LOG(unlogimputed!AQ21/col_norm!$D$8,2))</f>
        <v>7.434365969012191E-2</v>
      </c>
      <c r="AR21">
        <f>IF(COUNTBLANK(unlogimputed!AR21)&gt;0,"",LOG(unlogimputed!CQ21/col_norm!$G$8,2)-LOG(unlogimputed!AR21/col_norm!$D$8,2))</f>
        <v>2.4927890174328837E-2</v>
      </c>
      <c r="AS21">
        <f>IF(COUNTBLANK(unlogimputed!AS21)&gt;0,"",LOG(unlogimputed!CR21/col_norm!$G$8,2)-LOG(unlogimputed!AS21/col_norm!$D$8,2))</f>
        <v>-9.8360634169342376E-2</v>
      </c>
      <c r="AT21">
        <f>IF(COUNTBLANK(unlogimputed!AT21)&gt;0,"",LOG(unlogimputed!CS21/col_norm!$G$8,2)-LOG(unlogimputed!AT21/col_norm!$D$8,2))</f>
        <v>2.89702773803171E-2</v>
      </c>
      <c r="AU21">
        <f>IF(COUNTBLANK(unlogimputed!AU21)&gt;0,"",LOG(unlogimputed!CT21/col_norm!$G$8,2)-LOG(unlogimputed!AU21/col_norm!$D$8,2))</f>
        <v>4.5941546005071388E-2</v>
      </c>
      <c r="AV21">
        <f>IF(COUNTBLANK(unlogimputed!AV21)&gt;0,"",LOG(unlogimputed!CU21/col_norm!$G$8,2)-LOG(unlogimputed!AV21/col_norm!$D$8,2))</f>
        <v>-0.20938318046312077</v>
      </c>
      <c r="AW21">
        <f>IF(COUNTBLANK(unlogimputed!AW21)&gt;0,"",LOG(unlogimputed!CV21/col_norm!$G$8,2)-LOG(unlogimputed!AW21/col_norm!$D$8,2))</f>
        <v>0.14074959108122798</v>
      </c>
      <c r="AX21">
        <f>IF(COUNTBLANK(unlogimputed!AX21)&gt;0,"",LOG(unlogimputed!CW21/col_norm!$G$8,2)-LOG(unlogimputed!AX21/col_norm!$D$8,2))</f>
        <v>-0.15268751645812628</v>
      </c>
      <c r="AY21">
        <f>IF(COUNTBLANK(unlogimputed!AY21)&gt;0,"",LOG(unlogimputed!CX21/col_norm!$G$8,2)-LOG(unlogimputed!AY21/col_norm!$D$8,2))</f>
        <v>1.0033242352189831E-2</v>
      </c>
      <c r="AZ21">
        <f>IF(COUNTBLANK(unlogimputed!AZ21)&gt;0,"",LOG(unlogimputed!CY21/col_norm!$G$8,2)-LOG(unlogimputed!AZ21/col_norm!$D$8,2))</f>
        <v>-4.7260826037380355E-2</v>
      </c>
    </row>
    <row r="22" spans="1:52" x14ac:dyDescent="0.25">
      <c r="A22" t="s">
        <v>123</v>
      </c>
      <c r="B22" t="str">
        <f>IF(COUNTBLANK(unlogimputed!B22)&gt;0,"",LOG(unlogimputed!BA22/col_norm!$E$8,2)-LOG(unlogimputed!B22/col_norm!$B$8,2))</f>
        <v/>
      </c>
      <c r="C22">
        <f>IF(COUNTBLANK(unlogimputed!C22)&gt;0,"",LOG(unlogimputed!BB22/col_norm!$E$8,2)-LOG(unlogimputed!C22/col_norm!$B$8,2))</f>
        <v>0.14162070960226458</v>
      </c>
      <c r="D22">
        <f>IF(COUNTBLANK(unlogimputed!D22)&gt;0,"",LOG(unlogimputed!BC22/col_norm!$E$8,2)-LOG(unlogimputed!D22/col_norm!$B$8,2))</f>
        <v>0.18588765474977365</v>
      </c>
      <c r="E22" t="str">
        <f>IF(COUNTBLANK(unlogimputed!E22)&gt;0,"",LOG(unlogimputed!BD22/col_norm!$E$8,2)-LOG(unlogimputed!E22/col_norm!$B$8,2))</f>
        <v/>
      </c>
      <c r="F22" t="str">
        <f>IF(COUNTBLANK(unlogimputed!F22)&gt;0,"",LOG(unlogimputed!BE22/col_norm!$E$8,2)-LOG(unlogimputed!F22/col_norm!$B$8,2))</f>
        <v/>
      </c>
      <c r="G22">
        <f>IF(COUNTBLANK(unlogimputed!G22)&gt;0,"",LOG(unlogimputed!BF22/col_norm!$E$8,2)-LOG(unlogimputed!G22/col_norm!$B$8,2))</f>
        <v>-0.3106920846054777</v>
      </c>
      <c r="H22">
        <f>IF(COUNTBLANK(unlogimputed!H22)&gt;0,"",LOG(unlogimputed!BG22/col_norm!$E$8,2)-LOG(unlogimputed!H22/col_norm!$B$8,2))</f>
        <v>-0.14036271833803937</v>
      </c>
      <c r="I22" t="str">
        <f>IF(COUNTBLANK(unlogimputed!I22)&gt;0,"",LOG(unlogimputed!BH22/col_norm!$E$8,2)-LOG(unlogimputed!I22/col_norm!$B$8,2))</f>
        <v/>
      </c>
      <c r="J22" t="str">
        <f>IF(COUNTBLANK(unlogimputed!J22)&gt;0,"",LOG(unlogimputed!BI22/col_norm!$E$8,2)-LOG(unlogimputed!J22/col_norm!$B$8,2))</f>
        <v/>
      </c>
      <c r="K22" t="str">
        <f>IF(COUNTBLANK(unlogimputed!K22)&gt;0,"",LOG(unlogimputed!BJ22/col_norm!$E$8,2)-LOG(unlogimputed!K22/col_norm!$B$8,2))</f>
        <v/>
      </c>
      <c r="L22" t="str">
        <f>IF(COUNTBLANK(unlogimputed!L22)&gt;0,"",LOG(unlogimputed!BK22/col_norm!$E$8,2)-LOG(unlogimputed!L22/col_norm!$B$8,2))</f>
        <v/>
      </c>
      <c r="M22">
        <f>IF(COUNTBLANK(unlogimputed!M22)&gt;0,"",LOG(unlogimputed!BL22/col_norm!$E$8,2)-LOG(unlogimputed!M22/col_norm!$B$8,2))</f>
        <v>-8.3981328172768599E-2</v>
      </c>
      <c r="N22">
        <f>IF(COUNTBLANK(unlogimputed!N22)&gt;0,"",LOG(unlogimputed!BM22/col_norm!$E$8,2)-LOG(unlogimputed!N22/col_norm!$B$8,2))</f>
        <v>-0.15994588460937464</v>
      </c>
      <c r="O22">
        <f>IF(COUNTBLANK(unlogimputed!O22)&gt;0,"",LOG(unlogimputed!BN22/col_norm!$E$8,2)-LOG(unlogimputed!O22/col_norm!$B$8,2))</f>
        <v>1.5230432815763137</v>
      </c>
      <c r="P22" t="str">
        <f>IF(COUNTBLANK(unlogimputed!P22)&gt;0,"",LOG(unlogimputed!BO22/col_norm!$E$8,2)-LOG(unlogimputed!P22/col_norm!$B$8,2))</f>
        <v/>
      </c>
      <c r="Q22" t="str">
        <f>IF(COUNTBLANK(unlogimputed!Q22)&gt;0,"",LOG(unlogimputed!BP22/col_norm!$F$8,2)-LOG(unlogimputed!Q22/col_norm!$C$8,2))</f>
        <v/>
      </c>
      <c r="R22" t="str">
        <f>IF(COUNTBLANK(unlogimputed!R22)&gt;0,"",LOG(unlogimputed!BQ22/col_norm!$F$8,2)-LOG(unlogimputed!R22/col_norm!$C$8,2))</f>
        <v/>
      </c>
      <c r="S22" t="str">
        <f>IF(COUNTBLANK(unlogimputed!S22)&gt;0,"",LOG(unlogimputed!BR22/col_norm!$F$8,2)-LOG(unlogimputed!S22/col_norm!$C$8,2))</f>
        <v/>
      </c>
      <c r="T22" t="str">
        <f>IF(COUNTBLANK(unlogimputed!T22)&gt;0,"",LOG(unlogimputed!BS22/col_norm!$F$8,2)-LOG(unlogimputed!T22/col_norm!$C$8,2))</f>
        <v/>
      </c>
      <c r="U22">
        <f>IF(COUNTBLANK(unlogimputed!U22)&gt;0,"",LOG(unlogimputed!BT22/col_norm!$F$8,2)-LOG(unlogimputed!U22/col_norm!$C$8,2))</f>
        <v>3.2310524202280817</v>
      </c>
      <c r="V22">
        <f>IF(COUNTBLANK(unlogimputed!V22)&gt;0,"",LOG(unlogimputed!BU22/col_norm!$F$8,2)-LOG(unlogimputed!V22/col_norm!$C$8,2))</f>
        <v>-4.1149471111310731E-2</v>
      </c>
      <c r="W22">
        <f>IF(COUNTBLANK(unlogimputed!W22)&gt;0,"",LOG(unlogimputed!BV22/col_norm!$F$8,2)-LOG(unlogimputed!W22/col_norm!$C$8,2))</f>
        <v>0.10737673560118921</v>
      </c>
      <c r="X22">
        <f>IF(COUNTBLANK(unlogimputed!X22)&gt;0,"",LOG(unlogimputed!BW22/col_norm!$F$8,2)-LOG(unlogimputed!X22/col_norm!$C$8,2))</f>
        <v>4.9478615193869757E-2</v>
      </c>
      <c r="Y22">
        <f>IF(COUNTBLANK(unlogimputed!Y22)&gt;0,"",LOG(unlogimputed!BX22/col_norm!$F$8,2)-LOG(unlogimputed!Y22/col_norm!$C$8,2))</f>
        <v>-3.4838888781275905</v>
      </c>
      <c r="Z22" t="str">
        <f>IF(COUNTBLANK(unlogimputed!Z22)&gt;0,"",LOG(unlogimputed!BY22/col_norm!$F$8,2)-LOG(unlogimputed!Z22/col_norm!$C$8,2))</f>
        <v/>
      </c>
      <c r="AA22" t="str">
        <f>IF(COUNTBLANK(unlogimputed!AA22)&gt;0,"",LOG(unlogimputed!BZ22/col_norm!$F$8,2)-LOG(unlogimputed!AA22/col_norm!$C$8,2))</f>
        <v/>
      </c>
      <c r="AB22" t="str">
        <f>IF(COUNTBLANK(unlogimputed!AB22)&gt;0,"",LOG(unlogimputed!CA22/col_norm!$F$8,2)-LOG(unlogimputed!AB22/col_norm!$C$8,2))</f>
        <v/>
      </c>
      <c r="AC22" t="str">
        <f>IF(COUNTBLANK(unlogimputed!AC22)&gt;0,"",LOG(unlogimputed!CB22/col_norm!$F$8,2)-LOG(unlogimputed!AC22/col_norm!$C$8,2))</f>
        <v/>
      </c>
      <c r="AD22" t="str">
        <f>IF(COUNTBLANK(unlogimputed!AD22)&gt;0,"",LOG(unlogimputed!CC22/col_norm!$F$8,2)-LOG(unlogimputed!AD22/col_norm!$C$8,2))</f>
        <v/>
      </c>
      <c r="AE22" t="str">
        <f>IF(COUNTBLANK(unlogimputed!AE22)&gt;0,"",LOG(unlogimputed!CD22/col_norm!$F$8,2)-LOG(unlogimputed!AE22/col_norm!$C$8,2))</f>
        <v/>
      </c>
      <c r="AF22" t="str">
        <f>IF(COUNTBLANK(unlogimputed!AF22)&gt;0,"",LOG(unlogimputed!CE22/col_norm!$F$8,2)-LOG(unlogimputed!AF22/col_norm!$C$8,2))</f>
        <v/>
      </c>
      <c r="AG22">
        <f>IF(COUNTBLANK(unlogimputed!AG22)&gt;0,"",LOG(unlogimputed!CF22/col_norm!$F$8,2)-LOG(unlogimputed!AG22/col_norm!$C$8,2))</f>
        <v>-0.2769281095966285</v>
      </c>
      <c r="AH22">
        <f>IF(COUNTBLANK(unlogimputed!AH22)&gt;0,"",LOG(unlogimputed!CG22/col_norm!$F$8,2)-LOG(unlogimputed!AH22/col_norm!$C$8,2))</f>
        <v>-0.43655620865812494</v>
      </c>
      <c r="AI22" t="str">
        <f>IF(COUNTBLANK(unlogimputed!AI22)&gt;0,"",LOG(unlogimputed!CH22/col_norm!$G$8,2)-LOG(unlogimputed!AI22/col_norm!$D$8,2))</f>
        <v/>
      </c>
      <c r="AJ22" t="str">
        <f>IF(COUNTBLANK(unlogimputed!AJ22)&gt;0,"",LOG(unlogimputed!CI22/col_norm!$G$8,2)-LOG(unlogimputed!AJ22/col_norm!$D$8,2))</f>
        <v/>
      </c>
      <c r="AK22">
        <f>IF(COUNTBLANK(unlogimputed!AK22)&gt;0,"",LOG(unlogimputed!CJ22/col_norm!$G$8,2)-LOG(unlogimputed!AK22/col_norm!$D$8,2))</f>
        <v>7.9194258836484011E-2</v>
      </c>
      <c r="AL22">
        <f>IF(COUNTBLANK(unlogimputed!AL22)&gt;0,"",LOG(unlogimputed!CK22/col_norm!$G$8,2)-LOG(unlogimputed!AL22/col_norm!$D$8,2))</f>
        <v>-4.0600153004426431E-3</v>
      </c>
      <c r="AM22">
        <f>IF(COUNTBLANK(unlogimputed!AM22)&gt;0,"",LOG(unlogimputed!CL22/col_norm!$G$8,2)-LOG(unlogimputed!AM22/col_norm!$D$8,2))</f>
        <v>-1.5870640496995492E-2</v>
      </c>
      <c r="AN22">
        <f>IF(COUNTBLANK(unlogimputed!AN22)&gt;0,"",LOG(unlogimputed!CM22/col_norm!$G$8,2)-LOG(unlogimputed!AN22/col_norm!$D$8,2))</f>
        <v>-6.062413528926669E-3</v>
      </c>
      <c r="AO22">
        <f>IF(COUNTBLANK(unlogimputed!AO22)&gt;0,"",LOG(unlogimputed!CN22/col_norm!$G$8,2)-LOG(unlogimputed!AO22/col_norm!$D$8,2))</f>
        <v>-1.1418039161270315</v>
      </c>
      <c r="AP22">
        <f>IF(COUNTBLANK(unlogimputed!AP22)&gt;0,"",LOG(unlogimputed!CO22/col_norm!$G$8,2)-LOG(unlogimputed!AP22/col_norm!$D$8,2))</f>
        <v>-2.1755947532469904</v>
      </c>
      <c r="AQ22" t="str">
        <f>IF(COUNTBLANK(unlogimputed!AQ22)&gt;0,"",LOG(unlogimputed!CP22/col_norm!$G$8,2)-LOG(unlogimputed!AQ22/col_norm!$D$8,2))</f>
        <v/>
      </c>
      <c r="AR22" t="str">
        <f>IF(COUNTBLANK(unlogimputed!AR22)&gt;0,"",LOG(unlogimputed!CQ22/col_norm!$G$8,2)-LOG(unlogimputed!AR22/col_norm!$D$8,2))</f>
        <v/>
      </c>
      <c r="AS22" t="str">
        <f>IF(COUNTBLANK(unlogimputed!AS22)&gt;0,"",LOG(unlogimputed!CR22/col_norm!$G$8,2)-LOG(unlogimputed!AS22/col_norm!$D$8,2))</f>
        <v/>
      </c>
      <c r="AT22" t="str">
        <f>IF(COUNTBLANK(unlogimputed!AT22)&gt;0,"",LOG(unlogimputed!CS22/col_norm!$G$8,2)-LOG(unlogimputed!AT22/col_norm!$D$8,2))</f>
        <v/>
      </c>
      <c r="AU22" t="str">
        <f>IF(COUNTBLANK(unlogimputed!AU22)&gt;0,"",LOG(unlogimputed!CT22/col_norm!$G$8,2)-LOG(unlogimputed!AU22/col_norm!$D$8,2))</f>
        <v/>
      </c>
      <c r="AV22" t="str">
        <f>IF(COUNTBLANK(unlogimputed!AV22)&gt;0,"",LOG(unlogimputed!CU22/col_norm!$G$8,2)-LOG(unlogimputed!AV22/col_norm!$D$8,2))</f>
        <v/>
      </c>
      <c r="AW22">
        <f>IF(COUNTBLANK(unlogimputed!AW22)&gt;0,"",LOG(unlogimputed!CV22/col_norm!$G$8,2)-LOG(unlogimputed!AW22/col_norm!$D$8,2))</f>
        <v>-0.19392871922900312</v>
      </c>
      <c r="AX22">
        <f>IF(COUNTBLANK(unlogimputed!AX22)&gt;0,"",LOG(unlogimputed!CW22/col_norm!$G$8,2)-LOG(unlogimputed!AX22/col_norm!$D$8,2))</f>
        <v>-1.3249078501776488</v>
      </c>
      <c r="AY22" t="str">
        <f>IF(COUNTBLANK(unlogimputed!AY22)&gt;0,"",LOG(unlogimputed!CX22/col_norm!$G$8,2)-LOG(unlogimputed!AY22/col_norm!$D$8,2))</f>
        <v/>
      </c>
      <c r="AZ22" t="str">
        <f>IF(COUNTBLANK(unlogimputed!AZ22)&gt;0,"",LOG(unlogimputed!CY22/col_norm!$G$8,2)-LOG(unlogimputed!AZ22/col_norm!$D$8,2))</f>
        <v/>
      </c>
    </row>
    <row r="23" spans="1:52" x14ac:dyDescent="0.25">
      <c r="A23" t="s">
        <v>124</v>
      </c>
      <c r="B23" t="str">
        <f>IF(COUNTBLANK(unlogimputed!B23)&gt;0,"",LOG(unlogimputed!BA23/col_norm!$E$8,2)-LOG(unlogimputed!B23/col_norm!$B$8,2))</f>
        <v/>
      </c>
      <c r="C23">
        <f>IF(COUNTBLANK(unlogimputed!C23)&gt;0,"",LOG(unlogimputed!BB23/col_norm!$E$8,2)-LOG(unlogimputed!C23/col_norm!$B$8,2))</f>
        <v>0.34074692298844056</v>
      </c>
      <c r="D23">
        <f>IF(COUNTBLANK(unlogimputed!D23)&gt;0,"",LOG(unlogimputed!BC23/col_norm!$E$8,2)-LOG(unlogimputed!D23/col_norm!$B$8,2))</f>
        <v>0.28597868040185759</v>
      </c>
      <c r="E23" t="str">
        <f>IF(COUNTBLANK(unlogimputed!E23)&gt;0,"",LOG(unlogimputed!BD23/col_norm!$E$8,2)-LOG(unlogimputed!E23/col_norm!$B$8,2))</f>
        <v/>
      </c>
      <c r="F23" t="str">
        <f>IF(COUNTBLANK(unlogimputed!F23)&gt;0,"",LOG(unlogimputed!BE23/col_norm!$E$8,2)-LOG(unlogimputed!F23/col_norm!$B$8,2))</f>
        <v/>
      </c>
      <c r="G23">
        <f>IF(COUNTBLANK(unlogimputed!G23)&gt;0,"",LOG(unlogimputed!BF23/col_norm!$E$8,2)-LOG(unlogimputed!G23/col_norm!$B$8,2))</f>
        <v>0.20845212880721675</v>
      </c>
      <c r="H23">
        <f>IF(COUNTBLANK(unlogimputed!H23)&gt;0,"",LOG(unlogimputed!BG23/col_norm!$E$8,2)-LOG(unlogimputed!H23/col_norm!$B$8,2))</f>
        <v>-3.6706292082726577E-3</v>
      </c>
      <c r="I23">
        <f>IF(COUNTBLANK(unlogimputed!I23)&gt;0,"",LOG(unlogimputed!BH23/col_norm!$E$8,2)-LOG(unlogimputed!I23/col_norm!$B$8,2))</f>
        <v>-0.48660493951775763</v>
      </c>
      <c r="J23">
        <f>IF(COUNTBLANK(unlogimputed!J23)&gt;0,"",LOG(unlogimputed!BI23/col_norm!$E$8,2)-LOG(unlogimputed!J23/col_norm!$B$8,2))</f>
        <v>0.45387718745472228</v>
      </c>
      <c r="K23">
        <f>IF(COUNTBLANK(unlogimputed!K23)&gt;0,"",LOG(unlogimputed!BJ23/col_norm!$E$8,2)-LOG(unlogimputed!K23/col_norm!$B$8,2))</f>
        <v>0.65294788022236361</v>
      </c>
      <c r="L23">
        <f>IF(COUNTBLANK(unlogimputed!L23)&gt;0,"",LOG(unlogimputed!BK23/col_norm!$E$8,2)-LOG(unlogimputed!L23/col_norm!$B$8,2))</f>
        <v>0.3982985741368239</v>
      </c>
      <c r="M23">
        <f>IF(COUNTBLANK(unlogimputed!M23)&gt;0,"",LOG(unlogimputed!BL23/col_norm!$E$8,2)-LOG(unlogimputed!M23/col_norm!$B$8,2))</f>
        <v>0.1847240902779248</v>
      </c>
      <c r="N23">
        <f>IF(COUNTBLANK(unlogimputed!N23)&gt;0,"",LOG(unlogimputed!BM23/col_norm!$E$8,2)-LOG(unlogimputed!N23/col_norm!$B$8,2))</f>
        <v>0.19500012998970107</v>
      </c>
      <c r="O23">
        <f>IF(COUNTBLANK(unlogimputed!O23)&gt;0,"",LOG(unlogimputed!BN23/col_norm!$E$8,2)-LOG(unlogimputed!O23/col_norm!$B$8,2))</f>
        <v>0.70495169326243712</v>
      </c>
      <c r="P23">
        <f>IF(COUNTBLANK(unlogimputed!P23)&gt;0,"",LOG(unlogimputed!BO23/col_norm!$E$8,2)-LOG(unlogimputed!P23/col_norm!$B$8,2))</f>
        <v>-3.746168037899622E-3</v>
      </c>
      <c r="Q23" t="str">
        <f>IF(COUNTBLANK(unlogimputed!Q23)&gt;0,"",LOG(unlogimputed!BP23/col_norm!$F$8,2)-LOG(unlogimputed!Q23/col_norm!$C$8,2))</f>
        <v/>
      </c>
      <c r="R23" t="str">
        <f>IF(COUNTBLANK(unlogimputed!R23)&gt;0,"",LOG(unlogimputed!BQ23/col_norm!$F$8,2)-LOG(unlogimputed!R23/col_norm!$C$8,2))</f>
        <v/>
      </c>
      <c r="S23">
        <f>IF(COUNTBLANK(unlogimputed!S23)&gt;0,"",LOG(unlogimputed!BR23/col_norm!$F$8,2)-LOG(unlogimputed!S23/col_norm!$C$8,2))</f>
        <v>0.37039044252864173</v>
      </c>
      <c r="T23">
        <f>IF(COUNTBLANK(unlogimputed!T23)&gt;0,"",LOG(unlogimputed!BS23/col_norm!$F$8,2)-LOG(unlogimputed!T23/col_norm!$C$8,2))</f>
        <v>0.45264185521827471</v>
      </c>
      <c r="U23" t="str">
        <f>IF(COUNTBLANK(unlogimputed!U23)&gt;0,"",LOG(unlogimputed!BT23/col_norm!$F$8,2)-LOG(unlogimputed!U23/col_norm!$C$8,2))</f>
        <v/>
      </c>
      <c r="V23">
        <f>IF(COUNTBLANK(unlogimputed!V23)&gt;0,"",LOG(unlogimputed!BU23/col_norm!$F$8,2)-LOG(unlogimputed!V23/col_norm!$C$8,2))</f>
        <v>0.60400919281769205</v>
      </c>
      <c r="W23">
        <f>IF(COUNTBLANK(unlogimputed!W23)&gt;0,"",LOG(unlogimputed!BV23/col_norm!$F$8,2)-LOG(unlogimputed!W23/col_norm!$C$8,2))</f>
        <v>0.59413062818445184</v>
      </c>
      <c r="X23">
        <f>IF(COUNTBLANK(unlogimputed!X23)&gt;0,"",LOG(unlogimputed!BW23/col_norm!$F$8,2)-LOG(unlogimputed!X23/col_norm!$C$8,2))</f>
        <v>0.44072804510014763</v>
      </c>
      <c r="Y23" t="str">
        <f>IF(COUNTBLANK(unlogimputed!Y23)&gt;0,"",LOG(unlogimputed!BX23/col_norm!$F$8,2)-LOG(unlogimputed!Y23/col_norm!$C$8,2))</f>
        <v/>
      </c>
      <c r="Z23" t="str">
        <f>IF(COUNTBLANK(unlogimputed!Z23)&gt;0,"",LOG(unlogimputed!BY23/col_norm!$F$8,2)-LOG(unlogimputed!Z23/col_norm!$C$8,2))</f>
        <v/>
      </c>
      <c r="AA23" t="str">
        <f>IF(COUNTBLANK(unlogimputed!AA23)&gt;0,"",LOG(unlogimputed!BZ23/col_norm!$F$8,2)-LOG(unlogimputed!AA23/col_norm!$C$8,2))</f>
        <v/>
      </c>
      <c r="AB23" t="str">
        <f>IF(COUNTBLANK(unlogimputed!AB23)&gt;0,"",LOG(unlogimputed!CA23/col_norm!$F$8,2)-LOG(unlogimputed!AB23/col_norm!$C$8,2))</f>
        <v/>
      </c>
      <c r="AC23" t="str">
        <f>IF(COUNTBLANK(unlogimputed!AC23)&gt;0,"",LOG(unlogimputed!CB23/col_norm!$F$8,2)-LOG(unlogimputed!AC23/col_norm!$C$8,2))</f>
        <v/>
      </c>
      <c r="AD23" t="str">
        <f>IF(COUNTBLANK(unlogimputed!AD23)&gt;0,"",LOG(unlogimputed!CC23/col_norm!$F$8,2)-LOG(unlogimputed!AD23/col_norm!$C$8,2))</f>
        <v/>
      </c>
      <c r="AE23" t="str">
        <f>IF(COUNTBLANK(unlogimputed!AE23)&gt;0,"",LOG(unlogimputed!CD23/col_norm!$F$8,2)-LOG(unlogimputed!AE23/col_norm!$C$8,2))</f>
        <v/>
      </c>
      <c r="AF23" t="str">
        <f>IF(COUNTBLANK(unlogimputed!AF23)&gt;0,"",LOG(unlogimputed!CE23/col_norm!$F$8,2)-LOG(unlogimputed!AF23/col_norm!$C$8,2))</f>
        <v/>
      </c>
      <c r="AG23">
        <f>IF(COUNTBLANK(unlogimputed!AG23)&gt;0,"",LOG(unlogimputed!CF23/col_norm!$F$8,2)-LOG(unlogimputed!AG23/col_norm!$C$8,2))</f>
        <v>0.61802007095585054</v>
      </c>
      <c r="AH23">
        <f>IF(COUNTBLANK(unlogimputed!AH23)&gt;0,"",LOG(unlogimputed!CG23/col_norm!$F$8,2)-LOG(unlogimputed!AH23/col_norm!$C$8,2))</f>
        <v>-1.3159579842065199</v>
      </c>
      <c r="AI23" t="str">
        <f>IF(COUNTBLANK(unlogimputed!AI23)&gt;0,"",LOG(unlogimputed!CH23/col_norm!$G$8,2)-LOG(unlogimputed!AI23/col_norm!$D$8,2))</f>
        <v/>
      </c>
      <c r="AJ23" t="str">
        <f>IF(COUNTBLANK(unlogimputed!AJ23)&gt;0,"",LOG(unlogimputed!CI23/col_norm!$G$8,2)-LOG(unlogimputed!AJ23/col_norm!$D$8,2))</f>
        <v/>
      </c>
      <c r="AK23">
        <f>IF(COUNTBLANK(unlogimputed!AK23)&gt;0,"",LOG(unlogimputed!CJ23/col_norm!$G$8,2)-LOG(unlogimputed!AK23/col_norm!$D$8,2))</f>
        <v>0.42885566626125993</v>
      </c>
      <c r="AL23">
        <f>IF(COUNTBLANK(unlogimputed!AL23)&gt;0,"",LOG(unlogimputed!CK23/col_norm!$G$8,2)-LOG(unlogimputed!AL23/col_norm!$D$8,2))</f>
        <v>0.4900373714274231</v>
      </c>
      <c r="AM23">
        <f>IF(COUNTBLANK(unlogimputed!AM23)&gt;0,"",LOG(unlogimputed!CL23/col_norm!$G$8,2)-LOG(unlogimputed!AM23/col_norm!$D$8,2))</f>
        <v>0.36998193420396674</v>
      </c>
      <c r="AN23">
        <f>IF(COUNTBLANK(unlogimputed!AN23)&gt;0,"",LOG(unlogimputed!CM23/col_norm!$G$8,2)-LOG(unlogimputed!AN23/col_norm!$D$8,2))</f>
        <v>0.39869520914003331</v>
      </c>
      <c r="AO23">
        <f>IF(COUNTBLANK(unlogimputed!AO23)&gt;0,"",LOG(unlogimputed!CN23/col_norm!$G$8,2)-LOG(unlogimputed!AO23/col_norm!$D$8,2))</f>
        <v>0.61454509932508827</v>
      </c>
      <c r="AP23" t="str">
        <f>IF(COUNTBLANK(unlogimputed!AP23)&gt;0,"",LOG(unlogimputed!CO23/col_norm!$G$8,2)-LOG(unlogimputed!AP23/col_norm!$D$8,2))</f>
        <v/>
      </c>
      <c r="AQ23" t="str">
        <f>IF(COUNTBLANK(unlogimputed!AQ23)&gt;0,"",LOG(unlogimputed!CP23/col_norm!$G$8,2)-LOG(unlogimputed!AQ23/col_norm!$D$8,2))</f>
        <v/>
      </c>
      <c r="AR23" t="str">
        <f>IF(COUNTBLANK(unlogimputed!AR23)&gt;0,"",LOG(unlogimputed!CQ23/col_norm!$G$8,2)-LOG(unlogimputed!AR23/col_norm!$D$8,2))</f>
        <v/>
      </c>
      <c r="AS23" t="str">
        <f>IF(COUNTBLANK(unlogimputed!AS23)&gt;0,"",LOG(unlogimputed!CR23/col_norm!$G$8,2)-LOG(unlogimputed!AS23/col_norm!$D$8,2))</f>
        <v/>
      </c>
      <c r="AT23" t="str">
        <f>IF(COUNTBLANK(unlogimputed!AT23)&gt;0,"",LOG(unlogimputed!CS23/col_norm!$G$8,2)-LOG(unlogimputed!AT23/col_norm!$D$8,2))</f>
        <v/>
      </c>
      <c r="AU23">
        <f>IF(COUNTBLANK(unlogimputed!AU23)&gt;0,"",LOG(unlogimputed!CT23/col_norm!$G$8,2)-LOG(unlogimputed!AU23/col_norm!$D$8,2))</f>
        <v>0.1841559989383299</v>
      </c>
      <c r="AV23">
        <f>IF(COUNTBLANK(unlogimputed!AV23)&gt;0,"",LOG(unlogimputed!CU23/col_norm!$G$8,2)-LOG(unlogimputed!AV23/col_norm!$D$8,2))</f>
        <v>0.10719578610672187</v>
      </c>
      <c r="AW23">
        <f>IF(COUNTBLANK(unlogimputed!AW23)&gt;0,"",LOG(unlogimputed!CV23/col_norm!$G$8,2)-LOG(unlogimputed!AW23/col_norm!$D$8,2))</f>
        <v>0.24421009467595312</v>
      </c>
      <c r="AX23">
        <f>IF(COUNTBLANK(unlogimputed!AX23)&gt;0,"",LOG(unlogimputed!CW23/col_norm!$G$8,2)-LOG(unlogimputed!AX23/col_norm!$D$8,2))</f>
        <v>0.56090313565624328</v>
      </c>
      <c r="AY23" t="str">
        <f>IF(COUNTBLANK(unlogimputed!AY23)&gt;0,"",LOG(unlogimputed!CX23/col_norm!$G$8,2)-LOG(unlogimputed!AY23/col_norm!$D$8,2))</f>
        <v/>
      </c>
      <c r="AZ23" t="str">
        <f>IF(COUNTBLANK(unlogimputed!AZ23)&gt;0,"",LOG(unlogimputed!CY23/col_norm!$G$8,2)-LOG(unlogimputed!AZ23/col_norm!$D$8,2))</f>
        <v/>
      </c>
    </row>
    <row r="24" spans="1:52" x14ac:dyDescent="0.25">
      <c r="A24" t="s">
        <v>125</v>
      </c>
      <c r="B24" t="str">
        <f>IF(COUNTBLANK(unlogimputed!B24)&gt;0,"",LOG(unlogimputed!BA24/col_norm!$E$8,2)-LOG(unlogimputed!B24/col_norm!$B$8,2))</f>
        <v/>
      </c>
      <c r="C24">
        <f>IF(COUNTBLANK(unlogimputed!C24)&gt;0,"",LOG(unlogimputed!BB24/col_norm!$E$8,2)-LOG(unlogimputed!C24/col_norm!$B$8,2))</f>
        <v>-0.11781529197578067</v>
      </c>
      <c r="D24">
        <f>IF(COUNTBLANK(unlogimputed!D24)&gt;0,"",LOG(unlogimputed!BC24/col_norm!$E$8,2)-LOG(unlogimputed!D24/col_norm!$B$8,2))</f>
        <v>-0.12143187580133485</v>
      </c>
      <c r="E24">
        <f>IF(COUNTBLANK(unlogimputed!E24)&gt;0,"",LOG(unlogimputed!BD24/col_norm!$E$8,2)-LOG(unlogimputed!E24/col_norm!$B$8,2))</f>
        <v>-0.10766220627768774</v>
      </c>
      <c r="F24">
        <f>IF(COUNTBLANK(unlogimputed!F24)&gt;0,"",LOG(unlogimputed!BE24/col_norm!$E$8,2)-LOG(unlogimputed!F24/col_norm!$B$8,2))</f>
        <v>5.0439871240069323E-2</v>
      </c>
      <c r="G24">
        <f>IF(COUNTBLANK(unlogimputed!G24)&gt;0,"",LOG(unlogimputed!BF24/col_norm!$E$8,2)-LOG(unlogimputed!G24/col_norm!$B$8,2))</f>
        <v>-9.5990860632280572E-2</v>
      </c>
      <c r="H24">
        <f>IF(COUNTBLANK(unlogimputed!H24)&gt;0,"",LOG(unlogimputed!BG24/col_norm!$E$8,2)-LOG(unlogimputed!H24/col_norm!$B$8,2))</f>
        <v>-4.0836898168464586E-2</v>
      </c>
      <c r="I24">
        <f>IF(COUNTBLANK(unlogimputed!I24)&gt;0,"",LOG(unlogimputed!BH24/col_norm!$E$8,2)-LOG(unlogimputed!I24/col_norm!$B$8,2))</f>
        <v>0.16861051262977611</v>
      </c>
      <c r="J24">
        <f>IF(COUNTBLANK(unlogimputed!J24)&gt;0,"",LOG(unlogimputed!BI24/col_norm!$E$8,2)-LOG(unlogimputed!J24/col_norm!$B$8,2))</f>
        <v>1.6711717050206687E-2</v>
      </c>
      <c r="K24">
        <f>IF(COUNTBLANK(unlogimputed!K24)&gt;0,"",LOG(unlogimputed!BJ24/col_norm!$E$8,2)-LOG(unlogimputed!K24/col_norm!$B$8,2))</f>
        <v>0.1524661198857693</v>
      </c>
      <c r="L24">
        <f>IF(COUNTBLANK(unlogimputed!L24)&gt;0,"",LOG(unlogimputed!BK24/col_norm!$E$8,2)-LOG(unlogimputed!L24/col_norm!$B$8,2))</f>
        <v>3.9054937552254643E-2</v>
      </c>
      <c r="M24">
        <f>IF(COUNTBLANK(unlogimputed!M24)&gt;0,"",LOG(unlogimputed!BL24/col_norm!$E$8,2)-LOG(unlogimputed!M24/col_norm!$B$8,2))</f>
        <v>-0.10560314088441203</v>
      </c>
      <c r="N24">
        <f>IF(COUNTBLANK(unlogimputed!N24)&gt;0,"",LOG(unlogimputed!BM24/col_norm!$E$8,2)-LOG(unlogimputed!N24/col_norm!$B$8,2))</f>
        <v>-5.1657285752860105E-2</v>
      </c>
      <c r="O24">
        <f>IF(COUNTBLANK(unlogimputed!O24)&gt;0,"",LOG(unlogimputed!BN24/col_norm!$E$8,2)-LOG(unlogimputed!O24/col_norm!$B$8,2))</f>
        <v>-4.1139820568027119E-2</v>
      </c>
      <c r="P24">
        <f>IF(COUNTBLANK(unlogimputed!P24)&gt;0,"",LOG(unlogimputed!BO24/col_norm!$E$8,2)-LOG(unlogimputed!P24/col_norm!$B$8,2))</f>
        <v>8.9409063509577891E-3</v>
      </c>
      <c r="Q24" t="str">
        <f>IF(COUNTBLANK(unlogimputed!Q24)&gt;0,"",LOG(unlogimputed!BP24/col_norm!$F$8,2)-LOG(unlogimputed!Q24/col_norm!$C$8,2))</f>
        <v/>
      </c>
      <c r="R24" t="str">
        <f>IF(COUNTBLANK(unlogimputed!R24)&gt;0,"",LOG(unlogimputed!BQ24/col_norm!$F$8,2)-LOG(unlogimputed!R24/col_norm!$C$8,2))</f>
        <v/>
      </c>
      <c r="S24">
        <f>IF(COUNTBLANK(unlogimputed!S24)&gt;0,"",LOG(unlogimputed!BR24/col_norm!$F$8,2)-LOG(unlogimputed!S24/col_norm!$C$8,2))</f>
        <v>-4.5895137619012871E-2</v>
      </c>
      <c r="T24">
        <f>IF(COUNTBLANK(unlogimputed!T24)&gt;0,"",LOG(unlogimputed!BS24/col_norm!$F$8,2)-LOG(unlogimputed!T24/col_norm!$C$8,2))</f>
        <v>-0.20515663876442503</v>
      </c>
      <c r="U24">
        <f>IF(COUNTBLANK(unlogimputed!U24)&gt;0,"",LOG(unlogimputed!BT24/col_norm!$F$8,2)-LOG(unlogimputed!U24/col_norm!$C$8,2))</f>
        <v>2.6403555953962154E-2</v>
      </c>
      <c r="V24">
        <f>IF(COUNTBLANK(unlogimputed!V24)&gt;0,"",LOG(unlogimputed!BU24/col_norm!$F$8,2)-LOG(unlogimputed!V24/col_norm!$C$8,2))</f>
        <v>-0.22991539059963984</v>
      </c>
      <c r="W24">
        <f>IF(COUNTBLANK(unlogimputed!W24)&gt;0,"",LOG(unlogimputed!BV24/col_norm!$F$8,2)-LOG(unlogimputed!W24/col_norm!$C$8,2))</f>
        <v>-0.32194938446899712</v>
      </c>
      <c r="X24">
        <f>IF(COUNTBLANK(unlogimputed!X24)&gt;0,"",LOG(unlogimputed!BW24/col_norm!$F$8,2)-LOG(unlogimputed!X24/col_norm!$C$8,2))</f>
        <v>-7.5229105163796106E-2</v>
      </c>
      <c r="Y24" t="str">
        <f>IF(COUNTBLANK(unlogimputed!Y24)&gt;0,"",LOG(unlogimputed!BX24/col_norm!$F$8,2)-LOG(unlogimputed!Y24/col_norm!$C$8,2))</f>
        <v/>
      </c>
      <c r="Z24" t="str">
        <f>IF(COUNTBLANK(unlogimputed!Z24)&gt;0,"",LOG(unlogimputed!BY24/col_norm!$F$8,2)-LOG(unlogimputed!Z24/col_norm!$C$8,2))</f>
        <v/>
      </c>
      <c r="AA24">
        <f>IF(COUNTBLANK(unlogimputed!AA24)&gt;0,"",LOG(unlogimputed!BZ24/col_norm!$F$8,2)-LOG(unlogimputed!AA24/col_norm!$C$8,2))</f>
        <v>0.8692895412910886</v>
      </c>
      <c r="AB24">
        <f>IF(COUNTBLANK(unlogimputed!AB24)&gt;0,"",LOG(unlogimputed!CA24/col_norm!$F$8,2)-LOG(unlogimputed!AB24/col_norm!$C$8,2))</f>
        <v>0.54466953626053183</v>
      </c>
      <c r="AC24">
        <f>IF(COUNTBLANK(unlogimputed!AC24)&gt;0,"",LOG(unlogimputed!CB24/col_norm!$F$8,2)-LOG(unlogimputed!AC24/col_norm!$C$8,2))</f>
        <v>-0.19113615494682534</v>
      </c>
      <c r="AD24">
        <f>IF(COUNTBLANK(unlogimputed!AD24)&gt;0,"",LOG(unlogimputed!CC24/col_norm!$F$8,2)-LOG(unlogimputed!AD24/col_norm!$C$8,2))</f>
        <v>-0.10079750848181845</v>
      </c>
      <c r="AE24">
        <f>IF(COUNTBLANK(unlogimputed!AE24)&gt;0,"",LOG(unlogimputed!CD24/col_norm!$F$8,2)-LOG(unlogimputed!AE24/col_norm!$C$8,2))</f>
        <v>-0.27429330967884624</v>
      </c>
      <c r="AF24">
        <f>IF(COUNTBLANK(unlogimputed!AF24)&gt;0,"",LOG(unlogimputed!CE24/col_norm!$F$8,2)-LOG(unlogimputed!AF24/col_norm!$C$8,2))</f>
        <v>-0.22923109702906075</v>
      </c>
      <c r="AG24">
        <f>IF(COUNTBLANK(unlogimputed!AG24)&gt;0,"",LOG(unlogimputed!CF24/col_norm!$F$8,2)-LOG(unlogimputed!AG24/col_norm!$C$8,2))</f>
        <v>-0.78255153861061544</v>
      </c>
      <c r="AH24">
        <f>IF(COUNTBLANK(unlogimputed!AH24)&gt;0,"",LOG(unlogimputed!CG24/col_norm!$F$8,2)-LOG(unlogimputed!AH24/col_norm!$C$8,2))</f>
        <v>-0.11732902737582762</v>
      </c>
      <c r="AI24" t="str">
        <f>IF(COUNTBLANK(unlogimputed!AI24)&gt;0,"",LOG(unlogimputed!CH24/col_norm!$G$8,2)-LOG(unlogimputed!AI24/col_norm!$D$8,2))</f>
        <v/>
      </c>
      <c r="AJ24" t="str">
        <f>IF(COUNTBLANK(unlogimputed!AJ24)&gt;0,"",LOG(unlogimputed!CI24/col_norm!$G$8,2)-LOG(unlogimputed!AJ24/col_norm!$D$8,2))</f>
        <v/>
      </c>
      <c r="AK24">
        <f>IF(COUNTBLANK(unlogimputed!AK24)&gt;0,"",LOG(unlogimputed!CJ24/col_norm!$G$8,2)-LOG(unlogimputed!AK24/col_norm!$D$8,2))</f>
        <v>0.1587830306109943</v>
      </c>
      <c r="AL24">
        <f>IF(COUNTBLANK(unlogimputed!AL24)&gt;0,"",LOG(unlogimputed!CK24/col_norm!$G$8,2)-LOG(unlogimputed!AL24/col_norm!$D$8,2))</f>
        <v>0.16768719826222522</v>
      </c>
      <c r="AM24">
        <f>IF(COUNTBLANK(unlogimputed!AM24)&gt;0,"",LOG(unlogimputed!CL24/col_norm!$G$8,2)-LOG(unlogimputed!AM24/col_norm!$D$8,2))</f>
        <v>-1.2607978109052453E-2</v>
      </c>
      <c r="AN24">
        <f>IF(COUNTBLANK(unlogimputed!AN24)&gt;0,"",LOG(unlogimputed!CM24/col_norm!$G$8,2)-LOG(unlogimputed!AN24/col_norm!$D$8,2))</f>
        <v>0.13649067102885226</v>
      </c>
      <c r="AO24">
        <f>IF(COUNTBLANK(unlogimputed!AO24)&gt;0,"",LOG(unlogimputed!CN24/col_norm!$G$8,2)-LOG(unlogimputed!AO24/col_norm!$D$8,2))</f>
        <v>-6.1207909816179296E-2</v>
      </c>
      <c r="AP24">
        <f>IF(COUNTBLANK(unlogimputed!AP24)&gt;0,"",LOG(unlogimputed!CO24/col_norm!$G$8,2)-LOG(unlogimputed!AP24/col_norm!$D$8,2))</f>
        <v>-0.24369956265134718</v>
      </c>
      <c r="AQ24">
        <f>IF(COUNTBLANK(unlogimputed!AQ24)&gt;0,"",LOG(unlogimputed!CP24/col_norm!$G$8,2)-LOG(unlogimputed!AQ24/col_norm!$D$8,2))</f>
        <v>0.13590169400838548</v>
      </c>
      <c r="AR24">
        <f>IF(COUNTBLANK(unlogimputed!AR24)&gt;0,"",LOG(unlogimputed!CQ24/col_norm!$G$8,2)-LOG(unlogimputed!AR24/col_norm!$D$8,2))</f>
        <v>1.6780543257031155E-2</v>
      </c>
      <c r="AS24">
        <f>IF(COUNTBLANK(unlogimputed!AS24)&gt;0,"",LOG(unlogimputed!CR24/col_norm!$G$8,2)-LOG(unlogimputed!AS24/col_norm!$D$8,2))</f>
        <v>1.2530585304617148E-2</v>
      </c>
      <c r="AT24">
        <f>IF(COUNTBLANK(unlogimputed!AT24)&gt;0,"",LOG(unlogimputed!CS24/col_norm!$G$8,2)-LOG(unlogimputed!AT24/col_norm!$D$8,2))</f>
        <v>-0.13553774407295549</v>
      </c>
      <c r="AU24">
        <f>IF(COUNTBLANK(unlogimputed!AU24)&gt;0,"",LOG(unlogimputed!CT24/col_norm!$G$8,2)-LOG(unlogimputed!AU24/col_norm!$D$8,2))</f>
        <v>-0.15681035177674829</v>
      </c>
      <c r="AV24">
        <f>IF(COUNTBLANK(unlogimputed!AV24)&gt;0,"",LOG(unlogimputed!CU24/col_norm!$G$8,2)-LOG(unlogimputed!AV24/col_norm!$D$8,2))</f>
        <v>-0.35599428743460493</v>
      </c>
      <c r="AW24">
        <f>IF(COUNTBLANK(unlogimputed!AW24)&gt;0,"",LOG(unlogimputed!CV24/col_norm!$G$8,2)-LOG(unlogimputed!AW24/col_norm!$D$8,2))</f>
        <v>-3.612876797093989E-2</v>
      </c>
      <c r="AX24">
        <f>IF(COUNTBLANK(unlogimputed!AX24)&gt;0,"",LOG(unlogimputed!CW24/col_norm!$G$8,2)-LOG(unlogimputed!AX24/col_norm!$D$8,2))</f>
        <v>1.6731587147269522E-2</v>
      </c>
      <c r="AY24">
        <f>IF(COUNTBLANK(unlogimputed!AY24)&gt;0,"",LOG(unlogimputed!CX24/col_norm!$G$8,2)-LOG(unlogimputed!AY24/col_norm!$D$8,2))</f>
        <v>-0.14477472012879744</v>
      </c>
      <c r="AZ24">
        <f>IF(COUNTBLANK(unlogimputed!AZ24)&gt;0,"",LOG(unlogimputed!CY24/col_norm!$G$8,2)-LOG(unlogimputed!AZ24/col_norm!$D$8,2))</f>
        <v>-0.11843892616884588</v>
      </c>
    </row>
    <row r="25" spans="1:52" x14ac:dyDescent="0.25">
      <c r="A25" t="s">
        <v>126</v>
      </c>
      <c r="B25" t="str">
        <f>IF(COUNTBLANK(unlogimputed!B25)&gt;0,"",LOG(unlogimputed!BA25/col_norm!$E$8,2)-LOG(unlogimputed!B25/col_norm!$B$8,2))</f>
        <v/>
      </c>
      <c r="C25">
        <f>IF(COUNTBLANK(unlogimputed!C25)&gt;0,"",LOG(unlogimputed!BB25/col_norm!$E$8,2)-LOG(unlogimputed!C25/col_norm!$B$8,2))</f>
        <v>0.11503211188709983</v>
      </c>
      <c r="D25">
        <f>IF(COUNTBLANK(unlogimputed!D25)&gt;0,"",LOG(unlogimputed!BC25/col_norm!$E$8,2)-LOG(unlogimputed!D25/col_norm!$B$8,2))</f>
        <v>-0.57826884853392713</v>
      </c>
      <c r="E25" t="str">
        <f>IF(COUNTBLANK(unlogimputed!E25)&gt;0,"",LOG(unlogimputed!BD25/col_norm!$E$8,2)-LOG(unlogimputed!E25/col_norm!$B$8,2))</f>
        <v/>
      </c>
      <c r="F25" t="str">
        <f>IF(COUNTBLANK(unlogimputed!F25)&gt;0,"",LOG(unlogimputed!BE25/col_norm!$E$8,2)-LOG(unlogimputed!F25/col_norm!$B$8,2))</f>
        <v/>
      </c>
      <c r="G25" t="str">
        <f>IF(COUNTBLANK(unlogimputed!G25)&gt;0,"",LOG(unlogimputed!BF25/col_norm!$E$8,2)-LOG(unlogimputed!G25/col_norm!$B$8,2))</f>
        <v/>
      </c>
      <c r="H25">
        <f>IF(COUNTBLANK(unlogimputed!H25)&gt;0,"",LOG(unlogimputed!BG25/col_norm!$E$8,2)-LOG(unlogimputed!H25/col_norm!$B$8,2))</f>
        <v>0.14931962510705077</v>
      </c>
      <c r="I25">
        <f>IF(COUNTBLANK(unlogimputed!I25)&gt;0,"",LOG(unlogimputed!BH25/col_norm!$E$8,2)-LOG(unlogimputed!I25/col_norm!$B$8,2))</f>
        <v>-0.6315937109135632</v>
      </c>
      <c r="J25">
        <f>IF(COUNTBLANK(unlogimputed!J25)&gt;0,"",LOG(unlogimputed!BI25/col_norm!$E$8,2)-LOG(unlogimputed!J25/col_norm!$B$8,2))</f>
        <v>1.198911046847833</v>
      </c>
      <c r="K25" t="str">
        <f>IF(COUNTBLANK(unlogimputed!K25)&gt;0,"",LOG(unlogimputed!BJ25/col_norm!$E$8,2)-LOG(unlogimputed!K25/col_norm!$B$8,2))</f>
        <v/>
      </c>
      <c r="L25" t="str">
        <f>IF(COUNTBLANK(unlogimputed!L25)&gt;0,"",LOG(unlogimputed!BK25/col_norm!$E$8,2)-LOG(unlogimputed!L25/col_norm!$B$8,2))</f>
        <v/>
      </c>
      <c r="M25">
        <f>IF(COUNTBLANK(unlogimputed!M25)&gt;0,"",LOG(unlogimputed!BL25/col_norm!$E$8,2)-LOG(unlogimputed!M25/col_norm!$B$8,2))</f>
        <v>-0.12470506685554739</v>
      </c>
      <c r="N25">
        <f>IF(COUNTBLANK(unlogimputed!N25)&gt;0,"",LOG(unlogimputed!BM25/col_norm!$E$8,2)-LOG(unlogimputed!N25/col_norm!$B$8,2))</f>
        <v>5.1804369143841456E-2</v>
      </c>
      <c r="O25">
        <f>IF(COUNTBLANK(unlogimputed!O25)&gt;0,"",LOG(unlogimputed!BN25/col_norm!$E$8,2)-LOG(unlogimputed!O25/col_norm!$B$8,2))</f>
        <v>-0.44167981375639087</v>
      </c>
      <c r="P25">
        <f>IF(COUNTBLANK(unlogimputed!P25)&gt;0,"",LOG(unlogimputed!BO25/col_norm!$E$8,2)-LOG(unlogimputed!P25/col_norm!$B$8,2))</f>
        <v>-1.6168254735542469</v>
      </c>
      <c r="Q25" t="str">
        <f>IF(COUNTBLANK(unlogimputed!Q25)&gt;0,"",LOG(unlogimputed!BP25/col_norm!$F$8,2)-LOG(unlogimputed!Q25/col_norm!$C$8,2))</f>
        <v/>
      </c>
      <c r="R25" t="str">
        <f>IF(COUNTBLANK(unlogimputed!R25)&gt;0,"",LOG(unlogimputed!BQ25/col_norm!$F$8,2)-LOG(unlogimputed!R25/col_norm!$C$8,2))</f>
        <v/>
      </c>
      <c r="S25">
        <f>IF(COUNTBLANK(unlogimputed!S25)&gt;0,"",LOG(unlogimputed!BR25/col_norm!$F$8,2)-LOG(unlogimputed!S25/col_norm!$C$8,2))</f>
        <v>-0.62672667074324195</v>
      </c>
      <c r="T25" t="str">
        <f>IF(COUNTBLANK(unlogimputed!T25)&gt;0,"",LOG(unlogimputed!BS25/col_norm!$F$8,2)-LOG(unlogimputed!T25/col_norm!$C$8,2))</f>
        <v/>
      </c>
      <c r="U25">
        <f>IF(COUNTBLANK(unlogimputed!U25)&gt;0,"",LOG(unlogimputed!BT25/col_norm!$F$8,2)-LOG(unlogimputed!U25/col_norm!$C$8,2))</f>
        <v>-0.61823603368103619</v>
      </c>
      <c r="V25">
        <f>IF(COUNTBLANK(unlogimputed!V25)&gt;0,"",LOG(unlogimputed!BU25/col_norm!$F$8,2)-LOG(unlogimputed!V25/col_norm!$C$8,2))</f>
        <v>5.0944694495616005E-2</v>
      </c>
      <c r="W25">
        <f>IF(COUNTBLANK(unlogimputed!W25)&gt;0,"",LOG(unlogimputed!BV25/col_norm!$F$8,2)-LOG(unlogimputed!W25/col_norm!$C$8,2))</f>
        <v>1.5218823323589703E-2</v>
      </c>
      <c r="X25">
        <f>IF(COUNTBLANK(unlogimputed!X25)&gt;0,"",LOG(unlogimputed!BW25/col_norm!$F$8,2)-LOG(unlogimputed!X25/col_norm!$C$8,2))</f>
        <v>-2.0355465879973167E-2</v>
      </c>
      <c r="Y25">
        <f>IF(COUNTBLANK(unlogimputed!Y25)&gt;0,"",LOG(unlogimputed!BX25/col_norm!$F$8,2)-LOG(unlogimputed!Y25/col_norm!$C$8,2))</f>
        <v>-1.3501525594870607</v>
      </c>
      <c r="Z25" t="str">
        <f>IF(COUNTBLANK(unlogimputed!Z25)&gt;0,"",LOG(unlogimputed!BY25/col_norm!$F$8,2)-LOG(unlogimputed!Z25/col_norm!$C$8,2))</f>
        <v/>
      </c>
      <c r="AA25" t="str">
        <f>IF(COUNTBLANK(unlogimputed!AA25)&gt;0,"",LOG(unlogimputed!BZ25/col_norm!$F$8,2)-LOG(unlogimputed!AA25/col_norm!$C$8,2))</f>
        <v/>
      </c>
      <c r="AB25" t="str">
        <f>IF(COUNTBLANK(unlogimputed!AB25)&gt;0,"",LOG(unlogimputed!CA25/col_norm!$F$8,2)-LOG(unlogimputed!AB25/col_norm!$C$8,2))</f>
        <v/>
      </c>
      <c r="AC25" t="str">
        <f>IF(COUNTBLANK(unlogimputed!AC25)&gt;0,"",LOG(unlogimputed!CB25/col_norm!$F$8,2)-LOG(unlogimputed!AC25/col_norm!$C$8,2))</f>
        <v/>
      </c>
      <c r="AD25" t="str">
        <f>IF(COUNTBLANK(unlogimputed!AD25)&gt;0,"",LOG(unlogimputed!CC25/col_norm!$F$8,2)-LOG(unlogimputed!AD25/col_norm!$C$8,2))</f>
        <v/>
      </c>
      <c r="AE25" t="str">
        <f>IF(COUNTBLANK(unlogimputed!AE25)&gt;0,"",LOG(unlogimputed!CD25/col_norm!$F$8,2)-LOG(unlogimputed!AE25/col_norm!$C$8,2))</f>
        <v/>
      </c>
      <c r="AF25" t="str">
        <f>IF(COUNTBLANK(unlogimputed!AF25)&gt;0,"",LOG(unlogimputed!CE25/col_norm!$F$8,2)-LOG(unlogimputed!AF25/col_norm!$C$8,2))</f>
        <v/>
      </c>
      <c r="AG25">
        <f>IF(COUNTBLANK(unlogimputed!AG25)&gt;0,"",LOG(unlogimputed!CF25/col_norm!$F$8,2)-LOG(unlogimputed!AG25/col_norm!$C$8,2))</f>
        <v>-1.1646257497718793</v>
      </c>
      <c r="AH25">
        <f>IF(COUNTBLANK(unlogimputed!AH25)&gt;0,"",LOG(unlogimputed!CG25/col_norm!$F$8,2)-LOG(unlogimputed!AH25/col_norm!$C$8,2))</f>
        <v>-0.77127535285479709</v>
      </c>
      <c r="AI25" t="str">
        <f>IF(COUNTBLANK(unlogimputed!AI25)&gt;0,"",LOG(unlogimputed!CH25/col_norm!$G$8,2)-LOG(unlogimputed!AI25/col_norm!$D$8,2))</f>
        <v/>
      </c>
      <c r="AJ25" t="str">
        <f>IF(COUNTBLANK(unlogimputed!AJ25)&gt;0,"",LOG(unlogimputed!CI25/col_norm!$G$8,2)-LOG(unlogimputed!AJ25/col_norm!$D$8,2))</f>
        <v/>
      </c>
      <c r="AK25">
        <f>IF(COUNTBLANK(unlogimputed!AK25)&gt;0,"",LOG(unlogimputed!CJ25/col_norm!$G$8,2)-LOG(unlogimputed!AK25/col_norm!$D$8,2))</f>
        <v>0.1143438990143153</v>
      </c>
      <c r="AL25">
        <f>IF(COUNTBLANK(unlogimputed!AL25)&gt;0,"",LOG(unlogimputed!CK25/col_norm!$G$8,2)-LOG(unlogimputed!AL25/col_norm!$D$8,2))</f>
        <v>6.3232201202779947E-2</v>
      </c>
      <c r="AM25">
        <f>IF(COUNTBLANK(unlogimputed!AM25)&gt;0,"",LOG(unlogimputed!CL25/col_norm!$G$8,2)-LOG(unlogimputed!AM25/col_norm!$D$8,2))</f>
        <v>0.1561704365051888</v>
      </c>
      <c r="AN25">
        <f>IF(COUNTBLANK(unlogimputed!AN25)&gt;0,"",LOG(unlogimputed!CM25/col_norm!$G$8,2)-LOG(unlogimputed!AN25/col_norm!$D$8,2))</f>
        <v>-0.1154508445611917</v>
      </c>
      <c r="AO25" t="str">
        <f>IF(COUNTBLANK(unlogimputed!AO25)&gt;0,"",LOG(unlogimputed!CN25/col_norm!$G$8,2)-LOG(unlogimputed!AO25/col_norm!$D$8,2))</f>
        <v/>
      </c>
      <c r="AP25" t="str">
        <f>IF(COUNTBLANK(unlogimputed!AP25)&gt;0,"",LOG(unlogimputed!CO25/col_norm!$G$8,2)-LOG(unlogimputed!AP25/col_norm!$D$8,2))</f>
        <v/>
      </c>
      <c r="AQ25" t="str">
        <f>IF(COUNTBLANK(unlogimputed!AQ25)&gt;0,"",LOG(unlogimputed!CP25/col_norm!$G$8,2)-LOG(unlogimputed!AQ25/col_norm!$D$8,2))</f>
        <v/>
      </c>
      <c r="AR25" t="str">
        <f>IF(COUNTBLANK(unlogimputed!AR25)&gt;0,"",LOG(unlogimputed!CQ25/col_norm!$G$8,2)-LOG(unlogimputed!AR25/col_norm!$D$8,2))</f>
        <v/>
      </c>
      <c r="AS25" t="str">
        <f>IF(COUNTBLANK(unlogimputed!AS25)&gt;0,"",LOG(unlogimputed!CR25/col_norm!$G$8,2)-LOG(unlogimputed!AS25/col_norm!$D$8,2))</f>
        <v/>
      </c>
      <c r="AT25" t="str">
        <f>IF(COUNTBLANK(unlogimputed!AT25)&gt;0,"",LOG(unlogimputed!CS25/col_norm!$G$8,2)-LOG(unlogimputed!AT25/col_norm!$D$8,2))</f>
        <v/>
      </c>
      <c r="AU25" t="str">
        <f>IF(COUNTBLANK(unlogimputed!AU25)&gt;0,"",LOG(unlogimputed!CT25/col_norm!$G$8,2)-LOG(unlogimputed!AU25/col_norm!$D$8,2))</f>
        <v/>
      </c>
      <c r="AV25">
        <f>IF(COUNTBLANK(unlogimputed!AV25)&gt;0,"",LOG(unlogimputed!CU25/col_norm!$G$8,2)-LOG(unlogimputed!AV25/col_norm!$D$8,2))</f>
        <v>-0.34267597620133472</v>
      </c>
      <c r="AW25">
        <f>IF(COUNTBLANK(unlogimputed!AW25)&gt;0,"",LOG(unlogimputed!CV25/col_norm!$G$8,2)-LOG(unlogimputed!AW25/col_norm!$D$8,2))</f>
        <v>0.10975725643156764</v>
      </c>
      <c r="AX25">
        <f>IF(COUNTBLANK(unlogimputed!AX25)&gt;0,"",LOG(unlogimputed!CW25/col_norm!$G$8,2)-LOG(unlogimputed!AX25/col_norm!$D$8,2))</f>
        <v>-0.26626166192246714</v>
      </c>
      <c r="AY25">
        <f>IF(COUNTBLANK(unlogimputed!AY25)&gt;0,"",LOG(unlogimputed!CX25/col_norm!$G$8,2)-LOG(unlogimputed!AY25/col_norm!$D$8,2))</f>
        <v>1.5563042003304162E-2</v>
      </c>
      <c r="AZ25" t="str">
        <f>IF(COUNTBLANK(unlogimputed!AZ25)&gt;0,"",LOG(unlogimputed!CY25/col_norm!$G$8,2)-LOG(unlogimputed!AZ25/col_norm!$D$8,2))</f>
        <v/>
      </c>
    </row>
    <row r="26" spans="1:52" x14ac:dyDescent="0.25">
      <c r="A26" t="s">
        <v>127</v>
      </c>
      <c r="B26" t="str">
        <f>IF(COUNTBLANK(unlogimputed!B26)&gt;0,"",LOG(unlogimputed!BA26/col_norm!$E$8,2)-LOG(unlogimputed!B26/col_norm!$B$8,2))</f>
        <v/>
      </c>
      <c r="C26">
        <f>IF(COUNTBLANK(unlogimputed!C26)&gt;0,"",LOG(unlogimputed!BB26/col_norm!$E$8,2)-LOG(unlogimputed!C26/col_norm!$B$8,2))</f>
        <v>0.11962663938617979</v>
      </c>
      <c r="D26">
        <f>IF(COUNTBLANK(unlogimputed!D26)&gt;0,"",LOG(unlogimputed!BC26/col_norm!$E$8,2)-LOG(unlogimputed!D26/col_norm!$B$8,2))</f>
        <v>-0.15174848477183289</v>
      </c>
      <c r="E26" t="str">
        <f>IF(COUNTBLANK(unlogimputed!E26)&gt;0,"",LOG(unlogimputed!BD26/col_norm!$E$8,2)-LOG(unlogimputed!E26/col_norm!$B$8,2))</f>
        <v/>
      </c>
      <c r="F26" t="str">
        <f>IF(COUNTBLANK(unlogimputed!F26)&gt;0,"",LOG(unlogimputed!BE26/col_norm!$E$8,2)-LOG(unlogimputed!F26/col_norm!$B$8,2))</f>
        <v/>
      </c>
      <c r="G26">
        <f>IF(COUNTBLANK(unlogimputed!G26)&gt;0,"",LOG(unlogimputed!BF26/col_norm!$E$8,2)-LOG(unlogimputed!G26/col_norm!$B$8,2))</f>
        <v>0.12626230830844065</v>
      </c>
      <c r="H26">
        <f>IF(COUNTBLANK(unlogimputed!H26)&gt;0,"",LOG(unlogimputed!BG26/col_norm!$E$8,2)-LOG(unlogimputed!H26/col_norm!$B$8,2))</f>
        <v>-0.15479819719867294</v>
      </c>
      <c r="I26">
        <f>IF(COUNTBLANK(unlogimputed!I26)&gt;0,"",LOG(unlogimputed!BH26/col_norm!$E$8,2)-LOG(unlogimputed!I26/col_norm!$B$8,2))</f>
        <v>-0.91866987198082839</v>
      </c>
      <c r="J26">
        <f>IF(COUNTBLANK(unlogimputed!J26)&gt;0,"",LOG(unlogimputed!BI26/col_norm!$E$8,2)-LOG(unlogimputed!J26/col_norm!$B$8,2))</f>
        <v>-0.50544372853943287</v>
      </c>
      <c r="K26" t="str">
        <f>IF(COUNTBLANK(unlogimputed!K26)&gt;0,"",LOG(unlogimputed!BJ26/col_norm!$E$8,2)-LOG(unlogimputed!K26/col_norm!$B$8,2))</f>
        <v/>
      </c>
      <c r="L26" t="str">
        <f>IF(COUNTBLANK(unlogimputed!L26)&gt;0,"",LOG(unlogimputed!BK26/col_norm!$E$8,2)-LOG(unlogimputed!L26/col_norm!$B$8,2))</f>
        <v/>
      </c>
      <c r="M26">
        <f>IF(COUNTBLANK(unlogimputed!M26)&gt;0,"",LOG(unlogimputed!BL26/col_norm!$E$8,2)-LOG(unlogimputed!M26/col_norm!$B$8,2))</f>
        <v>-0.16159863544826436</v>
      </c>
      <c r="N26">
        <f>IF(COUNTBLANK(unlogimputed!N26)&gt;0,"",LOG(unlogimputed!BM26/col_norm!$E$8,2)-LOG(unlogimputed!N26/col_norm!$B$8,2))</f>
        <v>-6.4824701339937008E-2</v>
      </c>
      <c r="O26">
        <f>IF(COUNTBLANK(unlogimputed!O26)&gt;0,"",LOG(unlogimputed!BN26/col_norm!$E$8,2)-LOG(unlogimputed!O26/col_norm!$B$8,2))</f>
        <v>-0.35444692980062698</v>
      </c>
      <c r="P26">
        <f>IF(COUNTBLANK(unlogimputed!P26)&gt;0,"",LOG(unlogimputed!BO26/col_norm!$E$8,2)-LOG(unlogimputed!P26/col_norm!$B$8,2))</f>
        <v>0.27485033625649535</v>
      </c>
      <c r="Q26" t="str">
        <f>IF(COUNTBLANK(unlogimputed!Q26)&gt;0,"",LOG(unlogimputed!BP26/col_norm!$F$8,2)-LOG(unlogimputed!Q26/col_norm!$C$8,2))</f>
        <v/>
      </c>
      <c r="R26" t="str">
        <f>IF(COUNTBLANK(unlogimputed!R26)&gt;0,"",LOG(unlogimputed!BQ26/col_norm!$F$8,2)-LOG(unlogimputed!R26/col_norm!$C$8,2))</f>
        <v/>
      </c>
      <c r="S26" t="str">
        <f>IF(COUNTBLANK(unlogimputed!S26)&gt;0,"",LOG(unlogimputed!BR26/col_norm!$F$8,2)-LOG(unlogimputed!S26/col_norm!$C$8,2))</f>
        <v/>
      </c>
      <c r="T26" t="str">
        <f>IF(COUNTBLANK(unlogimputed!T26)&gt;0,"",LOG(unlogimputed!BS26/col_norm!$F$8,2)-LOG(unlogimputed!T26/col_norm!$C$8,2))</f>
        <v/>
      </c>
      <c r="U26">
        <f>IF(COUNTBLANK(unlogimputed!U26)&gt;0,"",LOG(unlogimputed!BT26/col_norm!$F$8,2)-LOG(unlogimputed!U26/col_norm!$C$8,2))</f>
        <v>4.0466474360673743E-2</v>
      </c>
      <c r="V26">
        <f>IF(COUNTBLANK(unlogimputed!V26)&gt;0,"",LOG(unlogimputed!BU26/col_norm!$F$8,2)-LOG(unlogimputed!V26/col_norm!$C$8,2))</f>
        <v>3.4903494137530799E-2</v>
      </c>
      <c r="W26">
        <f>IF(COUNTBLANK(unlogimputed!W26)&gt;0,"",LOG(unlogimputed!BV26/col_norm!$F$8,2)-LOG(unlogimputed!W26/col_norm!$C$8,2))</f>
        <v>0.13642366913510529</v>
      </c>
      <c r="X26">
        <f>IF(COUNTBLANK(unlogimputed!X26)&gt;0,"",LOG(unlogimputed!BW26/col_norm!$F$8,2)-LOG(unlogimputed!X26/col_norm!$C$8,2))</f>
        <v>4.3001465728142563E-2</v>
      </c>
      <c r="Y26" t="str">
        <f>IF(COUNTBLANK(unlogimputed!Y26)&gt;0,"",LOG(unlogimputed!BX26/col_norm!$F$8,2)-LOG(unlogimputed!Y26/col_norm!$C$8,2))</f>
        <v/>
      </c>
      <c r="Z26" t="str">
        <f>IF(COUNTBLANK(unlogimputed!Z26)&gt;0,"",LOG(unlogimputed!BY26/col_norm!$F$8,2)-LOG(unlogimputed!Z26/col_norm!$C$8,2))</f>
        <v/>
      </c>
      <c r="AA26" t="str">
        <f>IF(COUNTBLANK(unlogimputed!AA26)&gt;0,"",LOG(unlogimputed!BZ26/col_norm!$F$8,2)-LOG(unlogimputed!AA26/col_norm!$C$8,2))</f>
        <v/>
      </c>
      <c r="AB26" t="str">
        <f>IF(COUNTBLANK(unlogimputed!AB26)&gt;0,"",LOG(unlogimputed!CA26/col_norm!$F$8,2)-LOG(unlogimputed!AB26/col_norm!$C$8,2))</f>
        <v/>
      </c>
      <c r="AC26" t="str">
        <f>IF(COUNTBLANK(unlogimputed!AC26)&gt;0,"",LOG(unlogimputed!CB26/col_norm!$F$8,2)-LOG(unlogimputed!AC26/col_norm!$C$8,2))</f>
        <v/>
      </c>
      <c r="AD26" t="str">
        <f>IF(COUNTBLANK(unlogimputed!AD26)&gt;0,"",LOG(unlogimputed!CC26/col_norm!$F$8,2)-LOG(unlogimputed!AD26/col_norm!$C$8,2))</f>
        <v/>
      </c>
      <c r="AE26" t="str">
        <f>IF(COUNTBLANK(unlogimputed!AE26)&gt;0,"",LOG(unlogimputed!CD26/col_norm!$F$8,2)-LOG(unlogimputed!AE26/col_norm!$C$8,2))</f>
        <v/>
      </c>
      <c r="AF26" t="str">
        <f>IF(COUNTBLANK(unlogimputed!AF26)&gt;0,"",LOG(unlogimputed!CE26/col_norm!$F$8,2)-LOG(unlogimputed!AF26/col_norm!$C$8,2))</f>
        <v/>
      </c>
      <c r="AG26">
        <f>IF(COUNTBLANK(unlogimputed!AG26)&gt;0,"",LOG(unlogimputed!CF26/col_norm!$F$8,2)-LOG(unlogimputed!AG26/col_norm!$C$8,2))</f>
        <v>-0.59043281940651937</v>
      </c>
      <c r="AH26">
        <f>IF(COUNTBLANK(unlogimputed!AH26)&gt;0,"",LOG(unlogimputed!CG26/col_norm!$F$8,2)-LOG(unlogimputed!AH26/col_norm!$C$8,2))</f>
        <v>0.42503038707741325</v>
      </c>
      <c r="AI26" t="str">
        <f>IF(COUNTBLANK(unlogimputed!AI26)&gt;0,"",LOG(unlogimputed!CH26/col_norm!$G$8,2)-LOG(unlogimputed!AI26/col_norm!$D$8,2))</f>
        <v/>
      </c>
      <c r="AJ26" t="str">
        <f>IF(COUNTBLANK(unlogimputed!AJ26)&gt;0,"",LOG(unlogimputed!CI26/col_norm!$G$8,2)-LOG(unlogimputed!AJ26/col_norm!$D$8,2))</f>
        <v/>
      </c>
      <c r="AK26">
        <f>IF(COUNTBLANK(unlogimputed!AK26)&gt;0,"",LOG(unlogimputed!CJ26/col_norm!$G$8,2)-LOG(unlogimputed!AK26/col_norm!$D$8,2))</f>
        <v>-0.12400763841693418</v>
      </c>
      <c r="AL26">
        <f>IF(COUNTBLANK(unlogimputed!AL26)&gt;0,"",LOG(unlogimputed!CK26/col_norm!$G$8,2)-LOG(unlogimputed!AL26/col_norm!$D$8,2))</f>
        <v>3.4389816623733083E-2</v>
      </c>
      <c r="AM26">
        <f>IF(COUNTBLANK(unlogimputed!AM26)&gt;0,"",LOG(unlogimputed!CL26/col_norm!$G$8,2)-LOG(unlogimputed!AM26/col_norm!$D$8,2))</f>
        <v>2.3462684027904857E-2</v>
      </c>
      <c r="AN26">
        <f>IF(COUNTBLANK(unlogimputed!AN26)&gt;0,"",LOG(unlogimputed!CM26/col_norm!$G$8,2)-LOG(unlogimputed!AN26/col_norm!$D$8,2))</f>
        <v>0.21694824813174307</v>
      </c>
      <c r="AO26">
        <f>IF(COUNTBLANK(unlogimputed!AO26)&gt;0,"",LOG(unlogimputed!CN26/col_norm!$G$8,2)-LOG(unlogimputed!AO26/col_norm!$D$8,2))</f>
        <v>-0.29624241439512744</v>
      </c>
      <c r="AP26">
        <f>IF(COUNTBLANK(unlogimputed!AP26)&gt;0,"",LOG(unlogimputed!CO26/col_norm!$G$8,2)-LOG(unlogimputed!AP26/col_norm!$D$8,2))</f>
        <v>1.540598841802197</v>
      </c>
      <c r="AQ26" t="str">
        <f>IF(COUNTBLANK(unlogimputed!AQ26)&gt;0,"",LOG(unlogimputed!CP26/col_norm!$G$8,2)-LOG(unlogimputed!AQ26/col_norm!$D$8,2))</f>
        <v/>
      </c>
      <c r="AR26" t="str">
        <f>IF(COUNTBLANK(unlogimputed!AR26)&gt;0,"",LOG(unlogimputed!CQ26/col_norm!$G$8,2)-LOG(unlogimputed!AR26/col_norm!$D$8,2))</f>
        <v/>
      </c>
      <c r="AS26" t="str">
        <f>IF(COUNTBLANK(unlogimputed!AS26)&gt;0,"",LOG(unlogimputed!CR26/col_norm!$G$8,2)-LOG(unlogimputed!AS26/col_norm!$D$8,2))</f>
        <v/>
      </c>
      <c r="AT26" t="str">
        <f>IF(COUNTBLANK(unlogimputed!AT26)&gt;0,"",LOG(unlogimputed!CS26/col_norm!$G$8,2)-LOG(unlogimputed!AT26/col_norm!$D$8,2))</f>
        <v/>
      </c>
      <c r="AU26" t="str">
        <f>IF(COUNTBLANK(unlogimputed!AU26)&gt;0,"",LOG(unlogimputed!CT26/col_norm!$G$8,2)-LOG(unlogimputed!AU26/col_norm!$D$8,2))</f>
        <v/>
      </c>
      <c r="AV26" t="str">
        <f>IF(COUNTBLANK(unlogimputed!AV26)&gt;0,"",LOG(unlogimputed!CU26/col_norm!$G$8,2)-LOG(unlogimputed!AV26/col_norm!$D$8,2))</f>
        <v/>
      </c>
      <c r="AW26">
        <f>IF(COUNTBLANK(unlogimputed!AW26)&gt;0,"",LOG(unlogimputed!CV26/col_norm!$G$8,2)-LOG(unlogimputed!AW26/col_norm!$D$8,2))</f>
        <v>7.0458934023790221E-2</v>
      </c>
      <c r="AX26">
        <f>IF(COUNTBLANK(unlogimputed!AX26)&gt;0,"",LOG(unlogimputed!CW26/col_norm!$G$8,2)-LOG(unlogimputed!AX26/col_norm!$D$8,2))</f>
        <v>-0.15382791052633138</v>
      </c>
      <c r="AY26" t="str">
        <f>IF(COUNTBLANK(unlogimputed!AY26)&gt;0,"",LOG(unlogimputed!CX26/col_norm!$G$8,2)-LOG(unlogimputed!AY26/col_norm!$D$8,2))</f>
        <v/>
      </c>
      <c r="AZ26" t="str">
        <f>IF(COUNTBLANK(unlogimputed!AZ26)&gt;0,"",LOG(unlogimputed!CY26/col_norm!$G$8,2)-LOG(unlogimputed!AZ26/col_norm!$D$8,2))</f>
        <v/>
      </c>
    </row>
    <row r="27" spans="1:52" x14ac:dyDescent="0.25">
      <c r="A27" t="s">
        <v>128</v>
      </c>
      <c r="B27" t="str">
        <f>IF(COUNTBLANK(unlogimputed!B27)&gt;0,"",LOG(unlogimputed!BA27/col_norm!$E$8,2)-LOG(unlogimputed!B27/col_norm!$B$8,2))</f>
        <v/>
      </c>
      <c r="C27">
        <f>IF(COUNTBLANK(unlogimputed!C27)&gt;0,"",LOG(unlogimputed!BB27/col_norm!$E$8,2)-LOG(unlogimputed!C27/col_norm!$B$8,2))</f>
        <v>0.13089469035768531</v>
      </c>
      <c r="D27">
        <f>IF(COUNTBLANK(unlogimputed!D27)&gt;0,"",LOG(unlogimputed!BC27/col_norm!$E$8,2)-LOG(unlogimputed!D27/col_norm!$B$8,2))</f>
        <v>-1.0086341255868803</v>
      </c>
      <c r="E27" t="str">
        <f>IF(COUNTBLANK(unlogimputed!E27)&gt;0,"",LOG(unlogimputed!BD27/col_norm!$E$8,2)-LOG(unlogimputed!E27/col_norm!$B$8,2))</f>
        <v/>
      </c>
      <c r="F27" t="str">
        <f>IF(COUNTBLANK(unlogimputed!F27)&gt;0,"",LOG(unlogimputed!BE27/col_norm!$E$8,2)-LOG(unlogimputed!F27/col_norm!$B$8,2))</f>
        <v/>
      </c>
      <c r="G27">
        <f>IF(COUNTBLANK(unlogimputed!G27)&gt;0,"",LOG(unlogimputed!BF27/col_norm!$E$8,2)-LOG(unlogimputed!G27/col_norm!$B$8,2))</f>
        <v>-1.7266968917808398</v>
      </c>
      <c r="H27">
        <f>IF(COUNTBLANK(unlogimputed!H27)&gt;0,"",LOG(unlogimputed!BG27/col_norm!$E$8,2)-LOG(unlogimputed!H27/col_norm!$B$8,2))</f>
        <v>-0.48834207583564648</v>
      </c>
      <c r="I27" t="str">
        <f>IF(COUNTBLANK(unlogimputed!I27)&gt;0,"",LOG(unlogimputed!BH27/col_norm!$E$8,2)-LOG(unlogimputed!I27/col_norm!$B$8,2))</f>
        <v/>
      </c>
      <c r="J27" t="str">
        <f>IF(COUNTBLANK(unlogimputed!J27)&gt;0,"",LOG(unlogimputed!BI27/col_norm!$E$8,2)-LOG(unlogimputed!J27/col_norm!$B$8,2))</f>
        <v/>
      </c>
      <c r="K27">
        <f>IF(COUNTBLANK(unlogimputed!K27)&gt;0,"",LOG(unlogimputed!BJ27/col_norm!$E$8,2)-LOG(unlogimputed!K27/col_norm!$B$8,2))</f>
        <v>-0.26772366783738022</v>
      </c>
      <c r="L27">
        <f>IF(COUNTBLANK(unlogimputed!L27)&gt;0,"",LOG(unlogimputed!BK27/col_norm!$E$8,2)-LOG(unlogimputed!L27/col_norm!$B$8,2))</f>
        <v>-0.13659736824619273</v>
      </c>
      <c r="M27">
        <f>IF(COUNTBLANK(unlogimputed!M27)&gt;0,"",LOG(unlogimputed!BL27/col_norm!$E$8,2)-LOG(unlogimputed!M27/col_norm!$B$8,2))</f>
        <v>-0.12441736027971828</v>
      </c>
      <c r="N27">
        <f>IF(COUNTBLANK(unlogimputed!N27)&gt;0,"",LOG(unlogimputed!BM27/col_norm!$E$8,2)-LOG(unlogimputed!N27/col_norm!$B$8,2))</f>
        <v>2.204041993985939E-2</v>
      </c>
      <c r="O27" t="str">
        <f>IF(COUNTBLANK(unlogimputed!O27)&gt;0,"",LOG(unlogimputed!BN27/col_norm!$E$8,2)-LOG(unlogimputed!O27/col_norm!$B$8,2))</f>
        <v/>
      </c>
      <c r="P27" t="str">
        <f>IF(COUNTBLANK(unlogimputed!P27)&gt;0,"",LOG(unlogimputed!BO27/col_norm!$E$8,2)-LOG(unlogimputed!P27/col_norm!$B$8,2))</f>
        <v/>
      </c>
      <c r="Q27" t="str">
        <f>IF(COUNTBLANK(unlogimputed!Q27)&gt;0,"",LOG(unlogimputed!BP27/col_norm!$F$8,2)-LOG(unlogimputed!Q27/col_norm!$C$8,2))</f>
        <v/>
      </c>
      <c r="R27" t="str">
        <f>IF(COUNTBLANK(unlogimputed!R27)&gt;0,"",LOG(unlogimputed!BQ27/col_norm!$F$8,2)-LOG(unlogimputed!R27/col_norm!$C$8,2))</f>
        <v/>
      </c>
      <c r="S27">
        <f>IF(COUNTBLANK(unlogimputed!S27)&gt;0,"",LOG(unlogimputed!BR27/col_norm!$F$8,2)-LOG(unlogimputed!S27/col_norm!$C$8,2))</f>
        <v>-0.37131231626365135</v>
      </c>
      <c r="T27">
        <f>IF(COUNTBLANK(unlogimputed!T27)&gt;0,"",LOG(unlogimputed!BS27/col_norm!$F$8,2)-LOG(unlogimputed!T27/col_norm!$C$8,2))</f>
        <v>-0.10424748522203231</v>
      </c>
      <c r="U27">
        <f>IF(COUNTBLANK(unlogimputed!U27)&gt;0,"",LOG(unlogimputed!BT27/col_norm!$F$8,2)-LOG(unlogimputed!U27/col_norm!$C$8,2))</f>
        <v>0.4159361450963992</v>
      </c>
      <c r="V27">
        <f>IF(COUNTBLANK(unlogimputed!V27)&gt;0,"",LOG(unlogimputed!BU27/col_norm!$F$8,2)-LOG(unlogimputed!V27/col_norm!$C$8,2))</f>
        <v>-0.35547957427284516</v>
      </c>
      <c r="W27">
        <f>IF(COUNTBLANK(unlogimputed!W27)&gt;0,"",LOG(unlogimputed!BV27/col_norm!$F$8,2)-LOG(unlogimputed!W27/col_norm!$C$8,2))</f>
        <v>0.60518561000522553</v>
      </c>
      <c r="X27">
        <f>IF(COUNTBLANK(unlogimputed!X27)&gt;0,"",LOG(unlogimputed!BW27/col_norm!$F$8,2)-LOG(unlogimputed!X27/col_norm!$C$8,2))</f>
        <v>1.1717932598146135</v>
      </c>
      <c r="Y27" t="str">
        <f>IF(COUNTBLANK(unlogimputed!Y27)&gt;0,"",LOG(unlogimputed!BX27/col_norm!$F$8,2)-LOG(unlogimputed!Y27/col_norm!$C$8,2))</f>
        <v/>
      </c>
      <c r="Z27" t="str">
        <f>IF(COUNTBLANK(unlogimputed!Z27)&gt;0,"",LOG(unlogimputed!BY27/col_norm!$F$8,2)-LOG(unlogimputed!Z27/col_norm!$C$8,2))</f>
        <v/>
      </c>
      <c r="AA27" t="str">
        <f>IF(COUNTBLANK(unlogimputed!AA27)&gt;0,"",LOG(unlogimputed!BZ27/col_norm!$F$8,2)-LOG(unlogimputed!AA27/col_norm!$C$8,2))</f>
        <v/>
      </c>
      <c r="AB27" t="str">
        <f>IF(COUNTBLANK(unlogimputed!AB27)&gt;0,"",LOG(unlogimputed!CA27/col_norm!$F$8,2)-LOG(unlogimputed!AB27/col_norm!$C$8,2))</f>
        <v/>
      </c>
      <c r="AC27" t="str">
        <f>IF(COUNTBLANK(unlogimputed!AC27)&gt;0,"",LOG(unlogimputed!CB27/col_norm!$F$8,2)-LOG(unlogimputed!AC27/col_norm!$C$8,2))</f>
        <v/>
      </c>
      <c r="AD27" t="str">
        <f>IF(COUNTBLANK(unlogimputed!AD27)&gt;0,"",LOG(unlogimputed!CC27/col_norm!$F$8,2)-LOG(unlogimputed!AD27/col_norm!$C$8,2))</f>
        <v/>
      </c>
      <c r="AE27" t="str">
        <f>IF(COUNTBLANK(unlogimputed!AE27)&gt;0,"",LOG(unlogimputed!CD27/col_norm!$F$8,2)-LOG(unlogimputed!AE27/col_norm!$C$8,2))</f>
        <v/>
      </c>
      <c r="AF27" t="str">
        <f>IF(COUNTBLANK(unlogimputed!AF27)&gt;0,"",LOG(unlogimputed!CE27/col_norm!$F$8,2)-LOG(unlogimputed!AF27/col_norm!$C$8,2))</f>
        <v/>
      </c>
      <c r="AG27" t="str">
        <f>IF(COUNTBLANK(unlogimputed!AG27)&gt;0,"",LOG(unlogimputed!CF27/col_norm!$F$8,2)-LOG(unlogimputed!AG27/col_norm!$C$8,2))</f>
        <v/>
      </c>
      <c r="AH27" t="str">
        <f>IF(COUNTBLANK(unlogimputed!AH27)&gt;0,"",LOG(unlogimputed!CG27/col_norm!$F$8,2)-LOG(unlogimputed!AH27/col_norm!$C$8,2))</f>
        <v/>
      </c>
      <c r="AI27" t="str">
        <f>IF(COUNTBLANK(unlogimputed!AI27)&gt;0,"",LOG(unlogimputed!CH27/col_norm!$G$8,2)-LOG(unlogimputed!AI27/col_norm!$D$8,2))</f>
        <v/>
      </c>
      <c r="AJ27" t="str">
        <f>IF(COUNTBLANK(unlogimputed!AJ27)&gt;0,"",LOG(unlogimputed!CI27/col_norm!$G$8,2)-LOG(unlogimputed!AJ27/col_norm!$D$8,2))</f>
        <v/>
      </c>
      <c r="AK27">
        <f>IF(COUNTBLANK(unlogimputed!AK27)&gt;0,"",LOG(unlogimputed!CJ27/col_norm!$G$8,2)-LOG(unlogimputed!AK27/col_norm!$D$8,2))</f>
        <v>1.5028154110446224E-2</v>
      </c>
      <c r="AL27">
        <f>IF(COUNTBLANK(unlogimputed!AL27)&gt;0,"",LOG(unlogimputed!CK27/col_norm!$G$8,2)-LOG(unlogimputed!AL27/col_norm!$D$8,2))</f>
        <v>9.4193235190118685E-3</v>
      </c>
      <c r="AM27">
        <f>IF(COUNTBLANK(unlogimputed!AM27)&gt;0,"",LOG(unlogimputed!CL27/col_norm!$G$8,2)-LOG(unlogimputed!AM27/col_norm!$D$8,2))</f>
        <v>-0.15101363359663367</v>
      </c>
      <c r="AN27">
        <f>IF(COUNTBLANK(unlogimputed!AN27)&gt;0,"",LOG(unlogimputed!CM27/col_norm!$G$8,2)-LOG(unlogimputed!AN27/col_norm!$D$8,2))</f>
        <v>-1.4026022850689657E-2</v>
      </c>
      <c r="AO27" t="str">
        <f>IF(COUNTBLANK(unlogimputed!AO27)&gt;0,"",LOG(unlogimputed!CN27/col_norm!$G$8,2)-LOG(unlogimputed!AO27/col_norm!$D$8,2))</f>
        <v/>
      </c>
      <c r="AP27" t="str">
        <f>IF(COUNTBLANK(unlogimputed!AP27)&gt;0,"",LOG(unlogimputed!CO27/col_norm!$G$8,2)-LOG(unlogimputed!AP27/col_norm!$D$8,2))</f>
        <v/>
      </c>
      <c r="AQ27" t="str">
        <f>IF(COUNTBLANK(unlogimputed!AQ27)&gt;0,"",LOG(unlogimputed!CP27/col_norm!$G$8,2)-LOG(unlogimputed!AQ27/col_norm!$D$8,2))</f>
        <v/>
      </c>
      <c r="AR27" t="str">
        <f>IF(COUNTBLANK(unlogimputed!AR27)&gt;0,"",LOG(unlogimputed!CQ27/col_norm!$G$8,2)-LOG(unlogimputed!AR27/col_norm!$D$8,2))</f>
        <v/>
      </c>
      <c r="AS27" t="str">
        <f>IF(COUNTBLANK(unlogimputed!AS27)&gt;0,"",LOG(unlogimputed!CR27/col_norm!$G$8,2)-LOG(unlogimputed!AS27/col_norm!$D$8,2))</f>
        <v/>
      </c>
      <c r="AT27" t="str">
        <f>IF(COUNTBLANK(unlogimputed!AT27)&gt;0,"",LOG(unlogimputed!CS27/col_norm!$G$8,2)-LOG(unlogimputed!AT27/col_norm!$D$8,2))</f>
        <v/>
      </c>
      <c r="AU27">
        <f>IF(COUNTBLANK(unlogimputed!AU27)&gt;0,"",LOG(unlogimputed!CT27/col_norm!$G$8,2)-LOG(unlogimputed!AU27/col_norm!$D$8,2))</f>
        <v>0.23456635126223091</v>
      </c>
      <c r="AV27">
        <f>IF(COUNTBLANK(unlogimputed!AV27)&gt;0,"",LOG(unlogimputed!CU27/col_norm!$G$8,2)-LOG(unlogimputed!AV27/col_norm!$D$8,2))</f>
        <v>-0.20600040863514835</v>
      </c>
      <c r="AW27">
        <f>IF(COUNTBLANK(unlogimputed!AW27)&gt;0,"",LOG(unlogimputed!CV27/col_norm!$G$8,2)-LOG(unlogimputed!AW27/col_norm!$D$8,2))</f>
        <v>-4.890215776525153E-2</v>
      </c>
      <c r="AX27">
        <f>IF(COUNTBLANK(unlogimputed!AX27)&gt;0,"",LOG(unlogimputed!CW27/col_norm!$G$8,2)-LOG(unlogimputed!AX27/col_norm!$D$8,2))</f>
        <v>-0.26370440413612783</v>
      </c>
      <c r="AY27" t="str">
        <f>IF(COUNTBLANK(unlogimputed!AY27)&gt;0,"",LOG(unlogimputed!CX27/col_norm!$G$8,2)-LOG(unlogimputed!AY27/col_norm!$D$8,2))</f>
        <v/>
      </c>
      <c r="AZ27" t="str">
        <f>IF(COUNTBLANK(unlogimputed!AZ27)&gt;0,"",LOG(unlogimputed!CY27/col_norm!$G$8,2)-LOG(unlogimputed!AZ27/col_norm!$D$8,2))</f>
        <v/>
      </c>
    </row>
    <row r="28" spans="1:52" x14ac:dyDescent="0.25">
      <c r="A28" t="s">
        <v>129</v>
      </c>
      <c r="B28" t="str">
        <f>IF(COUNTBLANK(unlogimputed!B28)&gt;0,"",LOG(unlogimputed!BA28/col_norm!$E$8,2)-LOG(unlogimputed!B28/col_norm!$B$8,2))</f>
        <v/>
      </c>
      <c r="C28">
        <f>IF(COUNTBLANK(unlogimputed!C28)&gt;0,"",LOG(unlogimputed!BB28/col_norm!$E$8,2)-LOG(unlogimputed!C28/col_norm!$B$8,2))</f>
        <v>-8.7218043070848239E-2</v>
      </c>
      <c r="D28">
        <f>IF(COUNTBLANK(unlogimputed!D28)&gt;0,"",LOG(unlogimputed!BC28/col_norm!$E$8,2)-LOG(unlogimputed!D28/col_norm!$B$8,2))</f>
        <v>-7.9195562946939191E-2</v>
      </c>
      <c r="E28" t="str">
        <f>IF(COUNTBLANK(unlogimputed!E28)&gt;0,"",LOG(unlogimputed!BD28/col_norm!$E$8,2)-LOG(unlogimputed!E28/col_norm!$B$8,2))</f>
        <v/>
      </c>
      <c r="F28" t="str">
        <f>IF(COUNTBLANK(unlogimputed!F28)&gt;0,"",LOG(unlogimputed!BE28/col_norm!$E$8,2)-LOG(unlogimputed!F28/col_norm!$B$8,2))</f>
        <v/>
      </c>
      <c r="G28" t="str">
        <f>IF(COUNTBLANK(unlogimputed!G28)&gt;0,"",LOG(unlogimputed!BF28/col_norm!$E$8,2)-LOG(unlogimputed!G28/col_norm!$B$8,2))</f>
        <v/>
      </c>
      <c r="H28">
        <f>IF(COUNTBLANK(unlogimputed!H28)&gt;0,"",LOG(unlogimputed!BG28/col_norm!$E$8,2)-LOG(unlogimputed!H28/col_norm!$B$8,2))</f>
        <v>-0.17971268320312106</v>
      </c>
      <c r="I28" t="str">
        <f>IF(COUNTBLANK(unlogimputed!I28)&gt;0,"",LOG(unlogimputed!BH28/col_norm!$E$8,2)-LOG(unlogimputed!I28/col_norm!$B$8,2))</f>
        <v/>
      </c>
      <c r="J28" t="str">
        <f>IF(COUNTBLANK(unlogimputed!J28)&gt;0,"",LOG(unlogimputed!BI28/col_norm!$E$8,2)-LOG(unlogimputed!J28/col_norm!$B$8,2))</f>
        <v/>
      </c>
      <c r="K28" t="str">
        <f>IF(COUNTBLANK(unlogimputed!K28)&gt;0,"",LOG(unlogimputed!BJ28/col_norm!$E$8,2)-LOG(unlogimputed!K28/col_norm!$B$8,2))</f>
        <v/>
      </c>
      <c r="L28" t="str">
        <f>IF(COUNTBLANK(unlogimputed!L28)&gt;0,"",LOG(unlogimputed!BK28/col_norm!$E$8,2)-LOG(unlogimputed!L28/col_norm!$B$8,2))</f>
        <v/>
      </c>
      <c r="M28">
        <f>IF(COUNTBLANK(unlogimputed!M28)&gt;0,"",LOG(unlogimputed!BL28/col_norm!$E$8,2)-LOG(unlogimputed!M28/col_norm!$B$8,2))</f>
        <v>2.7827989880648829E-2</v>
      </c>
      <c r="N28">
        <f>IF(COUNTBLANK(unlogimputed!N28)&gt;0,"",LOG(unlogimputed!BM28/col_norm!$E$8,2)-LOG(unlogimputed!N28/col_norm!$B$8,2))</f>
        <v>-3.1996636797146039E-2</v>
      </c>
      <c r="O28">
        <f>IF(COUNTBLANK(unlogimputed!O28)&gt;0,"",LOG(unlogimputed!BN28/col_norm!$E$8,2)-LOG(unlogimputed!O28/col_norm!$B$8,2))</f>
        <v>1.3397180078331736</v>
      </c>
      <c r="P28">
        <f>IF(COUNTBLANK(unlogimputed!P28)&gt;0,"",LOG(unlogimputed!BO28/col_norm!$E$8,2)-LOG(unlogimputed!P28/col_norm!$B$8,2))</f>
        <v>4.7670683144790615E-2</v>
      </c>
      <c r="Q28" t="str">
        <f>IF(COUNTBLANK(unlogimputed!Q28)&gt;0,"",LOG(unlogimputed!BP28/col_norm!$F$8,2)-LOG(unlogimputed!Q28/col_norm!$C$8,2))</f>
        <v/>
      </c>
      <c r="R28">
        <f>IF(COUNTBLANK(unlogimputed!R28)&gt;0,"",LOG(unlogimputed!BQ28/col_norm!$F$8,2)-LOG(unlogimputed!R28/col_norm!$C$8,2))</f>
        <v>0.98973042891613261</v>
      </c>
      <c r="S28">
        <f>IF(COUNTBLANK(unlogimputed!S28)&gt;0,"",LOG(unlogimputed!BR28/col_norm!$F$8,2)-LOG(unlogimputed!S28/col_norm!$C$8,2))</f>
        <v>-8.2513623861387941E-2</v>
      </c>
      <c r="T28">
        <f>IF(COUNTBLANK(unlogimputed!T28)&gt;0,"",LOG(unlogimputed!BS28/col_norm!$F$8,2)-LOG(unlogimputed!T28/col_norm!$C$8,2))</f>
        <v>6.0632009894554528E-3</v>
      </c>
      <c r="U28">
        <f>IF(COUNTBLANK(unlogimputed!U28)&gt;0,"",LOG(unlogimputed!BT28/col_norm!$F$8,2)-LOG(unlogimputed!U28/col_norm!$C$8,2))</f>
        <v>0.18658867560870007</v>
      </c>
      <c r="V28">
        <f>IF(COUNTBLANK(unlogimputed!V28)&gt;0,"",LOG(unlogimputed!BU28/col_norm!$F$8,2)-LOG(unlogimputed!V28/col_norm!$C$8,2))</f>
        <v>0.16611290099099563</v>
      </c>
      <c r="W28">
        <f>IF(COUNTBLANK(unlogimputed!W28)&gt;0,"",LOG(unlogimputed!BV28/col_norm!$F$8,2)-LOG(unlogimputed!W28/col_norm!$C$8,2))</f>
        <v>0.10597023187590793</v>
      </c>
      <c r="X28">
        <f>IF(COUNTBLANK(unlogimputed!X28)&gt;0,"",LOG(unlogimputed!BW28/col_norm!$F$8,2)-LOG(unlogimputed!X28/col_norm!$C$8,2))</f>
        <v>3.9164283546874401E-2</v>
      </c>
      <c r="Y28">
        <f>IF(COUNTBLANK(unlogimputed!Y28)&gt;0,"",LOG(unlogimputed!BX28/col_norm!$F$8,2)-LOG(unlogimputed!Y28/col_norm!$C$8,2))</f>
        <v>-1.7550581924334239</v>
      </c>
      <c r="Z28" t="str">
        <f>IF(COUNTBLANK(unlogimputed!Z28)&gt;0,"",LOG(unlogimputed!BY28/col_norm!$F$8,2)-LOG(unlogimputed!Z28/col_norm!$C$8,2))</f>
        <v/>
      </c>
      <c r="AA28" t="str">
        <f>IF(COUNTBLANK(unlogimputed!AA28)&gt;0,"",LOG(unlogimputed!BZ28/col_norm!$F$8,2)-LOG(unlogimputed!AA28/col_norm!$C$8,2))</f>
        <v/>
      </c>
      <c r="AB28" t="str">
        <f>IF(COUNTBLANK(unlogimputed!AB28)&gt;0,"",LOG(unlogimputed!CA28/col_norm!$F$8,2)-LOG(unlogimputed!AB28/col_norm!$C$8,2))</f>
        <v/>
      </c>
      <c r="AC28" t="str">
        <f>IF(COUNTBLANK(unlogimputed!AC28)&gt;0,"",LOG(unlogimputed!CB28/col_norm!$F$8,2)-LOG(unlogimputed!AC28/col_norm!$C$8,2))</f>
        <v/>
      </c>
      <c r="AD28" t="str">
        <f>IF(COUNTBLANK(unlogimputed!AD28)&gt;0,"",LOG(unlogimputed!CC28/col_norm!$F$8,2)-LOG(unlogimputed!AD28/col_norm!$C$8,2))</f>
        <v/>
      </c>
      <c r="AE28" t="str">
        <f>IF(COUNTBLANK(unlogimputed!AE28)&gt;0,"",LOG(unlogimputed!CD28/col_norm!$F$8,2)-LOG(unlogimputed!AE28/col_norm!$C$8,2))</f>
        <v/>
      </c>
      <c r="AF28" t="str">
        <f>IF(COUNTBLANK(unlogimputed!AF28)&gt;0,"",LOG(unlogimputed!CE28/col_norm!$F$8,2)-LOG(unlogimputed!AF28/col_norm!$C$8,2))</f>
        <v/>
      </c>
      <c r="AG28" t="str">
        <f>IF(COUNTBLANK(unlogimputed!AG28)&gt;0,"",LOG(unlogimputed!CF28/col_norm!$F$8,2)-LOG(unlogimputed!AG28/col_norm!$C$8,2))</f>
        <v/>
      </c>
      <c r="AH28" t="str">
        <f>IF(COUNTBLANK(unlogimputed!AH28)&gt;0,"",LOG(unlogimputed!CG28/col_norm!$F$8,2)-LOG(unlogimputed!AH28/col_norm!$C$8,2))</f>
        <v/>
      </c>
      <c r="AI28" t="str">
        <f>IF(COUNTBLANK(unlogimputed!AI28)&gt;0,"",LOG(unlogimputed!CH28/col_norm!$G$8,2)-LOG(unlogimputed!AI28/col_norm!$D$8,2))</f>
        <v/>
      </c>
      <c r="AJ28" t="str">
        <f>IF(COUNTBLANK(unlogimputed!AJ28)&gt;0,"",LOG(unlogimputed!CI28/col_norm!$G$8,2)-LOG(unlogimputed!AJ28/col_norm!$D$8,2))</f>
        <v/>
      </c>
      <c r="AK28">
        <f>IF(COUNTBLANK(unlogimputed!AK28)&gt;0,"",LOG(unlogimputed!CJ28/col_norm!$G$8,2)-LOG(unlogimputed!AK28/col_norm!$D$8,2))</f>
        <v>0.18296626723711285</v>
      </c>
      <c r="AL28">
        <f>IF(COUNTBLANK(unlogimputed!AL28)&gt;0,"",LOG(unlogimputed!CK28/col_norm!$G$8,2)-LOG(unlogimputed!AL28/col_norm!$D$8,2))</f>
        <v>-1.3122800689515657E-2</v>
      </c>
      <c r="AM28">
        <f>IF(COUNTBLANK(unlogimputed!AM28)&gt;0,"",LOG(unlogimputed!CL28/col_norm!$G$8,2)-LOG(unlogimputed!AM28/col_norm!$D$8,2))</f>
        <v>8.0797245715590549E-2</v>
      </c>
      <c r="AN28">
        <f>IF(COUNTBLANK(unlogimputed!AN28)&gt;0,"",LOG(unlogimputed!CM28/col_norm!$G$8,2)-LOG(unlogimputed!AN28/col_norm!$D$8,2))</f>
        <v>-0.10745530771646017</v>
      </c>
      <c r="AO28" t="str">
        <f>IF(COUNTBLANK(unlogimputed!AO28)&gt;0,"",LOG(unlogimputed!CN28/col_norm!$G$8,2)-LOG(unlogimputed!AO28/col_norm!$D$8,2))</f>
        <v/>
      </c>
      <c r="AP28" t="str">
        <f>IF(COUNTBLANK(unlogimputed!AP28)&gt;0,"",LOG(unlogimputed!CO28/col_norm!$G$8,2)-LOG(unlogimputed!AP28/col_norm!$D$8,2))</f>
        <v/>
      </c>
      <c r="AQ28" t="str">
        <f>IF(COUNTBLANK(unlogimputed!AQ28)&gt;0,"",LOG(unlogimputed!CP28/col_norm!$G$8,2)-LOG(unlogimputed!AQ28/col_norm!$D$8,2))</f>
        <v/>
      </c>
      <c r="AR28" t="str">
        <f>IF(COUNTBLANK(unlogimputed!AR28)&gt;0,"",LOG(unlogimputed!CQ28/col_norm!$G$8,2)-LOG(unlogimputed!AR28/col_norm!$D$8,2))</f>
        <v/>
      </c>
      <c r="AS28" t="str">
        <f>IF(COUNTBLANK(unlogimputed!AS28)&gt;0,"",LOG(unlogimputed!CR28/col_norm!$G$8,2)-LOG(unlogimputed!AS28/col_norm!$D$8,2))</f>
        <v/>
      </c>
      <c r="AT28" t="str">
        <f>IF(COUNTBLANK(unlogimputed!AT28)&gt;0,"",LOG(unlogimputed!CS28/col_norm!$G$8,2)-LOG(unlogimputed!AT28/col_norm!$D$8,2))</f>
        <v/>
      </c>
      <c r="AU28" t="str">
        <f>IF(COUNTBLANK(unlogimputed!AU28)&gt;0,"",LOG(unlogimputed!CT28/col_norm!$G$8,2)-LOG(unlogimputed!AU28/col_norm!$D$8,2))</f>
        <v/>
      </c>
      <c r="AV28">
        <f>IF(COUNTBLANK(unlogimputed!AV28)&gt;0,"",LOG(unlogimputed!CU28/col_norm!$G$8,2)-LOG(unlogimputed!AV28/col_norm!$D$8,2))</f>
        <v>4.527538583042201E-2</v>
      </c>
      <c r="AW28">
        <f>IF(COUNTBLANK(unlogimputed!AW28)&gt;0,"",LOG(unlogimputed!CV28/col_norm!$G$8,2)-LOG(unlogimputed!AW28/col_norm!$D$8,2))</f>
        <v>-2.0210663046659931</v>
      </c>
      <c r="AX28">
        <f>IF(COUNTBLANK(unlogimputed!AX28)&gt;0,"",LOG(unlogimputed!CW28/col_norm!$G$8,2)-LOG(unlogimputed!AX28/col_norm!$D$8,2))</f>
        <v>-1.1667874065539081</v>
      </c>
      <c r="AY28" t="str">
        <f>IF(COUNTBLANK(unlogimputed!AY28)&gt;0,"",LOG(unlogimputed!CX28/col_norm!$G$8,2)-LOG(unlogimputed!AY28/col_norm!$D$8,2))</f>
        <v/>
      </c>
      <c r="AZ28" t="str">
        <f>IF(COUNTBLANK(unlogimputed!AZ28)&gt;0,"",LOG(unlogimputed!CY28/col_norm!$G$8,2)-LOG(unlogimputed!AZ28/col_norm!$D$8,2))</f>
        <v/>
      </c>
    </row>
    <row r="29" spans="1:52" x14ac:dyDescent="0.25">
      <c r="A29" t="s">
        <v>130</v>
      </c>
      <c r="B29" t="str">
        <f>IF(COUNTBLANK(unlogimputed!B29)&gt;0,"",LOG(unlogimputed!BA29/col_norm!$E$8,2)-LOG(unlogimputed!B29/col_norm!$B$8,2))</f>
        <v/>
      </c>
      <c r="C29">
        <f>IF(COUNTBLANK(unlogimputed!C29)&gt;0,"",LOG(unlogimputed!BB29/col_norm!$E$8,2)-LOG(unlogimputed!C29/col_norm!$B$8,2))</f>
        <v>-9.6746345934903388E-2</v>
      </c>
      <c r="D29">
        <f>IF(COUNTBLANK(unlogimputed!D29)&gt;0,"",LOG(unlogimputed!BC29/col_norm!$E$8,2)-LOG(unlogimputed!D29/col_norm!$B$8,2))</f>
        <v>-0.13162491713459801</v>
      </c>
      <c r="E29">
        <f>IF(COUNTBLANK(unlogimputed!E29)&gt;0,"",LOG(unlogimputed!BD29/col_norm!$E$8,2)-LOG(unlogimputed!E29/col_norm!$B$8,2))</f>
        <v>-0.65879249554374297</v>
      </c>
      <c r="F29">
        <f>IF(COUNTBLANK(unlogimputed!F29)&gt;0,"",LOG(unlogimputed!BE29/col_norm!$E$8,2)-LOG(unlogimputed!F29/col_norm!$B$8,2))</f>
        <v>-0.30474756459422281</v>
      </c>
      <c r="G29">
        <f>IF(COUNTBLANK(unlogimputed!G29)&gt;0,"",LOG(unlogimputed!BF29/col_norm!$E$8,2)-LOG(unlogimputed!G29/col_norm!$B$8,2))</f>
        <v>-0.14508835736157621</v>
      </c>
      <c r="H29">
        <f>IF(COUNTBLANK(unlogimputed!H29)&gt;0,"",LOG(unlogimputed!BG29/col_norm!$E$8,2)-LOG(unlogimputed!H29/col_norm!$B$8,2))</f>
        <v>-0.24049930902484107</v>
      </c>
      <c r="I29">
        <f>IF(COUNTBLANK(unlogimputed!I29)&gt;0,"",LOG(unlogimputed!BH29/col_norm!$E$8,2)-LOG(unlogimputed!I29/col_norm!$B$8,2))</f>
        <v>-0.24693889194722018</v>
      </c>
      <c r="J29">
        <f>IF(COUNTBLANK(unlogimputed!J29)&gt;0,"",LOG(unlogimputed!BI29/col_norm!$E$8,2)-LOG(unlogimputed!J29/col_norm!$B$8,2))</f>
        <v>-0.24839459546012677</v>
      </c>
      <c r="K29">
        <f>IF(COUNTBLANK(unlogimputed!K29)&gt;0,"",LOG(unlogimputed!BJ29/col_norm!$E$8,2)-LOG(unlogimputed!K29/col_norm!$B$8,2))</f>
        <v>-0.56023399675441254</v>
      </c>
      <c r="L29" t="str">
        <f>IF(COUNTBLANK(unlogimputed!L29)&gt;0,"",LOG(unlogimputed!BK29/col_norm!$E$8,2)-LOG(unlogimputed!L29/col_norm!$B$8,2))</f>
        <v/>
      </c>
      <c r="M29">
        <f>IF(COUNTBLANK(unlogimputed!M29)&gt;0,"",LOG(unlogimputed!BL29/col_norm!$E$8,2)-LOG(unlogimputed!M29/col_norm!$B$8,2))</f>
        <v>-0.53410553093682012</v>
      </c>
      <c r="N29">
        <f>IF(COUNTBLANK(unlogimputed!N29)&gt;0,"",LOG(unlogimputed!BM29/col_norm!$E$8,2)-LOG(unlogimputed!N29/col_norm!$B$8,2))</f>
        <v>2.8098329907567887E-2</v>
      </c>
      <c r="O29">
        <f>IF(COUNTBLANK(unlogimputed!O29)&gt;0,"",LOG(unlogimputed!BN29/col_norm!$E$8,2)-LOG(unlogimputed!O29/col_norm!$B$8,2))</f>
        <v>-0.30163551259126464</v>
      </c>
      <c r="P29">
        <f>IF(COUNTBLANK(unlogimputed!P29)&gt;0,"",LOG(unlogimputed!BO29/col_norm!$E$8,2)-LOG(unlogimputed!P29/col_norm!$B$8,2))</f>
        <v>-0.15938611477857378</v>
      </c>
      <c r="Q29" t="str">
        <f>IF(COUNTBLANK(unlogimputed!Q29)&gt;0,"",LOG(unlogimputed!BP29/col_norm!$F$8,2)-LOG(unlogimputed!Q29/col_norm!$C$8,2))</f>
        <v/>
      </c>
      <c r="R29" t="str">
        <f>IF(COUNTBLANK(unlogimputed!R29)&gt;0,"",LOG(unlogimputed!BQ29/col_norm!$F$8,2)-LOG(unlogimputed!R29/col_norm!$C$8,2))</f>
        <v/>
      </c>
      <c r="S29">
        <f>IF(COUNTBLANK(unlogimputed!S29)&gt;0,"",LOG(unlogimputed!BR29/col_norm!$F$8,2)-LOG(unlogimputed!S29/col_norm!$C$8,2))</f>
        <v>4.7040552804674007E-2</v>
      </c>
      <c r="T29">
        <f>IF(COUNTBLANK(unlogimputed!T29)&gt;0,"",LOG(unlogimputed!BS29/col_norm!$F$8,2)-LOG(unlogimputed!T29/col_norm!$C$8,2))</f>
        <v>0.12789994964251861</v>
      </c>
      <c r="U29">
        <f>IF(COUNTBLANK(unlogimputed!U29)&gt;0,"",LOG(unlogimputed!BT29/col_norm!$F$8,2)-LOG(unlogimputed!U29/col_norm!$C$8,2))</f>
        <v>0.1615837928693189</v>
      </c>
      <c r="V29">
        <f>IF(COUNTBLANK(unlogimputed!V29)&gt;0,"",LOG(unlogimputed!BU29/col_norm!$F$8,2)-LOG(unlogimputed!V29/col_norm!$C$8,2))</f>
        <v>1.4329304661551134E-2</v>
      </c>
      <c r="W29">
        <f>IF(COUNTBLANK(unlogimputed!W29)&gt;0,"",LOG(unlogimputed!BV29/col_norm!$F$8,2)-LOG(unlogimputed!W29/col_norm!$C$8,2))</f>
        <v>0.10578713590713917</v>
      </c>
      <c r="X29">
        <f>IF(COUNTBLANK(unlogimputed!X29)&gt;0,"",LOG(unlogimputed!BW29/col_norm!$F$8,2)-LOG(unlogimputed!X29/col_norm!$C$8,2))</f>
        <v>4.6840588038882913E-2</v>
      </c>
      <c r="Y29">
        <f>IF(COUNTBLANK(unlogimputed!Y29)&gt;0,"",LOG(unlogimputed!BX29/col_norm!$F$8,2)-LOG(unlogimputed!Y29/col_norm!$C$8,2))</f>
        <v>-6.9310684148199186E-2</v>
      </c>
      <c r="Z29">
        <f>IF(COUNTBLANK(unlogimputed!Z29)&gt;0,"",LOG(unlogimputed!BY29/col_norm!$F$8,2)-LOG(unlogimputed!Z29/col_norm!$C$8,2))</f>
        <v>-7.9492935689938093E-2</v>
      </c>
      <c r="AA29">
        <f>IF(COUNTBLANK(unlogimputed!AA29)&gt;0,"",LOG(unlogimputed!BZ29/col_norm!$F$8,2)-LOG(unlogimputed!AA29/col_norm!$C$8,2))</f>
        <v>0.47863948065988637</v>
      </c>
      <c r="AB29">
        <f>IF(COUNTBLANK(unlogimputed!AB29)&gt;0,"",LOG(unlogimputed!CA29/col_norm!$F$8,2)-LOG(unlogimputed!AB29/col_norm!$C$8,2))</f>
        <v>-0.1475829566822533</v>
      </c>
      <c r="AC29">
        <f>IF(COUNTBLANK(unlogimputed!AC29)&gt;0,"",LOG(unlogimputed!CB29/col_norm!$F$8,2)-LOG(unlogimputed!AC29/col_norm!$C$8,2))</f>
        <v>-0.11300318558912537</v>
      </c>
      <c r="AD29" t="str">
        <f>IF(COUNTBLANK(unlogimputed!AD29)&gt;0,"",LOG(unlogimputed!CC29/col_norm!$F$8,2)-LOG(unlogimputed!AD29/col_norm!$C$8,2))</f>
        <v/>
      </c>
      <c r="AE29">
        <f>IF(COUNTBLANK(unlogimputed!AE29)&gt;0,"",LOG(unlogimputed!CD29/col_norm!$F$8,2)-LOG(unlogimputed!AE29/col_norm!$C$8,2))</f>
        <v>1.4762691215004509E-2</v>
      </c>
      <c r="AF29">
        <f>IF(COUNTBLANK(unlogimputed!AF29)&gt;0,"",LOG(unlogimputed!CE29/col_norm!$F$8,2)-LOG(unlogimputed!AF29/col_norm!$C$8,2))</f>
        <v>-0.26826705351619395</v>
      </c>
      <c r="AG29">
        <f>IF(COUNTBLANK(unlogimputed!AG29)&gt;0,"",LOG(unlogimputed!CF29/col_norm!$F$8,2)-LOG(unlogimputed!AG29/col_norm!$C$8,2))</f>
        <v>0.17801953698700146</v>
      </c>
      <c r="AH29">
        <f>IF(COUNTBLANK(unlogimputed!AH29)&gt;0,"",LOG(unlogimputed!CG29/col_norm!$F$8,2)-LOG(unlogimputed!AH29/col_norm!$C$8,2))</f>
        <v>0.19684637560876794</v>
      </c>
      <c r="AI29" t="str">
        <f>IF(COUNTBLANK(unlogimputed!AI29)&gt;0,"",LOG(unlogimputed!CH29/col_norm!$G$8,2)-LOG(unlogimputed!AI29/col_norm!$D$8,2))</f>
        <v/>
      </c>
      <c r="AJ29" t="str">
        <f>IF(COUNTBLANK(unlogimputed!AJ29)&gt;0,"",LOG(unlogimputed!CI29/col_norm!$G$8,2)-LOG(unlogimputed!AJ29/col_norm!$D$8,2))</f>
        <v/>
      </c>
      <c r="AK29">
        <f>IF(COUNTBLANK(unlogimputed!AK29)&gt;0,"",LOG(unlogimputed!CJ29/col_norm!$G$8,2)-LOG(unlogimputed!AK29/col_norm!$D$8,2))</f>
        <v>9.1042023127791083E-2</v>
      </c>
      <c r="AL29">
        <f>IF(COUNTBLANK(unlogimputed!AL29)&gt;0,"",LOG(unlogimputed!CK29/col_norm!$G$8,2)-LOG(unlogimputed!AL29/col_norm!$D$8,2))</f>
        <v>-7.2890512102823379E-3</v>
      </c>
      <c r="AM29">
        <f>IF(COUNTBLANK(unlogimputed!AM29)&gt;0,"",LOG(unlogimputed!CL29/col_norm!$G$8,2)-LOG(unlogimputed!AM29/col_norm!$D$8,2))</f>
        <v>8.9241124327358534E-2</v>
      </c>
      <c r="AN29">
        <f>IF(COUNTBLANK(unlogimputed!AN29)&gt;0,"",LOG(unlogimputed!CM29/col_norm!$G$8,2)-LOG(unlogimputed!AN29/col_norm!$D$8,2))</f>
        <v>0.13814107939661113</v>
      </c>
      <c r="AO29">
        <f>IF(COUNTBLANK(unlogimputed!AO29)&gt;0,"",LOG(unlogimputed!CN29/col_norm!$G$8,2)-LOG(unlogimputed!AO29/col_norm!$D$8,2))</f>
        <v>7.7120502141170277E-2</v>
      </c>
      <c r="AP29">
        <f>IF(COUNTBLANK(unlogimputed!AP29)&gt;0,"",LOG(unlogimputed!CO29/col_norm!$G$8,2)-LOG(unlogimputed!AP29/col_norm!$D$8,2))</f>
        <v>0.13452369193221614</v>
      </c>
      <c r="AQ29">
        <f>IF(COUNTBLANK(unlogimputed!AQ29)&gt;0,"",LOG(unlogimputed!CP29/col_norm!$G$8,2)-LOG(unlogimputed!AQ29/col_norm!$D$8,2))</f>
        <v>8.6223101102113731E-2</v>
      </c>
      <c r="AR29" t="str">
        <f>IF(COUNTBLANK(unlogimputed!AR29)&gt;0,"",LOG(unlogimputed!CQ29/col_norm!$G$8,2)-LOG(unlogimputed!AR29/col_norm!$D$8,2))</f>
        <v/>
      </c>
      <c r="AS29">
        <f>IF(COUNTBLANK(unlogimputed!AS29)&gt;0,"",LOG(unlogimputed!CR29/col_norm!$G$8,2)-LOG(unlogimputed!AS29/col_norm!$D$8,2))</f>
        <v>3.9664487072077037E-2</v>
      </c>
      <c r="AT29">
        <f>IF(COUNTBLANK(unlogimputed!AT29)&gt;0,"",LOG(unlogimputed!CS29/col_norm!$G$8,2)-LOG(unlogimputed!AT29/col_norm!$D$8,2))</f>
        <v>3.3651204036218019E-3</v>
      </c>
      <c r="AU29">
        <f>IF(COUNTBLANK(unlogimputed!AU29)&gt;0,"",LOG(unlogimputed!CT29/col_norm!$G$8,2)-LOG(unlogimputed!AU29/col_norm!$D$8,2))</f>
        <v>-8.1519524202171567E-3</v>
      </c>
      <c r="AV29">
        <f>IF(COUNTBLANK(unlogimputed!AV29)&gt;0,"",LOG(unlogimputed!CU29/col_norm!$G$8,2)-LOG(unlogimputed!AV29/col_norm!$D$8,2))</f>
        <v>-0.10842388226761202</v>
      </c>
      <c r="AW29">
        <f>IF(COUNTBLANK(unlogimputed!AW29)&gt;0,"",LOG(unlogimputed!CV29/col_norm!$G$8,2)-LOG(unlogimputed!AW29/col_norm!$D$8,2))</f>
        <v>0.14505541405794631</v>
      </c>
      <c r="AX29">
        <f>IF(COUNTBLANK(unlogimputed!AX29)&gt;0,"",LOG(unlogimputed!CW29/col_norm!$G$8,2)-LOG(unlogimputed!AX29/col_norm!$D$8,2))</f>
        <v>0.22232363039821479</v>
      </c>
      <c r="AY29">
        <f>IF(COUNTBLANK(unlogimputed!AY29)&gt;0,"",LOG(unlogimputed!CX29/col_norm!$G$8,2)-LOG(unlogimputed!AY29/col_norm!$D$8,2))</f>
        <v>2.6905961052275273E-2</v>
      </c>
      <c r="AZ29">
        <f>IF(COUNTBLANK(unlogimputed!AZ29)&gt;0,"",LOG(unlogimputed!CY29/col_norm!$G$8,2)-LOG(unlogimputed!AZ29/col_norm!$D$8,2))</f>
        <v>9.86057188978684E-2</v>
      </c>
    </row>
    <row r="30" spans="1:52" x14ac:dyDescent="0.25">
      <c r="A30" t="s">
        <v>131</v>
      </c>
      <c r="B30" t="str">
        <f>IF(COUNTBLANK(unlogimputed!B30)&gt;0,"",LOG(unlogimputed!BA30/col_norm!$E$8,2)-LOG(unlogimputed!B30/col_norm!$B$8,2))</f>
        <v/>
      </c>
      <c r="C30">
        <f>IF(COUNTBLANK(unlogimputed!C30)&gt;0,"",LOG(unlogimputed!BB30/col_norm!$E$8,2)-LOG(unlogimputed!C30/col_norm!$B$8,2))</f>
        <v>-1.5865208451521404</v>
      </c>
      <c r="D30">
        <f>IF(COUNTBLANK(unlogimputed!D30)&gt;0,"",LOG(unlogimputed!BC30/col_norm!$E$8,2)-LOG(unlogimputed!D30/col_norm!$B$8,2))</f>
        <v>-1.4345814163964192</v>
      </c>
      <c r="E30" t="str">
        <f>IF(COUNTBLANK(unlogimputed!E30)&gt;0,"",LOG(unlogimputed!BD30/col_norm!$E$8,2)-LOG(unlogimputed!E30/col_norm!$B$8,2))</f>
        <v/>
      </c>
      <c r="F30" t="str">
        <f>IF(COUNTBLANK(unlogimputed!F30)&gt;0,"",LOG(unlogimputed!BE30/col_norm!$E$8,2)-LOG(unlogimputed!F30/col_norm!$B$8,2))</f>
        <v/>
      </c>
      <c r="G30" t="str">
        <f>IF(COUNTBLANK(unlogimputed!G30)&gt;0,"",LOG(unlogimputed!BF30/col_norm!$E$8,2)-LOG(unlogimputed!G30/col_norm!$B$8,2))</f>
        <v/>
      </c>
      <c r="H30" t="str">
        <f>IF(COUNTBLANK(unlogimputed!H30)&gt;0,"",LOG(unlogimputed!BG30/col_norm!$E$8,2)-LOG(unlogimputed!H30/col_norm!$B$8,2))</f>
        <v/>
      </c>
      <c r="I30" t="str">
        <f>IF(COUNTBLANK(unlogimputed!I30)&gt;0,"",LOG(unlogimputed!BH30/col_norm!$E$8,2)-LOG(unlogimputed!I30/col_norm!$B$8,2))</f>
        <v/>
      </c>
      <c r="J30" t="str">
        <f>IF(COUNTBLANK(unlogimputed!J30)&gt;0,"",LOG(unlogimputed!BI30/col_norm!$E$8,2)-LOG(unlogimputed!J30/col_norm!$B$8,2))</f>
        <v/>
      </c>
      <c r="K30">
        <f>IF(COUNTBLANK(unlogimputed!K30)&gt;0,"",LOG(unlogimputed!BJ30/col_norm!$E$8,2)-LOG(unlogimputed!K30/col_norm!$B$8,2))</f>
        <v>-1.1654186368335857</v>
      </c>
      <c r="L30">
        <f>IF(COUNTBLANK(unlogimputed!L30)&gt;0,"",LOG(unlogimputed!BK30/col_norm!$E$8,2)-LOG(unlogimputed!L30/col_norm!$B$8,2))</f>
        <v>1.4375250656352616</v>
      </c>
      <c r="M30">
        <f>IF(COUNTBLANK(unlogimputed!M30)&gt;0,"",LOG(unlogimputed!BL30/col_norm!$E$8,2)-LOG(unlogimputed!M30/col_norm!$B$8,2))</f>
        <v>-1.3824990268591613</v>
      </c>
      <c r="N30">
        <f>IF(COUNTBLANK(unlogimputed!N30)&gt;0,"",LOG(unlogimputed!BM30/col_norm!$E$8,2)-LOG(unlogimputed!N30/col_norm!$B$8,2))</f>
        <v>-0.67840071483443865</v>
      </c>
      <c r="O30">
        <f>IF(COUNTBLANK(unlogimputed!O30)&gt;0,"",LOG(unlogimputed!BN30/col_norm!$E$8,2)-LOG(unlogimputed!O30/col_norm!$B$8,2))</f>
        <v>-0.41014452556246184</v>
      </c>
      <c r="P30">
        <f>IF(COUNTBLANK(unlogimputed!P30)&gt;0,"",LOG(unlogimputed!BO30/col_norm!$E$8,2)-LOG(unlogimputed!P30/col_norm!$B$8,2))</f>
        <v>-1.5933841989404911</v>
      </c>
      <c r="Q30" t="str">
        <f>IF(COUNTBLANK(unlogimputed!Q30)&gt;0,"",LOG(unlogimputed!BP30/col_norm!$F$8,2)-LOG(unlogimputed!Q30/col_norm!$C$8,2))</f>
        <v/>
      </c>
      <c r="R30" t="str">
        <f>IF(COUNTBLANK(unlogimputed!R30)&gt;0,"",LOG(unlogimputed!BQ30/col_norm!$F$8,2)-LOG(unlogimputed!R30/col_norm!$C$8,2))</f>
        <v/>
      </c>
      <c r="S30">
        <f>IF(COUNTBLANK(unlogimputed!S30)&gt;0,"",LOG(unlogimputed!BR30/col_norm!$F$8,2)-LOG(unlogimputed!S30/col_norm!$C$8,2))</f>
        <v>0.88427636790929398</v>
      </c>
      <c r="T30" t="str">
        <f>IF(COUNTBLANK(unlogimputed!T30)&gt;0,"",LOG(unlogimputed!BS30/col_norm!$F$8,2)-LOG(unlogimputed!T30/col_norm!$C$8,2))</f>
        <v/>
      </c>
      <c r="U30" t="str">
        <f>IF(COUNTBLANK(unlogimputed!U30)&gt;0,"",LOG(unlogimputed!BT30/col_norm!$F$8,2)-LOG(unlogimputed!U30/col_norm!$C$8,2))</f>
        <v/>
      </c>
      <c r="V30">
        <f>IF(COUNTBLANK(unlogimputed!V30)&gt;0,"",LOG(unlogimputed!BU30/col_norm!$F$8,2)-LOG(unlogimputed!V30/col_norm!$C$8,2))</f>
        <v>7.4053979378344792E-2</v>
      </c>
      <c r="W30">
        <f>IF(COUNTBLANK(unlogimputed!W30)&gt;0,"",LOG(unlogimputed!BV30/col_norm!$F$8,2)-LOG(unlogimputed!W30/col_norm!$C$8,2))</f>
        <v>-5.6570798935670297E-2</v>
      </c>
      <c r="X30">
        <f>IF(COUNTBLANK(unlogimputed!X30)&gt;0,"",LOG(unlogimputed!BW30/col_norm!$F$8,2)-LOG(unlogimputed!X30/col_norm!$C$8,2))</f>
        <v>0.11811500088652593</v>
      </c>
      <c r="Y30" t="str">
        <f>IF(COUNTBLANK(unlogimputed!Y30)&gt;0,"",LOG(unlogimputed!BX30/col_norm!$F$8,2)-LOG(unlogimputed!Y30/col_norm!$C$8,2))</f>
        <v/>
      </c>
      <c r="Z30" t="str">
        <f>IF(COUNTBLANK(unlogimputed!Z30)&gt;0,"",LOG(unlogimputed!BY30/col_norm!$F$8,2)-LOG(unlogimputed!Z30/col_norm!$C$8,2))</f>
        <v/>
      </c>
      <c r="AA30" t="str">
        <f>IF(COUNTBLANK(unlogimputed!AA30)&gt;0,"",LOG(unlogimputed!BZ30/col_norm!$F$8,2)-LOG(unlogimputed!AA30/col_norm!$C$8,2))</f>
        <v/>
      </c>
      <c r="AB30" t="str">
        <f>IF(COUNTBLANK(unlogimputed!AB30)&gt;0,"",LOG(unlogimputed!CA30/col_norm!$F$8,2)-LOG(unlogimputed!AB30/col_norm!$C$8,2))</f>
        <v/>
      </c>
      <c r="AC30" t="str">
        <f>IF(COUNTBLANK(unlogimputed!AC30)&gt;0,"",LOG(unlogimputed!CB30/col_norm!$F$8,2)-LOG(unlogimputed!AC30/col_norm!$C$8,2))</f>
        <v/>
      </c>
      <c r="AD30" t="str">
        <f>IF(COUNTBLANK(unlogimputed!AD30)&gt;0,"",LOG(unlogimputed!CC30/col_norm!$F$8,2)-LOG(unlogimputed!AD30/col_norm!$C$8,2))</f>
        <v/>
      </c>
      <c r="AE30" t="str">
        <f>IF(COUNTBLANK(unlogimputed!AE30)&gt;0,"",LOG(unlogimputed!CD30/col_norm!$F$8,2)-LOG(unlogimputed!AE30/col_norm!$C$8,2))</f>
        <v/>
      </c>
      <c r="AF30" t="str">
        <f>IF(COUNTBLANK(unlogimputed!AF30)&gt;0,"",LOG(unlogimputed!CE30/col_norm!$F$8,2)-LOG(unlogimputed!AF30/col_norm!$C$8,2))</f>
        <v/>
      </c>
      <c r="AG30" t="str">
        <f>IF(COUNTBLANK(unlogimputed!AG30)&gt;0,"",LOG(unlogimputed!CF30/col_norm!$F$8,2)-LOG(unlogimputed!AG30/col_norm!$C$8,2))</f>
        <v/>
      </c>
      <c r="AH30" t="str">
        <f>IF(COUNTBLANK(unlogimputed!AH30)&gt;0,"",LOG(unlogimputed!CG30/col_norm!$F$8,2)-LOG(unlogimputed!AH30/col_norm!$C$8,2))</f>
        <v/>
      </c>
      <c r="AI30" t="str">
        <f>IF(COUNTBLANK(unlogimputed!AI30)&gt;0,"",LOG(unlogimputed!CH30/col_norm!$G$8,2)-LOG(unlogimputed!AI30/col_norm!$D$8,2))</f>
        <v/>
      </c>
      <c r="AJ30" t="str">
        <f>IF(COUNTBLANK(unlogimputed!AJ30)&gt;0,"",LOG(unlogimputed!CI30/col_norm!$G$8,2)-LOG(unlogimputed!AJ30/col_norm!$D$8,2))</f>
        <v/>
      </c>
      <c r="AK30">
        <f>IF(COUNTBLANK(unlogimputed!AK30)&gt;0,"",LOG(unlogimputed!CJ30/col_norm!$G$8,2)-LOG(unlogimputed!AK30/col_norm!$D$8,2))</f>
        <v>0.90018471949986889</v>
      </c>
      <c r="AL30">
        <f>IF(COUNTBLANK(unlogimputed!AL30)&gt;0,"",LOG(unlogimputed!CK30/col_norm!$G$8,2)-LOG(unlogimputed!AL30/col_norm!$D$8,2))</f>
        <v>0.83736343900024224</v>
      </c>
      <c r="AM30">
        <f>IF(COUNTBLANK(unlogimputed!AM30)&gt;0,"",LOG(unlogimputed!CL30/col_norm!$G$8,2)-LOG(unlogimputed!AM30/col_norm!$D$8,2))</f>
        <v>0.13096308896642483</v>
      </c>
      <c r="AN30">
        <f>IF(COUNTBLANK(unlogimputed!AN30)&gt;0,"",LOG(unlogimputed!CM30/col_norm!$G$8,2)-LOG(unlogimputed!AN30/col_norm!$D$8,2))</f>
        <v>9.1658697397637212E-2</v>
      </c>
      <c r="AO30" t="str">
        <f>IF(COUNTBLANK(unlogimputed!AO30)&gt;0,"",LOG(unlogimputed!CN30/col_norm!$G$8,2)-LOG(unlogimputed!AO30/col_norm!$D$8,2))</f>
        <v/>
      </c>
      <c r="AP30" t="str">
        <f>IF(COUNTBLANK(unlogimputed!AP30)&gt;0,"",LOG(unlogimputed!CO30/col_norm!$G$8,2)-LOG(unlogimputed!AP30/col_norm!$D$8,2))</f>
        <v/>
      </c>
      <c r="AQ30" t="str">
        <f>IF(COUNTBLANK(unlogimputed!AQ30)&gt;0,"",LOG(unlogimputed!CP30/col_norm!$G$8,2)-LOG(unlogimputed!AQ30/col_norm!$D$8,2))</f>
        <v/>
      </c>
      <c r="AR30" t="str">
        <f>IF(COUNTBLANK(unlogimputed!AR30)&gt;0,"",LOG(unlogimputed!CQ30/col_norm!$G$8,2)-LOG(unlogimputed!AR30/col_norm!$D$8,2))</f>
        <v/>
      </c>
      <c r="AS30" t="str">
        <f>IF(COUNTBLANK(unlogimputed!AS30)&gt;0,"",LOG(unlogimputed!CR30/col_norm!$G$8,2)-LOG(unlogimputed!AS30/col_norm!$D$8,2))</f>
        <v/>
      </c>
      <c r="AT30" t="str">
        <f>IF(COUNTBLANK(unlogimputed!AT30)&gt;0,"",LOG(unlogimputed!CS30/col_norm!$G$8,2)-LOG(unlogimputed!AT30/col_norm!$D$8,2))</f>
        <v/>
      </c>
      <c r="AU30" t="str">
        <f>IF(COUNTBLANK(unlogimputed!AU30)&gt;0,"",LOG(unlogimputed!CT30/col_norm!$G$8,2)-LOG(unlogimputed!AU30/col_norm!$D$8,2))</f>
        <v/>
      </c>
      <c r="AV30">
        <f>IF(COUNTBLANK(unlogimputed!AV30)&gt;0,"",LOG(unlogimputed!CU30/col_norm!$G$8,2)-LOG(unlogimputed!AV30/col_norm!$D$8,2))</f>
        <v>-0.14876521728817238</v>
      </c>
      <c r="AW30">
        <f>IF(COUNTBLANK(unlogimputed!AW30)&gt;0,"",LOG(unlogimputed!CV30/col_norm!$G$8,2)-LOG(unlogimputed!AW30/col_norm!$D$8,2))</f>
        <v>-1.0049237638386188</v>
      </c>
      <c r="AX30">
        <f>IF(COUNTBLANK(unlogimputed!AX30)&gt;0,"",LOG(unlogimputed!CW30/col_norm!$G$8,2)-LOG(unlogimputed!AX30/col_norm!$D$8,2))</f>
        <v>-0.3966815170739082</v>
      </c>
      <c r="AY30" t="str">
        <f>IF(COUNTBLANK(unlogimputed!AY30)&gt;0,"",LOG(unlogimputed!CX30/col_norm!$G$8,2)-LOG(unlogimputed!AY30/col_norm!$D$8,2))</f>
        <v/>
      </c>
      <c r="AZ30" t="str">
        <f>IF(COUNTBLANK(unlogimputed!AZ30)&gt;0,"",LOG(unlogimputed!CY30/col_norm!$G$8,2)-LOG(unlogimputed!AZ30/col_norm!$D$8,2))</f>
        <v/>
      </c>
    </row>
    <row r="31" spans="1:52" x14ac:dyDescent="0.25">
      <c r="A31" t="s">
        <v>132</v>
      </c>
      <c r="B31" t="str">
        <f>IF(COUNTBLANK(unlogimputed!B31)&gt;0,"",LOG(unlogimputed!BA31/col_norm!$E$8,2)-LOG(unlogimputed!B31/col_norm!$B$8,2))</f>
        <v/>
      </c>
      <c r="C31" t="str">
        <f>IF(COUNTBLANK(unlogimputed!C31)&gt;0,"",LOG(unlogimputed!BB31/col_norm!$E$8,2)-LOG(unlogimputed!C31/col_norm!$B$8,2))</f>
        <v/>
      </c>
      <c r="D31" t="str">
        <f>IF(COUNTBLANK(unlogimputed!D31)&gt;0,"",LOG(unlogimputed!BC31/col_norm!$E$8,2)-LOG(unlogimputed!D31/col_norm!$B$8,2))</f>
        <v/>
      </c>
      <c r="E31">
        <f>IF(COUNTBLANK(unlogimputed!E31)&gt;0,"",LOG(unlogimputed!BD31/col_norm!$E$8,2)-LOG(unlogimputed!E31/col_norm!$B$8,2))</f>
        <v>-0.20018740112524114</v>
      </c>
      <c r="F31">
        <f>IF(COUNTBLANK(unlogimputed!F31)&gt;0,"",LOG(unlogimputed!BE31/col_norm!$E$8,2)-LOG(unlogimputed!F31/col_norm!$B$8,2))</f>
        <v>4.188744545761125E-3</v>
      </c>
      <c r="G31">
        <f>IF(COUNTBLANK(unlogimputed!G31)&gt;0,"",LOG(unlogimputed!BF31/col_norm!$E$8,2)-LOG(unlogimputed!G31/col_norm!$B$8,2))</f>
        <v>1.6993082450117214E-2</v>
      </c>
      <c r="H31">
        <f>IF(COUNTBLANK(unlogimputed!H31)&gt;0,"",LOG(unlogimputed!BG31/col_norm!$E$8,2)-LOG(unlogimputed!H31/col_norm!$B$8,2))</f>
        <v>-0.16090300246270317</v>
      </c>
      <c r="I31">
        <f>IF(COUNTBLANK(unlogimputed!I31)&gt;0,"",LOG(unlogimputed!BH31/col_norm!$E$8,2)-LOG(unlogimputed!I31/col_norm!$B$8,2))</f>
        <v>4.3919599995689396E-2</v>
      </c>
      <c r="J31">
        <f>IF(COUNTBLANK(unlogimputed!J31)&gt;0,"",LOG(unlogimputed!BI31/col_norm!$E$8,2)-LOG(unlogimputed!J31/col_norm!$B$8,2))</f>
        <v>-8.4041688821514526E-3</v>
      </c>
      <c r="K31" t="str">
        <f>IF(COUNTBLANK(unlogimputed!K31)&gt;0,"",LOG(unlogimputed!BJ31/col_norm!$E$8,2)-LOG(unlogimputed!K31/col_norm!$B$8,2))</f>
        <v/>
      </c>
      <c r="L31" t="str">
        <f>IF(COUNTBLANK(unlogimputed!L31)&gt;0,"",LOG(unlogimputed!BK31/col_norm!$E$8,2)-LOG(unlogimputed!L31/col_norm!$B$8,2))</f>
        <v/>
      </c>
      <c r="M31" t="str">
        <f>IF(COUNTBLANK(unlogimputed!M31)&gt;0,"",LOG(unlogimputed!BL31/col_norm!$E$8,2)-LOG(unlogimputed!M31/col_norm!$B$8,2))</f>
        <v/>
      </c>
      <c r="N31" t="str">
        <f>IF(COUNTBLANK(unlogimputed!N31)&gt;0,"",LOG(unlogimputed!BM31/col_norm!$E$8,2)-LOG(unlogimputed!N31/col_norm!$B$8,2))</f>
        <v/>
      </c>
      <c r="O31">
        <f>IF(COUNTBLANK(unlogimputed!O31)&gt;0,"",LOG(unlogimputed!BN31/col_norm!$E$8,2)-LOG(unlogimputed!O31/col_norm!$B$8,2))</f>
        <v>-5.9737619062570246E-2</v>
      </c>
      <c r="P31">
        <f>IF(COUNTBLANK(unlogimputed!P31)&gt;0,"",LOG(unlogimputed!BO31/col_norm!$E$8,2)-LOG(unlogimputed!P31/col_norm!$B$8,2))</f>
        <v>-9.6254099716915675E-2</v>
      </c>
      <c r="Q31" t="str">
        <f>IF(COUNTBLANK(unlogimputed!Q31)&gt;0,"",LOG(unlogimputed!BP31/col_norm!$F$8,2)-LOG(unlogimputed!Q31/col_norm!$C$8,2))</f>
        <v/>
      </c>
      <c r="R31" t="str">
        <f>IF(COUNTBLANK(unlogimputed!R31)&gt;0,"",LOG(unlogimputed!BQ31/col_norm!$F$8,2)-LOG(unlogimputed!R31/col_norm!$C$8,2))</f>
        <v/>
      </c>
      <c r="S31" t="str">
        <f>IF(COUNTBLANK(unlogimputed!S31)&gt;0,"",LOG(unlogimputed!BR31/col_norm!$F$8,2)-LOG(unlogimputed!S31/col_norm!$C$8,2))</f>
        <v/>
      </c>
      <c r="T31" t="str">
        <f>IF(COUNTBLANK(unlogimputed!T31)&gt;0,"",LOG(unlogimputed!BS31/col_norm!$F$8,2)-LOG(unlogimputed!T31/col_norm!$C$8,2))</f>
        <v/>
      </c>
      <c r="U31" t="str">
        <f>IF(COUNTBLANK(unlogimputed!U31)&gt;0,"",LOG(unlogimputed!BT31/col_norm!$F$8,2)-LOG(unlogimputed!U31/col_norm!$C$8,2))</f>
        <v/>
      </c>
      <c r="V31">
        <f>IF(COUNTBLANK(unlogimputed!V31)&gt;0,"",LOG(unlogimputed!BU31/col_norm!$F$8,2)-LOG(unlogimputed!V31/col_norm!$C$8,2))</f>
        <v>-0.81332687740449217</v>
      </c>
      <c r="W31">
        <f>IF(COUNTBLANK(unlogimputed!W31)&gt;0,"",LOG(unlogimputed!BV31/col_norm!$F$8,2)-LOG(unlogimputed!W31/col_norm!$C$8,2))</f>
        <v>-2.2380705327067574</v>
      </c>
      <c r="X31">
        <f>IF(COUNTBLANK(unlogimputed!X31)&gt;0,"",LOG(unlogimputed!BW31/col_norm!$F$8,2)-LOG(unlogimputed!X31/col_norm!$C$8,2))</f>
        <v>-1.0146364672830899</v>
      </c>
      <c r="Y31" t="str">
        <f>IF(COUNTBLANK(unlogimputed!Y31)&gt;0,"",LOG(unlogimputed!BX31/col_norm!$F$8,2)-LOG(unlogimputed!Y31/col_norm!$C$8,2))</f>
        <v/>
      </c>
      <c r="Z31">
        <f>IF(COUNTBLANK(unlogimputed!Z31)&gt;0,"",LOG(unlogimputed!BY31/col_norm!$F$8,2)-LOG(unlogimputed!Z31/col_norm!$C$8,2))</f>
        <v>-2.8437193037604196</v>
      </c>
      <c r="AA31">
        <f>IF(COUNTBLANK(unlogimputed!AA31)&gt;0,"",LOG(unlogimputed!BZ31/col_norm!$F$8,2)-LOG(unlogimputed!AA31/col_norm!$C$8,2))</f>
        <v>2.3821598535846533E-2</v>
      </c>
      <c r="AB31">
        <f>IF(COUNTBLANK(unlogimputed!AB31)&gt;0,"",LOG(unlogimputed!CA31/col_norm!$F$8,2)-LOG(unlogimputed!AB31/col_norm!$C$8,2))</f>
        <v>0.20120430607029505</v>
      </c>
      <c r="AC31">
        <f>IF(COUNTBLANK(unlogimputed!AC31)&gt;0,"",LOG(unlogimputed!CB31/col_norm!$F$8,2)-LOG(unlogimputed!AC31/col_norm!$C$8,2))</f>
        <v>-1.1596344742889038</v>
      </c>
      <c r="AD31">
        <f>IF(COUNTBLANK(unlogimputed!AD31)&gt;0,"",LOG(unlogimputed!CC31/col_norm!$F$8,2)-LOG(unlogimputed!AD31/col_norm!$C$8,2))</f>
        <v>-0.22328836263807617</v>
      </c>
      <c r="AE31" t="str">
        <f>IF(COUNTBLANK(unlogimputed!AE31)&gt;0,"",LOG(unlogimputed!CD31/col_norm!$F$8,2)-LOG(unlogimputed!AE31/col_norm!$C$8,2))</f>
        <v/>
      </c>
      <c r="AF31" t="str">
        <f>IF(COUNTBLANK(unlogimputed!AF31)&gt;0,"",LOG(unlogimputed!CE31/col_norm!$F$8,2)-LOG(unlogimputed!AF31/col_norm!$C$8,2))</f>
        <v/>
      </c>
      <c r="AG31">
        <f>IF(COUNTBLANK(unlogimputed!AG31)&gt;0,"",LOG(unlogimputed!CF31/col_norm!$F$8,2)-LOG(unlogimputed!AG31/col_norm!$C$8,2))</f>
        <v>-3.7627244057154421</v>
      </c>
      <c r="AH31">
        <f>IF(COUNTBLANK(unlogimputed!AH31)&gt;0,"",LOG(unlogimputed!CG31/col_norm!$F$8,2)-LOG(unlogimputed!AH31/col_norm!$C$8,2))</f>
        <v>-3.6223061601148245</v>
      </c>
      <c r="AI31" t="str">
        <f>IF(COUNTBLANK(unlogimputed!AI31)&gt;0,"",LOG(unlogimputed!CH31/col_norm!$G$8,2)-LOG(unlogimputed!AI31/col_norm!$D$8,2))</f>
        <v/>
      </c>
      <c r="AJ31" t="str">
        <f>IF(COUNTBLANK(unlogimputed!AJ31)&gt;0,"",LOG(unlogimputed!CI31/col_norm!$G$8,2)-LOG(unlogimputed!AJ31/col_norm!$D$8,2))</f>
        <v/>
      </c>
      <c r="AK31" t="str">
        <f>IF(COUNTBLANK(unlogimputed!AK31)&gt;0,"",LOG(unlogimputed!CJ31/col_norm!$G$8,2)-LOG(unlogimputed!AK31/col_norm!$D$8,2))</f>
        <v/>
      </c>
      <c r="AL31" t="str">
        <f>IF(COUNTBLANK(unlogimputed!AL31)&gt;0,"",LOG(unlogimputed!CK31/col_norm!$G$8,2)-LOG(unlogimputed!AL31/col_norm!$D$8,2))</f>
        <v/>
      </c>
      <c r="AM31" t="str">
        <f>IF(COUNTBLANK(unlogimputed!AM31)&gt;0,"",LOG(unlogimputed!CL31/col_norm!$G$8,2)-LOG(unlogimputed!AM31/col_norm!$D$8,2))</f>
        <v/>
      </c>
      <c r="AN31" t="str">
        <f>IF(COUNTBLANK(unlogimputed!AN31)&gt;0,"",LOG(unlogimputed!CM31/col_norm!$G$8,2)-LOG(unlogimputed!AN31/col_norm!$D$8,2))</f>
        <v/>
      </c>
      <c r="AO31">
        <f>IF(COUNTBLANK(unlogimputed!AO31)&gt;0,"",LOG(unlogimputed!CN31/col_norm!$G$8,2)-LOG(unlogimputed!AO31/col_norm!$D$8,2))</f>
        <v>5.1960630425210041E-2</v>
      </c>
      <c r="AP31">
        <f>IF(COUNTBLANK(unlogimputed!AP31)&gt;0,"",LOG(unlogimputed!CO31/col_norm!$G$8,2)-LOG(unlogimputed!AP31/col_norm!$D$8,2))</f>
        <v>0.12625890740692114</v>
      </c>
      <c r="AQ31">
        <f>IF(COUNTBLANK(unlogimputed!AQ31)&gt;0,"",LOG(unlogimputed!CP31/col_norm!$G$8,2)-LOG(unlogimputed!AQ31/col_norm!$D$8,2))</f>
        <v>-5.5182079445401655E-2</v>
      </c>
      <c r="AR31">
        <f>IF(COUNTBLANK(unlogimputed!AR31)&gt;0,"",LOG(unlogimputed!CQ31/col_norm!$G$8,2)-LOG(unlogimputed!AR31/col_norm!$D$8,2))</f>
        <v>9.3148143092953717E-2</v>
      </c>
      <c r="AS31" t="str">
        <f>IF(COUNTBLANK(unlogimputed!AS31)&gt;0,"",LOG(unlogimputed!CR31/col_norm!$G$8,2)-LOG(unlogimputed!AS31/col_norm!$D$8,2))</f>
        <v/>
      </c>
      <c r="AT31" t="str">
        <f>IF(COUNTBLANK(unlogimputed!AT31)&gt;0,"",LOG(unlogimputed!CS31/col_norm!$G$8,2)-LOG(unlogimputed!AT31/col_norm!$D$8,2))</f>
        <v/>
      </c>
      <c r="AU31" t="str">
        <f>IF(COUNTBLANK(unlogimputed!AU31)&gt;0,"",LOG(unlogimputed!CT31/col_norm!$G$8,2)-LOG(unlogimputed!AU31/col_norm!$D$8,2))</f>
        <v/>
      </c>
      <c r="AV31" t="str">
        <f>IF(COUNTBLANK(unlogimputed!AV31)&gt;0,"",LOG(unlogimputed!CU31/col_norm!$G$8,2)-LOG(unlogimputed!AV31/col_norm!$D$8,2))</f>
        <v/>
      </c>
      <c r="AW31">
        <f>IF(COUNTBLANK(unlogimputed!AW31)&gt;0,"",LOG(unlogimputed!CV31/col_norm!$G$8,2)-LOG(unlogimputed!AW31/col_norm!$D$8,2))</f>
        <v>0.1241558638553073</v>
      </c>
      <c r="AX31">
        <f>IF(COUNTBLANK(unlogimputed!AX31)&gt;0,"",LOG(unlogimputed!CW31/col_norm!$G$8,2)-LOG(unlogimputed!AX31/col_norm!$D$8,2))</f>
        <v>-0.21388416573008584</v>
      </c>
      <c r="AY31">
        <f>IF(COUNTBLANK(unlogimputed!AY31)&gt;0,"",LOG(unlogimputed!CX31/col_norm!$G$8,2)-LOG(unlogimputed!AY31/col_norm!$D$8,2))</f>
        <v>3.6833874633025232E-2</v>
      </c>
      <c r="AZ31">
        <f>IF(COUNTBLANK(unlogimputed!AZ31)&gt;0,"",LOG(unlogimputed!CY31/col_norm!$G$8,2)-LOG(unlogimputed!AZ31/col_norm!$D$8,2))</f>
        <v>0.19950427489214917</v>
      </c>
    </row>
    <row r="32" spans="1:52" x14ac:dyDescent="0.25">
      <c r="A32" t="s">
        <v>133</v>
      </c>
      <c r="B32" t="str">
        <f>IF(COUNTBLANK(unlogimputed!B32)&gt;0,"",LOG(unlogimputed!BA32/col_norm!$E$8,2)-LOG(unlogimputed!B32/col_norm!$B$8,2))</f>
        <v/>
      </c>
      <c r="C32">
        <f>IF(COUNTBLANK(unlogimputed!C32)&gt;0,"",LOG(unlogimputed!BB32/col_norm!$E$8,2)-LOG(unlogimputed!C32/col_norm!$B$8,2))</f>
        <v>4.8062180028335177E-2</v>
      </c>
      <c r="D32">
        <f>IF(COUNTBLANK(unlogimputed!D32)&gt;0,"",LOG(unlogimputed!BC32/col_norm!$E$8,2)-LOG(unlogimputed!D32/col_norm!$B$8,2))</f>
        <v>-5.4713380361032904E-2</v>
      </c>
      <c r="E32">
        <f>IF(COUNTBLANK(unlogimputed!E32)&gt;0,"",LOG(unlogimputed!BD32/col_norm!$E$8,2)-LOG(unlogimputed!E32/col_norm!$B$8,2))</f>
        <v>-1.4113846557521086</v>
      </c>
      <c r="F32">
        <f>IF(COUNTBLANK(unlogimputed!F32)&gt;0,"",LOG(unlogimputed!BE32/col_norm!$E$8,2)-LOG(unlogimputed!F32/col_norm!$B$8,2))</f>
        <v>0.29736937020110688</v>
      </c>
      <c r="G32">
        <f>IF(COUNTBLANK(unlogimputed!G32)&gt;0,"",LOG(unlogimputed!BF32/col_norm!$E$8,2)-LOG(unlogimputed!G32/col_norm!$B$8,2))</f>
        <v>0.1824420171394685</v>
      </c>
      <c r="H32">
        <f>IF(COUNTBLANK(unlogimputed!H32)&gt;0,"",LOG(unlogimputed!BG32/col_norm!$E$8,2)-LOG(unlogimputed!H32/col_norm!$B$8,2))</f>
        <v>-4.338277891968545E-2</v>
      </c>
      <c r="I32">
        <f>IF(COUNTBLANK(unlogimputed!I32)&gt;0,"",LOG(unlogimputed!BH32/col_norm!$E$8,2)-LOG(unlogimputed!I32/col_norm!$B$8,2))</f>
        <v>0.31640914448417945</v>
      </c>
      <c r="J32">
        <f>IF(COUNTBLANK(unlogimputed!J32)&gt;0,"",LOG(unlogimputed!BI32/col_norm!$E$8,2)-LOG(unlogimputed!J32/col_norm!$B$8,2))</f>
        <v>-0.28413902016579229</v>
      </c>
      <c r="K32">
        <f>IF(COUNTBLANK(unlogimputed!K32)&gt;0,"",LOG(unlogimputed!BJ32/col_norm!$E$8,2)-LOG(unlogimputed!K32/col_norm!$B$8,2))</f>
        <v>7.1127145563764316E-2</v>
      </c>
      <c r="L32">
        <f>IF(COUNTBLANK(unlogimputed!L32)&gt;0,"",LOG(unlogimputed!BK32/col_norm!$E$8,2)-LOG(unlogimputed!L32/col_norm!$B$8,2))</f>
        <v>0.36241941406027323</v>
      </c>
      <c r="M32">
        <f>IF(COUNTBLANK(unlogimputed!M32)&gt;0,"",LOG(unlogimputed!BL32/col_norm!$E$8,2)-LOG(unlogimputed!M32/col_norm!$B$8,2))</f>
        <v>-7.3640020652522509E-2</v>
      </c>
      <c r="N32">
        <f>IF(COUNTBLANK(unlogimputed!N32)&gt;0,"",LOG(unlogimputed!BM32/col_norm!$E$8,2)-LOG(unlogimputed!N32/col_norm!$B$8,2))</f>
        <v>-1.4694964378225706E-2</v>
      </c>
      <c r="O32">
        <f>IF(COUNTBLANK(unlogimputed!O32)&gt;0,"",LOG(unlogimputed!BN32/col_norm!$E$8,2)-LOG(unlogimputed!O32/col_norm!$B$8,2))</f>
        <v>0.19401216752191175</v>
      </c>
      <c r="P32">
        <f>IF(COUNTBLANK(unlogimputed!P32)&gt;0,"",LOG(unlogimputed!BO32/col_norm!$E$8,2)-LOG(unlogimputed!P32/col_norm!$B$8,2))</f>
        <v>-0.25995512653435782</v>
      </c>
      <c r="Q32" t="str">
        <f>IF(COUNTBLANK(unlogimputed!Q32)&gt;0,"",LOG(unlogimputed!BP32/col_norm!$F$8,2)-LOG(unlogimputed!Q32/col_norm!$C$8,2))</f>
        <v/>
      </c>
      <c r="R32" t="str">
        <f>IF(COUNTBLANK(unlogimputed!R32)&gt;0,"",LOG(unlogimputed!BQ32/col_norm!$F$8,2)-LOG(unlogimputed!R32/col_norm!$C$8,2))</f>
        <v/>
      </c>
      <c r="S32">
        <f>IF(COUNTBLANK(unlogimputed!S32)&gt;0,"",LOG(unlogimputed!BR32/col_norm!$F$8,2)-LOG(unlogimputed!S32/col_norm!$C$8,2))</f>
        <v>-6.7726414708712213E-2</v>
      </c>
      <c r="T32">
        <f>IF(COUNTBLANK(unlogimputed!T32)&gt;0,"",LOG(unlogimputed!BS32/col_norm!$F$8,2)-LOG(unlogimputed!T32/col_norm!$C$8,2))</f>
        <v>8.8389654536840112E-3</v>
      </c>
      <c r="U32">
        <f>IF(COUNTBLANK(unlogimputed!U32)&gt;0,"",LOG(unlogimputed!BT32/col_norm!$F$8,2)-LOG(unlogimputed!U32/col_norm!$C$8,2))</f>
        <v>8.8084706229665244E-2</v>
      </c>
      <c r="V32">
        <f>IF(COUNTBLANK(unlogimputed!V32)&gt;0,"",LOG(unlogimputed!BU32/col_norm!$F$8,2)-LOG(unlogimputed!V32/col_norm!$C$8,2))</f>
        <v>-4.3956875868826017E-2</v>
      </c>
      <c r="W32">
        <f>IF(COUNTBLANK(unlogimputed!W32)&gt;0,"",LOG(unlogimputed!BV32/col_norm!$F$8,2)-LOG(unlogimputed!W32/col_norm!$C$8,2))</f>
        <v>-0.10812582200442122</v>
      </c>
      <c r="X32">
        <f>IF(COUNTBLANK(unlogimputed!X32)&gt;0,"",LOG(unlogimputed!BW32/col_norm!$F$8,2)-LOG(unlogimputed!X32/col_norm!$C$8,2))</f>
        <v>-7.6452870676025242E-2</v>
      </c>
      <c r="Y32" t="str">
        <f>IF(COUNTBLANK(unlogimputed!Y32)&gt;0,"",LOG(unlogimputed!BX32/col_norm!$F$8,2)-LOG(unlogimputed!Y32/col_norm!$C$8,2))</f>
        <v/>
      </c>
      <c r="Z32">
        <f>IF(COUNTBLANK(unlogimputed!Z32)&gt;0,"",LOG(unlogimputed!BY32/col_norm!$F$8,2)-LOG(unlogimputed!Z32/col_norm!$C$8,2))</f>
        <v>-2.1903960170569867</v>
      </c>
      <c r="AA32" t="str">
        <f>IF(COUNTBLANK(unlogimputed!AA32)&gt;0,"",LOG(unlogimputed!BZ32/col_norm!$F$8,2)-LOG(unlogimputed!AA32/col_norm!$C$8,2))</f>
        <v/>
      </c>
      <c r="AB32" t="str">
        <f>IF(COUNTBLANK(unlogimputed!AB32)&gt;0,"",LOG(unlogimputed!CA32/col_norm!$F$8,2)-LOG(unlogimputed!AB32/col_norm!$C$8,2))</f>
        <v/>
      </c>
      <c r="AC32" t="str">
        <f>IF(COUNTBLANK(unlogimputed!AC32)&gt;0,"",LOG(unlogimputed!CB32/col_norm!$F$8,2)-LOG(unlogimputed!AC32/col_norm!$C$8,2))</f>
        <v/>
      </c>
      <c r="AD32" t="str">
        <f>IF(COUNTBLANK(unlogimputed!AD32)&gt;0,"",LOG(unlogimputed!CC32/col_norm!$F$8,2)-LOG(unlogimputed!AD32/col_norm!$C$8,2))</f>
        <v/>
      </c>
      <c r="AE32" t="str">
        <f>IF(COUNTBLANK(unlogimputed!AE32)&gt;0,"",LOG(unlogimputed!CD32/col_norm!$F$8,2)-LOG(unlogimputed!AE32/col_norm!$C$8,2))</f>
        <v/>
      </c>
      <c r="AF32" t="str">
        <f>IF(COUNTBLANK(unlogimputed!AF32)&gt;0,"",LOG(unlogimputed!CE32/col_norm!$F$8,2)-LOG(unlogimputed!AF32/col_norm!$C$8,2))</f>
        <v/>
      </c>
      <c r="AG32">
        <f>IF(COUNTBLANK(unlogimputed!AG32)&gt;0,"",LOG(unlogimputed!CF32/col_norm!$F$8,2)-LOG(unlogimputed!AG32/col_norm!$C$8,2))</f>
        <v>-0.57081827390206641</v>
      </c>
      <c r="AH32">
        <f>IF(COUNTBLANK(unlogimputed!AH32)&gt;0,"",LOG(unlogimputed!CG32/col_norm!$F$8,2)-LOG(unlogimputed!AH32/col_norm!$C$8,2))</f>
        <v>-0.2256771170738574</v>
      </c>
      <c r="AI32" t="str">
        <f>IF(COUNTBLANK(unlogimputed!AI32)&gt;0,"",LOG(unlogimputed!CH32/col_norm!$G$8,2)-LOG(unlogimputed!AI32/col_norm!$D$8,2))</f>
        <v/>
      </c>
      <c r="AJ32" t="str">
        <f>IF(COUNTBLANK(unlogimputed!AJ32)&gt;0,"",LOG(unlogimputed!CI32/col_norm!$G$8,2)-LOG(unlogimputed!AJ32/col_norm!$D$8,2))</f>
        <v/>
      </c>
      <c r="AK32">
        <f>IF(COUNTBLANK(unlogimputed!AK32)&gt;0,"",LOG(unlogimputed!CJ32/col_norm!$G$8,2)-LOG(unlogimputed!AK32/col_norm!$D$8,2))</f>
        <v>-1.7355342682659369E-2</v>
      </c>
      <c r="AL32">
        <f>IF(COUNTBLANK(unlogimputed!AL32)&gt;0,"",LOG(unlogimputed!CK32/col_norm!$G$8,2)-LOG(unlogimputed!AL32/col_norm!$D$8,2))</f>
        <v>4.5084792077748403E-2</v>
      </c>
      <c r="AM32">
        <f>IF(COUNTBLANK(unlogimputed!AM32)&gt;0,"",LOG(unlogimputed!CL32/col_norm!$G$8,2)-LOG(unlogimputed!AM32/col_norm!$D$8,2))</f>
        <v>-8.2198149478589499E-2</v>
      </c>
      <c r="AN32">
        <f>IF(COUNTBLANK(unlogimputed!AN32)&gt;0,"",LOG(unlogimputed!CM32/col_norm!$G$8,2)-LOG(unlogimputed!AN32/col_norm!$D$8,2))</f>
        <v>-2.0608773718858941E-2</v>
      </c>
      <c r="AO32">
        <f>IF(COUNTBLANK(unlogimputed!AO32)&gt;0,"",LOG(unlogimputed!CN32/col_norm!$G$8,2)-LOG(unlogimputed!AO32/col_norm!$D$8,2))</f>
        <v>-0.1487324665590215</v>
      </c>
      <c r="AP32">
        <f>IF(COUNTBLANK(unlogimputed!AP32)&gt;0,"",LOG(unlogimputed!CO32/col_norm!$G$8,2)-LOG(unlogimputed!AP32/col_norm!$D$8,2))</f>
        <v>0.27021554209911969</v>
      </c>
      <c r="AQ32">
        <f>IF(COUNTBLANK(unlogimputed!AQ32)&gt;0,"",LOG(unlogimputed!CP32/col_norm!$G$8,2)-LOG(unlogimputed!AQ32/col_norm!$D$8,2))</f>
        <v>1.5580128400785043E-2</v>
      </c>
      <c r="AR32" t="str">
        <f>IF(COUNTBLANK(unlogimputed!AR32)&gt;0,"",LOG(unlogimputed!CQ32/col_norm!$G$8,2)-LOG(unlogimputed!AR32/col_norm!$D$8,2))</f>
        <v/>
      </c>
      <c r="AS32" t="str">
        <f>IF(COUNTBLANK(unlogimputed!AS32)&gt;0,"",LOG(unlogimputed!CR32/col_norm!$G$8,2)-LOG(unlogimputed!AS32/col_norm!$D$8,2))</f>
        <v/>
      </c>
      <c r="AT32" t="str">
        <f>IF(COUNTBLANK(unlogimputed!AT32)&gt;0,"",LOG(unlogimputed!CS32/col_norm!$G$8,2)-LOG(unlogimputed!AT32/col_norm!$D$8,2))</f>
        <v/>
      </c>
      <c r="AU32">
        <f>IF(COUNTBLANK(unlogimputed!AU32)&gt;0,"",LOG(unlogimputed!CT32/col_norm!$G$8,2)-LOG(unlogimputed!AU32/col_norm!$D$8,2))</f>
        <v>-0.80447672709404472</v>
      </c>
      <c r="AV32">
        <f>IF(COUNTBLANK(unlogimputed!AV32)&gt;0,"",LOG(unlogimputed!CU32/col_norm!$G$8,2)-LOG(unlogimputed!AV32/col_norm!$D$8,2))</f>
        <v>1.7300525888011009E-3</v>
      </c>
      <c r="AW32">
        <f>IF(COUNTBLANK(unlogimputed!AW32)&gt;0,"",LOG(unlogimputed!CV32/col_norm!$G$8,2)-LOG(unlogimputed!AW32/col_norm!$D$8,2))</f>
        <v>4.8668706112440674E-2</v>
      </c>
      <c r="AX32">
        <f>IF(COUNTBLANK(unlogimputed!AX32)&gt;0,"",LOG(unlogimputed!CW32/col_norm!$G$8,2)-LOG(unlogimputed!AX32/col_norm!$D$8,2))</f>
        <v>-0.13826946810760887</v>
      </c>
      <c r="AY32">
        <f>IF(COUNTBLANK(unlogimputed!AY32)&gt;0,"",LOG(unlogimputed!CX32/col_norm!$G$8,2)-LOG(unlogimputed!AY32/col_norm!$D$8,2))</f>
        <v>-1.803699455742187</v>
      </c>
      <c r="AZ32">
        <f>IF(COUNTBLANK(unlogimputed!AZ32)&gt;0,"",LOG(unlogimputed!CY32/col_norm!$G$8,2)-LOG(unlogimputed!AZ32/col_norm!$D$8,2))</f>
        <v>-2.280599697893404</v>
      </c>
    </row>
    <row r="33" spans="1:52" x14ac:dyDescent="0.25">
      <c r="A33" t="s">
        <v>134</v>
      </c>
      <c r="B33" t="str">
        <f>IF(COUNTBLANK(unlogimputed!B33)&gt;0,"",LOG(unlogimputed!BA33/col_norm!$E$8,2)-LOG(unlogimputed!B33/col_norm!$B$8,2))</f>
        <v/>
      </c>
      <c r="C33">
        <f>IF(COUNTBLANK(unlogimputed!C33)&gt;0,"",LOG(unlogimputed!BB33/col_norm!$E$8,2)-LOG(unlogimputed!C33/col_norm!$B$8,2))</f>
        <v>-2.4126113527806581E-2</v>
      </c>
      <c r="D33">
        <f>IF(COUNTBLANK(unlogimputed!D33)&gt;0,"",LOG(unlogimputed!BC33/col_norm!$E$8,2)-LOG(unlogimputed!D33/col_norm!$B$8,2))</f>
        <v>-9.7386524782233863E-2</v>
      </c>
      <c r="E33">
        <f>IF(COUNTBLANK(unlogimputed!E33)&gt;0,"",LOG(unlogimputed!BD33/col_norm!$E$8,2)-LOG(unlogimputed!E33/col_norm!$B$8,2))</f>
        <v>-0.27266364325737413</v>
      </c>
      <c r="F33">
        <f>IF(COUNTBLANK(unlogimputed!F33)&gt;0,"",LOG(unlogimputed!BE33/col_norm!$E$8,2)-LOG(unlogimputed!F33/col_norm!$B$8,2))</f>
        <v>-0.50350306417791657</v>
      </c>
      <c r="G33">
        <f>IF(COUNTBLANK(unlogimputed!G33)&gt;0,"",LOG(unlogimputed!BF33/col_norm!$E$8,2)-LOG(unlogimputed!G33/col_norm!$B$8,2))</f>
        <v>3.0343788151903084E-3</v>
      </c>
      <c r="H33">
        <f>IF(COUNTBLANK(unlogimputed!H33)&gt;0,"",LOG(unlogimputed!BG33/col_norm!$E$8,2)-LOG(unlogimputed!H33/col_norm!$B$8,2))</f>
        <v>-7.0143606800833425E-2</v>
      </c>
      <c r="I33">
        <f>IF(COUNTBLANK(unlogimputed!I33)&gt;0,"",LOG(unlogimputed!BH33/col_norm!$E$8,2)-LOG(unlogimputed!I33/col_norm!$B$8,2))</f>
        <v>-0.11462080063475</v>
      </c>
      <c r="J33">
        <f>IF(COUNTBLANK(unlogimputed!J33)&gt;0,"",LOG(unlogimputed!BI33/col_norm!$E$8,2)-LOG(unlogimputed!J33/col_norm!$B$8,2))</f>
        <v>-0.12068212009281609</v>
      </c>
      <c r="K33" t="str">
        <f>IF(COUNTBLANK(unlogimputed!K33)&gt;0,"",LOG(unlogimputed!BJ33/col_norm!$E$8,2)-LOG(unlogimputed!K33/col_norm!$B$8,2))</f>
        <v/>
      </c>
      <c r="L33" t="str">
        <f>IF(COUNTBLANK(unlogimputed!L33)&gt;0,"",LOG(unlogimputed!BK33/col_norm!$E$8,2)-LOG(unlogimputed!L33/col_norm!$B$8,2))</f>
        <v/>
      </c>
      <c r="M33">
        <f>IF(COUNTBLANK(unlogimputed!M33)&gt;0,"",LOG(unlogimputed!BL33/col_norm!$E$8,2)-LOG(unlogimputed!M33/col_norm!$B$8,2))</f>
        <v>-0.17577410042937203</v>
      </c>
      <c r="N33">
        <f>IF(COUNTBLANK(unlogimputed!N33)&gt;0,"",LOG(unlogimputed!BM33/col_norm!$E$8,2)-LOG(unlogimputed!N33/col_norm!$B$8,2))</f>
        <v>-0.22229608234263054</v>
      </c>
      <c r="O33">
        <f>IF(COUNTBLANK(unlogimputed!O33)&gt;0,"",LOG(unlogimputed!BN33/col_norm!$E$8,2)-LOG(unlogimputed!O33/col_norm!$B$8,2))</f>
        <v>-0.25087019594394988</v>
      </c>
      <c r="P33">
        <f>IF(COUNTBLANK(unlogimputed!P33)&gt;0,"",LOG(unlogimputed!BO33/col_norm!$E$8,2)-LOG(unlogimputed!P33/col_norm!$B$8,2))</f>
        <v>0.31666239588722433</v>
      </c>
      <c r="Q33" t="str">
        <f>IF(COUNTBLANK(unlogimputed!Q33)&gt;0,"",LOG(unlogimputed!BP33/col_norm!$F$8,2)-LOG(unlogimputed!Q33/col_norm!$C$8,2))</f>
        <v/>
      </c>
      <c r="R33" t="str">
        <f>IF(COUNTBLANK(unlogimputed!R33)&gt;0,"",LOG(unlogimputed!BQ33/col_norm!$F$8,2)-LOG(unlogimputed!R33/col_norm!$C$8,2))</f>
        <v/>
      </c>
      <c r="S33">
        <f>IF(COUNTBLANK(unlogimputed!S33)&gt;0,"",LOG(unlogimputed!BR33/col_norm!$F$8,2)-LOG(unlogimputed!S33/col_norm!$C$8,2))</f>
        <v>-1.2809153825340438</v>
      </c>
      <c r="T33">
        <f>IF(COUNTBLANK(unlogimputed!T33)&gt;0,"",LOG(unlogimputed!BS33/col_norm!$F$8,2)-LOG(unlogimputed!T33/col_norm!$C$8,2))</f>
        <v>-0.4433964807375439</v>
      </c>
      <c r="U33">
        <f>IF(COUNTBLANK(unlogimputed!U33)&gt;0,"",LOG(unlogimputed!BT33/col_norm!$F$8,2)-LOG(unlogimputed!U33/col_norm!$C$8,2))</f>
        <v>0.16973613985712532</v>
      </c>
      <c r="V33">
        <f>IF(COUNTBLANK(unlogimputed!V33)&gt;0,"",LOG(unlogimputed!BU33/col_norm!$F$8,2)-LOG(unlogimputed!V33/col_norm!$C$8,2))</f>
        <v>-0.31406759247256133</v>
      </c>
      <c r="W33">
        <f>IF(COUNTBLANK(unlogimputed!W33)&gt;0,"",LOG(unlogimputed!BV33/col_norm!$F$8,2)-LOG(unlogimputed!W33/col_norm!$C$8,2))</f>
        <v>-7.6995193739683998E-2</v>
      </c>
      <c r="X33">
        <f>IF(COUNTBLANK(unlogimputed!X33)&gt;0,"",LOG(unlogimputed!BW33/col_norm!$F$8,2)-LOG(unlogimputed!X33/col_norm!$C$8,2))</f>
        <v>-9.7866385772061193E-2</v>
      </c>
      <c r="Y33">
        <f>IF(COUNTBLANK(unlogimputed!Y33)&gt;0,"",LOG(unlogimputed!BX33/col_norm!$F$8,2)-LOG(unlogimputed!Y33/col_norm!$C$8,2))</f>
        <v>-0.25060490494454157</v>
      </c>
      <c r="Z33">
        <f>IF(COUNTBLANK(unlogimputed!Z33)&gt;0,"",LOG(unlogimputed!BY33/col_norm!$F$8,2)-LOG(unlogimputed!Z33/col_norm!$C$8,2))</f>
        <v>-0.25371859091549354</v>
      </c>
      <c r="AA33">
        <f>IF(COUNTBLANK(unlogimputed!AA33)&gt;0,"",LOG(unlogimputed!BZ33/col_norm!$F$8,2)-LOG(unlogimputed!AA33/col_norm!$C$8,2))</f>
        <v>-1.9306989733532536</v>
      </c>
      <c r="AB33">
        <f>IF(COUNTBLANK(unlogimputed!AB33)&gt;0,"",LOG(unlogimputed!CA33/col_norm!$F$8,2)-LOG(unlogimputed!AB33/col_norm!$C$8,2))</f>
        <v>-2.8880123451325694</v>
      </c>
      <c r="AC33" t="str">
        <f>IF(COUNTBLANK(unlogimputed!AC33)&gt;0,"",LOG(unlogimputed!CB33/col_norm!$F$8,2)-LOG(unlogimputed!AC33/col_norm!$C$8,2))</f>
        <v/>
      </c>
      <c r="AD33" t="str">
        <f>IF(COUNTBLANK(unlogimputed!AD33)&gt;0,"",LOG(unlogimputed!CC33/col_norm!$F$8,2)-LOG(unlogimputed!AD33/col_norm!$C$8,2))</f>
        <v/>
      </c>
      <c r="AE33" t="str">
        <f>IF(COUNTBLANK(unlogimputed!AE33)&gt;0,"",LOG(unlogimputed!CD33/col_norm!$F$8,2)-LOG(unlogimputed!AE33/col_norm!$C$8,2))</f>
        <v/>
      </c>
      <c r="AF33" t="str">
        <f>IF(COUNTBLANK(unlogimputed!AF33)&gt;0,"",LOG(unlogimputed!CE33/col_norm!$F$8,2)-LOG(unlogimputed!AF33/col_norm!$C$8,2))</f>
        <v/>
      </c>
      <c r="AG33">
        <f>IF(COUNTBLANK(unlogimputed!AG33)&gt;0,"",LOG(unlogimputed!CF33/col_norm!$F$8,2)-LOG(unlogimputed!AG33/col_norm!$C$8,2))</f>
        <v>-0.17833239820736324</v>
      </c>
      <c r="AH33">
        <f>IF(COUNTBLANK(unlogimputed!AH33)&gt;0,"",LOG(unlogimputed!CG33/col_norm!$F$8,2)-LOG(unlogimputed!AH33/col_norm!$C$8,2))</f>
        <v>-8.03364678953713E-2</v>
      </c>
      <c r="AI33" t="str">
        <f>IF(COUNTBLANK(unlogimputed!AI33)&gt;0,"",LOG(unlogimputed!CH33/col_norm!$G$8,2)-LOG(unlogimputed!AI33/col_norm!$D$8,2))</f>
        <v/>
      </c>
      <c r="AJ33" t="str">
        <f>IF(COUNTBLANK(unlogimputed!AJ33)&gt;0,"",LOG(unlogimputed!CI33/col_norm!$G$8,2)-LOG(unlogimputed!AJ33/col_norm!$D$8,2))</f>
        <v/>
      </c>
      <c r="AK33">
        <f>IF(COUNTBLANK(unlogimputed!AK33)&gt;0,"",LOG(unlogimputed!CJ33/col_norm!$G$8,2)-LOG(unlogimputed!AK33/col_norm!$D$8,2))</f>
        <v>-2.9021053209554282E-2</v>
      </c>
      <c r="AL33">
        <f>IF(COUNTBLANK(unlogimputed!AL33)&gt;0,"",LOG(unlogimputed!CK33/col_norm!$G$8,2)-LOG(unlogimputed!AL33/col_norm!$D$8,2))</f>
        <v>-0.22290355872811674</v>
      </c>
      <c r="AM33">
        <f>IF(COUNTBLANK(unlogimputed!AM33)&gt;0,"",LOG(unlogimputed!CL33/col_norm!$G$8,2)-LOG(unlogimputed!AM33/col_norm!$D$8,2))</f>
        <v>4.0069356629604869E-2</v>
      </c>
      <c r="AN33">
        <f>IF(COUNTBLANK(unlogimputed!AN33)&gt;0,"",LOG(unlogimputed!CM33/col_norm!$G$8,2)-LOG(unlogimputed!AN33/col_norm!$D$8,2))</f>
        <v>-7.5258440835362705E-2</v>
      </c>
      <c r="AO33">
        <f>IF(COUNTBLANK(unlogimputed!AO33)&gt;0,"",LOG(unlogimputed!CN33/col_norm!$G$8,2)-LOG(unlogimputed!AO33/col_norm!$D$8,2))</f>
        <v>-9.9509479124105127E-2</v>
      </c>
      <c r="AP33">
        <f>IF(COUNTBLANK(unlogimputed!AP33)&gt;0,"",LOG(unlogimputed!CO33/col_norm!$G$8,2)-LOG(unlogimputed!AP33/col_norm!$D$8,2))</f>
        <v>0.14005476540361528</v>
      </c>
      <c r="AQ33">
        <f>IF(COUNTBLANK(unlogimputed!AQ33)&gt;0,"",LOG(unlogimputed!CP33/col_norm!$G$8,2)-LOG(unlogimputed!AQ33/col_norm!$D$8,2))</f>
        <v>-0.43583684730981176</v>
      </c>
      <c r="AR33">
        <f>IF(COUNTBLANK(unlogimputed!AR33)&gt;0,"",LOG(unlogimputed!CQ33/col_norm!$G$8,2)-LOG(unlogimputed!AR33/col_norm!$D$8,2))</f>
        <v>-0.28681088036381652</v>
      </c>
      <c r="AS33" t="str">
        <f>IF(COUNTBLANK(unlogimputed!AS33)&gt;0,"",LOG(unlogimputed!CR33/col_norm!$G$8,2)-LOG(unlogimputed!AS33/col_norm!$D$8,2))</f>
        <v/>
      </c>
      <c r="AT33" t="str">
        <f>IF(COUNTBLANK(unlogimputed!AT33)&gt;0,"",LOG(unlogimputed!CS33/col_norm!$G$8,2)-LOG(unlogimputed!AT33/col_norm!$D$8,2))</f>
        <v/>
      </c>
      <c r="AU33" t="str">
        <f>IF(COUNTBLANK(unlogimputed!AU33)&gt;0,"",LOG(unlogimputed!CT33/col_norm!$G$8,2)-LOG(unlogimputed!AU33/col_norm!$D$8,2))</f>
        <v/>
      </c>
      <c r="AV33" t="str">
        <f>IF(COUNTBLANK(unlogimputed!AV33)&gt;0,"",LOG(unlogimputed!CU33/col_norm!$G$8,2)-LOG(unlogimputed!AV33/col_norm!$D$8,2))</f>
        <v/>
      </c>
      <c r="AW33">
        <f>IF(COUNTBLANK(unlogimputed!AW33)&gt;0,"",LOG(unlogimputed!CV33/col_norm!$G$8,2)-LOG(unlogimputed!AW33/col_norm!$D$8,2))</f>
        <v>9.1559895627192134E-2</v>
      </c>
      <c r="AX33">
        <f>IF(COUNTBLANK(unlogimputed!AX33)&gt;0,"",LOG(unlogimputed!CW33/col_norm!$G$8,2)-LOG(unlogimputed!AX33/col_norm!$D$8,2))</f>
        <v>9.1886806414500199E-2</v>
      </c>
      <c r="AY33">
        <f>IF(COUNTBLANK(unlogimputed!AY33)&gt;0,"",LOG(unlogimputed!CX33/col_norm!$G$8,2)-LOG(unlogimputed!AY33/col_norm!$D$8,2))</f>
        <v>-7.6306689280880136E-2</v>
      </c>
      <c r="AZ33">
        <f>IF(COUNTBLANK(unlogimputed!AZ33)&gt;0,"",LOG(unlogimputed!CY33/col_norm!$G$8,2)-LOG(unlogimputed!AZ33/col_norm!$D$8,2))</f>
        <v>-0.61514887315708933</v>
      </c>
    </row>
    <row r="34" spans="1:52" x14ac:dyDescent="0.25">
      <c r="A34" t="s">
        <v>135</v>
      </c>
      <c r="B34" t="str">
        <f>IF(COUNTBLANK(unlogimputed!B34)&gt;0,"",LOG(unlogimputed!BA34/col_norm!$E$8,2)-LOG(unlogimputed!B34/col_norm!$B$8,2))</f>
        <v/>
      </c>
      <c r="C34">
        <f>IF(COUNTBLANK(unlogimputed!C34)&gt;0,"",LOG(unlogimputed!BB34/col_norm!$E$8,2)-LOG(unlogimputed!C34/col_norm!$B$8,2))</f>
        <v>0.47390187219471258</v>
      </c>
      <c r="D34">
        <f>IF(COUNTBLANK(unlogimputed!D34)&gt;0,"",LOG(unlogimputed!BC34/col_norm!$E$8,2)-LOG(unlogimputed!D34/col_norm!$B$8,2))</f>
        <v>0.97918880721183044</v>
      </c>
      <c r="E34" t="str">
        <f>IF(COUNTBLANK(unlogimputed!E34)&gt;0,"",LOG(unlogimputed!BD34/col_norm!$E$8,2)-LOG(unlogimputed!E34/col_norm!$B$8,2))</f>
        <v/>
      </c>
      <c r="F34" t="str">
        <f>IF(COUNTBLANK(unlogimputed!F34)&gt;0,"",LOG(unlogimputed!BE34/col_norm!$E$8,2)-LOG(unlogimputed!F34/col_norm!$B$8,2))</f>
        <v/>
      </c>
      <c r="G34">
        <f>IF(COUNTBLANK(unlogimputed!G34)&gt;0,"",LOG(unlogimputed!BF34/col_norm!$E$8,2)-LOG(unlogimputed!G34/col_norm!$B$8,2))</f>
        <v>0.40189848991965249</v>
      </c>
      <c r="H34">
        <f>IF(COUNTBLANK(unlogimputed!H34)&gt;0,"",LOG(unlogimputed!BG34/col_norm!$E$8,2)-LOG(unlogimputed!H34/col_norm!$B$8,2))</f>
        <v>0.44114752775311672</v>
      </c>
      <c r="I34">
        <f>IF(COUNTBLANK(unlogimputed!I34)&gt;0,"",LOG(unlogimputed!BH34/col_norm!$E$8,2)-LOG(unlogimputed!I34/col_norm!$B$8,2))</f>
        <v>-0.91334758241506719</v>
      </c>
      <c r="J34">
        <f>IF(COUNTBLANK(unlogimputed!J34)&gt;0,"",LOG(unlogimputed!BI34/col_norm!$E$8,2)-LOG(unlogimputed!J34/col_norm!$B$8,2))</f>
        <v>-0.35644240538334415</v>
      </c>
      <c r="K34" t="str">
        <f>IF(COUNTBLANK(unlogimputed!K34)&gt;0,"",LOG(unlogimputed!BJ34/col_norm!$E$8,2)-LOG(unlogimputed!K34/col_norm!$B$8,2))</f>
        <v/>
      </c>
      <c r="L34" t="str">
        <f>IF(COUNTBLANK(unlogimputed!L34)&gt;0,"",LOG(unlogimputed!BK34/col_norm!$E$8,2)-LOG(unlogimputed!L34/col_norm!$B$8,2))</f>
        <v/>
      </c>
      <c r="M34">
        <f>IF(COUNTBLANK(unlogimputed!M34)&gt;0,"",LOG(unlogimputed!BL34/col_norm!$E$8,2)-LOG(unlogimputed!M34/col_norm!$B$8,2))</f>
        <v>0.61310681505445785</v>
      </c>
      <c r="N34">
        <f>IF(COUNTBLANK(unlogimputed!N34)&gt;0,"",LOG(unlogimputed!BM34/col_norm!$E$8,2)-LOG(unlogimputed!N34/col_norm!$B$8,2))</f>
        <v>0.85351607255590523</v>
      </c>
      <c r="O34">
        <f>IF(COUNTBLANK(unlogimputed!O34)&gt;0,"",LOG(unlogimputed!BN34/col_norm!$E$8,2)-LOG(unlogimputed!O34/col_norm!$B$8,2))</f>
        <v>0.58273473638090323</v>
      </c>
      <c r="P34">
        <f>IF(COUNTBLANK(unlogimputed!P34)&gt;0,"",LOG(unlogimputed!BO34/col_norm!$E$8,2)-LOG(unlogimputed!P34/col_norm!$B$8,2))</f>
        <v>2.2769450710365966</v>
      </c>
      <c r="Q34" t="str">
        <f>IF(COUNTBLANK(unlogimputed!Q34)&gt;0,"",LOG(unlogimputed!BP34/col_norm!$F$8,2)-LOG(unlogimputed!Q34/col_norm!$C$8,2))</f>
        <v/>
      </c>
      <c r="R34">
        <f>IF(COUNTBLANK(unlogimputed!R34)&gt;0,"",LOG(unlogimputed!BQ34/col_norm!$F$8,2)-LOG(unlogimputed!R34/col_norm!$C$8,2))</f>
        <v>-0.55469487570582388</v>
      </c>
      <c r="S34" t="str">
        <f>IF(COUNTBLANK(unlogimputed!S34)&gt;0,"",LOG(unlogimputed!BR34/col_norm!$F$8,2)-LOG(unlogimputed!S34/col_norm!$C$8,2))</f>
        <v/>
      </c>
      <c r="T34" t="str">
        <f>IF(COUNTBLANK(unlogimputed!T34)&gt;0,"",LOG(unlogimputed!BS34/col_norm!$F$8,2)-LOG(unlogimputed!T34/col_norm!$C$8,2))</f>
        <v/>
      </c>
      <c r="U34">
        <f>IF(COUNTBLANK(unlogimputed!U34)&gt;0,"",LOG(unlogimputed!BT34/col_norm!$F$8,2)-LOG(unlogimputed!U34/col_norm!$C$8,2))</f>
        <v>-0.28644229769374618</v>
      </c>
      <c r="V34">
        <f>IF(COUNTBLANK(unlogimputed!V34)&gt;0,"",LOG(unlogimputed!BU34/col_norm!$F$8,2)-LOG(unlogimputed!V34/col_norm!$C$8,2))</f>
        <v>-1.6259833993508721E-2</v>
      </c>
      <c r="W34">
        <f>IF(COUNTBLANK(unlogimputed!W34)&gt;0,"",LOG(unlogimputed!BV34/col_norm!$F$8,2)-LOG(unlogimputed!W34/col_norm!$C$8,2))</f>
        <v>-0.16694784873570612</v>
      </c>
      <c r="X34">
        <f>IF(COUNTBLANK(unlogimputed!X34)&gt;0,"",LOG(unlogimputed!BW34/col_norm!$F$8,2)-LOG(unlogimputed!X34/col_norm!$C$8,2))</f>
        <v>-0.19401339074423163</v>
      </c>
      <c r="Y34">
        <f>IF(COUNTBLANK(unlogimputed!Y34)&gt;0,"",LOG(unlogimputed!BX34/col_norm!$F$8,2)-LOG(unlogimputed!Y34/col_norm!$C$8,2))</f>
        <v>-0.64919880956973586</v>
      </c>
      <c r="Z34">
        <f>IF(COUNTBLANK(unlogimputed!Z34)&gt;0,"",LOG(unlogimputed!BY34/col_norm!$F$8,2)-LOG(unlogimputed!Z34/col_norm!$C$8,2))</f>
        <v>-0.54925123623520378</v>
      </c>
      <c r="AA34" t="str">
        <f>IF(COUNTBLANK(unlogimputed!AA34)&gt;0,"",LOG(unlogimputed!BZ34/col_norm!$F$8,2)-LOG(unlogimputed!AA34/col_norm!$C$8,2))</f>
        <v/>
      </c>
      <c r="AB34" t="str">
        <f>IF(COUNTBLANK(unlogimputed!AB34)&gt;0,"",LOG(unlogimputed!CA34/col_norm!$F$8,2)-LOG(unlogimputed!AB34/col_norm!$C$8,2))</f>
        <v/>
      </c>
      <c r="AC34" t="str">
        <f>IF(COUNTBLANK(unlogimputed!AC34)&gt;0,"",LOG(unlogimputed!CB34/col_norm!$F$8,2)-LOG(unlogimputed!AC34/col_norm!$C$8,2))</f>
        <v/>
      </c>
      <c r="AD34" t="str">
        <f>IF(COUNTBLANK(unlogimputed!AD34)&gt;0,"",LOG(unlogimputed!CC34/col_norm!$F$8,2)-LOG(unlogimputed!AD34/col_norm!$C$8,2))</f>
        <v/>
      </c>
      <c r="AE34" t="str">
        <f>IF(COUNTBLANK(unlogimputed!AE34)&gt;0,"",LOG(unlogimputed!CD34/col_norm!$F$8,2)-LOG(unlogimputed!AE34/col_norm!$C$8,2))</f>
        <v/>
      </c>
      <c r="AF34" t="str">
        <f>IF(COUNTBLANK(unlogimputed!AF34)&gt;0,"",LOG(unlogimputed!CE34/col_norm!$F$8,2)-LOG(unlogimputed!AF34/col_norm!$C$8,2))</f>
        <v/>
      </c>
      <c r="AG34">
        <f>IF(COUNTBLANK(unlogimputed!AG34)&gt;0,"",LOG(unlogimputed!CF34/col_norm!$F$8,2)-LOG(unlogimputed!AG34/col_norm!$C$8,2))</f>
        <v>-0.94347136146817334</v>
      </c>
      <c r="AH34">
        <f>IF(COUNTBLANK(unlogimputed!AH34)&gt;0,"",LOG(unlogimputed!CG34/col_norm!$F$8,2)-LOG(unlogimputed!AH34/col_norm!$C$8,2))</f>
        <v>-0.63654662394317896</v>
      </c>
      <c r="AI34" t="str">
        <f>IF(COUNTBLANK(unlogimputed!AI34)&gt;0,"",LOG(unlogimputed!CH34/col_norm!$G$8,2)-LOG(unlogimputed!AI34/col_norm!$D$8,2))</f>
        <v/>
      </c>
      <c r="AJ34" t="str">
        <f>IF(COUNTBLANK(unlogimputed!AJ34)&gt;0,"",LOG(unlogimputed!CI34/col_norm!$G$8,2)-LOG(unlogimputed!AJ34/col_norm!$D$8,2))</f>
        <v/>
      </c>
      <c r="AK34">
        <f>IF(COUNTBLANK(unlogimputed!AK34)&gt;0,"",LOG(unlogimputed!CJ34/col_norm!$G$8,2)-LOG(unlogimputed!AK34/col_norm!$D$8,2))</f>
        <v>-1.1244707430084908</v>
      </c>
      <c r="AL34">
        <f>IF(COUNTBLANK(unlogimputed!AL34)&gt;0,"",LOG(unlogimputed!CK34/col_norm!$G$8,2)-LOG(unlogimputed!AL34/col_norm!$D$8,2))</f>
        <v>-0.6881324558903259</v>
      </c>
      <c r="AM34">
        <f>IF(COUNTBLANK(unlogimputed!AM34)&gt;0,"",LOG(unlogimputed!CL34/col_norm!$G$8,2)-LOG(unlogimputed!AM34/col_norm!$D$8,2))</f>
        <v>-0.31157160508287163</v>
      </c>
      <c r="AN34">
        <f>IF(COUNTBLANK(unlogimputed!AN34)&gt;0,"",LOG(unlogimputed!CM34/col_norm!$G$8,2)-LOG(unlogimputed!AN34/col_norm!$D$8,2))</f>
        <v>-0.20434099926736593</v>
      </c>
      <c r="AO34">
        <f>IF(COUNTBLANK(unlogimputed!AO34)&gt;0,"",LOG(unlogimputed!CN34/col_norm!$G$8,2)-LOG(unlogimputed!AO34/col_norm!$D$8,2))</f>
        <v>-0.71782819976909096</v>
      </c>
      <c r="AP34">
        <f>IF(COUNTBLANK(unlogimputed!AP34)&gt;0,"",LOG(unlogimputed!CO34/col_norm!$G$8,2)-LOG(unlogimputed!AP34/col_norm!$D$8,2))</f>
        <v>1.9579927534384609</v>
      </c>
      <c r="AQ34" t="str">
        <f>IF(COUNTBLANK(unlogimputed!AQ34)&gt;0,"",LOG(unlogimputed!CP34/col_norm!$G$8,2)-LOG(unlogimputed!AQ34/col_norm!$D$8,2))</f>
        <v/>
      </c>
      <c r="AR34" t="str">
        <f>IF(COUNTBLANK(unlogimputed!AR34)&gt;0,"",LOG(unlogimputed!CQ34/col_norm!$G$8,2)-LOG(unlogimputed!AR34/col_norm!$D$8,2))</f>
        <v/>
      </c>
      <c r="AS34" t="str">
        <f>IF(COUNTBLANK(unlogimputed!AS34)&gt;0,"",LOG(unlogimputed!CR34/col_norm!$G$8,2)-LOG(unlogimputed!AS34/col_norm!$D$8,2))</f>
        <v/>
      </c>
      <c r="AT34" t="str">
        <f>IF(COUNTBLANK(unlogimputed!AT34)&gt;0,"",LOG(unlogimputed!CS34/col_norm!$G$8,2)-LOG(unlogimputed!AT34/col_norm!$D$8,2))</f>
        <v/>
      </c>
      <c r="AU34" t="str">
        <f>IF(COUNTBLANK(unlogimputed!AU34)&gt;0,"",LOG(unlogimputed!CT34/col_norm!$G$8,2)-LOG(unlogimputed!AU34/col_norm!$D$8,2))</f>
        <v/>
      </c>
      <c r="AV34" t="str">
        <f>IF(COUNTBLANK(unlogimputed!AV34)&gt;0,"",LOG(unlogimputed!CU34/col_norm!$G$8,2)-LOG(unlogimputed!AV34/col_norm!$D$8,2))</f>
        <v/>
      </c>
      <c r="AW34">
        <f>IF(COUNTBLANK(unlogimputed!AW34)&gt;0,"",LOG(unlogimputed!CV34/col_norm!$G$8,2)-LOG(unlogimputed!AW34/col_norm!$D$8,2))</f>
        <v>8.4541058764585841E-2</v>
      </c>
      <c r="AX34">
        <f>IF(COUNTBLANK(unlogimputed!AX34)&gt;0,"",LOG(unlogimputed!CW34/col_norm!$G$8,2)-LOG(unlogimputed!AX34/col_norm!$D$8,2))</f>
        <v>-1.2878838185869448</v>
      </c>
      <c r="AY34" t="str">
        <f>IF(COUNTBLANK(unlogimputed!AY34)&gt;0,"",LOG(unlogimputed!CX34/col_norm!$G$8,2)-LOG(unlogimputed!AY34/col_norm!$D$8,2))</f>
        <v/>
      </c>
      <c r="AZ34" t="str">
        <f>IF(COUNTBLANK(unlogimputed!AZ34)&gt;0,"",LOG(unlogimputed!CY34/col_norm!$G$8,2)-LOG(unlogimputed!AZ34/col_norm!$D$8,2))</f>
        <v/>
      </c>
    </row>
    <row r="35" spans="1:52" x14ac:dyDescent="0.25">
      <c r="A35" t="s">
        <v>136</v>
      </c>
      <c r="B35">
        <f>IF(COUNTBLANK(unlogimputed!B35)&gt;0,"",LOG(unlogimputed!BA35/col_norm!$E$8,2)-LOG(unlogimputed!B35/col_norm!$B$8,2))</f>
        <v>-1.0558865874885655</v>
      </c>
      <c r="C35">
        <f>IF(COUNTBLANK(unlogimputed!C35)&gt;0,"",LOG(unlogimputed!BB35/col_norm!$E$8,2)-LOG(unlogimputed!C35/col_norm!$B$8,2))</f>
        <v>-6.2683110338312531E-2</v>
      </c>
      <c r="D35">
        <f>IF(COUNTBLANK(unlogimputed!D35)&gt;0,"",LOG(unlogimputed!BC35/col_norm!$E$8,2)-LOG(unlogimputed!D35/col_norm!$B$8,2))</f>
        <v>-0.38635581713274902</v>
      </c>
      <c r="E35">
        <f>IF(COUNTBLANK(unlogimputed!E35)&gt;0,"",LOG(unlogimputed!BD35/col_norm!$E$8,2)-LOG(unlogimputed!E35/col_norm!$B$8,2))</f>
        <v>4.3532818244237603E-2</v>
      </c>
      <c r="F35">
        <f>IF(COUNTBLANK(unlogimputed!F35)&gt;0,"",LOG(unlogimputed!BE35/col_norm!$E$8,2)-LOG(unlogimputed!F35/col_norm!$B$8,2))</f>
        <v>-0.14866251815002585</v>
      </c>
      <c r="G35">
        <f>IF(COUNTBLANK(unlogimputed!G35)&gt;0,"",LOG(unlogimputed!BF35/col_norm!$E$8,2)-LOG(unlogimputed!G35/col_norm!$B$8,2))</f>
        <v>0.25991172247573147</v>
      </c>
      <c r="H35">
        <f>IF(COUNTBLANK(unlogimputed!H35)&gt;0,"",LOG(unlogimputed!BG35/col_norm!$E$8,2)-LOG(unlogimputed!H35/col_norm!$B$8,2))</f>
        <v>4.7837078588834459E-2</v>
      </c>
      <c r="I35">
        <f>IF(COUNTBLANK(unlogimputed!I35)&gt;0,"",LOG(unlogimputed!BH35/col_norm!$E$8,2)-LOG(unlogimputed!I35/col_norm!$B$8,2))</f>
        <v>-0.30985193687228474</v>
      </c>
      <c r="J35">
        <f>IF(COUNTBLANK(unlogimputed!J35)&gt;0,"",LOG(unlogimputed!BI35/col_norm!$E$8,2)-LOG(unlogimputed!J35/col_norm!$B$8,2))</f>
        <v>-0.27247072787438498</v>
      </c>
      <c r="K35">
        <f>IF(COUNTBLANK(unlogimputed!K35)&gt;0,"",LOG(unlogimputed!BJ35/col_norm!$E$8,2)-LOG(unlogimputed!K35/col_norm!$B$8,2))</f>
        <v>-0.17591822012083824</v>
      </c>
      <c r="L35">
        <f>IF(COUNTBLANK(unlogimputed!L35)&gt;0,"",LOG(unlogimputed!BK35/col_norm!$E$8,2)-LOG(unlogimputed!L35/col_norm!$B$8,2))</f>
        <v>-0.23383987349377122</v>
      </c>
      <c r="M35">
        <f>IF(COUNTBLANK(unlogimputed!M35)&gt;0,"",LOG(unlogimputed!BL35/col_norm!$E$8,2)-LOG(unlogimputed!M35/col_norm!$B$8,2))</f>
        <v>-0.13183490885688798</v>
      </c>
      <c r="N35">
        <f>IF(COUNTBLANK(unlogimputed!N35)&gt;0,"",LOG(unlogimputed!BM35/col_norm!$E$8,2)-LOG(unlogimputed!N35/col_norm!$B$8,2))</f>
        <v>-0.17776610279595673</v>
      </c>
      <c r="O35">
        <f>IF(COUNTBLANK(unlogimputed!O35)&gt;0,"",LOG(unlogimputed!BN35/col_norm!$E$8,2)-LOG(unlogimputed!O35/col_norm!$B$8,2))</f>
        <v>0.77241057762692478</v>
      </c>
      <c r="P35">
        <f>IF(COUNTBLANK(unlogimputed!P35)&gt;0,"",LOG(unlogimputed!BO35/col_norm!$E$8,2)-LOG(unlogimputed!P35/col_norm!$B$8,2))</f>
        <v>-0.17487128653836592</v>
      </c>
      <c r="Q35">
        <f>IF(COUNTBLANK(unlogimputed!Q35)&gt;0,"",LOG(unlogimputed!BP35/col_norm!$F$8,2)-LOG(unlogimputed!Q35/col_norm!$C$8,2))</f>
        <v>-0.36944711247914341</v>
      </c>
      <c r="R35" t="str">
        <f>IF(COUNTBLANK(unlogimputed!R35)&gt;0,"",LOG(unlogimputed!BQ35/col_norm!$F$8,2)-LOG(unlogimputed!R35/col_norm!$C$8,2))</f>
        <v/>
      </c>
      <c r="S35">
        <f>IF(COUNTBLANK(unlogimputed!S35)&gt;0,"",LOG(unlogimputed!BR35/col_norm!$F$8,2)-LOG(unlogimputed!S35/col_norm!$C$8,2))</f>
        <v>-0.34315745441312373</v>
      </c>
      <c r="T35">
        <f>IF(COUNTBLANK(unlogimputed!T35)&gt;0,"",LOG(unlogimputed!BS35/col_norm!$F$8,2)-LOG(unlogimputed!T35/col_norm!$C$8,2))</f>
        <v>-0.45206888380848298</v>
      </c>
      <c r="U35">
        <f>IF(COUNTBLANK(unlogimputed!U35)&gt;0,"",LOG(unlogimputed!BT35/col_norm!$F$8,2)-LOG(unlogimputed!U35/col_norm!$C$8,2))</f>
        <v>-0.33660457575999203</v>
      </c>
      <c r="V35">
        <f>IF(COUNTBLANK(unlogimputed!V35)&gt;0,"",LOG(unlogimputed!BU35/col_norm!$F$8,2)-LOG(unlogimputed!V35/col_norm!$C$8,2))</f>
        <v>-0.35052015004047021</v>
      </c>
      <c r="W35">
        <f>IF(COUNTBLANK(unlogimputed!W35)&gt;0,"",LOG(unlogimputed!BV35/col_norm!$F$8,2)-LOG(unlogimputed!W35/col_norm!$C$8,2))</f>
        <v>-0.43463429544999599</v>
      </c>
      <c r="X35">
        <f>IF(COUNTBLANK(unlogimputed!X35)&gt;0,"",LOG(unlogimputed!BW35/col_norm!$F$8,2)-LOG(unlogimputed!X35/col_norm!$C$8,2))</f>
        <v>-0.87649927213149681</v>
      </c>
      <c r="Y35">
        <f>IF(COUNTBLANK(unlogimputed!Y35)&gt;0,"",LOG(unlogimputed!BX35/col_norm!$F$8,2)-LOG(unlogimputed!Y35/col_norm!$C$8,2))</f>
        <v>0.41969902327877762</v>
      </c>
      <c r="Z35">
        <f>IF(COUNTBLANK(unlogimputed!Z35)&gt;0,"",LOG(unlogimputed!BY35/col_norm!$F$8,2)-LOG(unlogimputed!Z35/col_norm!$C$8,2))</f>
        <v>-1.418697867425351</v>
      </c>
      <c r="AA35">
        <f>IF(COUNTBLANK(unlogimputed!AA35)&gt;0,"",LOG(unlogimputed!BZ35/col_norm!$F$8,2)-LOG(unlogimputed!AA35/col_norm!$C$8,2))</f>
        <v>-1.7846149987024891</v>
      </c>
      <c r="AB35" t="str">
        <f>IF(COUNTBLANK(unlogimputed!AB35)&gt;0,"",LOG(unlogimputed!CA35/col_norm!$F$8,2)-LOG(unlogimputed!AB35/col_norm!$C$8,2))</f>
        <v/>
      </c>
      <c r="AC35">
        <f>IF(COUNTBLANK(unlogimputed!AC35)&gt;0,"",LOG(unlogimputed!CB35/col_norm!$F$8,2)-LOG(unlogimputed!AC35/col_norm!$C$8,2))</f>
        <v>-0.6830494154791964</v>
      </c>
      <c r="AD35">
        <f>IF(COUNTBLANK(unlogimputed!AD35)&gt;0,"",LOG(unlogimputed!CC35/col_norm!$F$8,2)-LOG(unlogimputed!AD35/col_norm!$C$8,2))</f>
        <v>-0.35772294524311832</v>
      </c>
      <c r="AE35">
        <f>IF(COUNTBLANK(unlogimputed!AE35)&gt;0,"",LOG(unlogimputed!CD35/col_norm!$F$8,2)-LOG(unlogimputed!AE35/col_norm!$C$8,2))</f>
        <v>-0.42403188714381912</v>
      </c>
      <c r="AF35">
        <f>IF(COUNTBLANK(unlogimputed!AF35)&gt;0,"",LOG(unlogimputed!CE35/col_norm!$F$8,2)-LOG(unlogimputed!AF35/col_norm!$C$8,2))</f>
        <v>-0.24463103842515821</v>
      </c>
      <c r="AG35">
        <f>IF(COUNTBLANK(unlogimputed!AG35)&gt;0,"",LOG(unlogimputed!CF35/col_norm!$F$8,2)-LOG(unlogimputed!AG35/col_norm!$C$8,2))</f>
        <v>-0.21067686425157461</v>
      </c>
      <c r="AH35">
        <f>IF(COUNTBLANK(unlogimputed!AH35)&gt;0,"",LOG(unlogimputed!CG35/col_norm!$F$8,2)-LOG(unlogimputed!AH35/col_norm!$C$8,2))</f>
        <v>-0.20600402077595348</v>
      </c>
      <c r="AI35" t="str">
        <f>IF(COUNTBLANK(unlogimputed!AI35)&gt;0,"",LOG(unlogimputed!CH35/col_norm!$G$8,2)-LOG(unlogimputed!AI35/col_norm!$D$8,2))</f>
        <v/>
      </c>
      <c r="AJ35" t="str">
        <f>IF(COUNTBLANK(unlogimputed!AJ35)&gt;0,"",LOG(unlogimputed!CI35/col_norm!$G$8,2)-LOG(unlogimputed!AJ35/col_norm!$D$8,2))</f>
        <v/>
      </c>
      <c r="AK35">
        <f>IF(COUNTBLANK(unlogimputed!AK35)&gt;0,"",LOG(unlogimputed!CJ35/col_norm!$G$8,2)-LOG(unlogimputed!AK35/col_norm!$D$8,2))</f>
        <v>-9.4094384880811788E-2</v>
      </c>
      <c r="AL35">
        <f>IF(COUNTBLANK(unlogimputed!AL35)&gt;0,"",LOG(unlogimputed!CK35/col_norm!$G$8,2)-LOG(unlogimputed!AL35/col_norm!$D$8,2))</f>
        <v>-0.17453448188960863</v>
      </c>
      <c r="AM35">
        <f>IF(COUNTBLANK(unlogimputed!AM35)&gt;0,"",LOG(unlogimputed!CL35/col_norm!$G$8,2)-LOG(unlogimputed!AM35/col_norm!$D$8,2))</f>
        <v>-0.12793620764991687</v>
      </c>
      <c r="AN35">
        <f>IF(COUNTBLANK(unlogimputed!AN35)&gt;0,"",LOG(unlogimputed!CM35/col_norm!$G$8,2)-LOG(unlogimputed!AN35/col_norm!$D$8,2))</f>
        <v>-0.41279277982666329</v>
      </c>
      <c r="AO35">
        <f>IF(COUNTBLANK(unlogimputed!AO35)&gt;0,"",LOG(unlogimputed!CN35/col_norm!$G$8,2)-LOG(unlogimputed!AO35/col_norm!$D$8,2))</f>
        <v>-0.47079024273429226</v>
      </c>
      <c r="AP35">
        <f>IF(COUNTBLANK(unlogimputed!AP35)&gt;0,"",LOG(unlogimputed!CO35/col_norm!$G$8,2)-LOG(unlogimputed!AP35/col_norm!$D$8,2))</f>
        <v>-0.41453903472960008</v>
      </c>
      <c r="AQ35">
        <f>IF(COUNTBLANK(unlogimputed!AQ35)&gt;0,"",LOG(unlogimputed!CP35/col_norm!$G$8,2)-LOG(unlogimputed!AQ35/col_norm!$D$8,2))</f>
        <v>-7.1227500288696177E-2</v>
      </c>
      <c r="AR35">
        <f>IF(COUNTBLANK(unlogimputed!AR35)&gt;0,"",LOG(unlogimputed!CQ35/col_norm!$G$8,2)-LOG(unlogimputed!AR35/col_norm!$D$8,2))</f>
        <v>-0.17249052437723478</v>
      </c>
      <c r="AS35">
        <f>IF(COUNTBLANK(unlogimputed!AS35)&gt;0,"",LOG(unlogimputed!CR35/col_norm!$G$8,2)-LOG(unlogimputed!AS35/col_norm!$D$8,2))</f>
        <v>-0.21230110704816951</v>
      </c>
      <c r="AT35">
        <f>IF(COUNTBLANK(unlogimputed!AT35)&gt;0,"",LOG(unlogimputed!CS35/col_norm!$G$8,2)-LOG(unlogimputed!AT35/col_norm!$D$8,2))</f>
        <v>9.0716477921581884E-3</v>
      </c>
      <c r="AU35">
        <f>IF(COUNTBLANK(unlogimputed!AU35)&gt;0,"",LOG(unlogimputed!CT35/col_norm!$G$8,2)-LOG(unlogimputed!AU35/col_norm!$D$8,2))</f>
        <v>9.1952979966240633E-2</v>
      </c>
      <c r="AV35">
        <f>IF(COUNTBLANK(unlogimputed!AV35)&gt;0,"",LOG(unlogimputed!CU35/col_norm!$G$8,2)-LOG(unlogimputed!AV35/col_norm!$D$8,2))</f>
        <v>-0.11271544446124082</v>
      </c>
      <c r="AW35">
        <f>IF(COUNTBLANK(unlogimputed!AW35)&gt;0,"",LOG(unlogimputed!CV35/col_norm!$G$8,2)-LOG(unlogimputed!AW35/col_norm!$D$8,2))</f>
        <v>7.1379531709151678E-2</v>
      </c>
      <c r="AX35">
        <f>IF(COUNTBLANK(unlogimputed!AX35)&gt;0,"",LOG(unlogimputed!CW35/col_norm!$G$8,2)-LOG(unlogimputed!AX35/col_norm!$D$8,2))</f>
        <v>-0.26524709983335271</v>
      </c>
      <c r="AY35">
        <f>IF(COUNTBLANK(unlogimputed!AY35)&gt;0,"",LOG(unlogimputed!CX35/col_norm!$G$8,2)-LOG(unlogimputed!AY35/col_norm!$D$8,2))</f>
        <v>-0.10570741187476429</v>
      </c>
      <c r="AZ35">
        <f>IF(COUNTBLANK(unlogimputed!AZ35)&gt;0,"",LOG(unlogimputed!CY35/col_norm!$G$8,2)-LOG(unlogimputed!AZ35/col_norm!$D$8,2))</f>
        <v>-0.51743887836637015</v>
      </c>
    </row>
    <row r="36" spans="1:52" x14ac:dyDescent="0.25">
      <c r="A36" t="s">
        <v>137</v>
      </c>
      <c r="B36" t="str">
        <f>IF(COUNTBLANK(unlogimputed!B36)&gt;0,"",LOG(unlogimputed!BA36/col_norm!$E$8,2)-LOG(unlogimputed!B36/col_norm!$B$8,2))</f>
        <v/>
      </c>
      <c r="C36" t="str">
        <f>IF(COUNTBLANK(unlogimputed!C36)&gt;0,"",LOG(unlogimputed!BB36/col_norm!$E$8,2)-LOG(unlogimputed!C36/col_norm!$B$8,2))</f>
        <v/>
      </c>
      <c r="D36" t="str">
        <f>IF(COUNTBLANK(unlogimputed!D36)&gt;0,"",LOG(unlogimputed!BC36/col_norm!$E$8,2)-LOG(unlogimputed!D36/col_norm!$B$8,2))</f>
        <v/>
      </c>
      <c r="E36" t="str">
        <f>IF(COUNTBLANK(unlogimputed!E36)&gt;0,"",LOG(unlogimputed!BD36/col_norm!$E$8,2)-LOG(unlogimputed!E36/col_norm!$B$8,2))</f>
        <v/>
      </c>
      <c r="F36" t="str">
        <f>IF(COUNTBLANK(unlogimputed!F36)&gt;0,"",LOG(unlogimputed!BE36/col_norm!$E$8,2)-LOG(unlogimputed!F36/col_norm!$B$8,2))</f>
        <v/>
      </c>
      <c r="G36" t="str">
        <f>IF(COUNTBLANK(unlogimputed!G36)&gt;0,"",LOG(unlogimputed!BF36/col_norm!$E$8,2)-LOG(unlogimputed!G36/col_norm!$B$8,2))</f>
        <v/>
      </c>
      <c r="H36" t="str">
        <f>IF(COUNTBLANK(unlogimputed!H36)&gt;0,"",LOG(unlogimputed!BG36/col_norm!$E$8,2)-LOG(unlogimputed!H36/col_norm!$B$8,2))</f>
        <v/>
      </c>
      <c r="I36" t="str">
        <f>IF(COUNTBLANK(unlogimputed!I36)&gt;0,"",LOG(unlogimputed!BH36/col_norm!$E$8,2)-LOG(unlogimputed!I36/col_norm!$B$8,2))</f>
        <v/>
      </c>
      <c r="J36" t="str">
        <f>IF(COUNTBLANK(unlogimputed!J36)&gt;0,"",LOG(unlogimputed!BI36/col_norm!$E$8,2)-LOG(unlogimputed!J36/col_norm!$B$8,2))</f>
        <v/>
      </c>
      <c r="K36" t="str">
        <f>IF(COUNTBLANK(unlogimputed!K36)&gt;0,"",LOG(unlogimputed!BJ36/col_norm!$E$8,2)-LOG(unlogimputed!K36/col_norm!$B$8,2))</f>
        <v/>
      </c>
      <c r="L36" t="str">
        <f>IF(COUNTBLANK(unlogimputed!L36)&gt;0,"",LOG(unlogimputed!BK36/col_norm!$E$8,2)-LOG(unlogimputed!L36/col_norm!$B$8,2))</f>
        <v/>
      </c>
      <c r="M36">
        <f>IF(COUNTBLANK(unlogimputed!M36)&gt;0,"",LOG(unlogimputed!BL36/col_norm!$E$8,2)-LOG(unlogimputed!M36/col_norm!$B$8,2))</f>
        <v>0.34936560266177707</v>
      </c>
      <c r="N36" t="str">
        <f>IF(COUNTBLANK(unlogimputed!N36)&gt;0,"",LOG(unlogimputed!BM36/col_norm!$E$8,2)-LOG(unlogimputed!N36/col_norm!$B$8,2))</f>
        <v/>
      </c>
      <c r="O36" t="str">
        <f>IF(COUNTBLANK(unlogimputed!O36)&gt;0,"",LOG(unlogimputed!BN36/col_norm!$E$8,2)-LOG(unlogimputed!O36/col_norm!$B$8,2))</f>
        <v/>
      </c>
      <c r="P36" t="str">
        <f>IF(COUNTBLANK(unlogimputed!P36)&gt;0,"",LOG(unlogimputed!BO36/col_norm!$E$8,2)-LOG(unlogimputed!P36/col_norm!$B$8,2))</f>
        <v/>
      </c>
      <c r="Q36" t="str">
        <f>IF(COUNTBLANK(unlogimputed!Q36)&gt;0,"",LOG(unlogimputed!BP36/col_norm!$F$8,2)-LOG(unlogimputed!Q36/col_norm!$C$8,2))</f>
        <v/>
      </c>
      <c r="R36" t="str">
        <f>IF(COUNTBLANK(unlogimputed!R36)&gt;0,"",LOG(unlogimputed!BQ36/col_norm!$F$8,2)-LOG(unlogimputed!R36/col_norm!$C$8,2))</f>
        <v/>
      </c>
      <c r="S36" t="str">
        <f>IF(COUNTBLANK(unlogimputed!S36)&gt;0,"",LOG(unlogimputed!BR36/col_norm!$F$8,2)-LOG(unlogimputed!S36/col_norm!$C$8,2))</f>
        <v/>
      </c>
      <c r="T36" t="str">
        <f>IF(COUNTBLANK(unlogimputed!T36)&gt;0,"",LOG(unlogimputed!BS36/col_norm!$F$8,2)-LOG(unlogimputed!T36/col_norm!$C$8,2))</f>
        <v/>
      </c>
      <c r="U36" t="str">
        <f>IF(COUNTBLANK(unlogimputed!U36)&gt;0,"",LOG(unlogimputed!BT36/col_norm!$F$8,2)-LOG(unlogimputed!U36/col_norm!$C$8,2))</f>
        <v/>
      </c>
      <c r="V36">
        <f>IF(COUNTBLANK(unlogimputed!V36)&gt;0,"",LOG(unlogimputed!BU36/col_norm!$F$8,2)-LOG(unlogimputed!V36/col_norm!$C$8,2))</f>
        <v>0.65029146195510634</v>
      </c>
      <c r="W36">
        <f>IF(COUNTBLANK(unlogimputed!W36)&gt;0,"",LOG(unlogimputed!BV36/col_norm!$F$8,2)-LOG(unlogimputed!W36/col_norm!$C$8,2))</f>
        <v>0.3183410138769851</v>
      </c>
      <c r="X36">
        <f>IF(COUNTBLANK(unlogimputed!X36)&gt;0,"",LOG(unlogimputed!BW36/col_norm!$F$8,2)-LOG(unlogimputed!X36/col_norm!$C$8,2))</f>
        <v>0.83121089989364449</v>
      </c>
      <c r="Y36" t="str">
        <f>IF(COUNTBLANK(unlogimputed!Y36)&gt;0,"",LOG(unlogimputed!BX36/col_norm!$F$8,2)-LOG(unlogimputed!Y36/col_norm!$C$8,2))</f>
        <v/>
      </c>
      <c r="Z36" t="str">
        <f>IF(COUNTBLANK(unlogimputed!Z36)&gt;0,"",LOG(unlogimputed!BY36/col_norm!$F$8,2)-LOG(unlogimputed!Z36/col_norm!$C$8,2))</f>
        <v/>
      </c>
      <c r="AA36" t="str">
        <f>IF(COUNTBLANK(unlogimputed!AA36)&gt;0,"",LOG(unlogimputed!BZ36/col_norm!$F$8,2)-LOG(unlogimputed!AA36/col_norm!$C$8,2))</f>
        <v/>
      </c>
      <c r="AB36" t="str">
        <f>IF(COUNTBLANK(unlogimputed!AB36)&gt;0,"",LOG(unlogimputed!CA36/col_norm!$F$8,2)-LOG(unlogimputed!AB36/col_norm!$C$8,2))</f>
        <v/>
      </c>
      <c r="AC36" t="str">
        <f>IF(COUNTBLANK(unlogimputed!AC36)&gt;0,"",LOG(unlogimputed!CB36/col_norm!$F$8,2)-LOG(unlogimputed!AC36/col_norm!$C$8,2))</f>
        <v/>
      </c>
      <c r="AD36" t="str">
        <f>IF(COUNTBLANK(unlogimputed!AD36)&gt;0,"",LOG(unlogimputed!CC36/col_norm!$F$8,2)-LOG(unlogimputed!AD36/col_norm!$C$8,2))</f>
        <v/>
      </c>
      <c r="AE36" t="str">
        <f>IF(COUNTBLANK(unlogimputed!AE36)&gt;0,"",LOG(unlogimputed!CD36/col_norm!$F$8,2)-LOG(unlogimputed!AE36/col_norm!$C$8,2))</f>
        <v/>
      </c>
      <c r="AF36" t="str">
        <f>IF(COUNTBLANK(unlogimputed!AF36)&gt;0,"",LOG(unlogimputed!CE36/col_norm!$F$8,2)-LOG(unlogimputed!AF36/col_norm!$C$8,2))</f>
        <v/>
      </c>
      <c r="AG36" t="str">
        <f>IF(COUNTBLANK(unlogimputed!AG36)&gt;0,"",LOG(unlogimputed!CF36/col_norm!$F$8,2)-LOG(unlogimputed!AG36/col_norm!$C$8,2))</f>
        <v/>
      </c>
      <c r="AH36" t="str">
        <f>IF(COUNTBLANK(unlogimputed!AH36)&gt;0,"",LOG(unlogimputed!CG36/col_norm!$F$8,2)-LOG(unlogimputed!AH36/col_norm!$C$8,2))</f>
        <v/>
      </c>
      <c r="AI36" t="str">
        <f>IF(COUNTBLANK(unlogimputed!AI36)&gt;0,"",LOG(unlogimputed!CH36/col_norm!$G$8,2)-LOG(unlogimputed!AI36/col_norm!$D$8,2))</f>
        <v/>
      </c>
      <c r="AJ36" t="str">
        <f>IF(COUNTBLANK(unlogimputed!AJ36)&gt;0,"",LOG(unlogimputed!CI36/col_norm!$G$8,2)-LOG(unlogimputed!AJ36/col_norm!$D$8,2))</f>
        <v/>
      </c>
      <c r="AK36">
        <f>IF(COUNTBLANK(unlogimputed!AK36)&gt;0,"",LOG(unlogimputed!CJ36/col_norm!$G$8,2)-LOG(unlogimputed!AK36/col_norm!$D$8,2))</f>
        <v>0.17940106637126974</v>
      </c>
      <c r="AL36">
        <f>IF(COUNTBLANK(unlogimputed!AL36)&gt;0,"",LOG(unlogimputed!CK36/col_norm!$G$8,2)-LOG(unlogimputed!AL36/col_norm!$D$8,2))</f>
        <v>-0.14915140895865164</v>
      </c>
      <c r="AM36">
        <f>IF(COUNTBLANK(unlogimputed!AM36)&gt;0,"",LOG(unlogimputed!CL36/col_norm!$G$8,2)-LOG(unlogimputed!AM36/col_norm!$D$8,2))</f>
        <v>0.14597023643317186</v>
      </c>
      <c r="AN36">
        <f>IF(COUNTBLANK(unlogimputed!AN36)&gt;0,"",LOG(unlogimputed!CM36/col_norm!$G$8,2)-LOG(unlogimputed!AN36/col_norm!$D$8,2))</f>
        <v>0.23056143506130766</v>
      </c>
      <c r="AO36" t="str">
        <f>IF(COUNTBLANK(unlogimputed!AO36)&gt;0,"",LOG(unlogimputed!CN36/col_norm!$G$8,2)-LOG(unlogimputed!AO36/col_norm!$D$8,2))</f>
        <v/>
      </c>
      <c r="AP36" t="str">
        <f>IF(COUNTBLANK(unlogimputed!AP36)&gt;0,"",LOG(unlogimputed!CO36/col_norm!$G$8,2)-LOG(unlogimputed!AP36/col_norm!$D$8,2))</f>
        <v/>
      </c>
      <c r="AQ36" t="str">
        <f>IF(COUNTBLANK(unlogimputed!AQ36)&gt;0,"",LOG(unlogimputed!CP36/col_norm!$G$8,2)-LOG(unlogimputed!AQ36/col_norm!$D$8,2))</f>
        <v/>
      </c>
      <c r="AR36" t="str">
        <f>IF(COUNTBLANK(unlogimputed!AR36)&gt;0,"",LOG(unlogimputed!CQ36/col_norm!$G$8,2)-LOG(unlogimputed!AR36/col_norm!$D$8,2))</f>
        <v/>
      </c>
      <c r="AS36" t="str">
        <f>IF(COUNTBLANK(unlogimputed!AS36)&gt;0,"",LOG(unlogimputed!CR36/col_norm!$G$8,2)-LOG(unlogimputed!AS36/col_norm!$D$8,2))</f>
        <v/>
      </c>
      <c r="AT36" t="str">
        <f>IF(COUNTBLANK(unlogimputed!AT36)&gt;0,"",LOG(unlogimputed!CS36/col_norm!$G$8,2)-LOG(unlogimputed!AT36/col_norm!$D$8,2))</f>
        <v/>
      </c>
      <c r="AU36" t="str">
        <f>IF(COUNTBLANK(unlogimputed!AU36)&gt;0,"",LOG(unlogimputed!CT36/col_norm!$G$8,2)-LOG(unlogimputed!AU36/col_norm!$D$8,2))</f>
        <v/>
      </c>
      <c r="AV36" t="str">
        <f>IF(COUNTBLANK(unlogimputed!AV36)&gt;0,"",LOG(unlogimputed!CU36/col_norm!$G$8,2)-LOG(unlogimputed!AV36/col_norm!$D$8,2))</f>
        <v/>
      </c>
      <c r="AW36" t="str">
        <f>IF(COUNTBLANK(unlogimputed!AW36)&gt;0,"",LOG(unlogimputed!CV36/col_norm!$G$8,2)-LOG(unlogimputed!AW36/col_norm!$D$8,2))</f>
        <v/>
      </c>
      <c r="AX36" t="str">
        <f>IF(COUNTBLANK(unlogimputed!AX36)&gt;0,"",LOG(unlogimputed!CW36/col_norm!$G$8,2)-LOG(unlogimputed!AX36/col_norm!$D$8,2))</f>
        <v/>
      </c>
      <c r="AY36" t="str">
        <f>IF(COUNTBLANK(unlogimputed!AY36)&gt;0,"",LOG(unlogimputed!CX36/col_norm!$G$8,2)-LOG(unlogimputed!AY36/col_norm!$D$8,2))</f>
        <v/>
      </c>
      <c r="AZ36" t="str">
        <f>IF(COUNTBLANK(unlogimputed!AZ36)&gt;0,"",LOG(unlogimputed!CY36/col_norm!$G$8,2)-LOG(unlogimputed!AZ36/col_norm!$D$8,2))</f>
        <v/>
      </c>
    </row>
    <row r="37" spans="1:52" x14ac:dyDescent="0.25">
      <c r="A37" t="s">
        <v>138</v>
      </c>
      <c r="B37" t="str">
        <f>IF(COUNTBLANK(unlogimputed!B37)&gt;0,"",LOG(unlogimputed!BA37/col_norm!$E$8,2)-LOG(unlogimputed!B37/col_norm!$B$8,2))</f>
        <v/>
      </c>
      <c r="C37">
        <f>IF(COUNTBLANK(unlogimputed!C37)&gt;0,"",LOG(unlogimputed!BB37/col_norm!$E$8,2)-LOG(unlogimputed!C37/col_norm!$B$8,2))</f>
        <v>-0.60347695275017799</v>
      </c>
      <c r="D37">
        <f>IF(COUNTBLANK(unlogimputed!D37)&gt;0,"",LOG(unlogimputed!BC37/col_norm!$E$8,2)-LOG(unlogimputed!D37/col_norm!$B$8,2))</f>
        <v>-1.3131752444140332</v>
      </c>
      <c r="E37">
        <f>IF(COUNTBLANK(unlogimputed!E37)&gt;0,"",LOG(unlogimputed!BD37/col_norm!$E$8,2)-LOG(unlogimputed!E37/col_norm!$B$8,2))</f>
        <v>-2.263806733497745</v>
      </c>
      <c r="F37" t="str">
        <f>IF(COUNTBLANK(unlogimputed!F37)&gt;0,"",LOG(unlogimputed!BE37/col_norm!$E$8,2)-LOG(unlogimputed!F37/col_norm!$B$8,2))</f>
        <v/>
      </c>
      <c r="G37">
        <f>IF(COUNTBLANK(unlogimputed!G37)&gt;0,"",LOG(unlogimputed!BF37/col_norm!$E$8,2)-LOG(unlogimputed!G37/col_norm!$B$8,2))</f>
        <v>-0.7542700100111901</v>
      </c>
      <c r="H37">
        <f>IF(COUNTBLANK(unlogimputed!H37)&gt;0,"",LOG(unlogimputed!BG37/col_norm!$E$8,2)-LOG(unlogimputed!H37/col_norm!$B$8,2))</f>
        <v>-0.31570828620816727</v>
      </c>
      <c r="I37">
        <f>IF(COUNTBLANK(unlogimputed!I37)&gt;0,"",LOG(unlogimputed!BH37/col_norm!$E$8,2)-LOG(unlogimputed!I37/col_norm!$B$8,2))</f>
        <v>-0.60507141843846313</v>
      </c>
      <c r="J37">
        <f>IF(COUNTBLANK(unlogimputed!J37)&gt;0,"",LOG(unlogimputed!BI37/col_norm!$E$8,2)-LOG(unlogimputed!J37/col_norm!$B$8,2))</f>
        <v>-0.55428634692926337</v>
      </c>
      <c r="K37">
        <f>IF(COUNTBLANK(unlogimputed!K37)&gt;0,"",LOG(unlogimputed!BJ37/col_norm!$E$8,2)-LOG(unlogimputed!K37/col_norm!$B$8,2))</f>
        <v>0.41407262613710216</v>
      </c>
      <c r="L37">
        <f>IF(COUNTBLANK(unlogimputed!L37)&gt;0,"",LOG(unlogimputed!BK37/col_norm!$E$8,2)-LOG(unlogimputed!L37/col_norm!$B$8,2))</f>
        <v>0.13913750353352583</v>
      </c>
      <c r="M37">
        <f>IF(COUNTBLANK(unlogimputed!M37)&gt;0,"",LOG(unlogimputed!BL37/col_norm!$E$8,2)-LOG(unlogimputed!M37/col_norm!$B$8,2))</f>
        <v>-0.41481722662760845</v>
      </c>
      <c r="N37">
        <f>IF(COUNTBLANK(unlogimputed!N37)&gt;0,"",LOG(unlogimputed!BM37/col_norm!$E$8,2)-LOG(unlogimputed!N37/col_norm!$B$8,2))</f>
        <v>-0.9767861695764033</v>
      </c>
      <c r="O37">
        <f>IF(COUNTBLANK(unlogimputed!O37)&gt;0,"",LOG(unlogimputed!BN37/col_norm!$E$8,2)-LOG(unlogimputed!O37/col_norm!$B$8,2))</f>
        <v>0.26263061950439237</v>
      </c>
      <c r="P37">
        <f>IF(COUNTBLANK(unlogimputed!P37)&gt;0,"",LOG(unlogimputed!BO37/col_norm!$E$8,2)-LOG(unlogimputed!P37/col_norm!$B$8,2))</f>
        <v>-1.6657591226316875</v>
      </c>
      <c r="Q37" t="str">
        <f>IF(COUNTBLANK(unlogimputed!Q37)&gt;0,"",LOG(unlogimputed!BP37/col_norm!$F$8,2)-LOG(unlogimputed!Q37/col_norm!$C$8,2))</f>
        <v/>
      </c>
      <c r="R37" t="str">
        <f>IF(COUNTBLANK(unlogimputed!R37)&gt;0,"",LOG(unlogimputed!BQ37/col_norm!$F$8,2)-LOG(unlogimputed!R37/col_norm!$C$8,2))</f>
        <v/>
      </c>
      <c r="S37">
        <f>IF(COUNTBLANK(unlogimputed!S37)&gt;0,"",LOG(unlogimputed!BR37/col_norm!$F$8,2)-LOG(unlogimputed!S37/col_norm!$C$8,2))</f>
        <v>-0.34341605816189613</v>
      </c>
      <c r="T37">
        <f>IF(COUNTBLANK(unlogimputed!T37)&gt;0,"",LOG(unlogimputed!BS37/col_norm!$F$8,2)-LOG(unlogimputed!T37/col_norm!$C$8,2))</f>
        <v>-0.650481298729229</v>
      </c>
      <c r="U37">
        <f>IF(COUNTBLANK(unlogimputed!U37)&gt;0,"",LOG(unlogimputed!BT37/col_norm!$F$8,2)-LOG(unlogimputed!U37/col_norm!$C$8,2))</f>
        <v>-0.8978503062543588</v>
      </c>
      <c r="V37">
        <f>IF(COUNTBLANK(unlogimputed!V37)&gt;0,"",LOG(unlogimputed!BU37/col_norm!$F$8,2)-LOG(unlogimputed!V37/col_norm!$C$8,2))</f>
        <v>-0.23155637956488206</v>
      </c>
      <c r="W37">
        <f>IF(COUNTBLANK(unlogimputed!W37)&gt;0,"",LOG(unlogimputed!BV37/col_norm!$F$8,2)-LOG(unlogimputed!W37/col_norm!$C$8,2))</f>
        <v>-1.3251622204598306</v>
      </c>
      <c r="X37">
        <f>IF(COUNTBLANK(unlogimputed!X37)&gt;0,"",LOG(unlogimputed!BW37/col_norm!$F$8,2)-LOG(unlogimputed!X37/col_norm!$C$8,2))</f>
        <v>-3.9455517494891588</v>
      </c>
      <c r="Y37" t="str">
        <f>IF(COUNTBLANK(unlogimputed!Y37)&gt;0,"",LOG(unlogimputed!BX37/col_norm!$F$8,2)-LOG(unlogimputed!Y37/col_norm!$C$8,2))</f>
        <v/>
      </c>
      <c r="Z37">
        <f>IF(COUNTBLANK(unlogimputed!Z37)&gt;0,"",LOG(unlogimputed!BY37/col_norm!$F$8,2)-LOG(unlogimputed!Z37/col_norm!$C$8,2))</f>
        <v>0.71000054915329436</v>
      </c>
      <c r="AA37" t="str">
        <f>IF(COUNTBLANK(unlogimputed!AA37)&gt;0,"",LOG(unlogimputed!BZ37/col_norm!$F$8,2)-LOG(unlogimputed!AA37/col_norm!$C$8,2))</f>
        <v/>
      </c>
      <c r="AB37">
        <f>IF(COUNTBLANK(unlogimputed!AB37)&gt;0,"",LOG(unlogimputed!CA37/col_norm!$F$8,2)-LOG(unlogimputed!AB37/col_norm!$C$8,2))</f>
        <v>-0.79935127682923834</v>
      </c>
      <c r="AC37" t="str">
        <f>IF(COUNTBLANK(unlogimputed!AC37)&gt;0,"",LOG(unlogimputed!CB37/col_norm!$F$8,2)-LOG(unlogimputed!AC37/col_norm!$C$8,2))</f>
        <v/>
      </c>
      <c r="AD37" t="str">
        <f>IF(COUNTBLANK(unlogimputed!AD37)&gt;0,"",LOG(unlogimputed!CC37/col_norm!$F$8,2)-LOG(unlogimputed!AD37/col_norm!$C$8,2))</f>
        <v/>
      </c>
      <c r="AE37" t="str">
        <f>IF(COUNTBLANK(unlogimputed!AE37)&gt;0,"",LOG(unlogimputed!CD37/col_norm!$F$8,2)-LOG(unlogimputed!AE37/col_norm!$C$8,2))</f>
        <v/>
      </c>
      <c r="AF37" t="str">
        <f>IF(COUNTBLANK(unlogimputed!AF37)&gt;0,"",LOG(unlogimputed!CE37/col_norm!$F$8,2)-LOG(unlogimputed!AF37/col_norm!$C$8,2))</f>
        <v/>
      </c>
      <c r="AG37">
        <f>IF(COUNTBLANK(unlogimputed!AG37)&gt;0,"",LOG(unlogimputed!CF37/col_norm!$F$8,2)-LOG(unlogimputed!AG37/col_norm!$C$8,2))</f>
        <v>-3.2980797228265608</v>
      </c>
      <c r="AH37">
        <f>IF(COUNTBLANK(unlogimputed!AH37)&gt;0,"",LOG(unlogimputed!CG37/col_norm!$F$8,2)-LOG(unlogimputed!AH37/col_norm!$C$8,2))</f>
        <v>-0.62179385108690255</v>
      </c>
      <c r="AI37" t="str">
        <f>IF(COUNTBLANK(unlogimputed!AI37)&gt;0,"",LOG(unlogimputed!CH37/col_norm!$G$8,2)-LOG(unlogimputed!AI37/col_norm!$D$8,2))</f>
        <v/>
      </c>
      <c r="AJ37" t="str">
        <f>IF(COUNTBLANK(unlogimputed!AJ37)&gt;0,"",LOG(unlogimputed!CI37/col_norm!$G$8,2)-LOG(unlogimputed!AJ37/col_norm!$D$8,2))</f>
        <v/>
      </c>
      <c r="AK37">
        <f>IF(COUNTBLANK(unlogimputed!AK37)&gt;0,"",LOG(unlogimputed!CJ37/col_norm!$G$8,2)-LOG(unlogimputed!AK37/col_norm!$D$8,2))</f>
        <v>-0.35571982599260465</v>
      </c>
      <c r="AL37">
        <f>IF(COUNTBLANK(unlogimputed!AL37)&gt;0,"",LOG(unlogimputed!CK37/col_norm!$G$8,2)-LOG(unlogimputed!AL37/col_norm!$D$8,2))</f>
        <v>-2.3304427459671366</v>
      </c>
      <c r="AM37">
        <f>IF(COUNTBLANK(unlogimputed!AM37)&gt;0,"",LOG(unlogimputed!CL37/col_norm!$G$8,2)-LOG(unlogimputed!AM37/col_norm!$D$8,2))</f>
        <v>-0.35956193333343123</v>
      </c>
      <c r="AN37">
        <f>IF(COUNTBLANK(unlogimputed!AN37)&gt;0,"",LOG(unlogimputed!CM37/col_norm!$G$8,2)-LOG(unlogimputed!AN37/col_norm!$D$8,2))</f>
        <v>-1.5232286144637897</v>
      </c>
      <c r="AO37">
        <f>IF(COUNTBLANK(unlogimputed!AO37)&gt;0,"",LOG(unlogimputed!CN37/col_norm!$G$8,2)-LOG(unlogimputed!AO37/col_norm!$D$8,2))</f>
        <v>0.5542853257213558</v>
      </c>
      <c r="AP37">
        <f>IF(COUNTBLANK(unlogimputed!AP37)&gt;0,"",LOG(unlogimputed!CO37/col_norm!$G$8,2)-LOG(unlogimputed!AP37/col_norm!$D$8,2))</f>
        <v>-1.0178006347053703</v>
      </c>
      <c r="AQ37" t="str">
        <f>IF(COUNTBLANK(unlogimputed!AQ37)&gt;0,"",LOG(unlogimputed!CP37/col_norm!$G$8,2)-LOG(unlogimputed!AQ37/col_norm!$D$8,2))</f>
        <v/>
      </c>
      <c r="AR37" t="str">
        <f>IF(COUNTBLANK(unlogimputed!AR37)&gt;0,"",LOG(unlogimputed!CQ37/col_norm!$G$8,2)-LOG(unlogimputed!AR37/col_norm!$D$8,2))</f>
        <v/>
      </c>
      <c r="AS37" t="str">
        <f>IF(COUNTBLANK(unlogimputed!AS37)&gt;0,"",LOG(unlogimputed!CR37/col_norm!$G$8,2)-LOG(unlogimputed!AS37/col_norm!$D$8,2))</f>
        <v/>
      </c>
      <c r="AT37" t="str">
        <f>IF(COUNTBLANK(unlogimputed!AT37)&gt;0,"",LOG(unlogimputed!CS37/col_norm!$G$8,2)-LOG(unlogimputed!AT37/col_norm!$D$8,2))</f>
        <v/>
      </c>
      <c r="AU37">
        <f>IF(COUNTBLANK(unlogimputed!AU37)&gt;0,"",LOG(unlogimputed!CT37/col_norm!$G$8,2)-LOG(unlogimputed!AU37/col_norm!$D$8,2))</f>
        <v>-0.10705680756383629</v>
      </c>
      <c r="AV37">
        <f>IF(COUNTBLANK(unlogimputed!AV37)&gt;0,"",LOG(unlogimputed!CU37/col_norm!$G$8,2)-LOG(unlogimputed!AV37/col_norm!$D$8,2))</f>
        <v>-1.006717354826872</v>
      </c>
      <c r="AW37">
        <f>IF(COUNTBLANK(unlogimputed!AW37)&gt;0,"",LOG(unlogimputed!CV37/col_norm!$G$8,2)-LOG(unlogimputed!AW37/col_norm!$D$8,2))</f>
        <v>-0.76805546820706283</v>
      </c>
      <c r="AX37">
        <f>IF(COUNTBLANK(unlogimputed!AX37)&gt;0,"",LOG(unlogimputed!CW37/col_norm!$G$8,2)-LOG(unlogimputed!AX37/col_norm!$D$8,2))</f>
        <v>9.4017980138513479E-2</v>
      </c>
      <c r="AY37">
        <f>IF(COUNTBLANK(unlogimputed!AY37)&gt;0,"",LOG(unlogimputed!CX37/col_norm!$G$8,2)-LOG(unlogimputed!AY37/col_norm!$D$8,2))</f>
        <v>-1.3244802099711883</v>
      </c>
      <c r="AZ37">
        <f>IF(COUNTBLANK(unlogimputed!AZ37)&gt;0,"",LOG(unlogimputed!CY37/col_norm!$G$8,2)-LOG(unlogimputed!AZ37/col_norm!$D$8,2))</f>
        <v>-0.55941771888291925</v>
      </c>
    </row>
    <row r="38" spans="1:52" x14ac:dyDescent="0.25">
      <c r="A38" t="s">
        <v>139</v>
      </c>
      <c r="B38" t="str">
        <f>IF(COUNTBLANK(unlogimputed!B38)&gt;0,"",LOG(unlogimputed!BA38/col_norm!$E$8,2)-LOG(unlogimputed!B38/col_norm!$B$8,2))</f>
        <v/>
      </c>
      <c r="C38">
        <f>IF(COUNTBLANK(unlogimputed!C38)&gt;0,"",LOG(unlogimputed!BB38/col_norm!$E$8,2)-LOG(unlogimputed!C38/col_norm!$B$8,2))</f>
        <v>-4.7175676405924349E-2</v>
      </c>
      <c r="D38">
        <f>IF(COUNTBLANK(unlogimputed!D38)&gt;0,"",LOG(unlogimputed!BC38/col_norm!$E$8,2)-LOG(unlogimputed!D38/col_norm!$B$8,2))</f>
        <v>-0.91279267403968944</v>
      </c>
      <c r="E38" t="str">
        <f>IF(COUNTBLANK(unlogimputed!E38)&gt;0,"",LOG(unlogimputed!BD38/col_norm!$E$8,2)-LOG(unlogimputed!E38/col_norm!$B$8,2))</f>
        <v/>
      </c>
      <c r="F38" t="str">
        <f>IF(COUNTBLANK(unlogimputed!F38)&gt;0,"",LOG(unlogimputed!BE38/col_norm!$E$8,2)-LOG(unlogimputed!F38/col_norm!$B$8,2))</f>
        <v/>
      </c>
      <c r="G38">
        <f>IF(COUNTBLANK(unlogimputed!G38)&gt;0,"",LOG(unlogimputed!BF38/col_norm!$E$8,2)-LOG(unlogimputed!G38/col_norm!$B$8,2))</f>
        <v>0.1110435748105516</v>
      </c>
      <c r="H38">
        <f>IF(COUNTBLANK(unlogimputed!H38)&gt;0,"",LOG(unlogimputed!BG38/col_norm!$E$8,2)-LOG(unlogimputed!H38/col_norm!$B$8,2))</f>
        <v>-1.2178796579369617</v>
      </c>
      <c r="I38" t="str">
        <f>IF(COUNTBLANK(unlogimputed!I38)&gt;0,"",LOG(unlogimputed!BH38/col_norm!$E$8,2)-LOG(unlogimputed!I38/col_norm!$B$8,2))</f>
        <v/>
      </c>
      <c r="J38" t="str">
        <f>IF(COUNTBLANK(unlogimputed!J38)&gt;0,"",LOG(unlogimputed!BI38/col_norm!$E$8,2)-LOG(unlogimputed!J38/col_norm!$B$8,2))</f>
        <v/>
      </c>
      <c r="K38">
        <f>IF(COUNTBLANK(unlogimputed!K38)&gt;0,"",LOG(unlogimputed!BJ38/col_norm!$E$8,2)-LOG(unlogimputed!K38/col_norm!$B$8,2))</f>
        <v>0.34783003764157883</v>
      </c>
      <c r="L38">
        <f>IF(COUNTBLANK(unlogimputed!L38)&gt;0,"",LOG(unlogimputed!BK38/col_norm!$E$8,2)-LOG(unlogimputed!L38/col_norm!$B$8,2))</f>
        <v>-0.59573883517413861</v>
      </c>
      <c r="M38">
        <f>IF(COUNTBLANK(unlogimputed!M38)&gt;0,"",LOG(unlogimputed!BL38/col_norm!$E$8,2)-LOG(unlogimputed!M38/col_norm!$B$8,2))</f>
        <v>-0.20488374325047332</v>
      </c>
      <c r="N38">
        <f>IF(COUNTBLANK(unlogimputed!N38)&gt;0,"",LOG(unlogimputed!BM38/col_norm!$E$8,2)-LOG(unlogimputed!N38/col_norm!$B$8,2))</f>
        <v>-0.33825192247076785</v>
      </c>
      <c r="O38" t="str">
        <f>IF(COUNTBLANK(unlogimputed!O38)&gt;0,"",LOG(unlogimputed!BN38/col_norm!$E$8,2)-LOG(unlogimputed!O38/col_norm!$B$8,2))</f>
        <v/>
      </c>
      <c r="P38" t="str">
        <f>IF(COUNTBLANK(unlogimputed!P38)&gt;0,"",LOG(unlogimputed!BO38/col_norm!$E$8,2)-LOG(unlogimputed!P38/col_norm!$B$8,2))</f>
        <v/>
      </c>
      <c r="Q38" t="str">
        <f>IF(COUNTBLANK(unlogimputed!Q38)&gt;0,"",LOG(unlogimputed!BP38/col_norm!$F$8,2)-LOG(unlogimputed!Q38/col_norm!$C$8,2))</f>
        <v/>
      </c>
      <c r="R38" t="str">
        <f>IF(COUNTBLANK(unlogimputed!R38)&gt;0,"",LOG(unlogimputed!BQ38/col_norm!$F$8,2)-LOG(unlogimputed!R38/col_norm!$C$8,2))</f>
        <v/>
      </c>
      <c r="S38">
        <f>IF(COUNTBLANK(unlogimputed!S38)&gt;0,"",LOG(unlogimputed!BR38/col_norm!$F$8,2)-LOG(unlogimputed!S38/col_norm!$C$8,2))</f>
        <v>-0.36434212942596034</v>
      </c>
      <c r="T38">
        <f>IF(COUNTBLANK(unlogimputed!T38)&gt;0,"",LOG(unlogimputed!BS38/col_norm!$F$8,2)-LOG(unlogimputed!T38/col_norm!$C$8,2))</f>
        <v>-1.9211410989844033</v>
      </c>
      <c r="U38">
        <f>IF(COUNTBLANK(unlogimputed!U38)&gt;0,"",LOG(unlogimputed!BT38/col_norm!$F$8,2)-LOG(unlogimputed!U38/col_norm!$C$8,2))</f>
        <v>3.8009403169191103E-2</v>
      </c>
      <c r="V38">
        <f>IF(COUNTBLANK(unlogimputed!V38)&gt;0,"",LOG(unlogimputed!BU38/col_norm!$F$8,2)-LOG(unlogimputed!V38/col_norm!$C$8,2))</f>
        <v>-8.0568895302501886E-2</v>
      </c>
      <c r="W38" t="str">
        <f>IF(COUNTBLANK(unlogimputed!W38)&gt;0,"",LOG(unlogimputed!BV38/col_norm!$F$8,2)-LOG(unlogimputed!W38/col_norm!$C$8,2))</f>
        <v/>
      </c>
      <c r="X38" t="str">
        <f>IF(COUNTBLANK(unlogimputed!X38)&gt;0,"",LOG(unlogimputed!BW38/col_norm!$F$8,2)-LOG(unlogimputed!X38/col_norm!$C$8,2))</f>
        <v/>
      </c>
      <c r="Y38" t="str">
        <f>IF(COUNTBLANK(unlogimputed!Y38)&gt;0,"",LOG(unlogimputed!BX38/col_norm!$F$8,2)-LOG(unlogimputed!Y38/col_norm!$C$8,2))</f>
        <v/>
      </c>
      <c r="Z38" t="str">
        <f>IF(COUNTBLANK(unlogimputed!Z38)&gt;0,"",LOG(unlogimputed!BY38/col_norm!$F$8,2)-LOG(unlogimputed!Z38/col_norm!$C$8,2))</f>
        <v/>
      </c>
      <c r="AA38" t="str">
        <f>IF(COUNTBLANK(unlogimputed!AA38)&gt;0,"",LOG(unlogimputed!BZ38/col_norm!$F$8,2)-LOG(unlogimputed!AA38/col_norm!$C$8,2))</f>
        <v/>
      </c>
      <c r="AB38" t="str">
        <f>IF(COUNTBLANK(unlogimputed!AB38)&gt;0,"",LOG(unlogimputed!CA38/col_norm!$F$8,2)-LOG(unlogimputed!AB38/col_norm!$C$8,2))</f>
        <v/>
      </c>
      <c r="AC38" t="str">
        <f>IF(COUNTBLANK(unlogimputed!AC38)&gt;0,"",LOG(unlogimputed!CB38/col_norm!$F$8,2)-LOG(unlogimputed!AC38/col_norm!$C$8,2))</f>
        <v/>
      </c>
      <c r="AD38" t="str">
        <f>IF(COUNTBLANK(unlogimputed!AD38)&gt;0,"",LOG(unlogimputed!CC38/col_norm!$F$8,2)-LOG(unlogimputed!AD38/col_norm!$C$8,2))</f>
        <v/>
      </c>
      <c r="AE38" t="str">
        <f>IF(COUNTBLANK(unlogimputed!AE38)&gt;0,"",LOG(unlogimputed!CD38/col_norm!$F$8,2)-LOG(unlogimputed!AE38/col_norm!$C$8,2))</f>
        <v/>
      </c>
      <c r="AF38" t="str">
        <f>IF(COUNTBLANK(unlogimputed!AF38)&gt;0,"",LOG(unlogimputed!CE38/col_norm!$F$8,2)-LOG(unlogimputed!AF38/col_norm!$C$8,2))</f>
        <v/>
      </c>
      <c r="AG38" t="str">
        <f>IF(COUNTBLANK(unlogimputed!AG38)&gt;0,"",LOG(unlogimputed!CF38/col_norm!$F$8,2)-LOG(unlogimputed!AG38/col_norm!$C$8,2))</f>
        <v/>
      </c>
      <c r="AH38" t="str">
        <f>IF(COUNTBLANK(unlogimputed!AH38)&gt;0,"",LOG(unlogimputed!CG38/col_norm!$F$8,2)-LOG(unlogimputed!AH38/col_norm!$C$8,2))</f>
        <v/>
      </c>
      <c r="AI38" t="str">
        <f>IF(COUNTBLANK(unlogimputed!AI38)&gt;0,"",LOG(unlogimputed!CH38/col_norm!$G$8,2)-LOG(unlogimputed!AI38/col_norm!$D$8,2))</f>
        <v/>
      </c>
      <c r="AJ38" t="str">
        <f>IF(COUNTBLANK(unlogimputed!AJ38)&gt;0,"",LOG(unlogimputed!CI38/col_norm!$G$8,2)-LOG(unlogimputed!AJ38/col_norm!$D$8,2))</f>
        <v/>
      </c>
      <c r="AK38">
        <f>IF(COUNTBLANK(unlogimputed!AK38)&gt;0,"",LOG(unlogimputed!CJ38/col_norm!$G$8,2)-LOG(unlogimputed!AK38/col_norm!$D$8,2))</f>
        <v>6.5769153709140937E-3</v>
      </c>
      <c r="AL38">
        <f>IF(COUNTBLANK(unlogimputed!AL38)&gt;0,"",LOG(unlogimputed!CK38/col_norm!$G$8,2)-LOG(unlogimputed!AL38/col_norm!$D$8,2))</f>
        <v>0.17968566661174989</v>
      </c>
      <c r="AM38">
        <f>IF(COUNTBLANK(unlogimputed!AM38)&gt;0,"",LOG(unlogimputed!CL38/col_norm!$G$8,2)-LOG(unlogimputed!AM38/col_norm!$D$8,2))</f>
        <v>1.451809529676737</v>
      </c>
      <c r="AN38">
        <f>IF(COUNTBLANK(unlogimputed!AN38)&gt;0,"",LOG(unlogimputed!CM38/col_norm!$G$8,2)-LOG(unlogimputed!AN38/col_norm!$D$8,2))</f>
        <v>4.9221571477005455E-2</v>
      </c>
      <c r="AO38" t="str">
        <f>IF(COUNTBLANK(unlogimputed!AO38)&gt;0,"",LOG(unlogimputed!CN38/col_norm!$G$8,2)-LOG(unlogimputed!AO38/col_norm!$D$8,2))</f>
        <v/>
      </c>
      <c r="AP38" t="str">
        <f>IF(COUNTBLANK(unlogimputed!AP38)&gt;0,"",LOG(unlogimputed!CO38/col_norm!$G$8,2)-LOG(unlogimputed!AP38/col_norm!$D$8,2))</f>
        <v/>
      </c>
      <c r="AQ38" t="str">
        <f>IF(COUNTBLANK(unlogimputed!AQ38)&gt;0,"",LOG(unlogimputed!CP38/col_norm!$G$8,2)-LOG(unlogimputed!AQ38/col_norm!$D$8,2))</f>
        <v/>
      </c>
      <c r="AR38" t="str">
        <f>IF(COUNTBLANK(unlogimputed!AR38)&gt;0,"",LOG(unlogimputed!CQ38/col_norm!$G$8,2)-LOG(unlogimputed!AR38/col_norm!$D$8,2))</f>
        <v/>
      </c>
      <c r="AS38" t="str">
        <f>IF(COUNTBLANK(unlogimputed!AS38)&gt;0,"",LOG(unlogimputed!CR38/col_norm!$G$8,2)-LOG(unlogimputed!AS38/col_norm!$D$8,2))</f>
        <v/>
      </c>
      <c r="AT38" t="str">
        <f>IF(COUNTBLANK(unlogimputed!AT38)&gt;0,"",LOG(unlogimputed!CS38/col_norm!$G$8,2)-LOG(unlogimputed!AT38/col_norm!$D$8,2))</f>
        <v/>
      </c>
      <c r="AU38" t="str">
        <f>IF(COUNTBLANK(unlogimputed!AU38)&gt;0,"",LOG(unlogimputed!CT38/col_norm!$G$8,2)-LOG(unlogimputed!AU38/col_norm!$D$8,2))</f>
        <v/>
      </c>
      <c r="AV38">
        <f>IF(COUNTBLANK(unlogimputed!AV38)&gt;0,"",LOG(unlogimputed!CU38/col_norm!$G$8,2)-LOG(unlogimputed!AV38/col_norm!$D$8,2))</f>
        <v>0.53639769787054448</v>
      </c>
      <c r="AW38">
        <f>IF(COUNTBLANK(unlogimputed!AW38)&gt;0,"",LOG(unlogimputed!CV38/col_norm!$G$8,2)-LOG(unlogimputed!AW38/col_norm!$D$8,2))</f>
        <v>1.482668535407246</v>
      </c>
      <c r="AX38" t="str">
        <f>IF(COUNTBLANK(unlogimputed!AX38)&gt;0,"",LOG(unlogimputed!CW38/col_norm!$G$8,2)-LOG(unlogimputed!AX38/col_norm!$D$8,2))</f>
        <v/>
      </c>
      <c r="AY38" t="str">
        <f>IF(COUNTBLANK(unlogimputed!AY38)&gt;0,"",LOG(unlogimputed!CX38/col_norm!$G$8,2)-LOG(unlogimputed!AY38/col_norm!$D$8,2))</f>
        <v/>
      </c>
      <c r="AZ38" t="str">
        <f>IF(COUNTBLANK(unlogimputed!AZ38)&gt;0,"",LOG(unlogimputed!CY38/col_norm!$G$8,2)-LOG(unlogimputed!AZ38/col_norm!$D$8,2))</f>
        <v/>
      </c>
    </row>
    <row r="39" spans="1:52" x14ac:dyDescent="0.25">
      <c r="A39" t="s">
        <v>140</v>
      </c>
      <c r="B39" t="str">
        <f>IF(COUNTBLANK(unlogimputed!B39)&gt;0,"",LOG(unlogimputed!BA39/col_norm!$E$8,2)-LOG(unlogimputed!B39/col_norm!$B$8,2))</f>
        <v/>
      </c>
      <c r="C39">
        <f>IF(COUNTBLANK(unlogimputed!C39)&gt;0,"",LOG(unlogimputed!BB39/col_norm!$E$8,2)-LOG(unlogimputed!C39/col_norm!$B$8,2))</f>
        <v>0.63530306765369104</v>
      </c>
      <c r="D39">
        <f>IF(COUNTBLANK(unlogimputed!D39)&gt;0,"",LOG(unlogimputed!BC39/col_norm!$E$8,2)-LOG(unlogimputed!D39/col_norm!$B$8,2))</f>
        <v>0.65262659817154756</v>
      </c>
      <c r="E39" t="str">
        <f>IF(COUNTBLANK(unlogimputed!E39)&gt;0,"",LOG(unlogimputed!BD39/col_norm!$E$8,2)-LOG(unlogimputed!E39/col_norm!$B$8,2))</f>
        <v/>
      </c>
      <c r="F39" t="str">
        <f>IF(COUNTBLANK(unlogimputed!F39)&gt;0,"",LOG(unlogimputed!BE39/col_norm!$E$8,2)-LOG(unlogimputed!F39/col_norm!$B$8,2))</f>
        <v/>
      </c>
      <c r="G39">
        <f>IF(COUNTBLANK(unlogimputed!G39)&gt;0,"",LOG(unlogimputed!BF39/col_norm!$E$8,2)-LOG(unlogimputed!G39/col_norm!$B$8,2))</f>
        <v>0.56444522664168417</v>
      </c>
      <c r="H39">
        <f>IF(COUNTBLANK(unlogimputed!H39)&gt;0,"",LOG(unlogimputed!BG39/col_norm!$E$8,2)-LOG(unlogimputed!H39/col_norm!$B$8,2))</f>
        <v>0.82768401826513838</v>
      </c>
      <c r="I39">
        <f>IF(COUNTBLANK(unlogimputed!I39)&gt;0,"",LOG(unlogimputed!BH39/col_norm!$E$8,2)-LOG(unlogimputed!I39/col_norm!$B$8,2))</f>
        <v>1.0184033048434671</v>
      </c>
      <c r="J39">
        <f>IF(COUNTBLANK(unlogimputed!J39)&gt;0,"",LOG(unlogimputed!BI39/col_norm!$E$8,2)-LOG(unlogimputed!J39/col_norm!$B$8,2))</f>
        <v>0.87287665676308279</v>
      </c>
      <c r="K39">
        <f>IF(COUNTBLANK(unlogimputed!K39)&gt;0,"",LOG(unlogimputed!BJ39/col_norm!$E$8,2)-LOG(unlogimputed!K39/col_norm!$B$8,2))</f>
        <v>0.51301160344834784</v>
      </c>
      <c r="L39">
        <f>IF(COUNTBLANK(unlogimputed!L39)&gt;0,"",LOG(unlogimputed!BK39/col_norm!$E$8,2)-LOG(unlogimputed!L39/col_norm!$B$8,2))</f>
        <v>0.59083783168850701</v>
      </c>
      <c r="M39">
        <f>IF(COUNTBLANK(unlogimputed!M39)&gt;0,"",LOG(unlogimputed!BL39/col_norm!$E$8,2)-LOG(unlogimputed!M39/col_norm!$B$8,2))</f>
        <v>0.63049697433775265</v>
      </c>
      <c r="N39">
        <f>IF(COUNTBLANK(unlogimputed!N39)&gt;0,"",LOG(unlogimputed!BM39/col_norm!$E$8,2)-LOG(unlogimputed!N39/col_norm!$B$8,2))</f>
        <v>0.6307541081256467</v>
      </c>
      <c r="O39">
        <f>IF(COUNTBLANK(unlogimputed!O39)&gt;0,"",LOG(unlogimputed!BN39/col_norm!$E$8,2)-LOG(unlogimputed!O39/col_norm!$B$8,2))</f>
        <v>0.75560987545929237</v>
      </c>
      <c r="P39">
        <f>IF(COUNTBLANK(unlogimputed!P39)&gt;0,"",LOG(unlogimputed!BO39/col_norm!$E$8,2)-LOG(unlogimputed!P39/col_norm!$B$8,2))</f>
        <v>0.83211635521783833</v>
      </c>
      <c r="Q39" t="str">
        <f>IF(COUNTBLANK(unlogimputed!Q39)&gt;0,"",LOG(unlogimputed!BP39/col_norm!$F$8,2)-LOG(unlogimputed!Q39/col_norm!$C$8,2))</f>
        <v/>
      </c>
      <c r="R39">
        <f>IF(COUNTBLANK(unlogimputed!R39)&gt;0,"",LOG(unlogimputed!BQ39/col_norm!$F$8,2)-LOG(unlogimputed!R39/col_norm!$C$8,2))</f>
        <v>-0.40017973779855254</v>
      </c>
      <c r="S39" t="str">
        <f>IF(COUNTBLANK(unlogimputed!S39)&gt;0,"",LOG(unlogimputed!BR39/col_norm!$F$8,2)-LOG(unlogimputed!S39/col_norm!$C$8,2))</f>
        <v/>
      </c>
      <c r="T39">
        <f>IF(COUNTBLANK(unlogimputed!T39)&gt;0,"",LOG(unlogimputed!BS39/col_norm!$F$8,2)-LOG(unlogimputed!T39/col_norm!$C$8,2))</f>
        <v>1.4996651442823996</v>
      </c>
      <c r="U39">
        <f>IF(COUNTBLANK(unlogimputed!U39)&gt;0,"",LOG(unlogimputed!BT39/col_norm!$F$8,2)-LOG(unlogimputed!U39/col_norm!$C$8,2))</f>
        <v>1.8256065550533656</v>
      </c>
      <c r="V39">
        <f>IF(COUNTBLANK(unlogimputed!V39)&gt;0,"",LOG(unlogimputed!BU39/col_norm!$F$8,2)-LOG(unlogimputed!V39/col_norm!$C$8,2))</f>
        <v>1.9208784179291492</v>
      </c>
      <c r="W39">
        <f>IF(COUNTBLANK(unlogimputed!W39)&gt;0,"",LOG(unlogimputed!BV39/col_norm!$F$8,2)-LOG(unlogimputed!W39/col_norm!$C$8,2))</f>
        <v>1.7310687685136372</v>
      </c>
      <c r="X39">
        <f>IF(COUNTBLANK(unlogimputed!X39)&gt;0,"",LOG(unlogimputed!BW39/col_norm!$F$8,2)-LOG(unlogimputed!X39/col_norm!$C$8,2))</f>
        <v>1.7094223312037968</v>
      </c>
      <c r="Y39">
        <f>IF(COUNTBLANK(unlogimputed!Y39)&gt;0,"",LOG(unlogimputed!BX39/col_norm!$F$8,2)-LOG(unlogimputed!Y39/col_norm!$C$8,2))</f>
        <v>5.4656095753602223</v>
      </c>
      <c r="Z39" t="str">
        <f>IF(COUNTBLANK(unlogimputed!Z39)&gt;0,"",LOG(unlogimputed!BY39/col_norm!$F$8,2)-LOG(unlogimputed!Z39/col_norm!$C$8,2))</f>
        <v/>
      </c>
      <c r="AA39" t="str">
        <f>IF(COUNTBLANK(unlogimputed!AA39)&gt;0,"",LOG(unlogimputed!BZ39/col_norm!$F$8,2)-LOG(unlogimputed!AA39/col_norm!$C$8,2))</f>
        <v/>
      </c>
      <c r="AB39" t="str">
        <f>IF(COUNTBLANK(unlogimputed!AB39)&gt;0,"",LOG(unlogimputed!CA39/col_norm!$F$8,2)-LOG(unlogimputed!AB39/col_norm!$C$8,2))</f>
        <v/>
      </c>
      <c r="AC39" t="str">
        <f>IF(COUNTBLANK(unlogimputed!AC39)&gt;0,"",LOG(unlogimputed!CB39/col_norm!$F$8,2)-LOG(unlogimputed!AC39/col_norm!$C$8,2))</f>
        <v/>
      </c>
      <c r="AD39" t="str">
        <f>IF(COUNTBLANK(unlogimputed!AD39)&gt;0,"",LOG(unlogimputed!CC39/col_norm!$F$8,2)-LOG(unlogimputed!AD39/col_norm!$C$8,2))</f>
        <v/>
      </c>
      <c r="AE39" t="str">
        <f>IF(COUNTBLANK(unlogimputed!AE39)&gt;0,"",LOG(unlogimputed!CD39/col_norm!$F$8,2)-LOG(unlogimputed!AE39/col_norm!$C$8,2))</f>
        <v/>
      </c>
      <c r="AF39" t="str">
        <f>IF(COUNTBLANK(unlogimputed!AF39)&gt;0,"",LOG(unlogimputed!CE39/col_norm!$F$8,2)-LOG(unlogimputed!AF39/col_norm!$C$8,2))</f>
        <v/>
      </c>
      <c r="AG39">
        <f>IF(COUNTBLANK(unlogimputed!AG39)&gt;0,"",LOG(unlogimputed!CF39/col_norm!$F$8,2)-LOG(unlogimputed!AG39/col_norm!$C$8,2))</f>
        <v>1.8887768824746338</v>
      </c>
      <c r="AH39">
        <f>IF(COUNTBLANK(unlogimputed!AH39)&gt;0,"",LOG(unlogimputed!CG39/col_norm!$F$8,2)-LOG(unlogimputed!AH39/col_norm!$C$8,2))</f>
        <v>1.8891690590709445</v>
      </c>
      <c r="AI39" t="str">
        <f>IF(COUNTBLANK(unlogimputed!AI39)&gt;0,"",LOG(unlogimputed!CH39/col_norm!$G$8,2)-LOG(unlogimputed!AI39/col_norm!$D$8,2))</f>
        <v/>
      </c>
      <c r="AJ39" t="str">
        <f>IF(COUNTBLANK(unlogimputed!AJ39)&gt;0,"",LOG(unlogimputed!CI39/col_norm!$G$8,2)-LOG(unlogimputed!AJ39/col_norm!$D$8,2))</f>
        <v/>
      </c>
      <c r="AK39">
        <f>IF(COUNTBLANK(unlogimputed!AK39)&gt;0,"",LOG(unlogimputed!CJ39/col_norm!$G$8,2)-LOG(unlogimputed!AK39/col_norm!$D$8,2))</f>
        <v>1.7737294697653745</v>
      </c>
      <c r="AL39">
        <f>IF(COUNTBLANK(unlogimputed!AL39)&gt;0,"",LOG(unlogimputed!CK39/col_norm!$G$8,2)-LOG(unlogimputed!AL39/col_norm!$D$8,2))</f>
        <v>1.9523549999980894</v>
      </c>
      <c r="AM39">
        <f>IF(COUNTBLANK(unlogimputed!AM39)&gt;0,"",LOG(unlogimputed!CL39/col_norm!$G$8,2)-LOG(unlogimputed!AM39/col_norm!$D$8,2))</f>
        <v>1.5634586330242293</v>
      </c>
      <c r="AN39">
        <f>IF(COUNTBLANK(unlogimputed!AN39)&gt;0,"",LOG(unlogimputed!CM39/col_norm!$G$8,2)-LOG(unlogimputed!AN39/col_norm!$D$8,2))</f>
        <v>1.6436155921920381</v>
      </c>
      <c r="AO39">
        <f>IF(COUNTBLANK(unlogimputed!AO39)&gt;0,"",LOG(unlogimputed!CN39/col_norm!$G$8,2)-LOG(unlogimputed!AO39/col_norm!$D$8,2))</f>
        <v>3.7591596718562599</v>
      </c>
      <c r="AP39">
        <f>IF(COUNTBLANK(unlogimputed!AP39)&gt;0,"",LOG(unlogimputed!CO39/col_norm!$G$8,2)-LOG(unlogimputed!AP39/col_norm!$D$8,2))</f>
        <v>3.0565136478744002</v>
      </c>
      <c r="AQ39" t="str">
        <f>IF(COUNTBLANK(unlogimputed!AQ39)&gt;0,"",LOG(unlogimputed!CP39/col_norm!$G$8,2)-LOG(unlogimputed!AQ39/col_norm!$D$8,2))</f>
        <v/>
      </c>
      <c r="AR39" t="str">
        <f>IF(COUNTBLANK(unlogimputed!AR39)&gt;0,"",LOG(unlogimputed!CQ39/col_norm!$G$8,2)-LOG(unlogimputed!AR39/col_norm!$D$8,2))</f>
        <v/>
      </c>
      <c r="AS39" t="str">
        <f>IF(COUNTBLANK(unlogimputed!AS39)&gt;0,"",LOG(unlogimputed!CR39/col_norm!$G$8,2)-LOG(unlogimputed!AS39/col_norm!$D$8,2))</f>
        <v/>
      </c>
      <c r="AT39" t="str">
        <f>IF(COUNTBLANK(unlogimputed!AT39)&gt;0,"",LOG(unlogimputed!CS39/col_norm!$G$8,2)-LOG(unlogimputed!AT39/col_norm!$D$8,2))</f>
        <v/>
      </c>
      <c r="AU39">
        <f>IF(COUNTBLANK(unlogimputed!AU39)&gt;0,"",LOG(unlogimputed!CT39/col_norm!$G$8,2)-LOG(unlogimputed!AU39/col_norm!$D$8,2))</f>
        <v>3.9040253382305785</v>
      </c>
      <c r="AV39">
        <f>IF(COUNTBLANK(unlogimputed!AV39)&gt;0,"",LOG(unlogimputed!CU39/col_norm!$G$8,2)-LOG(unlogimputed!AV39/col_norm!$D$8,2))</f>
        <v>2.7193383984836057</v>
      </c>
      <c r="AW39">
        <f>IF(COUNTBLANK(unlogimputed!AW39)&gt;0,"",LOG(unlogimputed!CV39/col_norm!$G$8,2)-LOG(unlogimputed!AW39/col_norm!$D$8,2))</f>
        <v>1.8351471140179818</v>
      </c>
      <c r="AX39">
        <f>IF(COUNTBLANK(unlogimputed!AX39)&gt;0,"",LOG(unlogimputed!CW39/col_norm!$G$8,2)-LOG(unlogimputed!AX39/col_norm!$D$8,2))</f>
        <v>1.8189958257383374</v>
      </c>
      <c r="AY39" t="str">
        <f>IF(COUNTBLANK(unlogimputed!AY39)&gt;0,"",LOG(unlogimputed!CX39/col_norm!$G$8,2)-LOG(unlogimputed!AY39/col_norm!$D$8,2))</f>
        <v/>
      </c>
      <c r="AZ39">
        <f>IF(COUNTBLANK(unlogimputed!AZ39)&gt;0,"",LOG(unlogimputed!CY39/col_norm!$G$8,2)-LOG(unlogimputed!AZ39/col_norm!$D$8,2))</f>
        <v>5.1410073754151</v>
      </c>
    </row>
    <row r="40" spans="1:52" x14ac:dyDescent="0.25">
      <c r="A40" t="s">
        <v>141</v>
      </c>
      <c r="B40" t="str">
        <f>IF(COUNTBLANK(unlogimputed!B40)&gt;0,"",LOG(unlogimputed!BA40/col_norm!$E$8,2)-LOG(unlogimputed!B40/col_norm!$B$8,2))</f>
        <v/>
      </c>
      <c r="C40">
        <f>IF(COUNTBLANK(unlogimputed!C40)&gt;0,"",LOG(unlogimputed!BB40/col_norm!$E$8,2)-LOG(unlogimputed!C40/col_norm!$B$8,2))</f>
        <v>0.23229367451185468</v>
      </c>
      <c r="D40">
        <f>IF(COUNTBLANK(unlogimputed!D40)&gt;0,"",LOG(unlogimputed!BC40/col_norm!$E$8,2)-LOG(unlogimputed!D40/col_norm!$B$8,2))</f>
        <v>-0.11598455282259224</v>
      </c>
      <c r="E40" t="str">
        <f>IF(COUNTBLANK(unlogimputed!E40)&gt;0,"",LOG(unlogimputed!BD40/col_norm!$E$8,2)-LOG(unlogimputed!E40/col_norm!$B$8,2))</f>
        <v/>
      </c>
      <c r="F40" t="str">
        <f>IF(COUNTBLANK(unlogimputed!F40)&gt;0,"",LOG(unlogimputed!BE40/col_norm!$E$8,2)-LOG(unlogimputed!F40/col_norm!$B$8,2))</f>
        <v/>
      </c>
      <c r="G40">
        <f>IF(COUNTBLANK(unlogimputed!G40)&gt;0,"",LOG(unlogimputed!BF40/col_norm!$E$8,2)-LOG(unlogimputed!G40/col_norm!$B$8,2))</f>
        <v>8.8792642162296431E-3</v>
      </c>
      <c r="H40">
        <f>IF(COUNTBLANK(unlogimputed!H40)&gt;0,"",LOG(unlogimputed!BG40/col_norm!$E$8,2)-LOG(unlogimputed!H40/col_norm!$B$8,2))</f>
        <v>-9.3019093569704836E-2</v>
      </c>
      <c r="I40">
        <f>IF(COUNTBLANK(unlogimputed!I40)&gt;0,"",LOG(unlogimputed!BH40/col_norm!$E$8,2)-LOG(unlogimputed!I40/col_norm!$B$8,2))</f>
        <v>0.92200952895866806</v>
      </c>
      <c r="J40">
        <f>IF(COUNTBLANK(unlogimputed!J40)&gt;0,"",LOG(unlogimputed!BI40/col_norm!$E$8,2)-LOG(unlogimputed!J40/col_norm!$B$8,2))</f>
        <v>-2.3009624004903664</v>
      </c>
      <c r="K40" t="str">
        <f>IF(COUNTBLANK(unlogimputed!K40)&gt;0,"",LOG(unlogimputed!BJ40/col_norm!$E$8,2)-LOG(unlogimputed!K40/col_norm!$B$8,2))</f>
        <v/>
      </c>
      <c r="L40" t="str">
        <f>IF(COUNTBLANK(unlogimputed!L40)&gt;0,"",LOG(unlogimputed!BK40/col_norm!$E$8,2)-LOG(unlogimputed!L40/col_norm!$B$8,2))</f>
        <v/>
      </c>
      <c r="M40" t="str">
        <f>IF(COUNTBLANK(unlogimputed!M40)&gt;0,"",LOG(unlogimputed!BL40/col_norm!$E$8,2)-LOG(unlogimputed!M40/col_norm!$B$8,2))</f>
        <v/>
      </c>
      <c r="N40" t="str">
        <f>IF(COUNTBLANK(unlogimputed!N40)&gt;0,"",LOG(unlogimputed!BM40/col_norm!$E$8,2)-LOG(unlogimputed!N40/col_norm!$B$8,2))</f>
        <v/>
      </c>
      <c r="O40">
        <f>IF(COUNTBLANK(unlogimputed!O40)&gt;0,"",LOG(unlogimputed!BN40/col_norm!$E$8,2)-LOG(unlogimputed!O40/col_norm!$B$8,2))</f>
        <v>2.6283711800111575E-2</v>
      </c>
      <c r="P40">
        <f>IF(COUNTBLANK(unlogimputed!P40)&gt;0,"",LOG(unlogimputed!BO40/col_norm!$E$8,2)-LOG(unlogimputed!P40/col_norm!$B$8,2))</f>
        <v>0.11816750526958941</v>
      </c>
      <c r="Q40" t="str">
        <f>IF(COUNTBLANK(unlogimputed!Q40)&gt;0,"",LOG(unlogimputed!BP40/col_norm!$F$8,2)-LOG(unlogimputed!Q40/col_norm!$C$8,2))</f>
        <v/>
      </c>
      <c r="R40" t="str">
        <f>IF(COUNTBLANK(unlogimputed!R40)&gt;0,"",LOG(unlogimputed!BQ40/col_norm!$F$8,2)-LOG(unlogimputed!R40/col_norm!$C$8,2))</f>
        <v/>
      </c>
      <c r="S40" t="str">
        <f>IF(COUNTBLANK(unlogimputed!S40)&gt;0,"",LOG(unlogimputed!BR40/col_norm!$F$8,2)-LOG(unlogimputed!S40/col_norm!$C$8,2))</f>
        <v/>
      </c>
      <c r="T40" t="str">
        <f>IF(COUNTBLANK(unlogimputed!T40)&gt;0,"",LOG(unlogimputed!BS40/col_norm!$F$8,2)-LOG(unlogimputed!T40/col_norm!$C$8,2))</f>
        <v/>
      </c>
      <c r="U40" t="str">
        <f>IF(COUNTBLANK(unlogimputed!U40)&gt;0,"",LOG(unlogimputed!BT40/col_norm!$F$8,2)-LOG(unlogimputed!U40/col_norm!$C$8,2))</f>
        <v/>
      </c>
      <c r="V40" t="str">
        <f>IF(COUNTBLANK(unlogimputed!V40)&gt;0,"",LOG(unlogimputed!BU40/col_norm!$F$8,2)-LOG(unlogimputed!V40/col_norm!$C$8,2))</f>
        <v/>
      </c>
      <c r="W40" t="str">
        <f>IF(COUNTBLANK(unlogimputed!W40)&gt;0,"",LOG(unlogimputed!BV40/col_norm!$F$8,2)-LOG(unlogimputed!W40/col_norm!$C$8,2))</f>
        <v/>
      </c>
      <c r="X40">
        <f>IF(COUNTBLANK(unlogimputed!X40)&gt;0,"",LOG(unlogimputed!BW40/col_norm!$F$8,2)-LOG(unlogimputed!X40/col_norm!$C$8,2))</f>
        <v>0.60425041201823149</v>
      </c>
      <c r="Y40">
        <f>IF(COUNTBLANK(unlogimputed!Y40)&gt;0,"",LOG(unlogimputed!BX40/col_norm!$F$8,2)-LOG(unlogimputed!Y40/col_norm!$C$8,2))</f>
        <v>-0.21226076765990598</v>
      </c>
      <c r="Z40">
        <f>IF(COUNTBLANK(unlogimputed!Z40)&gt;0,"",LOG(unlogimputed!BY40/col_norm!$F$8,2)-LOG(unlogimputed!Z40/col_norm!$C$8,2))</f>
        <v>-0.43067641403135326</v>
      </c>
      <c r="AA40" t="str">
        <f>IF(COUNTBLANK(unlogimputed!AA40)&gt;0,"",LOG(unlogimputed!BZ40/col_norm!$F$8,2)-LOG(unlogimputed!AA40/col_norm!$C$8,2))</f>
        <v/>
      </c>
      <c r="AB40" t="str">
        <f>IF(COUNTBLANK(unlogimputed!AB40)&gt;0,"",LOG(unlogimputed!CA40/col_norm!$F$8,2)-LOG(unlogimputed!AB40/col_norm!$C$8,2))</f>
        <v/>
      </c>
      <c r="AC40" t="str">
        <f>IF(COUNTBLANK(unlogimputed!AC40)&gt;0,"",LOG(unlogimputed!CB40/col_norm!$F$8,2)-LOG(unlogimputed!AC40/col_norm!$C$8,2))</f>
        <v/>
      </c>
      <c r="AD40" t="str">
        <f>IF(COUNTBLANK(unlogimputed!AD40)&gt;0,"",LOG(unlogimputed!CC40/col_norm!$F$8,2)-LOG(unlogimputed!AD40/col_norm!$C$8,2))</f>
        <v/>
      </c>
      <c r="AE40" t="str">
        <f>IF(COUNTBLANK(unlogimputed!AE40)&gt;0,"",LOG(unlogimputed!CD40/col_norm!$F$8,2)-LOG(unlogimputed!AE40/col_norm!$C$8,2))</f>
        <v/>
      </c>
      <c r="AF40" t="str">
        <f>IF(COUNTBLANK(unlogimputed!AF40)&gt;0,"",LOG(unlogimputed!CE40/col_norm!$F$8,2)-LOG(unlogimputed!AF40/col_norm!$C$8,2))</f>
        <v/>
      </c>
      <c r="AG40">
        <f>IF(COUNTBLANK(unlogimputed!AG40)&gt;0,"",LOG(unlogimputed!CF40/col_norm!$F$8,2)-LOG(unlogimputed!AG40/col_norm!$C$8,2))</f>
        <v>-0.15272125078372056</v>
      </c>
      <c r="AH40">
        <f>IF(COUNTBLANK(unlogimputed!AH40)&gt;0,"",LOG(unlogimputed!CG40/col_norm!$F$8,2)-LOG(unlogimputed!AH40/col_norm!$C$8,2))</f>
        <v>-0.34452676006529259</v>
      </c>
      <c r="AI40" t="str">
        <f>IF(COUNTBLANK(unlogimputed!AI40)&gt;0,"",LOG(unlogimputed!CH40/col_norm!$G$8,2)-LOG(unlogimputed!AI40/col_norm!$D$8,2))</f>
        <v/>
      </c>
      <c r="AJ40" t="str">
        <f>IF(COUNTBLANK(unlogimputed!AJ40)&gt;0,"",LOG(unlogimputed!CI40/col_norm!$G$8,2)-LOG(unlogimputed!AJ40/col_norm!$D$8,2))</f>
        <v/>
      </c>
      <c r="AK40" t="str">
        <f>IF(COUNTBLANK(unlogimputed!AK40)&gt;0,"",LOG(unlogimputed!CJ40/col_norm!$G$8,2)-LOG(unlogimputed!AK40/col_norm!$D$8,2))</f>
        <v/>
      </c>
      <c r="AL40" t="str">
        <f>IF(COUNTBLANK(unlogimputed!AL40)&gt;0,"",LOG(unlogimputed!CK40/col_norm!$G$8,2)-LOG(unlogimputed!AL40/col_norm!$D$8,2))</f>
        <v/>
      </c>
      <c r="AM40">
        <f>IF(COUNTBLANK(unlogimputed!AM40)&gt;0,"",LOG(unlogimputed!CL40/col_norm!$G$8,2)-LOG(unlogimputed!AM40/col_norm!$D$8,2))</f>
        <v>1.4726951216853905</v>
      </c>
      <c r="AN40">
        <f>IF(COUNTBLANK(unlogimputed!AN40)&gt;0,"",LOG(unlogimputed!CM40/col_norm!$G$8,2)-LOG(unlogimputed!AN40/col_norm!$D$8,2))</f>
        <v>0.41821467878263974</v>
      </c>
      <c r="AO40">
        <f>IF(COUNTBLANK(unlogimputed!AO40)&gt;0,"",LOG(unlogimputed!CN40/col_norm!$G$8,2)-LOG(unlogimputed!AO40/col_norm!$D$8,2))</f>
        <v>1.4823243517925562</v>
      </c>
      <c r="AP40">
        <f>IF(COUNTBLANK(unlogimputed!AP40)&gt;0,"",LOG(unlogimputed!CO40/col_norm!$G$8,2)-LOG(unlogimputed!AP40/col_norm!$D$8,2))</f>
        <v>-0.48386999546179865</v>
      </c>
      <c r="AQ40" t="str">
        <f>IF(COUNTBLANK(unlogimputed!AQ40)&gt;0,"",LOG(unlogimputed!CP40/col_norm!$G$8,2)-LOG(unlogimputed!AQ40/col_norm!$D$8,2))</f>
        <v/>
      </c>
      <c r="AR40" t="str">
        <f>IF(COUNTBLANK(unlogimputed!AR40)&gt;0,"",LOG(unlogimputed!CQ40/col_norm!$G$8,2)-LOG(unlogimputed!AR40/col_norm!$D$8,2))</f>
        <v/>
      </c>
      <c r="AS40" t="str">
        <f>IF(COUNTBLANK(unlogimputed!AS40)&gt;0,"",LOG(unlogimputed!CR40/col_norm!$G$8,2)-LOG(unlogimputed!AS40/col_norm!$D$8,2))</f>
        <v/>
      </c>
      <c r="AT40" t="str">
        <f>IF(COUNTBLANK(unlogimputed!AT40)&gt;0,"",LOG(unlogimputed!CS40/col_norm!$G$8,2)-LOG(unlogimputed!AT40/col_norm!$D$8,2))</f>
        <v/>
      </c>
      <c r="AU40" t="str">
        <f>IF(COUNTBLANK(unlogimputed!AU40)&gt;0,"",LOG(unlogimputed!CT40/col_norm!$G$8,2)-LOG(unlogimputed!AU40/col_norm!$D$8,2))</f>
        <v/>
      </c>
      <c r="AV40" t="str">
        <f>IF(COUNTBLANK(unlogimputed!AV40)&gt;0,"",LOG(unlogimputed!CU40/col_norm!$G$8,2)-LOG(unlogimputed!AV40/col_norm!$D$8,2))</f>
        <v/>
      </c>
      <c r="AW40">
        <f>IF(COUNTBLANK(unlogimputed!AW40)&gt;0,"",LOG(unlogimputed!CV40/col_norm!$G$8,2)-LOG(unlogimputed!AW40/col_norm!$D$8,2))</f>
        <v>0.61670717757867877</v>
      </c>
      <c r="AX40">
        <f>IF(COUNTBLANK(unlogimputed!AX40)&gt;0,"",LOG(unlogimputed!CW40/col_norm!$G$8,2)-LOG(unlogimputed!AX40/col_norm!$D$8,2))</f>
        <v>0.52529921481441733</v>
      </c>
      <c r="AY40">
        <f>IF(COUNTBLANK(unlogimputed!AY40)&gt;0,"",LOG(unlogimputed!CX40/col_norm!$G$8,2)-LOG(unlogimputed!AY40/col_norm!$D$8,2))</f>
        <v>-2.5155457127825009</v>
      </c>
      <c r="AZ40" t="str">
        <f>IF(COUNTBLANK(unlogimputed!AZ40)&gt;0,"",LOG(unlogimputed!CY40/col_norm!$G$8,2)-LOG(unlogimputed!AZ40/col_norm!$D$8,2))</f>
        <v/>
      </c>
    </row>
    <row r="41" spans="1:52" x14ac:dyDescent="0.25">
      <c r="A41" t="s">
        <v>142</v>
      </c>
      <c r="B41" t="str">
        <f>IF(COUNTBLANK(unlogimputed!B41)&gt;0,"",LOG(unlogimputed!BA41/col_norm!$E$8,2)-LOG(unlogimputed!B41/col_norm!$B$8,2))</f>
        <v/>
      </c>
      <c r="C41">
        <f>IF(COUNTBLANK(unlogimputed!C41)&gt;0,"",LOG(unlogimputed!BB41/col_norm!$E$8,2)-LOG(unlogimputed!C41/col_norm!$B$8,2))</f>
        <v>-7.2644023771502475E-2</v>
      </c>
      <c r="D41">
        <f>IF(COUNTBLANK(unlogimputed!D41)&gt;0,"",LOG(unlogimputed!BC41/col_norm!$E$8,2)-LOG(unlogimputed!D41/col_norm!$B$8,2))</f>
        <v>-3.4619071786156752E-2</v>
      </c>
      <c r="E41" t="str">
        <f>IF(COUNTBLANK(unlogimputed!E41)&gt;0,"",LOG(unlogimputed!BD41/col_norm!$E$8,2)-LOG(unlogimputed!E41/col_norm!$B$8,2))</f>
        <v/>
      </c>
      <c r="F41" t="str">
        <f>IF(COUNTBLANK(unlogimputed!F41)&gt;0,"",LOG(unlogimputed!BE41/col_norm!$E$8,2)-LOG(unlogimputed!F41/col_norm!$B$8,2))</f>
        <v/>
      </c>
      <c r="G41" t="str">
        <f>IF(COUNTBLANK(unlogimputed!G41)&gt;0,"",LOG(unlogimputed!BF41/col_norm!$E$8,2)-LOG(unlogimputed!G41/col_norm!$B$8,2))</f>
        <v/>
      </c>
      <c r="H41" t="str">
        <f>IF(COUNTBLANK(unlogimputed!H41)&gt;0,"",LOG(unlogimputed!BG41/col_norm!$E$8,2)-LOG(unlogimputed!H41/col_norm!$B$8,2))</f>
        <v/>
      </c>
      <c r="I41" t="str">
        <f>IF(COUNTBLANK(unlogimputed!I41)&gt;0,"",LOG(unlogimputed!BH41/col_norm!$E$8,2)-LOG(unlogimputed!I41/col_norm!$B$8,2))</f>
        <v/>
      </c>
      <c r="J41" t="str">
        <f>IF(COUNTBLANK(unlogimputed!J41)&gt;0,"",LOG(unlogimputed!BI41/col_norm!$E$8,2)-LOG(unlogimputed!J41/col_norm!$B$8,2))</f>
        <v/>
      </c>
      <c r="K41" t="str">
        <f>IF(COUNTBLANK(unlogimputed!K41)&gt;0,"",LOG(unlogimputed!BJ41/col_norm!$E$8,2)-LOG(unlogimputed!K41/col_norm!$B$8,2))</f>
        <v/>
      </c>
      <c r="L41" t="str">
        <f>IF(COUNTBLANK(unlogimputed!L41)&gt;0,"",LOG(unlogimputed!BK41/col_norm!$E$8,2)-LOG(unlogimputed!L41/col_norm!$B$8,2))</f>
        <v/>
      </c>
      <c r="M41" t="str">
        <f>IF(COUNTBLANK(unlogimputed!M41)&gt;0,"",LOG(unlogimputed!BL41/col_norm!$E$8,2)-LOG(unlogimputed!M41/col_norm!$B$8,2))</f>
        <v/>
      </c>
      <c r="N41" t="str">
        <f>IF(COUNTBLANK(unlogimputed!N41)&gt;0,"",LOG(unlogimputed!BM41/col_norm!$E$8,2)-LOG(unlogimputed!N41/col_norm!$B$8,2))</f>
        <v/>
      </c>
      <c r="O41" t="str">
        <f>IF(COUNTBLANK(unlogimputed!O41)&gt;0,"",LOG(unlogimputed!BN41/col_norm!$E$8,2)-LOG(unlogimputed!O41/col_norm!$B$8,2))</f>
        <v/>
      </c>
      <c r="P41" t="str">
        <f>IF(COUNTBLANK(unlogimputed!P41)&gt;0,"",LOG(unlogimputed!BO41/col_norm!$E$8,2)-LOG(unlogimputed!P41/col_norm!$B$8,2))</f>
        <v/>
      </c>
      <c r="Q41" t="str">
        <f>IF(COUNTBLANK(unlogimputed!Q41)&gt;0,"",LOG(unlogimputed!BP41/col_norm!$F$8,2)-LOG(unlogimputed!Q41/col_norm!$C$8,2))</f>
        <v/>
      </c>
      <c r="R41" t="str">
        <f>IF(COUNTBLANK(unlogimputed!R41)&gt;0,"",LOG(unlogimputed!BQ41/col_norm!$F$8,2)-LOG(unlogimputed!R41/col_norm!$C$8,2))</f>
        <v/>
      </c>
      <c r="S41">
        <f>IF(COUNTBLANK(unlogimputed!S41)&gt;0,"",LOG(unlogimputed!BR41/col_norm!$F$8,2)-LOG(unlogimputed!S41/col_norm!$C$8,2))</f>
        <v>-0.18255369434166369</v>
      </c>
      <c r="T41">
        <f>IF(COUNTBLANK(unlogimputed!T41)&gt;0,"",LOG(unlogimputed!BS41/col_norm!$F$8,2)-LOG(unlogimputed!T41/col_norm!$C$8,2))</f>
        <v>-1.1561722506982317</v>
      </c>
      <c r="U41" t="str">
        <f>IF(COUNTBLANK(unlogimputed!U41)&gt;0,"",LOG(unlogimputed!BT41/col_norm!$F$8,2)-LOG(unlogimputed!U41/col_norm!$C$8,2))</f>
        <v/>
      </c>
      <c r="V41">
        <f>IF(COUNTBLANK(unlogimputed!V41)&gt;0,"",LOG(unlogimputed!BU41/col_norm!$F$8,2)-LOG(unlogimputed!V41/col_norm!$C$8,2))</f>
        <v>-5.67546343453742E-2</v>
      </c>
      <c r="W41">
        <f>IF(COUNTBLANK(unlogimputed!W41)&gt;0,"",LOG(unlogimputed!BV41/col_norm!$F$8,2)-LOG(unlogimputed!W41/col_norm!$C$8,2))</f>
        <v>-0.1108452899833452</v>
      </c>
      <c r="X41">
        <f>IF(COUNTBLANK(unlogimputed!X41)&gt;0,"",LOG(unlogimputed!BW41/col_norm!$F$8,2)-LOG(unlogimputed!X41/col_norm!$C$8,2))</f>
        <v>-9.8977337776567254E-2</v>
      </c>
      <c r="Y41">
        <f>IF(COUNTBLANK(unlogimputed!Y41)&gt;0,"",LOG(unlogimputed!BX41/col_norm!$F$8,2)-LOG(unlogimputed!Y41/col_norm!$C$8,2))</f>
        <v>1.6770347890358295</v>
      </c>
      <c r="Z41" t="str">
        <f>IF(COUNTBLANK(unlogimputed!Z41)&gt;0,"",LOG(unlogimputed!BY41/col_norm!$F$8,2)-LOG(unlogimputed!Z41/col_norm!$C$8,2))</f>
        <v/>
      </c>
      <c r="AA41" t="str">
        <f>IF(COUNTBLANK(unlogimputed!AA41)&gt;0,"",LOG(unlogimputed!BZ41/col_norm!$F$8,2)-LOG(unlogimputed!AA41/col_norm!$C$8,2))</f>
        <v/>
      </c>
      <c r="AB41" t="str">
        <f>IF(COUNTBLANK(unlogimputed!AB41)&gt;0,"",LOG(unlogimputed!CA41/col_norm!$F$8,2)-LOG(unlogimputed!AB41/col_norm!$C$8,2))</f>
        <v/>
      </c>
      <c r="AC41" t="str">
        <f>IF(COUNTBLANK(unlogimputed!AC41)&gt;0,"",LOG(unlogimputed!CB41/col_norm!$F$8,2)-LOG(unlogimputed!AC41/col_norm!$C$8,2))</f>
        <v/>
      </c>
      <c r="AD41" t="str">
        <f>IF(COUNTBLANK(unlogimputed!AD41)&gt;0,"",LOG(unlogimputed!CC41/col_norm!$F$8,2)-LOG(unlogimputed!AD41/col_norm!$C$8,2))</f>
        <v/>
      </c>
      <c r="AE41" t="str">
        <f>IF(COUNTBLANK(unlogimputed!AE41)&gt;0,"",LOG(unlogimputed!CD41/col_norm!$F$8,2)-LOG(unlogimputed!AE41/col_norm!$C$8,2))</f>
        <v/>
      </c>
      <c r="AF41" t="str">
        <f>IF(COUNTBLANK(unlogimputed!AF41)&gt;0,"",LOG(unlogimputed!CE41/col_norm!$F$8,2)-LOG(unlogimputed!AF41/col_norm!$C$8,2))</f>
        <v/>
      </c>
      <c r="AG41" t="str">
        <f>IF(COUNTBLANK(unlogimputed!AG41)&gt;0,"",LOG(unlogimputed!CF41/col_norm!$F$8,2)-LOG(unlogimputed!AG41/col_norm!$C$8,2))</f>
        <v/>
      </c>
      <c r="AH41" t="str">
        <f>IF(COUNTBLANK(unlogimputed!AH41)&gt;0,"",LOG(unlogimputed!CG41/col_norm!$F$8,2)-LOG(unlogimputed!AH41/col_norm!$C$8,2))</f>
        <v/>
      </c>
      <c r="AI41" t="str">
        <f>IF(COUNTBLANK(unlogimputed!AI41)&gt;0,"",LOG(unlogimputed!CH41/col_norm!$G$8,2)-LOG(unlogimputed!AI41/col_norm!$D$8,2))</f>
        <v/>
      </c>
      <c r="AJ41" t="str">
        <f>IF(COUNTBLANK(unlogimputed!AJ41)&gt;0,"",LOG(unlogimputed!CI41/col_norm!$G$8,2)-LOG(unlogimputed!AJ41/col_norm!$D$8,2))</f>
        <v/>
      </c>
      <c r="AK41">
        <f>IF(COUNTBLANK(unlogimputed!AK41)&gt;0,"",LOG(unlogimputed!CJ41/col_norm!$G$8,2)-LOG(unlogimputed!AK41/col_norm!$D$8,2))</f>
        <v>6.8578910432393059E-2</v>
      </c>
      <c r="AL41">
        <f>IF(COUNTBLANK(unlogimputed!AL41)&gt;0,"",LOG(unlogimputed!CK41/col_norm!$G$8,2)-LOG(unlogimputed!AL41/col_norm!$D$8,2))</f>
        <v>-1.3369641987257097E-2</v>
      </c>
      <c r="AM41">
        <f>IF(COUNTBLANK(unlogimputed!AM41)&gt;0,"",LOG(unlogimputed!CL41/col_norm!$G$8,2)-LOG(unlogimputed!AM41/col_norm!$D$8,2))</f>
        <v>3.3302545582998277E-2</v>
      </c>
      <c r="AN41">
        <f>IF(COUNTBLANK(unlogimputed!AN41)&gt;0,"",LOG(unlogimputed!CM41/col_norm!$G$8,2)-LOG(unlogimputed!AN41/col_norm!$D$8,2))</f>
        <v>2.5817069429923123E-2</v>
      </c>
      <c r="AO41" t="str">
        <f>IF(COUNTBLANK(unlogimputed!AO41)&gt;0,"",LOG(unlogimputed!CN41/col_norm!$G$8,2)-LOG(unlogimputed!AO41/col_norm!$D$8,2))</f>
        <v/>
      </c>
      <c r="AP41" t="str">
        <f>IF(COUNTBLANK(unlogimputed!AP41)&gt;0,"",LOG(unlogimputed!CO41/col_norm!$G$8,2)-LOG(unlogimputed!AP41/col_norm!$D$8,2))</f>
        <v/>
      </c>
      <c r="AQ41" t="str">
        <f>IF(COUNTBLANK(unlogimputed!AQ41)&gt;0,"",LOG(unlogimputed!CP41/col_norm!$G$8,2)-LOG(unlogimputed!AQ41/col_norm!$D$8,2))</f>
        <v/>
      </c>
      <c r="AR41" t="str">
        <f>IF(COUNTBLANK(unlogimputed!AR41)&gt;0,"",LOG(unlogimputed!CQ41/col_norm!$G$8,2)-LOG(unlogimputed!AR41/col_norm!$D$8,2))</f>
        <v/>
      </c>
      <c r="AS41" t="str">
        <f>IF(COUNTBLANK(unlogimputed!AS41)&gt;0,"",LOG(unlogimputed!CR41/col_norm!$G$8,2)-LOG(unlogimputed!AS41/col_norm!$D$8,2))</f>
        <v/>
      </c>
      <c r="AT41" t="str">
        <f>IF(COUNTBLANK(unlogimputed!AT41)&gt;0,"",LOG(unlogimputed!CS41/col_norm!$G$8,2)-LOG(unlogimputed!AT41/col_norm!$D$8,2))</f>
        <v/>
      </c>
      <c r="AU41" t="str">
        <f>IF(COUNTBLANK(unlogimputed!AU41)&gt;0,"",LOG(unlogimputed!CT41/col_norm!$G$8,2)-LOG(unlogimputed!AU41/col_norm!$D$8,2))</f>
        <v/>
      </c>
      <c r="AV41" t="str">
        <f>IF(COUNTBLANK(unlogimputed!AV41)&gt;0,"",LOG(unlogimputed!CU41/col_norm!$G$8,2)-LOG(unlogimputed!AV41/col_norm!$D$8,2))</f>
        <v/>
      </c>
      <c r="AW41" t="str">
        <f>IF(COUNTBLANK(unlogimputed!AW41)&gt;0,"",LOG(unlogimputed!CV41/col_norm!$G$8,2)-LOG(unlogimputed!AW41/col_norm!$D$8,2))</f>
        <v/>
      </c>
      <c r="AX41" t="str">
        <f>IF(COUNTBLANK(unlogimputed!AX41)&gt;0,"",LOG(unlogimputed!CW41/col_norm!$G$8,2)-LOG(unlogimputed!AX41/col_norm!$D$8,2))</f>
        <v/>
      </c>
      <c r="AY41" t="str">
        <f>IF(COUNTBLANK(unlogimputed!AY41)&gt;0,"",LOG(unlogimputed!CX41/col_norm!$G$8,2)-LOG(unlogimputed!AY41/col_norm!$D$8,2))</f>
        <v/>
      </c>
      <c r="AZ41" t="str">
        <f>IF(COUNTBLANK(unlogimputed!AZ41)&gt;0,"",LOG(unlogimputed!CY41/col_norm!$G$8,2)-LOG(unlogimputed!AZ41/col_norm!$D$8,2))</f>
        <v/>
      </c>
    </row>
    <row r="42" spans="1:52" x14ac:dyDescent="0.25">
      <c r="A42" t="s">
        <v>143</v>
      </c>
      <c r="B42" t="str">
        <f>IF(COUNTBLANK(unlogimputed!B42)&gt;0,"",LOG(unlogimputed!BA42/col_norm!$E$8,2)-LOG(unlogimputed!B42/col_norm!$B$8,2))</f>
        <v/>
      </c>
      <c r="C42" t="str">
        <f>IF(COUNTBLANK(unlogimputed!C42)&gt;0,"",LOG(unlogimputed!BB42/col_norm!$E$8,2)-LOG(unlogimputed!C42/col_norm!$B$8,2))</f>
        <v/>
      </c>
      <c r="D42" t="str">
        <f>IF(COUNTBLANK(unlogimputed!D42)&gt;0,"",LOG(unlogimputed!BC42/col_norm!$E$8,2)-LOG(unlogimputed!D42/col_norm!$B$8,2))</f>
        <v/>
      </c>
      <c r="E42" t="str">
        <f>IF(COUNTBLANK(unlogimputed!E42)&gt;0,"",LOG(unlogimputed!BD42/col_norm!$E$8,2)-LOG(unlogimputed!E42/col_norm!$B$8,2))</f>
        <v/>
      </c>
      <c r="F42" t="str">
        <f>IF(COUNTBLANK(unlogimputed!F42)&gt;0,"",LOG(unlogimputed!BE42/col_norm!$E$8,2)-LOG(unlogimputed!F42/col_norm!$B$8,2))</f>
        <v/>
      </c>
      <c r="G42" t="str">
        <f>IF(COUNTBLANK(unlogimputed!G42)&gt;0,"",LOG(unlogimputed!BF42/col_norm!$E$8,2)-LOG(unlogimputed!G42/col_norm!$B$8,2))</f>
        <v/>
      </c>
      <c r="H42" t="str">
        <f>IF(COUNTBLANK(unlogimputed!H42)&gt;0,"",LOG(unlogimputed!BG42/col_norm!$E$8,2)-LOG(unlogimputed!H42/col_norm!$B$8,2))</f>
        <v/>
      </c>
      <c r="I42" t="str">
        <f>IF(COUNTBLANK(unlogimputed!I42)&gt;0,"",LOG(unlogimputed!BH42/col_norm!$E$8,2)-LOG(unlogimputed!I42/col_norm!$B$8,2))</f>
        <v/>
      </c>
      <c r="J42" t="str">
        <f>IF(COUNTBLANK(unlogimputed!J42)&gt;0,"",LOG(unlogimputed!BI42/col_norm!$E$8,2)-LOG(unlogimputed!J42/col_norm!$B$8,2))</f>
        <v/>
      </c>
      <c r="K42">
        <f>IF(COUNTBLANK(unlogimputed!K42)&gt;0,"",LOG(unlogimputed!BJ42/col_norm!$E$8,2)-LOG(unlogimputed!K42/col_norm!$B$8,2))</f>
        <v>-0.4388818879232872</v>
      </c>
      <c r="L42">
        <f>IF(COUNTBLANK(unlogimputed!L42)&gt;0,"",LOG(unlogimputed!BK42/col_norm!$E$8,2)-LOG(unlogimputed!L42/col_norm!$B$8,2))</f>
        <v>-0.33478636097254721</v>
      </c>
      <c r="M42" t="str">
        <f>IF(COUNTBLANK(unlogimputed!M42)&gt;0,"",LOG(unlogimputed!BL42/col_norm!$E$8,2)-LOG(unlogimputed!M42/col_norm!$B$8,2))</f>
        <v/>
      </c>
      <c r="N42" t="str">
        <f>IF(COUNTBLANK(unlogimputed!N42)&gt;0,"",LOG(unlogimputed!BM42/col_norm!$E$8,2)-LOG(unlogimputed!N42/col_norm!$B$8,2))</f>
        <v/>
      </c>
      <c r="O42" t="str">
        <f>IF(COUNTBLANK(unlogimputed!O42)&gt;0,"",LOG(unlogimputed!BN42/col_norm!$E$8,2)-LOG(unlogimputed!O42/col_norm!$B$8,2))</f>
        <v/>
      </c>
      <c r="P42" t="str">
        <f>IF(COUNTBLANK(unlogimputed!P42)&gt;0,"",LOG(unlogimputed!BO42/col_norm!$E$8,2)-LOG(unlogimputed!P42/col_norm!$B$8,2))</f>
        <v/>
      </c>
      <c r="Q42" t="str">
        <f>IF(COUNTBLANK(unlogimputed!Q42)&gt;0,"",LOG(unlogimputed!BP42/col_norm!$F$8,2)-LOG(unlogimputed!Q42/col_norm!$C$8,2))</f>
        <v/>
      </c>
      <c r="R42" t="str">
        <f>IF(COUNTBLANK(unlogimputed!R42)&gt;0,"",LOG(unlogimputed!BQ42/col_norm!$F$8,2)-LOG(unlogimputed!R42/col_norm!$C$8,2))</f>
        <v/>
      </c>
      <c r="S42" t="str">
        <f>IF(COUNTBLANK(unlogimputed!S42)&gt;0,"",LOG(unlogimputed!BR42/col_norm!$F$8,2)-LOG(unlogimputed!S42/col_norm!$C$8,2))</f>
        <v/>
      </c>
      <c r="T42" t="str">
        <f>IF(COUNTBLANK(unlogimputed!T42)&gt;0,"",LOG(unlogimputed!BS42/col_norm!$F$8,2)-LOG(unlogimputed!T42/col_norm!$C$8,2))</f>
        <v/>
      </c>
      <c r="U42">
        <f>IF(COUNTBLANK(unlogimputed!U42)&gt;0,"",LOG(unlogimputed!BT42/col_norm!$F$8,2)-LOG(unlogimputed!U42/col_norm!$C$8,2))</f>
        <v>-9.5557525502069751E-2</v>
      </c>
      <c r="V42">
        <f>IF(COUNTBLANK(unlogimputed!V42)&gt;0,"",LOG(unlogimputed!BU42/col_norm!$F$8,2)-LOG(unlogimputed!V42/col_norm!$C$8,2))</f>
        <v>-1.4260808350131597</v>
      </c>
      <c r="W42" t="str">
        <f>IF(COUNTBLANK(unlogimputed!W42)&gt;0,"",LOG(unlogimputed!BV42/col_norm!$F$8,2)-LOG(unlogimputed!W42/col_norm!$C$8,2))</f>
        <v/>
      </c>
      <c r="X42" t="str">
        <f>IF(COUNTBLANK(unlogimputed!X42)&gt;0,"",LOG(unlogimputed!BW42/col_norm!$F$8,2)-LOG(unlogimputed!X42/col_norm!$C$8,2))</f>
        <v/>
      </c>
      <c r="Y42" t="str">
        <f>IF(COUNTBLANK(unlogimputed!Y42)&gt;0,"",LOG(unlogimputed!BX42/col_norm!$F$8,2)-LOG(unlogimputed!Y42/col_norm!$C$8,2))</f>
        <v/>
      </c>
      <c r="Z42" t="str">
        <f>IF(COUNTBLANK(unlogimputed!Z42)&gt;0,"",LOG(unlogimputed!BY42/col_norm!$F$8,2)-LOG(unlogimputed!Z42/col_norm!$C$8,2))</f>
        <v/>
      </c>
      <c r="AA42" t="str">
        <f>IF(COUNTBLANK(unlogimputed!AA42)&gt;0,"",LOG(unlogimputed!BZ42/col_norm!$F$8,2)-LOG(unlogimputed!AA42/col_norm!$C$8,2))</f>
        <v/>
      </c>
      <c r="AB42" t="str">
        <f>IF(COUNTBLANK(unlogimputed!AB42)&gt;0,"",LOG(unlogimputed!CA42/col_norm!$F$8,2)-LOG(unlogimputed!AB42/col_norm!$C$8,2))</f>
        <v/>
      </c>
      <c r="AC42" t="str">
        <f>IF(COUNTBLANK(unlogimputed!AC42)&gt;0,"",LOG(unlogimputed!CB42/col_norm!$F$8,2)-LOG(unlogimputed!AC42/col_norm!$C$8,2))</f>
        <v/>
      </c>
      <c r="AD42" t="str">
        <f>IF(COUNTBLANK(unlogimputed!AD42)&gt;0,"",LOG(unlogimputed!CC42/col_norm!$F$8,2)-LOG(unlogimputed!AD42/col_norm!$C$8,2))</f>
        <v/>
      </c>
      <c r="AE42" t="str">
        <f>IF(COUNTBLANK(unlogimputed!AE42)&gt;0,"",LOG(unlogimputed!CD42/col_norm!$F$8,2)-LOG(unlogimputed!AE42/col_norm!$C$8,2))</f>
        <v/>
      </c>
      <c r="AF42" t="str">
        <f>IF(COUNTBLANK(unlogimputed!AF42)&gt;0,"",LOG(unlogimputed!CE42/col_norm!$F$8,2)-LOG(unlogimputed!AF42/col_norm!$C$8,2))</f>
        <v/>
      </c>
      <c r="AG42" t="str">
        <f>IF(COUNTBLANK(unlogimputed!AG42)&gt;0,"",LOG(unlogimputed!CF42/col_norm!$F$8,2)-LOG(unlogimputed!AG42/col_norm!$C$8,2))</f>
        <v/>
      </c>
      <c r="AH42" t="str">
        <f>IF(COUNTBLANK(unlogimputed!AH42)&gt;0,"",LOG(unlogimputed!CG42/col_norm!$F$8,2)-LOG(unlogimputed!AH42/col_norm!$C$8,2))</f>
        <v/>
      </c>
      <c r="AI42" t="str">
        <f>IF(COUNTBLANK(unlogimputed!AI42)&gt;0,"",LOG(unlogimputed!CH42/col_norm!$G$8,2)-LOG(unlogimputed!AI42/col_norm!$D$8,2))</f>
        <v/>
      </c>
      <c r="AJ42" t="str">
        <f>IF(COUNTBLANK(unlogimputed!AJ42)&gt;0,"",LOG(unlogimputed!CI42/col_norm!$G$8,2)-LOG(unlogimputed!AJ42/col_norm!$D$8,2))</f>
        <v/>
      </c>
      <c r="AK42" t="str">
        <f>IF(COUNTBLANK(unlogimputed!AK42)&gt;0,"",LOG(unlogimputed!CJ42/col_norm!$G$8,2)-LOG(unlogimputed!AK42/col_norm!$D$8,2))</f>
        <v/>
      </c>
      <c r="AL42" t="str">
        <f>IF(COUNTBLANK(unlogimputed!AL42)&gt;0,"",LOG(unlogimputed!CK42/col_norm!$G$8,2)-LOG(unlogimputed!AL42/col_norm!$D$8,2))</f>
        <v/>
      </c>
      <c r="AM42" t="str">
        <f>IF(COUNTBLANK(unlogimputed!AM42)&gt;0,"",LOG(unlogimputed!CL42/col_norm!$G$8,2)-LOG(unlogimputed!AM42/col_norm!$D$8,2))</f>
        <v/>
      </c>
      <c r="AN42" t="str">
        <f>IF(COUNTBLANK(unlogimputed!AN42)&gt;0,"",LOG(unlogimputed!CM42/col_norm!$G$8,2)-LOG(unlogimputed!AN42/col_norm!$D$8,2))</f>
        <v/>
      </c>
      <c r="AO42" t="str">
        <f>IF(COUNTBLANK(unlogimputed!AO42)&gt;0,"",LOG(unlogimputed!CN42/col_norm!$G$8,2)-LOG(unlogimputed!AO42/col_norm!$D$8,2))</f>
        <v/>
      </c>
      <c r="AP42" t="str">
        <f>IF(COUNTBLANK(unlogimputed!AP42)&gt;0,"",LOG(unlogimputed!CO42/col_norm!$G$8,2)-LOG(unlogimputed!AP42/col_norm!$D$8,2))</f>
        <v/>
      </c>
      <c r="AQ42" t="str">
        <f>IF(COUNTBLANK(unlogimputed!AQ42)&gt;0,"",LOG(unlogimputed!CP42/col_norm!$G$8,2)-LOG(unlogimputed!AQ42/col_norm!$D$8,2))</f>
        <v/>
      </c>
      <c r="AR42" t="str">
        <f>IF(COUNTBLANK(unlogimputed!AR42)&gt;0,"",LOG(unlogimputed!CQ42/col_norm!$G$8,2)-LOG(unlogimputed!AR42/col_norm!$D$8,2))</f>
        <v/>
      </c>
      <c r="AS42" t="str">
        <f>IF(COUNTBLANK(unlogimputed!AS42)&gt;0,"",LOG(unlogimputed!CR42/col_norm!$G$8,2)-LOG(unlogimputed!AS42/col_norm!$D$8,2))</f>
        <v/>
      </c>
      <c r="AT42" t="str">
        <f>IF(COUNTBLANK(unlogimputed!AT42)&gt;0,"",LOG(unlogimputed!CS42/col_norm!$G$8,2)-LOG(unlogimputed!AT42/col_norm!$D$8,2))</f>
        <v/>
      </c>
      <c r="AU42" t="str">
        <f>IF(COUNTBLANK(unlogimputed!AU42)&gt;0,"",LOG(unlogimputed!CT42/col_norm!$G$8,2)-LOG(unlogimputed!AU42/col_norm!$D$8,2))</f>
        <v/>
      </c>
      <c r="AV42">
        <f>IF(COUNTBLANK(unlogimputed!AV42)&gt;0,"",LOG(unlogimputed!CU42/col_norm!$G$8,2)-LOG(unlogimputed!AV42/col_norm!$D$8,2))</f>
        <v>-3.2252263819809048</v>
      </c>
      <c r="AW42" t="str">
        <f>IF(COUNTBLANK(unlogimputed!AW42)&gt;0,"",LOG(unlogimputed!CV42/col_norm!$G$8,2)-LOG(unlogimputed!AW42/col_norm!$D$8,2))</f>
        <v/>
      </c>
      <c r="AX42" t="str">
        <f>IF(COUNTBLANK(unlogimputed!AX42)&gt;0,"",LOG(unlogimputed!CW42/col_norm!$G$8,2)-LOG(unlogimputed!AX42/col_norm!$D$8,2))</f>
        <v/>
      </c>
      <c r="AY42" t="str">
        <f>IF(COUNTBLANK(unlogimputed!AY42)&gt;0,"",LOG(unlogimputed!CX42/col_norm!$G$8,2)-LOG(unlogimputed!AY42/col_norm!$D$8,2))</f>
        <v/>
      </c>
      <c r="AZ42" t="str">
        <f>IF(COUNTBLANK(unlogimputed!AZ42)&gt;0,"",LOG(unlogimputed!CY42/col_norm!$G$8,2)-LOG(unlogimputed!AZ42/col_norm!$D$8,2))</f>
        <v/>
      </c>
    </row>
    <row r="43" spans="1:52" x14ac:dyDescent="0.25">
      <c r="A43" t="s">
        <v>144</v>
      </c>
      <c r="B43" t="str">
        <f>IF(COUNTBLANK(unlogimputed!B43)&gt;0,"",LOG(unlogimputed!BA43/col_norm!$E$8,2)-LOG(unlogimputed!B43/col_norm!$B$8,2))</f>
        <v/>
      </c>
      <c r="C43" t="str">
        <f>IF(COUNTBLANK(unlogimputed!C43)&gt;0,"",LOG(unlogimputed!BB43/col_norm!$E$8,2)-LOG(unlogimputed!C43/col_norm!$B$8,2))</f>
        <v/>
      </c>
      <c r="D43" t="str">
        <f>IF(COUNTBLANK(unlogimputed!D43)&gt;0,"",LOG(unlogimputed!BC43/col_norm!$E$8,2)-LOG(unlogimputed!D43/col_norm!$B$8,2))</f>
        <v/>
      </c>
      <c r="E43" t="str">
        <f>IF(COUNTBLANK(unlogimputed!E43)&gt;0,"",LOG(unlogimputed!BD43/col_norm!$E$8,2)-LOG(unlogimputed!E43/col_norm!$B$8,2))</f>
        <v/>
      </c>
      <c r="F43" t="str">
        <f>IF(COUNTBLANK(unlogimputed!F43)&gt;0,"",LOG(unlogimputed!BE43/col_norm!$E$8,2)-LOG(unlogimputed!F43/col_norm!$B$8,2))</f>
        <v/>
      </c>
      <c r="G43" t="str">
        <f>IF(COUNTBLANK(unlogimputed!G43)&gt;0,"",LOG(unlogimputed!BF43/col_norm!$E$8,2)-LOG(unlogimputed!G43/col_norm!$B$8,2))</f>
        <v/>
      </c>
      <c r="H43" t="str">
        <f>IF(COUNTBLANK(unlogimputed!H43)&gt;0,"",LOG(unlogimputed!BG43/col_norm!$E$8,2)-LOG(unlogimputed!H43/col_norm!$B$8,2))</f>
        <v/>
      </c>
      <c r="I43" t="str">
        <f>IF(COUNTBLANK(unlogimputed!I43)&gt;0,"",LOG(unlogimputed!BH43/col_norm!$E$8,2)-LOG(unlogimputed!I43/col_norm!$B$8,2))</f>
        <v/>
      </c>
      <c r="J43" t="str">
        <f>IF(COUNTBLANK(unlogimputed!J43)&gt;0,"",LOG(unlogimputed!BI43/col_norm!$E$8,2)-LOG(unlogimputed!J43/col_norm!$B$8,2))</f>
        <v/>
      </c>
      <c r="K43" t="str">
        <f>IF(COUNTBLANK(unlogimputed!K43)&gt;0,"",LOG(unlogimputed!BJ43/col_norm!$E$8,2)-LOG(unlogimputed!K43/col_norm!$B$8,2))</f>
        <v/>
      </c>
      <c r="L43" t="str">
        <f>IF(COUNTBLANK(unlogimputed!L43)&gt;0,"",LOG(unlogimputed!BK43/col_norm!$E$8,2)-LOG(unlogimputed!L43/col_norm!$B$8,2))</f>
        <v/>
      </c>
      <c r="M43">
        <f>IF(COUNTBLANK(unlogimputed!M43)&gt;0,"",LOG(unlogimputed!BL43/col_norm!$E$8,2)-LOG(unlogimputed!M43/col_norm!$B$8,2))</f>
        <v>-0.13003813103877704</v>
      </c>
      <c r="N43" t="str">
        <f>IF(COUNTBLANK(unlogimputed!N43)&gt;0,"",LOG(unlogimputed!BM43/col_norm!$E$8,2)-LOG(unlogimputed!N43/col_norm!$B$8,2))</f>
        <v/>
      </c>
      <c r="O43" t="str">
        <f>IF(COUNTBLANK(unlogimputed!O43)&gt;0,"",LOG(unlogimputed!BN43/col_norm!$E$8,2)-LOG(unlogimputed!O43/col_norm!$B$8,2))</f>
        <v/>
      </c>
      <c r="P43" t="str">
        <f>IF(COUNTBLANK(unlogimputed!P43)&gt;0,"",LOG(unlogimputed!BO43/col_norm!$E$8,2)-LOG(unlogimputed!P43/col_norm!$B$8,2))</f>
        <v/>
      </c>
      <c r="Q43" t="str">
        <f>IF(COUNTBLANK(unlogimputed!Q43)&gt;0,"",LOG(unlogimputed!BP43/col_norm!$F$8,2)-LOG(unlogimputed!Q43/col_norm!$C$8,2))</f>
        <v/>
      </c>
      <c r="R43" t="str">
        <f>IF(COUNTBLANK(unlogimputed!R43)&gt;0,"",LOG(unlogimputed!BQ43/col_norm!$F$8,2)-LOG(unlogimputed!R43/col_norm!$C$8,2))</f>
        <v/>
      </c>
      <c r="S43" t="str">
        <f>IF(COUNTBLANK(unlogimputed!S43)&gt;0,"",LOG(unlogimputed!BR43/col_norm!$F$8,2)-LOG(unlogimputed!S43/col_norm!$C$8,2))</f>
        <v/>
      </c>
      <c r="T43" t="str">
        <f>IF(COUNTBLANK(unlogimputed!T43)&gt;0,"",LOG(unlogimputed!BS43/col_norm!$F$8,2)-LOG(unlogimputed!T43/col_norm!$C$8,2))</f>
        <v/>
      </c>
      <c r="U43">
        <f>IF(COUNTBLANK(unlogimputed!U43)&gt;0,"",LOG(unlogimputed!BT43/col_norm!$F$8,2)-LOG(unlogimputed!U43/col_norm!$C$8,2))</f>
        <v>4.5194190511331556E-2</v>
      </c>
      <c r="V43">
        <f>IF(COUNTBLANK(unlogimputed!V43)&gt;0,"",LOG(unlogimputed!BU43/col_norm!$F$8,2)-LOG(unlogimputed!V43/col_norm!$C$8,2))</f>
        <v>-0.26369824814150533</v>
      </c>
      <c r="W43">
        <f>IF(COUNTBLANK(unlogimputed!W43)&gt;0,"",LOG(unlogimputed!BV43/col_norm!$F$8,2)-LOG(unlogimputed!W43/col_norm!$C$8,2))</f>
        <v>-0.52642839163726052</v>
      </c>
      <c r="X43">
        <f>IF(COUNTBLANK(unlogimputed!X43)&gt;0,"",LOG(unlogimputed!BW43/col_norm!$F$8,2)-LOG(unlogimputed!X43/col_norm!$C$8,2))</f>
        <v>-0.72281427745170035</v>
      </c>
      <c r="Y43" t="str">
        <f>IF(COUNTBLANK(unlogimputed!Y43)&gt;0,"",LOG(unlogimputed!BX43/col_norm!$F$8,2)-LOG(unlogimputed!Y43/col_norm!$C$8,2))</f>
        <v/>
      </c>
      <c r="Z43" t="str">
        <f>IF(COUNTBLANK(unlogimputed!Z43)&gt;0,"",LOG(unlogimputed!BY43/col_norm!$F$8,2)-LOG(unlogimputed!Z43/col_norm!$C$8,2))</f>
        <v/>
      </c>
      <c r="AA43" t="str">
        <f>IF(COUNTBLANK(unlogimputed!AA43)&gt;0,"",LOG(unlogimputed!BZ43/col_norm!$F$8,2)-LOG(unlogimputed!AA43/col_norm!$C$8,2))</f>
        <v/>
      </c>
      <c r="AB43" t="str">
        <f>IF(COUNTBLANK(unlogimputed!AB43)&gt;0,"",LOG(unlogimputed!CA43/col_norm!$F$8,2)-LOG(unlogimputed!AB43/col_norm!$C$8,2))</f>
        <v/>
      </c>
      <c r="AC43" t="str">
        <f>IF(COUNTBLANK(unlogimputed!AC43)&gt;0,"",LOG(unlogimputed!CB43/col_norm!$F$8,2)-LOG(unlogimputed!AC43/col_norm!$C$8,2))</f>
        <v/>
      </c>
      <c r="AD43" t="str">
        <f>IF(COUNTBLANK(unlogimputed!AD43)&gt;0,"",LOG(unlogimputed!CC43/col_norm!$F$8,2)-LOG(unlogimputed!AD43/col_norm!$C$8,2))</f>
        <v/>
      </c>
      <c r="AE43" t="str">
        <f>IF(COUNTBLANK(unlogimputed!AE43)&gt;0,"",LOG(unlogimputed!CD43/col_norm!$F$8,2)-LOG(unlogimputed!AE43/col_norm!$C$8,2))</f>
        <v/>
      </c>
      <c r="AF43" t="str">
        <f>IF(COUNTBLANK(unlogimputed!AF43)&gt;0,"",LOG(unlogimputed!CE43/col_norm!$F$8,2)-LOG(unlogimputed!AF43/col_norm!$C$8,2))</f>
        <v/>
      </c>
      <c r="AG43" t="str">
        <f>IF(COUNTBLANK(unlogimputed!AG43)&gt;0,"",LOG(unlogimputed!CF43/col_norm!$F$8,2)-LOG(unlogimputed!AG43/col_norm!$C$8,2))</f>
        <v/>
      </c>
      <c r="AH43" t="str">
        <f>IF(COUNTBLANK(unlogimputed!AH43)&gt;0,"",LOG(unlogimputed!CG43/col_norm!$F$8,2)-LOG(unlogimputed!AH43/col_norm!$C$8,2))</f>
        <v/>
      </c>
      <c r="AI43" t="str">
        <f>IF(COUNTBLANK(unlogimputed!AI43)&gt;0,"",LOG(unlogimputed!CH43/col_norm!$G$8,2)-LOG(unlogimputed!AI43/col_norm!$D$8,2))</f>
        <v/>
      </c>
      <c r="AJ43" t="str">
        <f>IF(COUNTBLANK(unlogimputed!AJ43)&gt;0,"",LOG(unlogimputed!CI43/col_norm!$G$8,2)-LOG(unlogimputed!AJ43/col_norm!$D$8,2))</f>
        <v/>
      </c>
      <c r="AK43">
        <f>IF(COUNTBLANK(unlogimputed!AK43)&gt;0,"",LOG(unlogimputed!CJ43/col_norm!$G$8,2)-LOG(unlogimputed!AK43/col_norm!$D$8,2))</f>
        <v>-0.11106812460603166</v>
      </c>
      <c r="AL43">
        <f>IF(COUNTBLANK(unlogimputed!AL43)&gt;0,"",LOG(unlogimputed!CK43/col_norm!$G$8,2)-LOG(unlogimputed!AL43/col_norm!$D$8,2))</f>
        <v>-0.86015130391789896</v>
      </c>
      <c r="AM43">
        <f>IF(COUNTBLANK(unlogimputed!AM43)&gt;0,"",LOG(unlogimputed!CL43/col_norm!$G$8,2)-LOG(unlogimputed!AM43/col_norm!$D$8,2))</f>
        <v>9.6670064068490547E-2</v>
      </c>
      <c r="AN43">
        <f>IF(COUNTBLANK(unlogimputed!AN43)&gt;0,"",LOG(unlogimputed!CM43/col_norm!$G$8,2)-LOG(unlogimputed!AN43/col_norm!$D$8,2))</f>
        <v>-0.83933569871913605</v>
      </c>
      <c r="AO43" t="str">
        <f>IF(COUNTBLANK(unlogimputed!AO43)&gt;0,"",LOG(unlogimputed!CN43/col_norm!$G$8,2)-LOG(unlogimputed!AO43/col_norm!$D$8,2))</f>
        <v/>
      </c>
      <c r="AP43" t="str">
        <f>IF(COUNTBLANK(unlogimputed!AP43)&gt;0,"",LOG(unlogimputed!CO43/col_norm!$G$8,2)-LOG(unlogimputed!AP43/col_norm!$D$8,2))</f>
        <v/>
      </c>
      <c r="AQ43" t="str">
        <f>IF(COUNTBLANK(unlogimputed!AQ43)&gt;0,"",LOG(unlogimputed!CP43/col_norm!$G$8,2)-LOG(unlogimputed!AQ43/col_norm!$D$8,2))</f>
        <v/>
      </c>
      <c r="AR43" t="str">
        <f>IF(COUNTBLANK(unlogimputed!AR43)&gt;0,"",LOG(unlogimputed!CQ43/col_norm!$G$8,2)-LOG(unlogimputed!AR43/col_norm!$D$8,2))</f>
        <v/>
      </c>
      <c r="AS43" t="str">
        <f>IF(COUNTBLANK(unlogimputed!AS43)&gt;0,"",LOG(unlogimputed!CR43/col_norm!$G$8,2)-LOG(unlogimputed!AS43/col_norm!$D$8,2))</f>
        <v/>
      </c>
      <c r="AT43" t="str">
        <f>IF(COUNTBLANK(unlogimputed!AT43)&gt;0,"",LOG(unlogimputed!CS43/col_norm!$G$8,2)-LOG(unlogimputed!AT43/col_norm!$D$8,2))</f>
        <v/>
      </c>
      <c r="AU43" t="str">
        <f>IF(COUNTBLANK(unlogimputed!AU43)&gt;0,"",LOG(unlogimputed!CT43/col_norm!$G$8,2)-LOG(unlogimputed!AU43/col_norm!$D$8,2))</f>
        <v/>
      </c>
      <c r="AV43" t="str">
        <f>IF(COUNTBLANK(unlogimputed!AV43)&gt;0,"",LOG(unlogimputed!CU43/col_norm!$G$8,2)-LOG(unlogimputed!AV43/col_norm!$D$8,2))</f>
        <v/>
      </c>
      <c r="AW43" t="str">
        <f>IF(COUNTBLANK(unlogimputed!AW43)&gt;0,"",LOG(unlogimputed!CV43/col_norm!$G$8,2)-LOG(unlogimputed!AW43/col_norm!$D$8,2))</f>
        <v/>
      </c>
      <c r="AX43" t="str">
        <f>IF(COUNTBLANK(unlogimputed!AX43)&gt;0,"",LOG(unlogimputed!CW43/col_norm!$G$8,2)-LOG(unlogimputed!AX43/col_norm!$D$8,2))</f>
        <v/>
      </c>
      <c r="AY43" t="str">
        <f>IF(COUNTBLANK(unlogimputed!AY43)&gt;0,"",LOG(unlogimputed!CX43/col_norm!$G$8,2)-LOG(unlogimputed!AY43/col_norm!$D$8,2))</f>
        <v/>
      </c>
      <c r="AZ43" t="str">
        <f>IF(COUNTBLANK(unlogimputed!AZ43)&gt;0,"",LOG(unlogimputed!CY43/col_norm!$G$8,2)-LOG(unlogimputed!AZ43/col_norm!$D$8,2))</f>
        <v/>
      </c>
    </row>
    <row r="44" spans="1:52" x14ac:dyDescent="0.25">
      <c r="A44" t="s">
        <v>145</v>
      </c>
      <c r="B44" t="str">
        <f>IF(COUNTBLANK(unlogimputed!B44)&gt;0,"",LOG(unlogimputed!BA44/col_norm!$E$8,2)-LOG(unlogimputed!B44/col_norm!$B$8,2))</f>
        <v/>
      </c>
      <c r="C44">
        <f>IF(COUNTBLANK(unlogimputed!C44)&gt;0,"",LOG(unlogimputed!BB44/col_norm!$E$8,2)-LOG(unlogimputed!C44/col_norm!$B$8,2))</f>
        <v>-0.48565894062234349</v>
      </c>
      <c r="D44">
        <f>IF(COUNTBLANK(unlogimputed!D44)&gt;0,"",LOG(unlogimputed!BC44/col_norm!$E$8,2)-LOG(unlogimputed!D44/col_norm!$B$8,2))</f>
        <v>0.34740486167673623</v>
      </c>
      <c r="E44" t="str">
        <f>IF(COUNTBLANK(unlogimputed!E44)&gt;0,"",LOG(unlogimputed!BD44/col_norm!$E$8,2)-LOG(unlogimputed!E44/col_norm!$B$8,2))</f>
        <v/>
      </c>
      <c r="F44">
        <f>IF(COUNTBLANK(unlogimputed!F44)&gt;0,"",LOG(unlogimputed!BE44/col_norm!$E$8,2)-LOG(unlogimputed!F44/col_norm!$B$8,2))</f>
        <v>-2.6680629318011562</v>
      </c>
      <c r="G44">
        <f>IF(COUNTBLANK(unlogimputed!G44)&gt;0,"",LOG(unlogimputed!BF44/col_norm!$E$8,2)-LOG(unlogimputed!G44/col_norm!$B$8,2))</f>
        <v>-0.60681949039242511</v>
      </c>
      <c r="H44">
        <f>IF(COUNTBLANK(unlogimputed!H44)&gt;0,"",LOG(unlogimputed!BG44/col_norm!$E$8,2)-LOG(unlogimputed!H44/col_norm!$B$8,2))</f>
        <v>0.71181566246465877</v>
      </c>
      <c r="I44">
        <f>IF(COUNTBLANK(unlogimputed!I44)&gt;0,"",LOG(unlogimputed!BH44/col_norm!$E$8,2)-LOG(unlogimputed!I44/col_norm!$B$8,2))</f>
        <v>0.17634980908040276</v>
      </c>
      <c r="J44" t="str">
        <f>IF(COUNTBLANK(unlogimputed!J44)&gt;0,"",LOG(unlogimputed!BI44/col_norm!$E$8,2)-LOG(unlogimputed!J44/col_norm!$B$8,2))</f>
        <v/>
      </c>
      <c r="K44" t="str">
        <f>IF(COUNTBLANK(unlogimputed!K44)&gt;0,"",LOG(unlogimputed!BJ44/col_norm!$E$8,2)-LOG(unlogimputed!K44/col_norm!$B$8,2))</f>
        <v/>
      </c>
      <c r="L44" t="str">
        <f>IF(COUNTBLANK(unlogimputed!L44)&gt;0,"",LOG(unlogimputed!BK44/col_norm!$E$8,2)-LOG(unlogimputed!L44/col_norm!$B$8,2))</f>
        <v/>
      </c>
      <c r="M44">
        <f>IF(COUNTBLANK(unlogimputed!M44)&gt;0,"",LOG(unlogimputed!BL44/col_norm!$E$8,2)-LOG(unlogimputed!M44/col_norm!$B$8,2))</f>
        <v>-1.294923244282483</v>
      </c>
      <c r="N44">
        <f>IF(COUNTBLANK(unlogimputed!N44)&gt;0,"",LOG(unlogimputed!BM44/col_norm!$E$8,2)-LOG(unlogimputed!N44/col_norm!$B$8,2))</f>
        <v>-1.1736915998922655</v>
      </c>
      <c r="O44" t="str">
        <f>IF(COUNTBLANK(unlogimputed!O44)&gt;0,"",LOG(unlogimputed!BN44/col_norm!$E$8,2)-LOG(unlogimputed!O44/col_norm!$B$8,2))</f>
        <v/>
      </c>
      <c r="P44">
        <f>IF(COUNTBLANK(unlogimputed!P44)&gt;0,"",LOG(unlogimputed!BO44/col_norm!$E$8,2)-LOG(unlogimputed!P44/col_norm!$B$8,2))</f>
        <v>0.65593780010141245</v>
      </c>
      <c r="Q44" t="str">
        <f>IF(COUNTBLANK(unlogimputed!Q44)&gt;0,"",LOG(unlogimputed!BP44/col_norm!$F$8,2)-LOG(unlogimputed!Q44/col_norm!$C$8,2))</f>
        <v/>
      </c>
      <c r="R44" t="str">
        <f>IF(COUNTBLANK(unlogimputed!R44)&gt;0,"",LOG(unlogimputed!BQ44/col_norm!$F$8,2)-LOG(unlogimputed!R44/col_norm!$C$8,2))</f>
        <v/>
      </c>
      <c r="S44" t="str">
        <f>IF(COUNTBLANK(unlogimputed!S44)&gt;0,"",LOG(unlogimputed!BR44/col_norm!$F$8,2)-LOG(unlogimputed!S44/col_norm!$C$8,2))</f>
        <v/>
      </c>
      <c r="T44" t="str">
        <f>IF(COUNTBLANK(unlogimputed!T44)&gt;0,"",LOG(unlogimputed!BS44/col_norm!$F$8,2)-LOG(unlogimputed!T44/col_norm!$C$8,2))</f>
        <v/>
      </c>
      <c r="U44">
        <f>IF(COUNTBLANK(unlogimputed!U44)&gt;0,"",LOG(unlogimputed!BT44/col_norm!$F$8,2)-LOG(unlogimputed!U44/col_norm!$C$8,2))</f>
        <v>-0.31887133868006146</v>
      </c>
      <c r="V44">
        <f>IF(COUNTBLANK(unlogimputed!V44)&gt;0,"",LOG(unlogimputed!BU44/col_norm!$F$8,2)-LOG(unlogimputed!V44/col_norm!$C$8,2))</f>
        <v>-6.4212107813688135E-3</v>
      </c>
      <c r="W44">
        <f>IF(COUNTBLANK(unlogimputed!W44)&gt;0,"",LOG(unlogimputed!BV44/col_norm!$F$8,2)-LOG(unlogimputed!W44/col_norm!$C$8,2))</f>
        <v>-1.0921657062731569</v>
      </c>
      <c r="X44">
        <f>IF(COUNTBLANK(unlogimputed!X44)&gt;0,"",LOG(unlogimputed!BW44/col_norm!$F$8,2)-LOG(unlogimputed!X44/col_norm!$C$8,2))</f>
        <v>-1.8148628178857109</v>
      </c>
      <c r="Y44">
        <f>IF(COUNTBLANK(unlogimputed!Y44)&gt;0,"",LOG(unlogimputed!BX44/col_norm!$F$8,2)-LOG(unlogimputed!Y44/col_norm!$C$8,2))</f>
        <v>-3.2072802593988499</v>
      </c>
      <c r="Z44">
        <f>IF(COUNTBLANK(unlogimputed!Z44)&gt;0,"",LOG(unlogimputed!BY44/col_norm!$F$8,2)-LOG(unlogimputed!Z44/col_norm!$C$8,2))</f>
        <v>-3.1654298888991406</v>
      </c>
      <c r="AA44" t="str">
        <f>IF(COUNTBLANK(unlogimputed!AA44)&gt;0,"",LOG(unlogimputed!BZ44/col_norm!$F$8,2)-LOG(unlogimputed!AA44/col_norm!$C$8,2))</f>
        <v/>
      </c>
      <c r="AB44" t="str">
        <f>IF(COUNTBLANK(unlogimputed!AB44)&gt;0,"",LOG(unlogimputed!CA44/col_norm!$F$8,2)-LOG(unlogimputed!AB44/col_norm!$C$8,2))</f>
        <v/>
      </c>
      <c r="AC44" t="str">
        <f>IF(COUNTBLANK(unlogimputed!AC44)&gt;0,"",LOG(unlogimputed!CB44/col_norm!$F$8,2)-LOG(unlogimputed!AC44/col_norm!$C$8,2))</f>
        <v/>
      </c>
      <c r="AD44" t="str">
        <f>IF(COUNTBLANK(unlogimputed!AD44)&gt;0,"",LOG(unlogimputed!CC44/col_norm!$F$8,2)-LOG(unlogimputed!AD44/col_norm!$C$8,2))</f>
        <v/>
      </c>
      <c r="AE44" t="str">
        <f>IF(COUNTBLANK(unlogimputed!AE44)&gt;0,"",LOG(unlogimputed!CD44/col_norm!$F$8,2)-LOG(unlogimputed!AE44/col_norm!$C$8,2))</f>
        <v/>
      </c>
      <c r="AF44" t="str">
        <f>IF(COUNTBLANK(unlogimputed!AF44)&gt;0,"",LOG(unlogimputed!CE44/col_norm!$F$8,2)-LOG(unlogimputed!AF44/col_norm!$C$8,2))</f>
        <v/>
      </c>
      <c r="AG44">
        <f>IF(COUNTBLANK(unlogimputed!AG44)&gt;0,"",LOG(unlogimputed!CF44/col_norm!$F$8,2)-LOG(unlogimputed!AG44/col_norm!$C$8,2))</f>
        <v>-1.5425203028181436</v>
      </c>
      <c r="AH44">
        <f>IF(COUNTBLANK(unlogimputed!AH44)&gt;0,"",LOG(unlogimputed!CG44/col_norm!$F$8,2)-LOG(unlogimputed!AH44/col_norm!$C$8,2))</f>
        <v>-1.6534476002623641</v>
      </c>
      <c r="AI44" t="str">
        <f>IF(COUNTBLANK(unlogimputed!AI44)&gt;0,"",LOG(unlogimputed!CH44/col_norm!$G$8,2)-LOG(unlogimputed!AI44/col_norm!$D$8,2))</f>
        <v/>
      </c>
      <c r="AJ44" t="str">
        <f>IF(COUNTBLANK(unlogimputed!AJ44)&gt;0,"",LOG(unlogimputed!CI44/col_norm!$G$8,2)-LOG(unlogimputed!AJ44/col_norm!$D$8,2))</f>
        <v/>
      </c>
      <c r="AK44">
        <f>IF(COUNTBLANK(unlogimputed!AK44)&gt;0,"",LOG(unlogimputed!CJ44/col_norm!$G$8,2)-LOG(unlogimputed!AK44/col_norm!$D$8,2))</f>
        <v>-1.4053211695330567</v>
      </c>
      <c r="AL44">
        <f>IF(COUNTBLANK(unlogimputed!AL44)&gt;0,"",LOG(unlogimputed!CK44/col_norm!$G$8,2)-LOG(unlogimputed!AL44/col_norm!$D$8,2))</f>
        <v>-2.7891493762756241</v>
      </c>
      <c r="AM44">
        <f>IF(COUNTBLANK(unlogimputed!AM44)&gt;0,"",LOG(unlogimputed!CL44/col_norm!$G$8,2)-LOG(unlogimputed!AM44/col_norm!$D$8,2))</f>
        <v>-1.5913417760134188</v>
      </c>
      <c r="AN44">
        <f>IF(COUNTBLANK(unlogimputed!AN44)&gt;0,"",LOG(unlogimputed!CM44/col_norm!$G$8,2)-LOG(unlogimputed!AN44/col_norm!$D$8,2))</f>
        <v>-0.21683608573702884</v>
      </c>
      <c r="AO44">
        <f>IF(COUNTBLANK(unlogimputed!AO44)&gt;0,"",LOG(unlogimputed!CN44/col_norm!$G$8,2)-LOG(unlogimputed!AO44/col_norm!$D$8,2))</f>
        <v>-3.6302313326723556</v>
      </c>
      <c r="AP44">
        <f>IF(COUNTBLANK(unlogimputed!AP44)&gt;0,"",LOG(unlogimputed!CO44/col_norm!$G$8,2)-LOG(unlogimputed!AP44/col_norm!$D$8,2))</f>
        <v>-1.8400038833646164</v>
      </c>
      <c r="AQ44">
        <f>IF(COUNTBLANK(unlogimputed!AQ44)&gt;0,"",LOG(unlogimputed!CP44/col_norm!$G$8,2)-LOG(unlogimputed!AQ44/col_norm!$D$8,2))</f>
        <v>-0.41170962854662463</v>
      </c>
      <c r="AR44">
        <f>IF(COUNTBLANK(unlogimputed!AR44)&gt;0,"",LOG(unlogimputed!CQ44/col_norm!$G$8,2)-LOG(unlogimputed!AR44/col_norm!$D$8,2))</f>
        <v>-1.9957673704480499</v>
      </c>
      <c r="AS44" t="str">
        <f>IF(COUNTBLANK(unlogimputed!AS44)&gt;0,"",LOG(unlogimputed!CR44/col_norm!$G$8,2)-LOG(unlogimputed!AS44/col_norm!$D$8,2))</f>
        <v/>
      </c>
      <c r="AT44" t="str">
        <f>IF(COUNTBLANK(unlogimputed!AT44)&gt;0,"",LOG(unlogimputed!CS44/col_norm!$G$8,2)-LOG(unlogimputed!AT44/col_norm!$D$8,2))</f>
        <v/>
      </c>
      <c r="AU44" t="str">
        <f>IF(COUNTBLANK(unlogimputed!AU44)&gt;0,"",LOG(unlogimputed!CT44/col_norm!$G$8,2)-LOG(unlogimputed!AU44/col_norm!$D$8,2))</f>
        <v/>
      </c>
      <c r="AV44" t="str">
        <f>IF(COUNTBLANK(unlogimputed!AV44)&gt;0,"",LOG(unlogimputed!CU44/col_norm!$G$8,2)-LOG(unlogimputed!AV44/col_norm!$D$8,2))</f>
        <v/>
      </c>
      <c r="AW44">
        <f>IF(COUNTBLANK(unlogimputed!AW44)&gt;0,"",LOG(unlogimputed!CV44/col_norm!$G$8,2)-LOG(unlogimputed!AW44/col_norm!$D$8,2))</f>
        <v>-0.77753610529744321</v>
      </c>
      <c r="AX44">
        <f>IF(COUNTBLANK(unlogimputed!AX44)&gt;0,"",LOG(unlogimputed!CW44/col_norm!$G$8,2)-LOG(unlogimputed!AX44/col_norm!$D$8,2))</f>
        <v>-0.94881963986757611</v>
      </c>
      <c r="AY44" t="str">
        <f>IF(COUNTBLANK(unlogimputed!AY44)&gt;0,"",LOG(unlogimputed!CX44/col_norm!$G$8,2)-LOG(unlogimputed!AY44/col_norm!$D$8,2))</f>
        <v/>
      </c>
      <c r="AZ44" t="str">
        <f>IF(COUNTBLANK(unlogimputed!AZ44)&gt;0,"",LOG(unlogimputed!CY44/col_norm!$G$8,2)-LOG(unlogimputed!AZ44/col_norm!$D$8,2))</f>
        <v/>
      </c>
    </row>
    <row r="45" spans="1:52" x14ac:dyDescent="0.25">
      <c r="A45" t="s">
        <v>146</v>
      </c>
      <c r="B45" t="str">
        <f>IF(COUNTBLANK(unlogimputed!B45)&gt;0,"",LOG(unlogimputed!BA45/col_norm!$E$8,2)-LOG(unlogimputed!B45/col_norm!$B$8,2))</f>
        <v/>
      </c>
      <c r="C45" t="str">
        <f>IF(COUNTBLANK(unlogimputed!C45)&gt;0,"",LOG(unlogimputed!BB45/col_norm!$E$8,2)-LOG(unlogimputed!C45/col_norm!$B$8,2))</f>
        <v/>
      </c>
      <c r="D45" t="str">
        <f>IF(COUNTBLANK(unlogimputed!D45)&gt;0,"",LOG(unlogimputed!BC45/col_norm!$E$8,2)-LOG(unlogimputed!D45/col_norm!$B$8,2))</f>
        <v/>
      </c>
      <c r="E45" t="str">
        <f>IF(COUNTBLANK(unlogimputed!E45)&gt;0,"",LOG(unlogimputed!BD45/col_norm!$E$8,2)-LOG(unlogimputed!E45/col_norm!$B$8,2))</f>
        <v/>
      </c>
      <c r="F45" t="str">
        <f>IF(COUNTBLANK(unlogimputed!F45)&gt;0,"",LOG(unlogimputed!BE45/col_norm!$E$8,2)-LOG(unlogimputed!F45/col_norm!$B$8,2))</f>
        <v/>
      </c>
      <c r="G45" t="str">
        <f>IF(COUNTBLANK(unlogimputed!G45)&gt;0,"",LOG(unlogimputed!BF45/col_norm!$E$8,2)-LOG(unlogimputed!G45/col_norm!$B$8,2))</f>
        <v/>
      </c>
      <c r="H45" t="str">
        <f>IF(COUNTBLANK(unlogimputed!H45)&gt;0,"",LOG(unlogimputed!BG45/col_norm!$E$8,2)-LOG(unlogimputed!H45/col_norm!$B$8,2))</f>
        <v/>
      </c>
      <c r="I45" t="str">
        <f>IF(COUNTBLANK(unlogimputed!I45)&gt;0,"",LOG(unlogimputed!BH45/col_norm!$E$8,2)-LOG(unlogimputed!I45/col_norm!$B$8,2))</f>
        <v/>
      </c>
      <c r="J45" t="str">
        <f>IF(COUNTBLANK(unlogimputed!J45)&gt;0,"",LOG(unlogimputed!BI45/col_norm!$E$8,2)-LOG(unlogimputed!J45/col_norm!$B$8,2))</f>
        <v/>
      </c>
      <c r="K45" t="str">
        <f>IF(COUNTBLANK(unlogimputed!K45)&gt;0,"",LOG(unlogimputed!BJ45/col_norm!$E$8,2)-LOG(unlogimputed!K45/col_norm!$B$8,2))</f>
        <v/>
      </c>
      <c r="L45" t="str">
        <f>IF(COUNTBLANK(unlogimputed!L45)&gt;0,"",LOG(unlogimputed!BK45/col_norm!$E$8,2)-LOG(unlogimputed!L45/col_norm!$B$8,2))</f>
        <v/>
      </c>
      <c r="M45">
        <f>IF(COUNTBLANK(unlogimputed!M45)&gt;0,"",LOG(unlogimputed!BL45/col_norm!$E$8,2)-LOG(unlogimputed!M45/col_norm!$B$8,2))</f>
        <v>-0.6067749357353307</v>
      </c>
      <c r="N45" t="str">
        <f>IF(COUNTBLANK(unlogimputed!N45)&gt;0,"",LOG(unlogimputed!BM45/col_norm!$E$8,2)-LOG(unlogimputed!N45/col_norm!$B$8,2))</f>
        <v/>
      </c>
      <c r="O45" t="str">
        <f>IF(COUNTBLANK(unlogimputed!O45)&gt;0,"",LOG(unlogimputed!BN45/col_norm!$E$8,2)-LOG(unlogimputed!O45/col_norm!$B$8,2))</f>
        <v/>
      </c>
      <c r="P45" t="str">
        <f>IF(COUNTBLANK(unlogimputed!P45)&gt;0,"",LOG(unlogimputed!BO45/col_norm!$E$8,2)-LOG(unlogimputed!P45/col_norm!$B$8,2))</f>
        <v/>
      </c>
      <c r="Q45" t="str">
        <f>IF(COUNTBLANK(unlogimputed!Q45)&gt;0,"",LOG(unlogimputed!BP45/col_norm!$F$8,2)-LOG(unlogimputed!Q45/col_norm!$C$8,2))</f>
        <v/>
      </c>
      <c r="R45" t="str">
        <f>IF(COUNTBLANK(unlogimputed!R45)&gt;0,"",LOG(unlogimputed!BQ45/col_norm!$F$8,2)-LOG(unlogimputed!R45/col_norm!$C$8,2))</f>
        <v/>
      </c>
      <c r="S45" t="str">
        <f>IF(COUNTBLANK(unlogimputed!S45)&gt;0,"",LOG(unlogimputed!BR45/col_norm!$F$8,2)-LOG(unlogimputed!S45/col_norm!$C$8,2))</f>
        <v/>
      </c>
      <c r="T45" t="str">
        <f>IF(COUNTBLANK(unlogimputed!T45)&gt;0,"",LOG(unlogimputed!BS45/col_norm!$F$8,2)-LOG(unlogimputed!T45/col_norm!$C$8,2))</f>
        <v/>
      </c>
      <c r="U45" t="str">
        <f>IF(COUNTBLANK(unlogimputed!U45)&gt;0,"",LOG(unlogimputed!BT45/col_norm!$F$8,2)-LOG(unlogimputed!U45/col_norm!$C$8,2))</f>
        <v/>
      </c>
      <c r="V45">
        <f>IF(COUNTBLANK(unlogimputed!V45)&gt;0,"",LOG(unlogimputed!BU45/col_norm!$F$8,2)-LOG(unlogimputed!V45/col_norm!$C$8,2))</f>
        <v>0.65392720064607346</v>
      </c>
      <c r="W45">
        <f>IF(COUNTBLANK(unlogimputed!W45)&gt;0,"",LOG(unlogimputed!BV45/col_norm!$F$8,2)-LOG(unlogimputed!W45/col_norm!$C$8,2))</f>
        <v>0.55363358146840369</v>
      </c>
      <c r="X45">
        <f>IF(COUNTBLANK(unlogimputed!X45)&gt;0,"",LOG(unlogimputed!BW45/col_norm!$F$8,2)-LOG(unlogimputed!X45/col_norm!$C$8,2))</f>
        <v>0.80484175377172917</v>
      </c>
      <c r="Y45" t="str">
        <f>IF(COUNTBLANK(unlogimputed!Y45)&gt;0,"",LOG(unlogimputed!BX45/col_norm!$F$8,2)-LOG(unlogimputed!Y45/col_norm!$C$8,2))</f>
        <v/>
      </c>
      <c r="Z45" t="str">
        <f>IF(COUNTBLANK(unlogimputed!Z45)&gt;0,"",LOG(unlogimputed!BY45/col_norm!$F$8,2)-LOG(unlogimputed!Z45/col_norm!$C$8,2))</f>
        <v/>
      </c>
      <c r="AA45" t="str">
        <f>IF(COUNTBLANK(unlogimputed!AA45)&gt;0,"",LOG(unlogimputed!BZ45/col_norm!$F$8,2)-LOG(unlogimputed!AA45/col_norm!$C$8,2))</f>
        <v/>
      </c>
      <c r="AB45" t="str">
        <f>IF(COUNTBLANK(unlogimputed!AB45)&gt;0,"",LOG(unlogimputed!CA45/col_norm!$F$8,2)-LOG(unlogimputed!AB45/col_norm!$C$8,2))</f>
        <v/>
      </c>
      <c r="AC45" t="str">
        <f>IF(COUNTBLANK(unlogimputed!AC45)&gt;0,"",LOG(unlogimputed!CB45/col_norm!$F$8,2)-LOG(unlogimputed!AC45/col_norm!$C$8,2))</f>
        <v/>
      </c>
      <c r="AD45" t="str">
        <f>IF(COUNTBLANK(unlogimputed!AD45)&gt;0,"",LOG(unlogimputed!CC45/col_norm!$F$8,2)-LOG(unlogimputed!AD45/col_norm!$C$8,2))</f>
        <v/>
      </c>
      <c r="AE45" t="str">
        <f>IF(COUNTBLANK(unlogimputed!AE45)&gt;0,"",LOG(unlogimputed!CD45/col_norm!$F$8,2)-LOG(unlogimputed!AE45/col_norm!$C$8,2))</f>
        <v/>
      </c>
      <c r="AF45" t="str">
        <f>IF(COUNTBLANK(unlogimputed!AF45)&gt;0,"",LOG(unlogimputed!CE45/col_norm!$F$8,2)-LOG(unlogimputed!AF45/col_norm!$C$8,2))</f>
        <v/>
      </c>
      <c r="AG45" t="str">
        <f>IF(COUNTBLANK(unlogimputed!AG45)&gt;0,"",LOG(unlogimputed!CF45/col_norm!$F$8,2)-LOG(unlogimputed!AG45/col_norm!$C$8,2))</f>
        <v/>
      </c>
      <c r="AH45" t="str">
        <f>IF(COUNTBLANK(unlogimputed!AH45)&gt;0,"",LOG(unlogimputed!CG45/col_norm!$F$8,2)-LOG(unlogimputed!AH45/col_norm!$C$8,2))</f>
        <v/>
      </c>
      <c r="AI45" t="str">
        <f>IF(COUNTBLANK(unlogimputed!AI45)&gt;0,"",LOG(unlogimputed!CH45/col_norm!$G$8,2)-LOG(unlogimputed!AI45/col_norm!$D$8,2))</f>
        <v/>
      </c>
      <c r="AJ45" t="str">
        <f>IF(COUNTBLANK(unlogimputed!AJ45)&gt;0,"",LOG(unlogimputed!CI45/col_norm!$G$8,2)-LOG(unlogimputed!AJ45/col_norm!$D$8,2))</f>
        <v/>
      </c>
      <c r="AK45">
        <f>IF(COUNTBLANK(unlogimputed!AK45)&gt;0,"",LOG(unlogimputed!CJ45/col_norm!$G$8,2)-LOG(unlogimputed!AK45/col_norm!$D$8,2))</f>
        <v>0.43633732590989283</v>
      </c>
      <c r="AL45">
        <f>IF(COUNTBLANK(unlogimputed!AL45)&gt;0,"",LOG(unlogimputed!CK45/col_norm!$G$8,2)-LOG(unlogimputed!AL45/col_norm!$D$8,2))</f>
        <v>-0.17256659041839484</v>
      </c>
      <c r="AM45">
        <f>IF(COUNTBLANK(unlogimputed!AM45)&gt;0,"",LOG(unlogimputed!CL45/col_norm!$G$8,2)-LOG(unlogimputed!AM45/col_norm!$D$8,2))</f>
        <v>0.29243144489469941</v>
      </c>
      <c r="AN45">
        <f>IF(COUNTBLANK(unlogimputed!AN45)&gt;0,"",LOG(unlogimputed!CM45/col_norm!$G$8,2)-LOG(unlogimputed!AN45/col_norm!$D$8,2))</f>
        <v>0.34539357916014168</v>
      </c>
      <c r="AO45" t="str">
        <f>IF(COUNTBLANK(unlogimputed!AO45)&gt;0,"",LOG(unlogimputed!CN45/col_norm!$G$8,2)-LOG(unlogimputed!AO45/col_norm!$D$8,2))</f>
        <v/>
      </c>
      <c r="AP45" t="str">
        <f>IF(COUNTBLANK(unlogimputed!AP45)&gt;0,"",LOG(unlogimputed!CO45/col_norm!$G$8,2)-LOG(unlogimputed!AP45/col_norm!$D$8,2))</f>
        <v/>
      </c>
      <c r="AQ45" t="str">
        <f>IF(COUNTBLANK(unlogimputed!AQ45)&gt;0,"",LOG(unlogimputed!CP45/col_norm!$G$8,2)-LOG(unlogimputed!AQ45/col_norm!$D$8,2))</f>
        <v/>
      </c>
      <c r="AR45" t="str">
        <f>IF(COUNTBLANK(unlogimputed!AR45)&gt;0,"",LOG(unlogimputed!CQ45/col_norm!$G$8,2)-LOG(unlogimputed!AR45/col_norm!$D$8,2))</f>
        <v/>
      </c>
      <c r="AS45" t="str">
        <f>IF(COUNTBLANK(unlogimputed!AS45)&gt;0,"",LOG(unlogimputed!CR45/col_norm!$G$8,2)-LOG(unlogimputed!AS45/col_norm!$D$8,2))</f>
        <v/>
      </c>
      <c r="AT45" t="str">
        <f>IF(COUNTBLANK(unlogimputed!AT45)&gt;0,"",LOG(unlogimputed!CS45/col_norm!$G$8,2)-LOG(unlogimputed!AT45/col_norm!$D$8,2))</f>
        <v/>
      </c>
      <c r="AU45" t="str">
        <f>IF(COUNTBLANK(unlogimputed!AU45)&gt;0,"",LOG(unlogimputed!CT45/col_norm!$G$8,2)-LOG(unlogimputed!AU45/col_norm!$D$8,2))</f>
        <v/>
      </c>
      <c r="AV45" t="str">
        <f>IF(COUNTBLANK(unlogimputed!AV45)&gt;0,"",LOG(unlogimputed!CU45/col_norm!$G$8,2)-LOG(unlogimputed!AV45/col_norm!$D$8,2))</f>
        <v/>
      </c>
      <c r="AW45" t="str">
        <f>IF(COUNTBLANK(unlogimputed!AW45)&gt;0,"",LOG(unlogimputed!CV45/col_norm!$G$8,2)-LOG(unlogimputed!AW45/col_norm!$D$8,2))</f>
        <v/>
      </c>
      <c r="AX45" t="str">
        <f>IF(COUNTBLANK(unlogimputed!AX45)&gt;0,"",LOG(unlogimputed!CW45/col_norm!$G$8,2)-LOG(unlogimputed!AX45/col_norm!$D$8,2))</f>
        <v/>
      </c>
      <c r="AY45" t="str">
        <f>IF(COUNTBLANK(unlogimputed!AY45)&gt;0,"",LOG(unlogimputed!CX45/col_norm!$G$8,2)-LOG(unlogimputed!AY45/col_norm!$D$8,2))</f>
        <v/>
      </c>
      <c r="AZ45" t="str">
        <f>IF(COUNTBLANK(unlogimputed!AZ45)&gt;0,"",LOG(unlogimputed!CY45/col_norm!$G$8,2)-LOG(unlogimputed!AZ45/col_norm!$D$8,2))</f>
        <v/>
      </c>
    </row>
    <row r="46" spans="1:52" x14ac:dyDescent="0.25">
      <c r="A46" t="s">
        <v>147</v>
      </c>
      <c r="B46" t="str">
        <f>IF(COUNTBLANK(unlogimputed!B46)&gt;0,"",LOG(unlogimputed!BA46/col_norm!$E$8,2)-LOG(unlogimputed!B46/col_norm!$B$8,2))</f>
        <v/>
      </c>
      <c r="C46">
        <f>IF(COUNTBLANK(unlogimputed!C46)&gt;0,"",LOG(unlogimputed!BB46/col_norm!$E$8,2)-LOG(unlogimputed!C46/col_norm!$B$8,2))</f>
        <v>0.4798876936144012</v>
      </c>
      <c r="D46">
        <f>IF(COUNTBLANK(unlogimputed!D46)&gt;0,"",LOG(unlogimputed!BC46/col_norm!$E$8,2)-LOG(unlogimputed!D46/col_norm!$B$8,2))</f>
        <v>0.41927263216583199</v>
      </c>
      <c r="E46">
        <f>IF(COUNTBLANK(unlogimputed!E46)&gt;0,"",LOG(unlogimputed!BD46/col_norm!$E$8,2)-LOG(unlogimputed!E46/col_norm!$B$8,2))</f>
        <v>0.56773061090592591</v>
      </c>
      <c r="F46">
        <f>IF(COUNTBLANK(unlogimputed!F46)&gt;0,"",LOG(unlogimputed!BE46/col_norm!$E$8,2)-LOG(unlogimputed!F46/col_norm!$B$8,2))</f>
        <v>0.54404139237044546</v>
      </c>
      <c r="G46" t="str">
        <f>IF(COUNTBLANK(unlogimputed!G46)&gt;0,"",LOG(unlogimputed!BF46/col_norm!$E$8,2)-LOG(unlogimputed!G46/col_norm!$B$8,2))</f>
        <v/>
      </c>
      <c r="H46" t="str">
        <f>IF(COUNTBLANK(unlogimputed!H46)&gt;0,"",LOG(unlogimputed!BG46/col_norm!$E$8,2)-LOG(unlogimputed!H46/col_norm!$B$8,2))</f>
        <v/>
      </c>
      <c r="I46">
        <f>IF(COUNTBLANK(unlogimputed!I46)&gt;0,"",LOG(unlogimputed!BH46/col_norm!$E$8,2)-LOG(unlogimputed!I46/col_norm!$B$8,2))</f>
        <v>0.26935561419034926</v>
      </c>
      <c r="J46">
        <f>IF(COUNTBLANK(unlogimputed!J46)&gt;0,"",LOG(unlogimputed!BI46/col_norm!$E$8,2)-LOG(unlogimputed!J46/col_norm!$B$8,2))</f>
        <v>0.2948962610579926</v>
      </c>
      <c r="K46" t="str">
        <f>IF(COUNTBLANK(unlogimputed!K46)&gt;0,"",LOG(unlogimputed!BJ46/col_norm!$E$8,2)-LOG(unlogimputed!K46/col_norm!$B$8,2))</f>
        <v/>
      </c>
      <c r="L46" t="str">
        <f>IF(COUNTBLANK(unlogimputed!L46)&gt;0,"",LOG(unlogimputed!BK46/col_norm!$E$8,2)-LOG(unlogimputed!L46/col_norm!$B$8,2))</f>
        <v/>
      </c>
      <c r="M46">
        <f>IF(COUNTBLANK(unlogimputed!M46)&gt;0,"",LOG(unlogimputed!BL46/col_norm!$E$8,2)-LOG(unlogimputed!M46/col_norm!$B$8,2))</f>
        <v>0.36170411078119713</v>
      </c>
      <c r="N46">
        <f>IF(COUNTBLANK(unlogimputed!N46)&gt;0,"",LOG(unlogimputed!BM46/col_norm!$E$8,2)-LOG(unlogimputed!N46/col_norm!$B$8,2))</f>
        <v>0.2131769585517489</v>
      </c>
      <c r="O46">
        <f>IF(COUNTBLANK(unlogimputed!O46)&gt;0,"",LOG(unlogimputed!BN46/col_norm!$E$8,2)-LOG(unlogimputed!O46/col_norm!$B$8,2))</f>
        <v>5.6278895838843823E-3</v>
      </c>
      <c r="P46">
        <f>IF(COUNTBLANK(unlogimputed!P46)&gt;0,"",LOG(unlogimputed!BO46/col_norm!$E$8,2)-LOG(unlogimputed!P46/col_norm!$B$8,2))</f>
        <v>0.55669736053831187</v>
      </c>
      <c r="Q46" t="str">
        <f>IF(COUNTBLANK(unlogimputed!Q46)&gt;0,"",LOG(unlogimputed!BP46/col_norm!$F$8,2)-LOG(unlogimputed!Q46/col_norm!$C$8,2))</f>
        <v/>
      </c>
      <c r="R46">
        <f>IF(COUNTBLANK(unlogimputed!R46)&gt;0,"",LOG(unlogimputed!BQ46/col_norm!$F$8,2)-LOG(unlogimputed!R46/col_norm!$C$8,2))</f>
        <v>0.86379323581947176</v>
      </c>
      <c r="S46" t="str">
        <f>IF(COUNTBLANK(unlogimputed!S46)&gt;0,"",LOG(unlogimputed!BR46/col_norm!$F$8,2)-LOG(unlogimputed!S46/col_norm!$C$8,2))</f>
        <v/>
      </c>
      <c r="T46" t="str">
        <f>IF(COUNTBLANK(unlogimputed!T46)&gt;0,"",LOG(unlogimputed!BS46/col_norm!$F$8,2)-LOG(unlogimputed!T46/col_norm!$C$8,2))</f>
        <v/>
      </c>
      <c r="U46" t="str">
        <f>IF(COUNTBLANK(unlogimputed!U46)&gt;0,"",LOG(unlogimputed!BT46/col_norm!$F$8,2)-LOG(unlogimputed!U46/col_norm!$C$8,2))</f>
        <v/>
      </c>
      <c r="V46">
        <f>IF(COUNTBLANK(unlogimputed!V46)&gt;0,"",LOG(unlogimputed!BU46/col_norm!$F$8,2)-LOG(unlogimputed!V46/col_norm!$C$8,2))</f>
        <v>0.64534794965941344</v>
      </c>
      <c r="W46">
        <f>IF(COUNTBLANK(unlogimputed!W46)&gt;0,"",LOG(unlogimputed!BV46/col_norm!$F$8,2)-LOG(unlogimputed!W46/col_norm!$C$8,2))</f>
        <v>0.5562967999917845</v>
      </c>
      <c r="X46">
        <f>IF(COUNTBLANK(unlogimputed!X46)&gt;0,"",LOG(unlogimputed!BW46/col_norm!$F$8,2)-LOG(unlogimputed!X46/col_norm!$C$8,2))</f>
        <v>0.57996475338846665</v>
      </c>
      <c r="Y46">
        <f>IF(COUNTBLANK(unlogimputed!Y46)&gt;0,"",LOG(unlogimputed!BX46/col_norm!$F$8,2)-LOG(unlogimputed!Y46/col_norm!$C$8,2))</f>
        <v>0.57698452432122593</v>
      </c>
      <c r="Z46">
        <f>IF(COUNTBLANK(unlogimputed!Z46)&gt;0,"",LOG(unlogimputed!BY46/col_norm!$F$8,2)-LOG(unlogimputed!Z46/col_norm!$C$8,2))</f>
        <v>5.2946027208584212E-2</v>
      </c>
      <c r="AA46">
        <f>IF(COUNTBLANK(unlogimputed!AA46)&gt;0,"",LOG(unlogimputed!BZ46/col_norm!$F$8,2)-LOG(unlogimputed!AA46/col_norm!$C$8,2))</f>
        <v>-2.0626703160698945</v>
      </c>
      <c r="AB46" t="str">
        <f>IF(COUNTBLANK(unlogimputed!AB46)&gt;0,"",LOG(unlogimputed!CA46/col_norm!$F$8,2)-LOG(unlogimputed!AB46/col_norm!$C$8,2))</f>
        <v/>
      </c>
      <c r="AC46" t="str">
        <f>IF(COUNTBLANK(unlogimputed!AC46)&gt;0,"",LOG(unlogimputed!CB46/col_norm!$F$8,2)-LOG(unlogimputed!AC46/col_norm!$C$8,2))</f>
        <v/>
      </c>
      <c r="AD46" t="str">
        <f>IF(COUNTBLANK(unlogimputed!AD46)&gt;0,"",LOG(unlogimputed!CC46/col_norm!$F$8,2)-LOG(unlogimputed!AD46/col_norm!$C$8,2))</f>
        <v/>
      </c>
      <c r="AE46" t="str">
        <f>IF(COUNTBLANK(unlogimputed!AE46)&gt;0,"",LOG(unlogimputed!CD46/col_norm!$F$8,2)-LOG(unlogimputed!AE46/col_norm!$C$8,2))</f>
        <v/>
      </c>
      <c r="AF46" t="str">
        <f>IF(COUNTBLANK(unlogimputed!AF46)&gt;0,"",LOG(unlogimputed!CE46/col_norm!$F$8,2)-LOG(unlogimputed!AF46/col_norm!$C$8,2))</f>
        <v/>
      </c>
      <c r="AG46">
        <f>IF(COUNTBLANK(unlogimputed!AG46)&gt;0,"",LOG(unlogimputed!CF46/col_norm!$F$8,2)-LOG(unlogimputed!AG46/col_norm!$C$8,2))</f>
        <v>0.3835110924843157</v>
      </c>
      <c r="AH46">
        <f>IF(COUNTBLANK(unlogimputed!AH46)&gt;0,"",LOG(unlogimputed!CG46/col_norm!$F$8,2)-LOG(unlogimputed!AH46/col_norm!$C$8,2))</f>
        <v>0.51372676490772307</v>
      </c>
      <c r="AI46" t="str">
        <f>IF(COUNTBLANK(unlogimputed!AI46)&gt;0,"",LOG(unlogimputed!CH46/col_norm!$G$8,2)-LOG(unlogimputed!AI46/col_norm!$D$8,2))</f>
        <v/>
      </c>
      <c r="AJ46" t="str">
        <f>IF(COUNTBLANK(unlogimputed!AJ46)&gt;0,"",LOG(unlogimputed!CI46/col_norm!$G$8,2)-LOG(unlogimputed!AJ46/col_norm!$D$8,2))</f>
        <v/>
      </c>
      <c r="AK46">
        <f>IF(COUNTBLANK(unlogimputed!AK46)&gt;0,"",LOG(unlogimputed!CJ46/col_norm!$G$8,2)-LOG(unlogimputed!AK46/col_norm!$D$8,2))</f>
        <v>0.52348985470268161</v>
      </c>
      <c r="AL46">
        <f>IF(COUNTBLANK(unlogimputed!AL46)&gt;0,"",LOG(unlogimputed!CK46/col_norm!$G$8,2)-LOG(unlogimputed!AL46/col_norm!$D$8,2))</f>
        <v>0.42563586856058677</v>
      </c>
      <c r="AM46">
        <f>IF(COUNTBLANK(unlogimputed!AM46)&gt;0,"",LOG(unlogimputed!CL46/col_norm!$G$8,2)-LOG(unlogimputed!AM46/col_norm!$D$8,2))</f>
        <v>0.52218941575252131</v>
      </c>
      <c r="AN46">
        <f>IF(COUNTBLANK(unlogimputed!AN46)&gt;0,"",LOG(unlogimputed!CM46/col_norm!$G$8,2)-LOG(unlogimputed!AN46/col_norm!$D$8,2))</f>
        <v>0.50684472405733061</v>
      </c>
      <c r="AO46">
        <f>IF(COUNTBLANK(unlogimputed!AO46)&gt;0,"",LOG(unlogimputed!CN46/col_norm!$G$8,2)-LOG(unlogimputed!AO46/col_norm!$D$8,2))</f>
        <v>0.30468709770851632</v>
      </c>
      <c r="AP46" t="str">
        <f>IF(COUNTBLANK(unlogimputed!AP46)&gt;0,"",LOG(unlogimputed!CO46/col_norm!$G$8,2)-LOG(unlogimputed!AP46/col_norm!$D$8,2))</f>
        <v/>
      </c>
      <c r="AQ46">
        <f>IF(COUNTBLANK(unlogimputed!AQ46)&gt;0,"",LOG(unlogimputed!CP46/col_norm!$G$8,2)-LOG(unlogimputed!AQ46/col_norm!$D$8,2))</f>
        <v>1.0579672943717569</v>
      </c>
      <c r="AR46">
        <f>IF(COUNTBLANK(unlogimputed!AR46)&gt;0,"",LOG(unlogimputed!CQ46/col_norm!$G$8,2)-LOG(unlogimputed!AR46/col_norm!$D$8,2))</f>
        <v>-2.8200346473388826</v>
      </c>
      <c r="AS46" t="str">
        <f>IF(COUNTBLANK(unlogimputed!AS46)&gt;0,"",LOG(unlogimputed!CR46/col_norm!$G$8,2)-LOG(unlogimputed!AS46/col_norm!$D$8,2))</f>
        <v/>
      </c>
      <c r="AT46" t="str">
        <f>IF(COUNTBLANK(unlogimputed!AT46)&gt;0,"",LOG(unlogimputed!CS46/col_norm!$G$8,2)-LOG(unlogimputed!AT46/col_norm!$D$8,2))</f>
        <v/>
      </c>
      <c r="AU46" t="str">
        <f>IF(COUNTBLANK(unlogimputed!AU46)&gt;0,"",LOG(unlogimputed!CT46/col_norm!$G$8,2)-LOG(unlogimputed!AU46/col_norm!$D$8,2))</f>
        <v/>
      </c>
      <c r="AV46" t="str">
        <f>IF(COUNTBLANK(unlogimputed!AV46)&gt;0,"",LOG(unlogimputed!CU46/col_norm!$G$8,2)-LOG(unlogimputed!AV46/col_norm!$D$8,2))</f>
        <v/>
      </c>
      <c r="AW46">
        <f>IF(COUNTBLANK(unlogimputed!AW46)&gt;0,"",LOG(unlogimputed!CV46/col_norm!$G$8,2)-LOG(unlogimputed!AW46/col_norm!$D$8,2))</f>
        <v>-0.46058934518056205</v>
      </c>
      <c r="AX46" t="str">
        <f>IF(COUNTBLANK(unlogimputed!AX46)&gt;0,"",LOG(unlogimputed!CW46/col_norm!$G$8,2)-LOG(unlogimputed!AX46/col_norm!$D$8,2))</f>
        <v/>
      </c>
      <c r="AY46" t="str">
        <f>IF(COUNTBLANK(unlogimputed!AY46)&gt;0,"",LOG(unlogimputed!CX46/col_norm!$G$8,2)-LOG(unlogimputed!AY46/col_norm!$D$8,2))</f>
        <v/>
      </c>
      <c r="AZ46">
        <f>IF(COUNTBLANK(unlogimputed!AZ46)&gt;0,"",LOG(unlogimputed!CY46/col_norm!$G$8,2)-LOG(unlogimputed!AZ46/col_norm!$D$8,2))</f>
        <v>1.4733140441499621</v>
      </c>
    </row>
    <row r="47" spans="1:52" x14ac:dyDescent="0.25">
      <c r="A47" t="s">
        <v>148</v>
      </c>
      <c r="B47" t="str">
        <f>IF(COUNTBLANK(unlogimputed!B47)&gt;0,"",LOG(unlogimputed!BA47/col_norm!$E$8,2)-LOG(unlogimputed!B47/col_norm!$B$8,2))</f>
        <v/>
      </c>
      <c r="C47">
        <f>IF(COUNTBLANK(unlogimputed!C47)&gt;0,"",LOG(unlogimputed!BB47/col_norm!$E$8,2)-LOG(unlogimputed!C47/col_norm!$B$8,2))</f>
        <v>0.15406099624985004</v>
      </c>
      <c r="D47" t="str">
        <f>IF(COUNTBLANK(unlogimputed!D47)&gt;0,"",LOG(unlogimputed!BC47/col_norm!$E$8,2)-LOG(unlogimputed!D47/col_norm!$B$8,2))</f>
        <v/>
      </c>
      <c r="E47" t="str">
        <f>IF(COUNTBLANK(unlogimputed!E47)&gt;0,"",LOG(unlogimputed!BD47/col_norm!$E$8,2)-LOG(unlogimputed!E47/col_norm!$B$8,2))</f>
        <v/>
      </c>
      <c r="F47" t="str">
        <f>IF(COUNTBLANK(unlogimputed!F47)&gt;0,"",LOG(unlogimputed!BE47/col_norm!$E$8,2)-LOG(unlogimputed!F47/col_norm!$B$8,2))</f>
        <v/>
      </c>
      <c r="G47">
        <f>IF(COUNTBLANK(unlogimputed!G47)&gt;0,"",LOG(unlogimputed!BF47/col_norm!$E$8,2)-LOG(unlogimputed!G47/col_norm!$B$8,2))</f>
        <v>1.8539785841597336</v>
      </c>
      <c r="H47">
        <f>IF(COUNTBLANK(unlogimputed!H47)&gt;0,"",LOG(unlogimputed!BG47/col_norm!$E$8,2)-LOG(unlogimputed!H47/col_norm!$B$8,2))</f>
        <v>-0.45327212126298377</v>
      </c>
      <c r="I47" t="str">
        <f>IF(COUNTBLANK(unlogimputed!I47)&gt;0,"",LOG(unlogimputed!BH47/col_norm!$E$8,2)-LOG(unlogimputed!I47/col_norm!$B$8,2))</f>
        <v/>
      </c>
      <c r="J47" t="str">
        <f>IF(COUNTBLANK(unlogimputed!J47)&gt;0,"",LOG(unlogimputed!BI47/col_norm!$E$8,2)-LOG(unlogimputed!J47/col_norm!$B$8,2))</f>
        <v/>
      </c>
      <c r="K47">
        <f>IF(COUNTBLANK(unlogimputed!K47)&gt;0,"",LOG(unlogimputed!BJ47/col_norm!$E$8,2)-LOG(unlogimputed!K47/col_norm!$B$8,2))</f>
        <v>-1.2308124338304047</v>
      </c>
      <c r="L47" t="str">
        <f>IF(COUNTBLANK(unlogimputed!L47)&gt;0,"",LOG(unlogimputed!BK47/col_norm!$E$8,2)-LOG(unlogimputed!L47/col_norm!$B$8,2))</f>
        <v/>
      </c>
      <c r="M47">
        <f>IF(COUNTBLANK(unlogimputed!M47)&gt;0,"",LOG(unlogimputed!BL47/col_norm!$E$8,2)-LOG(unlogimputed!M47/col_norm!$B$8,2))</f>
        <v>-3.7091066192360245E-2</v>
      </c>
      <c r="N47">
        <f>IF(COUNTBLANK(unlogimputed!N47)&gt;0,"",LOG(unlogimputed!BM47/col_norm!$E$8,2)-LOG(unlogimputed!N47/col_norm!$B$8,2))</f>
        <v>-0.79887212921988748</v>
      </c>
      <c r="O47" t="str">
        <f>IF(COUNTBLANK(unlogimputed!O47)&gt;0,"",LOG(unlogimputed!BN47/col_norm!$E$8,2)-LOG(unlogimputed!O47/col_norm!$B$8,2))</f>
        <v/>
      </c>
      <c r="P47" t="str">
        <f>IF(COUNTBLANK(unlogimputed!P47)&gt;0,"",LOG(unlogimputed!BO47/col_norm!$E$8,2)-LOG(unlogimputed!P47/col_norm!$B$8,2))</f>
        <v/>
      </c>
      <c r="Q47" t="str">
        <f>IF(COUNTBLANK(unlogimputed!Q47)&gt;0,"",LOG(unlogimputed!BP47/col_norm!$F$8,2)-LOG(unlogimputed!Q47/col_norm!$C$8,2))</f>
        <v/>
      </c>
      <c r="R47" t="str">
        <f>IF(COUNTBLANK(unlogimputed!R47)&gt;0,"",LOG(unlogimputed!BQ47/col_norm!$F$8,2)-LOG(unlogimputed!R47/col_norm!$C$8,2))</f>
        <v/>
      </c>
      <c r="S47">
        <f>IF(COUNTBLANK(unlogimputed!S47)&gt;0,"",LOG(unlogimputed!BR47/col_norm!$F$8,2)-LOG(unlogimputed!S47/col_norm!$C$8,2))</f>
        <v>-1.4609219099186816</v>
      </c>
      <c r="T47">
        <f>IF(COUNTBLANK(unlogimputed!T47)&gt;0,"",LOG(unlogimputed!BS47/col_norm!$F$8,2)-LOG(unlogimputed!T47/col_norm!$C$8,2))</f>
        <v>0.43205994238298118</v>
      </c>
      <c r="U47">
        <f>IF(COUNTBLANK(unlogimputed!U47)&gt;0,"",LOG(unlogimputed!BT47/col_norm!$F$8,2)-LOG(unlogimputed!U47/col_norm!$C$8,2))</f>
        <v>6.4694818777951468E-2</v>
      </c>
      <c r="V47">
        <f>IF(COUNTBLANK(unlogimputed!V47)&gt;0,"",LOG(unlogimputed!BU47/col_norm!$F$8,2)-LOG(unlogimputed!V47/col_norm!$C$8,2))</f>
        <v>-0.36264586743066474</v>
      </c>
      <c r="W47" t="str">
        <f>IF(COUNTBLANK(unlogimputed!W47)&gt;0,"",LOG(unlogimputed!BV47/col_norm!$F$8,2)-LOG(unlogimputed!W47/col_norm!$C$8,2))</f>
        <v/>
      </c>
      <c r="X47" t="str">
        <f>IF(COUNTBLANK(unlogimputed!X47)&gt;0,"",LOG(unlogimputed!BW47/col_norm!$F$8,2)-LOG(unlogimputed!X47/col_norm!$C$8,2))</f>
        <v/>
      </c>
      <c r="Y47" t="str">
        <f>IF(COUNTBLANK(unlogimputed!Y47)&gt;0,"",LOG(unlogimputed!BX47/col_norm!$F$8,2)-LOG(unlogimputed!Y47/col_norm!$C$8,2))</f>
        <v/>
      </c>
      <c r="Z47" t="str">
        <f>IF(COUNTBLANK(unlogimputed!Z47)&gt;0,"",LOG(unlogimputed!BY47/col_norm!$F$8,2)-LOG(unlogimputed!Z47/col_norm!$C$8,2))</f>
        <v/>
      </c>
      <c r="AA47" t="str">
        <f>IF(COUNTBLANK(unlogimputed!AA47)&gt;0,"",LOG(unlogimputed!BZ47/col_norm!$F$8,2)-LOG(unlogimputed!AA47/col_norm!$C$8,2))</f>
        <v/>
      </c>
      <c r="AB47" t="str">
        <f>IF(COUNTBLANK(unlogimputed!AB47)&gt;0,"",LOG(unlogimputed!CA47/col_norm!$F$8,2)-LOG(unlogimputed!AB47/col_norm!$C$8,2))</f>
        <v/>
      </c>
      <c r="AC47" t="str">
        <f>IF(COUNTBLANK(unlogimputed!AC47)&gt;0,"",LOG(unlogimputed!CB47/col_norm!$F$8,2)-LOG(unlogimputed!AC47/col_norm!$C$8,2))</f>
        <v/>
      </c>
      <c r="AD47" t="str">
        <f>IF(COUNTBLANK(unlogimputed!AD47)&gt;0,"",LOG(unlogimputed!CC47/col_norm!$F$8,2)-LOG(unlogimputed!AD47/col_norm!$C$8,2))</f>
        <v/>
      </c>
      <c r="AE47" t="str">
        <f>IF(COUNTBLANK(unlogimputed!AE47)&gt;0,"",LOG(unlogimputed!CD47/col_norm!$F$8,2)-LOG(unlogimputed!AE47/col_norm!$C$8,2))</f>
        <v/>
      </c>
      <c r="AF47" t="str">
        <f>IF(COUNTBLANK(unlogimputed!AF47)&gt;0,"",LOG(unlogimputed!CE47/col_norm!$F$8,2)-LOG(unlogimputed!AF47/col_norm!$C$8,2))</f>
        <v/>
      </c>
      <c r="AG47" t="str">
        <f>IF(COUNTBLANK(unlogimputed!AG47)&gt;0,"",LOG(unlogimputed!CF47/col_norm!$F$8,2)-LOG(unlogimputed!AG47/col_norm!$C$8,2))</f>
        <v/>
      </c>
      <c r="AH47" t="str">
        <f>IF(COUNTBLANK(unlogimputed!AH47)&gt;0,"",LOG(unlogimputed!CG47/col_norm!$F$8,2)-LOG(unlogimputed!AH47/col_norm!$C$8,2))</f>
        <v/>
      </c>
      <c r="AI47" t="str">
        <f>IF(COUNTBLANK(unlogimputed!AI47)&gt;0,"",LOG(unlogimputed!CH47/col_norm!$G$8,2)-LOG(unlogimputed!AI47/col_norm!$D$8,2))</f>
        <v/>
      </c>
      <c r="AJ47" t="str">
        <f>IF(COUNTBLANK(unlogimputed!AJ47)&gt;0,"",LOG(unlogimputed!CI47/col_norm!$G$8,2)-LOG(unlogimputed!AJ47/col_norm!$D$8,2))</f>
        <v/>
      </c>
      <c r="AK47">
        <f>IF(COUNTBLANK(unlogimputed!AK47)&gt;0,"",LOG(unlogimputed!CJ47/col_norm!$G$8,2)-LOG(unlogimputed!AK47/col_norm!$D$8,2))</f>
        <v>-0.40034897032636962</v>
      </c>
      <c r="AL47">
        <f>IF(COUNTBLANK(unlogimputed!AL47)&gt;0,"",LOG(unlogimputed!CK47/col_norm!$G$8,2)-LOG(unlogimputed!AL47/col_norm!$D$8,2))</f>
        <v>-0.41813051165596349</v>
      </c>
      <c r="AM47" t="str">
        <f>IF(COUNTBLANK(unlogimputed!AM47)&gt;0,"",LOG(unlogimputed!CL47/col_norm!$G$8,2)-LOG(unlogimputed!AM47/col_norm!$D$8,2))</f>
        <v/>
      </c>
      <c r="AN47" t="str">
        <f>IF(COUNTBLANK(unlogimputed!AN47)&gt;0,"",LOG(unlogimputed!CM47/col_norm!$G$8,2)-LOG(unlogimputed!AN47/col_norm!$D$8,2))</f>
        <v/>
      </c>
      <c r="AO47" t="str">
        <f>IF(COUNTBLANK(unlogimputed!AO47)&gt;0,"",LOG(unlogimputed!CN47/col_norm!$G$8,2)-LOG(unlogimputed!AO47/col_norm!$D$8,2))</f>
        <v/>
      </c>
      <c r="AP47" t="str">
        <f>IF(COUNTBLANK(unlogimputed!AP47)&gt;0,"",LOG(unlogimputed!CO47/col_norm!$G$8,2)-LOG(unlogimputed!AP47/col_norm!$D$8,2))</f>
        <v/>
      </c>
      <c r="AQ47" t="str">
        <f>IF(COUNTBLANK(unlogimputed!AQ47)&gt;0,"",LOG(unlogimputed!CP47/col_norm!$G$8,2)-LOG(unlogimputed!AQ47/col_norm!$D$8,2))</f>
        <v/>
      </c>
      <c r="AR47" t="str">
        <f>IF(COUNTBLANK(unlogimputed!AR47)&gt;0,"",LOG(unlogimputed!CQ47/col_norm!$G$8,2)-LOG(unlogimputed!AR47/col_norm!$D$8,2))</f>
        <v/>
      </c>
      <c r="AS47" t="str">
        <f>IF(COUNTBLANK(unlogimputed!AS47)&gt;0,"",LOG(unlogimputed!CR47/col_norm!$G$8,2)-LOG(unlogimputed!AS47/col_norm!$D$8,2))</f>
        <v/>
      </c>
      <c r="AT47" t="str">
        <f>IF(COUNTBLANK(unlogimputed!AT47)&gt;0,"",LOG(unlogimputed!CS47/col_norm!$G$8,2)-LOG(unlogimputed!AT47/col_norm!$D$8,2))</f>
        <v/>
      </c>
      <c r="AU47" t="str">
        <f>IF(COUNTBLANK(unlogimputed!AU47)&gt;0,"",LOG(unlogimputed!CT47/col_norm!$G$8,2)-LOG(unlogimputed!AU47/col_norm!$D$8,2))</f>
        <v/>
      </c>
      <c r="AV47">
        <f>IF(COUNTBLANK(unlogimputed!AV47)&gt;0,"",LOG(unlogimputed!CU47/col_norm!$G$8,2)-LOG(unlogimputed!AV47/col_norm!$D$8,2))</f>
        <v>0.71256729675086028</v>
      </c>
      <c r="AW47" t="str">
        <f>IF(COUNTBLANK(unlogimputed!AW47)&gt;0,"",LOG(unlogimputed!CV47/col_norm!$G$8,2)-LOG(unlogimputed!AW47/col_norm!$D$8,2))</f>
        <v/>
      </c>
      <c r="AX47" t="str">
        <f>IF(COUNTBLANK(unlogimputed!AX47)&gt;0,"",LOG(unlogimputed!CW47/col_norm!$G$8,2)-LOG(unlogimputed!AX47/col_norm!$D$8,2))</f>
        <v/>
      </c>
      <c r="AY47" t="str">
        <f>IF(COUNTBLANK(unlogimputed!AY47)&gt;0,"",LOG(unlogimputed!CX47/col_norm!$G$8,2)-LOG(unlogimputed!AY47/col_norm!$D$8,2))</f>
        <v/>
      </c>
      <c r="AZ47" t="str">
        <f>IF(COUNTBLANK(unlogimputed!AZ47)&gt;0,"",LOG(unlogimputed!CY47/col_norm!$G$8,2)-LOG(unlogimputed!AZ47/col_norm!$D$8,2))</f>
        <v/>
      </c>
    </row>
    <row r="48" spans="1:52" x14ac:dyDescent="0.25">
      <c r="A48" t="s">
        <v>149</v>
      </c>
      <c r="B48" t="str">
        <f>IF(COUNTBLANK(unlogimputed!B48)&gt;0,"",LOG(unlogimputed!BA48/col_norm!$E$8,2)-LOG(unlogimputed!B48/col_norm!$B$8,2))</f>
        <v/>
      </c>
      <c r="C48">
        <f>IF(COUNTBLANK(unlogimputed!C48)&gt;0,"",LOG(unlogimputed!BB48/col_norm!$E$8,2)-LOG(unlogimputed!C48/col_norm!$B$8,2))</f>
        <v>-2.3603654761454536</v>
      </c>
      <c r="D48">
        <f>IF(COUNTBLANK(unlogimputed!D48)&gt;0,"",LOG(unlogimputed!BC48/col_norm!$E$8,2)-LOG(unlogimputed!D48/col_norm!$B$8,2))</f>
        <v>2.3112552805263391</v>
      </c>
      <c r="E48" t="str">
        <f>IF(COUNTBLANK(unlogimputed!E48)&gt;0,"",LOG(unlogimputed!BD48/col_norm!$E$8,2)-LOG(unlogimputed!E48/col_norm!$B$8,2))</f>
        <v/>
      </c>
      <c r="F48" t="str">
        <f>IF(COUNTBLANK(unlogimputed!F48)&gt;0,"",LOG(unlogimputed!BE48/col_norm!$E$8,2)-LOG(unlogimputed!F48/col_norm!$B$8,2))</f>
        <v/>
      </c>
      <c r="G48">
        <f>IF(COUNTBLANK(unlogimputed!G48)&gt;0,"",LOG(unlogimputed!BF48/col_norm!$E$8,2)-LOG(unlogimputed!G48/col_norm!$B$8,2))</f>
        <v>0.97792843597178347</v>
      </c>
      <c r="H48">
        <f>IF(COUNTBLANK(unlogimputed!H48)&gt;0,"",LOG(unlogimputed!BG48/col_norm!$E$8,2)-LOG(unlogimputed!H48/col_norm!$B$8,2))</f>
        <v>-0.91196218351345948</v>
      </c>
      <c r="I48" t="str">
        <f>IF(COUNTBLANK(unlogimputed!I48)&gt;0,"",LOG(unlogimputed!BH48/col_norm!$E$8,2)-LOG(unlogimputed!I48/col_norm!$B$8,2))</f>
        <v/>
      </c>
      <c r="J48" t="str">
        <f>IF(COUNTBLANK(unlogimputed!J48)&gt;0,"",LOG(unlogimputed!BI48/col_norm!$E$8,2)-LOG(unlogimputed!J48/col_norm!$B$8,2))</f>
        <v/>
      </c>
      <c r="K48" t="str">
        <f>IF(COUNTBLANK(unlogimputed!K48)&gt;0,"",LOG(unlogimputed!BJ48/col_norm!$E$8,2)-LOG(unlogimputed!K48/col_norm!$B$8,2))</f>
        <v/>
      </c>
      <c r="L48" t="str">
        <f>IF(COUNTBLANK(unlogimputed!L48)&gt;0,"",LOG(unlogimputed!BK48/col_norm!$E$8,2)-LOG(unlogimputed!L48/col_norm!$B$8,2))</f>
        <v/>
      </c>
      <c r="M48">
        <f>IF(COUNTBLANK(unlogimputed!M48)&gt;0,"",LOG(unlogimputed!BL48/col_norm!$E$8,2)-LOG(unlogimputed!M48/col_norm!$B$8,2))</f>
        <v>0.30640741298849505</v>
      </c>
      <c r="N48" t="str">
        <f>IF(COUNTBLANK(unlogimputed!N48)&gt;0,"",LOG(unlogimputed!BM48/col_norm!$E$8,2)-LOG(unlogimputed!N48/col_norm!$B$8,2))</f>
        <v/>
      </c>
      <c r="O48" t="str">
        <f>IF(COUNTBLANK(unlogimputed!O48)&gt;0,"",LOG(unlogimputed!BN48/col_norm!$E$8,2)-LOG(unlogimputed!O48/col_norm!$B$8,2))</f>
        <v/>
      </c>
      <c r="P48" t="str">
        <f>IF(COUNTBLANK(unlogimputed!P48)&gt;0,"",LOG(unlogimputed!BO48/col_norm!$E$8,2)-LOG(unlogimputed!P48/col_norm!$B$8,2))</f>
        <v/>
      </c>
      <c r="Q48" t="str">
        <f>IF(COUNTBLANK(unlogimputed!Q48)&gt;0,"",LOG(unlogimputed!BP48/col_norm!$F$8,2)-LOG(unlogimputed!Q48/col_norm!$C$8,2))</f>
        <v/>
      </c>
      <c r="R48" t="str">
        <f>IF(COUNTBLANK(unlogimputed!R48)&gt;0,"",LOG(unlogimputed!BQ48/col_norm!$F$8,2)-LOG(unlogimputed!R48/col_norm!$C$8,2))</f>
        <v/>
      </c>
      <c r="S48" t="str">
        <f>IF(COUNTBLANK(unlogimputed!S48)&gt;0,"",LOG(unlogimputed!BR48/col_norm!$F$8,2)-LOG(unlogimputed!S48/col_norm!$C$8,2))</f>
        <v/>
      </c>
      <c r="T48" t="str">
        <f>IF(COUNTBLANK(unlogimputed!T48)&gt;0,"",LOG(unlogimputed!BS48/col_norm!$F$8,2)-LOG(unlogimputed!T48/col_norm!$C$8,2))</f>
        <v/>
      </c>
      <c r="U48">
        <f>IF(COUNTBLANK(unlogimputed!U48)&gt;0,"",LOG(unlogimputed!BT48/col_norm!$F$8,2)-LOG(unlogimputed!U48/col_norm!$C$8,2))</f>
        <v>1.2464221897278698</v>
      </c>
      <c r="V48">
        <f>IF(COUNTBLANK(unlogimputed!V48)&gt;0,"",LOG(unlogimputed!BU48/col_norm!$F$8,2)-LOG(unlogimputed!V48/col_norm!$C$8,2))</f>
        <v>2.0517393491617568</v>
      </c>
      <c r="W48">
        <f>IF(COUNTBLANK(unlogimputed!W48)&gt;0,"",LOG(unlogimputed!BV48/col_norm!$F$8,2)-LOG(unlogimputed!W48/col_norm!$C$8,2))</f>
        <v>-0.66245347742956895</v>
      </c>
      <c r="X48">
        <f>IF(COUNTBLANK(unlogimputed!X48)&gt;0,"",LOG(unlogimputed!BW48/col_norm!$F$8,2)-LOG(unlogimputed!X48/col_norm!$C$8,2))</f>
        <v>-1.2126833563651083</v>
      </c>
      <c r="Y48" t="str">
        <f>IF(COUNTBLANK(unlogimputed!Y48)&gt;0,"",LOG(unlogimputed!BX48/col_norm!$F$8,2)-LOG(unlogimputed!Y48/col_norm!$C$8,2))</f>
        <v/>
      </c>
      <c r="Z48" t="str">
        <f>IF(COUNTBLANK(unlogimputed!Z48)&gt;0,"",LOG(unlogimputed!BY48/col_norm!$F$8,2)-LOG(unlogimputed!Z48/col_norm!$C$8,2))</f>
        <v/>
      </c>
      <c r="AA48" t="str">
        <f>IF(COUNTBLANK(unlogimputed!AA48)&gt;0,"",LOG(unlogimputed!BZ48/col_norm!$F$8,2)-LOG(unlogimputed!AA48/col_norm!$C$8,2))</f>
        <v/>
      </c>
      <c r="AB48" t="str">
        <f>IF(COUNTBLANK(unlogimputed!AB48)&gt;0,"",LOG(unlogimputed!CA48/col_norm!$F$8,2)-LOG(unlogimputed!AB48/col_norm!$C$8,2))</f>
        <v/>
      </c>
      <c r="AC48" t="str">
        <f>IF(COUNTBLANK(unlogimputed!AC48)&gt;0,"",LOG(unlogimputed!CB48/col_norm!$F$8,2)-LOG(unlogimputed!AC48/col_norm!$C$8,2))</f>
        <v/>
      </c>
      <c r="AD48" t="str">
        <f>IF(COUNTBLANK(unlogimputed!AD48)&gt;0,"",LOG(unlogimputed!CC48/col_norm!$F$8,2)-LOG(unlogimputed!AD48/col_norm!$C$8,2))</f>
        <v/>
      </c>
      <c r="AE48" t="str">
        <f>IF(COUNTBLANK(unlogimputed!AE48)&gt;0,"",LOG(unlogimputed!CD48/col_norm!$F$8,2)-LOG(unlogimputed!AE48/col_norm!$C$8,2))</f>
        <v/>
      </c>
      <c r="AF48" t="str">
        <f>IF(COUNTBLANK(unlogimputed!AF48)&gt;0,"",LOG(unlogimputed!CE48/col_norm!$F$8,2)-LOG(unlogimputed!AF48/col_norm!$C$8,2))</f>
        <v/>
      </c>
      <c r="AG48">
        <f>IF(COUNTBLANK(unlogimputed!AG48)&gt;0,"",LOG(unlogimputed!CF48/col_norm!$F$8,2)-LOG(unlogimputed!AG48/col_norm!$C$8,2))</f>
        <v>-2.9275423953332513</v>
      </c>
      <c r="AH48">
        <f>IF(COUNTBLANK(unlogimputed!AH48)&gt;0,"",LOG(unlogimputed!CG48/col_norm!$F$8,2)-LOG(unlogimputed!AH48/col_norm!$C$8,2))</f>
        <v>-1.7905072163948681</v>
      </c>
      <c r="AI48" t="str">
        <f>IF(COUNTBLANK(unlogimputed!AI48)&gt;0,"",LOG(unlogimputed!CH48/col_norm!$G$8,2)-LOG(unlogimputed!AI48/col_norm!$D$8,2))</f>
        <v/>
      </c>
      <c r="AJ48" t="str">
        <f>IF(COUNTBLANK(unlogimputed!AJ48)&gt;0,"",LOG(unlogimputed!CI48/col_norm!$G$8,2)-LOG(unlogimputed!AJ48/col_norm!$D$8,2))</f>
        <v/>
      </c>
      <c r="AK48">
        <f>IF(COUNTBLANK(unlogimputed!AK48)&gt;0,"",LOG(unlogimputed!CJ48/col_norm!$G$8,2)-LOG(unlogimputed!AK48/col_norm!$D$8,2))</f>
        <v>-1.3860127838114522E-2</v>
      </c>
      <c r="AL48">
        <f>IF(COUNTBLANK(unlogimputed!AL48)&gt;0,"",LOG(unlogimputed!CK48/col_norm!$G$8,2)-LOG(unlogimputed!AL48/col_norm!$D$8,2))</f>
        <v>-0.62952727485311755</v>
      </c>
      <c r="AM48">
        <f>IF(COUNTBLANK(unlogimputed!AM48)&gt;0,"",LOG(unlogimputed!CL48/col_norm!$G$8,2)-LOG(unlogimputed!AM48/col_norm!$D$8,2))</f>
        <v>-0.18599995257280355</v>
      </c>
      <c r="AN48">
        <f>IF(COUNTBLANK(unlogimputed!AN48)&gt;0,"",LOG(unlogimputed!CM48/col_norm!$G$8,2)-LOG(unlogimputed!AN48/col_norm!$D$8,2))</f>
        <v>-0.13324983670713664</v>
      </c>
      <c r="AO48">
        <f>IF(COUNTBLANK(unlogimputed!AO48)&gt;0,"",LOG(unlogimputed!CN48/col_norm!$G$8,2)-LOG(unlogimputed!AO48/col_norm!$D$8,2))</f>
        <v>-2.3227266089865921</v>
      </c>
      <c r="AP48">
        <f>IF(COUNTBLANK(unlogimputed!AP48)&gt;0,"",LOG(unlogimputed!CO48/col_norm!$G$8,2)-LOG(unlogimputed!AP48/col_norm!$D$8,2))</f>
        <v>-0.60293674192029911</v>
      </c>
      <c r="AQ48" t="str">
        <f>IF(COUNTBLANK(unlogimputed!AQ48)&gt;0,"",LOG(unlogimputed!CP48/col_norm!$G$8,2)-LOG(unlogimputed!AQ48/col_norm!$D$8,2))</f>
        <v/>
      </c>
      <c r="AR48" t="str">
        <f>IF(COUNTBLANK(unlogimputed!AR48)&gt;0,"",LOG(unlogimputed!CQ48/col_norm!$G$8,2)-LOG(unlogimputed!AR48/col_norm!$D$8,2))</f>
        <v/>
      </c>
      <c r="AS48">
        <f>IF(COUNTBLANK(unlogimputed!AS48)&gt;0,"",LOG(unlogimputed!CR48/col_norm!$G$8,2)-LOG(unlogimputed!AS48/col_norm!$D$8,2))</f>
        <v>-1.4007477810501641</v>
      </c>
      <c r="AT48">
        <f>IF(COUNTBLANK(unlogimputed!AT48)&gt;0,"",LOG(unlogimputed!CS48/col_norm!$G$8,2)-LOG(unlogimputed!AT48/col_norm!$D$8,2))</f>
        <v>-2.0240701772733125</v>
      </c>
      <c r="AU48" t="str">
        <f>IF(COUNTBLANK(unlogimputed!AU48)&gt;0,"",LOG(unlogimputed!CT48/col_norm!$G$8,2)-LOG(unlogimputed!AU48/col_norm!$D$8,2))</f>
        <v/>
      </c>
      <c r="AV48" t="str">
        <f>IF(COUNTBLANK(unlogimputed!AV48)&gt;0,"",LOG(unlogimputed!CU48/col_norm!$G$8,2)-LOG(unlogimputed!AV48/col_norm!$D$8,2))</f>
        <v/>
      </c>
      <c r="AW48">
        <f>IF(COUNTBLANK(unlogimputed!AW48)&gt;0,"",LOG(unlogimputed!CV48/col_norm!$G$8,2)-LOG(unlogimputed!AW48/col_norm!$D$8,2))</f>
        <v>-3.5858894874319702E-2</v>
      </c>
      <c r="AX48">
        <f>IF(COUNTBLANK(unlogimputed!AX48)&gt;0,"",LOG(unlogimputed!CW48/col_norm!$G$8,2)-LOG(unlogimputed!AX48/col_norm!$D$8,2))</f>
        <v>-0.52996519607512838</v>
      </c>
      <c r="AY48">
        <f>IF(COUNTBLANK(unlogimputed!AY48)&gt;0,"",LOG(unlogimputed!CX48/col_norm!$G$8,2)-LOG(unlogimputed!AY48/col_norm!$D$8,2))</f>
        <v>-5.2463122553827901E-2</v>
      </c>
      <c r="AZ48">
        <f>IF(COUNTBLANK(unlogimputed!AZ48)&gt;0,"",LOG(unlogimputed!CY48/col_norm!$G$8,2)-LOG(unlogimputed!AZ48/col_norm!$D$8,2))</f>
        <v>-0.57483928559232567</v>
      </c>
    </row>
    <row r="49" spans="1:52" x14ac:dyDescent="0.25">
      <c r="A49" t="s">
        <v>150</v>
      </c>
      <c r="B49" t="str">
        <f>IF(COUNTBLANK(unlogimputed!B49)&gt;0,"",LOG(unlogimputed!BA49/col_norm!$E$8,2)-LOG(unlogimputed!B49/col_norm!$B$8,2))</f>
        <v/>
      </c>
      <c r="C49">
        <f>IF(COUNTBLANK(unlogimputed!C49)&gt;0,"",LOG(unlogimputed!BB49/col_norm!$E$8,2)-LOG(unlogimputed!C49/col_norm!$B$8,2))</f>
        <v>1.9927996027583106E-2</v>
      </c>
      <c r="D49">
        <f>IF(COUNTBLANK(unlogimputed!D49)&gt;0,"",LOG(unlogimputed!BC49/col_norm!$E$8,2)-LOG(unlogimputed!D49/col_norm!$B$8,2))</f>
        <v>0.11005394949589586</v>
      </c>
      <c r="E49" t="str">
        <f>IF(COUNTBLANK(unlogimputed!E49)&gt;0,"",LOG(unlogimputed!BD49/col_norm!$E$8,2)-LOG(unlogimputed!E49/col_norm!$B$8,2))</f>
        <v/>
      </c>
      <c r="F49" t="str">
        <f>IF(COUNTBLANK(unlogimputed!F49)&gt;0,"",LOG(unlogimputed!BE49/col_norm!$E$8,2)-LOG(unlogimputed!F49/col_norm!$B$8,2))</f>
        <v/>
      </c>
      <c r="G49">
        <f>IF(COUNTBLANK(unlogimputed!G49)&gt;0,"",LOG(unlogimputed!BF49/col_norm!$E$8,2)-LOG(unlogimputed!G49/col_norm!$B$8,2))</f>
        <v>6.9070801555092487E-2</v>
      </c>
      <c r="H49">
        <f>IF(COUNTBLANK(unlogimputed!H49)&gt;0,"",LOG(unlogimputed!BG49/col_norm!$E$8,2)-LOG(unlogimputed!H49/col_norm!$B$8,2))</f>
        <v>0.31239532304035933</v>
      </c>
      <c r="I49">
        <f>IF(COUNTBLANK(unlogimputed!I49)&gt;0,"",LOG(unlogimputed!BH49/col_norm!$E$8,2)-LOG(unlogimputed!I49/col_norm!$B$8,2))</f>
        <v>-0.66560775977306363</v>
      </c>
      <c r="J49">
        <f>IF(COUNTBLANK(unlogimputed!J49)&gt;0,"",LOG(unlogimputed!BI49/col_norm!$E$8,2)-LOG(unlogimputed!J49/col_norm!$B$8,2))</f>
        <v>0.81200954040568618</v>
      </c>
      <c r="K49" t="str">
        <f>IF(COUNTBLANK(unlogimputed!K49)&gt;0,"",LOG(unlogimputed!BJ49/col_norm!$E$8,2)-LOG(unlogimputed!K49/col_norm!$B$8,2))</f>
        <v/>
      </c>
      <c r="L49" t="str">
        <f>IF(COUNTBLANK(unlogimputed!L49)&gt;0,"",LOG(unlogimputed!BK49/col_norm!$E$8,2)-LOG(unlogimputed!L49/col_norm!$B$8,2))</f>
        <v/>
      </c>
      <c r="M49">
        <f>IF(COUNTBLANK(unlogimputed!M49)&gt;0,"",LOG(unlogimputed!BL49/col_norm!$E$8,2)-LOG(unlogimputed!M49/col_norm!$B$8,2))</f>
        <v>-0.32598106148245165</v>
      </c>
      <c r="N49">
        <f>IF(COUNTBLANK(unlogimputed!N49)&gt;0,"",LOG(unlogimputed!BM49/col_norm!$E$8,2)-LOG(unlogimputed!N49/col_norm!$B$8,2))</f>
        <v>-5.139887980028135E-2</v>
      </c>
      <c r="O49">
        <f>IF(COUNTBLANK(unlogimputed!O49)&gt;0,"",LOG(unlogimputed!BN49/col_norm!$E$8,2)-LOG(unlogimputed!O49/col_norm!$B$8,2))</f>
        <v>-0.44450281154632165</v>
      </c>
      <c r="P49">
        <f>IF(COUNTBLANK(unlogimputed!P49)&gt;0,"",LOG(unlogimputed!BO49/col_norm!$E$8,2)-LOG(unlogimputed!P49/col_norm!$B$8,2))</f>
        <v>0.37428048365570277</v>
      </c>
      <c r="Q49" t="str">
        <f>IF(COUNTBLANK(unlogimputed!Q49)&gt;0,"",LOG(unlogimputed!BP49/col_norm!$F$8,2)-LOG(unlogimputed!Q49/col_norm!$C$8,2))</f>
        <v/>
      </c>
      <c r="R49" t="str">
        <f>IF(COUNTBLANK(unlogimputed!R49)&gt;0,"",LOG(unlogimputed!BQ49/col_norm!$F$8,2)-LOG(unlogimputed!R49/col_norm!$C$8,2))</f>
        <v/>
      </c>
      <c r="S49" t="str">
        <f>IF(COUNTBLANK(unlogimputed!S49)&gt;0,"",LOG(unlogimputed!BR49/col_norm!$F$8,2)-LOG(unlogimputed!S49/col_norm!$C$8,2))</f>
        <v/>
      </c>
      <c r="T49" t="str">
        <f>IF(COUNTBLANK(unlogimputed!T49)&gt;0,"",LOG(unlogimputed!BS49/col_norm!$F$8,2)-LOG(unlogimputed!T49/col_norm!$C$8,2))</f>
        <v/>
      </c>
      <c r="U49">
        <f>IF(COUNTBLANK(unlogimputed!U49)&gt;0,"",LOG(unlogimputed!BT49/col_norm!$F$8,2)-LOG(unlogimputed!U49/col_norm!$C$8,2))</f>
        <v>-1.579475669104724E-2</v>
      </c>
      <c r="V49">
        <f>IF(COUNTBLANK(unlogimputed!V49)&gt;0,"",LOG(unlogimputed!BU49/col_norm!$F$8,2)-LOG(unlogimputed!V49/col_norm!$C$8,2))</f>
        <v>-6.5107265588110863E-2</v>
      </c>
      <c r="W49">
        <f>IF(COUNTBLANK(unlogimputed!W49)&gt;0,"",LOG(unlogimputed!BV49/col_norm!$F$8,2)-LOG(unlogimputed!W49/col_norm!$C$8,2))</f>
        <v>-1.7931751756620429E-2</v>
      </c>
      <c r="X49">
        <f>IF(COUNTBLANK(unlogimputed!X49)&gt;0,"",LOG(unlogimputed!BW49/col_norm!$F$8,2)-LOG(unlogimputed!X49/col_norm!$C$8,2))</f>
        <v>5.1295846589528793E-2</v>
      </c>
      <c r="Y49" t="str">
        <f>IF(COUNTBLANK(unlogimputed!Y49)&gt;0,"",LOG(unlogimputed!BX49/col_norm!$F$8,2)-LOG(unlogimputed!Y49/col_norm!$C$8,2))</f>
        <v/>
      </c>
      <c r="Z49" t="str">
        <f>IF(COUNTBLANK(unlogimputed!Z49)&gt;0,"",LOG(unlogimputed!BY49/col_norm!$F$8,2)-LOG(unlogimputed!Z49/col_norm!$C$8,2))</f>
        <v/>
      </c>
      <c r="AA49" t="str">
        <f>IF(COUNTBLANK(unlogimputed!AA49)&gt;0,"",LOG(unlogimputed!BZ49/col_norm!$F$8,2)-LOG(unlogimputed!AA49/col_norm!$C$8,2))</f>
        <v/>
      </c>
      <c r="AB49" t="str">
        <f>IF(COUNTBLANK(unlogimputed!AB49)&gt;0,"",LOG(unlogimputed!CA49/col_norm!$F$8,2)-LOG(unlogimputed!AB49/col_norm!$C$8,2))</f>
        <v/>
      </c>
      <c r="AC49" t="str">
        <f>IF(COUNTBLANK(unlogimputed!AC49)&gt;0,"",LOG(unlogimputed!CB49/col_norm!$F$8,2)-LOG(unlogimputed!AC49/col_norm!$C$8,2))</f>
        <v/>
      </c>
      <c r="AD49" t="str">
        <f>IF(COUNTBLANK(unlogimputed!AD49)&gt;0,"",LOG(unlogimputed!CC49/col_norm!$F$8,2)-LOG(unlogimputed!AD49/col_norm!$C$8,2))</f>
        <v/>
      </c>
      <c r="AE49" t="str">
        <f>IF(COUNTBLANK(unlogimputed!AE49)&gt;0,"",LOG(unlogimputed!CD49/col_norm!$F$8,2)-LOG(unlogimputed!AE49/col_norm!$C$8,2))</f>
        <v/>
      </c>
      <c r="AF49" t="str">
        <f>IF(COUNTBLANK(unlogimputed!AF49)&gt;0,"",LOG(unlogimputed!CE49/col_norm!$F$8,2)-LOG(unlogimputed!AF49/col_norm!$C$8,2))</f>
        <v/>
      </c>
      <c r="AG49">
        <f>IF(COUNTBLANK(unlogimputed!AG49)&gt;0,"",LOG(unlogimputed!CF49/col_norm!$F$8,2)-LOG(unlogimputed!AG49/col_norm!$C$8,2))</f>
        <v>-0.15942350479065226</v>
      </c>
      <c r="AH49">
        <f>IF(COUNTBLANK(unlogimputed!AH49)&gt;0,"",LOG(unlogimputed!CG49/col_norm!$F$8,2)-LOG(unlogimputed!AH49/col_norm!$C$8,2))</f>
        <v>-0.33865695379974525</v>
      </c>
      <c r="AI49" t="str">
        <f>IF(COUNTBLANK(unlogimputed!AI49)&gt;0,"",LOG(unlogimputed!CH49/col_norm!$G$8,2)-LOG(unlogimputed!AI49/col_norm!$D$8,2))</f>
        <v/>
      </c>
      <c r="AJ49" t="str">
        <f>IF(COUNTBLANK(unlogimputed!AJ49)&gt;0,"",LOG(unlogimputed!CI49/col_norm!$G$8,2)-LOG(unlogimputed!AJ49/col_norm!$D$8,2))</f>
        <v/>
      </c>
      <c r="AK49">
        <f>IF(COUNTBLANK(unlogimputed!AK49)&gt;0,"",LOG(unlogimputed!CJ49/col_norm!$G$8,2)-LOG(unlogimputed!AK49/col_norm!$D$8,2))</f>
        <v>0.14318149153350035</v>
      </c>
      <c r="AL49">
        <f>IF(COUNTBLANK(unlogimputed!AL49)&gt;0,"",LOG(unlogimputed!CK49/col_norm!$G$8,2)-LOG(unlogimputed!AL49/col_norm!$D$8,2))</f>
        <v>-5.5431779804340664E-2</v>
      </c>
      <c r="AM49">
        <f>IF(COUNTBLANK(unlogimputed!AM49)&gt;0,"",LOG(unlogimputed!CL49/col_norm!$G$8,2)-LOG(unlogimputed!AM49/col_norm!$D$8,2))</f>
        <v>7.9917145131680911E-2</v>
      </c>
      <c r="AN49">
        <f>IF(COUNTBLANK(unlogimputed!AN49)&gt;0,"",LOG(unlogimputed!CM49/col_norm!$G$8,2)-LOG(unlogimputed!AN49/col_norm!$D$8,2))</f>
        <v>0.11150517699834239</v>
      </c>
      <c r="AO49" t="str">
        <f>IF(COUNTBLANK(unlogimputed!AO49)&gt;0,"",LOG(unlogimputed!CN49/col_norm!$G$8,2)-LOG(unlogimputed!AO49/col_norm!$D$8,2))</f>
        <v/>
      </c>
      <c r="AP49" t="str">
        <f>IF(COUNTBLANK(unlogimputed!AP49)&gt;0,"",LOG(unlogimputed!CO49/col_norm!$G$8,2)-LOG(unlogimputed!AP49/col_norm!$D$8,2))</f>
        <v/>
      </c>
      <c r="AQ49" t="str">
        <f>IF(COUNTBLANK(unlogimputed!AQ49)&gt;0,"",LOG(unlogimputed!CP49/col_norm!$G$8,2)-LOG(unlogimputed!AQ49/col_norm!$D$8,2))</f>
        <v/>
      </c>
      <c r="AR49" t="str">
        <f>IF(COUNTBLANK(unlogimputed!AR49)&gt;0,"",LOG(unlogimputed!CQ49/col_norm!$G$8,2)-LOG(unlogimputed!AR49/col_norm!$D$8,2))</f>
        <v/>
      </c>
      <c r="AS49" t="str">
        <f>IF(COUNTBLANK(unlogimputed!AS49)&gt;0,"",LOG(unlogimputed!CR49/col_norm!$G$8,2)-LOG(unlogimputed!AS49/col_norm!$D$8,2))</f>
        <v/>
      </c>
      <c r="AT49" t="str">
        <f>IF(COUNTBLANK(unlogimputed!AT49)&gt;0,"",LOG(unlogimputed!CS49/col_norm!$G$8,2)-LOG(unlogimputed!AT49/col_norm!$D$8,2))</f>
        <v/>
      </c>
      <c r="AU49" t="str">
        <f>IF(COUNTBLANK(unlogimputed!AU49)&gt;0,"",LOG(unlogimputed!CT49/col_norm!$G$8,2)-LOG(unlogimputed!AU49/col_norm!$D$8,2))</f>
        <v/>
      </c>
      <c r="AV49" t="str">
        <f>IF(COUNTBLANK(unlogimputed!AV49)&gt;0,"",LOG(unlogimputed!CU49/col_norm!$G$8,2)-LOG(unlogimputed!AV49/col_norm!$D$8,2))</f>
        <v/>
      </c>
      <c r="AW49">
        <f>IF(COUNTBLANK(unlogimputed!AW49)&gt;0,"",LOG(unlogimputed!CV49/col_norm!$G$8,2)-LOG(unlogimputed!AW49/col_norm!$D$8,2))</f>
        <v>-9.1416163796687044E-3</v>
      </c>
      <c r="AX49">
        <f>IF(COUNTBLANK(unlogimputed!AX49)&gt;0,"",LOG(unlogimputed!CW49/col_norm!$G$8,2)-LOG(unlogimputed!AX49/col_norm!$D$8,2))</f>
        <v>-0.17905193595510127</v>
      </c>
      <c r="AY49" t="str">
        <f>IF(COUNTBLANK(unlogimputed!AY49)&gt;0,"",LOG(unlogimputed!CX49/col_norm!$G$8,2)-LOG(unlogimputed!AY49/col_norm!$D$8,2))</f>
        <v/>
      </c>
      <c r="AZ49" t="str">
        <f>IF(COUNTBLANK(unlogimputed!AZ49)&gt;0,"",LOG(unlogimputed!CY49/col_norm!$G$8,2)-LOG(unlogimputed!AZ49/col_norm!$D$8,2))</f>
        <v/>
      </c>
    </row>
    <row r="50" spans="1:52" x14ac:dyDescent="0.25">
      <c r="A50" t="s">
        <v>151</v>
      </c>
      <c r="B50" t="str">
        <f>IF(COUNTBLANK(unlogimputed!B50)&gt;0,"",LOG(unlogimputed!BA50/col_norm!$E$8,2)-LOG(unlogimputed!B50/col_norm!$B$8,2))</f>
        <v/>
      </c>
      <c r="C50">
        <f>IF(COUNTBLANK(unlogimputed!C50)&gt;0,"",LOG(unlogimputed!BB50/col_norm!$E$8,2)-LOG(unlogimputed!C50/col_norm!$B$8,2))</f>
        <v>0.34048699701349605</v>
      </c>
      <c r="D50">
        <f>IF(COUNTBLANK(unlogimputed!D50)&gt;0,"",LOG(unlogimputed!BC50/col_norm!$E$8,2)-LOG(unlogimputed!D50/col_norm!$B$8,2))</f>
        <v>0.11802478923890902</v>
      </c>
      <c r="E50" t="str">
        <f>IF(COUNTBLANK(unlogimputed!E50)&gt;0,"",LOG(unlogimputed!BD50/col_norm!$E$8,2)-LOG(unlogimputed!E50/col_norm!$B$8,2))</f>
        <v/>
      </c>
      <c r="F50" t="str">
        <f>IF(COUNTBLANK(unlogimputed!F50)&gt;0,"",LOG(unlogimputed!BE50/col_norm!$E$8,2)-LOG(unlogimputed!F50/col_norm!$B$8,2))</f>
        <v/>
      </c>
      <c r="G50" t="str">
        <f>IF(COUNTBLANK(unlogimputed!G50)&gt;0,"",LOG(unlogimputed!BF50/col_norm!$E$8,2)-LOG(unlogimputed!G50/col_norm!$B$8,2))</f>
        <v/>
      </c>
      <c r="H50">
        <f>IF(COUNTBLANK(unlogimputed!H50)&gt;0,"",LOG(unlogimputed!BG50/col_norm!$E$8,2)-LOG(unlogimputed!H50/col_norm!$B$8,2))</f>
        <v>-0.3426824246876734</v>
      </c>
      <c r="I50" t="str">
        <f>IF(COUNTBLANK(unlogimputed!I50)&gt;0,"",LOG(unlogimputed!BH50/col_norm!$E$8,2)-LOG(unlogimputed!I50/col_norm!$B$8,2))</f>
        <v/>
      </c>
      <c r="J50" t="str">
        <f>IF(COUNTBLANK(unlogimputed!J50)&gt;0,"",LOG(unlogimputed!BI50/col_norm!$E$8,2)-LOG(unlogimputed!J50/col_norm!$B$8,2))</f>
        <v/>
      </c>
      <c r="K50" t="str">
        <f>IF(COUNTBLANK(unlogimputed!K50)&gt;0,"",LOG(unlogimputed!BJ50/col_norm!$E$8,2)-LOG(unlogimputed!K50/col_norm!$B$8,2))</f>
        <v/>
      </c>
      <c r="L50" t="str">
        <f>IF(COUNTBLANK(unlogimputed!L50)&gt;0,"",LOG(unlogimputed!BK50/col_norm!$E$8,2)-LOG(unlogimputed!L50/col_norm!$B$8,2))</f>
        <v/>
      </c>
      <c r="M50">
        <f>IF(COUNTBLANK(unlogimputed!M50)&gt;0,"",LOG(unlogimputed!BL50/col_norm!$E$8,2)-LOG(unlogimputed!M50/col_norm!$B$8,2))</f>
        <v>0.4519426295539084</v>
      </c>
      <c r="N50">
        <f>IF(COUNTBLANK(unlogimputed!N50)&gt;0,"",LOG(unlogimputed!BM50/col_norm!$E$8,2)-LOG(unlogimputed!N50/col_norm!$B$8,2))</f>
        <v>0.78382143623643685</v>
      </c>
      <c r="O50" t="str">
        <f>IF(COUNTBLANK(unlogimputed!O50)&gt;0,"",LOG(unlogimputed!BN50/col_norm!$E$8,2)-LOG(unlogimputed!O50/col_norm!$B$8,2))</f>
        <v/>
      </c>
      <c r="P50" t="str">
        <f>IF(COUNTBLANK(unlogimputed!P50)&gt;0,"",LOG(unlogimputed!BO50/col_norm!$E$8,2)-LOG(unlogimputed!P50/col_norm!$B$8,2))</f>
        <v/>
      </c>
      <c r="Q50" t="str">
        <f>IF(COUNTBLANK(unlogimputed!Q50)&gt;0,"",LOG(unlogimputed!BP50/col_norm!$F$8,2)-LOG(unlogimputed!Q50/col_norm!$C$8,2))</f>
        <v/>
      </c>
      <c r="R50" t="str">
        <f>IF(COUNTBLANK(unlogimputed!R50)&gt;0,"",LOG(unlogimputed!BQ50/col_norm!$F$8,2)-LOG(unlogimputed!R50/col_norm!$C$8,2))</f>
        <v/>
      </c>
      <c r="S50" t="str">
        <f>IF(COUNTBLANK(unlogimputed!S50)&gt;0,"",LOG(unlogimputed!BR50/col_norm!$F$8,2)-LOG(unlogimputed!S50/col_norm!$C$8,2))</f>
        <v/>
      </c>
      <c r="T50" t="str">
        <f>IF(COUNTBLANK(unlogimputed!T50)&gt;0,"",LOG(unlogimputed!BS50/col_norm!$F$8,2)-LOG(unlogimputed!T50/col_norm!$C$8,2))</f>
        <v/>
      </c>
      <c r="U50" t="str">
        <f>IF(COUNTBLANK(unlogimputed!U50)&gt;0,"",LOG(unlogimputed!BT50/col_norm!$F$8,2)-LOG(unlogimputed!U50/col_norm!$C$8,2))</f>
        <v/>
      </c>
      <c r="V50">
        <f>IF(COUNTBLANK(unlogimputed!V50)&gt;0,"",LOG(unlogimputed!BU50/col_norm!$F$8,2)-LOG(unlogimputed!V50/col_norm!$C$8,2))</f>
        <v>-5.3295053956581739E-2</v>
      </c>
      <c r="W50">
        <f>IF(COUNTBLANK(unlogimputed!W50)&gt;0,"",LOG(unlogimputed!BV50/col_norm!$F$8,2)-LOG(unlogimputed!W50/col_norm!$C$8,2))</f>
        <v>2.1493034186054416E-2</v>
      </c>
      <c r="X50">
        <f>IF(COUNTBLANK(unlogimputed!X50)&gt;0,"",LOG(unlogimputed!BW50/col_norm!$F$8,2)-LOG(unlogimputed!X50/col_norm!$C$8,2))</f>
        <v>-0.11114541600167627</v>
      </c>
      <c r="Y50" t="str">
        <f>IF(COUNTBLANK(unlogimputed!Y50)&gt;0,"",LOG(unlogimputed!BX50/col_norm!$F$8,2)-LOG(unlogimputed!Y50/col_norm!$C$8,2))</f>
        <v/>
      </c>
      <c r="Z50" t="str">
        <f>IF(COUNTBLANK(unlogimputed!Z50)&gt;0,"",LOG(unlogimputed!BY50/col_norm!$F$8,2)-LOG(unlogimputed!Z50/col_norm!$C$8,2))</f>
        <v/>
      </c>
      <c r="AA50" t="str">
        <f>IF(COUNTBLANK(unlogimputed!AA50)&gt;0,"",LOG(unlogimputed!BZ50/col_norm!$F$8,2)-LOG(unlogimputed!AA50/col_norm!$C$8,2))</f>
        <v/>
      </c>
      <c r="AB50" t="str">
        <f>IF(COUNTBLANK(unlogimputed!AB50)&gt;0,"",LOG(unlogimputed!CA50/col_norm!$F$8,2)-LOG(unlogimputed!AB50/col_norm!$C$8,2))</f>
        <v/>
      </c>
      <c r="AC50" t="str">
        <f>IF(COUNTBLANK(unlogimputed!AC50)&gt;0,"",LOG(unlogimputed!CB50/col_norm!$F$8,2)-LOG(unlogimputed!AC50/col_norm!$C$8,2))</f>
        <v/>
      </c>
      <c r="AD50" t="str">
        <f>IF(COUNTBLANK(unlogimputed!AD50)&gt;0,"",LOG(unlogimputed!CC50/col_norm!$F$8,2)-LOG(unlogimputed!AD50/col_norm!$C$8,2))</f>
        <v/>
      </c>
      <c r="AE50" t="str">
        <f>IF(COUNTBLANK(unlogimputed!AE50)&gt;0,"",LOG(unlogimputed!CD50/col_norm!$F$8,2)-LOG(unlogimputed!AE50/col_norm!$C$8,2))</f>
        <v/>
      </c>
      <c r="AF50" t="str">
        <f>IF(COUNTBLANK(unlogimputed!AF50)&gt;0,"",LOG(unlogimputed!CE50/col_norm!$F$8,2)-LOG(unlogimputed!AF50/col_norm!$C$8,2))</f>
        <v/>
      </c>
      <c r="AG50">
        <f>IF(COUNTBLANK(unlogimputed!AG50)&gt;0,"",LOG(unlogimputed!CF50/col_norm!$F$8,2)-LOG(unlogimputed!AG50/col_norm!$C$8,2))</f>
        <v>-3.0119663072508303</v>
      </c>
      <c r="AH50">
        <f>IF(COUNTBLANK(unlogimputed!AH50)&gt;0,"",LOG(unlogimputed!CG50/col_norm!$F$8,2)-LOG(unlogimputed!AH50/col_norm!$C$8,2))</f>
        <v>-2.3472787579781063</v>
      </c>
      <c r="AI50" t="str">
        <f>IF(COUNTBLANK(unlogimputed!AI50)&gt;0,"",LOG(unlogimputed!CH50/col_norm!$G$8,2)-LOG(unlogimputed!AI50/col_norm!$D$8,2))</f>
        <v/>
      </c>
      <c r="AJ50" t="str">
        <f>IF(COUNTBLANK(unlogimputed!AJ50)&gt;0,"",LOG(unlogimputed!CI50/col_norm!$G$8,2)-LOG(unlogimputed!AJ50/col_norm!$D$8,2))</f>
        <v/>
      </c>
      <c r="AK50">
        <f>IF(COUNTBLANK(unlogimputed!AK50)&gt;0,"",LOG(unlogimputed!CJ50/col_norm!$G$8,2)-LOG(unlogimputed!AK50/col_norm!$D$8,2))</f>
        <v>-0.2204061122858505</v>
      </c>
      <c r="AL50">
        <f>IF(COUNTBLANK(unlogimputed!AL50)&gt;0,"",LOG(unlogimputed!CK50/col_norm!$G$8,2)-LOG(unlogimputed!AL50/col_norm!$D$8,2))</f>
        <v>-0.24236724874903359</v>
      </c>
      <c r="AM50">
        <f>IF(COUNTBLANK(unlogimputed!AM50)&gt;0,"",LOG(unlogimputed!CL50/col_norm!$G$8,2)-LOG(unlogimputed!AM50/col_norm!$D$8,2))</f>
        <v>-0.31991912284336976</v>
      </c>
      <c r="AN50">
        <f>IF(COUNTBLANK(unlogimputed!AN50)&gt;0,"",LOG(unlogimputed!CM50/col_norm!$G$8,2)-LOG(unlogimputed!AN50/col_norm!$D$8,2))</f>
        <v>-0.10514851057487817</v>
      </c>
      <c r="AO50" t="str">
        <f>IF(COUNTBLANK(unlogimputed!AO50)&gt;0,"",LOG(unlogimputed!CN50/col_norm!$G$8,2)-LOG(unlogimputed!AO50/col_norm!$D$8,2))</f>
        <v/>
      </c>
      <c r="AP50">
        <f>IF(COUNTBLANK(unlogimputed!AP50)&gt;0,"",LOG(unlogimputed!CO50/col_norm!$G$8,2)-LOG(unlogimputed!AP50/col_norm!$D$8,2))</f>
        <v>-0.2419510816374526</v>
      </c>
      <c r="AQ50" t="str">
        <f>IF(COUNTBLANK(unlogimputed!AQ50)&gt;0,"",LOG(unlogimputed!CP50/col_norm!$G$8,2)-LOG(unlogimputed!AQ50/col_norm!$D$8,2))</f>
        <v/>
      </c>
      <c r="AR50" t="str">
        <f>IF(COUNTBLANK(unlogimputed!AR50)&gt;0,"",LOG(unlogimputed!CQ50/col_norm!$G$8,2)-LOG(unlogimputed!AR50/col_norm!$D$8,2))</f>
        <v/>
      </c>
      <c r="AS50" t="str">
        <f>IF(COUNTBLANK(unlogimputed!AS50)&gt;0,"",LOG(unlogimputed!CR50/col_norm!$G$8,2)-LOG(unlogimputed!AS50/col_norm!$D$8,2))</f>
        <v/>
      </c>
      <c r="AT50" t="str">
        <f>IF(COUNTBLANK(unlogimputed!AT50)&gt;0,"",LOG(unlogimputed!CS50/col_norm!$G$8,2)-LOG(unlogimputed!AT50/col_norm!$D$8,2))</f>
        <v/>
      </c>
      <c r="AU50" t="str">
        <f>IF(COUNTBLANK(unlogimputed!AU50)&gt;0,"",LOG(unlogimputed!CT50/col_norm!$G$8,2)-LOG(unlogimputed!AU50/col_norm!$D$8,2))</f>
        <v/>
      </c>
      <c r="AV50" t="str">
        <f>IF(COUNTBLANK(unlogimputed!AV50)&gt;0,"",LOG(unlogimputed!CU50/col_norm!$G$8,2)-LOG(unlogimputed!AV50/col_norm!$D$8,2))</f>
        <v/>
      </c>
      <c r="AW50">
        <f>IF(COUNTBLANK(unlogimputed!AW50)&gt;0,"",LOG(unlogimputed!CV50/col_norm!$G$8,2)-LOG(unlogimputed!AW50/col_norm!$D$8,2))</f>
        <v>-0.88917453248454592</v>
      </c>
      <c r="AX50">
        <f>IF(COUNTBLANK(unlogimputed!AX50)&gt;0,"",LOG(unlogimputed!CW50/col_norm!$G$8,2)-LOG(unlogimputed!AX50/col_norm!$D$8,2))</f>
        <v>-0.46029752274085567</v>
      </c>
      <c r="AY50" t="str">
        <f>IF(COUNTBLANK(unlogimputed!AY50)&gt;0,"",LOG(unlogimputed!CX50/col_norm!$G$8,2)-LOG(unlogimputed!AY50/col_norm!$D$8,2))</f>
        <v/>
      </c>
      <c r="AZ50" t="str">
        <f>IF(COUNTBLANK(unlogimputed!AZ50)&gt;0,"",LOG(unlogimputed!CY50/col_norm!$G$8,2)-LOG(unlogimputed!AZ50/col_norm!$D$8,2))</f>
        <v/>
      </c>
    </row>
    <row r="51" spans="1:52" x14ac:dyDescent="0.25">
      <c r="A51" t="s">
        <v>152</v>
      </c>
      <c r="B51" t="str">
        <f>IF(COUNTBLANK(unlogimputed!B51)&gt;0,"",LOG(unlogimputed!BA51/col_norm!$E$8,2)-LOG(unlogimputed!B51/col_norm!$B$8,2))</f>
        <v/>
      </c>
      <c r="C51">
        <f>IF(COUNTBLANK(unlogimputed!C51)&gt;0,"",LOG(unlogimputed!BB51/col_norm!$E$8,2)-LOG(unlogimputed!C51/col_norm!$B$8,2))</f>
        <v>-0.18128572379995944</v>
      </c>
      <c r="D51">
        <f>IF(COUNTBLANK(unlogimputed!D51)&gt;0,"",LOG(unlogimputed!BC51/col_norm!$E$8,2)-LOG(unlogimputed!D51/col_norm!$B$8,2))</f>
        <v>-0.24887285586750707</v>
      </c>
      <c r="E51" t="str">
        <f>IF(COUNTBLANK(unlogimputed!E51)&gt;0,"",LOG(unlogimputed!BD51/col_norm!$E$8,2)-LOG(unlogimputed!E51/col_norm!$B$8,2))</f>
        <v/>
      </c>
      <c r="F51" t="str">
        <f>IF(COUNTBLANK(unlogimputed!F51)&gt;0,"",LOG(unlogimputed!BE51/col_norm!$E$8,2)-LOG(unlogimputed!F51/col_norm!$B$8,2))</f>
        <v/>
      </c>
      <c r="G51">
        <f>IF(COUNTBLANK(unlogimputed!G51)&gt;0,"",LOG(unlogimputed!BF51/col_norm!$E$8,2)-LOG(unlogimputed!G51/col_norm!$B$8,2))</f>
        <v>-0.17670252169843437</v>
      </c>
      <c r="H51">
        <f>IF(COUNTBLANK(unlogimputed!H51)&gt;0,"",LOG(unlogimputed!BG51/col_norm!$E$8,2)-LOG(unlogimputed!H51/col_norm!$B$8,2))</f>
        <v>-0.13407537026624183</v>
      </c>
      <c r="I51">
        <f>IF(COUNTBLANK(unlogimputed!I51)&gt;0,"",LOG(unlogimputed!BH51/col_norm!$E$8,2)-LOG(unlogimputed!I51/col_norm!$B$8,2))</f>
        <v>-0.35459793358318592</v>
      </c>
      <c r="J51" t="str">
        <f>IF(COUNTBLANK(unlogimputed!J51)&gt;0,"",LOG(unlogimputed!BI51/col_norm!$E$8,2)-LOG(unlogimputed!J51/col_norm!$B$8,2))</f>
        <v/>
      </c>
      <c r="K51">
        <f>IF(COUNTBLANK(unlogimputed!K51)&gt;0,"",LOG(unlogimputed!BJ51/col_norm!$E$8,2)-LOG(unlogimputed!K51/col_norm!$B$8,2))</f>
        <v>0.22563812295688379</v>
      </c>
      <c r="L51" t="str">
        <f>IF(COUNTBLANK(unlogimputed!L51)&gt;0,"",LOG(unlogimputed!BK51/col_norm!$E$8,2)-LOG(unlogimputed!L51/col_norm!$B$8,2))</f>
        <v/>
      </c>
      <c r="M51">
        <f>IF(COUNTBLANK(unlogimputed!M51)&gt;0,"",LOG(unlogimputed!BL51/col_norm!$E$8,2)-LOG(unlogimputed!M51/col_norm!$B$8,2))</f>
        <v>-0.10436883086327953</v>
      </c>
      <c r="N51">
        <f>IF(COUNTBLANK(unlogimputed!N51)&gt;0,"",LOG(unlogimputed!BM51/col_norm!$E$8,2)-LOG(unlogimputed!N51/col_norm!$B$8,2))</f>
        <v>-1.1144221813232491E-2</v>
      </c>
      <c r="O51">
        <f>IF(COUNTBLANK(unlogimputed!O51)&gt;0,"",LOG(unlogimputed!BN51/col_norm!$E$8,2)-LOG(unlogimputed!O51/col_norm!$B$8,2))</f>
        <v>-0.61380082337936415</v>
      </c>
      <c r="P51">
        <f>IF(COUNTBLANK(unlogimputed!P51)&gt;0,"",LOG(unlogimputed!BO51/col_norm!$E$8,2)-LOG(unlogimputed!P51/col_norm!$B$8,2))</f>
        <v>1.839052121487704</v>
      </c>
      <c r="Q51" t="str">
        <f>IF(COUNTBLANK(unlogimputed!Q51)&gt;0,"",LOG(unlogimputed!BP51/col_norm!$F$8,2)-LOG(unlogimputed!Q51/col_norm!$C$8,2))</f>
        <v/>
      </c>
      <c r="R51" t="str">
        <f>IF(COUNTBLANK(unlogimputed!R51)&gt;0,"",LOG(unlogimputed!BQ51/col_norm!$F$8,2)-LOG(unlogimputed!R51/col_norm!$C$8,2))</f>
        <v/>
      </c>
      <c r="S51">
        <f>IF(COUNTBLANK(unlogimputed!S51)&gt;0,"",LOG(unlogimputed!BR51/col_norm!$F$8,2)-LOG(unlogimputed!S51/col_norm!$C$8,2))</f>
        <v>4.0457626421737558E-2</v>
      </c>
      <c r="T51">
        <f>IF(COUNTBLANK(unlogimputed!T51)&gt;0,"",LOG(unlogimputed!BS51/col_norm!$F$8,2)-LOG(unlogimputed!T51/col_norm!$C$8,2))</f>
        <v>-5.3309316468098444E-2</v>
      </c>
      <c r="U51">
        <f>IF(COUNTBLANK(unlogimputed!U51)&gt;0,"",LOG(unlogimputed!BT51/col_norm!$F$8,2)-LOG(unlogimputed!U51/col_norm!$C$8,2))</f>
        <v>0.14010782850222725</v>
      </c>
      <c r="V51">
        <f>IF(COUNTBLANK(unlogimputed!V51)&gt;0,"",LOG(unlogimputed!BU51/col_norm!$F$8,2)-LOG(unlogimputed!V51/col_norm!$C$8,2))</f>
        <v>5.2934582065816471E-2</v>
      </c>
      <c r="W51">
        <f>IF(COUNTBLANK(unlogimputed!W51)&gt;0,"",LOG(unlogimputed!BV51/col_norm!$F$8,2)-LOG(unlogimputed!W51/col_norm!$C$8,2))</f>
        <v>-7.0350671679200616E-2</v>
      </c>
      <c r="X51">
        <f>IF(COUNTBLANK(unlogimputed!X51)&gt;0,"",LOG(unlogimputed!BW51/col_norm!$F$8,2)-LOG(unlogimputed!X51/col_norm!$C$8,2))</f>
        <v>0.14411298384455051</v>
      </c>
      <c r="Y51" t="str">
        <f>IF(COUNTBLANK(unlogimputed!Y51)&gt;0,"",LOG(unlogimputed!BX51/col_norm!$F$8,2)-LOG(unlogimputed!Y51/col_norm!$C$8,2))</f>
        <v/>
      </c>
      <c r="Z51" t="str">
        <f>IF(COUNTBLANK(unlogimputed!Z51)&gt;0,"",LOG(unlogimputed!BY51/col_norm!$F$8,2)-LOG(unlogimputed!Z51/col_norm!$C$8,2))</f>
        <v/>
      </c>
      <c r="AA51" t="str">
        <f>IF(COUNTBLANK(unlogimputed!AA51)&gt;0,"",LOG(unlogimputed!BZ51/col_norm!$F$8,2)-LOG(unlogimputed!AA51/col_norm!$C$8,2))</f>
        <v/>
      </c>
      <c r="AB51" t="str">
        <f>IF(COUNTBLANK(unlogimputed!AB51)&gt;0,"",LOG(unlogimputed!CA51/col_norm!$F$8,2)-LOG(unlogimputed!AB51/col_norm!$C$8,2))</f>
        <v/>
      </c>
      <c r="AC51" t="str">
        <f>IF(COUNTBLANK(unlogimputed!AC51)&gt;0,"",LOG(unlogimputed!CB51/col_norm!$F$8,2)-LOG(unlogimputed!AC51/col_norm!$C$8,2))</f>
        <v/>
      </c>
      <c r="AD51" t="str">
        <f>IF(COUNTBLANK(unlogimputed!AD51)&gt;0,"",LOG(unlogimputed!CC51/col_norm!$F$8,2)-LOG(unlogimputed!AD51/col_norm!$C$8,2))</f>
        <v/>
      </c>
      <c r="AE51" t="str">
        <f>IF(COUNTBLANK(unlogimputed!AE51)&gt;0,"",LOG(unlogimputed!CD51/col_norm!$F$8,2)-LOG(unlogimputed!AE51/col_norm!$C$8,2))</f>
        <v/>
      </c>
      <c r="AF51" t="str">
        <f>IF(COUNTBLANK(unlogimputed!AF51)&gt;0,"",LOG(unlogimputed!CE51/col_norm!$F$8,2)-LOG(unlogimputed!AF51/col_norm!$C$8,2))</f>
        <v/>
      </c>
      <c r="AG51">
        <f>IF(COUNTBLANK(unlogimputed!AG51)&gt;0,"",LOG(unlogimputed!CF51/col_norm!$F$8,2)-LOG(unlogimputed!AG51/col_norm!$C$8,2))</f>
        <v>-0.52409162588335789</v>
      </c>
      <c r="AH51">
        <f>IF(COUNTBLANK(unlogimputed!AH51)&gt;0,"",LOG(unlogimputed!CG51/col_norm!$F$8,2)-LOG(unlogimputed!AH51/col_norm!$C$8,2))</f>
        <v>-1.6416383893546929</v>
      </c>
      <c r="AI51" t="str">
        <f>IF(COUNTBLANK(unlogimputed!AI51)&gt;0,"",LOG(unlogimputed!CH51/col_norm!$G$8,2)-LOG(unlogimputed!AI51/col_norm!$D$8,2))</f>
        <v/>
      </c>
      <c r="AJ51" t="str">
        <f>IF(COUNTBLANK(unlogimputed!AJ51)&gt;0,"",LOG(unlogimputed!CI51/col_norm!$G$8,2)-LOG(unlogimputed!AJ51/col_norm!$D$8,2))</f>
        <v/>
      </c>
      <c r="AK51">
        <f>IF(COUNTBLANK(unlogimputed!AK51)&gt;0,"",LOG(unlogimputed!CJ51/col_norm!$G$8,2)-LOG(unlogimputed!AK51/col_norm!$D$8,2))</f>
        <v>5.9840099291836424E-2</v>
      </c>
      <c r="AL51">
        <f>IF(COUNTBLANK(unlogimputed!AL51)&gt;0,"",LOG(unlogimputed!CK51/col_norm!$G$8,2)-LOG(unlogimputed!AL51/col_norm!$D$8,2))</f>
        <v>8.598442635802428E-2</v>
      </c>
      <c r="AM51">
        <f>IF(COUNTBLANK(unlogimputed!AM51)&gt;0,"",LOG(unlogimputed!CL51/col_norm!$G$8,2)-LOG(unlogimputed!AM51/col_norm!$D$8,2))</f>
        <v>9.2479354309489281E-3</v>
      </c>
      <c r="AN51">
        <f>IF(COUNTBLANK(unlogimputed!AN51)&gt;0,"",LOG(unlogimputed!CM51/col_norm!$G$8,2)-LOG(unlogimputed!AN51/col_norm!$D$8,2))</f>
        <v>0.14668031742871435</v>
      </c>
      <c r="AO51">
        <f>IF(COUNTBLANK(unlogimputed!AO51)&gt;0,"",LOG(unlogimputed!CN51/col_norm!$G$8,2)-LOG(unlogimputed!AO51/col_norm!$D$8,2))</f>
        <v>-0.73246106171120218</v>
      </c>
      <c r="AP51">
        <f>IF(COUNTBLANK(unlogimputed!AP51)&gt;0,"",LOG(unlogimputed!CO51/col_norm!$G$8,2)-LOG(unlogimputed!AP51/col_norm!$D$8,2))</f>
        <v>-3.2521274078562357</v>
      </c>
      <c r="AQ51" t="str">
        <f>IF(COUNTBLANK(unlogimputed!AQ51)&gt;0,"",LOG(unlogimputed!CP51/col_norm!$G$8,2)-LOG(unlogimputed!AQ51/col_norm!$D$8,2))</f>
        <v/>
      </c>
      <c r="AR51" t="str">
        <f>IF(COUNTBLANK(unlogimputed!AR51)&gt;0,"",LOG(unlogimputed!CQ51/col_norm!$G$8,2)-LOG(unlogimputed!AR51/col_norm!$D$8,2))</f>
        <v/>
      </c>
      <c r="AS51" t="str">
        <f>IF(COUNTBLANK(unlogimputed!AS51)&gt;0,"",LOG(unlogimputed!CR51/col_norm!$G$8,2)-LOG(unlogimputed!AS51/col_norm!$D$8,2))</f>
        <v/>
      </c>
      <c r="AT51" t="str">
        <f>IF(COUNTBLANK(unlogimputed!AT51)&gt;0,"",LOG(unlogimputed!CS51/col_norm!$G$8,2)-LOG(unlogimputed!AT51/col_norm!$D$8,2))</f>
        <v/>
      </c>
      <c r="AU51">
        <f>IF(COUNTBLANK(unlogimputed!AU51)&gt;0,"",LOG(unlogimputed!CT51/col_norm!$G$8,2)-LOG(unlogimputed!AU51/col_norm!$D$8,2))</f>
        <v>1.8552872892953527</v>
      </c>
      <c r="AV51">
        <f>IF(COUNTBLANK(unlogimputed!AV51)&gt;0,"",LOG(unlogimputed!CU51/col_norm!$G$8,2)-LOG(unlogimputed!AV51/col_norm!$D$8,2))</f>
        <v>-0.74764650941211741</v>
      </c>
      <c r="AW51">
        <f>IF(COUNTBLANK(unlogimputed!AW51)&gt;0,"",LOG(unlogimputed!CV51/col_norm!$G$8,2)-LOG(unlogimputed!AW51/col_norm!$D$8,2))</f>
        <v>8.8265574806381863E-2</v>
      </c>
      <c r="AX51">
        <f>IF(COUNTBLANK(unlogimputed!AX51)&gt;0,"",LOG(unlogimputed!CW51/col_norm!$G$8,2)-LOG(unlogimputed!AX51/col_norm!$D$8,2))</f>
        <v>5.6740139609125606E-2</v>
      </c>
      <c r="AY51" t="str">
        <f>IF(COUNTBLANK(unlogimputed!AY51)&gt;0,"",LOG(unlogimputed!CX51/col_norm!$G$8,2)-LOG(unlogimputed!AY51/col_norm!$D$8,2))</f>
        <v/>
      </c>
      <c r="AZ51" t="str">
        <f>IF(COUNTBLANK(unlogimputed!AZ51)&gt;0,"",LOG(unlogimputed!CY51/col_norm!$G$8,2)-LOG(unlogimputed!AZ51/col_norm!$D$8,2))</f>
        <v/>
      </c>
    </row>
    <row r="52" spans="1:52" x14ac:dyDescent="0.25">
      <c r="A52" t="s">
        <v>153</v>
      </c>
      <c r="B52" t="str">
        <f>IF(COUNTBLANK(unlogimputed!B52)&gt;0,"",LOG(unlogimputed!BA52/col_norm!$E$8,2)-LOG(unlogimputed!B52/col_norm!$B$8,2))</f>
        <v/>
      </c>
      <c r="C52">
        <f>IF(COUNTBLANK(unlogimputed!C52)&gt;0,"",LOG(unlogimputed!BB52/col_norm!$E$8,2)-LOG(unlogimputed!C52/col_norm!$B$8,2))</f>
        <v>0.36749421141849936</v>
      </c>
      <c r="D52">
        <f>IF(COUNTBLANK(unlogimputed!D52)&gt;0,"",LOG(unlogimputed!BC52/col_norm!$E$8,2)-LOG(unlogimputed!D52/col_norm!$B$8,2))</f>
        <v>0.60740904071235846</v>
      </c>
      <c r="E52" t="str">
        <f>IF(COUNTBLANK(unlogimputed!E52)&gt;0,"",LOG(unlogimputed!BD52/col_norm!$E$8,2)-LOG(unlogimputed!E52/col_norm!$B$8,2))</f>
        <v/>
      </c>
      <c r="F52">
        <f>IF(COUNTBLANK(unlogimputed!F52)&gt;0,"",LOG(unlogimputed!BE52/col_norm!$E$8,2)-LOG(unlogimputed!F52/col_norm!$B$8,2))</f>
        <v>-2.5574138680836604</v>
      </c>
      <c r="G52">
        <f>IF(COUNTBLANK(unlogimputed!G52)&gt;0,"",LOG(unlogimputed!BF52/col_norm!$E$8,2)-LOG(unlogimputed!G52/col_norm!$B$8,2))</f>
        <v>0.44477253945275308</v>
      </c>
      <c r="H52">
        <f>IF(COUNTBLANK(unlogimputed!H52)&gt;0,"",LOG(unlogimputed!BG52/col_norm!$E$8,2)-LOG(unlogimputed!H52/col_norm!$B$8,2))</f>
        <v>0.30687740900805593</v>
      </c>
      <c r="I52">
        <f>IF(COUNTBLANK(unlogimputed!I52)&gt;0,"",LOG(unlogimputed!BH52/col_norm!$E$8,2)-LOG(unlogimputed!I52/col_norm!$B$8,2))</f>
        <v>0.16832546660901571</v>
      </c>
      <c r="J52">
        <f>IF(COUNTBLANK(unlogimputed!J52)&gt;0,"",LOG(unlogimputed!BI52/col_norm!$E$8,2)-LOG(unlogimputed!J52/col_norm!$B$8,2))</f>
        <v>-0.62812852617983594</v>
      </c>
      <c r="K52" t="str">
        <f>IF(COUNTBLANK(unlogimputed!K52)&gt;0,"",LOG(unlogimputed!BJ52/col_norm!$E$8,2)-LOG(unlogimputed!K52/col_norm!$B$8,2))</f>
        <v/>
      </c>
      <c r="L52" t="str">
        <f>IF(COUNTBLANK(unlogimputed!L52)&gt;0,"",LOG(unlogimputed!BK52/col_norm!$E$8,2)-LOG(unlogimputed!L52/col_norm!$B$8,2))</f>
        <v/>
      </c>
      <c r="M52">
        <f>IF(COUNTBLANK(unlogimputed!M52)&gt;0,"",LOG(unlogimputed!BL52/col_norm!$E$8,2)-LOG(unlogimputed!M52/col_norm!$B$8,2))</f>
        <v>0.34706950348955701</v>
      </c>
      <c r="N52" t="str">
        <f>IF(COUNTBLANK(unlogimputed!N52)&gt;0,"",LOG(unlogimputed!BM52/col_norm!$E$8,2)-LOG(unlogimputed!N52/col_norm!$B$8,2))</f>
        <v/>
      </c>
      <c r="O52">
        <f>IF(COUNTBLANK(unlogimputed!O52)&gt;0,"",LOG(unlogimputed!BN52/col_norm!$E$8,2)-LOG(unlogimputed!O52/col_norm!$B$8,2))</f>
        <v>0.33074403756767268</v>
      </c>
      <c r="P52">
        <f>IF(COUNTBLANK(unlogimputed!P52)&gt;0,"",LOG(unlogimputed!BO52/col_norm!$E$8,2)-LOG(unlogimputed!P52/col_norm!$B$8,2))</f>
        <v>5.3973782556706595E-2</v>
      </c>
      <c r="Q52" t="str">
        <f>IF(COUNTBLANK(unlogimputed!Q52)&gt;0,"",LOG(unlogimputed!BP52/col_norm!$F$8,2)-LOG(unlogimputed!Q52/col_norm!$C$8,2))</f>
        <v/>
      </c>
      <c r="R52" t="str">
        <f>IF(COUNTBLANK(unlogimputed!R52)&gt;0,"",LOG(unlogimputed!BQ52/col_norm!$F$8,2)-LOG(unlogimputed!R52/col_norm!$C$8,2))</f>
        <v/>
      </c>
      <c r="S52" t="str">
        <f>IF(COUNTBLANK(unlogimputed!S52)&gt;0,"",LOG(unlogimputed!BR52/col_norm!$F$8,2)-LOG(unlogimputed!S52/col_norm!$C$8,2))</f>
        <v/>
      </c>
      <c r="T52" t="str">
        <f>IF(COUNTBLANK(unlogimputed!T52)&gt;0,"",LOG(unlogimputed!BS52/col_norm!$F$8,2)-LOG(unlogimputed!T52/col_norm!$C$8,2))</f>
        <v/>
      </c>
      <c r="U52">
        <f>IF(COUNTBLANK(unlogimputed!U52)&gt;0,"",LOG(unlogimputed!BT52/col_norm!$F$8,2)-LOG(unlogimputed!U52/col_norm!$C$8,2))</f>
        <v>-1.6134600416897626</v>
      </c>
      <c r="V52">
        <f>IF(COUNTBLANK(unlogimputed!V52)&gt;0,"",LOG(unlogimputed!BU52/col_norm!$F$8,2)-LOG(unlogimputed!V52/col_norm!$C$8,2))</f>
        <v>-0.69428172656368403</v>
      </c>
      <c r="W52">
        <f>IF(COUNTBLANK(unlogimputed!W52)&gt;0,"",LOG(unlogimputed!BV52/col_norm!$F$8,2)-LOG(unlogimputed!W52/col_norm!$C$8,2))</f>
        <v>-1.2530577499565645</v>
      </c>
      <c r="X52">
        <f>IF(COUNTBLANK(unlogimputed!X52)&gt;0,"",LOG(unlogimputed!BW52/col_norm!$F$8,2)-LOG(unlogimputed!X52/col_norm!$C$8,2))</f>
        <v>-0.33359000666033367</v>
      </c>
      <c r="Y52">
        <f>IF(COUNTBLANK(unlogimputed!Y52)&gt;0,"",LOG(unlogimputed!BX52/col_norm!$F$8,2)-LOG(unlogimputed!Y52/col_norm!$C$8,2))</f>
        <v>-5.0328970585498709</v>
      </c>
      <c r="Z52">
        <f>IF(COUNTBLANK(unlogimputed!Z52)&gt;0,"",LOG(unlogimputed!BY52/col_norm!$F$8,2)-LOG(unlogimputed!Z52/col_norm!$C$8,2))</f>
        <v>-0.44440719673607987</v>
      </c>
      <c r="AA52" t="str">
        <f>IF(COUNTBLANK(unlogimputed!AA52)&gt;0,"",LOG(unlogimputed!BZ52/col_norm!$F$8,2)-LOG(unlogimputed!AA52/col_norm!$C$8,2))</f>
        <v/>
      </c>
      <c r="AB52" t="str">
        <f>IF(COUNTBLANK(unlogimputed!AB52)&gt;0,"",LOG(unlogimputed!CA52/col_norm!$F$8,2)-LOG(unlogimputed!AB52/col_norm!$C$8,2))</f>
        <v/>
      </c>
      <c r="AC52" t="str">
        <f>IF(COUNTBLANK(unlogimputed!AC52)&gt;0,"",LOG(unlogimputed!CB52/col_norm!$F$8,2)-LOG(unlogimputed!AC52/col_norm!$C$8,2))</f>
        <v/>
      </c>
      <c r="AD52" t="str">
        <f>IF(COUNTBLANK(unlogimputed!AD52)&gt;0,"",LOG(unlogimputed!CC52/col_norm!$F$8,2)-LOG(unlogimputed!AD52/col_norm!$C$8,2))</f>
        <v/>
      </c>
      <c r="AE52" t="str">
        <f>IF(COUNTBLANK(unlogimputed!AE52)&gt;0,"",LOG(unlogimputed!CD52/col_norm!$F$8,2)-LOG(unlogimputed!AE52/col_norm!$C$8,2))</f>
        <v/>
      </c>
      <c r="AF52" t="str">
        <f>IF(COUNTBLANK(unlogimputed!AF52)&gt;0,"",LOG(unlogimputed!CE52/col_norm!$F$8,2)-LOG(unlogimputed!AF52/col_norm!$C$8,2))</f>
        <v/>
      </c>
      <c r="AG52">
        <f>IF(COUNTBLANK(unlogimputed!AG52)&gt;0,"",LOG(unlogimputed!CF52/col_norm!$F$8,2)-LOG(unlogimputed!AG52/col_norm!$C$8,2))</f>
        <v>-2.7309318447970377</v>
      </c>
      <c r="AH52">
        <f>IF(COUNTBLANK(unlogimputed!AH52)&gt;0,"",LOG(unlogimputed!CG52/col_norm!$F$8,2)-LOG(unlogimputed!AH52/col_norm!$C$8,2))</f>
        <v>-2.0938597880463057</v>
      </c>
      <c r="AI52" t="str">
        <f>IF(COUNTBLANK(unlogimputed!AI52)&gt;0,"",LOG(unlogimputed!CH52/col_norm!$G$8,2)-LOG(unlogimputed!AI52/col_norm!$D$8,2))</f>
        <v/>
      </c>
      <c r="AJ52" t="str">
        <f>IF(COUNTBLANK(unlogimputed!AJ52)&gt;0,"",LOG(unlogimputed!CI52/col_norm!$G$8,2)-LOG(unlogimputed!AJ52/col_norm!$D$8,2))</f>
        <v/>
      </c>
      <c r="AK52">
        <f>IF(COUNTBLANK(unlogimputed!AK52)&gt;0,"",LOG(unlogimputed!CJ52/col_norm!$G$8,2)-LOG(unlogimputed!AK52/col_norm!$D$8,2))</f>
        <v>-1.3154492852081958</v>
      </c>
      <c r="AL52">
        <f>IF(COUNTBLANK(unlogimputed!AL52)&gt;0,"",LOG(unlogimputed!CK52/col_norm!$G$8,2)-LOG(unlogimputed!AL52/col_norm!$D$8,2))</f>
        <v>-1.4138221067691639</v>
      </c>
      <c r="AM52">
        <f>IF(COUNTBLANK(unlogimputed!AM52)&gt;0,"",LOG(unlogimputed!CL52/col_norm!$G$8,2)-LOG(unlogimputed!AM52/col_norm!$D$8,2))</f>
        <v>-1.4315265036952844</v>
      </c>
      <c r="AN52">
        <f>IF(COUNTBLANK(unlogimputed!AN52)&gt;0,"",LOG(unlogimputed!CM52/col_norm!$G$8,2)-LOG(unlogimputed!AN52/col_norm!$D$8,2))</f>
        <v>-0.4838463521566041</v>
      </c>
      <c r="AO52">
        <f>IF(COUNTBLANK(unlogimputed!AO52)&gt;0,"",LOG(unlogimputed!CN52/col_norm!$G$8,2)-LOG(unlogimputed!AO52/col_norm!$D$8,2))</f>
        <v>-3.1376592632293594</v>
      </c>
      <c r="AP52" t="str">
        <f>IF(COUNTBLANK(unlogimputed!AP52)&gt;0,"",LOG(unlogimputed!CO52/col_norm!$G$8,2)-LOG(unlogimputed!AP52/col_norm!$D$8,2))</f>
        <v/>
      </c>
      <c r="AQ52">
        <f>IF(COUNTBLANK(unlogimputed!AQ52)&gt;0,"",LOG(unlogimputed!CP52/col_norm!$G$8,2)-LOG(unlogimputed!AQ52/col_norm!$D$8,2))</f>
        <v>-2.4898278442243402</v>
      </c>
      <c r="AR52">
        <f>IF(COUNTBLANK(unlogimputed!AR52)&gt;0,"",LOG(unlogimputed!CQ52/col_norm!$G$8,2)-LOG(unlogimputed!AR52/col_norm!$D$8,2))</f>
        <v>-0.57380844019760957</v>
      </c>
      <c r="AS52" t="str">
        <f>IF(COUNTBLANK(unlogimputed!AS52)&gt;0,"",LOG(unlogimputed!CR52/col_norm!$G$8,2)-LOG(unlogimputed!AS52/col_norm!$D$8,2))</f>
        <v/>
      </c>
      <c r="AT52" t="str">
        <f>IF(COUNTBLANK(unlogimputed!AT52)&gt;0,"",LOG(unlogimputed!CS52/col_norm!$G$8,2)-LOG(unlogimputed!AT52/col_norm!$D$8,2))</f>
        <v/>
      </c>
      <c r="AU52" t="str">
        <f>IF(COUNTBLANK(unlogimputed!AU52)&gt;0,"",LOG(unlogimputed!CT52/col_norm!$G$8,2)-LOG(unlogimputed!AU52/col_norm!$D$8,2))</f>
        <v/>
      </c>
      <c r="AV52" t="str">
        <f>IF(COUNTBLANK(unlogimputed!AV52)&gt;0,"",LOG(unlogimputed!CU52/col_norm!$G$8,2)-LOG(unlogimputed!AV52/col_norm!$D$8,2))</f>
        <v/>
      </c>
      <c r="AW52">
        <f>IF(COUNTBLANK(unlogimputed!AW52)&gt;0,"",LOG(unlogimputed!CV52/col_norm!$G$8,2)-LOG(unlogimputed!AW52/col_norm!$D$8,2))</f>
        <v>-5.8541453274229127</v>
      </c>
      <c r="AX52">
        <f>IF(COUNTBLANK(unlogimputed!AX52)&gt;0,"",LOG(unlogimputed!CW52/col_norm!$G$8,2)-LOG(unlogimputed!AX52/col_norm!$D$8,2))</f>
        <v>-4.1095769617767495</v>
      </c>
      <c r="AY52" t="str">
        <f>IF(COUNTBLANK(unlogimputed!AY52)&gt;0,"",LOG(unlogimputed!CX52/col_norm!$G$8,2)-LOG(unlogimputed!AY52/col_norm!$D$8,2))</f>
        <v/>
      </c>
      <c r="AZ52" t="str">
        <f>IF(COUNTBLANK(unlogimputed!AZ52)&gt;0,"",LOG(unlogimputed!CY52/col_norm!$G$8,2)-LOG(unlogimputed!AZ52/col_norm!$D$8,2))</f>
        <v/>
      </c>
    </row>
    <row r="53" spans="1:52" x14ac:dyDescent="0.25">
      <c r="A53" t="s">
        <v>154</v>
      </c>
      <c r="B53" t="str">
        <f>IF(COUNTBLANK(unlogimputed!B53)&gt;0,"",LOG(unlogimputed!BA53/col_norm!$E$8,2)-LOG(unlogimputed!B53/col_norm!$B$8,2))</f>
        <v/>
      </c>
      <c r="C53" t="str">
        <f>IF(COUNTBLANK(unlogimputed!C53)&gt;0,"",LOG(unlogimputed!BB53/col_norm!$E$8,2)-LOG(unlogimputed!C53/col_norm!$B$8,2))</f>
        <v/>
      </c>
      <c r="D53" t="str">
        <f>IF(COUNTBLANK(unlogimputed!D53)&gt;0,"",LOG(unlogimputed!BC53/col_norm!$E$8,2)-LOG(unlogimputed!D53/col_norm!$B$8,2))</f>
        <v/>
      </c>
      <c r="E53" t="str">
        <f>IF(COUNTBLANK(unlogimputed!E53)&gt;0,"",LOG(unlogimputed!BD53/col_norm!$E$8,2)-LOG(unlogimputed!E53/col_norm!$B$8,2))</f>
        <v/>
      </c>
      <c r="F53" t="str">
        <f>IF(COUNTBLANK(unlogimputed!F53)&gt;0,"",LOG(unlogimputed!BE53/col_norm!$E$8,2)-LOG(unlogimputed!F53/col_norm!$B$8,2))</f>
        <v/>
      </c>
      <c r="G53" t="str">
        <f>IF(COUNTBLANK(unlogimputed!G53)&gt;0,"",LOG(unlogimputed!BF53/col_norm!$E$8,2)-LOG(unlogimputed!G53/col_norm!$B$8,2))</f>
        <v/>
      </c>
      <c r="H53" t="str">
        <f>IF(COUNTBLANK(unlogimputed!H53)&gt;0,"",LOG(unlogimputed!BG53/col_norm!$E$8,2)-LOG(unlogimputed!H53/col_norm!$B$8,2))</f>
        <v/>
      </c>
      <c r="I53" t="str">
        <f>IF(COUNTBLANK(unlogimputed!I53)&gt;0,"",LOG(unlogimputed!BH53/col_norm!$E$8,2)-LOG(unlogimputed!I53/col_norm!$B$8,2))</f>
        <v/>
      </c>
      <c r="J53" t="str">
        <f>IF(COUNTBLANK(unlogimputed!J53)&gt;0,"",LOG(unlogimputed!BI53/col_norm!$E$8,2)-LOG(unlogimputed!J53/col_norm!$B$8,2))</f>
        <v/>
      </c>
      <c r="K53" t="str">
        <f>IF(COUNTBLANK(unlogimputed!K53)&gt;0,"",LOG(unlogimputed!BJ53/col_norm!$E$8,2)-LOG(unlogimputed!K53/col_norm!$B$8,2))</f>
        <v/>
      </c>
      <c r="L53" t="str">
        <f>IF(COUNTBLANK(unlogimputed!L53)&gt;0,"",LOG(unlogimputed!BK53/col_norm!$E$8,2)-LOG(unlogimputed!L53/col_norm!$B$8,2))</f>
        <v/>
      </c>
      <c r="M53">
        <f>IF(COUNTBLANK(unlogimputed!M53)&gt;0,"",LOG(unlogimputed!BL53/col_norm!$E$8,2)-LOG(unlogimputed!M53/col_norm!$B$8,2))</f>
        <v>0.24574554557226236</v>
      </c>
      <c r="N53" t="str">
        <f>IF(COUNTBLANK(unlogimputed!N53)&gt;0,"",LOG(unlogimputed!BM53/col_norm!$E$8,2)-LOG(unlogimputed!N53/col_norm!$B$8,2))</f>
        <v/>
      </c>
      <c r="O53" t="str">
        <f>IF(COUNTBLANK(unlogimputed!O53)&gt;0,"",LOG(unlogimputed!BN53/col_norm!$E$8,2)-LOG(unlogimputed!O53/col_norm!$B$8,2))</f>
        <v/>
      </c>
      <c r="P53" t="str">
        <f>IF(COUNTBLANK(unlogimputed!P53)&gt;0,"",LOG(unlogimputed!BO53/col_norm!$E$8,2)-LOG(unlogimputed!P53/col_norm!$B$8,2))</f>
        <v/>
      </c>
      <c r="Q53" t="str">
        <f>IF(COUNTBLANK(unlogimputed!Q53)&gt;0,"",LOG(unlogimputed!BP53/col_norm!$F$8,2)-LOG(unlogimputed!Q53/col_norm!$C$8,2))</f>
        <v/>
      </c>
      <c r="R53" t="str">
        <f>IF(COUNTBLANK(unlogimputed!R53)&gt;0,"",LOG(unlogimputed!BQ53/col_norm!$F$8,2)-LOG(unlogimputed!R53/col_norm!$C$8,2))</f>
        <v/>
      </c>
      <c r="S53" t="str">
        <f>IF(COUNTBLANK(unlogimputed!S53)&gt;0,"",LOG(unlogimputed!BR53/col_norm!$F$8,2)-LOG(unlogimputed!S53/col_norm!$C$8,2))</f>
        <v/>
      </c>
      <c r="T53" t="str">
        <f>IF(COUNTBLANK(unlogimputed!T53)&gt;0,"",LOG(unlogimputed!BS53/col_norm!$F$8,2)-LOG(unlogimputed!T53/col_norm!$C$8,2))</f>
        <v/>
      </c>
      <c r="U53" t="str">
        <f>IF(COUNTBLANK(unlogimputed!U53)&gt;0,"",LOG(unlogimputed!BT53/col_norm!$F$8,2)-LOG(unlogimputed!U53/col_norm!$C$8,2))</f>
        <v/>
      </c>
      <c r="V53">
        <f>IF(COUNTBLANK(unlogimputed!V53)&gt;0,"",LOG(unlogimputed!BU53/col_norm!$F$8,2)-LOG(unlogimputed!V53/col_norm!$C$8,2))</f>
        <v>0.57411138034593279</v>
      </c>
      <c r="W53">
        <f>IF(COUNTBLANK(unlogimputed!W53)&gt;0,"",LOG(unlogimputed!BV53/col_norm!$F$8,2)-LOG(unlogimputed!W53/col_norm!$C$8,2))</f>
        <v>0.47664050977532568</v>
      </c>
      <c r="X53">
        <f>IF(COUNTBLANK(unlogimputed!X53)&gt;0,"",LOG(unlogimputed!BW53/col_norm!$F$8,2)-LOG(unlogimputed!X53/col_norm!$C$8,2))</f>
        <v>0.66151103382567555</v>
      </c>
      <c r="Y53" t="str">
        <f>IF(COUNTBLANK(unlogimputed!Y53)&gt;0,"",LOG(unlogimputed!BX53/col_norm!$F$8,2)-LOG(unlogimputed!Y53/col_norm!$C$8,2))</f>
        <v/>
      </c>
      <c r="Z53" t="str">
        <f>IF(COUNTBLANK(unlogimputed!Z53)&gt;0,"",LOG(unlogimputed!BY53/col_norm!$F$8,2)-LOG(unlogimputed!Z53/col_norm!$C$8,2))</f>
        <v/>
      </c>
      <c r="AA53" t="str">
        <f>IF(COUNTBLANK(unlogimputed!AA53)&gt;0,"",LOG(unlogimputed!BZ53/col_norm!$F$8,2)-LOG(unlogimputed!AA53/col_norm!$C$8,2))</f>
        <v/>
      </c>
      <c r="AB53" t="str">
        <f>IF(COUNTBLANK(unlogimputed!AB53)&gt;0,"",LOG(unlogimputed!CA53/col_norm!$F$8,2)-LOG(unlogimputed!AB53/col_norm!$C$8,2))</f>
        <v/>
      </c>
      <c r="AC53" t="str">
        <f>IF(COUNTBLANK(unlogimputed!AC53)&gt;0,"",LOG(unlogimputed!CB53/col_norm!$F$8,2)-LOG(unlogimputed!AC53/col_norm!$C$8,2))</f>
        <v/>
      </c>
      <c r="AD53" t="str">
        <f>IF(COUNTBLANK(unlogimputed!AD53)&gt;0,"",LOG(unlogimputed!CC53/col_norm!$F$8,2)-LOG(unlogimputed!AD53/col_norm!$C$8,2))</f>
        <v/>
      </c>
      <c r="AE53" t="str">
        <f>IF(COUNTBLANK(unlogimputed!AE53)&gt;0,"",LOG(unlogimputed!CD53/col_norm!$F$8,2)-LOG(unlogimputed!AE53/col_norm!$C$8,2))</f>
        <v/>
      </c>
      <c r="AF53" t="str">
        <f>IF(COUNTBLANK(unlogimputed!AF53)&gt;0,"",LOG(unlogimputed!CE53/col_norm!$F$8,2)-LOG(unlogimputed!AF53/col_norm!$C$8,2))</f>
        <v/>
      </c>
      <c r="AG53" t="str">
        <f>IF(COUNTBLANK(unlogimputed!AG53)&gt;0,"",LOG(unlogimputed!CF53/col_norm!$F$8,2)-LOG(unlogimputed!AG53/col_norm!$C$8,2))</f>
        <v/>
      </c>
      <c r="AH53" t="str">
        <f>IF(COUNTBLANK(unlogimputed!AH53)&gt;0,"",LOG(unlogimputed!CG53/col_norm!$F$8,2)-LOG(unlogimputed!AH53/col_norm!$C$8,2))</f>
        <v/>
      </c>
      <c r="AI53" t="str">
        <f>IF(COUNTBLANK(unlogimputed!AI53)&gt;0,"",LOG(unlogimputed!CH53/col_norm!$G$8,2)-LOG(unlogimputed!AI53/col_norm!$D$8,2))</f>
        <v/>
      </c>
      <c r="AJ53" t="str">
        <f>IF(COUNTBLANK(unlogimputed!AJ53)&gt;0,"",LOG(unlogimputed!CI53/col_norm!$G$8,2)-LOG(unlogimputed!AJ53/col_norm!$D$8,2))</f>
        <v/>
      </c>
      <c r="AK53">
        <f>IF(COUNTBLANK(unlogimputed!AK53)&gt;0,"",LOG(unlogimputed!CJ53/col_norm!$G$8,2)-LOG(unlogimputed!AK53/col_norm!$D$8,2))</f>
        <v>0.27601871310042014</v>
      </c>
      <c r="AL53">
        <f>IF(COUNTBLANK(unlogimputed!AL53)&gt;0,"",LOG(unlogimputed!CK53/col_norm!$G$8,2)-LOG(unlogimputed!AL53/col_norm!$D$8,2))</f>
        <v>0.26830327078061345</v>
      </c>
      <c r="AM53">
        <f>IF(COUNTBLANK(unlogimputed!AM53)&gt;0,"",LOG(unlogimputed!CL53/col_norm!$G$8,2)-LOG(unlogimputed!AM53/col_norm!$D$8,2))</f>
        <v>0.2991492163739089</v>
      </c>
      <c r="AN53">
        <f>IF(COUNTBLANK(unlogimputed!AN53)&gt;0,"",LOG(unlogimputed!CM53/col_norm!$G$8,2)-LOG(unlogimputed!AN53/col_norm!$D$8,2))</f>
        <v>0.33379678898451814</v>
      </c>
      <c r="AO53" t="str">
        <f>IF(COUNTBLANK(unlogimputed!AO53)&gt;0,"",LOG(unlogimputed!CN53/col_norm!$G$8,2)-LOG(unlogimputed!AO53/col_norm!$D$8,2))</f>
        <v/>
      </c>
      <c r="AP53" t="str">
        <f>IF(COUNTBLANK(unlogimputed!AP53)&gt;0,"",LOG(unlogimputed!CO53/col_norm!$G$8,2)-LOG(unlogimputed!AP53/col_norm!$D$8,2))</f>
        <v/>
      </c>
      <c r="AQ53" t="str">
        <f>IF(COUNTBLANK(unlogimputed!AQ53)&gt;0,"",LOG(unlogimputed!CP53/col_norm!$G$8,2)-LOG(unlogimputed!AQ53/col_norm!$D$8,2))</f>
        <v/>
      </c>
      <c r="AR53" t="str">
        <f>IF(COUNTBLANK(unlogimputed!AR53)&gt;0,"",LOG(unlogimputed!CQ53/col_norm!$G$8,2)-LOG(unlogimputed!AR53/col_norm!$D$8,2))</f>
        <v/>
      </c>
      <c r="AS53" t="str">
        <f>IF(COUNTBLANK(unlogimputed!AS53)&gt;0,"",LOG(unlogimputed!CR53/col_norm!$G$8,2)-LOG(unlogimputed!AS53/col_norm!$D$8,2))</f>
        <v/>
      </c>
      <c r="AT53" t="str">
        <f>IF(COUNTBLANK(unlogimputed!AT53)&gt;0,"",LOG(unlogimputed!CS53/col_norm!$G$8,2)-LOG(unlogimputed!AT53/col_norm!$D$8,2))</f>
        <v/>
      </c>
      <c r="AU53" t="str">
        <f>IF(COUNTBLANK(unlogimputed!AU53)&gt;0,"",LOG(unlogimputed!CT53/col_norm!$G$8,2)-LOG(unlogimputed!AU53/col_norm!$D$8,2))</f>
        <v/>
      </c>
      <c r="AV53" t="str">
        <f>IF(COUNTBLANK(unlogimputed!AV53)&gt;0,"",LOG(unlogimputed!CU53/col_norm!$G$8,2)-LOG(unlogimputed!AV53/col_norm!$D$8,2))</f>
        <v/>
      </c>
      <c r="AW53" t="str">
        <f>IF(COUNTBLANK(unlogimputed!AW53)&gt;0,"",LOG(unlogimputed!CV53/col_norm!$G$8,2)-LOG(unlogimputed!AW53/col_norm!$D$8,2))</f>
        <v/>
      </c>
      <c r="AX53" t="str">
        <f>IF(COUNTBLANK(unlogimputed!AX53)&gt;0,"",LOG(unlogimputed!CW53/col_norm!$G$8,2)-LOG(unlogimputed!AX53/col_norm!$D$8,2))</f>
        <v/>
      </c>
      <c r="AY53" t="str">
        <f>IF(COUNTBLANK(unlogimputed!AY53)&gt;0,"",LOG(unlogimputed!CX53/col_norm!$G$8,2)-LOG(unlogimputed!AY53/col_norm!$D$8,2))</f>
        <v/>
      </c>
      <c r="AZ53" t="str">
        <f>IF(COUNTBLANK(unlogimputed!AZ53)&gt;0,"",LOG(unlogimputed!CY53/col_norm!$G$8,2)-LOG(unlogimputed!AZ53/col_norm!$D$8,2))</f>
        <v/>
      </c>
    </row>
    <row r="54" spans="1:52" x14ac:dyDescent="0.25">
      <c r="A54" t="s">
        <v>155</v>
      </c>
      <c r="B54" t="str">
        <f>IF(COUNTBLANK(unlogimputed!B54)&gt;0,"",LOG(unlogimputed!BA54/col_norm!$E$8,2)-LOG(unlogimputed!B54/col_norm!$B$8,2))</f>
        <v/>
      </c>
      <c r="C54">
        <f>IF(COUNTBLANK(unlogimputed!C54)&gt;0,"",LOG(unlogimputed!BB54/col_norm!$E$8,2)-LOG(unlogimputed!C54/col_norm!$B$8,2))</f>
        <v>0.87171141599188573</v>
      </c>
      <c r="D54">
        <f>IF(COUNTBLANK(unlogimputed!D54)&gt;0,"",LOG(unlogimputed!BC54/col_norm!$E$8,2)-LOG(unlogimputed!D54/col_norm!$B$8,2))</f>
        <v>7.5393817846285671</v>
      </c>
      <c r="E54">
        <f>IF(COUNTBLANK(unlogimputed!E54)&gt;0,"",LOG(unlogimputed!BD54/col_norm!$E$8,2)-LOG(unlogimputed!E54/col_norm!$B$8,2))</f>
        <v>0.35859069305046987</v>
      </c>
      <c r="F54">
        <f>IF(COUNTBLANK(unlogimputed!F54)&gt;0,"",LOG(unlogimputed!BE54/col_norm!$E$8,2)-LOG(unlogimputed!F54/col_norm!$B$8,2))</f>
        <v>-1.194413227899549</v>
      </c>
      <c r="G54">
        <f>IF(COUNTBLANK(unlogimputed!G54)&gt;0,"",LOG(unlogimputed!BF54/col_norm!$E$8,2)-LOG(unlogimputed!G54/col_norm!$B$8,2))</f>
        <v>6.5701139302625648</v>
      </c>
      <c r="H54">
        <f>IF(COUNTBLANK(unlogimputed!H54)&gt;0,"",LOG(unlogimputed!BG54/col_norm!$E$8,2)-LOG(unlogimputed!H54/col_norm!$B$8,2))</f>
        <v>2.7856826168023829</v>
      </c>
      <c r="I54">
        <f>IF(COUNTBLANK(unlogimputed!I54)&gt;0,"",LOG(unlogimputed!BH54/col_norm!$E$8,2)-LOG(unlogimputed!I54/col_norm!$B$8,2))</f>
        <v>2.5831181241767531</v>
      </c>
      <c r="J54">
        <f>IF(COUNTBLANK(unlogimputed!J54)&gt;0,"",LOG(unlogimputed!BI54/col_norm!$E$8,2)-LOG(unlogimputed!J54/col_norm!$B$8,2))</f>
        <v>3.5153940611885872</v>
      </c>
      <c r="K54" t="str">
        <f>IF(COUNTBLANK(unlogimputed!K54)&gt;0,"",LOG(unlogimputed!BJ54/col_norm!$E$8,2)-LOG(unlogimputed!K54/col_norm!$B$8,2))</f>
        <v/>
      </c>
      <c r="L54" t="str">
        <f>IF(COUNTBLANK(unlogimputed!L54)&gt;0,"",LOG(unlogimputed!BK54/col_norm!$E$8,2)-LOG(unlogimputed!L54/col_norm!$B$8,2))</f>
        <v/>
      </c>
      <c r="M54">
        <f>IF(COUNTBLANK(unlogimputed!M54)&gt;0,"",LOG(unlogimputed!BL54/col_norm!$E$8,2)-LOG(unlogimputed!M54/col_norm!$B$8,2))</f>
        <v>4.0366106763977605</v>
      </c>
      <c r="N54">
        <f>IF(COUNTBLANK(unlogimputed!N54)&gt;0,"",LOG(unlogimputed!BM54/col_norm!$E$8,2)-LOG(unlogimputed!N54/col_norm!$B$8,2))</f>
        <v>0.45676290842688871</v>
      </c>
      <c r="O54">
        <f>IF(COUNTBLANK(unlogimputed!O54)&gt;0,"",LOG(unlogimputed!BN54/col_norm!$E$8,2)-LOG(unlogimputed!O54/col_norm!$B$8,2))</f>
        <v>4.6227735487057942E-2</v>
      </c>
      <c r="P54">
        <f>IF(COUNTBLANK(unlogimputed!P54)&gt;0,"",LOG(unlogimputed!BO54/col_norm!$E$8,2)-LOG(unlogimputed!P54/col_norm!$B$8,2))</f>
        <v>4.8549758849936211</v>
      </c>
      <c r="Q54" t="str">
        <f>IF(COUNTBLANK(unlogimputed!Q54)&gt;0,"",LOG(unlogimputed!BP54/col_norm!$F$8,2)-LOG(unlogimputed!Q54/col_norm!$C$8,2))</f>
        <v/>
      </c>
      <c r="R54">
        <f>IF(COUNTBLANK(unlogimputed!R54)&gt;0,"",LOG(unlogimputed!BQ54/col_norm!$F$8,2)-LOG(unlogimputed!R54/col_norm!$C$8,2))</f>
        <v>-4.8106526392471523</v>
      </c>
      <c r="S54">
        <f>IF(COUNTBLANK(unlogimputed!S54)&gt;0,"",LOG(unlogimputed!BR54/col_norm!$F$8,2)-LOG(unlogimputed!S54/col_norm!$C$8,2))</f>
        <v>0.69730418170886566</v>
      </c>
      <c r="T54">
        <f>IF(COUNTBLANK(unlogimputed!T54)&gt;0,"",LOG(unlogimputed!BS54/col_norm!$F$8,2)-LOG(unlogimputed!T54/col_norm!$C$8,2))</f>
        <v>7.3240397635284893E-2</v>
      </c>
      <c r="U54">
        <f>IF(COUNTBLANK(unlogimputed!U54)&gt;0,"",LOG(unlogimputed!BT54/col_norm!$F$8,2)-LOG(unlogimputed!U54/col_norm!$C$8,2))</f>
        <v>-4.4885914781832312</v>
      </c>
      <c r="V54">
        <f>IF(COUNTBLANK(unlogimputed!V54)&gt;0,"",LOG(unlogimputed!BU54/col_norm!$F$8,2)-LOG(unlogimputed!V54/col_norm!$C$8,2))</f>
        <v>0.34064919773971525</v>
      </c>
      <c r="W54">
        <f>IF(COUNTBLANK(unlogimputed!W54)&gt;0,"",LOG(unlogimputed!BV54/col_norm!$F$8,2)-LOG(unlogimputed!W54/col_norm!$C$8,2))</f>
        <v>-5.973925682468554</v>
      </c>
      <c r="X54">
        <f>IF(COUNTBLANK(unlogimputed!X54)&gt;0,"",LOG(unlogimputed!BW54/col_norm!$F$8,2)-LOG(unlogimputed!X54/col_norm!$C$8,2))</f>
        <v>-6.5674907499135848</v>
      </c>
      <c r="Y54">
        <f>IF(COUNTBLANK(unlogimputed!Y54)&gt;0,"",LOG(unlogimputed!BX54/col_norm!$F$8,2)-LOG(unlogimputed!Y54/col_norm!$C$8,2))</f>
        <v>-3.5629887757111831</v>
      </c>
      <c r="Z54">
        <f>IF(COUNTBLANK(unlogimputed!Z54)&gt;0,"",LOG(unlogimputed!BY54/col_norm!$F$8,2)-LOG(unlogimputed!Z54/col_norm!$C$8,2))</f>
        <v>-3.3272379701760393</v>
      </c>
      <c r="AA54">
        <f>IF(COUNTBLANK(unlogimputed!AA54)&gt;0,"",LOG(unlogimputed!BZ54/col_norm!$F$8,2)-LOG(unlogimputed!AA54/col_norm!$C$8,2))</f>
        <v>-0.44713883181336911</v>
      </c>
      <c r="AB54">
        <f>IF(COUNTBLANK(unlogimputed!AB54)&gt;0,"",LOG(unlogimputed!CA54/col_norm!$F$8,2)-LOG(unlogimputed!AB54/col_norm!$C$8,2))</f>
        <v>-5.4704616586350703</v>
      </c>
      <c r="AC54">
        <f>IF(COUNTBLANK(unlogimputed!AC54)&gt;0,"",LOG(unlogimputed!CB54/col_norm!$F$8,2)-LOG(unlogimputed!AC54/col_norm!$C$8,2))</f>
        <v>-3.8166281252332936</v>
      </c>
      <c r="AD54" t="str">
        <f>IF(COUNTBLANK(unlogimputed!AD54)&gt;0,"",LOG(unlogimputed!CC54/col_norm!$F$8,2)-LOG(unlogimputed!AD54/col_norm!$C$8,2))</f>
        <v/>
      </c>
      <c r="AE54" t="str">
        <f>IF(COUNTBLANK(unlogimputed!AE54)&gt;0,"",LOG(unlogimputed!CD54/col_norm!$F$8,2)-LOG(unlogimputed!AE54/col_norm!$C$8,2))</f>
        <v/>
      </c>
      <c r="AF54" t="str">
        <f>IF(COUNTBLANK(unlogimputed!AF54)&gt;0,"",LOG(unlogimputed!CE54/col_norm!$F$8,2)-LOG(unlogimputed!AF54/col_norm!$C$8,2))</f>
        <v/>
      </c>
      <c r="AG54">
        <f>IF(COUNTBLANK(unlogimputed!AG54)&gt;0,"",LOG(unlogimputed!CF54/col_norm!$F$8,2)-LOG(unlogimputed!AG54/col_norm!$C$8,2))</f>
        <v>-1.6827202467070634</v>
      </c>
      <c r="AH54">
        <f>IF(COUNTBLANK(unlogimputed!AH54)&gt;0,"",LOG(unlogimputed!CG54/col_norm!$F$8,2)-LOG(unlogimputed!AH54/col_norm!$C$8,2))</f>
        <v>-9.2814551748759584</v>
      </c>
      <c r="AI54" t="str">
        <f>IF(COUNTBLANK(unlogimputed!AI54)&gt;0,"",LOG(unlogimputed!CH54/col_norm!$G$8,2)-LOG(unlogimputed!AI54/col_norm!$D$8,2))</f>
        <v/>
      </c>
      <c r="AJ54">
        <f>IF(COUNTBLANK(unlogimputed!AJ54)&gt;0,"",LOG(unlogimputed!CI54/col_norm!$G$8,2)-LOG(unlogimputed!AJ54/col_norm!$D$8,2))</f>
        <v>0.85588776844146253</v>
      </c>
      <c r="AK54">
        <f>IF(COUNTBLANK(unlogimputed!AK54)&gt;0,"",LOG(unlogimputed!CJ54/col_norm!$G$8,2)-LOG(unlogimputed!AK54/col_norm!$D$8,2))</f>
        <v>-1.8176791685950633</v>
      </c>
      <c r="AL54">
        <f>IF(COUNTBLANK(unlogimputed!AL54)&gt;0,"",LOG(unlogimputed!CK54/col_norm!$G$8,2)-LOG(unlogimputed!AL54/col_norm!$D$8,2))</f>
        <v>0.27151393843026739</v>
      </c>
      <c r="AM54">
        <f>IF(COUNTBLANK(unlogimputed!AM54)&gt;0,"",LOG(unlogimputed!CL54/col_norm!$G$8,2)-LOG(unlogimputed!AM54/col_norm!$D$8,2))</f>
        <v>-1.2371433818048168</v>
      </c>
      <c r="AN54">
        <f>IF(COUNTBLANK(unlogimputed!AN54)&gt;0,"",LOG(unlogimputed!CM54/col_norm!$G$8,2)-LOG(unlogimputed!AN54/col_norm!$D$8,2))</f>
        <v>-5.9340671286963129</v>
      </c>
      <c r="AO54">
        <f>IF(COUNTBLANK(unlogimputed!AO54)&gt;0,"",LOG(unlogimputed!CN54/col_norm!$G$8,2)-LOG(unlogimputed!AO54/col_norm!$D$8,2))</f>
        <v>-4.9321249592576599</v>
      </c>
      <c r="AP54">
        <f>IF(COUNTBLANK(unlogimputed!AP54)&gt;0,"",LOG(unlogimputed!CO54/col_norm!$G$8,2)-LOG(unlogimputed!AP54/col_norm!$D$8,2))</f>
        <v>-4.7943508192165325</v>
      </c>
      <c r="AQ54">
        <f>IF(COUNTBLANK(unlogimputed!AQ54)&gt;0,"",LOG(unlogimputed!CP54/col_norm!$G$8,2)-LOG(unlogimputed!AQ54/col_norm!$D$8,2))</f>
        <v>-0.85664672756453086</v>
      </c>
      <c r="AR54">
        <f>IF(COUNTBLANK(unlogimputed!AR54)&gt;0,"",LOG(unlogimputed!CQ54/col_norm!$G$8,2)-LOG(unlogimputed!AR54/col_norm!$D$8,2))</f>
        <v>0.14970525553167491</v>
      </c>
      <c r="AS54" t="str">
        <f>IF(COUNTBLANK(unlogimputed!AS54)&gt;0,"",LOG(unlogimputed!CR54/col_norm!$G$8,2)-LOG(unlogimputed!AS54/col_norm!$D$8,2))</f>
        <v/>
      </c>
      <c r="AT54" t="str">
        <f>IF(COUNTBLANK(unlogimputed!AT54)&gt;0,"",LOG(unlogimputed!CS54/col_norm!$G$8,2)-LOG(unlogimputed!AT54/col_norm!$D$8,2))</f>
        <v/>
      </c>
      <c r="AU54" t="str">
        <f>IF(COUNTBLANK(unlogimputed!AU54)&gt;0,"",LOG(unlogimputed!CT54/col_norm!$G$8,2)-LOG(unlogimputed!AU54/col_norm!$D$8,2))</f>
        <v/>
      </c>
      <c r="AV54" t="str">
        <f>IF(COUNTBLANK(unlogimputed!AV54)&gt;0,"",LOG(unlogimputed!CU54/col_norm!$G$8,2)-LOG(unlogimputed!AV54/col_norm!$D$8,2))</f>
        <v/>
      </c>
      <c r="AW54">
        <f>IF(COUNTBLANK(unlogimputed!AW54)&gt;0,"",LOG(unlogimputed!CV54/col_norm!$G$8,2)-LOG(unlogimputed!AW54/col_norm!$D$8,2))</f>
        <v>-1.0917020668752571</v>
      </c>
      <c r="AX54">
        <f>IF(COUNTBLANK(unlogimputed!AX54)&gt;0,"",LOG(unlogimputed!CW54/col_norm!$G$8,2)-LOG(unlogimputed!AX54/col_norm!$D$8,2))</f>
        <v>-2.8219957651147354</v>
      </c>
      <c r="AY54">
        <f>IF(COUNTBLANK(unlogimputed!AY54)&gt;0,"",LOG(unlogimputed!CX54/col_norm!$G$8,2)-LOG(unlogimputed!AY54/col_norm!$D$8,2))</f>
        <v>-3.2753748315275182</v>
      </c>
      <c r="AZ54">
        <f>IF(COUNTBLANK(unlogimputed!AZ54)&gt;0,"",LOG(unlogimputed!CY54/col_norm!$G$8,2)-LOG(unlogimputed!AZ54/col_norm!$D$8,2))</f>
        <v>-2.0064593430541962</v>
      </c>
    </row>
    <row r="55" spans="1:52" x14ac:dyDescent="0.25">
      <c r="A55" t="s">
        <v>156</v>
      </c>
      <c r="B55" t="str">
        <f>IF(COUNTBLANK(unlogimputed!B55)&gt;0,"",LOG(unlogimputed!BA55/col_norm!$E$8,2)-LOG(unlogimputed!B55/col_norm!$B$8,2))</f>
        <v/>
      </c>
      <c r="C55">
        <f>IF(COUNTBLANK(unlogimputed!C55)&gt;0,"",LOG(unlogimputed!BB55/col_norm!$E$8,2)-LOG(unlogimputed!C55/col_norm!$B$8,2))</f>
        <v>-0.14472369678600927</v>
      </c>
      <c r="D55">
        <f>IF(COUNTBLANK(unlogimputed!D55)&gt;0,"",LOG(unlogimputed!BC55/col_norm!$E$8,2)-LOG(unlogimputed!D55/col_norm!$B$8,2))</f>
        <v>-0.18006874102999859</v>
      </c>
      <c r="E55" t="str">
        <f>IF(COUNTBLANK(unlogimputed!E55)&gt;0,"",LOG(unlogimputed!BD55/col_norm!$E$8,2)-LOG(unlogimputed!E55/col_norm!$B$8,2))</f>
        <v/>
      </c>
      <c r="F55" t="str">
        <f>IF(COUNTBLANK(unlogimputed!F55)&gt;0,"",LOG(unlogimputed!BE55/col_norm!$E$8,2)-LOG(unlogimputed!F55/col_norm!$B$8,2))</f>
        <v/>
      </c>
      <c r="G55">
        <f>IF(COUNTBLANK(unlogimputed!G55)&gt;0,"",LOG(unlogimputed!BF55/col_norm!$E$8,2)-LOG(unlogimputed!G55/col_norm!$B$8,2))</f>
        <v>-2.871771791859306</v>
      </c>
      <c r="H55">
        <f>IF(COUNTBLANK(unlogimputed!H55)&gt;0,"",LOG(unlogimputed!BG55/col_norm!$E$8,2)-LOG(unlogimputed!H55/col_norm!$B$8,2))</f>
        <v>0.41856128225227351</v>
      </c>
      <c r="I55">
        <f>IF(COUNTBLANK(unlogimputed!I55)&gt;0,"",LOG(unlogimputed!BH55/col_norm!$E$8,2)-LOG(unlogimputed!I55/col_norm!$B$8,2))</f>
        <v>-0.46953269159408606</v>
      </c>
      <c r="J55" t="str">
        <f>IF(COUNTBLANK(unlogimputed!J55)&gt;0,"",LOG(unlogimputed!BI55/col_norm!$E$8,2)-LOG(unlogimputed!J55/col_norm!$B$8,2))</f>
        <v/>
      </c>
      <c r="K55" t="str">
        <f>IF(COUNTBLANK(unlogimputed!K55)&gt;0,"",LOG(unlogimputed!BJ55/col_norm!$E$8,2)-LOG(unlogimputed!K55/col_norm!$B$8,2))</f>
        <v/>
      </c>
      <c r="L55" t="str">
        <f>IF(COUNTBLANK(unlogimputed!L55)&gt;0,"",LOG(unlogimputed!BK55/col_norm!$E$8,2)-LOG(unlogimputed!L55/col_norm!$B$8,2))</f>
        <v/>
      </c>
      <c r="M55">
        <f>IF(COUNTBLANK(unlogimputed!M55)&gt;0,"",LOG(unlogimputed!BL55/col_norm!$E$8,2)-LOG(unlogimputed!M55/col_norm!$B$8,2))</f>
        <v>0.19219831380453201</v>
      </c>
      <c r="N55">
        <f>IF(COUNTBLANK(unlogimputed!N55)&gt;0,"",LOG(unlogimputed!BM55/col_norm!$E$8,2)-LOG(unlogimputed!N55/col_norm!$B$8,2))</f>
        <v>-0.17325963174970838</v>
      </c>
      <c r="O55" t="str">
        <f>IF(COUNTBLANK(unlogimputed!O55)&gt;0,"",LOG(unlogimputed!BN55/col_norm!$E$8,2)-LOG(unlogimputed!O55/col_norm!$B$8,2))</f>
        <v/>
      </c>
      <c r="P55" t="str">
        <f>IF(COUNTBLANK(unlogimputed!P55)&gt;0,"",LOG(unlogimputed!BO55/col_norm!$E$8,2)-LOG(unlogimputed!P55/col_norm!$B$8,2))</f>
        <v/>
      </c>
      <c r="Q55" t="str">
        <f>IF(COUNTBLANK(unlogimputed!Q55)&gt;0,"",LOG(unlogimputed!BP55/col_norm!$F$8,2)-LOG(unlogimputed!Q55/col_norm!$C$8,2))</f>
        <v/>
      </c>
      <c r="R55" t="str">
        <f>IF(COUNTBLANK(unlogimputed!R55)&gt;0,"",LOG(unlogimputed!BQ55/col_norm!$F$8,2)-LOG(unlogimputed!R55/col_norm!$C$8,2))</f>
        <v/>
      </c>
      <c r="S55" t="str">
        <f>IF(COUNTBLANK(unlogimputed!S55)&gt;0,"",LOG(unlogimputed!BR55/col_norm!$F$8,2)-LOG(unlogimputed!S55/col_norm!$C$8,2))</f>
        <v/>
      </c>
      <c r="T55" t="str">
        <f>IF(COUNTBLANK(unlogimputed!T55)&gt;0,"",LOG(unlogimputed!BS55/col_norm!$F$8,2)-LOG(unlogimputed!T55/col_norm!$C$8,2))</f>
        <v/>
      </c>
      <c r="U55">
        <f>IF(COUNTBLANK(unlogimputed!U55)&gt;0,"",LOG(unlogimputed!BT55/col_norm!$F$8,2)-LOG(unlogimputed!U55/col_norm!$C$8,2))</f>
        <v>-0.17426689482483937</v>
      </c>
      <c r="V55">
        <f>IF(COUNTBLANK(unlogimputed!V55)&gt;0,"",LOG(unlogimputed!BU55/col_norm!$F$8,2)-LOG(unlogimputed!V55/col_norm!$C$8,2))</f>
        <v>-0.22418958301935277</v>
      </c>
      <c r="W55">
        <f>IF(COUNTBLANK(unlogimputed!W55)&gt;0,"",LOG(unlogimputed!BV55/col_norm!$F$8,2)-LOG(unlogimputed!W55/col_norm!$C$8,2))</f>
        <v>-0.51706695996817587</v>
      </c>
      <c r="X55">
        <f>IF(COUNTBLANK(unlogimputed!X55)&gt;0,"",LOG(unlogimputed!BW55/col_norm!$F$8,2)-LOG(unlogimputed!X55/col_norm!$C$8,2))</f>
        <v>-0.19838069121291824</v>
      </c>
      <c r="Y55" t="str">
        <f>IF(COUNTBLANK(unlogimputed!Y55)&gt;0,"",LOG(unlogimputed!BX55/col_norm!$F$8,2)-LOG(unlogimputed!Y55/col_norm!$C$8,2))</f>
        <v/>
      </c>
      <c r="Z55" t="str">
        <f>IF(COUNTBLANK(unlogimputed!Z55)&gt;0,"",LOG(unlogimputed!BY55/col_norm!$F$8,2)-LOG(unlogimputed!Z55/col_norm!$C$8,2))</f>
        <v/>
      </c>
      <c r="AA55" t="str">
        <f>IF(COUNTBLANK(unlogimputed!AA55)&gt;0,"",LOG(unlogimputed!BZ55/col_norm!$F$8,2)-LOG(unlogimputed!AA55/col_norm!$C$8,2))</f>
        <v/>
      </c>
      <c r="AB55" t="str">
        <f>IF(COUNTBLANK(unlogimputed!AB55)&gt;0,"",LOG(unlogimputed!CA55/col_norm!$F$8,2)-LOG(unlogimputed!AB55/col_norm!$C$8,2))</f>
        <v/>
      </c>
      <c r="AC55" t="str">
        <f>IF(COUNTBLANK(unlogimputed!AC55)&gt;0,"",LOG(unlogimputed!CB55/col_norm!$F$8,2)-LOG(unlogimputed!AC55/col_norm!$C$8,2))</f>
        <v/>
      </c>
      <c r="AD55" t="str">
        <f>IF(COUNTBLANK(unlogimputed!AD55)&gt;0,"",LOG(unlogimputed!CC55/col_norm!$F$8,2)-LOG(unlogimputed!AD55/col_norm!$C$8,2))</f>
        <v/>
      </c>
      <c r="AE55" t="str">
        <f>IF(COUNTBLANK(unlogimputed!AE55)&gt;0,"",LOG(unlogimputed!CD55/col_norm!$F$8,2)-LOG(unlogimputed!AE55/col_norm!$C$8,2))</f>
        <v/>
      </c>
      <c r="AF55" t="str">
        <f>IF(COUNTBLANK(unlogimputed!AF55)&gt;0,"",LOG(unlogimputed!CE55/col_norm!$F$8,2)-LOG(unlogimputed!AF55/col_norm!$C$8,2))</f>
        <v/>
      </c>
      <c r="AG55">
        <f>IF(COUNTBLANK(unlogimputed!AG55)&gt;0,"",LOG(unlogimputed!CF55/col_norm!$F$8,2)-LOG(unlogimputed!AG55/col_norm!$C$8,2))</f>
        <v>-1.7189507597238993</v>
      </c>
      <c r="AH55">
        <f>IF(COUNTBLANK(unlogimputed!AH55)&gt;0,"",LOG(unlogimputed!CG55/col_norm!$F$8,2)-LOG(unlogimputed!AH55/col_norm!$C$8,2))</f>
        <v>-0.81281790205843762</v>
      </c>
      <c r="AI55" t="str">
        <f>IF(COUNTBLANK(unlogimputed!AI55)&gt;0,"",LOG(unlogimputed!CH55/col_norm!$G$8,2)-LOG(unlogimputed!AI55/col_norm!$D$8,2))</f>
        <v/>
      </c>
      <c r="AJ55" t="str">
        <f>IF(COUNTBLANK(unlogimputed!AJ55)&gt;0,"",LOG(unlogimputed!CI55/col_norm!$G$8,2)-LOG(unlogimputed!AJ55/col_norm!$D$8,2))</f>
        <v/>
      </c>
      <c r="AK55">
        <f>IF(COUNTBLANK(unlogimputed!AK55)&gt;0,"",LOG(unlogimputed!CJ55/col_norm!$G$8,2)-LOG(unlogimputed!AK55/col_norm!$D$8,2))</f>
        <v>-0.34731788662433161</v>
      </c>
      <c r="AL55">
        <f>IF(COUNTBLANK(unlogimputed!AL55)&gt;0,"",LOG(unlogimputed!CK55/col_norm!$G$8,2)-LOG(unlogimputed!AL55/col_norm!$D$8,2))</f>
        <v>-0.51287420618957213</v>
      </c>
      <c r="AM55">
        <f>IF(COUNTBLANK(unlogimputed!AM55)&gt;0,"",LOG(unlogimputed!CL55/col_norm!$G$8,2)-LOG(unlogimputed!AM55/col_norm!$D$8,2))</f>
        <v>-2.3906319130830411E-2</v>
      </c>
      <c r="AN55">
        <f>IF(COUNTBLANK(unlogimputed!AN55)&gt;0,"",LOG(unlogimputed!CM55/col_norm!$G$8,2)-LOG(unlogimputed!AN55/col_norm!$D$8,2))</f>
        <v>-0.15466178024480115</v>
      </c>
      <c r="AO55" t="str">
        <f>IF(COUNTBLANK(unlogimputed!AO55)&gt;0,"",LOG(unlogimputed!CN55/col_norm!$G$8,2)-LOG(unlogimputed!AO55/col_norm!$D$8,2))</f>
        <v/>
      </c>
      <c r="AP55" t="str">
        <f>IF(COUNTBLANK(unlogimputed!AP55)&gt;0,"",LOG(unlogimputed!CO55/col_norm!$G$8,2)-LOG(unlogimputed!AP55/col_norm!$D$8,2))</f>
        <v/>
      </c>
      <c r="AQ55" t="str">
        <f>IF(COUNTBLANK(unlogimputed!AQ55)&gt;0,"",LOG(unlogimputed!CP55/col_norm!$G$8,2)-LOG(unlogimputed!AQ55/col_norm!$D$8,2))</f>
        <v/>
      </c>
      <c r="AR55" t="str">
        <f>IF(COUNTBLANK(unlogimputed!AR55)&gt;0,"",LOG(unlogimputed!CQ55/col_norm!$G$8,2)-LOG(unlogimputed!AR55/col_norm!$D$8,2))</f>
        <v/>
      </c>
      <c r="AS55" t="str">
        <f>IF(COUNTBLANK(unlogimputed!AS55)&gt;0,"",LOG(unlogimputed!CR55/col_norm!$G$8,2)-LOG(unlogimputed!AS55/col_norm!$D$8,2))</f>
        <v/>
      </c>
      <c r="AT55" t="str">
        <f>IF(COUNTBLANK(unlogimputed!AT55)&gt;0,"",LOG(unlogimputed!CS55/col_norm!$G$8,2)-LOG(unlogimputed!AT55/col_norm!$D$8,2))</f>
        <v/>
      </c>
      <c r="AU55" t="str">
        <f>IF(COUNTBLANK(unlogimputed!AU55)&gt;0,"",LOG(unlogimputed!CT55/col_norm!$G$8,2)-LOG(unlogimputed!AU55/col_norm!$D$8,2))</f>
        <v/>
      </c>
      <c r="AV55" t="str">
        <f>IF(COUNTBLANK(unlogimputed!AV55)&gt;0,"",LOG(unlogimputed!CU55/col_norm!$G$8,2)-LOG(unlogimputed!AV55/col_norm!$D$8,2))</f>
        <v/>
      </c>
      <c r="AW55">
        <f>IF(COUNTBLANK(unlogimputed!AW55)&gt;0,"",LOG(unlogimputed!CV55/col_norm!$G$8,2)-LOG(unlogimputed!AW55/col_norm!$D$8,2))</f>
        <v>-0.27254089318838126</v>
      </c>
      <c r="AX55">
        <f>IF(COUNTBLANK(unlogimputed!AX55)&gt;0,"",LOG(unlogimputed!CW55/col_norm!$G$8,2)-LOG(unlogimputed!AX55/col_norm!$D$8,2))</f>
        <v>-7.6798774114354984E-2</v>
      </c>
      <c r="AY55" t="str">
        <f>IF(COUNTBLANK(unlogimputed!AY55)&gt;0,"",LOG(unlogimputed!CX55/col_norm!$G$8,2)-LOG(unlogimputed!AY55/col_norm!$D$8,2))</f>
        <v/>
      </c>
      <c r="AZ55" t="str">
        <f>IF(COUNTBLANK(unlogimputed!AZ55)&gt;0,"",LOG(unlogimputed!CY55/col_norm!$G$8,2)-LOG(unlogimputed!AZ55/col_norm!$D$8,2))</f>
        <v/>
      </c>
    </row>
    <row r="56" spans="1:52" x14ac:dyDescent="0.25">
      <c r="A56" t="s">
        <v>157</v>
      </c>
      <c r="B56" t="str">
        <f>IF(COUNTBLANK(unlogimputed!B56)&gt;0,"",LOG(unlogimputed!BA56/col_norm!$E$8,2)-LOG(unlogimputed!B56/col_norm!$B$8,2))</f>
        <v/>
      </c>
      <c r="C56" t="str">
        <f>IF(COUNTBLANK(unlogimputed!C56)&gt;0,"",LOG(unlogimputed!BB56/col_norm!$E$8,2)-LOG(unlogimputed!C56/col_norm!$B$8,2))</f>
        <v/>
      </c>
      <c r="D56">
        <f>IF(COUNTBLANK(unlogimputed!D56)&gt;0,"",LOG(unlogimputed!BC56/col_norm!$E$8,2)-LOG(unlogimputed!D56/col_norm!$B$8,2))</f>
        <v>1.8031072129303674</v>
      </c>
      <c r="E56">
        <f>IF(COUNTBLANK(unlogimputed!E56)&gt;0,"",LOG(unlogimputed!BD56/col_norm!$E$8,2)-LOG(unlogimputed!E56/col_norm!$B$8,2))</f>
        <v>-0.22670782573242576</v>
      </c>
      <c r="F56">
        <f>IF(COUNTBLANK(unlogimputed!F56)&gt;0,"",LOG(unlogimputed!BE56/col_norm!$E$8,2)-LOG(unlogimputed!F56/col_norm!$B$8,2))</f>
        <v>-0.10844806392399065</v>
      </c>
      <c r="G56">
        <f>IF(COUNTBLANK(unlogimputed!G56)&gt;0,"",LOG(unlogimputed!BF56/col_norm!$E$8,2)-LOG(unlogimputed!G56/col_norm!$B$8,2))</f>
        <v>5.12989700083466E-2</v>
      </c>
      <c r="H56">
        <f>IF(COUNTBLANK(unlogimputed!H56)&gt;0,"",LOG(unlogimputed!BG56/col_norm!$E$8,2)-LOG(unlogimputed!H56/col_norm!$B$8,2))</f>
        <v>-3.4996364626849186E-4</v>
      </c>
      <c r="I56">
        <f>IF(COUNTBLANK(unlogimputed!I56)&gt;0,"",LOG(unlogimputed!BH56/col_norm!$E$8,2)-LOG(unlogimputed!I56/col_norm!$B$8,2))</f>
        <v>5.3570645202981382E-2</v>
      </c>
      <c r="J56">
        <f>IF(COUNTBLANK(unlogimputed!J56)&gt;0,"",LOG(unlogimputed!BI56/col_norm!$E$8,2)-LOG(unlogimputed!J56/col_norm!$B$8,2))</f>
        <v>-6.5337414789350845E-2</v>
      </c>
      <c r="K56" t="str">
        <f>IF(COUNTBLANK(unlogimputed!K56)&gt;0,"",LOG(unlogimputed!BJ56/col_norm!$E$8,2)-LOG(unlogimputed!K56/col_norm!$B$8,2))</f>
        <v/>
      </c>
      <c r="L56" t="str">
        <f>IF(COUNTBLANK(unlogimputed!L56)&gt;0,"",LOG(unlogimputed!BK56/col_norm!$E$8,2)-LOG(unlogimputed!L56/col_norm!$B$8,2))</f>
        <v/>
      </c>
      <c r="M56">
        <f>IF(COUNTBLANK(unlogimputed!M56)&gt;0,"",LOG(unlogimputed!BL56/col_norm!$E$8,2)-LOG(unlogimputed!M56/col_norm!$B$8,2))</f>
        <v>-5.9854448481544864E-2</v>
      </c>
      <c r="N56">
        <f>IF(COUNTBLANK(unlogimputed!N56)&gt;0,"",LOG(unlogimputed!BM56/col_norm!$E$8,2)-LOG(unlogimputed!N56/col_norm!$B$8,2))</f>
        <v>-7.2275852734268398E-2</v>
      </c>
      <c r="O56">
        <f>IF(COUNTBLANK(unlogimputed!O56)&gt;0,"",LOG(unlogimputed!BN56/col_norm!$E$8,2)-LOG(unlogimputed!O56/col_norm!$B$8,2))</f>
        <v>0.26301771235859306</v>
      </c>
      <c r="P56">
        <f>IF(COUNTBLANK(unlogimputed!P56)&gt;0,"",LOG(unlogimputed!BO56/col_norm!$E$8,2)-LOG(unlogimputed!P56/col_norm!$B$8,2))</f>
        <v>-0.10188704053425113</v>
      </c>
      <c r="Q56" t="str">
        <f>IF(COUNTBLANK(unlogimputed!Q56)&gt;0,"",LOG(unlogimputed!BP56/col_norm!$F$8,2)-LOG(unlogimputed!Q56/col_norm!$C$8,2))</f>
        <v/>
      </c>
      <c r="R56" t="str">
        <f>IF(COUNTBLANK(unlogimputed!R56)&gt;0,"",LOG(unlogimputed!BQ56/col_norm!$F$8,2)-LOG(unlogimputed!R56/col_norm!$C$8,2))</f>
        <v/>
      </c>
      <c r="S56" t="str">
        <f>IF(COUNTBLANK(unlogimputed!S56)&gt;0,"",LOG(unlogimputed!BR56/col_norm!$F$8,2)-LOG(unlogimputed!S56/col_norm!$C$8,2))</f>
        <v/>
      </c>
      <c r="T56" t="str">
        <f>IF(COUNTBLANK(unlogimputed!T56)&gt;0,"",LOG(unlogimputed!BS56/col_norm!$F$8,2)-LOG(unlogimputed!T56/col_norm!$C$8,2))</f>
        <v/>
      </c>
      <c r="U56">
        <f>IF(COUNTBLANK(unlogimputed!U56)&gt;0,"",LOG(unlogimputed!BT56/col_norm!$F$8,2)-LOG(unlogimputed!U56/col_norm!$C$8,2))</f>
        <v>0.35144772593128337</v>
      </c>
      <c r="V56" t="str">
        <f>IF(COUNTBLANK(unlogimputed!V56)&gt;0,"",LOG(unlogimputed!BU56/col_norm!$F$8,2)-LOG(unlogimputed!V56/col_norm!$C$8,2))</f>
        <v/>
      </c>
      <c r="W56" t="str">
        <f>IF(COUNTBLANK(unlogimputed!W56)&gt;0,"",LOG(unlogimputed!BV56/col_norm!$F$8,2)-LOG(unlogimputed!W56/col_norm!$C$8,2))</f>
        <v/>
      </c>
      <c r="X56" t="str">
        <f>IF(COUNTBLANK(unlogimputed!X56)&gt;0,"",LOG(unlogimputed!BW56/col_norm!$F$8,2)-LOG(unlogimputed!X56/col_norm!$C$8,2))</f>
        <v/>
      </c>
      <c r="Y56" t="str">
        <f>IF(COUNTBLANK(unlogimputed!Y56)&gt;0,"",LOG(unlogimputed!BX56/col_norm!$F$8,2)-LOG(unlogimputed!Y56/col_norm!$C$8,2))</f>
        <v/>
      </c>
      <c r="Z56" t="str">
        <f>IF(COUNTBLANK(unlogimputed!Z56)&gt;0,"",LOG(unlogimputed!BY56/col_norm!$F$8,2)-LOG(unlogimputed!Z56/col_norm!$C$8,2))</f>
        <v/>
      </c>
      <c r="AA56" t="str">
        <f>IF(COUNTBLANK(unlogimputed!AA56)&gt;0,"",LOG(unlogimputed!BZ56/col_norm!$F$8,2)-LOG(unlogimputed!AA56/col_norm!$C$8,2))</f>
        <v/>
      </c>
      <c r="AB56" t="str">
        <f>IF(COUNTBLANK(unlogimputed!AB56)&gt;0,"",LOG(unlogimputed!CA56/col_norm!$F$8,2)-LOG(unlogimputed!AB56/col_norm!$C$8,2))</f>
        <v/>
      </c>
      <c r="AC56" t="str">
        <f>IF(COUNTBLANK(unlogimputed!AC56)&gt;0,"",LOG(unlogimputed!CB56/col_norm!$F$8,2)-LOG(unlogimputed!AC56/col_norm!$C$8,2))</f>
        <v/>
      </c>
      <c r="AD56">
        <f>IF(COUNTBLANK(unlogimputed!AD56)&gt;0,"",LOG(unlogimputed!CC56/col_norm!$F$8,2)-LOG(unlogimputed!AD56/col_norm!$C$8,2))</f>
        <v>-0.34894802770493172</v>
      </c>
      <c r="AE56" t="str">
        <f>IF(COUNTBLANK(unlogimputed!AE56)&gt;0,"",LOG(unlogimputed!CD56/col_norm!$F$8,2)-LOG(unlogimputed!AE56/col_norm!$C$8,2))</f>
        <v/>
      </c>
      <c r="AF56">
        <f>IF(COUNTBLANK(unlogimputed!AF56)&gt;0,"",LOG(unlogimputed!CE56/col_norm!$F$8,2)-LOG(unlogimputed!AF56/col_norm!$C$8,2))</f>
        <v>-3.8052019641897949</v>
      </c>
      <c r="AG56">
        <f>IF(COUNTBLANK(unlogimputed!AG56)&gt;0,"",LOG(unlogimputed!CF56/col_norm!$F$8,2)-LOG(unlogimputed!AG56/col_norm!$C$8,2))</f>
        <v>3.7112406737247028E-2</v>
      </c>
      <c r="AH56">
        <f>IF(COUNTBLANK(unlogimputed!AH56)&gt;0,"",LOG(unlogimputed!CG56/col_norm!$F$8,2)-LOG(unlogimputed!AH56/col_norm!$C$8,2))</f>
        <v>-0.39496941962083554</v>
      </c>
      <c r="AI56" t="str">
        <f>IF(COUNTBLANK(unlogimputed!AI56)&gt;0,"",LOG(unlogimputed!CH56/col_norm!$G$8,2)-LOG(unlogimputed!AI56/col_norm!$D$8,2))</f>
        <v/>
      </c>
      <c r="AJ56" t="str">
        <f>IF(COUNTBLANK(unlogimputed!AJ56)&gt;0,"",LOG(unlogimputed!CI56/col_norm!$G$8,2)-LOG(unlogimputed!AJ56/col_norm!$D$8,2))</f>
        <v/>
      </c>
      <c r="AK56">
        <f>IF(COUNTBLANK(unlogimputed!AK56)&gt;0,"",LOG(unlogimputed!CJ56/col_norm!$G$8,2)-LOG(unlogimputed!AK56/col_norm!$D$8,2))</f>
        <v>-0.16798003397554595</v>
      </c>
      <c r="AL56" t="str">
        <f>IF(COUNTBLANK(unlogimputed!AL56)&gt;0,"",LOG(unlogimputed!CK56/col_norm!$G$8,2)-LOG(unlogimputed!AL56/col_norm!$D$8,2))</f>
        <v/>
      </c>
      <c r="AM56" t="str">
        <f>IF(COUNTBLANK(unlogimputed!AM56)&gt;0,"",LOG(unlogimputed!CL56/col_norm!$G$8,2)-LOG(unlogimputed!AM56/col_norm!$D$8,2))</f>
        <v/>
      </c>
      <c r="AN56" t="str">
        <f>IF(COUNTBLANK(unlogimputed!AN56)&gt;0,"",LOG(unlogimputed!CM56/col_norm!$G$8,2)-LOG(unlogimputed!AN56/col_norm!$D$8,2))</f>
        <v/>
      </c>
      <c r="AO56" t="str">
        <f>IF(COUNTBLANK(unlogimputed!AO56)&gt;0,"",LOG(unlogimputed!CN56/col_norm!$G$8,2)-LOG(unlogimputed!AO56/col_norm!$D$8,2))</f>
        <v/>
      </c>
      <c r="AP56" t="str">
        <f>IF(COUNTBLANK(unlogimputed!AP56)&gt;0,"",LOG(unlogimputed!CO56/col_norm!$G$8,2)-LOG(unlogimputed!AP56/col_norm!$D$8,2))</f>
        <v/>
      </c>
      <c r="AQ56" t="str">
        <f>IF(COUNTBLANK(unlogimputed!AQ56)&gt;0,"",LOG(unlogimputed!CP56/col_norm!$G$8,2)-LOG(unlogimputed!AQ56/col_norm!$D$8,2))</f>
        <v/>
      </c>
      <c r="AR56">
        <f>IF(COUNTBLANK(unlogimputed!AR56)&gt;0,"",LOG(unlogimputed!CQ56/col_norm!$G$8,2)-LOG(unlogimputed!AR56/col_norm!$D$8,2))</f>
        <v>5.8972904058264337</v>
      </c>
      <c r="AS56" t="str">
        <f>IF(COUNTBLANK(unlogimputed!AS56)&gt;0,"",LOG(unlogimputed!CR56/col_norm!$G$8,2)-LOG(unlogimputed!AS56/col_norm!$D$8,2))</f>
        <v/>
      </c>
      <c r="AT56">
        <f>IF(COUNTBLANK(unlogimputed!AT56)&gt;0,"",LOG(unlogimputed!CS56/col_norm!$G$8,2)-LOG(unlogimputed!AT56/col_norm!$D$8,2))</f>
        <v>0.13154434129016934</v>
      </c>
      <c r="AU56" t="str">
        <f>IF(COUNTBLANK(unlogimputed!AU56)&gt;0,"",LOG(unlogimputed!CT56/col_norm!$G$8,2)-LOG(unlogimputed!AU56/col_norm!$D$8,2))</f>
        <v/>
      </c>
      <c r="AV56" t="str">
        <f>IF(COUNTBLANK(unlogimputed!AV56)&gt;0,"",LOG(unlogimputed!CU56/col_norm!$G$8,2)-LOG(unlogimputed!AV56/col_norm!$D$8,2))</f>
        <v/>
      </c>
      <c r="AW56">
        <f>IF(COUNTBLANK(unlogimputed!AW56)&gt;0,"",LOG(unlogimputed!CV56/col_norm!$G$8,2)-LOG(unlogimputed!AW56/col_norm!$D$8,2))</f>
        <v>0.3940741800390164</v>
      </c>
      <c r="AX56">
        <f>IF(COUNTBLANK(unlogimputed!AX56)&gt;0,"",LOG(unlogimputed!CW56/col_norm!$G$8,2)-LOG(unlogimputed!AX56/col_norm!$D$8,2))</f>
        <v>-0.8131118353022373</v>
      </c>
      <c r="AY56" t="str">
        <f>IF(COUNTBLANK(unlogimputed!AY56)&gt;0,"",LOG(unlogimputed!CX56/col_norm!$G$8,2)-LOG(unlogimputed!AY56/col_norm!$D$8,2))</f>
        <v/>
      </c>
      <c r="AZ56" t="str">
        <f>IF(COUNTBLANK(unlogimputed!AZ56)&gt;0,"",LOG(unlogimputed!CY56/col_norm!$G$8,2)-LOG(unlogimputed!AZ56/col_norm!$D$8,2))</f>
        <v/>
      </c>
    </row>
    <row r="57" spans="1:52" x14ac:dyDescent="0.25">
      <c r="A57" t="s">
        <v>158</v>
      </c>
      <c r="B57" t="str">
        <f>IF(COUNTBLANK(unlogimputed!B57)&gt;0,"",LOG(unlogimputed!BA57/col_norm!$E$8,2)-LOG(unlogimputed!B57/col_norm!$B$8,2))</f>
        <v/>
      </c>
      <c r="C57">
        <f>IF(COUNTBLANK(unlogimputed!C57)&gt;0,"",LOG(unlogimputed!BB57/col_norm!$E$8,2)-LOG(unlogimputed!C57/col_norm!$B$8,2))</f>
        <v>0.19737083427612845</v>
      </c>
      <c r="D57">
        <f>IF(COUNTBLANK(unlogimputed!D57)&gt;0,"",LOG(unlogimputed!BC57/col_norm!$E$8,2)-LOG(unlogimputed!D57/col_norm!$B$8,2))</f>
        <v>-0.50652779660725855</v>
      </c>
      <c r="E57" t="str">
        <f>IF(COUNTBLANK(unlogimputed!E57)&gt;0,"",LOG(unlogimputed!BD57/col_norm!$E$8,2)-LOG(unlogimputed!E57/col_norm!$B$8,2))</f>
        <v/>
      </c>
      <c r="F57" t="str">
        <f>IF(COUNTBLANK(unlogimputed!F57)&gt;0,"",LOG(unlogimputed!BE57/col_norm!$E$8,2)-LOG(unlogimputed!F57/col_norm!$B$8,2))</f>
        <v/>
      </c>
      <c r="G57">
        <f>IF(COUNTBLANK(unlogimputed!G57)&gt;0,"",LOG(unlogimputed!BF57/col_norm!$E$8,2)-LOG(unlogimputed!G57/col_norm!$B$8,2))</f>
        <v>-0.43206718969066316</v>
      </c>
      <c r="H57">
        <f>IF(COUNTBLANK(unlogimputed!H57)&gt;0,"",LOG(unlogimputed!BG57/col_norm!$E$8,2)-LOG(unlogimputed!H57/col_norm!$B$8,2))</f>
        <v>0.37835656533072282</v>
      </c>
      <c r="I57" t="str">
        <f>IF(COUNTBLANK(unlogimputed!I57)&gt;0,"",LOG(unlogimputed!BH57/col_norm!$E$8,2)-LOG(unlogimputed!I57/col_norm!$B$8,2))</f>
        <v/>
      </c>
      <c r="J57" t="str">
        <f>IF(COUNTBLANK(unlogimputed!J57)&gt;0,"",LOG(unlogimputed!BI57/col_norm!$E$8,2)-LOG(unlogimputed!J57/col_norm!$B$8,2))</f>
        <v/>
      </c>
      <c r="K57" t="str">
        <f>IF(COUNTBLANK(unlogimputed!K57)&gt;0,"",LOG(unlogimputed!BJ57/col_norm!$E$8,2)-LOG(unlogimputed!K57/col_norm!$B$8,2))</f>
        <v/>
      </c>
      <c r="L57" t="str">
        <f>IF(COUNTBLANK(unlogimputed!L57)&gt;0,"",LOG(unlogimputed!BK57/col_norm!$E$8,2)-LOG(unlogimputed!L57/col_norm!$B$8,2))</f>
        <v/>
      </c>
      <c r="M57">
        <f>IF(COUNTBLANK(unlogimputed!M57)&gt;0,"",LOG(unlogimputed!BL57/col_norm!$E$8,2)-LOG(unlogimputed!M57/col_norm!$B$8,2))</f>
        <v>-1.3377376443397644</v>
      </c>
      <c r="N57" t="str">
        <f>IF(COUNTBLANK(unlogimputed!N57)&gt;0,"",LOG(unlogimputed!BM57/col_norm!$E$8,2)-LOG(unlogimputed!N57/col_norm!$B$8,2))</f>
        <v/>
      </c>
      <c r="O57">
        <f>IF(COUNTBLANK(unlogimputed!O57)&gt;0,"",LOG(unlogimputed!BN57/col_norm!$E$8,2)-LOG(unlogimputed!O57/col_norm!$B$8,2))</f>
        <v>-2.0677480475857628</v>
      </c>
      <c r="P57">
        <f>IF(COUNTBLANK(unlogimputed!P57)&gt;0,"",LOG(unlogimputed!BO57/col_norm!$E$8,2)-LOG(unlogimputed!P57/col_norm!$B$8,2))</f>
        <v>-0.43952095486963216</v>
      </c>
      <c r="Q57" t="str">
        <f>IF(COUNTBLANK(unlogimputed!Q57)&gt;0,"",LOG(unlogimputed!BP57/col_norm!$F$8,2)-LOG(unlogimputed!Q57/col_norm!$C$8,2))</f>
        <v/>
      </c>
      <c r="R57" t="str">
        <f>IF(COUNTBLANK(unlogimputed!R57)&gt;0,"",LOG(unlogimputed!BQ57/col_norm!$F$8,2)-LOG(unlogimputed!R57/col_norm!$C$8,2))</f>
        <v/>
      </c>
      <c r="S57" t="str">
        <f>IF(COUNTBLANK(unlogimputed!S57)&gt;0,"",LOG(unlogimputed!BR57/col_norm!$F$8,2)-LOG(unlogimputed!S57/col_norm!$C$8,2))</f>
        <v/>
      </c>
      <c r="T57" t="str">
        <f>IF(COUNTBLANK(unlogimputed!T57)&gt;0,"",LOG(unlogimputed!BS57/col_norm!$F$8,2)-LOG(unlogimputed!T57/col_norm!$C$8,2))</f>
        <v/>
      </c>
      <c r="U57" t="str">
        <f>IF(COUNTBLANK(unlogimputed!U57)&gt;0,"",LOG(unlogimputed!BT57/col_norm!$F$8,2)-LOG(unlogimputed!U57/col_norm!$C$8,2))</f>
        <v/>
      </c>
      <c r="V57" t="str">
        <f>IF(COUNTBLANK(unlogimputed!V57)&gt;0,"",LOG(unlogimputed!BU57/col_norm!$F$8,2)-LOG(unlogimputed!V57/col_norm!$C$8,2))</f>
        <v/>
      </c>
      <c r="W57">
        <f>IF(COUNTBLANK(unlogimputed!W57)&gt;0,"",LOG(unlogimputed!BV57/col_norm!$F$8,2)-LOG(unlogimputed!W57/col_norm!$C$8,2))</f>
        <v>-2.1365423245320869E-2</v>
      </c>
      <c r="X57">
        <f>IF(COUNTBLANK(unlogimputed!X57)&gt;0,"",LOG(unlogimputed!BW57/col_norm!$F$8,2)-LOG(unlogimputed!X57/col_norm!$C$8,2))</f>
        <v>-9.6136370087236855E-2</v>
      </c>
      <c r="Y57" t="str">
        <f>IF(COUNTBLANK(unlogimputed!Y57)&gt;0,"",LOG(unlogimputed!BX57/col_norm!$F$8,2)-LOG(unlogimputed!Y57/col_norm!$C$8,2))</f>
        <v/>
      </c>
      <c r="Z57" t="str">
        <f>IF(COUNTBLANK(unlogimputed!Z57)&gt;0,"",LOG(unlogimputed!BY57/col_norm!$F$8,2)-LOG(unlogimputed!Z57/col_norm!$C$8,2))</f>
        <v/>
      </c>
      <c r="AA57" t="str">
        <f>IF(COUNTBLANK(unlogimputed!AA57)&gt;0,"",LOG(unlogimputed!BZ57/col_norm!$F$8,2)-LOG(unlogimputed!AA57/col_norm!$C$8,2))</f>
        <v/>
      </c>
      <c r="AB57" t="str">
        <f>IF(COUNTBLANK(unlogimputed!AB57)&gt;0,"",LOG(unlogimputed!CA57/col_norm!$F$8,2)-LOG(unlogimputed!AB57/col_norm!$C$8,2))</f>
        <v/>
      </c>
      <c r="AC57" t="str">
        <f>IF(COUNTBLANK(unlogimputed!AC57)&gt;0,"",LOG(unlogimputed!CB57/col_norm!$F$8,2)-LOG(unlogimputed!AC57/col_norm!$C$8,2))</f>
        <v/>
      </c>
      <c r="AD57" t="str">
        <f>IF(COUNTBLANK(unlogimputed!AD57)&gt;0,"",LOG(unlogimputed!CC57/col_norm!$F$8,2)-LOG(unlogimputed!AD57/col_norm!$C$8,2))</f>
        <v/>
      </c>
      <c r="AE57" t="str">
        <f>IF(COUNTBLANK(unlogimputed!AE57)&gt;0,"",LOG(unlogimputed!CD57/col_norm!$F$8,2)-LOG(unlogimputed!AE57/col_norm!$C$8,2))</f>
        <v/>
      </c>
      <c r="AF57" t="str">
        <f>IF(COUNTBLANK(unlogimputed!AF57)&gt;0,"",LOG(unlogimputed!CE57/col_norm!$F$8,2)-LOG(unlogimputed!AF57/col_norm!$C$8,2))</f>
        <v/>
      </c>
      <c r="AG57">
        <f>IF(COUNTBLANK(unlogimputed!AG57)&gt;0,"",LOG(unlogimputed!CF57/col_norm!$F$8,2)-LOG(unlogimputed!AG57/col_norm!$C$8,2))</f>
        <v>-0.70871754754643135</v>
      </c>
      <c r="AH57">
        <f>IF(COUNTBLANK(unlogimputed!AH57)&gt;0,"",LOG(unlogimputed!CG57/col_norm!$F$8,2)-LOG(unlogimputed!AH57/col_norm!$C$8,2))</f>
        <v>-3.3443600467191033</v>
      </c>
      <c r="AI57" t="str">
        <f>IF(COUNTBLANK(unlogimputed!AI57)&gt;0,"",LOG(unlogimputed!CH57/col_norm!$G$8,2)-LOG(unlogimputed!AI57/col_norm!$D$8,2))</f>
        <v/>
      </c>
      <c r="AJ57" t="str">
        <f>IF(COUNTBLANK(unlogimputed!AJ57)&gt;0,"",LOG(unlogimputed!CI57/col_norm!$G$8,2)-LOG(unlogimputed!AJ57/col_norm!$D$8,2))</f>
        <v/>
      </c>
      <c r="AK57" t="str">
        <f>IF(COUNTBLANK(unlogimputed!AK57)&gt;0,"",LOG(unlogimputed!CJ57/col_norm!$G$8,2)-LOG(unlogimputed!AK57/col_norm!$D$8,2))</f>
        <v/>
      </c>
      <c r="AL57" t="str">
        <f>IF(COUNTBLANK(unlogimputed!AL57)&gt;0,"",LOG(unlogimputed!CK57/col_norm!$G$8,2)-LOG(unlogimputed!AL57/col_norm!$D$8,2))</f>
        <v/>
      </c>
      <c r="AM57">
        <f>IF(COUNTBLANK(unlogimputed!AM57)&gt;0,"",LOG(unlogimputed!CL57/col_norm!$G$8,2)-LOG(unlogimputed!AM57/col_norm!$D$8,2))</f>
        <v>8.5653461672094977E-3</v>
      </c>
      <c r="AN57">
        <f>IF(COUNTBLANK(unlogimputed!AN57)&gt;0,"",LOG(unlogimputed!CM57/col_norm!$G$8,2)-LOG(unlogimputed!AN57/col_norm!$D$8,2))</f>
        <v>-0.22460037310248637</v>
      </c>
      <c r="AO57" t="str">
        <f>IF(COUNTBLANK(unlogimputed!AO57)&gt;0,"",LOG(unlogimputed!CN57/col_norm!$G$8,2)-LOG(unlogimputed!AO57/col_norm!$D$8,2))</f>
        <v/>
      </c>
      <c r="AP57">
        <f>IF(COUNTBLANK(unlogimputed!AP57)&gt;0,"",LOG(unlogimputed!CO57/col_norm!$G$8,2)-LOG(unlogimputed!AP57/col_norm!$D$8,2))</f>
        <v>0.1259081939406137</v>
      </c>
      <c r="AQ57" t="str">
        <f>IF(COUNTBLANK(unlogimputed!AQ57)&gt;0,"",LOG(unlogimputed!CP57/col_norm!$G$8,2)-LOG(unlogimputed!AQ57/col_norm!$D$8,2))</f>
        <v/>
      </c>
      <c r="AR57" t="str">
        <f>IF(COUNTBLANK(unlogimputed!AR57)&gt;0,"",LOG(unlogimputed!CQ57/col_norm!$G$8,2)-LOG(unlogimputed!AR57/col_norm!$D$8,2))</f>
        <v/>
      </c>
      <c r="AS57" t="str">
        <f>IF(COUNTBLANK(unlogimputed!AS57)&gt;0,"",LOG(unlogimputed!CR57/col_norm!$G$8,2)-LOG(unlogimputed!AS57/col_norm!$D$8,2))</f>
        <v/>
      </c>
      <c r="AT57" t="str">
        <f>IF(COUNTBLANK(unlogimputed!AT57)&gt;0,"",LOG(unlogimputed!CS57/col_norm!$G$8,2)-LOG(unlogimputed!AT57/col_norm!$D$8,2))</f>
        <v/>
      </c>
      <c r="AU57" t="str">
        <f>IF(COUNTBLANK(unlogimputed!AU57)&gt;0,"",LOG(unlogimputed!CT57/col_norm!$G$8,2)-LOG(unlogimputed!AU57/col_norm!$D$8,2))</f>
        <v/>
      </c>
      <c r="AV57" t="str">
        <f>IF(COUNTBLANK(unlogimputed!AV57)&gt;0,"",LOG(unlogimputed!CU57/col_norm!$G$8,2)-LOG(unlogimputed!AV57/col_norm!$D$8,2))</f>
        <v/>
      </c>
      <c r="AW57">
        <f>IF(COUNTBLANK(unlogimputed!AW57)&gt;0,"",LOG(unlogimputed!CV57/col_norm!$G$8,2)-LOG(unlogimputed!AW57/col_norm!$D$8,2))</f>
        <v>0.24861313408294095</v>
      </c>
      <c r="AX57">
        <f>IF(COUNTBLANK(unlogimputed!AX57)&gt;0,"",LOG(unlogimputed!CW57/col_norm!$G$8,2)-LOG(unlogimputed!AX57/col_norm!$D$8,2))</f>
        <v>2.5675571849617995E-2</v>
      </c>
      <c r="AY57" t="str">
        <f>IF(COUNTBLANK(unlogimputed!AY57)&gt;0,"",LOG(unlogimputed!CX57/col_norm!$G$8,2)-LOG(unlogimputed!AY57/col_norm!$D$8,2))</f>
        <v/>
      </c>
      <c r="AZ57" t="str">
        <f>IF(COUNTBLANK(unlogimputed!AZ57)&gt;0,"",LOG(unlogimputed!CY57/col_norm!$G$8,2)-LOG(unlogimputed!AZ57/col_norm!$D$8,2))</f>
        <v/>
      </c>
    </row>
    <row r="58" spans="1:52" x14ac:dyDescent="0.25">
      <c r="A58" t="s">
        <v>159</v>
      </c>
      <c r="B58">
        <f>IF(COUNTBLANK(unlogimputed!B58)&gt;0,"",LOG(unlogimputed!BA58/col_norm!$E$8,2)-LOG(unlogimputed!B58/col_norm!$B$8,2))</f>
        <v>0.34206974413547897</v>
      </c>
      <c r="C58">
        <f>IF(COUNTBLANK(unlogimputed!C58)&gt;0,"",LOG(unlogimputed!BB58/col_norm!$E$8,2)-LOG(unlogimputed!C58/col_norm!$B$8,2))</f>
        <v>-0.24252909813121448</v>
      </c>
      <c r="D58">
        <f>IF(COUNTBLANK(unlogimputed!D58)&gt;0,"",LOG(unlogimputed!BC58/col_norm!$E$8,2)-LOG(unlogimputed!D58/col_norm!$B$8,2))</f>
        <v>-0.17720917816841464</v>
      </c>
      <c r="E58">
        <f>IF(COUNTBLANK(unlogimputed!E58)&gt;0,"",LOG(unlogimputed!BD58/col_norm!$E$8,2)-LOG(unlogimputed!E58/col_norm!$B$8,2))</f>
        <v>8.575674850440862E-3</v>
      </c>
      <c r="F58">
        <f>IF(COUNTBLANK(unlogimputed!F58)&gt;0,"",LOG(unlogimputed!BE58/col_norm!$E$8,2)-LOG(unlogimputed!F58/col_norm!$B$8,2))</f>
        <v>-9.3996610491377197E-2</v>
      </c>
      <c r="G58">
        <f>IF(COUNTBLANK(unlogimputed!G58)&gt;0,"",LOG(unlogimputed!BF58/col_norm!$E$8,2)-LOG(unlogimputed!G58/col_norm!$B$8,2))</f>
        <v>-0.2140114187316513</v>
      </c>
      <c r="H58">
        <f>IF(COUNTBLANK(unlogimputed!H58)&gt;0,"",LOG(unlogimputed!BG58/col_norm!$E$8,2)-LOG(unlogimputed!H58/col_norm!$B$8,2))</f>
        <v>-4.8280261250706502E-2</v>
      </c>
      <c r="I58">
        <f>IF(COUNTBLANK(unlogimputed!I58)&gt;0,"",LOG(unlogimputed!BH58/col_norm!$E$8,2)-LOG(unlogimputed!I58/col_norm!$B$8,2))</f>
        <v>-0.33882937035138738</v>
      </c>
      <c r="J58">
        <f>IF(COUNTBLANK(unlogimputed!J58)&gt;0,"",LOG(unlogimputed!BI58/col_norm!$E$8,2)-LOG(unlogimputed!J58/col_norm!$B$8,2))</f>
        <v>-8.9117810534290243E-2</v>
      </c>
      <c r="K58">
        <f>IF(COUNTBLANK(unlogimputed!K58)&gt;0,"",LOG(unlogimputed!BJ58/col_norm!$E$8,2)-LOG(unlogimputed!K58/col_norm!$B$8,2))</f>
        <v>-0.20589058950730532</v>
      </c>
      <c r="L58">
        <f>IF(COUNTBLANK(unlogimputed!L58)&gt;0,"",LOG(unlogimputed!BK58/col_norm!$E$8,2)-LOG(unlogimputed!L58/col_norm!$B$8,2))</f>
        <v>-0.23436291441953117</v>
      </c>
      <c r="M58">
        <f>IF(COUNTBLANK(unlogimputed!M58)&gt;0,"",LOG(unlogimputed!BL58/col_norm!$E$8,2)-LOG(unlogimputed!M58/col_norm!$B$8,2))</f>
        <v>-0.17515221099104039</v>
      </c>
      <c r="N58">
        <f>IF(COUNTBLANK(unlogimputed!N58)&gt;0,"",LOG(unlogimputed!BM58/col_norm!$E$8,2)-LOG(unlogimputed!N58/col_norm!$B$8,2))</f>
        <v>-0.20196544575382092</v>
      </c>
      <c r="O58">
        <f>IF(COUNTBLANK(unlogimputed!O58)&gt;0,"",LOG(unlogimputed!BN58/col_norm!$E$8,2)-LOG(unlogimputed!O58/col_norm!$B$8,2))</f>
        <v>-0.26700110836483404</v>
      </c>
      <c r="P58">
        <f>IF(COUNTBLANK(unlogimputed!P58)&gt;0,"",LOG(unlogimputed!BO58/col_norm!$E$8,2)-LOG(unlogimputed!P58/col_norm!$B$8,2))</f>
        <v>-0.18359254036645822</v>
      </c>
      <c r="Q58">
        <f>IF(COUNTBLANK(unlogimputed!Q58)&gt;0,"",LOG(unlogimputed!BP58/col_norm!$F$8,2)-LOG(unlogimputed!Q58/col_norm!$C$8,2))</f>
        <v>0.10872258460548068</v>
      </c>
      <c r="R58">
        <f>IF(COUNTBLANK(unlogimputed!R58)&gt;0,"",LOG(unlogimputed!BQ58/col_norm!$F$8,2)-LOG(unlogimputed!R58/col_norm!$C$8,2))</f>
        <v>0.29034465387510622</v>
      </c>
      <c r="S58">
        <f>IF(COUNTBLANK(unlogimputed!S58)&gt;0,"",LOG(unlogimputed!BR58/col_norm!$F$8,2)-LOG(unlogimputed!S58/col_norm!$C$8,2))</f>
        <v>0.23124193980016017</v>
      </c>
      <c r="T58">
        <f>IF(COUNTBLANK(unlogimputed!T58)&gt;0,"",LOG(unlogimputed!BS58/col_norm!$F$8,2)-LOG(unlogimputed!T58/col_norm!$C$8,2))</f>
        <v>3.7755375282596759E-2</v>
      </c>
      <c r="U58">
        <f>IF(COUNTBLANK(unlogimputed!U58)&gt;0,"",LOG(unlogimputed!BT58/col_norm!$F$8,2)-LOG(unlogimputed!U58/col_norm!$C$8,2))</f>
        <v>0.2781611389920684</v>
      </c>
      <c r="V58">
        <f>IF(COUNTBLANK(unlogimputed!V58)&gt;0,"",LOG(unlogimputed!BU58/col_norm!$F$8,2)-LOG(unlogimputed!V58/col_norm!$C$8,2))</f>
        <v>0.78133605447177956</v>
      </c>
      <c r="W58">
        <f>IF(COUNTBLANK(unlogimputed!W58)&gt;0,"",LOG(unlogimputed!BV58/col_norm!$F$8,2)-LOG(unlogimputed!W58/col_norm!$C$8,2))</f>
        <v>0.11264089775252373</v>
      </c>
      <c r="X58">
        <f>IF(COUNTBLANK(unlogimputed!X58)&gt;0,"",LOG(unlogimputed!BW58/col_norm!$F$8,2)-LOG(unlogimputed!X58/col_norm!$C$8,2))</f>
        <v>4.4177996497346328E-2</v>
      </c>
      <c r="Y58">
        <f>IF(COUNTBLANK(unlogimputed!Y58)&gt;0,"",LOG(unlogimputed!BX58/col_norm!$F$8,2)-LOG(unlogimputed!Y58/col_norm!$C$8,2))</f>
        <v>-0.16984876834912654</v>
      </c>
      <c r="Z58">
        <f>IF(COUNTBLANK(unlogimputed!Z58)&gt;0,"",LOG(unlogimputed!BY58/col_norm!$F$8,2)-LOG(unlogimputed!Z58/col_norm!$C$8,2))</f>
        <v>0.15389045471441065</v>
      </c>
      <c r="AA58">
        <f>IF(COUNTBLANK(unlogimputed!AA58)&gt;0,"",LOG(unlogimputed!BZ58/col_norm!$F$8,2)-LOG(unlogimputed!AA58/col_norm!$C$8,2))</f>
        <v>0.22114848823299837</v>
      </c>
      <c r="AB58">
        <f>IF(COUNTBLANK(unlogimputed!AB58)&gt;0,"",LOG(unlogimputed!CA58/col_norm!$F$8,2)-LOG(unlogimputed!AB58/col_norm!$C$8,2))</f>
        <v>-0.17461552941091796</v>
      </c>
      <c r="AC58">
        <f>IF(COUNTBLANK(unlogimputed!AC58)&gt;0,"",LOG(unlogimputed!CB58/col_norm!$F$8,2)-LOG(unlogimputed!AC58/col_norm!$C$8,2))</f>
        <v>0.15357773134752151</v>
      </c>
      <c r="AD58">
        <f>IF(COUNTBLANK(unlogimputed!AD58)&gt;0,"",LOG(unlogimputed!CC58/col_norm!$F$8,2)-LOG(unlogimputed!AD58/col_norm!$C$8,2))</f>
        <v>-0.93109724697633389</v>
      </c>
      <c r="AE58">
        <f>IF(COUNTBLANK(unlogimputed!AE58)&gt;0,"",LOG(unlogimputed!CD58/col_norm!$F$8,2)-LOG(unlogimputed!AE58/col_norm!$C$8,2))</f>
        <v>2.5029386568874656E-2</v>
      </c>
      <c r="AF58">
        <f>IF(COUNTBLANK(unlogimputed!AF58)&gt;0,"",LOG(unlogimputed!CE58/col_norm!$F$8,2)-LOG(unlogimputed!AF58/col_norm!$C$8,2))</f>
        <v>-0.5718030062665207</v>
      </c>
      <c r="AG58">
        <f>IF(COUNTBLANK(unlogimputed!AG58)&gt;0,"",LOG(unlogimputed!CF58/col_norm!$F$8,2)-LOG(unlogimputed!AG58/col_norm!$C$8,2))</f>
        <v>-8.7544228557529635E-2</v>
      </c>
      <c r="AH58">
        <f>IF(COUNTBLANK(unlogimputed!AH58)&gt;0,"",LOG(unlogimputed!CG58/col_norm!$F$8,2)-LOG(unlogimputed!AH58/col_norm!$C$8,2))</f>
        <v>5.6189939334309713E-2</v>
      </c>
      <c r="AI58">
        <f>IF(COUNTBLANK(unlogimputed!AI58)&gt;0,"",LOG(unlogimputed!CH58/col_norm!$G$8,2)-LOG(unlogimputed!AI58/col_norm!$D$8,2))</f>
        <v>0.15209824418954199</v>
      </c>
      <c r="AJ58">
        <f>IF(COUNTBLANK(unlogimputed!AJ58)&gt;0,"",LOG(unlogimputed!CI58/col_norm!$G$8,2)-LOG(unlogimputed!AJ58/col_norm!$D$8,2))</f>
        <v>-0.27583482674343074</v>
      </c>
      <c r="AK58">
        <f>IF(COUNTBLANK(unlogimputed!AK58)&gt;0,"",LOG(unlogimputed!CJ58/col_norm!$G$8,2)-LOG(unlogimputed!AK58/col_norm!$D$8,2))</f>
        <v>0.22325136460113271</v>
      </c>
      <c r="AL58">
        <f>IF(COUNTBLANK(unlogimputed!AL58)&gt;0,"",LOG(unlogimputed!CK58/col_norm!$G$8,2)-LOG(unlogimputed!AL58/col_norm!$D$8,2))</f>
        <v>9.1312223698032824E-2</v>
      </c>
      <c r="AM58">
        <f>IF(COUNTBLANK(unlogimputed!AM58)&gt;0,"",LOG(unlogimputed!CL58/col_norm!$G$8,2)-LOG(unlogimputed!AM58/col_norm!$D$8,2))</f>
        <v>0.54703782471959883</v>
      </c>
      <c r="AN58">
        <f>IF(COUNTBLANK(unlogimputed!AN58)&gt;0,"",LOG(unlogimputed!CM58/col_norm!$G$8,2)-LOG(unlogimputed!AN58/col_norm!$D$8,2))</f>
        <v>0.36336798486130562</v>
      </c>
      <c r="AO58">
        <f>IF(COUNTBLANK(unlogimputed!AO58)&gt;0,"",LOG(unlogimputed!CN58/col_norm!$G$8,2)-LOG(unlogimputed!AO58/col_norm!$D$8,2))</f>
        <v>0.23183033497732097</v>
      </c>
      <c r="AP58">
        <f>IF(COUNTBLANK(unlogimputed!AP58)&gt;0,"",LOG(unlogimputed!CO58/col_norm!$G$8,2)-LOG(unlogimputed!AP58/col_norm!$D$8,2))</f>
        <v>0.44553008193381771</v>
      </c>
      <c r="AQ58">
        <f>IF(COUNTBLANK(unlogimputed!AQ58)&gt;0,"",LOG(unlogimputed!CP58/col_norm!$G$8,2)-LOG(unlogimputed!AQ58/col_norm!$D$8,2))</f>
        <v>0.31933996025832911</v>
      </c>
      <c r="AR58">
        <f>IF(COUNTBLANK(unlogimputed!AR58)&gt;0,"",LOG(unlogimputed!CQ58/col_norm!$G$8,2)-LOG(unlogimputed!AR58/col_norm!$D$8,2))</f>
        <v>-2.4534068901569839E-2</v>
      </c>
      <c r="AS58">
        <f>IF(COUNTBLANK(unlogimputed!AS58)&gt;0,"",LOG(unlogimputed!CR58/col_norm!$G$8,2)-LOG(unlogimputed!AS58/col_norm!$D$8,2))</f>
        <v>0.25013959054663459</v>
      </c>
      <c r="AT58">
        <f>IF(COUNTBLANK(unlogimputed!AT58)&gt;0,"",LOG(unlogimputed!CS58/col_norm!$G$8,2)-LOG(unlogimputed!AT58/col_norm!$D$8,2))</f>
        <v>-0.39916981059279522</v>
      </c>
      <c r="AU58">
        <f>IF(COUNTBLANK(unlogimputed!AU58)&gt;0,"",LOG(unlogimputed!CT58/col_norm!$G$8,2)-LOG(unlogimputed!AU58/col_norm!$D$8,2))</f>
        <v>0.17095827916742579</v>
      </c>
      <c r="AV58">
        <f>IF(COUNTBLANK(unlogimputed!AV58)&gt;0,"",LOG(unlogimputed!CU58/col_norm!$G$8,2)-LOG(unlogimputed!AV58/col_norm!$D$8,2))</f>
        <v>0.17960580055197894</v>
      </c>
      <c r="AW58">
        <f>IF(COUNTBLANK(unlogimputed!AW58)&gt;0,"",LOG(unlogimputed!CV58/col_norm!$G$8,2)-LOG(unlogimputed!AW58/col_norm!$D$8,2))</f>
        <v>-2.1242851658271888E-2</v>
      </c>
      <c r="AX58">
        <f>IF(COUNTBLANK(unlogimputed!AX58)&gt;0,"",LOG(unlogimputed!CW58/col_norm!$G$8,2)-LOG(unlogimputed!AX58/col_norm!$D$8,2))</f>
        <v>2.941023604032722E-2</v>
      </c>
      <c r="AY58">
        <f>IF(COUNTBLANK(unlogimputed!AY58)&gt;0,"",LOG(unlogimputed!CX58/col_norm!$G$8,2)-LOG(unlogimputed!AY58/col_norm!$D$8,2))</f>
        <v>0.13023762558618301</v>
      </c>
      <c r="AZ58">
        <f>IF(COUNTBLANK(unlogimputed!AZ58)&gt;0,"",LOG(unlogimputed!CY58/col_norm!$G$8,2)-LOG(unlogimputed!AZ58/col_norm!$D$8,2))</f>
        <v>8.7443991774531327E-2</v>
      </c>
    </row>
    <row r="59" spans="1:52" x14ac:dyDescent="0.25">
      <c r="A59" t="s">
        <v>160</v>
      </c>
      <c r="B59">
        <f>IF(COUNTBLANK(unlogimputed!B59)&gt;0,"",LOG(unlogimputed!BA59/col_norm!$E$8,2)-LOG(unlogimputed!B59/col_norm!$B$8,2))</f>
        <v>0.37369902243854369</v>
      </c>
      <c r="C59">
        <f>IF(COUNTBLANK(unlogimputed!C59)&gt;0,"",LOG(unlogimputed!BB59/col_norm!$E$8,2)-LOG(unlogimputed!C59/col_norm!$B$8,2))</f>
        <v>-0.21781932243012392</v>
      </c>
      <c r="D59">
        <f>IF(COUNTBLANK(unlogimputed!D59)&gt;0,"",LOG(unlogimputed!BC59/col_norm!$E$8,2)-LOG(unlogimputed!D59/col_norm!$B$8,2))</f>
        <v>-0.29231405448876302</v>
      </c>
      <c r="E59">
        <f>IF(COUNTBLANK(unlogimputed!E59)&gt;0,"",LOG(unlogimputed!BD59/col_norm!$E$8,2)-LOG(unlogimputed!E59/col_norm!$B$8,2))</f>
        <v>-0.23795436759160893</v>
      </c>
      <c r="F59">
        <f>IF(COUNTBLANK(unlogimputed!F59)&gt;0,"",LOG(unlogimputed!BE59/col_norm!$E$8,2)-LOG(unlogimputed!F59/col_norm!$B$8,2))</f>
        <v>-0.36553918635067717</v>
      </c>
      <c r="G59">
        <f>IF(COUNTBLANK(unlogimputed!G59)&gt;0,"",LOG(unlogimputed!BF59/col_norm!$E$8,2)-LOG(unlogimputed!G59/col_norm!$B$8,2))</f>
        <v>-0.34144114266875647</v>
      </c>
      <c r="H59">
        <f>IF(COUNTBLANK(unlogimputed!H59)&gt;0,"",LOG(unlogimputed!BG59/col_norm!$E$8,2)-LOG(unlogimputed!H59/col_norm!$B$8,2))</f>
        <v>-0.29150372624328824</v>
      </c>
      <c r="I59">
        <f>IF(COUNTBLANK(unlogimputed!I59)&gt;0,"",LOG(unlogimputed!BH59/col_norm!$E$8,2)-LOG(unlogimputed!I59/col_norm!$B$8,2))</f>
        <v>-0.21293861756299037</v>
      </c>
      <c r="J59">
        <f>IF(COUNTBLANK(unlogimputed!J59)&gt;0,"",LOG(unlogimputed!BI59/col_norm!$E$8,2)-LOG(unlogimputed!J59/col_norm!$B$8,2))</f>
        <v>-0.26157043245138567</v>
      </c>
      <c r="K59">
        <f>IF(COUNTBLANK(unlogimputed!K59)&gt;0,"",LOG(unlogimputed!BJ59/col_norm!$E$8,2)-LOG(unlogimputed!K59/col_norm!$B$8,2))</f>
        <v>-0.22090988867160632</v>
      </c>
      <c r="L59">
        <f>IF(COUNTBLANK(unlogimputed!L59)&gt;0,"",LOG(unlogimputed!BK59/col_norm!$E$8,2)-LOG(unlogimputed!L59/col_norm!$B$8,2))</f>
        <v>-0.31510872104617604</v>
      </c>
      <c r="M59">
        <f>IF(COUNTBLANK(unlogimputed!M59)&gt;0,"",LOG(unlogimputed!BL59/col_norm!$E$8,2)-LOG(unlogimputed!M59/col_norm!$B$8,2))</f>
        <v>-0.2516385699221857</v>
      </c>
      <c r="N59">
        <f>IF(COUNTBLANK(unlogimputed!N59)&gt;0,"",LOG(unlogimputed!BM59/col_norm!$E$8,2)-LOG(unlogimputed!N59/col_norm!$B$8,2))</f>
        <v>-0.29112571685315913</v>
      </c>
      <c r="O59">
        <f>IF(COUNTBLANK(unlogimputed!O59)&gt;0,"",LOG(unlogimputed!BN59/col_norm!$E$8,2)-LOG(unlogimputed!O59/col_norm!$B$8,2))</f>
        <v>-0.23934425829845196</v>
      </c>
      <c r="P59">
        <f>IF(COUNTBLANK(unlogimputed!P59)&gt;0,"",LOG(unlogimputed!BO59/col_norm!$E$8,2)-LOG(unlogimputed!P59/col_norm!$B$8,2))</f>
        <v>-0.17421208068529026</v>
      </c>
      <c r="Q59">
        <f>IF(COUNTBLANK(unlogimputed!Q59)&gt;0,"",LOG(unlogimputed!BP59/col_norm!$F$8,2)-LOG(unlogimputed!Q59/col_norm!$C$8,2))</f>
        <v>1.7458824590129343</v>
      </c>
      <c r="R59">
        <f>IF(COUNTBLANK(unlogimputed!R59)&gt;0,"",LOG(unlogimputed!BQ59/col_norm!$F$8,2)-LOG(unlogimputed!R59/col_norm!$C$8,2))</f>
        <v>0.45313861612975614</v>
      </c>
      <c r="S59">
        <f>IF(COUNTBLANK(unlogimputed!S59)&gt;0,"",LOG(unlogimputed!BR59/col_norm!$F$8,2)-LOG(unlogimputed!S59/col_norm!$C$8,2))</f>
        <v>-0.27937925932662466</v>
      </c>
      <c r="T59">
        <f>IF(COUNTBLANK(unlogimputed!T59)&gt;0,"",LOG(unlogimputed!BS59/col_norm!$F$8,2)-LOG(unlogimputed!T59/col_norm!$C$8,2))</f>
        <v>-0.18269130281804635</v>
      </c>
      <c r="U59">
        <f>IF(COUNTBLANK(unlogimputed!U59)&gt;0,"",LOG(unlogimputed!BT59/col_norm!$F$8,2)-LOG(unlogimputed!U59/col_norm!$C$8,2))</f>
        <v>-0.19297494984285279</v>
      </c>
      <c r="V59">
        <f>IF(COUNTBLANK(unlogimputed!V59)&gt;0,"",LOG(unlogimputed!BU59/col_norm!$F$8,2)-LOG(unlogimputed!V59/col_norm!$C$8,2))</f>
        <v>-0.24238070849287752</v>
      </c>
      <c r="W59">
        <f>IF(COUNTBLANK(unlogimputed!W59)&gt;0,"",LOG(unlogimputed!BV59/col_norm!$F$8,2)-LOG(unlogimputed!W59/col_norm!$C$8,2))</f>
        <v>3.4771682503869528E-2</v>
      </c>
      <c r="X59">
        <f>IF(COUNTBLANK(unlogimputed!X59)&gt;0,"",LOG(unlogimputed!BW59/col_norm!$F$8,2)-LOG(unlogimputed!X59/col_norm!$C$8,2))</f>
        <v>-0.11073183444737822</v>
      </c>
      <c r="Y59">
        <f>IF(COUNTBLANK(unlogimputed!Y59)&gt;0,"",LOG(unlogimputed!BX59/col_norm!$F$8,2)-LOG(unlogimputed!Y59/col_norm!$C$8,2))</f>
        <v>-0.457124955824316</v>
      </c>
      <c r="Z59">
        <f>IF(COUNTBLANK(unlogimputed!Z59)&gt;0,"",LOG(unlogimputed!BY59/col_norm!$F$8,2)-LOG(unlogimputed!Z59/col_norm!$C$8,2))</f>
        <v>-0.53041641762189684</v>
      </c>
      <c r="AA59">
        <f>IF(COUNTBLANK(unlogimputed!AA59)&gt;0,"",LOG(unlogimputed!BZ59/col_norm!$F$8,2)-LOG(unlogimputed!AA59/col_norm!$C$8,2))</f>
        <v>-0.2867269784506945</v>
      </c>
      <c r="AB59">
        <f>IF(COUNTBLANK(unlogimputed!AB59)&gt;0,"",LOG(unlogimputed!CA59/col_norm!$F$8,2)-LOG(unlogimputed!AB59/col_norm!$C$8,2))</f>
        <v>0.10169307805732331</v>
      </c>
      <c r="AC59">
        <f>IF(COUNTBLANK(unlogimputed!AC59)&gt;0,"",LOG(unlogimputed!CB59/col_norm!$F$8,2)-LOG(unlogimputed!AC59/col_norm!$C$8,2))</f>
        <v>-0.1343178383026391</v>
      </c>
      <c r="AD59">
        <f>IF(COUNTBLANK(unlogimputed!AD59)&gt;0,"",LOG(unlogimputed!CC59/col_norm!$F$8,2)-LOG(unlogimputed!AD59/col_norm!$C$8,2))</f>
        <v>-0.19370599687182732</v>
      </c>
      <c r="AE59">
        <f>IF(COUNTBLANK(unlogimputed!AE59)&gt;0,"",LOG(unlogimputed!CD59/col_norm!$F$8,2)-LOG(unlogimputed!AE59/col_norm!$C$8,2))</f>
        <v>-0.17696424839755664</v>
      </c>
      <c r="AF59">
        <f>IF(COUNTBLANK(unlogimputed!AF59)&gt;0,"",LOG(unlogimputed!CE59/col_norm!$F$8,2)-LOG(unlogimputed!AF59/col_norm!$C$8,2))</f>
        <v>-0.15408997427091009</v>
      </c>
      <c r="AG59">
        <f>IF(COUNTBLANK(unlogimputed!AG59)&gt;0,"",LOG(unlogimputed!CF59/col_norm!$F$8,2)-LOG(unlogimputed!AG59/col_norm!$C$8,2))</f>
        <v>-0.27608720835397094</v>
      </c>
      <c r="AH59">
        <f>IF(COUNTBLANK(unlogimputed!AH59)&gt;0,"",LOG(unlogimputed!CG59/col_norm!$F$8,2)-LOG(unlogimputed!AH59/col_norm!$C$8,2))</f>
        <v>-0.233714404599624</v>
      </c>
      <c r="AI59">
        <f>IF(COUNTBLANK(unlogimputed!AI59)&gt;0,"",LOG(unlogimputed!CH59/col_norm!$G$8,2)-LOG(unlogimputed!AI59/col_norm!$D$8,2))</f>
        <v>1.3195296888669681</v>
      </c>
      <c r="AJ59">
        <f>IF(COUNTBLANK(unlogimputed!AJ59)&gt;0,"",LOG(unlogimputed!CI59/col_norm!$G$8,2)-LOG(unlogimputed!AJ59/col_norm!$D$8,2))</f>
        <v>-0.13766576453679491</v>
      </c>
      <c r="AK59">
        <f>IF(COUNTBLANK(unlogimputed!AK59)&gt;0,"",LOG(unlogimputed!CJ59/col_norm!$G$8,2)-LOG(unlogimputed!AK59/col_norm!$D$8,2))</f>
        <v>0.1648050316457379</v>
      </c>
      <c r="AL59">
        <f>IF(COUNTBLANK(unlogimputed!AL59)&gt;0,"",LOG(unlogimputed!CK59/col_norm!$G$8,2)-LOG(unlogimputed!AL59/col_norm!$D$8,2))</f>
        <v>6.0667591204722982E-2</v>
      </c>
      <c r="AM59">
        <f>IF(COUNTBLANK(unlogimputed!AM59)&gt;0,"",LOG(unlogimputed!CL59/col_norm!$G$8,2)-LOG(unlogimputed!AM59/col_norm!$D$8,2))</f>
        <v>0.22887867257868422</v>
      </c>
      <c r="AN59">
        <f>IF(COUNTBLANK(unlogimputed!AN59)&gt;0,"",LOG(unlogimputed!CM59/col_norm!$G$8,2)-LOG(unlogimputed!AN59/col_norm!$D$8,2))</f>
        <v>0.20259838333560509</v>
      </c>
      <c r="AO59">
        <f>IF(COUNTBLANK(unlogimputed!AO59)&gt;0,"",LOG(unlogimputed!CN59/col_norm!$G$8,2)-LOG(unlogimputed!AO59/col_norm!$D$8,2))</f>
        <v>6.6965095035914857E-2</v>
      </c>
      <c r="AP59">
        <f>IF(COUNTBLANK(unlogimputed!AP59)&gt;0,"",LOG(unlogimputed!CO59/col_norm!$G$8,2)-LOG(unlogimputed!AP59/col_norm!$D$8,2))</f>
        <v>1.2510382756598659E-2</v>
      </c>
      <c r="AQ59">
        <f>IF(COUNTBLANK(unlogimputed!AQ59)&gt;0,"",LOG(unlogimputed!CP59/col_norm!$G$8,2)-LOG(unlogimputed!AQ59/col_norm!$D$8,2))</f>
        <v>0.16963522259565167</v>
      </c>
      <c r="AR59">
        <f>IF(COUNTBLANK(unlogimputed!AR59)&gt;0,"",LOG(unlogimputed!CQ59/col_norm!$G$8,2)-LOG(unlogimputed!AR59/col_norm!$D$8,2))</f>
        <v>0.15503384817062482</v>
      </c>
      <c r="AS59">
        <f>IF(COUNTBLANK(unlogimputed!AS59)&gt;0,"",LOG(unlogimputed!CR59/col_norm!$G$8,2)-LOG(unlogimputed!AS59/col_norm!$D$8,2))</f>
        <v>0.18984068312007807</v>
      </c>
      <c r="AT59">
        <f>IF(COUNTBLANK(unlogimputed!AT59)&gt;0,"",LOG(unlogimputed!CS59/col_norm!$G$8,2)-LOG(unlogimputed!AT59/col_norm!$D$8,2))</f>
        <v>0.16350755575864895</v>
      </c>
      <c r="AU59">
        <f>IF(COUNTBLANK(unlogimputed!AU59)&gt;0,"",LOG(unlogimputed!CT59/col_norm!$G$8,2)-LOG(unlogimputed!AU59/col_norm!$D$8,2))</f>
        <v>0.16235916911755766</v>
      </c>
      <c r="AV59">
        <f>IF(COUNTBLANK(unlogimputed!AV59)&gt;0,"",LOG(unlogimputed!CU59/col_norm!$G$8,2)-LOG(unlogimputed!AV59/col_norm!$D$8,2))</f>
        <v>6.1021066400460455E-2</v>
      </c>
      <c r="AW59">
        <f>IF(COUNTBLANK(unlogimputed!AW59)&gt;0,"",LOG(unlogimputed!CV59/col_norm!$G$8,2)-LOG(unlogimputed!AW59/col_norm!$D$8,2))</f>
        <v>4.930100674471305E-3</v>
      </c>
      <c r="AX59">
        <f>IF(COUNTBLANK(unlogimputed!AX59)&gt;0,"",LOG(unlogimputed!CW59/col_norm!$G$8,2)-LOG(unlogimputed!AX59/col_norm!$D$8,2))</f>
        <v>4.4476790539800248E-2</v>
      </c>
      <c r="AY59">
        <f>IF(COUNTBLANK(unlogimputed!AY59)&gt;0,"",LOG(unlogimputed!CX59/col_norm!$G$8,2)-LOG(unlogimputed!AY59/col_norm!$D$8,2))</f>
        <v>-2.348769098008674E-2</v>
      </c>
      <c r="AZ59">
        <f>IF(COUNTBLANK(unlogimputed!AZ59)&gt;0,"",LOG(unlogimputed!CY59/col_norm!$G$8,2)-LOG(unlogimputed!AZ59/col_norm!$D$8,2))</f>
        <v>5.037492526280829E-3</v>
      </c>
    </row>
    <row r="60" spans="1:52" x14ac:dyDescent="0.25">
      <c r="A60" t="s">
        <v>161</v>
      </c>
      <c r="B60" t="str">
        <f>IF(COUNTBLANK(unlogimputed!B60)&gt;0,"",LOG(unlogimputed!BA60/col_norm!$E$8,2)-LOG(unlogimputed!B60/col_norm!$B$8,2))</f>
        <v/>
      </c>
      <c r="C60">
        <f>IF(COUNTBLANK(unlogimputed!C60)&gt;0,"",LOG(unlogimputed!BB60/col_norm!$E$8,2)-LOG(unlogimputed!C60/col_norm!$B$8,2))</f>
        <v>0.65013183974671307</v>
      </c>
      <c r="D60">
        <f>IF(COUNTBLANK(unlogimputed!D60)&gt;0,"",LOG(unlogimputed!BC60/col_norm!$E$8,2)-LOG(unlogimputed!D60/col_norm!$B$8,2))</f>
        <v>0.66814031368870985</v>
      </c>
      <c r="E60" t="str">
        <f>IF(COUNTBLANK(unlogimputed!E60)&gt;0,"",LOG(unlogimputed!BD60/col_norm!$E$8,2)-LOG(unlogimputed!E60/col_norm!$B$8,2))</f>
        <v/>
      </c>
      <c r="F60" t="str">
        <f>IF(COUNTBLANK(unlogimputed!F60)&gt;0,"",LOG(unlogimputed!BE60/col_norm!$E$8,2)-LOG(unlogimputed!F60/col_norm!$B$8,2))</f>
        <v/>
      </c>
      <c r="G60">
        <f>IF(COUNTBLANK(unlogimputed!G60)&gt;0,"",LOG(unlogimputed!BF60/col_norm!$E$8,2)-LOG(unlogimputed!G60/col_norm!$B$8,2))</f>
        <v>0.61102133758508614</v>
      </c>
      <c r="H60">
        <f>IF(COUNTBLANK(unlogimputed!H60)&gt;0,"",LOG(unlogimputed!BG60/col_norm!$E$8,2)-LOG(unlogimputed!H60/col_norm!$B$8,2))</f>
        <v>0.64817809012870953</v>
      </c>
      <c r="I60">
        <f>IF(COUNTBLANK(unlogimputed!I60)&gt;0,"",LOG(unlogimputed!BH60/col_norm!$E$8,2)-LOG(unlogimputed!I60/col_norm!$B$8,2))</f>
        <v>0.15392552810336113</v>
      </c>
      <c r="J60">
        <f>IF(COUNTBLANK(unlogimputed!J60)&gt;0,"",LOG(unlogimputed!BI60/col_norm!$E$8,2)-LOG(unlogimputed!J60/col_norm!$B$8,2))</f>
        <v>0.57318748258040131</v>
      </c>
      <c r="K60" t="str">
        <f>IF(COUNTBLANK(unlogimputed!K60)&gt;0,"",LOG(unlogimputed!BJ60/col_norm!$E$8,2)-LOG(unlogimputed!K60/col_norm!$B$8,2))</f>
        <v/>
      </c>
      <c r="L60" t="str">
        <f>IF(COUNTBLANK(unlogimputed!L60)&gt;0,"",LOG(unlogimputed!BK60/col_norm!$E$8,2)-LOG(unlogimputed!L60/col_norm!$B$8,2))</f>
        <v/>
      </c>
      <c r="M60">
        <f>IF(COUNTBLANK(unlogimputed!M60)&gt;0,"",LOG(unlogimputed!BL60/col_norm!$E$8,2)-LOG(unlogimputed!M60/col_norm!$B$8,2))</f>
        <v>0.62052102730368119</v>
      </c>
      <c r="N60">
        <f>IF(COUNTBLANK(unlogimputed!N60)&gt;0,"",LOG(unlogimputed!BM60/col_norm!$E$8,2)-LOG(unlogimputed!N60/col_norm!$B$8,2))</f>
        <v>0.83809547685176966</v>
      </c>
      <c r="O60">
        <f>IF(COUNTBLANK(unlogimputed!O60)&gt;0,"",LOG(unlogimputed!BN60/col_norm!$E$8,2)-LOG(unlogimputed!O60/col_norm!$B$8,2))</f>
        <v>0.75814851930163485</v>
      </c>
      <c r="P60">
        <f>IF(COUNTBLANK(unlogimputed!P60)&gt;0,"",LOG(unlogimputed!BO60/col_norm!$E$8,2)-LOG(unlogimputed!P60/col_norm!$B$8,2))</f>
        <v>1.6944162889185108</v>
      </c>
      <c r="Q60" t="str">
        <f>IF(COUNTBLANK(unlogimputed!Q60)&gt;0,"",LOG(unlogimputed!BP60/col_norm!$F$8,2)-LOG(unlogimputed!Q60/col_norm!$C$8,2))</f>
        <v/>
      </c>
      <c r="R60" t="str">
        <f>IF(COUNTBLANK(unlogimputed!R60)&gt;0,"",LOG(unlogimputed!BQ60/col_norm!$F$8,2)-LOG(unlogimputed!R60/col_norm!$C$8,2))</f>
        <v/>
      </c>
      <c r="S60">
        <f>IF(COUNTBLANK(unlogimputed!S60)&gt;0,"",LOG(unlogimputed!BR60/col_norm!$F$8,2)-LOG(unlogimputed!S60/col_norm!$C$8,2))</f>
        <v>-0.60721068375384135</v>
      </c>
      <c r="T60" t="str">
        <f>IF(COUNTBLANK(unlogimputed!T60)&gt;0,"",LOG(unlogimputed!BS60/col_norm!$F$8,2)-LOG(unlogimputed!T60/col_norm!$C$8,2))</f>
        <v/>
      </c>
      <c r="U60" t="str">
        <f>IF(COUNTBLANK(unlogimputed!U60)&gt;0,"",LOG(unlogimputed!BT60/col_norm!$F$8,2)-LOG(unlogimputed!U60/col_norm!$C$8,2))</f>
        <v/>
      </c>
      <c r="V60">
        <f>IF(COUNTBLANK(unlogimputed!V60)&gt;0,"",LOG(unlogimputed!BU60/col_norm!$F$8,2)-LOG(unlogimputed!V60/col_norm!$C$8,2))</f>
        <v>0.54799693139720063</v>
      </c>
      <c r="W60">
        <f>IF(COUNTBLANK(unlogimputed!W60)&gt;0,"",LOG(unlogimputed!BV60/col_norm!$F$8,2)-LOG(unlogimputed!W60/col_norm!$C$8,2))</f>
        <v>0.67386579989472395</v>
      </c>
      <c r="X60">
        <f>IF(COUNTBLANK(unlogimputed!X60)&gt;0,"",LOG(unlogimputed!BW60/col_norm!$F$8,2)-LOG(unlogimputed!X60/col_norm!$C$8,2))</f>
        <v>0.59400310670294587</v>
      </c>
      <c r="Y60">
        <f>IF(COUNTBLANK(unlogimputed!Y60)&gt;0,"",LOG(unlogimputed!BX60/col_norm!$F$8,2)-LOG(unlogimputed!Y60/col_norm!$C$8,2))</f>
        <v>0.87945724824332316</v>
      </c>
      <c r="Z60">
        <f>IF(COUNTBLANK(unlogimputed!Z60)&gt;0,"",LOG(unlogimputed!BY60/col_norm!$F$8,2)-LOG(unlogimputed!Z60/col_norm!$C$8,2))</f>
        <v>0.23306181518670854</v>
      </c>
      <c r="AA60" t="str">
        <f>IF(COUNTBLANK(unlogimputed!AA60)&gt;0,"",LOG(unlogimputed!BZ60/col_norm!$F$8,2)-LOG(unlogimputed!AA60/col_norm!$C$8,2))</f>
        <v/>
      </c>
      <c r="AB60" t="str">
        <f>IF(COUNTBLANK(unlogimputed!AB60)&gt;0,"",LOG(unlogimputed!CA60/col_norm!$F$8,2)-LOG(unlogimputed!AB60/col_norm!$C$8,2))</f>
        <v/>
      </c>
      <c r="AC60" t="str">
        <f>IF(COUNTBLANK(unlogimputed!AC60)&gt;0,"",LOG(unlogimputed!CB60/col_norm!$F$8,2)-LOG(unlogimputed!AC60/col_norm!$C$8,2))</f>
        <v/>
      </c>
      <c r="AD60" t="str">
        <f>IF(COUNTBLANK(unlogimputed!AD60)&gt;0,"",LOG(unlogimputed!CC60/col_norm!$F$8,2)-LOG(unlogimputed!AD60/col_norm!$C$8,2))</f>
        <v/>
      </c>
      <c r="AE60" t="str">
        <f>IF(COUNTBLANK(unlogimputed!AE60)&gt;0,"",LOG(unlogimputed!CD60/col_norm!$F$8,2)-LOG(unlogimputed!AE60/col_norm!$C$8,2))</f>
        <v/>
      </c>
      <c r="AF60" t="str">
        <f>IF(COUNTBLANK(unlogimputed!AF60)&gt;0,"",LOG(unlogimputed!CE60/col_norm!$F$8,2)-LOG(unlogimputed!AF60/col_norm!$C$8,2))</f>
        <v/>
      </c>
      <c r="AG60">
        <f>IF(COUNTBLANK(unlogimputed!AG60)&gt;0,"",LOG(unlogimputed!CF60/col_norm!$F$8,2)-LOG(unlogimputed!AG60/col_norm!$C$8,2))</f>
        <v>0.5662999041829373</v>
      </c>
      <c r="AH60">
        <f>IF(COUNTBLANK(unlogimputed!AH60)&gt;0,"",LOG(unlogimputed!CG60/col_norm!$F$8,2)-LOG(unlogimputed!AH60/col_norm!$C$8,2))</f>
        <v>0.49330599944568831</v>
      </c>
      <c r="AI60" t="str">
        <f>IF(COUNTBLANK(unlogimputed!AI60)&gt;0,"",LOG(unlogimputed!CH60/col_norm!$G$8,2)-LOG(unlogimputed!AI60/col_norm!$D$8,2))</f>
        <v/>
      </c>
      <c r="AJ60" t="str">
        <f>IF(COUNTBLANK(unlogimputed!AJ60)&gt;0,"",LOG(unlogimputed!CI60/col_norm!$G$8,2)-LOG(unlogimputed!AJ60/col_norm!$D$8,2))</f>
        <v/>
      </c>
      <c r="AK60">
        <f>IF(COUNTBLANK(unlogimputed!AK60)&gt;0,"",LOG(unlogimputed!CJ60/col_norm!$G$8,2)-LOG(unlogimputed!AK60/col_norm!$D$8,2))</f>
        <v>0.63136127772174078</v>
      </c>
      <c r="AL60">
        <f>IF(COUNTBLANK(unlogimputed!AL60)&gt;0,"",LOG(unlogimputed!CK60/col_norm!$G$8,2)-LOG(unlogimputed!AL60/col_norm!$D$8,2))</f>
        <v>0.5818180087874083</v>
      </c>
      <c r="AM60">
        <f>IF(COUNTBLANK(unlogimputed!AM60)&gt;0,"",LOG(unlogimputed!CL60/col_norm!$G$8,2)-LOG(unlogimputed!AM60/col_norm!$D$8,2))</f>
        <v>0.49928415369339518</v>
      </c>
      <c r="AN60">
        <f>IF(COUNTBLANK(unlogimputed!AN60)&gt;0,"",LOG(unlogimputed!CM60/col_norm!$G$8,2)-LOG(unlogimputed!AN60/col_norm!$D$8,2))</f>
        <v>0.46716429739761267</v>
      </c>
      <c r="AO60">
        <f>IF(COUNTBLANK(unlogimputed!AO60)&gt;0,"",LOG(unlogimputed!CN60/col_norm!$G$8,2)-LOG(unlogimputed!AO60/col_norm!$D$8,2))</f>
        <v>1.0977595576855066</v>
      </c>
      <c r="AP60">
        <f>IF(COUNTBLANK(unlogimputed!AP60)&gt;0,"",LOG(unlogimputed!CO60/col_norm!$G$8,2)-LOG(unlogimputed!AP60/col_norm!$D$8,2))</f>
        <v>0.53747206048964813</v>
      </c>
      <c r="AQ60" t="str">
        <f>IF(COUNTBLANK(unlogimputed!AQ60)&gt;0,"",LOG(unlogimputed!CP60/col_norm!$G$8,2)-LOG(unlogimputed!AQ60/col_norm!$D$8,2))</f>
        <v/>
      </c>
      <c r="AR60" t="str">
        <f>IF(COUNTBLANK(unlogimputed!AR60)&gt;0,"",LOG(unlogimputed!CQ60/col_norm!$G$8,2)-LOG(unlogimputed!AR60/col_norm!$D$8,2))</f>
        <v/>
      </c>
      <c r="AS60" t="str">
        <f>IF(COUNTBLANK(unlogimputed!AS60)&gt;0,"",LOG(unlogimputed!CR60/col_norm!$G$8,2)-LOG(unlogimputed!AS60/col_norm!$D$8,2))</f>
        <v/>
      </c>
      <c r="AT60" t="str">
        <f>IF(COUNTBLANK(unlogimputed!AT60)&gt;0,"",LOG(unlogimputed!CS60/col_norm!$G$8,2)-LOG(unlogimputed!AT60/col_norm!$D$8,2))</f>
        <v/>
      </c>
      <c r="AU60" t="str">
        <f>IF(COUNTBLANK(unlogimputed!AU60)&gt;0,"",LOG(unlogimputed!CT60/col_norm!$G$8,2)-LOG(unlogimputed!AU60/col_norm!$D$8,2))</f>
        <v/>
      </c>
      <c r="AV60" t="str">
        <f>IF(COUNTBLANK(unlogimputed!AV60)&gt;0,"",LOG(unlogimputed!CU60/col_norm!$G$8,2)-LOG(unlogimputed!AV60/col_norm!$D$8,2))</f>
        <v/>
      </c>
      <c r="AW60">
        <f>IF(COUNTBLANK(unlogimputed!AW60)&gt;0,"",LOG(unlogimputed!CV60/col_norm!$G$8,2)-LOG(unlogimputed!AW60/col_norm!$D$8,2))</f>
        <v>0.50658409152921635</v>
      </c>
      <c r="AX60">
        <f>IF(COUNTBLANK(unlogimputed!AX60)&gt;0,"",LOG(unlogimputed!CW60/col_norm!$G$8,2)-LOG(unlogimputed!AX60/col_norm!$D$8,2))</f>
        <v>0.62839672579604766</v>
      </c>
      <c r="AY60">
        <f>IF(COUNTBLANK(unlogimputed!AY60)&gt;0,"",LOG(unlogimputed!CX60/col_norm!$G$8,2)-LOG(unlogimputed!AY60/col_norm!$D$8,2))</f>
        <v>5.5181519086147546E-2</v>
      </c>
      <c r="AZ60">
        <f>IF(COUNTBLANK(unlogimputed!AZ60)&gt;0,"",LOG(unlogimputed!CY60/col_norm!$G$8,2)-LOG(unlogimputed!AZ60/col_norm!$D$8,2))</f>
        <v>0.91243929777466448</v>
      </c>
    </row>
    <row r="61" spans="1:52" x14ac:dyDescent="0.25">
      <c r="A61" t="s">
        <v>162</v>
      </c>
      <c r="B61" t="str">
        <f>IF(COUNTBLANK(unlogimputed!B61)&gt;0,"",LOG(unlogimputed!BA61/col_norm!$E$8,2)-LOG(unlogimputed!B61/col_norm!$B$8,2))</f>
        <v/>
      </c>
      <c r="C61">
        <f>IF(COUNTBLANK(unlogimputed!C61)&gt;0,"",LOG(unlogimputed!BB61/col_norm!$E$8,2)-LOG(unlogimputed!C61/col_norm!$B$8,2))</f>
        <v>-5.1993879493021922E-2</v>
      </c>
      <c r="D61">
        <f>IF(COUNTBLANK(unlogimputed!D61)&gt;0,"",LOG(unlogimputed!BC61/col_norm!$E$8,2)-LOG(unlogimputed!D61/col_norm!$B$8,2))</f>
        <v>-0.46172606493648161</v>
      </c>
      <c r="E61" t="str">
        <f>IF(COUNTBLANK(unlogimputed!E61)&gt;0,"",LOG(unlogimputed!BD61/col_norm!$E$8,2)-LOG(unlogimputed!E61/col_norm!$B$8,2))</f>
        <v/>
      </c>
      <c r="F61" t="str">
        <f>IF(COUNTBLANK(unlogimputed!F61)&gt;0,"",LOG(unlogimputed!BE61/col_norm!$E$8,2)-LOG(unlogimputed!F61/col_norm!$B$8,2))</f>
        <v/>
      </c>
      <c r="G61">
        <f>IF(COUNTBLANK(unlogimputed!G61)&gt;0,"",LOG(unlogimputed!BF61/col_norm!$E$8,2)-LOG(unlogimputed!G61/col_norm!$B$8,2))</f>
        <v>9.5121785100467093E-3</v>
      </c>
      <c r="H61">
        <f>IF(COUNTBLANK(unlogimputed!H61)&gt;0,"",LOG(unlogimputed!BG61/col_norm!$E$8,2)-LOG(unlogimputed!H61/col_norm!$B$8,2))</f>
        <v>-6.4694518810153312E-2</v>
      </c>
      <c r="I61">
        <f>IF(COUNTBLANK(unlogimputed!I61)&gt;0,"",LOG(unlogimputed!BH61/col_norm!$E$8,2)-LOG(unlogimputed!I61/col_norm!$B$8,2))</f>
        <v>-0.26934968703019635</v>
      </c>
      <c r="J61">
        <f>IF(COUNTBLANK(unlogimputed!J61)&gt;0,"",LOG(unlogimputed!BI61/col_norm!$E$8,2)-LOG(unlogimputed!J61/col_norm!$B$8,2))</f>
        <v>-0.21806768630809259</v>
      </c>
      <c r="K61" t="str">
        <f>IF(COUNTBLANK(unlogimputed!K61)&gt;0,"",LOG(unlogimputed!BJ61/col_norm!$E$8,2)-LOG(unlogimputed!K61/col_norm!$B$8,2))</f>
        <v/>
      </c>
      <c r="L61" t="str">
        <f>IF(COUNTBLANK(unlogimputed!L61)&gt;0,"",LOG(unlogimputed!BK61/col_norm!$E$8,2)-LOG(unlogimputed!L61/col_norm!$B$8,2))</f>
        <v/>
      </c>
      <c r="M61" t="str">
        <f>IF(COUNTBLANK(unlogimputed!M61)&gt;0,"",LOG(unlogimputed!BL61/col_norm!$E$8,2)-LOG(unlogimputed!M61/col_norm!$B$8,2))</f>
        <v/>
      </c>
      <c r="N61" t="str">
        <f>IF(COUNTBLANK(unlogimputed!N61)&gt;0,"",LOG(unlogimputed!BM61/col_norm!$E$8,2)-LOG(unlogimputed!N61/col_norm!$B$8,2))</f>
        <v/>
      </c>
      <c r="O61">
        <f>IF(COUNTBLANK(unlogimputed!O61)&gt;0,"",LOG(unlogimputed!BN61/col_norm!$E$8,2)-LOG(unlogimputed!O61/col_norm!$B$8,2))</f>
        <v>-0.67742780986864304</v>
      </c>
      <c r="P61">
        <f>IF(COUNTBLANK(unlogimputed!P61)&gt;0,"",LOG(unlogimputed!BO61/col_norm!$E$8,2)-LOG(unlogimputed!P61/col_norm!$B$8,2))</f>
        <v>-0.39299481389097934</v>
      </c>
      <c r="Q61" t="str">
        <f>IF(COUNTBLANK(unlogimputed!Q61)&gt;0,"",LOG(unlogimputed!BP61/col_norm!$F$8,2)-LOG(unlogimputed!Q61/col_norm!$C$8,2))</f>
        <v/>
      </c>
      <c r="R61" t="str">
        <f>IF(COUNTBLANK(unlogimputed!R61)&gt;0,"",LOG(unlogimputed!BQ61/col_norm!$F$8,2)-LOG(unlogimputed!R61/col_norm!$C$8,2))</f>
        <v/>
      </c>
      <c r="S61" t="str">
        <f>IF(COUNTBLANK(unlogimputed!S61)&gt;0,"",LOG(unlogimputed!BR61/col_norm!$F$8,2)-LOG(unlogimputed!S61/col_norm!$C$8,2))</f>
        <v/>
      </c>
      <c r="T61" t="str">
        <f>IF(COUNTBLANK(unlogimputed!T61)&gt;0,"",LOG(unlogimputed!BS61/col_norm!$F$8,2)-LOG(unlogimputed!T61/col_norm!$C$8,2))</f>
        <v/>
      </c>
      <c r="U61" t="str">
        <f>IF(COUNTBLANK(unlogimputed!U61)&gt;0,"",LOG(unlogimputed!BT61/col_norm!$F$8,2)-LOG(unlogimputed!U61/col_norm!$C$8,2))</f>
        <v/>
      </c>
      <c r="V61" t="str">
        <f>IF(COUNTBLANK(unlogimputed!V61)&gt;0,"",LOG(unlogimputed!BU61/col_norm!$F$8,2)-LOG(unlogimputed!V61/col_norm!$C$8,2))</f>
        <v/>
      </c>
      <c r="W61">
        <f>IF(COUNTBLANK(unlogimputed!W61)&gt;0,"",LOG(unlogimputed!BV61/col_norm!$F$8,2)-LOG(unlogimputed!W61/col_norm!$C$8,2))</f>
        <v>0.88418509450487903</v>
      </c>
      <c r="X61" t="str">
        <f>IF(COUNTBLANK(unlogimputed!X61)&gt;0,"",LOG(unlogimputed!BW61/col_norm!$F$8,2)-LOG(unlogimputed!X61/col_norm!$C$8,2))</f>
        <v/>
      </c>
      <c r="Y61">
        <f>IF(COUNTBLANK(unlogimputed!Y61)&gt;0,"",LOG(unlogimputed!BX61/col_norm!$F$8,2)-LOG(unlogimputed!Y61/col_norm!$C$8,2))</f>
        <v>-0.70811834666214324</v>
      </c>
      <c r="Z61">
        <f>IF(COUNTBLANK(unlogimputed!Z61)&gt;0,"",LOG(unlogimputed!BY61/col_norm!$F$8,2)-LOG(unlogimputed!Z61/col_norm!$C$8,2))</f>
        <v>-6.2887952472689079E-2</v>
      </c>
      <c r="AA61" t="str">
        <f>IF(COUNTBLANK(unlogimputed!AA61)&gt;0,"",LOG(unlogimputed!BZ61/col_norm!$F$8,2)-LOG(unlogimputed!AA61/col_norm!$C$8,2))</f>
        <v/>
      </c>
      <c r="AB61" t="str">
        <f>IF(COUNTBLANK(unlogimputed!AB61)&gt;0,"",LOG(unlogimputed!CA61/col_norm!$F$8,2)-LOG(unlogimputed!AB61/col_norm!$C$8,2))</f>
        <v/>
      </c>
      <c r="AC61" t="str">
        <f>IF(COUNTBLANK(unlogimputed!AC61)&gt;0,"",LOG(unlogimputed!CB61/col_norm!$F$8,2)-LOG(unlogimputed!AC61/col_norm!$C$8,2))</f>
        <v/>
      </c>
      <c r="AD61" t="str">
        <f>IF(COUNTBLANK(unlogimputed!AD61)&gt;0,"",LOG(unlogimputed!CC61/col_norm!$F$8,2)-LOG(unlogimputed!AD61/col_norm!$C$8,2))</f>
        <v/>
      </c>
      <c r="AE61" t="str">
        <f>IF(COUNTBLANK(unlogimputed!AE61)&gt;0,"",LOG(unlogimputed!CD61/col_norm!$F$8,2)-LOG(unlogimputed!AE61/col_norm!$C$8,2))</f>
        <v/>
      </c>
      <c r="AF61" t="str">
        <f>IF(COUNTBLANK(unlogimputed!AF61)&gt;0,"",LOG(unlogimputed!CE61/col_norm!$F$8,2)-LOG(unlogimputed!AF61/col_norm!$C$8,2))</f>
        <v/>
      </c>
      <c r="AG61">
        <f>IF(COUNTBLANK(unlogimputed!AG61)&gt;0,"",LOG(unlogimputed!CF61/col_norm!$F$8,2)-LOG(unlogimputed!AG61/col_norm!$C$8,2))</f>
        <v>-0.20071346694896874</v>
      </c>
      <c r="AH61">
        <f>IF(COUNTBLANK(unlogimputed!AH61)&gt;0,"",LOG(unlogimputed!CG61/col_norm!$F$8,2)-LOG(unlogimputed!AH61/col_norm!$C$8,2))</f>
        <v>-0.29512259871878399</v>
      </c>
      <c r="AI61" t="str">
        <f>IF(COUNTBLANK(unlogimputed!AI61)&gt;0,"",LOG(unlogimputed!CH61/col_norm!$G$8,2)-LOG(unlogimputed!AI61/col_norm!$D$8,2))</f>
        <v/>
      </c>
      <c r="AJ61" t="str">
        <f>IF(COUNTBLANK(unlogimputed!AJ61)&gt;0,"",LOG(unlogimputed!CI61/col_norm!$G$8,2)-LOG(unlogimputed!AJ61/col_norm!$D$8,2))</f>
        <v/>
      </c>
      <c r="AK61" t="str">
        <f>IF(COUNTBLANK(unlogimputed!AK61)&gt;0,"",LOG(unlogimputed!CJ61/col_norm!$G$8,2)-LOG(unlogimputed!AK61/col_norm!$D$8,2))</f>
        <v/>
      </c>
      <c r="AL61" t="str">
        <f>IF(COUNTBLANK(unlogimputed!AL61)&gt;0,"",LOG(unlogimputed!CK61/col_norm!$G$8,2)-LOG(unlogimputed!AL61/col_norm!$D$8,2))</f>
        <v/>
      </c>
      <c r="AM61">
        <f>IF(COUNTBLANK(unlogimputed!AM61)&gt;0,"",LOG(unlogimputed!CL61/col_norm!$G$8,2)-LOG(unlogimputed!AM61/col_norm!$D$8,2))</f>
        <v>-5.2869737872608624E-2</v>
      </c>
      <c r="AN61">
        <f>IF(COUNTBLANK(unlogimputed!AN61)&gt;0,"",LOG(unlogimputed!CM61/col_norm!$G$8,2)-LOG(unlogimputed!AN61/col_norm!$D$8,2))</f>
        <v>0.41501145472980383</v>
      </c>
      <c r="AO61">
        <f>IF(COUNTBLANK(unlogimputed!AO61)&gt;0,"",LOG(unlogimputed!CN61/col_norm!$G$8,2)-LOG(unlogimputed!AO61/col_norm!$D$8,2))</f>
        <v>-0.16078685852038532</v>
      </c>
      <c r="AP61">
        <f>IF(COUNTBLANK(unlogimputed!AP61)&gt;0,"",LOG(unlogimputed!CO61/col_norm!$G$8,2)-LOG(unlogimputed!AP61/col_norm!$D$8,2))</f>
        <v>-0.10559540170877568</v>
      </c>
      <c r="AQ61" t="str">
        <f>IF(COUNTBLANK(unlogimputed!AQ61)&gt;0,"",LOG(unlogimputed!CP61/col_norm!$G$8,2)-LOG(unlogimputed!AQ61/col_norm!$D$8,2))</f>
        <v/>
      </c>
      <c r="AR61" t="str">
        <f>IF(COUNTBLANK(unlogimputed!AR61)&gt;0,"",LOG(unlogimputed!CQ61/col_norm!$G$8,2)-LOG(unlogimputed!AR61/col_norm!$D$8,2))</f>
        <v/>
      </c>
      <c r="AS61" t="str">
        <f>IF(COUNTBLANK(unlogimputed!AS61)&gt;0,"",LOG(unlogimputed!CR61/col_norm!$G$8,2)-LOG(unlogimputed!AS61/col_norm!$D$8,2))</f>
        <v/>
      </c>
      <c r="AT61" t="str">
        <f>IF(COUNTBLANK(unlogimputed!AT61)&gt;0,"",LOG(unlogimputed!CS61/col_norm!$G$8,2)-LOG(unlogimputed!AT61/col_norm!$D$8,2))</f>
        <v/>
      </c>
      <c r="AU61" t="str">
        <f>IF(COUNTBLANK(unlogimputed!AU61)&gt;0,"",LOG(unlogimputed!CT61/col_norm!$G$8,2)-LOG(unlogimputed!AU61/col_norm!$D$8,2))</f>
        <v/>
      </c>
      <c r="AV61" t="str">
        <f>IF(COUNTBLANK(unlogimputed!AV61)&gt;0,"",LOG(unlogimputed!CU61/col_norm!$G$8,2)-LOG(unlogimputed!AV61/col_norm!$D$8,2))</f>
        <v/>
      </c>
      <c r="AW61">
        <f>IF(COUNTBLANK(unlogimputed!AW61)&gt;0,"",LOG(unlogimputed!CV61/col_norm!$G$8,2)-LOG(unlogimputed!AW61/col_norm!$D$8,2))</f>
        <v>0.22337966575362245</v>
      </c>
      <c r="AX61">
        <f>IF(COUNTBLANK(unlogimputed!AX61)&gt;0,"",LOG(unlogimputed!CW61/col_norm!$G$8,2)-LOG(unlogimputed!AX61/col_norm!$D$8,2))</f>
        <v>0.292286711919445</v>
      </c>
      <c r="AY61">
        <f>IF(COUNTBLANK(unlogimputed!AY61)&gt;0,"",LOG(unlogimputed!CX61/col_norm!$G$8,2)-LOG(unlogimputed!AY61/col_norm!$D$8,2))</f>
        <v>0.1777799652505152</v>
      </c>
      <c r="AZ61">
        <f>IF(COUNTBLANK(unlogimputed!AZ61)&gt;0,"",LOG(unlogimputed!CY61/col_norm!$G$8,2)-LOG(unlogimputed!AZ61/col_norm!$D$8,2))</f>
        <v>0.27521589789101597</v>
      </c>
    </row>
    <row r="62" spans="1:52" x14ac:dyDescent="0.25">
      <c r="A62" t="s">
        <v>163</v>
      </c>
      <c r="B62" t="str">
        <f>IF(COUNTBLANK(unlogimputed!B62)&gt;0,"",LOG(unlogimputed!BA62/col_norm!$E$8,2)-LOG(unlogimputed!B62/col_norm!$B$8,2))</f>
        <v/>
      </c>
      <c r="C62">
        <f>IF(COUNTBLANK(unlogimputed!C62)&gt;0,"",LOG(unlogimputed!BB62/col_norm!$E$8,2)-LOG(unlogimputed!C62/col_norm!$B$8,2))</f>
        <v>-4.3779668911007263E-2</v>
      </c>
      <c r="D62">
        <f>IF(COUNTBLANK(unlogimputed!D62)&gt;0,"",LOG(unlogimputed!BC62/col_norm!$E$8,2)-LOG(unlogimputed!D62/col_norm!$B$8,2))</f>
        <v>-0.10105821507889701</v>
      </c>
      <c r="E62" t="str">
        <f>IF(COUNTBLANK(unlogimputed!E62)&gt;0,"",LOG(unlogimputed!BD62/col_norm!$E$8,2)-LOG(unlogimputed!E62/col_norm!$B$8,2))</f>
        <v/>
      </c>
      <c r="F62" t="str">
        <f>IF(COUNTBLANK(unlogimputed!F62)&gt;0,"",LOG(unlogimputed!BE62/col_norm!$E$8,2)-LOG(unlogimputed!F62/col_norm!$B$8,2))</f>
        <v/>
      </c>
      <c r="G62">
        <f>IF(COUNTBLANK(unlogimputed!G62)&gt;0,"",LOG(unlogimputed!BF62/col_norm!$E$8,2)-LOG(unlogimputed!G62/col_norm!$B$8,2))</f>
        <v>-0.11532281198130789</v>
      </c>
      <c r="H62">
        <f>IF(COUNTBLANK(unlogimputed!H62)&gt;0,"",LOG(unlogimputed!BG62/col_norm!$E$8,2)-LOG(unlogimputed!H62/col_norm!$B$8,2))</f>
        <v>-0.15525001291729978</v>
      </c>
      <c r="I62">
        <f>IF(COUNTBLANK(unlogimputed!I62)&gt;0,"",LOG(unlogimputed!BH62/col_norm!$E$8,2)-LOG(unlogimputed!I62/col_norm!$B$8,2))</f>
        <v>0.88458269458294581</v>
      </c>
      <c r="J62" t="str">
        <f>IF(COUNTBLANK(unlogimputed!J62)&gt;0,"",LOG(unlogimputed!BI62/col_norm!$E$8,2)-LOG(unlogimputed!J62/col_norm!$B$8,2))</f>
        <v/>
      </c>
      <c r="K62" t="str">
        <f>IF(COUNTBLANK(unlogimputed!K62)&gt;0,"",LOG(unlogimputed!BJ62/col_norm!$E$8,2)-LOG(unlogimputed!K62/col_norm!$B$8,2))</f>
        <v/>
      </c>
      <c r="L62" t="str">
        <f>IF(COUNTBLANK(unlogimputed!L62)&gt;0,"",LOG(unlogimputed!BK62/col_norm!$E$8,2)-LOG(unlogimputed!L62/col_norm!$B$8,2))</f>
        <v/>
      </c>
      <c r="M62">
        <f>IF(COUNTBLANK(unlogimputed!M62)&gt;0,"",LOG(unlogimputed!BL62/col_norm!$E$8,2)-LOG(unlogimputed!M62/col_norm!$B$8,2))</f>
        <v>-0.1336515347873295</v>
      </c>
      <c r="N62">
        <f>IF(COUNTBLANK(unlogimputed!N62)&gt;0,"",LOG(unlogimputed!BM62/col_norm!$E$8,2)-LOG(unlogimputed!N62/col_norm!$B$8,2))</f>
        <v>-0.36040675520836984</v>
      </c>
      <c r="O62">
        <f>IF(COUNTBLANK(unlogimputed!O62)&gt;0,"",LOG(unlogimputed!BN62/col_norm!$E$8,2)-LOG(unlogimputed!O62/col_norm!$B$8,2))</f>
        <v>0.34109972567869207</v>
      </c>
      <c r="P62">
        <f>IF(COUNTBLANK(unlogimputed!P62)&gt;0,"",LOG(unlogimputed!BO62/col_norm!$E$8,2)-LOG(unlogimputed!P62/col_norm!$B$8,2))</f>
        <v>0.17369260316053214</v>
      </c>
      <c r="Q62" t="str">
        <f>IF(COUNTBLANK(unlogimputed!Q62)&gt;0,"",LOG(unlogimputed!BP62/col_norm!$F$8,2)-LOG(unlogimputed!Q62/col_norm!$C$8,2))</f>
        <v/>
      </c>
      <c r="R62" t="str">
        <f>IF(COUNTBLANK(unlogimputed!R62)&gt;0,"",LOG(unlogimputed!BQ62/col_norm!$F$8,2)-LOG(unlogimputed!R62/col_norm!$C$8,2))</f>
        <v/>
      </c>
      <c r="S62" t="str">
        <f>IF(COUNTBLANK(unlogimputed!S62)&gt;0,"",LOG(unlogimputed!BR62/col_norm!$F$8,2)-LOG(unlogimputed!S62/col_norm!$C$8,2))</f>
        <v/>
      </c>
      <c r="T62">
        <f>IF(COUNTBLANK(unlogimputed!T62)&gt;0,"",LOG(unlogimputed!BS62/col_norm!$F$8,2)-LOG(unlogimputed!T62/col_norm!$C$8,2))</f>
        <v>-0.35882705197729337</v>
      </c>
      <c r="U62">
        <f>IF(COUNTBLANK(unlogimputed!U62)&gt;0,"",LOG(unlogimputed!BT62/col_norm!$F$8,2)-LOG(unlogimputed!U62/col_norm!$C$8,2))</f>
        <v>-3.1600479415295979E-2</v>
      </c>
      <c r="V62">
        <f>IF(COUNTBLANK(unlogimputed!V62)&gt;0,"",LOG(unlogimputed!BU62/col_norm!$F$8,2)-LOG(unlogimputed!V62/col_norm!$C$8,2))</f>
        <v>2.5198960561407802E-2</v>
      </c>
      <c r="W62">
        <f>IF(COUNTBLANK(unlogimputed!W62)&gt;0,"",LOG(unlogimputed!BV62/col_norm!$F$8,2)-LOG(unlogimputed!W62/col_norm!$C$8,2))</f>
        <v>5.638170997127645E-2</v>
      </c>
      <c r="X62">
        <f>IF(COUNTBLANK(unlogimputed!X62)&gt;0,"",LOG(unlogimputed!BW62/col_norm!$F$8,2)-LOG(unlogimputed!X62/col_norm!$C$8,2))</f>
        <v>-1.8091095467624996E-3</v>
      </c>
      <c r="Y62" t="str">
        <f>IF(COUNTBLANK(unlogimputed!Y62)&gt;0,"",LOG(unlogimputed!BX62/col_norm!$F$8,2)-LOG(unlogimputed!Y62/col_norm!$C$8,2))</f>
        <v/>
      </c>
      <c r="Z62" t="str">
        <f>IF(COUNTBLANK(unlogimputed!Z62)&gt;0,"",LOG(unlogimputed!BY62/col_norm!$F$8,2)-LOG(unlogimputed!Z62/col_norm!$C$8,2))</f>
        <v/>
      </c>
      <c r="AA62" t="str">
        <f>IF(COUNTBLANK(unlogimputed!AA62)&gt;0,"",LOG(unlogimputed!BZ62/col_norm!$F$8,2)-LOG(unlogimputed!AA62/col_norm!$C$8,2))</f>
        <v/>
      </c>
      <c r="AB62" t="str">
        <f>IF(COUNTBLANK(unlogimputed!AB62)&gt;0,"",LOG(unlogimputed!CA62/col_norm!$F$8,2)-LOG(unlogimputed!AB62/col_norm!$C$8,2))</f>
        <v/>
      </c>
      <c r="AC62" t="str">
        <f>IF(COUNTBLANK(unlogimputed!AC62)&gt;0,"",LOG(unlogimputed!CB62/col_norm!$F$8,2)-LOG(unlogimputed!AC62/col_norm!$C$8,2))</f>
        <v/>
      </c>
      <c r="AD62" t="str">
        <f>IF(COUNTBLANK(unlogimputed!AD62)&gt;0,"",LOG(unlogimputed!CC62/col_norm!$F$8,2)-LOG(unlogimputed!AD62/col_norm!$C$8,2))</f>
        <v/>
      </c>
      <c r="AE62" t="str">
        <f>IF(COUNTBLANK(unlogimputed!AE62)&gt;0,"",LOG(unlogimputed!CD62/col_norm!$F$8,2)-LOG(unlogimputed!AE62/col_norm!$C$8,2))</f>
        <v/>
      </c>
      <c r="AF62" t="str">
        <f>IF(COUNTBLANK(unlogimputed!AF62)&gt;0,"",LOG(unlogimputed!CE62/col_norm!$F$8,2)-LOG(unlogimputed!AF62/col_norm!$C$8,2))</f>
        <v/>
      </c>
      <c r="AG62">
        <f>IF(COUNTBLANK(unlogimputed!AG62)&gt;0,"",LOG(unlogimputed!CF62/col_norm!$F$8,2)-LOG(unlogimputed!AG62/col_norm!$C$8,2))</f>
        <v>-0.41505475601911712</v>
      </c>
      <c r="AH62">
        <f>IF(COUNTBLANK(unlogimputed!AH62)&gt;0,"",LOG(unlogimputed!CG62/col_norm!$F$8,2)-LOG(unlogimputed!AH62/col_norm!$C$8,2))</f>
        <v>-0.38725611927504389</v>
      </c>
      <c r="AI62" t="str">
        <f>IF(COUNTBLANK(unlogimputed!AI62)&gt;0,"",LOG(unlogimputed!CH62/col_norm!$G$8,2)-LOG(unlogimputed!AI62/col_norm!$D$8,2))</f>
        <v/>
      </c>
      <c r="AJ62" t="str">
        <f>IF(COUNTBLANK(unlogimputed!AJ62)&gt;0,"",LOG(unlogimputed!CI62/col_norm!$G$8,2)-LOG(unlogimputed!AJ62/col_norm!$D$8,2))</f>
        <v/>
      </c>
      <c r="AK62">
        <f>IF(COUNTBLANK(unlogimputed!AK62)&gt;0,"",LOG(unlogimputed!CJ62/col_norm!$G$8,2)-LOG(unlogimputed!AK62/col_norm!$D$8,2))</f>
        <v>-0.11226410952253474</v>
      </c>
      <c r="AL62">
        <f>IF(COUNTBLANK(unlogimputed!AL62)&gt;0,"",LOG(unlogimputed!CK62/col_norm!$G$8,2)-LOG(unlogimputed!AL62/col_norm!$D$8,2))</f>
        <v>-0.40834602874135584</v>
      </c>
      <c r="AM62">
        <f>IF(COUNTBLANK(unlogimputed!AM62)&gt;0,"",LOG(unlogimputed!CL62/col_norm!$G$8,2)-LOG(unlogimputed!AM62/col_norm!$D$8,2))</f>
        <v>-2.7958042187552934E-2</v>
      </c>
      <c r="AN62">
        <f>IF(COUNTBLANK(unlogimputed!AN62)&gt;0,"",LOG(unlogimputed!CM62/col_norm!$G$8,2)-LOG(unlogimputed!AN62/col_norm!$D$8,2))</f>
        <v>-0.31972062625851194</v>
      </c>
      <c r="AO62" t="str">
        <f>IF(COUNTBLANK(unlogimputed!AO62)&gt;0,"",LOG(unlogimputed!CN62/col_norm!$G$8,2)-LOG(unlogimputed!AO62/col_norm!$D$8,2))</f>
        <v/>
      </c>
      <c r="AP62" t="str">
        <f>IF(COUNTBLANK(unlogimputed!AP62)&gt;0,"",LOG(unlogimputed!CO62/col_norm!$G$8,2)-LOG(unlogimputed!AP62/col_norm!$D$8,2))</f>
        <v/>
      </c>
      <c r="AQ62" t="str">
        <f>IF(COUNTBLANK(unlogimputed!AQ62)&gt;0,"",LOG(unlogimputed!CP62/col_norm!$G$8,2)-LOG(unlogimputed!AQ62/col_norm!$D$8,2))</f>
        <v/>
      </c>
      <c r="AR62" t="str">
        <f>IF(COUNTBLANK(unlogimputed!AR62)&gt;0,"",LOG(unlogimputed!CQ62/col_norm!$G$8,2)-LOG(unlogimputed!AR62/col_norm!$D$8,2))</f>
        <v/>
      </c>
      <c r="AS62" t="str">
        <f>IF(COUNTBLANK(unlogimputed!AS62)&gt;0,"",LOG(unlogimputed!CR62/col_norm!$G$8,2)-LOG(unlogimputed!AS62/col_norm!$D$8,2))</f>
        <v/>
      </c>
      <c r="AT62" t="str">
        <f>IF(COUNTBLANK(unlogimputed!AT62)&gt;0,"",LOG(unlogimputed!CS62/col_norm!$G$8,2)-LOG(unlogimputed!AT62/col_norm!$D$8,2))</f>
        <v/>
      </c>
      <c r="AU62" t="str">
        <f>IF(COUNTBLANK(unlogimputed!AU62)&gt;0,"",LOG(unlogimputed!CT62/col_norm!$G$8,2)-LOG(unlogimputed!AU62/col_norm!$D$8,2))</f>
        <v/>
      </c>
      <c r="AV62" t="str">
        <f>IF(COUNTBLANK(unlogimputed!AV62)&gt;0,"",LOG(unlogimputed!CU62/col_norm!$G$8,2)-LOG(unlogimputed!AV62/col_norm!$D$8,2))</f>
        <v/>
      </c>
      <c r="AW62">
        <f>IF(COUNTBLANK(unlogimputed!AW62)&gt;0,"",LOG(unlogimputed!CV62/col_norm!$G$8,2)-LOG(unlogimputed!AW62/col_norm!$D$8,2))</f>
        <v>-2.8794424776329208E-2</v>
      </c>
      <c r="AX62">
        <f>IF(COUNTBLANK(unlogimputed!AX62)&gt;0,"",LOG(unlogimputed!CW62/col_norm!$G$8,2)-LOG(unlogimputed!AX62/col_norm!$D$8,2))</f>
        <v>-0.21083017248282232</v>
      </c>
      <c r="AY62" t="str">
        <f>IF(COUNTBLANK(unlogimputed!AY62)&gt;0,"",LOG(unlogimputed!CX62/col_norm!$G$8,2)-LOG(unlogimputed!AY62/col_norm!$D$8,2))</f>
        <v/>
      </c>
      <c r="AZ62" t="str">
        <f>IF(COUNTBLANK(unlogimputed!AZ62)&gt;0,"",LOG(unlogimputed!CY62/col_norm!$G$8,2)-LOG(unlogimputed!AZ62/col_norm!$D$8,2))</f>
        <v/>
      </c>
    </row>
    <row r="63" spans="1:52" x14ac:dyDescent="0.25">
      <c r="A63" t="s">
        <v>164</v>
      </c>
      <c r="B63" t="str">
        <f>IF(COUNTBLANK(unlogimputed!B63)&gt;0,"",LOG(unlogimputed!BA63/col_norm!$E$8,2)-LOG(unlogimputed!B63/col_norm!$B$8,2))</f>
        <v/>
      </c>
      <c r="C63">
        <f>IF(COUNTBLANK(unlogimputed!C63)&gt;0,"",LOG(unlogimputed!BB63/col_norm!$E$8,2)-LOG(unlogimputed!C63/col_norm!$B$8,2))</f>
        <v>0.15584220434753604</v>
      </c>
      <c r="D63">
        <f>IF(COUNTBLANK(unlogimputed!D63)&gt;0,"",LOG(unlogimputed!BC63/col_norm!$E$8,2)-LOG(unlogimputed!D63/col_norm!$B$8,2))</f>
        <v>-1.7200002104690171</v>
      </c>
      <c r="E63" t="str">
        <f>IF(COUNTBLANK(unlogimputed!E63)&gt;0,"",LOG(unlogimputed!BD63/col_norm!$E$8,2)-LOG(unlogimputed!E63/col_norm!$B$8,2))</f>
        <v/>
      </c>
      <c r="F63" t="str">
        <f>IF(COUNTBLANK(unlogimputed!F63)&gt;0,"",LOG(unlogimputed!BE63/col_norm!$E$8,2)-LOG(unlogimputed!F63/col_norm!$B$8,2))</f>
        <v/>
      </c>
      <c r="G63" t="str">
        <f>IF(COUNTBLANK(unlogimputed!G63)&gt;0,"",LOG(unlogimputed!BF63/col_norm!$E$8,2)-LOG(unlogimputed!G63/col_norm!$B$8,2))</f>
        <v/>
      </c>
      <c r="H63" t="str">
        <f>IF(COUNTBLANK(unlogimputed!H63)&gt;0,"",LOG(unlogimputed!BG63/col_norm!$E$8,2)-LOG(unlogimputed!H63/col_norm!$B$8,2))</f>
        <v/>
      </c>
      <c r="I63" t="str">
        <f>IF(COUNTBLANK(unlogimputed!I63)&gt;0,"",LOG(unlogimputed!BH63/col_norm!$E$8,2)-LOG(unlogimputed!I63/col_norm!$B$8,2))</f>
        <v/>
      </c>
      <c r="J63" t="str">
        <f>IF(COUNTBLANK(unlogimputed!J63)&gt;0,"",LOG(unlogimputed!BI63/col_norm!$E$8,2)-LOG(unlogimputed!J63/col_norm!$B$8,2))</f>
        <v/>
      </c>
      <c r="K63" t="str">
        <f>IF(COUNTBLANK(unlogimputed!K63)&gt;0,"",LOG(unlogimputed!BJ63/col_norm!$E$8,2)-LOG(unlogimputed!K63/col_norm!$B$8,2))</f>
        <v/>
      </c>
      <c r="L63" t="str">
        <f>IF(COUNTBLANK(unlogimputed!L63)&gt;0,"",LOG(unlogimputed!BK63/col_norm!$E$8,2)-LOG(unlogimputed!L63/col_norm!$B$8,2))</f>
        <v/>
      </c>
      <c r="M63">
        <f>IF(COUNTBLANK(unlogimputed!M63)&gt;0,"",LOG(unlogimputed!BL63/col_norm!$E$8,2)-LOG(unlogimputed!M63/col_norm!$B$8,2))</f>
        <v>-0.10869573157881263</v>
      </c>
      <c r="N63">
        <f>IF(COUNTBLANK(unlogimputed!N63)&gt;0,"",LOG(unlogimputed!BM63/col_norm!$E$8,2)-LOG(unlogimputed!N63/col_norm!$B$8,2))</f>
        <v>4.1098841720248913E-2</v>
      </c>
      <c r="O63" t="str">
        <f>IF(COUNTBLANK(unlogimputed!O63)&gt;0,"",LOG(unlogimputed!BN63/col_norm!$E$8,2)-LOG(unlogimputed!O63/col_norm!$B$8,2))</f>
        <v/>
      </c>
      <c r="P63" t="str">
        <f>IF(COUNTBLANK(unlogimputed!P63)&gt;0,"",LOG(unlogimputed!BO63/col_norm!$E$8,2)-LOG(unlogimputed!P63/col_norm!$B$8,2))</f>
        <v/>
      </c>
      <c r="Q63" t="str">
        <f>IF(COUNTBLANK(unlogimputed!Q63)&gt;0,"",LOG(unlogimputed!BP63/col_norm!$F$8,2)-LOG(unlogimputed!Q63/col_norm!$C$8,2))</f>
        <v/>
      </c>
      <c r="R63" t="str">
        <f>IF(COUNTBLANK(unlogimputed!R63)&gt;0,"",LOG(unlogimputed!BQ63/col_norm!$F$8,2)-LOG(unlogimputed!R63/col_norm!$C$8,2))</f>
        <v/>
      </c>
      <c r="S63" t="str">
        <f>IF(COUNTBLANK(unlogimputed!S63)&gt;0,"",LOG(unlogimputed!BR63/col_norm!$F$8,2)-LOG(unlogimputed!S63/col_norm!$C$8,2))</f>
        <v/>
      </c>
      <c r="T63" t="str">
        <f>IF(COUNTBLANK(unlogimputed!T63)&gt;0,"",LOG(unlogimputed!BS63/col_norm!$F$8,2)-LOG(unlogimputed!T63/col_norm!$C$8,2))</f>
        <v/>
      </c>
      <c r="U63" t="str">
        <f>IF(COUNTBLANK(unlogimputed!U63)&gt;0,"",LOG(unlogimputed!BT63/col_norm!$F$8,2)-LOG(unlogimputed!U63/col_norm!$C$8,2))</f>
        <v/>
      </c>
      <c r="V63">
        <f>IF(COUNTBLANK(unlogimputed!V63)&gt;0,"",LOG(unlogimputed!BU63/col_norm!$F$8,2)-LOG(unlogimputed!V63/col_norm!$C$8,2))</f>
        <v>2.4437466415328402E-2</v>
      </c>
      <c r="W63">
        <f>IF(COUNTBLANK(unlogimputed!W63)&gt;0,"",LOG(unlogimputed!BV63/col_norm!$F$8,2)-LOG(unlogimputed!W63/col_norm!$C$8,2))</f>
        <v>5.7201954084849405E-2</v>
      </c>
      <c r="X63">
        <f>IF(COUNTBLANK(unlogimputed!X63)&gt;0,"",LOG(unlogimputed!BW63/col_norm!$F$8,2)-LOG(unlogimputed!X63/col_norm!$C$8,2))</f>
        <v>-8.5053232441012483E-3</v>
      </c>
      <c r="Y63" t="str">
        <f>IF(COUNTBLANK(unlogimputed!Y63)&gt;0,"",LOG(unlogimputed!BX63/col_norm!$F$8,2)-LOG(unlogimputed!Y63/col_norm!$C$8,2))</f>
        <v/>
      </c>
      <c r="Z63" t="str">
        <f>IF(COUNTBLANK(unlogimputed!Z63)&gt;0,"",LOG(unlogimputed!BY63/col_norm!$F$8,2)-LOG(unlogimputed!Z63/col_norm!$C$8,2))</f>
        <v/>
      </c>
      <c r="AA63" t="str">
        <f>IF(COUNTBLANK(unlogimputed!AA63)&gt;0,"",LOG(unlogimputed!BZ63/col_norm!$F$8,2)-LOG(unlogimputed!AA63/col_norm!$C$8,2))</f>
        <v/>
      </c>
      <c r="AB63" t="str">
        <f>IF(COUNTBLANK(unlogimputed!AB63)&gt;0,"",LOG(unlogimputed!CA63/col_norm!$F$8,2)-LOG(unlogimputed!AB63/col_norm!$C$8,2))</f>
        <v/>
      </c>
      <c r="AC63" t="str">
        <f>IF(COUNTBLANK(unlogimputed!AC63)&gt;0,"",LOG(unlogimputed!CB63/col_norm!$F$8,2)-LOG(unlogimputed!AC63/col_norm!$C$8,2))</f>
        <v/>
      </c>
      <c r="AD63" t="str">
        <f>IF(COUNTBLANK(unlogimputed!AD63)&gt;0,"",LOG(unlogimputed!CC63/col_norm!$F$8,2)-LOG(unlogimputed!AD63/col_norm!$C$8,2))</f>
        <v/>
      </c>
      <c r="AE63" t="str">
        <f>IF(COUNTBLANK(unlogimputed!AE63)&gt;0,"",LOG(unlogimputed!CD63/col_norm!$F$8,2)-LOG(unlogimputed!AE63/col_norm!$C$8,2))</f>
        <v/>
      </c>
      <c r="AF63" t="str">
        <f>IF(COUNTBLANK(unlogimputed!AF63)&gt;0,"",LOG(unlogimputed!CE63/col_norm!$F$8,2)-LOG(unlogimputed!AF63/col_norm!$C$8,2))</f>
        <v/>
      </c>
      <c r="AG63" t="str">
        <f>IF(COUNTBLANK(unlogimputed!AG63)&gt;0,"",LOG(unlogimputed!CF63/col_norm!$F$8,2)-LOG(unlogimputed!AG63/col_norm!$C$8,2))</f>
        <v/>
      </c>
      <c r="AH63" t="str">
        <f>IF(COUNTBLANK(unlogimputed!AH63)&gt;0,"",LOG(unlogimputed!CG63/col_norm!$F$8,2)-LOG(unlogimputed!AH63/col_norm!$C$8,2))</f>
        <v/>
      </c>
      <c r="AI63" t="str">
        <f>IF(COUNTBLANK(unlogimputed!AI63)&gt;0,"",LOG(unlogimputed!CH63/col_norm!$G$8,2)-LOG(unlogimputed!AI63/col_norm!$D$8,2))</f>
        <v/>
      </c>
      <c r="AJ63" t="str">
        <f>IF(COUNTBLANK(unlogimputed!AJ63)&gt;0,"",LOG(unlogimputed!CI63/col_norm!$G$8,2)-LOG(unlogimputed!AJ63/col_norm!$D$8,2))</f>
        <v/>
      </c>
      <c r="AK63">
        <f>IF(COUNTBLANK(unlogimputed!AK63)&gt;0,"",LOG(unlogimputed!CJ63/col_norm!$G$8,2)-LOG(unlogimputed!AK63/col_norm!$D$8,2))</f>
        <v>8.6248460029381135E-4</v>
      </c>
      <c r="AL63">
        <f>IF(COUNTBLANK(unlogimputed!AL63)&gt;0,"",LOG(unlogimputed!CK63/col_norm!$G$8,2)-LOG(unlogimputed!AL63/col_norm!$D$8,2))</f>
        <v>0.10693218372025726</v>
      </c>
      <c r="AM63">
        <f>IF(COUNTBLANK(unlogimputed!AM63)&gt;0,"",LOG(unlogimputed!CL63/col_norm!$G$8,2)-LOG(unlogimputed!AM63/col_norm!$D$8,2))</f>
        <v>0.12654547688487483</v>
      </c>
      <c r="AN63">
        <f>IF(COUNTBLANK(unlogimputed!AN63)&gt;0,"",LOG(unlogimputed!CM63/col_norm!$G$8,2)-LOG(unlogimputed!AN63/col_norm!$D$8,2))</f>
        <v>7.2786233098049991E-2</v>
      </c>
      <c r="AO63" t="str">
        <f>IF(COUNTBLANK(unlogimputed!AO63)&gt;0,"",LOG(unlogimputed!CN63/col_norm!$G$8,2)-LOG(unlogimputed!AO63/col_norm!$D$8,2))</f>
        <v/>
      </c>
      <c r="AP63" t="str">
        <f>IF(COUNTBLANK(unlogimputed!AP63)&gt;0,"",LOG(unlogimputed!CO63/col_norm!$G$8,2)-LOG(unlogimputed!AP63/col_norm!$D$8,2))</f>
        <v/>
      </c>
      <c r="AQ63" t="str">
        <f>IF(COUNTBLANK(unlogimputed!AQ63)&gt;0,"",LOG(unlogimputed!CP63/col_norm!$G$8,2)-LOG(unlogimputed!AQ63/col_norm!$D$8,2))</f>
        <v/>
      </c>
      <c r="AR63" t="str">
        <f>IF(COUNTBLANK(unlogimputed!AR63)&gt;0,"",LOG(unlogimputed!CQ63/col_norm!$G$8,2)-LOG(unlogimputed!AR63/col_norm!$D$8,2))</f>
        <v/>
      </c>
      <c r="AS63" t="str">
        <f>IF(COUNTBLANK(unlogimputed!AS63)&gt;0,"",LOG(unlogimputed!CR63/col_norm!$G$8,2)-LOG(unlogimputed!AS63/col_norm!$D$8,2))</f>
        <v/>
      </c>
      <c r="AT63" t="str">
        <f>IF(COUNTBLANK(unlogimputed!AT63)&gt;0,"",LOG(unlogimputed!CS63/col_norm!$G$8,2)-LOG(unlogimputed!AT63/col_norm!$D$8,2))</f>
        <v/>
      </c>
      <c r="AU63" t="str">
        <f>IF(COUNTBLANK(unlogimputed!AU63)&gt;0,"",LOG(unlogimputed!CT63/col_norm!$G$8,2)-LOG(unlogimputed!AU63/col_norm!$D$8,2))</f>
        <v/>
      </c>
      <c r="AV63" t="str">
        <f>IF(COUNTBLANK(unlogimputed!AV63)&gt;0,"",LOG(unlogimputed!CU63/col_norm!$G$8,2)-LOG(unlogimputed!AV63/col_norm!$D$8,2))</f>
        <v/>
      </c>
      <c r="AW63">
        <f>IF(COUNTBLANK(unlogimputed!AW63)&gt;0,"",LOG(unlogimputed!CV63/col_norm!$G$8,2)-LOG(unlogimputed!AW63/col_norm!$D$8,2))</f>
        <v>-0.48158528569302916</v>
      </c>
      <c r="AX63" t="str">
        <f>IF(COUNTBLANK(unlogimputed!AX63)&gt;0,"",LOG(unlogimputed!CW63/col_norm!$G$8,2)-LOG(unlogimputed!AX63/col_norm!$D$8,2))</f>
        <v/>
      </c>
      <c r="AY63" t="str">
        <f>IF(COUNTBLANK(unlogimputed!AY63)&gt;0,"",LOG(unlogimputed!CX63/col_norm!$G$8,2)-LOG(unlogimputed!AY63/col_norm!$D$8,2))</f>
        <v/>
      </c>
      <c r="AZ63" t="str">
        <f>IF(COUNTBLANK(unlogimputed!AZ63)&gt;0,"",LOG(unlogimputed!CY63/col_norm!$G$8,2)-LOG(unlogimputed!AZ63/col_norm!$D$8,2))</f>
        <v/>
      </c>
    </row>
    <row r="64" spans="1:52" x14ac:dyDescent="0.25">
      <c r="A64" t="s">
        <v>165</v>
      </c>
      <c r="B64" t="str">
        <f>IF(COUNTBLANK(unlogimputed!B64)&gt;0,"",LOG(unlogimputed!BA64/col_norm!$E$8,2)-LOG(unlogimputed!B64/col_norm!$B$8,2))</f>
        <v/>
      </c>
      <c r="C64">
        <f>IF(COUNTBLANK(unlogimputed!C64)&gt;0,"",LOG(unlogimputed!BB64/col_norm!$E$8,2)-LOG(unlogimputed!C64/col_norm!$B$8,2))</f>
        <v>7.3971009615910077E-2</v>
      </c>
      <c r="D64">
        <f>IF(COUNTBLANK(unlogimputed!D64)&gt;0,"",LOG(unlogimputed!BC64/col_norm!$E$8,2)-LOG(unlogimputed!D64/col_norm!$B$8,2))</f>
        <v>-0.38975836703882649</v>
      </c>
      <c r="E64" t="str">
        <f>IF(COUNTBLANK(unlogimputed!E64)&gt;0,"",LOG(unlogimputed!BD64/col_norm!$E$8,2)-LOG(unlogimputed!E64/col_norm!$B$8,2))</f>
        <v/>
      </c>
      <c r="F64" t="str">
        <f>IF(COUNTBLANK(unlogimputed!F64)&gt;0,"",LOG(unlogimputed!BE64/col_norm!$E$8,2)-LOG(unlogimputed!F64/col_norm!$B$8,2))</f>
        <v/>
      </c>
      <c r="G64" t="str">
        <f>IF(COUNTBLANK(unlogimputed!G64)&gt;0,"",LOG(unlogimputed!BF64/col_norm!$E$8,2)-LOG(unlogimputed!G64/col_norm!$B$8,2))</f>
        <v/>
      </c>
      <c r="H64" t="str">
        <f>IF(COUNTBLANK(unlogimputed!H64)&gt;0,"",LOG(unlogimputed!BG64/col_norm!$E$8,2)-LOG(unlogimputed!H64/col_norm!$B$8,2))</f>
        <v/>
      </c>
      <c r="I64" t="str">
        <f>IF(COUNTBLANK(unlogimputed!I64)&gt;0,"",LOG(unlogimputed!BH64/col_norm!$E$8,2)-LOG(unlogimputed!I64/col_norm!$B$8,2))</f>
        <v/>
      </c>
      <c r="J64" t="str">
        <f>IF(COUNTBLANK(unlogimputed!J64)&gt;0,"",LOG(unlogimputed!BI64/col_norm!$E$8,2)-LOG(unlogimputed!J64/col_norm!$B$8,2))</f>
        <v/>
      </c>
      <c r="K64">
        <f>IF(COUNTBLANK(unlogimputed!K64)&gt;0,"",LOG(unlogimputed!BJ64/col_norm!$E$8,2)-LOG(unlogimputed!K64/col_norm!$B$8,2))</f>
        <v>6.3453712931380579E-2</v>
      </c>
      <c r="L64">
        <f>IF(COUNTBLANK(unlogimputed!L64)&gt;0,"",LOG(unlogimputed!BK64/col_norm!$E$8,2)-LOG(unlogimputed!L64/col_norm!$B$8,2))</f>
        <v>0.25871351875689896</v>
      </c>
      <c r="M64">
        <f>IF(COUNTBLANK(unlogimputed!M64)&gt;0,"",LOG(unlogimputed!BL64/col_norm!$E$8,2)-LOG(unlogimputed!M64/col_norm!$B$8,2))</f>
        <v>-6.1553832597862623E-2</v>
      </c>
      <c r="N64">
        <f>IF(COUNTBLANK(unlogimputed!N64)&gt;0,"",LOG(unlogimputed!BM64/col_norm!$E$8,2)-LOG(unlogimputed!N64/col_norm!$B$8,2))</f>
        <v>-0.32679383511745996</v>
      </c>
      <c r="O64" t="str">
        <f>IF(COUNTBLANK(unlogimputed!O64)&gt;0,"",LOG(unlogimputed!BN64/col_norm!$E$8,2)-LOG(unlogimputed!O64/col_norm!$B$8,2))</f>
        <v/>
      </c>
      <c r="P64" t="str">
        <f>IF(COUNTBLANK(unlogimputed!P64)&gt;0,"",LOG(unlogimputed!BO64/col_norm!$E$8,2)-LOG(unlogimputed!P64/col_norm!$B$8,2))</f>
        <v/>
      </c>
      <c r="Q64" t="str">
        <f>IF(COUNTBLANK(unlogimputed!Q64)&gt;0,"",LOG(unlogimputed!BP64/col_norm!$F$8,2)-LOG(unlogimputed!Q64/col_norm!$C$8,2))</f>
        <v/>
      </c>
      <c r="R64" t="str">
        <f>IF(COUNTBLANK(unlogimputed!R64)&gt;0,"",LOG(unlogimputed!BQ64/col_norm!$F$8,2)-LOG(unlogimputed!R64/col_norm!$C$8,2))</f>
        <v/>
      </c>
      <c r="S64">
        <f>IF(COUNTBLANK(unlogimputed!S64)&gt;0,"",LOG(unlogimputed!BR64/col_norm!$F$8,2)-LOG(unlogimputed!S64/col_norm!$C$8,2))</f>
        <v>-1.6939827964655017</v>
      </c>
      <c r="T64">
        <f>IF(COUNTBLANK(unlogimputed!T64)&gt;0,"",LOG(unlogimputed!BS64/col_norm!$F$8,2)-LOG(unlogimputed!T64/col_norm!$C$8,2))</f>
        <v>-0.25238207442992788</v>
      </c>
      <c r="U64" t="str">
        <f>IF(COUNTBLANK(unlogimputed!U64)&gt;0,"",LOG(unlogimputed!BT64/col_norm!$F$8,2)-LOG(unlogimputed!U64/col_norm!$C$8,2))</f>
        <v/>
      </c>
      <c r="V64">
        <f>IF(COUNTBLANK(unlogimputed!V64)&gt;0,"",LOG(unlogimputed!BU64/col_norm!$F$8,2)-LOG(unlogimputed!V64/col_norm!$C$8,2))</f>
        <v>0.33635417400540391</v>
      </c>
      <c r="W64">
        <f>IF(COUNTBLANK(unlogimputed!W64)&gt;0,"",LOG(unlogimputed!BV64/col_norm!$F$8,2)-LOG(unlogimputed!W64/col_norm!$C$8,2))</f>
        <v>-0.41895610987168652</v>
      </c>
      <c r="X64">
        <f>IF(COUNTBLANK(unlogimputed!X64)&gt;0,"",LOG(unlogimputed!BW64/col_norm!$F$8,2)-LOG(unlogimputed!X64/col_norm!$C$8,2))</f>
        <v>-0.38062977619998506</v>
      </c>
      <c r="Y64" t="str">
        <f>IF(COUNTBLANK(unlogimputed!Y64)&gt;0,"",LOG(unlogimputed!BX64/col_norm!$F$8,2)-LOG(unlogimputed!Y64/col_norm!$C$8,2))</f>
        <v/>
      </c>
      <c r="Z64" t="str">
        <f>IF(COUNTBLANK(unlogimputed!Z64)&gt;0,"",LOG(unlogimputed!BY64/col_norm!$F$8,2)-LOG(unlogimputed!Z64/col_norm!$C$8,2))</f>
        <v/>
      </c>
      <c r="AA64" t="str">
        <f>IF(COUNTBLANK(unlogimputed!AA64)&gt;0,"",LOG(unlogimputed!BZ64/col_norm!$F$8,2)-LOG(unlogimputed!AA64/col_norm!$C$8,2))</f>
        <v/>
      </c>
      <c r="AB64" t="str">
        <f>IF(COUNTBLANK(unlogimputed!AB64)&gt;0,"",LOG(unlogimputed!CA64/col_norm!$F$8,2)-LOG(unlogimputed!AB64/col_norm!$C$8,2))</f>
        <v/>
      </c>
      <c r="AC64" t="str">
        <f>IF(COUNTBLANK(unlogimputed!AC64)&gt;0,"",LOG(unlogimputed!CB64/col_norm!$F$8,2)-LOG(unlogimputed!AC64/col_norm!$C$8,2))</f>
        <v/>
      </c>
      <c r="AD64" t="str">
        <f>IF(COUNTBLANK(unlogimputed!AD64)&gt;0,"",LOG(unlogimputed!CC64/col_norm!$F$8,2)-LOG(unlogimputed!AD64/col_norm!$C$8,2))</f>
        <v/>
      </c>
      <c r="AE64" t="str">
        <f>IF(COUNTBLANK(unlogimputed!AE64)&gt;0,"",LOG(unlogimputed!CD64/col_norm!$F$8,2)-LOG(unlogimputed!AE64/col_norm!$C$8,2))</f>
        <v/>
      </c>
      <c r="AF64" t="str">
        <f>IF(COUNTBLANK(unlogimputed!AF64)&gt;0,"",LOG(unlogimputed!CE64/col_norm!$F$8,2)-LOG(unlogimputed!AF64/col_norm!$C$8,2))</f>
        <v/>
      </c>
      <c r="AG64" t="str">
        <f>IF(COUNTBLANK(unlogimputed!AG64)&gt;0,"",LOG(unlogimputed!CF64/col_norm!$F$8,2)-LOG(unlogimputed!AG64/col_norm!$C$8,2))</f>
        <v/>
      </c>
      <c r="AH64" t="str">
        <f>IF(COUNTBLANK(unlogimputed!AH64)&gt;0,"",LOG(unlogimputed!CG64/col_norm!$F$8,2)-LOG(unlogimputed!AH64/col_norm!$C$8,2))</f>
        <v/>
      </c>
      <c r="AI64" t="str">
        <f>IF(COUNTBLANK(unlogimputed!AI64)&gt;0,"",LOG(unlogimputed!CH64/col_norm!$G$8,2)-LOG(unlogimputed!AI64/col_norm!$D$8,2))</f>
        <v/>
      </c>
      <c r="AJ64" t="str">
        <f>IF(COUNTBLANK(unlogimputed!AJ64)&gt;0,"",LOG(unlogimputed!CI64/col_norm!$G$8,2)-LOG(unlogimputed!AJ64/col_norm!$D$8,2))</f>
        <v/>
      </c>
      <c r="AK64">
        <f>IF(COUNTBLANK(unlogimputed!AK64)&gt;0,"",LOG(unlogimputed!CJ64/col_norm!$G$8,2)-LOG(unlogimputed!AK64/col_norm!$D$8,2))</f>
        <v>-9.6785032645005487E-2</v>
      </c>
      <c r="AL64">
        <f>IF(COUNTBLANK(unlogimputed!AL64)&gt;0,"",LOG(unlogimputed!CK64/col_norm!$G$8,2)-LOG(unlogimputed!AL64/col_norm!$D$8,2))</f>
        <v>-0.21277773955254986</v>
      </c>
      <c r="AM64">
        <f>IF(COUNTBLANK(unlogimputed!AM64)&gt;0,"",LOG(unlogimputed!CL64/col_norm!$G$8,2)-LOG(unlogimputed!AM64/col_norm!$D$8,2))</f>
        <v>-0.16549595099447956</v>
      </c>
      <c r="AN64">
        <f>IF(COUNTBLANK(unlogimputed!AN64)&gt;0,"",LOG(unlogimputed!CM64/col_norm!$G$8,2)-LOG(unlogimputed!AN64/col_norm!$D$8,2))</f>
        <v>0.14599114269734415</v>
      </c>
      <c r="AO64" t="str">
        <f>IF(COUNTBLANK(unlogimputed!AO64)&gt;0,"",LOG(unlogimputed!CN64/col_norm!$G$8,2)-LOG(unlogimputed!AO64/col_norm!$D$8,2))</f>
        <v/>
      </c>
      <c r="AP64" t="str">
        <f>IF(COUNTBLANK(unlogimputed!AP64)&gt;0,"",LOG(unlogimputed!CO64/col_norm!$G$8,2)-LOG(unlogimputed!AP64/col_norm!$D$8,2))</f>
        <v/>
      </c>
      <c r="AQ64" t="str">
        <f>IF(COUNTBLANK(unlogimputed!AQ64)&gt;0,"",LOG(unlogimputed!CP64/col_norm!$G$8,2)-LOG(unlogimputed!AQ64/col_norm!$D$8,2))</f>
        <v/>
      </c>
      <c r="AR64" t="str">
        <f>IF(COUNTBLANK(unlogimputed!AR64)&gt;0,"",LOG(unlogimputed!CQ64/col_norm!$G$8,2)-LOG(unlogimputed!AR64/col_norm!$D$8,2))</f>
        <v/>
      </c>
      <c r="AS64" t="str">
        <f>IF(COUNTBLANK(unlogimputed!AS64)&gt;0,"",LOG(unlogimputed!CR64/col_norm!$G$8,2)-LOG(unlogimputed!AS64/col_norm!$D$8,2))</f>
        <v/>
      </c>
      <c r="AT64" t="str">
        <f>IF(COUNTBLANK(unlogimputed!AT64)&gt;0,"",LOG(unlogimputed!CS64/col_norm!$G$8,2)-LOG(unlogimputed!AT64/col_norm!$D$8,2))</f>
        <v/>
      </c>
      <c r="AU64">
        <f>IF(COUNTBLANK(unlogimputed!AU64)&gt;0,"",LOG(unlogimputed!CT64/col_norm!$G$8,2)-LOG(unlogimputed!AU64/col_norm!$D$8,2))</f>
        <v>1.9118281923223179E-2</v>
      </c>
      <c r="AV64">
        <f>IF(COUNTBLANK(unlogimputed!AV64)&gt;0,"",LOG(unlogimputed!CU64/col_norm!$G$8,2)-LOG(unlogimputed!AV64/col_norm!$D$8,2))</f>
        <v>0.12375415389651678</v>
      </c>
      <c r="AW64" t="str">
        <f>IF(COUNTBLANK(unlogimputed!AW64)&gt;0,"",LOG(unlogimputed!CV64/col_norm!$G$8,2)-LOG(unlogimputed!AW64/col_norm!$D$8,2))</f>
        <v/>
      </c>
      <c r="AX64" t="str">
        <f>IF(COUNTBLANK(unlogimputed!AX64)&gt;0,"",LOG(unlogimputed!CW64/col_norm!$G$8,2)-LOG(unlogimputed!AX64/col_norm!$D$8,2))</f>
        <v/>
      </c>
      <c r="AY64" t="str">
        <f>IF(COUNTBLANK(unlogimputed!AY64)&gt;0,"",LOG(unlogimputed!CX64/col_norm!$G$8,2)-LOG(unlogimputed!AY64/col_norm!$D$8,2))</f>
        <v/>
      </c>
      <c r="AZ64" t="str">
        <f>IF(COUNTBLANK(unlogimputed!AZ64)&gt;0,"",LOG(unlogimputed!CY64/col_norm!$G$8,2)-LOG(unlogimputed!AZ64/col_norm!$D$8,2))</f>
        <v/>
      </c>
    </row>
    <row r="65" spans="1:52" x14ac:dyDescent="0.25">
      <c r="A65" t="s">
        <v>166</v>
      </c>
      <c r="B65" t="str">
        <f>IF(COUNTBLANK(unlogimputed!B65)&gt;0,"",LOG(unlogimputed!BA65/col_norm!$E$8,2)-LOG(unlogimputed!B65/col_norm!$B$8,2))</f>
        <v/>
      </c>
      <c r="C65">
        <f>IF(COUNTBLANK(unlogimputed!C65)&gt;0,"",LOG(unlogimputed!BB65/col_norm!$E$8,2)-LOG(unlogimputed!C65/col_norm!$B$8,2))</f>
        <v>-7.8224780128582694E-2</v>
      </c>
      <c r="D65">
        <f>IF(COUNTBLANK(unlogimputed!D65)&gt;0,"",LOG(unlogimputed!BC65/col_norm!$E$8,2)-LOG(unlogimputed!D65/col_norm!$B$8,2))</f>
        <v>-0.13777177143968089</v>
      </c>
      <c r="E65" t="str">
        <f>IF(COUNTBLANK(unlogimputed!E65)&gt;0,"",LOG(unlogimputed!BD65/col_norm!$E$8,2)-LOG(unlogimputed!E65/col_norm!$B$8,2))</f>
        <v/>
      </c>
      <c r="F65" t="str">
        <f>IF(COUNTBLANK(unlogimputed!F65)&gt;0,"",LOG(unlogimputed!BE65/col_norm!$E$8,2)-LOG(unlogimputed!F65/col_norm!$B$8,2))</f>
        <v/>
      </c>
      <c r="G65">
        <f>IF(COUNTBLANK(unlogimputed!G65)&gt;0,"",LOG(unlogimputed!BF65/col_norm!$E$8,2)-LOG(unlogimputed!G65/col_norm!$B$8,2))</f>
        <v>-0.50125340094517412</v>
      </c>
      <c r="H65">
        <f>IF(COUNTBLANK(unlogimputed!H65)&gt;0,"",LOG(unlogimputed!BG65/col_norm!$E$8,2)-LOG(unlogimputed!H65/col_norm!$B$8,2))</f>
        <v>2.8342063527770023E-2</v>
      </c>
      <c r="I65" t="str">
        <f>IF(COUNTBLANK(unlogimputed!I65)&gt;0,"",LOG(unlogimputed!BH65/col_norm!$E$8,2)-LOG(unlogimputed!I65/col_norm!$B$8,2))</f>
        <v/>
      </c>
      <c r="J65" t="str">
        <f>IF(COUNTBLANK(unlogimputed!J65)&gt;0,"",LOG(unlogimputed!BI65/col_norm!$E$8,2)-LOG(unlogimputed!J65/col_norm!$B$8,2))</f>
        <v/>
      </c>
      <c r="K65" t="str">
        <f>IF(COUNTBLANK(unlogimputed!K65)&gt;0,"",LOG(unlogimputed!BJ65/col_norm!$E$8,2)-LOG(unlogimputed!K65/col_norm!$B$8,2))</f>
        <v/>
      </c>
      <c r="L65" t="str">
        <f>IF(COUNTBLANK(unlogimputed!L65)&gt;0,"",LOG(unlogimputed!BK65/col_norm!$E$8,2)-LOG(unlogimputed!L65/col_norm!$B$8,2))</f>
        <v/>
      </c>
      <c r="M65">
        <f>IF(COUNTBLANK(unlogimputed!M65)&gt;0,"",LOG(unlogimputed!BL65/col_norm!$E$8,2)-LOG(unlogimputed!M65/col_norm!$B$8,2))</f>
        <v>-0.22065782323690897</v>
      </c>
      <c r="N65">
        <f>IF(COUNTBLANK(unlogimputed!N65)&gt;0,"",LOG(unlogimputed!BM65/col_norm!$E$8,2)-LOG(unlogimputed!N65/col_norm!$B$8,2))</f>
        <v>-0.62063661487871258</v>
      </c>
      <c r="O65">
        <f>IF(COUNTBLANK(unlogimputed!O65)&gt;0,"",LOG(unlogimputed!BN65/col_norm!$E$8,2)-LOG(unlogimputed!O65/col_norm!$B$8,2))</f>
        <v>0.74464096004646407</v>
      </c>
      <c r="P65" t="str">
        <f>IF(COUNTBLANK(unlogimputed!P65)&gt;0,"",LOG(unlogimputed!BO65/col_norm!$E$8,2)-LOG(unlogimputed!P65/col_norm!$B$8,2))</f>
        <v/>
      </c>
      <c r="Q65" t="str">
        <f>IF(COUNTBLANK(unlogimputed!Q65)&gt;0,"",LOG(unlogimputed!BP65/col_norm!$F$8,2)-LOG(unlogimputed!Q65/col_norm!$C$8,2))</f>
        <v/>
      </c>
      <c r="R65" t="str">
        <f>IF(COUNTBLANK(unlogimputed!R65)&gt;0,"",LOG(unlogimputed!BQ65/col_norm!$F$8,2)-LOG(unlogimputed!R65/col_norm!$C$8,2))</f>
        <v/>
      </c>
      <c r="S65" t="str">
        <f>IF(COUNTBLANK(unlogimputed!S65)&gt;0,"",LOG(unlogimputed!BR65/col_norm!$F$8,2)-LOG(unlogimputed!S65/col_norm!$C$8,2))</f>
        <v/>
      </c>
      <c r="T65" t="str">
        <f>IF(COUNTBLANK(unlogimputed!T65)&gt;0,"",LOG(unlogimputed!BS65/col_norm!$F$8,2)-LOG(unlogimputed!T65/col_norm!$C$8,2))</f>
        <v/>
      </c>
      <c r="U65" t="str">
        <f>IF(COUNTBLANK(unlogimputed!U65)&gt;0,"",LOG(unlogimputed!BT65/col_norm!$F$8,2)-LOG(unlogimputed!U65/col_norm!$C$8,2))</f>
        <v/>
      </c>
      <c r="V65">
        <f>IF(COUNTBLANK(unlogimputed!V65)&gt;0,"",LOG(unlogimputed!BU65/col_norm!$F$8,2)-LOG(unlogimputed!V65/col_norm!$C$8,2))</f>
        <v>-0.37759789424201884</v>
      </c>
      <c r="W65">
        <f>IF(COUNTBLANK(unlogimputed!W65)&gt;0,"",LOG(unlogimputed!BV65/col_norm!$F$8,2)-LOG(unlogimputed!W65/col_norm!$C$8,2))</f>
        <v>-0.11975303045441521</v>
      </c>
      <c r="X65">
        <f>IF(COUNTBLANK(unlogimputed!X65)&gt;0,"",LOG(unlogimputed!BW65/col_norm!$F$8,2)-LOG(unlogimputed!X65/col_norm!$C$8,2))</f>
        <v>-0.14090582157635367</v>
      </c>
      <c r="Y65" t="str">
        <f>IF(COUNTBLANK(unlogimputed!Y65)&gt;0,"",LOG(unlogimputed!BX65/col_norm!$F$8,2)-LOG(unlogimputed!Y65/col_norm!$C$8,2))</f>
        <v/>
      </c>
      <c r="Z65">
        <f>IF(COUNTBLANK(unlogimputed!Z65)&gt;0,"",LOG(unlogimputed!BY65/col_norm!$F$8,2)-LOG(unlogimputed!Z65/col_norm!$C$8,2))</f>
        <v>-0.87873895755283726</v>
      </c>
      <c r="AA65" t="str">
        <f>IF(COUNTBLANK(unlogimputed!AA65)&gt;0,"",LOG(unlogimputed!BZ65/col_norm!$F$8,2)-LOG(unlogimputed!AA65/col_norm!$C$8,2))</f>
        <v/>
      </c>
      <c r="AB65" t="str">
        <f>IF(COUNTBLANK(unlogimputed!AB65)&gt;0,"",LOG(unlogimputed!CA65/col_norm!$F$8,2)-LOG(unlogimputed!AB65/col_norm!$C$8,2))</f>
        <v/>
      </c>
      <c r="AC65" t="str">
        <f>IF(COUNTBLANK(unlogimputed!AC65)&gt;0,"",LOG(unlogimputed!CB65/col_norm!$F$8,2)-LOG(unlogimputed!AC65/col_norm!$C$8,2))</f>
        <v/>
      </c>
      <c r="AD65" t="str">
        <f>IF(COUNTBLANK(unlogimputed!AD65)&gt;0,"",LOG(unlogimputed!CC65/col_norm!$F$8,2)-LOG(unlogimputed!AD65/col_norm!$C$8,2))</f>
        <v/>
      </c>
      <c r="AE65" t="str">
        <f>IF(COUNTBLANK(unlogimputed!AE65)&gt;0,"",LOG(unlogimputed!CD65/col_norm!$F$8,2)-LOG(unlogimputed!AE65/col_norm!$C$8,2))</f>
        <v/>
      </c>
      <c r="AF65" t="str">
        <f>IF(COUNTBLANK(unlogimputed!AF65)&gt;0,"",LOG(unlogimputed!CE65/col_norm!$F$8,2)-LOG(unlogimputed!AF65/col_norm!$C$8,2))</f>
        <v/>
      </c>
      <c r="AG65">
        <f>IF(COUNTBLANK(unlogimputed!AG65)&gt;0,"",LOG(unlogimputed!CF65/col_norm!$F$8,2)-LOG(unlogimputed!AG65/col_norm!$C$8,2))</f>
        <v>-0.88428852877973796</v>
      </c>
      <c r="AH65">
        <f>IF(COUNTBLANK(unlogimputed!AH65)&gt;0,"",LOG(unlogimputed!CG65/col_norm!$F$8,2)-LOG(unlogimputed!AH65/col_norm!$C$8,2))</f>
        <v>-0.72755958078958827</v>
      </c>
      <c r="AI65" t="str">
        <f>IF(COUNTBLANK(unlogimputed!AI65)&gt;0,"",LOG(unlogimputed!CH65/col_norm!$G$8,2)-LOG(unlogimputed!AI65/col_norm!$D$8,2))</f>
        <v/>
      </c>
      <c r="AJ65" t="str">
        <f>IF(COUNTBLANK(unlogimputed!AJ65)&gt;0,"",LOG(unlogimputed!CI65/col_norm!$G$8,2)-LOG(unlogimputed!AJ65/col_norm!$D$8,2))</f>
        <v/>
      </c>
      <c r="AK65">
        <f>IF(COUNTBLANK(unlogimputed!AK65)&gt;0,"",LOG(unlogimputed!CJ65/col_norm!$G$8,2)-LOG(unlogimputed!AK65/col_norm!$D$8,2))</f>
        <v>-0.51420721568754857</v>
      </c>
      <c r="AL65">
        <f>IF(COUNTBLANK(unlogimputed!AL65)&gt;0,"",LOG(unlogimputed!CK65/col_norm!$G$8,2)-LOG(unlogimputed!AL65/col_norm!$D$8,2))</f>
        <v>-0.2820960819148155</v>
      </c>
      <c r="AM65">
        <f>IF(COUNTBLANK(unlogimputed!AM65)&gt;0,"",LOG(unlogimputed!CL65/col_norm!$G$8,2)-LOG(unlogimputed!AM65/col_norm!$D$8,2))</f>
        <v>0.37399589126206578</v>
      </c>
      <c r="AN65">
        <f>IF(COUNTBLANK(unlogimputed!AN65)&gt;0,"",LOG(unlogimputed!CM65/col_norm!$G$8,2)-LOG(unlogimputed!AN65/col_norm!$D$8,2))</f>
        <v>0.12789818756858651</v>
      </c>
      <c r="AO65" t="str">
        <f>IF(COUNTBLANK(unlogimputed!AO65)&gt;0,"",LOG(unlogimputed!CN65/col_norm!$G$8,2)-LOG(unlogimputed!AO65/col_norm!$D$8,2))</f>
        <v/>
      </c>
      <c r="AP65" t="str">
        <f>IF(COUNTBLANK(unlogimputed!AP65)&gt;0,"",LOG(unlogimputed!CO65/col_norm!$G$8,2)-LOG(unlogimputed!AP65/col_norm!$D$8,2))</f>
        <v/>
      </c>
      <c r="AQ65" t="str">
        <f>IF(COUNTBLANK(unlogimputed!AQ65)&gt;0,"",LOG(unlogimputed!CP65/col_norm!$G$8,2)-LOG(unlogimputed!AQ65/col_norm!$D$8,2))</f>
        <v/>
      </c>
      <c r="AR65" t="str">
        <f>IF(COUNTBLANK(unlogimputed!AR65)&gt;0,"",LOG(unlogimputed!CQ65/col_norm!$G$8,2)-LOG(unlogimputed!AR65/col_norm!$D$8,2))</f>
        <v/>
      </c>
      <c r="AS65" t="str">
        <f>IF(COUNTBLANK(unlogimputed!AS65)&gt;0,"",LOG(unlogimputed!CR65/col_norm!$G$8,2)-LOG(unlogimputed!AS65/col_norm!$D$8,2))</f>
        <v/>
      </c>
      <c r="AT65" t="str">
        <f>IF(COUNTBLANK(unlogimputed!AT65)&gt;0,"",LOG(unlogimputed!CS65/col_norm!$G$8,2)-LOG(unlogimputed!AT65/col_norm!$D$8,2))</f>
        <v/>
      </c>
      <c r="AU65" t="str">
        <f>IF(COUNTBLANK(unlogimputed!AU65)&gt;0,"",LOG(unlogimputed!CT65/col_norm!$G$8,2)-LOG(unlogimputed!AU65/col_norm!$D$8,2))</f>
        <v/>
      </c>
      <c r="AV65" t="str">
        <f>IF(COUNTBLANK(unlogimputed!AV65)&gt;0,"",LOG(unlogimputed!CU65/col_norm!$G$8,2)-LOG(unlogimputed!AV65/col_norm!$D$8,2))</f>
        <v/>
      </c>
      <c r="AW65">
        <f>IF(COUNTBLANK(unlogimputed!AW65)&gt;0,"",LOG(unlogimputed!CV65/col_norm!$G$8,2)-LOG(unlogimputed!AW65/col_norm!$D$8,2))</f>
        <v>-0.98941622097964199</v>
      </c>
      <c r="AX65">
        <f>IF(COUNTBLANK(unlogimputed!AX65)&gt;0,"",LOG(unlogimputed!CW65/col_norm!$G$8,2)-LOG(unlogimputed!AX65/col_norm!$D$8,2))</f>
        <v>-0.38910761021588414</v>
      </c>
      <c r="AY65" t="str">
        <f>IF(COUNTBLANK(unlogimputed!AY65)&gt;0,"",LOG(unlogimputed!CX65/col_norm!$G$8,2)-LOG(unlogimputed!AY65/col_norm!$D$8,2))</f>
        <v/>
      </c>
      <c r="AZ65" t="str">
        <f>IF(COUNTBLANK(unlogimputed!AZ65)&gt;0,"",LOG(unlogimputed!CY65/col_norm!$G$8,2)-LOG(unlogimputed!AZ65/col_norm!$D$8,2))</f>
        <v/>
      </c>
    </row>
    <row r="66" spans="1:52" x14ac:dyDescent="0.25">
      <c r="A66" t="s">
        <v>167</v>
      </c>
      <c r="B66" t="str">
        <f>IF(COUNTBLANK(unlogimputed!B66)&gt;0,"",LOG(unlogimputed!BA66/col_norm!$E$8,2)-LOG(unlogimputed!B66/col_norm!$B$8,2))</f>
        <v/>
      </c>
      <c r="C66">
        <f>IF(COUNTBLANK(unlogimputed!C66)&gt;0,"",LOG(unlogimputed!BB66/col_norm!$E$8,2)-LOG(unlogimputed!C66/col_norm!$B$8,2))</f>
        <v>0.43960453603376592</v>
      </c>
      <c r="D66">
        <f>IF(COUNTBLANK(unlogimputed!D66)&gt;0,"",LOG(unlogimputed!BC66/col_norm!$E$8,2)-LOG(unlogimputed!D66/col_norm!$B$8,2))</f>
        <v>0.31848953176940853</v>
      </c>
      <c r="E66" t="str">
        <f>IF(COUNTBLANK(unlogimputed!E66)&gt;0,"",LOG(unlogimputed!BD66/col_norm!$E$8,2)-LOG(unlogimputed!E66/col_norm!$B$8,2))</f>
        <v/>
      </c>
      <c r="F66" t="str">
        <f>IF(COUNTBLANK(unlogimputed!F66)&gt;0,"",LOG(unlogimputed!BE66/col_norm!$E$8,2)-LOG(unlogimputed!F66/col_norm!$B$8,2))</f>
        <v/>
      </c>
      <c r="G66" t="str">
        <f>IF(COUNTBLANK(unlogimputed!G66)&gt;0,"",LOG(unlogimputed!BF66/col_norm!$E$8,2)-LOG(unlogimputed!G66/col_norm!$B$8,2))</f>
        <v/>
      </c>
      <c r="H66">
        <f>IF(COUNTBLANK(unlogimputed!H66)&gt;0,"",LOG(unlogimputed!BG66/col_norm!$E$8,2)-LOG(unlogimputed!H66/col_norm!$B$8,2))</f>
        <v>0.34112477034170752</v>
      </c>
      <c r="I66" t="str">
        <f>IF(COUNTBLANK(unlogimputed!I66)&gt;0,"",LOG(unlogimputed!BH66/col_norm!$E$8,2)-LOG(unlogimputed!I66/col_norm!$B$8,2))</f>
        <v/>
      </c>
      <c r="J66" t="str">
        <f>IF(COUNTBLANK(unlogimputed!J66)&gt;0,"",LOG(unlogimputed!BI66/col_norm!$E$8,2)-LOG(unlogimputed!J66/col_norm!$B$8,2))</f>
        <v/>
      </c>
      <c r="K66" t="str">
        <f>IF(COUNTBLANK(unlogimputed!K66)&gt;0,"",LOG(unlogimputed!BJ66/col_norm!$E$8,2)-LOG(unlogimputed!K66/col_norm!$B$8,2))</f>
        <v/>
      </c>
      <c r="L66" t="str">
        <f>IF(COUNTBLANK(unlogimputed!L66)&gt;0,"",LOG(unlogimputed!BK66/col_norm!$E$8,2)-LOG(unlogimputed!L66/col_norm!$B$8,2))</f>
        <v/>
      </c>
      <c r="M66">
        <f>IF(COUNTBLANK(unlogimputed!M66)&gt;0,"",LOG(unlogimputed!BL66/col_norm!$E$8,2)-LOG(unlogimputed!M66/col_norm!$B$8,2))</f>
        <v>0.83244431069760694</v>
      </c>
      <c r="N66">
        <f>IF(COUNTBLANK(unlogimputed!N66)&gt;0,"",LOG(unlogimputed!BM66/col_norm!$E$8,2)-LOG(unlogimputed!N66/col_norm!$B$8,2))</f>
        <v>0.3202032152403973</v>
      </c>
      <c r="O66">
        <f>IF(COUNTBLANK(unlogimputed!O66)&gt;0,"",LOG(unlogimputed!BN66/col_norm!$E$8,2)-LOG(unlogimputed!O66/col_norm!$B$8,2))</f>
        <v>0.24754829705752712</v>
      </c>
      <c r="P66">
        <f>IF(COUNTBLANK(unlogimputed!P66)&gt;0,"",LOG(unlogimputed!BO66/col_norm!$E$8,2)-LOG(unlogimputed!P66/col_norm!$B$8,2))</f>
        <v>0.27509999610188984</v>
      </c>
      <c r="Q66" t="str">
        <f>IF(COUNTBLANK(unlogimputed!Q66)&gt;0,"",LOG(unlogimputed!BP66/col_norm!$F$8,2)-LOG(unlogimputed!Q66/col_norm!$C$8,2))</f>
        <v/>
      </c>
      <c r="R66">
        <f>IF(COUNTBLANK(unlogimputed!R66)&gt;0,"",LOG(unlogimputed!BQ66/col_norm!$F$8,2)-LOG(unlogimputed!R66/col_norm!$C$8,2))</f>
        <v>0.56758349322876001</v>
      </c>
      <c r="S66" t="str">
        <f>IF(COUNTBLANK(unlogimputed!S66)&gt;0,"",LOG(unlogimputed!BR66/col_norm!$F$8,2)-LOG(unlogimputed!S66/col_norm!$C$8,2))</f>
        <v/>
      </c>
      <c r="T66">
        <f>IF(COUNTBLANK(unlogimputed!T66)&gt;0,"",LOG(unlogimputed!BS66/col_norm!$F$8,2)-LOG(unlogimputed!T66/col_norm!$C$8,2))</f>
        <v>0.21324918802953974</v>
      </c>
      <c r="U66" t="str">
        <f>IF(COUNTBLANK(unlogimputed!U66)&gt;0,"",LOG(unlogimputed!BT66/col_norm!$F$8,2)-LOG(unlogimputed!U66/col_norm!$C$8,2))</f>
        <v/>
      </c>
      <c r="V66">
        <f>IF(COUNTBLANK(unlogimputed!V66)&gt;0,"",LOG(unlogimputed!BU66/col_norm!$F$8,2)-LOG(unlogimputed!V66/col_norm!$C$8,2))</f>
        <v>0.79847111714163788</v>
      </c>
      <c r="W66">
        <f>IF(COUNTBLANK(unlogimputed!W66)&gt;0,"",LOG(unlogimputed!BV66/col_norm!$F$8,2)-LOG(unlogimputed!W66/col_norm!$C$8,2))</f>
        <v>0.57134516022563631</v>
      </c>
      <c r="X66">
        <f>IF(COUNTBLANK(unlogimputed!X66)&gt;0,"",LOG(unlogimputed!BW66/col_norm!$F$8,2)-LOG(unlogimputed!X66/col_norm!$C$8,2))</f>
        <v>0.66210692474385269</v>
      </c>
      <c r="Y66">
        <f>IF(COUNTBLANK(unlogimputed!Y66)&gt;0,"",LOG(unlogimputed!BX66/col_norm!$F$8,2)-LOG(unlogimputed!Y66/col_norm!$C$8,2))</f>
        <v>0.65977224487194874</v>
      </c>
      <c r="Z66">
        <f>IF(COUNTBLANK(unlogimputed!Z66)&gt;0,"",LOG(unlogimputed!BY66/col_norm!$F$8,2)-LOG(unlogimputed!Z66/col_norm!$C$8,2))</f>
        <v>0.17781437601678007</v>
      </c>
      <c r="AA66">
        <f>IF(COUNTBLANK(unlogimputed!AA66)&gt;0,"",LOG(unlogimputed!BZ66/col_norm!$F$8,2)-LOG(unlogimputed!AA66/col_norm!$C$8,2))</f>
        <v>0.25030256687601948</v>
      </c>
      <c r="AB66" t="str">
        <f>IF(COUNTBLANK(unlogimputed!AB66)&gt;0,"",LOG(unlogimputed!CA66/col_norm!$F$8,2)-LOG(unlogimputed!AB66/col_norm!$C$8,2))</f>
        <v/>
      </c>
      <c r="AC66" t="str">
        <f>IF(COUNTBLANK(unlogimputed!AC66)&gt;0,"",LOG(unlogimputed!CB66/col_norm!$F$8,2)-LOG(unlogimputed!AC66/col_norm!$C$8,2))</f>
        <v/>
      </c>
      <c r="AD66" t="str">
        <f>IF(COUNTBLANK(unlogimputed!AD66)&gt;0,"",LOG(unlogimputed!CC66/col_norm!$F$8,2)-LOG(unlogimputed!AD66/col_norm!$C$8,2))</f>
        <v/>
      </c>
      <c r="AE66" t="str">
        <f>IF(COUNTBLANK(unlogimputed!AE66)&gt;0,"",LOG(unlogimputed!CD66/col_norm!$F$8,2)-LOG(unlogimputed!AE66/col_norm!$C$8,2))</f>
        <v/>
      </c>
      <c r="AF66" t="str">
        <f>IF(COUNTBLANK(unlogimputed!AF66)&gt;0,"",LOG(unlogimputed!CE66/col_norm!$F$8,2)-LOG(unlogimputed!AF66/col_norm!$C$8,2))</f>
        <v/>
      </c>
      <c r="AG66">
        <f>IF(COUNTBLANK(unlogimputed!AG66)&gt;0,"",LOG(unlogimputed!CF66/col_norm!$F$8,2)-LOG(unlogimputed!AG66/col_norm!$C$8,2))</f>
        <v>0.17049079953975621</v>
      </c>
      <c r="AH66">
        <f>IF(COUNTBLANK(unlogimputed!AH66)&gt;0,"",LOG(unlogimputed!CG66/col_norm!$F$8,2)-LOG(unlogimputed!AH66/col_norm!$C$8,2))</f>
        <v>1.482894424693626E-3</v>
      </c>
      <c r="AI66" t="str">
        <f>IF(COUNTBLANK(unlogimputed!AI66)&gt;0,"",LOG(unlogimputed!CH66/col_norm!$G$8,2)-LOG(unlogimputed!AI66/col_norm!$D$8,2))</f>
        <v/>
      </c>
      <c r="AJ66">
        <f>IF(COUNTBLANK(unlogimputed!AJ66)&gt;0,"",LOG(unlogimputed!CI66/col_norm!$G$8,2)-LOG(unlogimputed!AJ66/col_norm!$D$8,2))</f>
        <v>0.3076014685370474</v>
      </c>
      <c r="AK66">
        <f>IF(COUNTBLANK(unlogimputed!AK66)&gt;0,"",LOG(unlogimputed!CJ66/col_norm!$G$8,2)-LOG(unlogimputed!AK66/col_norm!$D$8,2))</f>
        <v>0.52460507136756007</v>
      </c>
      <c r="AL66">
        <f>IF(COUNTBLANK(unlogimputed!AL66)&gt;0,"",LOG(unlogimputed!CK66/col_norm!$G$8,2)-LOG(unlogimputed!AL66/col_norm!$D$8,2))</f>
        <v>0.49541464980075745</v>
      </c>
      <c r="AM66">
        <f>IF(COUNTBLANK(unlogimputed!AM66)&gt;0,"",LOG(unlogimputed!CL66/col_norm!$G$8,2)-LOG(unlogimputed!AM66/col_norm!$D$8,2))</f>
        <v>0.42717914018005132</v>
      </c>
      <c r="AN66">
        <f>IF(COUNTBLANK(unlogimputed!AN66)&gt;0,"",LOG(unlogimputed!CM66/col_norm!$G$8,2)-LOG(unlogimputed!AN66/col_norm!$D$8,2))</f>
        <v>0.50833087848570813</v>
      </c>
      <c r="AO66">
        <f>IF(COUNTBLANK(unlogimputed!AO66)&gt;0,"",LOG(unlogimputed!CN66/col_norm!$G$8,2)-LOG(unlogimputed!AO66/col_norm!$D$8,2))</f>
        <v>0.70929766146328532</v>
      </c>
      <c r="AP66">
        <f>IF(COUNTBLANK(unlogimputed!AP66)&gt;0,"",LOG(unlogimputed!CO66/col_norm!$G$8,2)-LOG(unlogimputed!AP66/col_norm!$D$8,2))</f>
        <v>-0.41912778075853296</v>
      </c>
      <c r="AQ66" t="str">
        <f>IF(COUNTBLANK(unlogimputed!AQ66)&gt;0,"",LOG(unlogimputed!CP66/col_norm!$G$8,2)-LOG(unlogimputed!AQ66/col_norm!$D$8,2))</f>
        <v/>
      </c>
      <c r="AR66" t="str">
        <f>IF(COUNTBLANK(unlogimputed!AR66)&gt;0,"",LOG(unlogimputed!CQ66/col_norm!$G$8,2)-LOG(unlogimputed!AR66/col_norm!$D$8,2))</f>
        <v/>
      </c>
      <c r="AS66" t="str">
        <f>IF(COUNTBLANK(unlogimputed!AS66)&gt;0,"",LOG(unlogimputed!CR66/col_norm!$G$8,2)-LOG(unlogimputed!AS66/col_norm!$D$8,2))</f>
        <v/>
      </c>
      <c r="AT66" t="str">
        <f>IF(COUNTBLANK(unlogimputed!AT66)&gt;0,"",LOG(unlogimputed!CS66/col_norm!$G$8,2)-LOG(unlogimputed!AT66/col_norm!$D$8,2))</f>
        <v/>
      </c>
      <c r="AU66" t="str">
        <f>IF(COUNTBLANK(unlogimputed!AU66)&gt;0,"",LOG(unlogimputed!CT66/col_norm!$G$8,2)-LOG(unlogimputed!AU66/col_norm!$D$8,2))</f>
        <v/>
      </c>
      <c r="AV66" t="str">
        <f>IF(COUNTBLANK(unlogimputed!AV66)&gt;0,"",LOG(unlogimputed!CU66/col_norm!$G$8,2)-LOG(unlogimputed!AV66/col_norm!$D$8,2))</f>
        <v/>
      </c>
      <c r="AW66" t="str">
        <f>IF(COUNTBLANK(unlogimputed!AW66)&gt;0,"",LOG(unlogimputed!CV66/col_norm!$G$8,2)-LOG(unlogimputed!AW66/col_norm!$D$8,2))</f>
        <v/>
      </c>
      <c r="AX66" t="str">
        <f>IF(COUNTBLANK(unlogimputed!AX66)&gt;0,"",LOG(unlogimputed!CW66/col_norm!$G$8,2)-LOG(unlogimputed!AX66/col_norm!$D$8,2))</f>
        <v/>
      </c>
      <c r="AY66" t="str">
        <f>IF(COUNTBLANK(unlogimputed!AY66)&gt;0,"",LOG(unlogimputed!CX66/col_norm!$G$8,2)-LOG(unlogimputed!AY66/col_norm!$D$8,2))</f>
        <v/>
      </c>
      <c r="AZ66" t="str">
        <f>IF(COUNTBLANK(unlogimputed!AZ66)&gt;0,"",LOG(unlogimputed!CY66/col_norm!$G$8,2)-LOG(unlogimputed!AZ66/col_norm!$D$8,2))</f>
        <v/>
      </c>
    </row>
    <row r="67" spans="1:52" x14ac:dyDescent="0.25">
      <c r="A67" t="s">
        <v>168</v>
      </c>
      <c r="B67" t="str">
        <f>IF(COUNTBLANK(unlogimputed!B67)&gt;0,"",LOG(unlogimputed!BA67/col_norm!$E$8,2)-LOG(unlogimputed!B67/col_norm!$B$8,2))</f>
        <v/>
      </c>
      <c r="C67">
        <f>IF(COUNTBLANK(unlogimputed!C67)&gt;0,"",LOG(unlogimputed!BB67/col_norm!$E$8,2)-LOG(unlogimputed!C67/col_norm!$B$8,2))</f>
        <v>0.84082405975671293</v>
      </c>
      <c r="D67" t="str">
        <f>IF(COUNTBLANK(unlogimputed!D67)&gt;0,"",LOG(unlogimputed!BC67/col_norm!$E$8,2)-LOG(unlogimputed!D67/col_norm!$B$8,2))</f>
        <v/>
      </c>
      <c r="E67" t="str">
        <f>IF(COUNTBLANK(unlogimputed!E67)&gt;0,"",LOG(unlogimputed!BD67/col_norm!$E$8,2)-LOG(unlogimputed!E67/col_norm!$B$8,2))</f>
        <v/>
      </c>
      <c r="F67" t="str">
        <f>IF(COUNTBLANK(unlogimputed!F67)&gt;0,"",LOG(unlogimputed!BE67/col_norm!$E$8,2)-LOG(unlogimputed!F67/col_norm!$B$8,2))</f>
        <v/>
      </c>
      <c r="G67" t="str">
        <f>IF(COUNTBLANK(unlogimputed!G67)&gt;0,"",LOG(unlogimputed!BF67/col_norm!$E$8,2)-LOG(unlogimputed!G67/col_norm!$B$8,2))</f>
        <v/>
      </c>
      <c r="H67" t="str">
        <f>IF(COUNTBLANK(unlogimputed!H67)&gt;0,"",LOG(unlogimputed!BG67/col_norm!$E$8,2)-LOG(unlogimputed!H67/col_norm!$B$8,2))</f>
        <v/>
      </c>
      <c r="I67" t="str">
        <f>IF(COUNTBLANK(unlogimputed!I67)&gt;0,"",LOG(unlogimputed!BH67/col_norm!$E$8,2)-LOG(unlogimputed!I67/col_norm!$B$8,2))</f>
        <v/>
      </c>
      <c r="J67" t="str">
        <f>IF(COUNTBLANK(unlogimputed!J67)&gt;0,"",LOG(unlogimputed!BI67/col_norm!$E$8,2)-LOG(unlogimputed!J67/col_norm!$B$8,2))</f>
        <v/>
      </c>
      <c r="K67" t="str">
        <f>IF(COUNTBLANK(unlogimputed!K67)&gt;0,"",LOG(unlogimputed!BJ67/col_norm!$E$8,2)-LOG(unlogimputed!K67/col_norm!$B$8,2))</f>
        <v/>
      </c>
      <c r="L67" t="str">
        <f>IF(COUNTBLANK(unlogimputed!L67)&gt;0,"",LOG(unlogimputed!BK67/col_norm!$E$8,2)-LOG(unlogimputed!L67/col_norm!$B$8,2))</f>
        <v/>
      </c>
      <c r="M67">
        <f>IF(COUNTBLANK(unlogimputed!M67)&gt;0,"",LOG(unlogimputed!BL67/col_norm!$E$8,2)-LOG(unlogimputed!M67/col_norm!$B$8,2))</f>
        <v>0.38871498499144508</v>
      </c>
      <c r="N67">
        <f>IF(COUNTBLANK(unlogimputed!N67)&gt;0,"",LOG(unlogimputed!BM67/col_norm!$E$8,2)-LOG(unlogimputed!N67/col_norm!$B$8,2))</f>
        <v>0.41624049540136099</v>
      </c>
      <c r="O67" t="str">
        <f>IF(COUNTBLANK(unlogimputed!O67)&gt;0,"",LOG(unlogimputed!BN67/col_norm!$E$8,2)-LOG(unlogimputed!O67/col_norm!$B$8,2))</f>
        <v/>
      </c>
      <c r="P67" t="str">
        <f>IF(COUNTBLANK(unlogimputed!P67)&gt;0,"",LOG(unlogimputed!BO67/col_norm!$E$8,2)-LOG(unlogimputed!P67/col_norm!$B$8,2))</f>
        <v/>
      </c>
      <c r="Q67" t="str">
        <f>IF(COUNTBLANK(unlogimputed!Q67)&gt;0,"",LOG(unlogimputed!BP67/col_norm!$F$8,2)-LOG(unlogimputed!Q67/col_norm!$C$8,2))</f>
        <v/>
      </c>
      <c r="R67" t="str">
        <f>IF(COUNTBLANK(unlogimputed!R67)&gt;0,"",LOG(unlogimputed!BQ67/col_norm!$F$8,2)-LOG(unlogimputed!R67/col_norm!$C$8,2))</f>
        <v/>
      </c>
      <c r="S67" t="str">
        <f>IF(COUNTBLANK(unlogimputed!S67)&gt;0,"",LOG(unlogimputed!BR67/col_norm!$F$8,2)-LOG(unlogimputed!S67/col_norm!$C$8,2))</f>
        <v/>
      </c>
      <c r="T67" t="str">
        <f>IF(COUNTBLANK(unlogimputed!T67)&gt;0,"",LOG(unlogimputed!BS67/col_norm!$F$8,2)-LOG(unlogimputed!T67/col_norm!$C$8,2))</f>
        <v/>
      </c>
      <c r="U67" t="str">
        <f>IF(COUNTBLANK(unlogimputed!U67)&gt;0,"",LOG(unlogimputed!BT67/col_norm!$F$8,2)-LOG(unlogimputed!U67/col_norm!$C$8,2))</f>
        <v/>
      </c>
      <c r="V67">
        <f>IF(COUNTBLANK(unlogimputed!V67)&gt;0,"",LOG(unlogimputed!BU67/col_norm!$F$8,2)-LOG(unlogimputed!V67/col_norm!$C$8,2))</f>
        <v>-0.45001468316038284</v>
      </c>
      <c r="W67">
        <f>IF(COUNTBLANK(unlogimputed!W67)&gt;0,"",LOG(unlogimputed!BV67/col_norm!$F$8,2)-LOG(unlogimputed!W67/col_norm!$C$8,2))</f>
        <v>-0.56027899116164548</v>
      </c>
      <c r="X67">
        <f>IF(COUNTBLANK(unlogimputed!X67)&gt;0,"",LOG(unlogimputed!BW67/col_norm!$F$8,2)-LOG(unlogimputed!X67/col_norm!$C$8,2))</f>
        <v>-1.4121377655615674</v>
      </c>
      <c r="Y67" t="str">
        <f>IF(COUNTBLANK(unlogimputed!Y67)&gt;0,"",LOG(unlogimputed!BX67/col_norm!$F$8,2)-LOG(unlogimputed!Y67/col_norm!$C$8,2))</f>
        <v/>
      </c>
      <c r="Z67" t="str">
        <f>IF(COUNTBLANK(unlogimputed!Z67)&gt;0,"",LOG(unlogimputed!BY67/col_norm!$F$8,2)-LOG(unlogimputed!Z67/col_norm!$C$8,2))</f>
        <v/>
      </c>
      <c r="AA67" t="str">
        <f>IF(COUNTBLANK(unlogimputed!AA67)&gt;0,"",LOG(unlogimputed!BZ67/col_norm!$F$8,2)-LOG(unlogimputed!AA67/col_norm!$C$8,2))</f>
        <v/>
      </c>
      <c r="AB67" t="str">
        <f>IF(COUNTBLANK(unlogimputed!AB67)&gt;0,"",LOG(unlogimputed!CA67/col_norm!$F$8,2)-LOG(unlogimputed!AB67/col_norm!$C$8,2))</f>
        <v/>
      </c>
      <c r="AC67" t="str">
        <f>IF(COUNTBLANK(unlogimputed!AC67)&gt;0,"",LOG(unlogimputed!CB67/col_norm!$F$8,2)-LOG(unlogimputed!AC67/col_norm!$C$8,2))</f>
        <v/>
      </c>
      <c r="AD67" t="str">
        <f>IF(COUNTBLANK(unlogimputed!AD67)&gt;0,"",LOG(unlogimputed!CC67/col_norm!$F$8,2)-LOG(unlogimputed!AD67/col_norm!$C$8,2))</f>
        <v/>
      </c>
      <c r="AE67" t="str">
        <f>IF(COUNTBLANK(unlogimputed!AE67)&gt;0,"",LOG(unlogimputed!CD67/col_norm!$F$8,2)-LOG(unlogimputed!AE67/col_norm!$C$8,2))</f>
        <v/>
      </c>
      <c r="AF67" t="str">
        <f>IF(COUNTBLANK(unlogimputed!AF67)&gt;0,"",LOG(unlogimputed!CE67/col_norm!$F$8,2)-LOG(unlogimputed!AF67/col_norm!$C$8,2))</f>
        <v/>
      </c>
      <c r="AG67" t="str">
        <f>IF(COUNTBLANK(unlogimputed!AG67)&gt;0,"",LOG(unlogimputed!CF67/col_norm!$F$8,2)-LOG(unlogimputed!AG67/col_norm!$C$8,2))</f>
        <v/>
      </c>
      <c r="AH67" t="str">
        <f>IF(COUNTBLANK(unlogimputed!AH67)&gt;0,"",LOG(unlogimputed!CG67/col_norm!$F$8,2)-LOG(unlogimputed!AH67/col_norm!$C$8,2))</f>
        <v/>
      </c>
      <c r="AI67" t="str">
        <f>IF(COUNTBLANK(unlogimputed!AI67)&gt;0,"",LOG(unlogimputed!CH67/col_norm!$G$8,2)-LOG(unlogimputed!AI67/col_norm!$D$8,2))</f>
        <v/>
      </c>
      <c r="AJ67" t="str">
        <f>IF(COUNTBLANK(unlogimputed!AJ67)&gt;0,"",LOG(unlogimputed!CI67/col_norm!$G$8,2)-LOG(unlogimputed!AJ67/col_norm!$D$8,2))</f>
        <v/>
      </c>
      <c r="AK67">
        <f>IF(COUNTBLANK(unlogimputed!AK67)&gt;0,"",LOG(unlogimputed!CJ67/col_norm!$G$8,2)-LOG(unlogimputed!AK67/col_norm!$D$8,2))</f>
        <v>-0.13823591018536874</v>
      </c>
      <c r="AL67">
        <f>IF(COUNTBLANK(unlogimputed!AL67)&gt;0,"",LOG(unlogimputed!CK67/col_norm!$G$8,2)-LOG(unlogimputed!AL67/col_norm!$D$8,2))</f>
        <v>-0.46748989859782597</v>
      </c>
      <c r="AM67">
        <f>IF(COUNTBLANK(unlogimputed!AM67)&gt;0,"",LOG(unlogimputed!CL67/col_norm!$G$8,2)-LOG(unlogimputed!AM67/col_norm!$D$8,2))</f>
        <v>-0.36329881462906854</v>
      </c>
      <c r="AN67">
        <f>IF(COUNTBLANK(unlogimputed!AN67)&gt;0,"",LOG(unlogimputed!CM67/col_norm!$G$8,2)-LOG(unlogimputed!AN67/col_norm!$D$8,2))</f>
        <v>-0.27695810836449652</v>
      </c>
      <c r="AO67" t="str">
        <f>IF(COUNTBLANK(unlogimputed!AO67)&gt;0,"",LOG(unlogimputed!CN67/col_norm!$G$8,2)-LOG(unlogimputed!AO67/col_norm!$D$8,2))</f>
        <v/>
      </c>
      <c r="AP67" t="str">
        <f>IF(COUNTBLANK(unlogimputed!AP67)&gt;0,"",LOG(unlogimputed!CO67/col_norm!$G$8,2)-LOG(unlogimputed!AP67/col_norm!$D$8,2))</f>
        <v/>
      </c>
      <c r="AQ67" t="str">
        <f>IF(COUNTBLANK(unlogimputed!AQ67)&gt;0,"",LOG(unlogimputed!CP67/col_norm!$G$8,2)-LOG(unlogimputed!AQ67/col_norm!$D$8,2))</f>
        <v/>
      </c>
      <c r="AR67" t="str">
        <f>IF(COUNTBLANK(unlogimputed!AR67)&gt;0,"",LOG(unlogimputed!CQ67/col_norm!$G$8,2)-LOG(unlogimputed!AR67/col_norm!$D$8,2))</f>
        <v/>
      </c>
      <c r="AS67" t="str">
        <f>IF(COUNTBLANK(unlogimputed!AS67)&gt;0,"",LOG(unlogimputed!CR67/col_norm!$G$8,2)-LOG(unlogimputed!AS67/col_norm!$D$8,2))</f>
        <v/>
      </c>
      <c r="AT67" t="str">
        <f>IF(COUNTBLANK(unlogimputed!AT67)&gt;0,"",LOG(unlogimputed!CS67/col_norm!$G$8,2)-LOG(unlogimputed!AT67/col_norm!$D$8,2))</f>
        <v/>
      </c>
      <c r="AU67" t="str">
        <f>IF(COUNTBLANK(unlogimputed!AU67)&gt;0,"",LOG(unlogimputed!CT67/col_norm!$G$8,2)-LOG(unlogimputed!AU67/col_norm!$D$8,2))</f>
        <v/>
      </c>
      <c r="AV67" t="str">
        <f>IF(COUNTBLANK(unlogimputed!AV67)&gt;0,"",LOG(unlogimputed!CU67/col_norm!$G$8,2)-LOG(unlogimputed!AV67/col_norm!$D$8,2))</f>
        <v/>
      </c>
      <c r="AW67">
        <f>IF(COUNTBLANK(unlogimputed!AW67)&gt;0,"",LOG(unlogimputed!CV67/col_norm!$G$8,2)-LOG(unlogimputed!AW67/col_norm!$D$8,2))</f>
        <v>1.906488855614807</v>
      </c>
      <c r="AX67" t="str">
        <f>IF(COUNTBLANK(unlogimputed!AX67)&gt;0,"",LOG(unlogimputed!CW67/col_norm!$G$8,2)-LOG(unlogimputed!AX67/col_norm!$D$8,2))</f>
        <v/>
      </c>
      <c r="AY67" t="str">
        <f>IF(COUNTBLANK(unlogimputed!AY67)&gt;0,"",LOG(unlogimputed!CX67/col_norm!$G$8,2)-LOG(unlogimputed!AY67/col_norm!$D$8,2))</f>
        <v/>
      </c>
      <c r="AZ67" t="str">
        <f>IF(COUNTBLANK(unlogimputed!AZ67)&gt;0,"",LOG(unlogimputed!CY67/col_norm!$G$8,2)-LOG(unlogimputed!AZ67/col_norm!$D$8,2))</f>
        <v/>
      </c>
    </row>
    <row r="68" spans="1:52" x14ac:dyDescent="0.25">
      <c r="A68" t="s">
        <v>169</v>
      </c>
      <c r="B68" t="str">
        <f>IF(COUNTBLANK(unlogimputed!B68)&gt;0,"",LOG(unlogimputed!BA68/col_norm!$E$8,2)-LOG(unlogimputed!B68/col_norm!$B$8,2))</f>
        <v/>
      </c>
      <c r="C68">
        <f>IF(COUNTBLANK(unlogimputed!C68)&gt;0,"",LOG(unlogimputed!BB68/col_norm!$E$8,2)-LOG(unlogimputed!C68/col_norm!$B$8,2))</f>
        <v>-0.59656501341757462</v>
      </c>
      <c r="D68">
        <f>IF(COUNTBLANK(unlogimputed!D68)&gt;0,"",LOG(unlogimputed!BC68/col_norm!$E$8,2)-LOG(unlogimputed!D68/col_norm!$B$8,2))</f>
        <v>-0.23589915318439481</v>
      </c>
      <c r="E68" t="str">
        <f>IF(COUNTBLANK(unlogimputed!E68)&gt;0,"",LOG(unlogimputed!BD68/col_norm!$E$8,2)-LOG(unlogimputed!E68/col_norm!$B$8,2))</f>
        <v/>
      </c>
      <c r="F68" t="str">
        <f>IF(COUNTBLANK(unlogimputed!F68)&gt;0,"",LOG(unlogimputed!BE68/col_norm!$E$8,2)-LOG(unlogimputed!F68/col_norm!$B$8,2))</f>
        <v/>
      </c>
      <c r="G68">
        <f>IF(COUNTBLANK(unlogimputed!G68)&gt;0,"",LOG(unlogimputed!BF68/col_norm!$E$8,2)-LOG(unlogimputed!G68/col_norm!$B$8,2))</f>
        <v>0.83819674413811995</v>
      </c>
      <c r="H68">
        <f>IF(COUNTBLANK(unlogimputed!H68)&gt;0,"",LOG(unlogimputed!BG68/col_norm!$E$8,2)-LOG(unlogimputed!H68/col_norm!$B$8,2))</f>
        <v>-0.26561229345860937</v>
      </c>
      <c r="I68" t="str">
        <f>IF(COUNTBLANK(unlogimputed!I68)&gt;0,"",LOG(unlogimputed!BH68/col_norm!$E$8,2)-LOG(unlogimputed!I68/col_norm!$B$8,2))</f>
        <v/>
      </c>
      <c r="J68" t="str">
        <f>IF(COUNTBLANK(unlogimputed!J68)&gt;0,"",LOG(unlogimputed!BI68/col_norm!$E$8,2)-LOG(unlogimputed!J68/col_norm!$B$8,2))</f>
        <v/>
      </c>
      <c r="K68">
        <f>IF(COUNTBLANK(unlogimputed!K68)&gt;0,"",LOG(unlogimputed!BJ68/col_norm!$E$8,2)-LOG(unlogimputed!K68/col_norm!$B$8,2))</f>
        <v>0.35355497391417501</v>
      </c>
      <c r="L68">
        <f>IF(COUNTBLANK(unlogimputed!L68)&gt;0,"",LOG(unlogimputed!BK68/col_norm!$E$8,2)-LOG(unlogimputed!L68/col_norm!$B$8,2))</f>
        <v>-0.13644611066604284</v>
      </c>
      <c r="M68">
        <f>IF(COUNTBLANK(unlogimputed!M68)&gt;0,"",LOG(unlogimputed!BL68/col_norm!$E$8,2)-LOG(unlogimputed!M68/col_norm!$B$8,2))</f>
        <v>0.1667501828439768</v>
      </c>
      <c r="N68">
        <f>IF(COUNTBLANK(unlogimputed!N68)&gt;0,"",LOG(unlogimputed!BM68/col_norm!$E$8,2)-LOG(unlogimputed!N68/col_norm!$B$8,2))</f>
        <v>-0.13805358437823756</v>
      </c>
      <c r="O68" t="str">
        <f>IF(COUNTBLANK(unlogimputed!O68)&gt;0,"",LOG(unlogimputed!BN68/col_norm!$E$8,2)-LOG(unlogimputed!O68/col_norm!$B$8,2))</f>
        <v/>
      </c>
      <c r="P68">
        <f>IF(COUNTBLANK(unlogimputed!P68)&gt;0,"",LOG(unlogimputed!BO68/col_norm!$E$8,2)-LOG(unlogimputed!P68/col_norm!$B$8,2))</f>
        <v>0.37341304505951456</v>
      </c>
      <c r="Q68" t="str">
        <f>IF(COUNTBLANK(unlogimputed!Q68)&gt;0,"",LOG(unlogimputed!BP68/col_norm!$F$8,2)-LOG(unlogimputed!Q68/col_norm!$C$8,2))</f>
        <v/>
      </c>
      <c r="R68" t="str">
        <f>IF(COUNTBLANK(unlogimputed!R68)&gt;0,"",LOG(unlogimputed!BQ68/col_norm!$F$8,2)-LOG(unlogimputed!R68/col_norm!$C$8,2))</f>
        <v/>
      </c>
      <c r="S68">
        <f>IF(COUNTBLANK(unlogimputed!S68)&gt;0,"",LOG(unlogimputed!BR68/col_norm!$F$8,2)-LOG(unlogimputed!S68/col_norm!$C$8,2))</f>
        <v>0.55472848062790447</v>
      </c>
      <c r="T68" t="str">
        <f>IF(COUNTBLANK(unlogimputed!T68)&gt;0,"",LOG(unlogimputed!BS68/col_norm!$F$8,2)-LOG(unlogimputed!T68/col_norm!$C$8,2))</f>
        <v/>
      </c>
      <c r="U68">
        <f>IF(COUNTBLANK(unlogimputed!U68)&gt;0,"",LOG(unlogimputed!BT68/col_norm!$F$8,2)-LOG(unlogimputed!U68/col_norm!$C$8,2))</f>
        <v>-0.26868488404472757</v>
      </c>
      <c r="V68">
        <f>IF(COUNTBLANK(unlogimputed!V68)&gt;0,"",LOG(unlogimputed!BU68/col_norm!$F$8,2)-LOG(unlogimputed!V68/col_norm!$C$8,2))</f>
        <v>-0.23109089065582467</v>
      </c>
      <c r="W68">
        <f>IF(COUNTBLANK(unlogimputed!W68)&gt;0,"",LOG(unlogimputed!BV68/col_norm!$F$8,2)-LOG(unlogimputed!W68/col_norm!$C$8,2))</f>
        <v>-2.4177782059309969</v>
      </c>
      <c r="X68">
        <f>IF(COUNTBLANK(unlogimputed!X68)&gt;0,"",LOG(unlogimputed!BW68/col_norm!$F$8,2)-LOG(unlogimputed!X68/col_norm!$C$8,2))</f>
        <v>-0.39667490789786797</v>
      </c>
      <c r="Y68" t="str">
        <f>IF(COUNTBLANK(unlogimputed!Y68)&gt;0,"",LOG(unlogimputed!BX68/col_norm!$F$8,2)-LOG(unlogimputed!Y68/col_norm!$C$8,2))</f>
        <v/>
      </c>
      <c r="Z68" t="str">
        <f>IF(COUNTBLANK(unlogimputed!Z68)&gt;0,"",LOG(unlogimputed!BY68/col_norm!$F$8,2)-LOG(unlogimputed!Z68/col_norm!$C$8,2))</f>
        <v/>
      </c>
      <c r="AA68" t="str">
        <f>IF(COUNTBLANK(unlogimputed!AA68)&gt;0,"",LOG(unlogimputed!BZ68/col_norm!$F$8,2)-LOG(unlogimputed!AA68/col_norm!$C$8,2))</f>
        <v/>
      </c>
      <c r="AB68" t="str">
        <f>IF(COUNTBLANK(unlogimputed!AB68)&gt;0,"",LOG(unlogimputed!CA68/col_norm!$F$8,2)-LOG(unlogimputed!AB68/col_norm!$C$8,2))</f>
        <v/>
      </c>
      <c r="AC68" t="str">
        <f>IF(COUNTBLANK(unlogimputed!AC68)&gt;0,"",LOG(unlogimputed!CB68/col_norm!$F$8,2)-LOG(unlogimputed!AC68/col_norm!$C$8,2))</f>
        <v/>
      </c>
      <c r="AD68" t="str">
        <f>IF(COUNTBLANK(unlogimputed!AD68)&gt;0,"",LOG(unlogimputed!CC68/col_norm!$F$8,2)-LOG(unlogimputed!AD68/col_norm!$C$8,2))</f>
        <v/>
      </c>
      <c r="AE68" t="str">
        <f>IF(COUNTBLANK(unlogimputed!AE68)&gt;0,"",LOG(unlogimputed!CD68/col_norm!$F$8,2)-LOG(unlogimputed!AE68/col_norm!$C$8,2))</f>
        <v/>
      </c>
      <c r="AF68" t="str">
        <f>IF(COUNTBLANK(unlogimputed!AF68)&gt;0,"",LOG(unlogimputed!CE68/col_norm!$F$8,2)-LOG(unlogimputed!AF68/col_norm!$C$8,2))</f>
        <v/>
      </c>
      <c r="AG68">
        <f>IF(COUNTBLANK(unlogimputed!AG68)&gt;0,"",LOG(unlogimputed!CF68/col_norm!$F$8,2)-LOG(unlogimputed!AG68/col_norm!$C$8,2))</f>
        <v>-2.4809226410775764</v>
      </c>
      <c r="AH68">
        <f>IF(COUNTBLANK(unlogimputed!AH68)&gt;0,"",LOG(unlogimputed!CG68/col_norm!$F$8,2)-LOG(unlogimputed!AH68/col_norm!$C$8,2))</f>
        <v>-2.6436298659229678</v>
      </c>
      <c r="AI68" t="str">
        <f>IF(COUNTBLANK(unlogimputed!AI68)&gt;0,"",LOG(unlogimputed!CH68/col_norm!$G$8,2)-LOG(unlogimputed!AI68/col_norm!$D$8,2))</f>
        <v/>
      </c>
      <c r="AJ68" t="str">
        <f>IF(COUNTBLANK(unlogimputed!AJ68)&gt;0,"",LOG(unlogimputed!CI68/col_norm!$G$8,2)-LOG(unlogimputed!AJ68/col_norm!$D$8,2))</f>
        <v/>
      </c>
      <c r="AK68">
        <f>IF(COUNTBLANK(unlogimputed!AK68)&gt;0,"",LOG(unlogimputed!CJ68/col_norm!$G$8,2)-LOG(unlogimputed!AK68/col_norm!$D$8,2))</f>
        <v>-0.19957871195121513</v>
      </c>
      <c r="AL68">
        <f>IF(COUNTBLANK(unlogimputed!AL68)&gt;0,"",LOG(unlogimputed!CK68/col_norm!$G$8,2)-LOG(unlogimputed!AL68/col_norm!$D$8,2))</f>
        <v>-0.38191190607923176</v>
      </c>
      <c r="AM68">
        <f>IF(COUNTBLANK(unlogimputed!AM68)&gt;0,"",LOG(unlogimputed!CL68/col_norm!$G$8,2)-LOG(unlogimputed!AM68/col_norm!$D$8,2))</f>
        <v>-0.41088594813891888</v>
      </c>
      <c r="AN68">
        <f>IF(COUNTBLANK(unlogimputed!AN68)&gt;0,"",LOG(unlogimputed!CM68/col_norm!$G$8,2)-LOG(unlogimputed!AN68/col_norm!$D$8,2))</f>
        <v>-0.68189482987849814</v>
      </c>
      <c r="AO68" t="str">
        <f>IF(COUNTBLANK(unlogimputed!AO68)&gt;0,"",LOG(unlogimputed!CN68/col_norm!$G$8,2)-LOG(unlogimputed!AO68/col_norm!$D$8,2))</f>
        <v/>
      </c>
      <c r="AP68" t="str">
        <f>IF(COUNTBLANK(unlogimputed!AP68)&gt;0,"",LOG(unlogimputed!CO68/col_norm!$G$8,2)-LOG(unlogimputed!AP68/col_norm!$D$8,2))</f>
        <v/>
      </c>
      <c r="AQ68" t="str">
        <f>IF(COUNTBLANK(unlogimputed!AQ68)&gt;0,"",LOG(unlogimputed!CP68/col_norm!$G$8,2)-LOG(unlogimputed!AQ68/col_norm!$D$8,2))</f>
        <v/>
      </c>
      <c r="AR68" t="str">
        <f>IF(COUNTBLANK(unlogimputed!AR68)&gt;0,"",LOG(unlogimputed!CQ68/col_norm!$G$8,2)-LOG(unlogimputed!AR68/col_norm!$D$8,2))</f>
        <v/>
      </c>
      <c r="AS68" t="str">
        <f>IF(COUNTBLANK(unlogimputed!AS68)&gt;0,"",LOG(unlogimputed!CR68/col_norm!$G$8,2)-LOG(unlogimputed!AS68/col_norm!$D$8,2))</f>
        <v/>
      </c>
      <c r="AT68" t="str">
        <f>IF(COUNTBLANK(unlogimputed!AT68)&gt;0,"",LOG(unlogimputed!CS68/col_norm!$G$8,2)-LOG(unlogimputed!AT68/col_norm!$D$8,2))</f>
        <v/>
      </c>
      <c r="AU68">
        <f>IF(COUNTBLANK(unlogimputed!AU68)&gt;0,"",LOG(unlogimputed!CT68/col_norm!$G$8,2)-LOG(unlogimputed!AU68/col_norm!$D$8,2))</f>
        <v>-0.14003548518061848</v>
      </c>
      <c r="AV68">
        <f>IF(COUNTBLANK(unlogimputed!AV68)&gt;0,"",LOG(unlogimputed!CU68/col_norm!$G$8,2)-LOG(unlogimputed!AV68/col_norm!$D$8,2))</f>
        <v>-0.51905041608927149</v>
      </c>
      <c r="AW68">
        <f>IF(COUNTBLANK(unlogimputed!AW68)&gt;0,"",LOG(unlogimputed!CV68/col_norm!$G$8,2)-LOG(unlogimputed!AW68/col_norm!$D$8,2))</f>
        <v>-1.4697315962152118</v>
      </c>
      <c r="AX68">
        <f>IF(COUNTBLANK(unlogimputed!AX68)&gt;0,"",LOG(unlogimputed!CW68/col_norm!$G$8,2)-LOG(unlogimputed!AX68/col_norm!$D$8,2))</f>
        <v>-0.79466526985672203</v>
      </c>
      <c r="AY68" t="str">
        <f>IF(COUNTBLANK(unlogimputed!AY68)&gt;0,"",LOG(unlogimputed!CX68/col_norm!$G$8,2)-LOG(unlogimputed!AY68/col_norm!$D$8,2))</f>
        <v/>
      </c>
      <c r="AZ68" t="str">
        <f>IF(COUNTBLANK(unlogimputed!AZ68)&gt;0,"",LOG(unlogimputed!CY68/col_norm!$G$8,2)-LOG(unlogimputed!AZ68/col_norm!$D$8,2))</f>
        <v/>
      </c>
    </row>
    <row r="69" spans="1:52" x14ac:dyDescent="0.25">
      <c r="A69" t="s">
        <v>170</v>
      </c>
      <c r="B69" t="str">
        <f>IF(COUNTBLANK(unlogimputed!B69)&gt;0,"",LOG(unlogimputed!BA69/col_norm!$E$8,2)-LOG(unlogimputed!B69/col_norm!$B$8,2))</f>
        <v/>
      </c>
      <c r="C69">
        <f>IF(COUNTBLANK(unlogimputed!C69)&gt;0,"",LOG(unlogimputed!BB69/col_norm!$E$8,2)-LOG(unlogimputed!C69/col_norm!$B$8,2))</f>
        <v>1.3821585107216094E-2</v>
      </c>
      <c r="D69">
        <f>IF(COUNTBLANK(unlogimputed!D69)&gt;0,"",LOG(unlogimputed!BC69/col_norm!$E$8,2)-LOG(unlogimputed!D69/col_norm!$B$8,2))</f>
        <v>-2.1231643105264943</v>
      </c>
      <c r="E69" t="str">
        <f>IF(COUNTBLANK(unlogimputed!E69)&gt;0,"",LOG(unlogimputed!BD69/col_norm!$E$8,2)-LOG(unlogimputed!E69/col_norm!$B$8,2))</f>
        <v/>
      </c>
      <c r="F69" t="str">
        <f>IF(COUNTBLANK(unlogimputed!F69)&gt;0,"",LOG(unlogimputed!BE69/col_norm!$E$8,2)-LOG(unlogimputed!F69/col_norm!$B$8,2))</f>
        <v/>
      </c>
      <c r="G69" t="str">
        <f>IF(COUNTBLANK(unlogimputed!G69)&gt;0,"",LOG(unlogimputed!BF69/col_norm!$E$8,2)-LOG(unlogimputed!G69/col_norm!$B$8,2))</f>
        <v/>
      </c>
      <c r="H69" t="str">
        <f>IF(COUNTBLANK(unlogimputed!H69)&gt;0,"",LOG(unlogimputed!BG69/col_norm!$E$8,2)-LOG(unlogimputed!H69/col_norm!$B$8,2))</f>
        <v/>
      </c>
      <c r="I69" t="str">
        <f>IF(COUNTBLANK(unlogimputed!I69)&gt;0,"",LOG(unlogimputed!BH69/col_norm!$E$8,2)-LOG(unlogimputed!I69/col_norm!$B$8,2))</f>
        <v/>
      </c>
      <c r="J69" t="str">
        <f>IF(COUNTBLANK(unlogimputed!J69)&gt;0,"",LOG(unlogimputed!BI69/col_norm!$E$8,2)-LOG(unlogimputed!J69/col_norm!$B$8,2))</f>
        <v/>
      </c>
      <c r="K69" t="str">
        <f>IF(COUNTBLANK(unlogimputed!K69)&gt;0,"",LOG(unlogimputed!BJ69/col_norm!$E$8,2)-LOG(unlogimputed!K69/col_norm!$B$8,2))</f>
        <v/>
      </c>
      <c r="L69" t="str">
        <f>IF(COUNTBLANK(unlogimputed!L69)&gt;0,"",LOG(unlogimputed!BK69/col_norm!$E$8,2)-LOG(unlogimputed!L69/col_norm!$B$8,2))</f>
        <v/>
      </c>
      <c r="M69">
        <f>IF(COUNTBLANK(unlogimputed!M69)&gt;0,"",LOG(unlogimputed!BL69/col_norm!$E$8,2)-LOG(unlogimputed!M69/col_norm!$B$8,2))</f>
        <v>-0.40210670918751745</v>
      </c>
      <c r="N69">
        <f>IF(COUNTBLANK(unlogimputed!N69)&gt;0,"",LOG(unlogimputed!BM69/col_norm!$E$8,2)-LOG(unlogimputed!N69/col_norm!$B$8,2))</f>
        <v>-0.13847269917192051</v>
      </c>
      <c r="O69" t="str">
        <f>IF(COUNTBLANK(unlogimputed!O69)&gt;0,"",LOG(unlogimputed!BN69/col_norm!$E$8,2)-LOG(unlogimputed!O69/col_norm!$B$8,2))</f>
        <v/>
      </c>
      <c r="P69" t="str">
        <f>IF(COUNTBLANK(unlogimputed!P69)&gt;0,"",LOG(unlogimputed!BO69/col_norm!$E$8,2)-LOG(unlogimputed!P69/col_norm!$B$8,2))</f>
        <v/>
      </c>
      <c r="Q69" t="str">
        <f>IF(COUNTBLANK(unlogimputed!Q69)&gt;0,"",LOG(unlogimputed!BP69/col_norm!$F$8,2)-LOG(unlogimputed!Q69/col_norm!$C$8,2))</f>
        <v/>
      </c>
      <c r="R69" t="str">
        <f>IF(COUNTBLANK(unlogimputed!R69)&gt;0,"",LOG(unlogimputed!BQ69/col_norm!$F$8,2)-LOG(unlogimputed!R69/col_norm!$C$8,2))</f>
        <v/>
      </c>
      <c r="S69" t="str">
        <f>IF(COUNTBLANK(unlogimputed!S69)&gt;0,"",LOG(unlogimputed!BR69/col_norm!$F$8,2)-LOG(unlogimputed!S69/col_norm!$C$8,2))</f>
        <v/>
      </c>
      <c r="T69" t="str">
        <f>IF(COUNTBLANK(unlogimputed!T69)&gt;0,"",LOG(unlogimputed!BS69/col_norm!$F$8,2)-LOG(unlogimputed!T69/col_norm!$C$8,2))</f>
        <v/>
      </c>
      <c r="U69">
        <f>IF(COUNTBLANK(unlogimputed!U69)&gt;0,"",LOG(unlogimputed!BT69/col_norm!$F$8,2)-LOG(unlogimputed!U69/col_norm!$C$8,2))</f>
        <v>-0.12584817916619784</v>
      </c>
      <c r="V69">
        <f>IF(COUNTBLANK(unlogimputed!V69)&gt;0,"",LOG(unlogimputed!BU69/col_norm!$F$8,2)-LOG(unlogimputed!V69/col_norm!$C$8,2))</f>
        <v>-0.16161276501255983</v>
      </c>
      <c r="W69">
        <f>IF(COUNTBLANK(unlogimputed!W69)&gt;0,"",LOG(unlogimputed!BV69/col_norm!$F$8,2)-LOG(unlogimputed!W69/col_norm!$C$8,2))</f>
        <v>0.22963543132408759</v>
      </c>
      <c r="X69">
        <f>IF(COUNTBLANK(unlogimputed!X69)&gt;0,"",LOG(unlogimputed!BW69/col_norm!$F$8,2)-LOG(unlogimputed!X69/col_norm!$C$8,2))</f>
        <v>-0.32148869289628124</v>
      </c>
      <c r="Y69">
        <f>IF(COUNTBLANK(unlogimputed!Y69)&gt;0,"",LOG(unlogimputed!BX69/col_norm!$F$8,2)-LOG(unlogimputed!Y69/col_norm!$C$8,2))</f>
        <v>-4.3451239018331478E-2</v>
      </c>
      <c r="Z69" t="str">
        <f>IF(COUNTBLANK(unlogimputed!Z69)&gt;0,"",LOG(unlogimputed!BY69/col_norm!$F$8,2)-LOG(unlogimputed!Z69/col_norm!$C$8,2))</f>
        <v/>
      </c>
      <c r="AA69" t="str">
        <f>IF(COUNTBLANK(unlogimputed!AA69)&gt;0,"",LOG(unlogimputed!BZ69/col_norm!$F$8,2)-LOG(unlogimputed!AA69/col_norm!$C$8,2))</f>
        <v/>
      </c>
      <c r="AB69" t="str">
        <f>IF(COUNTBLANK(unlogimputed!AB69)&gt;0,"",LOG(unlogimputed!CA69/col_norm!$F$8,2)-LOG(unlogimputed!AB69/col_norm!$C$8,2))</f>
        <v/>
      </c>
      <c r="AC69" t="str">
        <f>IF(COUNTBLANK(unlogimputed!AC69)&gt;0,"",LOG(unlogimputed!CB69/col_norm!$F$8,2)-LOG(unlogimputed!AC69/col_norm!$C$8,2))</f>
        <v/>
      </c>
      <c r="AD69" t="str">
        <f>IF(COUNTBLANK(unlogimputed!AD69)&gt;0,"",LOG(unlogimputed!CC69/col_norm!$F$8,2)-LOG(unlogimputed!AD69/col_norm!$C$8,2))</f>
        <v/>
      </c>
      <c r="AE69" t="str">
        <f>IF(COUNTBLANK(unlogimputed!AE69)&gt;0,"",LOG(unlogimputed!CD69/col_norm!$F$8,2)-LOG(unlogimputed!AE69/col_norm!$C$8,2))</f>
        <v/>
      </c>
      <c r="AF69" t="str">
        <f>IF(COUNTBLANK(unlogimputed!AF69)&gt;0,"",LOG(unlogimputed!CE69/col_norm!$F$8,2)-LOG(unlogimputed!AF69/col_norm!$C$8,2))</f>
        <v/>
      </c>
      <c r="AG69" t="str">
        <f>IF(COUNTBLANK(unlogimputed!AG69)&gt;0,"",LOG(unlogimputed!CF69/col_norm!$F$8,2)-LOG(unlogimputed!AG69/col_norm!$C$8,2))</f>
        <v/>
      </c>
      <c r="AH69" t="str">
        <f>IF(COUNTBLANK(unlogimputed!AH69)&gt;0,"",LOG(unlogimputed!CG69/col_norm!$F$8,2)-LOG(unlogimputed!AH69/col_norm!$C$8,2))</f>
        <v/>
      </c>
      <c r="AI69" t="str">
        <f>IF(COUNTBLANK(unlogimputed!AI69)&gt;0,"",LOG(unlogimputed!CH69/col_norm!$G$8,2)-LOG(unlogimputed!AI69/col_norm!$D$8,2))</f>
        <v/>
      </c>
      <c r="AJ69" t="str">
        <f>IF(COUNTBLANK(unlogimputed!AJ69)&gt;0,"",LOG(unlogimputed!CI69/col_norm!$G$8,2)-LOG(unlogimputed!AJ69/col_norm!$D$8,2))</f>
        <v/>
      </c>
      <c r="AK69">
        <f>IF(COUNTBLANK(unlogimputed!AK69)&gt;0,"",LOG(unlogimputed!CJ69/col_norm!$G$8,2)-LOG(unlogimputed!AK69/col_norm!$D$8,2))</f>
        <v>0.10707144576135263</v>
      </c>
      <c r="AL69">
        <f>IF(COUNTBLANK(unlogimputed!AL69)&gt;0,"",LOG(unlogimputed!CK69/col_norm!$G$8,2)-LOG(unlogimputed!AL69/col_norm!$D$8,2))</f>
        <v>3.2820682614385532E-2</v>
      </c>
      <c r="AM69">
        <f>IF(COUNTBLANK(unlogimputed!AM69)&gt;0,"",LOG(unlogimputed!CL69/col_norm!$G$8,2)-LOG(unlogimputed!AM69/col_norm!$D$8,2))</f>
        <v>-0.18882823834139373</v>
      </c>
      <c r="AN69">
        <f>IF(COUNTBLANK(unlogimputed!AN69)&gt;0,"",LOG(unlogimputed!CM69/col_norm!$G$8,2)-LOG(unlogimputed!AN69/col_norm!$D$8,2))</f>
        <v>-0.50282355748118235</v>
      </c>
      <c r="AO69" t="str">
        <f>IF(COUNTBLANK(unlogimputed!AO69)&gt;0,"",LOG(unlogimputed!CN69/col_norm!$G$8,2)-LOG(unlogimputed!AO69/col_norm!$D$8,2))</f>
        <v/>
      </c>
      <c r="AP69" t="str">
        <f>IF(COUNTBLANK(unlogimputed!AP69)&gt;0,"",LOG(unlogimputed!CO69/col_norm!$G$8,2)-LOG(unlogimputed!AP69/col_norm!$D$8,2))</f>
        <v/>
      </c>
      <c r="AQ69" t="str">
        <f>IF(COUNTBLANK(unlogimputed!AQ69)&gt;0,"",LOG(unlogimputed!CP69/col_norm!$G$8,2)-LOG(unlogimputed!AQ69/col_norm!$D$8,2))</f>
        <v/>
      </c>
      <c r="AR69" t="str">
        <f>IF(COUNTBLANK(unlogimputed!AR69)&gt;0,"",LOG(unlogimputed!CQ69/col_norm!$G$8,2)-LOG(unlogimputed!AR69/col_norm!$D$8,2))</f>
        <v/>
      </c>
      <c r="AS69" t="str">
        <f>IF(COUNTBLANK(unlogimputed!AS69)&gt;0,"",LOG(unlogimputed!CR69/col_norm!$G$8,2)-LOG(unlogimputed!AS69/col_norm!$D$8,2))</f>
        <v/>
      </c>
      <c r="AT69" t="str">
        <f>IF(COUNTBLANK(unlogimputed!AT69)&gt;0,"",LOG(unlogimputed!CS69/col_norm!$G$8,2)-LOG(unlogimputed!AT69/col_norm!$D$8,2))</f>
        <v/>
      </c>
      <c r="AU69" t="str">
        <f>IF(COUNTBLANK(unlogimputed!AU69)&gt;0,"",LOG(unlogimputed!CT69/col_norm!$G$8,2)-LOG(unlogimputed!AU69/col_norm!$D$8,2))</f>
        <v/>
      </c>
      <c r="AV69" t="str">
        <f>IF(COUNTBLANK(unlogimputed!AV69)&gt;0,"",LOG(unlogimputed!CU69/col_norm!$G$8,2)-LOG(unlogimputed!AV69/col_norm!$D$8,2))</f>
        <v/>
      </c>
      <c r="AW69">
        <f>IF(COUNTBLANK(unlogimputed!AW69)&gt;0,"",LOG(unlogimputed!CV69/col_norm!$G$8,2)-LOG(unlogimputed!AW69/col_norm!$D$8,2))</f>
        <v>0.17612730296140455</v>
      </c>
      <c r="AX69" t="str">
        <f>IF(COUNTBLANK(unlogimputed!AX69)&gt;0,"",LOG(unlogimputed!CW69/col_norm!$G$8,2)-LOG(unlogimputed!AX69/col_norm!$D$8,2))</f>
        <v/>
      </c>
      <c r="AY69" t="str">
        <f>IF(COUNTBLANK(unlogimputed!AY69)&gt;0,"",LOG(unlogimputed!CX69/col_norm!$G$8,2)-LOG(unlogimputed!AY69/col_norm!$D$8,2))</f>
        <v/>
      </c>
      <c r="AZ69" t="str">
        <f>IF(COUNTBLANK(unlogimputed!AZ69)&gt;0,"",LOG(unlogimputed!CY69/col_norm!$G$8,2)-LOG(unlogimputed!AZ69/col_norm!$D$8,2))</f>
        <v/>
      </c>
    </row>
    <row r="70" spans="1:52" x14ac:dyDescent="0.25">
      <c r="A70" t="s">
        <v>171</v>
      </c>
      <c r="B70" t="str">
        <f>IF(COUNTBLANK(unlogimputed!B70)&gt;0,"",LOG(unlogimputed!BA70/col_norm!$E$8,2)-LOG(unlogimputed!B70/col_norm!$B$8,2))</f>
        <v/>
      </c>
      <c r="C70">
        <f>IF(COUNTBLANK(unlogimputed!C70)&gt;0,"",LOG(unlogimputed!BB70/col_norm!$E$8,2)-LOG(unlogimputed!C70/col_norm!$B$8,2))</f>
        <v>-2.1195801996192714</v>
      </c>
      <c r="D70">
        <f>IF(COUNTBLANK(unlogimputed!D70)&gt;0,"",LOG(unlogimputed!BC70/col_norm!$E$8,2)-LOG(unlogimputed!D70/col_norm!$B$8,2))</f>
        <v>-3.8579609553626142</v>
      </c>
      <c r="E70" t="str">
        <f>IF(COUNTBLANK(unlogimputed!E70)&gt;0,"",LOG(unlogimputed!BD70/col_norm!$E$8,2)-LOG(unlogimputed!E70/col_norm!$B$8,2))</f>
        <v/>
      </c>
      <c r="F70" t="str">
        <f>IF(COUNTBLANK(unlogimputed!F70)&gt;0,"",LOG(unlogimputed!BE70/col_norm!$E$8,2)-LOG(unlogimputed!F70/col_norm!$B$8,2))</f>
        <v/>
      </c>
      <c r="G70">
        <f>IF(COUNTBLANK(unlogimputed!G70)&gt;0,"",LOG(unlogimputed!BF70/col_norm!$E$8,2)-LOG(unlogimputed!G70/col_norm!$B$8,2))</f>
        <v>9.9149996216375769E-2</v>
      </c>
      <c r="H70" t="str">
        <f>IF(COUNTBLANK(unlogimputed!H70)&gt;0,"",LOG(unlogimputed!BG70/col_norm!$E$8,2)-LOG(unlogimputed!H70/col_norm!$B$8,2))</f>
        <v/>
      </c>
      <c r="I70">
        <f>IF(COUNTBLANK(unlogimputed!I70)&gt;0,"",LOG(unlogimputed!BH70/col_norm!$E$8,2)-LOG(unlogimputed!I70/col_norm!$B$8,2))</f>
        <v>0.68087878347737885</v>
      </c>
      <c r="J70">
        <f>IF(COUNTBLANK(unlogimputed!J70)&gt;0,"",LOG(unlogimputed!BI70/col_norm!$E$8,2)-LOG(unlogimputed!J70/col_norm!$B$8,2))</f>
        <v>0.52183593927594885</v>
      </c>
      <c r="K70" t="str">
        <f>IF(COUNTBLANK(unlogimputed!K70)&gt;0,"",LOG(unlogimputed!BJ70/col_norm!$E$8,2)-LOG(unlogimputed!K70/col_norm!$B$8,2))</f>
        <v/>
      </c>
      <c r="L70" t="str">
        <f>IF(COUNTBLANK(unlogimputed!L70)&gt;0,"",LOG(unlogimputed!BK70/col_norm!$E$8,2)-LOG(unlogimputed!L70/col_norm!$B$8,2))</f>
        <v/>
      </c>
      <c r="M70" t="str">
        <f>IF(COUNTBLANK(unlogimputed!M70)&gt;0,"",LOG(unlogimputed!BL70/col_norm!$E$8,2)-LOG(unlogimputed!M70/col_norm!$B$8,2))</f>
        <v/>
      </c>
      <c r="N70" t="str">
        <f>IF(COUNTBLANK(unlogimputed!N70)&gt;0,"",LOG(unlogimputed!BM70/col_norm!$E$8,2)-LOG(unlogimputed!N70/col_norm!$B$8,2))</f>
        <v/>
      </c>
      <c r="O70">
        <f>IF(COUNTBLANK(unlogimputed!O70)&gt;0,"",LOG(unlogimputed!BN70/col_norm!$E$8,2)-LOG(unlogimputed!O70/col_norm!$B$8,2))</f>
        <v>8.0294960184303932E-2</v>
      </c>
      <c r="P70">
        <f>IF(COUNTBLANK(unlogimputed!P70)&gt;0,"",LOG(unlogimputed!BO70/col_norm!$E$8,2)-LOG(unlogimputed!P70/col_norm!$B$8,2))</f>
        <v>6.965910979898382E-2</v>
      </c>
      <c r="Q70" t="str">
        <f>IF(COUNTBLANK(unlogimputed!Q70)&gt;0,"",LOG(unlogimputed!BP70/col_norm!$F$8,2)-LOG(unlogimputed!Q70/col_norm!$C$8,2))</f>
        <v/>
      </c>
      <c r="R70">
        <f>IF(COUNTBLANK(unlogimputed!R70)&gt;0,"",LOG(unlogimputed!BQ70/col_norm!$F$8,2)-LOG(unlogimputed!R70/col_norm!$C$8,2))</f>
        <v>4.6245065693569334</v>
      </c>
      <c r="S70" t="str">
        <f>IF(COUNTBLANK(unlogimputed!S70)&gt;0,"",LOG(unlogimputed!BR70/col_norm!$F$8,2)-LOG(unlogimputed!S70/col_norm!$C$8,2))</f>
        <v/>
      </c>
      <c r="T70">
        <f>IF(COUNTBLANK(unlogimputed!T70)&gt;0,"",LOG(unlogimputed!BS70/col_norm!$F$8,2)-LOG(unlogimputed!T70/col_norm!$C$8,2))</f>
        <v>1.4455981001934219</v>
      </c>
      <c r="U70" t="str">
        <f>IF(COUNTBLANK(unlogimputed!U70)&gt;0,"",LOG(unlogimputed!BT70/col_norm!$F$8,2)-LOG(unlogimputed!U70/col_norm!$C$8,2))</f>
        <v/>
      </c>
      <c r="V70" t="str">
        <f>IF(COUNTBLANK(unlogimputed!V70)&gt;0,"",LOG(unlogimputed!BU70/col_norm!$F$8,2)-LOG(unlogimputed!V70/col_norm!$C$8,2))</f>
        <v/>
      </c>
      <c r="W70" t="str">
        <f>IF(COUNTBLANK(unlogimputed!W70)&gt;0,"",LOG(unlogimputed!BV70/col_norm!$F$8,2)-LOG(unlogimputed!W70/col_norm!$C$8,2))</f>
        <v/>
      </c>
      <c r="X70" t="str">
        <f>IF(COUNTBLANK(unlogimputed!X70)&gt;0,"",LOG(unlogimputed!BW70/col_norm!$F$8,2)-LOG(unlogimputed!X70/col_norm!$C$8,2))</f>
        <v/>
      </c>
      <c r="Y70">
        <f>IF(COUNTBLANK(unlogimputed!Y70)&gt;0,"",LOG(unlogimputed!BX70/col_norm!$F$8,2)-LOG(unlogimputed!Y70/col_norm!$C$8,2))</f>
        <v>2.7991518597166802</v>
      </c>
      <c r="Z70">
        <f>IF(COUNTBLANK(unlogimputed!Z70)&gt;0,"",LOG(unlogimputed!BY70/col_norm!$F$8,2)-LOG(unlogimputed!Z70/col_norm!$C$8,2))</f>
        <v>0.1372389618051244</v>
      </c>
      <c r="AA70">
        <f>IF(COUNTBLANK(unlogimputed!AA70)&gt;0,"",LOG(unlogimputed!BZ70/col_norm!$F$8,2)-LOG(unlogimputed!AA70/col_norm!$C$8,2))</f>
        <v>4.5630447316922513</v>
      </c>
      <c r="AB70">
        <f>IF(COUNTBLANK(unlogimputed!AB70)&gt;0,"",LOG(unlogimputed!CA70/col_norm!$F$8,2)-LOG(unlogimputed!AB70/col_norm!$C$8,2))</f>
        <v>-1.2966407798932558</v>
      </c>
      <c r="AC70" t="str">
        <f>IF(COUNTBLANK(unlogimputed!AC70)&gt;0,"",LOG(unlogimputed!CB70/col_norm!$F$8,2)-LOG(unlogimputed!AC70/col_norm!$C$8,2))</f>
        <v/>
      </c>
      <c r="AD70" t="str">
        <f>IF(COUNTBLANK(unlogimputed!AD70)&gt;0,"",LOG(unlogimputed!CC70/col_norm!$F$8,2)-LOG(unlogimputed!AD70/col_norm!$C$8,2))</f>
        <v/>
      </c>
      <c r="AE70" t="str">
        <f>IF(COUNTBLANK(unlogimputed!AE70)&gt;0,"",LOG(unlogimputed!CD70/col_norm!$F$8,2)-LOG(unlogimputed!AE70/col_norm!$C$8,2))</f>
        <v/>
      </c>
      <c r="AF70" t="str">
        <f>IF(COUNTBLANK(unlogimputed!AF70)&gt;0,"",LOG(unlogimputed!CE70/col_norm!$F$8,2)-LOG(unlogimputed!AF70/col_norm!$C$8,2))</f>
        <v/>
      </c>
      <c r="AG70">
        <f>IF(COUNTBLANK(unlogimputed!AG70)&gt;0,"",LOG(unlogimputed!CF70/col_norm!$F$8,2)-LOG(unlogimputed!AG70/col_norm!$C$8,2))</f>
        <v>-9.7043175896018852E-3</v>
      </c>
      <c r="AH70">
        <f>IF(COUNTBLANK(unlogimputed!AH70)&gt;0,"",LOG(unlogimputed!CG70/col_norm!$F$8,2)-LOG(unlogimputed!AH70/col_norm!$C$8,2))</f>
        <v>2.1220759621461873</v>
      </c>
      <c r="AI70" t="str">
        <f>IF(COUNTBLANK(unlogimputed!AI70)&gt;0,"",LOG(unlogimputed!CH70/col_norm!$G$8,2)-LOG(unlogimputed!AI70/col_norm!$D$8,2))</f>
        <v/>
      </c>
      <c r="AJ70" t="str">
        <f>IF(COUNTBLANK(unlogimputed!AJ70)&gt;0,"",LOG(unlogimputed!CI70/col_norm!$G$8,2)-LOG(unlogimputed!AJ70/col_norm!$D$8,2))</f>
        <v/>
      </c>
      <c r="AK70" t="str">
        <f>IF(COUNTBLANK(unlogimputed!AK70)&gt;0,"",LOG(unlogimputed!CJ70/col_norm!$G$8,2)-LOG(unlogimputed!AK70/col_norm!$D$8,2))</f>
        <v/>
      </c>
      <c r="AL70">
        <f>IF(COUNTBLANK(unlogimputed!AL70)&gt;0,"",LOG(unlogimputed!CK70/col_norm!$G$8,2)-LOG(unlogimputed!AL70/col_norm!$D$8,2))</f>
        <v>1.2170051367158976</v>
      </c>
      <c r="AM70" t="str">
        <f>IF(COUNTBLANK(unlogimputed!AM70)&gt;0,"",LOG(unlogimputed!CL70/col_norm!$G$8,2)-LOG(unlogimputed!AM70/col_norm!$D$8,2))</f>
        <v/>
      </c>
      <c r="AN70">
        <f>IF(COUNTBLANK(unlogimputed!AN70)&gt;0,"",LOG(unlogimputed!CM70/col_norm!$G$8,2)-LOG(unlogimputed!AN70/col_norm!$D$8,2))</f>
        <v>-0.19523282357682703</v>
      </c>
      <c r="AO70">
        <f>IF(COUNTBLANK(unlogimputed!AO70)&gt;0,"",LOG(unlogimputed!CN70/col_norm!$G$8,2)-LOG(unlogimputed!AO70/col_norm!$D$8,2))</f>
        <v>-0.87267713480682119</v>
      </c>
      <c r="AP70">
        <f>IF(COUNTBLANK(unlogimputed!AP70)&gt;0,"",LOG(unlogimputed!CO70/col_norm!$G$8,2)-LOG(unlogimputed!AP70/col_norm!$D$8,2))</f>
        <v>-9.1258663556967434E-2</v>
      </c>
      <c r="AQ70" t="str">
        <f>IF(COUNTBLANK(unlogimputed!AQ70)&gt;0,"",LOG(unlogimputed!CP70/col_norm!$G$8,2)-LOG(unlogimputed!AQ70/col_norm!$D$8,2))</f>
        <v/>
      </c>
      <c r="AR70" t="str">
        <f>IF(COUNTBLANK(unlogimputed!AR70)&gt;0,"",LOG(unlogimputed!CQ70/col_norm!$G$8,2)-LOG(unlogimputed!AR70/col_norm!$D$8,2))</f>
        <v/>
      </c>
      <c r="AS70">
        <f>IF(COUNTBLANK(unlogimputed!AS70)&gt;0,"",LOG(unlogimputed!CR70/col_norm!$G$8,2)-LOG(unlogimputed!AS70/col_norm!$D$8,2))</f>
        <v>0.79539069866605061</v>
      </c>
      <c r="AT70" t="str">
        <f>IF(COUNTBLANK(unlogimputed!AT70)&gt;0,"",LOG(unlogimputed!CS70/col_norm!$G$8,2)-LOG(unlogimputed!AT70/col_norm!$D$8,2))</f>
        <v/>
      </c>
      <c r="AU70" t="str">
        <f>IF(COUNTBLANK(unlogimputed!AU70)&gt;0,"",LOG(unlogimputed!CT70/col_norm!$G$8,2)-LOG(unlogimputed!AU70/col_norm!$D$8,2))</f>
        <v/>
      </c>
      <c r="AV70" t="str">
        <f>IF(COUNTBLANK(unlogimputed!AV70)&gt;0,"",LOG(unlogimputed!CU70/col_norm!$G$8,2)-LOG(unlogimputed!AV70/col_norm!$D$8,2))</f>
        <v/>
      </c>
      <c r="AW70">
        <f>IF(COUNTBLANK(unlogimputed!AW70)&gt;0,"",LOG(unlogimputed!CV70/col_norm!$G$8,2)-LOG(unlogimputed!AW70/col_norm!$D$8,2))</f>
        <v>1.8014339430525439E-2</v>
      </c>
      <c r="AX70">
        <f>IF(COUNTBLANK(unlogimputed!AX70)&gt;0,"",LOG(unlogimputed!CW70/col_norm!$G$8,2)-LOG(unlogimputed!AX70/col_norm!$D$8,2))</f>
        <v>0.45628998916047081</v>
      </c>
      <c r="AY70">
        <f>IF(COUNTBLANK(unlogimputed!AY70)&gt;0,"",LOG(unlogimputed!CX70/col_norm!$G$8,2)-LOG(unlogimputed!AY70/col_norm!$D$8,2))</f>
        <v>0.2139302782127821</v>
      </c>
      <c r="AZ70">
        <f>IF(COUNTBLANK(unlogimputed!AZ70)&gt;0,"",LOG(unlogimputed!CY70/col_norm!$G$8,2)-LOG(unlogimputed!AZ70/col_norm!$D$8,2))</f>
        <v>-0.59605044412231933</v>
      </c>
    </row>
    <row r="71" spans="1:52" x14ac:dyDescent="0.25">
      <c r="A71" t="s">
        <v>172</v>
      </c>
      <c r="B71" t="str">
        <f>IF(COUNTBLANK(unlogimputed!B71)&gt;0,"",LOG(unlogimputed!BA71/col_norm!$E$8,2)-LOG(unlogimputed!B71/col_norm!$B$8,2))</f>
        <v/>
      </c>
      <c r="C71" t="str">
        <f>IF(COUNTBLANK(unlogimputed!C71)&gt;0,"",LOG(unlogimputed!BB71/col_norm!$E$8,2)-LOG(unlogimputed!C71/col_norm!$B$8,2))</f>
        <v/>
      </c>
      <c r="D71" t="str">
        <f>IF(COUNTBLANK(unlogimputed!D71)&gt;0,"",LOG(unlogimputed!BC71/col_norm!$E$8,2)-LOG(unlogimputed!D71/col_norm!$B$8,2))</f>
        <v/>
      </c>
      <c r="E71">
        <f>IF(COUNTBLANK(unlogimputed!E71)&gt;0,"",LOG(unlogimputed!BD71/col_norm!$E$8,2)-LOG(unlogimputed!E71/col_norm!$B$8,2))</f>
        <v>-1.0025343648777501</v>
      </c>
      <c r="F71">
        <f>IF(COUNTBLANK(unlogimputed!F71)&gt;0,"",LOG(unlogimputed!BE71/col_norm!$E$8,2)-LOG(unlogimputed!F71/col_norm!$B$8,2))</f>
        <v>-3.6993882293567637</v>
      </c>
      <c r="G71">
        <f>IF(COUNTBLANK(unlogimputed!G71)&gt;0,"",LOG(unlogimputed!BF71/col_norm!$E$8,2)-LOG(unlogimputed!G71/col_norm!$B$8,2))</f>
        <v>-8.5509918309021771E-2</v>
      </c>
      <c r="H71">
        <f>IF(COUNTBLANK(unlogimputed!H71)&gt;0,"",LOG(unlogimputed!BG71/col_norm!$E$8,2)-LOG(unlogimputed!H71/col_norm!$B$8,2))</f>
        <v>-0.20678154015670103</v>
      </c>
      <c r="I71">
        <f>IF(COUNTBLANK(unlogimputed!I71)&gt;0,"",LOG(unlogimputed!BH71/col_norm!$E$8,2)-LOG(unlogimputed!I71/col_norm!$B$8,2))</f>
        <v>-8.7032124036760194E-2</v>
      </c>
      <c r="J71">
        <f>IF(COUNTBLANK(unlogimputed!J71)&gt;0,"",LOG(unlogimputed!BI71/col_norm!$E$8,2)-LOG(unlogimputed!J71/col_norm!$B$8,2))</f>
        <v>-2.4329129070029154E-2</v>
      </c>
      <c r="K71" t="str">
        <f>IF(COUNTBLANK(unlogimputed!K71)&gt;0,"",LOG(unlogimputed!BJ71/col_norm!$E$8,2)-LOG(unlogimputed!K71/col_norm!$B$8,2))</f>
        <v/>
      </c>
      <c r="L71" t="str">
        <f>IF(COUNTBLANK(unlogimputed!L71)&gt;0,"",LOG(unlogimputed!BK71/col_norm!$E$8,2)-LOG(unlogimputed!L71/col_norm!$B$8,2))</f>
        <v/>
      </c>
      <c r="M71" t="str">
        <f>IF(COUNTBLANK(unlogimputed!M71)&gt;0,"",LOG(unlogimputed!BL71/col_norm!$E$8,2)-LOG(unlogimputed!M71/col_norm!$B$8,2))</f>
        <v/>
      </c>
      <c r="N71" t="str">
        <f>IF(COUNTBLANK(unlogimputed!N71)&gt;0,"",LOG(unlogimputed!BM71/col_norm!$E$8,2)-LOG(unlogimputed!N71/col_norm!$B$8,2))</f>
        <v/>
      </c>
      <c r="O71">
        <f>IF(COUNTBLANK(unlogimputed!O71)&gt;0,"",LOG(unlogimputed!BN71/col_norm!$E$8,2)-LOG(unlogimputed!O71/col_norm!$B$8,2))</f>
        <v>6.5541884855591093E-4</v>
      </c>
      <c r="P71">
        <f>IF(COUNTBLANK(unlogimputed!P71)&gt;0,"",LOG(unlogimputed!BO71/col_norm!$E$8,2)-LOG(unlogimputed!P71/col_norm!$B$8,2))</f>
        <v>-0.50954967779676608</v>
      </c>
      <c r="Q71" t="str">
        <f>IF(COUNTBLANK(unlogimputed!Q71)&gt;0,"",LOG(unlogimputed!BP71/col_norm!$F$8,2)-LOG(unlogimputed!Q71/col_norm!$C$8,2))</f>
        <v/>
      </c>
      <c r="R71" t="str">
        <f>IF(COUNTBLANK(unlogimputed!R71)&gt;0,"",LOG(unlogimputed!BQ71/col_norm!$F$8,2)-LOG(unlogimputed!R71/col_norm!$C$8,2))</f>
        <v/>
      </c>
      <c r="S71" t="str">
        <f>IF(COUNTBLANK(unlogimputed!S71)&gt;0,"",LOG(unlogimputed!BR71/col_norm!$F$8,2)-LOG(unlogimputed!S71/col_norm!$C$8,2))</f>
        <v/>
      </c>
      <c r="T71" t="str">
        <f>IF(COUNTBLANK(unlogimputed!T71)&gt;0,"",LOG(unlogimputed!BS71/col_norm!$F$8,2)-LOG(unlogimputed!T71/col_norm!$C$8,2))</f>
        <v/>
      </c>
      <c r="U71" t="str">
        <f>IF(COUNTBLANK(unlogimputed!U71)&gt;0,"",LOG(unlogimputed!BT71/col_norm!$F$8,2)-LOG(unlogimputed!U71/col_norm!$C$8,2))</f>
        <v/>
      </c>
      <c r="V71" t="str">
        <f>IF(COUNTBLANK(unlogimputed!V71)&gt;0,"",LOG(unlogimputed!BU71/col_norm!$F$8,2)-LOG(unlogimputed!V71/col_norm!$C$8,2))</f>
        <v/>
      </c>
      <c r="W71" t="str">
        <f>IF(COUNTBLANK(unlogimputed!W71)&gt;0,"",LOG(unlogimputed!BV71/col_norm!$F$8,2)-LOG(unlogimputed!W71/col_norm!$C$8,2))</f>
        <v/>
      </c>
      <c r="X71" t="str">
        <f>IF(COUNTBLANK(unlogimputed!X71)&gt;0,"",LOG(unlogimputed!BW71/col_norm!$F$8,2)-LOG(unlogimputed!X71/col_norm!$C$8,2))</f>
        <v/>
      </c>
      <c r="Y71" t="str">
        <f>IF(COUNTBLANK(unlogimputed!Y71)&gt;0,"",LOG(unlogimputed!BX71/col_norm!$F$8,2)-LOG(unlogimputed!Y71/col_norm!$C$8,2))</f>
        <v/>
      </c>
      <c r="Z71" t="str">
        <f>IF(COUNTBLANK(unlogimputed!Z71)&gt;0,"",LOG(unlogimputed!BY71/col_norm!$F$8,2)-LOG(unlogimputed!Z71/col_norm!$C$8,2))</f>
        <v/>
      </c>
      <c r="AA71">
        <f>IF(COUNTBLANK(unlogimputed!AA71)&gt;0,"",LOG(unlogimputed!BZ71/col_norm!$F$8,2)-LOG(unlogimputed!AA71/col_norm!$C$8,2))</f>
        <v>1.8961321838791179E-2</v>
      </c>
      <c r="AB71">
        <f>IF(COUNTBLANK(unlogimputed!AB71)&gt;0,"",LOG(unlogimputed!CA71/col_norm!$F$8,2)-LOG(unlogimputed!AB71/col_norm!$C$8,2))</f>
        <v>-0.19316785517407453</v>
      </c>
      <c r="AC71">
        <f>IF(COUNTBLANK(unlogimputed!AC71)&gt;0,"",LOG(unlogimputed!CB71/col_norm!$F$8,2)-LOG(unlogimputed!AC71/col_norm!$C$8,2))</f>
        <v>-4.0382514159988823</v>
      </c>
      <c r="AD71">
        <f>IF(COUNTBLANK(unlogimputed!AD71)&gt;0,"",LOG(unlogimputed!CC71/col_norm!$F$8,2)-LOG(unlogimputed!AD71/col_norm!$C$8,2))</f>
        <v>-7.0834213672043482</v>
      </c>
      <c r="AE71" t="str">
        <f>IF(COUNTBLANK(unlogimputed!AE71)&gt;0,"",LOG(unlogimputed!CD71/col_norm!$F$8,2)-LOG(unlogimputed!AE71/col_norm!$C$8,2))</f>
        <v/>
      </c>
      <c r="AF71" t="str">
        <f>IF(COUNTBLANK(unlogimputed!AF71)&gt;0,"",LOG(unlogimputed!CE71/col_norm!$F$8,2)-LOG(unlogimputed!AF71/col_norm!$C$8,2))</f>
        <v/>
      </c>
      <c r="AG71" t="str">
        <f>IF(COUNTBLANK(unlogimputed!AG71)&gt;0,"",LOG(unlogimputed!CF71/col_norm!$F$8,2)-LOG(unlogimputed!AG71/col_norm!$C$8,2))</f>
        <v/>
      </c>
      <c r="AH71" t="str">
        <f>IF(COUNTBLANK(unlogimputed!AH71)&gt;0,"",LOG(unlogimputed!CG71/col_norm!$F$8,2)-LOG(unlogimputed!AH71/col_norm!$C$8,2))</f>
        <v/>
      </c>
      <c r="AI71" t="str">
        <f>IF(COUNTBLANK(unlogimputed!AI71)&gt;0,"",LOG(unlogimputed!CH71/col_norm!$G$8,2)-LOG(unlogimputed!AI71/col_norm!$D$8,2))</f>
        <v/>
      </c>
      <c r="AJ71" t="str">
        <f>IF(COUNTBLANK(unlogimputed!AJ71)&gt;0,"",LOG(unlogimputed!CI71/col_norm!$G$8,2)-LOG(unlogimputed!AJ71/col_norm!$D$8,2))</f>
        <v/>
      </c>
      <c r="AK71" t="str">
        <f>IF(COUNTBLANK(unlogimputed!AK71)&gt;0,"",LOG(unlogimputed!CJ71/col_norm!$G$8,2)-LOG(unlogimputed!AK71/col_norm!$D$8,2))</f>
        <v/>
      </c>
      <c r="AL71" t="str">
        <f>IF(COUNTBLANK(unlogimputed!AL71)&gt;0,"",LOG(unlogimputed!CK71/col_norm!$G$8,2)-LOG(unlogimputed!AL71/col_norm!$D$8,2))</f>
        <v/>
      </c>
      <c r="AM71" t="str">
        <f>IF(COUNTBLANK(unlogimputed!AM71)&gt;0,"",LOG(unlogimputed!CL71/col_norm!$G$8,2)-LOG(unlogimputed!AM71/col_norm!$D$8,2))</f>
        <v/>
      </c>
      <c r="AN71" t="str">
        <f>IF(COUNTBLANK(unlogimputed!AN71)&gt;0,"",LOG(unlogimputed!CM71/col_norm!$G$8,2)-LOG(unlogimputed!AN71/col_norm!$D$8,2))</f>
        <v/>
      </c>
      <c r="AO71">
        <f>IF(COUNTBLANK(unlogimputed!AO71)&gt;0,"",LOG(unlogimputed!CN71/col_norm!$G$8,2)-LOG(unlogimputed!AO71/col_norm!$D$8,2))</f>
        <v>7.8959081271744225E-2</v>
      </c>
      <c r="AP71">
        <f>IF(COUNTBLANK(unlogimputed!AP71)&gt;0,"",LOG(unlogimputed!CO71/col_norm!$G$8,2)-LOG(unlogimputed!AP71/col_norm!$D$8,2))</f>
        <v>0.13318508404810814</v>
      </c>
      <c r="AQ71">
        <f>IF(COUNTBLANK(unlogimputed!AQ71)&gt;0,"",LOG(unlogimputed!CP71/col_norm!$G$8,2)-LOG(unlogimputed!AQ71/col_norm!$D$8,2))</f>
        <v>0.1980070270593508</v>
      </c>
      <c r="AR71">
        <f>IF(COUNTBLANK(unlogimputed!AR71)&gt;0,"",LOG(unlogimputed!CQ71/col_norm!$G$8,2)-LOG(unlogimputed!AR71/col_norm!$D$8,2))</f>
        <v>0.34212943508607552</v>
      </c>
      <c r="AS71" t="str">
        <f>IF(COUNTBLANK(unlogimputed!AS71)&gt;0,"",LOG(unlogimputed!CR71/col_norm!$G$8,2)-LOG(unlogimputed!AS71/col_norm!$D$8,2))</f>
        <v/>
      </c>
      <c r="AT71">
        <f>IF(COUNTBLANK(unlogimputed!AT71)&gt;0,"",LOG(unlogimputed!CS71/col_norm!$G$8,2)-LOG(unlogimputed!AT71/col_norm!$D$8,2))</f>
        <v>-0.9291786482772757</v>
      </c>
      <c r="AU71" t="str">
        <f>IF(COUNTBLANK(unlogimputed!AU71)&gt;0,"",LOG(unlogimputed!CT71/col_norm!$G$8,2)-LOG(unlogimputed!AU71/col_norm!$D$8,2))</f>
        <v/>
      </c>
      <c r="AV71" t="str">
        <f>IF(COUNTBLANK(unlogimputed!AV71)&gt;0,"",LOG(unlogimputed!CU71/col_norm!$G$8,2)-LOG(unlogimputed!AV71/col_norm!$D$8,2))</f>
        <v/>
      </c>
      <c r="AW71">
        <f>IF(COUNTBLANK(unlogimputed!AW71)&gt;0,"",LOG(unlogimputed!CV71/col_norm!$G$8,2)-LOG(unlogimputed!AW71/col_norm!$D$8,2))</f>
        <v>-0.49983561860885573</v>
      </c>
      <c r="AX71">
        <f>IF(COUNTBLANK(unlogimputed!AX71)&gt;0,"",LOG(unlogimputed!CW71/col_norm!$G$8,2)-LOG(unlogimputed!AX71/col_norm!$D$8,2))</f>
        <v>-1.1966766953154107</v>
      </c>
      <c r="AY71">
        <f>IF(COUNTBLANK(unlogimputed!AY71)&gt;0,"",LOG(unlogimputed!CX71/col_norm!$G$8,2)-LOG(unlogimputed!AY71/col_norm!$D$8,2))</f>
        <v>-0.16493202481592917</v>
      </c>
      <c r="AZ71">
        <f>IF(COUNTBLANK(unlogimputed!AZ71)&gt;0,"",LOG(unlogimputed!CY71/col_norm!$G$8,2)-LOG(unlogimputed!AZ71/col_norm!$D$8,2))</f>
        <v>-9.0863447384812446E-2</v>
      </c>
    </row>
    <row r="72" spans="1:52" x14ac:dyDescent="0.25">
      <c r="A72" t="s">
        <v>173</v>
      </c>
      <c r="B72" t="str">
        <f>IF(COUNTBLANK(unlogimputed!B72)&gt;0,"",LOG(unlogimputed!BA72/col_norm!$E$8,2)-LOG(unlogimputed!B72/col_norm!$B$8,2))</f>
        <v/>
      </c>
      <c r="C72">
        <f>IF(COUNTBLANK(unlogimputed!C72)&gt;0,"",LOG(unlogimputed!BB72/col_norm!$E$8,2)-LOG(unlogimputed!C72/col_norm!$B$8,2))</f>
        <v>-1.1751743921334814</v>
      </c>
      <c r="D72">
        <f>IF(COUNTBLANK(unlogimputed!D72)&gt;0,"",LOG(unlogimputed!BC72/col_norm!$E$8,2)-LOG(unlogimputed!D72/col_norm!$B$8,2))</f>
        <v>-1.2119784927522304</v>
      </c>
      <c r="E72">
        <f>IF(COUNTBLANK(unlogimputed!E72)&gt;0,"",LOG(unlogimputed!BD72/col_norm!$E$8,2)-LOG(unlogimputed!E72/col_norm!$B$8,2))</f>
        <v>-2.8128070421314639</v>
      </c>
      <c r="F72" t="str">
        <f>IF(COUNTBLANK(unlogimputed!F72)&gt;0,"",LOG(unlogimputed!BE72/col_norm!$E$8,2)-LOG(unlogimputed!F72/col_norm!$B$8,2))</f>
        <v/>
      </c>
      <c r="G72" t="str">
        <f>IF(COUNTBLANK(unlogimputed!G72)&gt;0,"",LOG(unlogimputed!BF72/col_norm!$E$8,2)-LOG(unlogimputed!G72/col_norm!$B$8,2))</f>
        <v/>
      </c>
      <c r="H72" t="str">
        <f>IF(COUNTBLANK(unlogimputed!H72)&gt;0,"",LOG(unlogimputed!BG72/col_norm!$E$8,2)-LOG(unlogimputed!H72/col_norm!$B$8,2))</f>
        <v/>
      </c>
      <c r="I72">
        <f>IF(COUNTBLANK(unlogimputed!I72)&gt;0,"",LOG(unlogimputed!BH72/col_norm!$E$8,2)-LOG(unlogimputed!I72/col_norm!$B$8,2))</f>
        <v>-3.1186515160511803</v>
      </c>
      <c r="J72">
        <f>IF(COUNTBLANK(unlogimputed!J72)&gt;0,"",LOG(unlogimputed!BI72/col_norm!$E$8,2)-LOG(unlogimputed!J72/col_norm!$B$8,2))</f>
        <v>-1.3203185266524358</v>
      </c>
      <c r="K72" t="str">
        <f>IF(COUNTBLANK(unlogimputed!K72)&gt;0,"",LOG(unlogimputed!BJ72/col_norm!$E$8,2)-LOG(unlogimputed!K72/col_norm!$B$8,2))</f>
        <v/>
      </c>
      <c r="L72" t="str">
        <f>IF(COUNTBLANK(unlogimputed!L72)&gt;0,"",LOG(unlogimputed!BK72/col_norm!$E$8,2)-LOG(unlogimputed!L72/col_norm!$B$8,2))</f>
        <v/>
      </c>
      <c r="M72">
        <f>IF(COUNTBLANK(unlogimputed!M72)&gt;0,"",LOG(unlogimputed!BL72/col_norm!$E$8,2)-LOG(unlogimputed!M72/col_norm!$B$8,2))</f>
        <v>-2.5235389322091599</v>
      </c>
      <c r="N72">
        <f>IF(COUNTBLANK(unlogimputed!N72)&gt;0,"",LOG(unlogimputed!BM72/col_norm!$E$8,2)-LOG(unlogimputed!N72/col_norm!$B$8,2))</f>
        <v>-1.4339360937764773</v>
      </c>
      <c r="O72">
        <f>IF(COUNTBLANK(unlogimputed!O72)&gt;0,"",LOG(unlogimputed!BN72/col_norm!$E$8,2)-LOG(unlogimputed!O72/col_norm!$B$8,2))</f>
        <v>-0.69260913060572449</v>
      </c>
      <c r="P72">
        <f>IF(COUNTBLANK(unlogimputed!P72)&gt;0,"",LOG(unlogimputed!BO72/col_norm!$E$8,2)-LOG(unlogimputed!P72/col_norm!$B$8,2))</f>
        <v>-1.4008950663287507</v>
      </c>
      <c r="Q72" t="str">
        <f>IF(COUNTBLANK(unlogimputed!Q72)&gt;0,"",LOG(unlogimputed!BP72/col_norm!$F$8,2)-LOG(unlogimputed!Q72/col_norm!$C$8,2))</f>
        <v/>
      </c>
      <c r="R72">
        <f>IF(COUNTBLANK(unlogimputed!R72)&gt;0,"",LOG(unlogimputed!BQ72/col_norm!$F$8,2)-LOG(unlogimputed!R72/col_norm!$C$8,2))</f>
        <v>4.1337216306488909</v>
      </c>
      <c r="S72" t="str">
        <f>IF(COUNTBLANK(unlogimputed!S72)&gt;0,"",LOG(unlogimputed!BR72/col_norm!$F$8,2)-LOG(unlogimputed!S72/col_norm!$C$8,2))</f>
        <v/>
      </c>
      <c r="T72" t="str">
        <f>IF(COUNTBLANK(unlogimputed!T72)&gt;0,"",LOG(unlogimputed!BS72/col_norm!$F$8,2)-LOG(unlogimputed!T72/col_norm!$C$8,2))</f>
        <v/>
      </c>
      <c r="U72" t="str">
        <f>IF(COUNTBLANK(unlogimputed!U72)&gt;0,"",LOG(unlogimputed!BT72/col_norm!$F$8,2)-LOG(unlogimputed!U72/col_norm!$C$8,2))</f>
        <v/>
      </c>
      <c r="V72">
        <f>IF(COUNTBLANK(unlogimputed!V72)&gt;0,"",LOG(unlogimputed!BU72/col_norm!$F$8,2)-LOG(unlogimputed!V72/col_norm!$C$8,2))</f>
        <v>-0.7644988340365515</v>
      </c>
      <c r="W72">
        <f>IF(COUNTBLANK(unlogimputed!W72)&gt;0,"",LOG(unlogimputed!BV72/col_norm!$F$8,2)-LOG(unlogimputed!W72/col_norm!$C$8,2))</f>
        <v>-0.96449279042803227</v>
      </c>
      <c r="X72">
        <f>IF(COUNTBLANK(unlogimputed!X72)&gt;0,"",LOG(unlogimputed!BW72/col_norm!$F$8,2)-LOG(unlogimputed!X72/col_norm!$C$8,2))</f>
        <v>-1.1115910597641729</v>
      </c>
      <c r="Y72">
        <f>IF(COUNTBLANK(unlogimputed!Y72)&gt;0,"",LOG(unlogimputed!BX72/col_norm!$F$8,2)-LOG(unlogimputed!Y72/col_norm!$C$8,2))</f>
        <v>-1.1945851533949572</v>
      </c>
      <c r="Z72">
        <f>IF(COUNTBLANK(unlogimputed!Z72)&gt;0,"",LOG(unlogimputed!BY72/col_norm!$F$8,2)-LOG(unlogimputed!Z72/col_norm!$C$8,2))</f>
        <v>-4.9718198437520194</v>
      </c>
      <c r="AA72">
        <f>IF(COUNTBLANK(unlogimputed!AA72)&gt;0,"",LOG(unlogimputed!BZ72/col_norm!$F$8,2)-LOG(unlogimputed!AA72/col_norm!$C$8,2))</f>
        <v>-6.4248427477597705</v>
      </c>
      <c r="AB72">
        <f>IF(COUNTBLANK(unlogimputed!AB72)&gt;0,"",LOG(unlogimputed!CA72/col_norm!$F$8,2)-LOG(unlogimputed!AB72/col_norm!$C$8,2))</f>
        <v>-2.4600086160810335</v>
      </c>
      <c r="AC72" t="str">
        <f>IF(COUNTBLANK(unlogimputed!AC72)&gt;0,"",LOG(unlogimputed!CB72/col_norm!$F$8,2)-LOG(unlogimputed!AC72/col_norm!$C$8,2))</f>
        <v/>
      </c>
      <c r="AD72" t="str">
        <f>IF(COUNTBLANK(unlogimputed!AD72)&gt;0,"",LOG(unlogimputed!CC72/col_norm!$F$8,2)-LOG(unlogimputed!AD72/col_norm!$C$8,2))</f>
        <v/>
      </c>
      <c r="AE72" t="str">
        <f>IF(COUNTBLANK(unlogimputed!AE72)&gt;0,"",LOG(unlogimputed!CD72/col_norm!$F$8,2)-LOG(unlogimputed!AE72/col_norm!$C$8,2))</f>
        <v/>
      </c>
      <c r="AF72" t="str">
        <f>IF(COUNTBLANK(unlogimputed!AF72)&gt;0,"",LOG(unlogimputed!CE72/col_norm!$F$8,2)-LOG(unlogimputed!AF72/col_norm!$C$8,2))</f>
        <v/>
      </c>
      <c r="AG72">
        <f>IF(COUNTBLANK(unlogimputed!AG72)&gt;0,"",LOG(unlogimputed!CF72/col_norm!$F$8,2)-LOG(unlogimputed!AG72/col_norm!$C$8,2))</f>
        <v>-2.7641210097156836</v>
      </c>
      <c r="AH72">
        <f>IF(COUNTBLANK(unlogimputed!AH72)&gt;0,"",LOG(unlogimputed!CG72/col_norm!$F$8,2)-LOG(unlogimputed!AH72/col_norm!$C$8,2))</f>
        <v>-2.6891432251562399</v>
      </c>
      <c r="AI72" t="str">
        <f>IF(COUNTBLANK(unlogimputed!AI72)&gt;0,"",LOG(unlogimputed!CH72/col_norm!$G$8,2)-LOG(unlogimputed!AI72/col_norm!$D$8,2))</f>
        <v/>
      </c>
      <c r="AJ72" t="str">
        <f>IF(COUNTBLANK(unlogimputed!AJ72)&gt;0,"",LOG(unlogimputed!CI72/col_norm!$G$8,2)-LOG(unlogimputed!AJ72/col_norm!$D$8,2))</f>
        <v/>
      </c>
      <c r="AK72">
        <f>IF(COUNTBLANK(unlogimputed!AK72)&gt;0,"",LOG(unlogimputed!CJ72/col_norm!$G$8,2)-LOG(unlogimputed!AK72/col_norm!$D$8,2))</f>
        <v>-0.52914021780102516</v>
      </c>
      <c r="AL72">
        <f>IF(COUNTBLANK(unlogimputed!AL72)&gt;0,"",LOG(unlogimputed!CK72/col_norm!$G$8,2)-LOG(unlogimputed!AL72/col_norm!$D$8,2))</f>
        <v>-0.86230305648734173</v>
      </c>
      <c r="AM72">
        <f>IF(COUNTBLANK(unlogimputed!AM72)&gt;0,"",LOG(unlogimputed!CL72/col_norm!$G$8,2)-LOG(unlogimputed!AM72/col_norm!$D$8,2))</f>
        <v>-0.50648354387869432</v>
      </c>
      <c r="AN72">
        <f>IF(COUNTBLANK(unlogimputed!AN72)&gt;0,"",LOG(unlogimputed!CM72/col_norm!$G$8,2)-LOG(unlogimputed!AN72/col_norm!$D$8,2))</f>
        <v>-0.45757656252611767</v>
      </c>
      <c r="AO72">
        <f>IF(COUNTBLANK(unlogimputed!AO72)&gt;0,"",LOG(unlogimputed!CN72/col_norm!$G$8,2)-LOG(unlogimputed!AO72/col_norm!$D$8,2))</f>
        <v>-3.6968606634600363</v>
      </c>
      <c r="AP72">
        <f>IF(COUNTBLANK(unlogimputed!AP72)&gt;0,"",LOG(unlogimputed!CO72/col_norm!$G$8,2)-LOG(unlogimputed!AP72/col_norm!$D$8,2))</f>
        <v>0.45725850071098684</v>
      </c>
      <c r="AQ72">
        <f>IF(COUNTBLANK(unlogimputed!AQ72)&gt;0,"",LOG(unlogimputed!CP72/col_norm!$G$8,2)-LOG(unlogimputed!AQ72/col_norm!$D$8,2))</f>
        <v>0.14509039409643165</v>
      </c>
      <c r="AR72">
        <f>IF(COUNTBLANK(unlogimputed!AR72)&gt;0,"",LOG(unlogimputed!CQ72/col_norm!$G$8,2)-LOG(unlogimputed!AR72/col_norm!$D$8,2))</f>
        <v>-3.0502273651757612</v>
      </c>
      <c r="AS72" t="str">
        <f>IF(COUNTBLANK(unlogimputed!AS72)&gt;0,"",LOG(unlogimputed!CR72/col_norm!$G$8,2)-LOG(unlogimputed!AS72/col_norm!$D$8,2))</f>
        <v/>
      </c>
      <c r="AT72" t="str">
        <f>IF(COUNTBLANK(unlogimputed!AT72)&gt;0,"",LOG(unlogimputed!CS72/col_norm!$G$8,2)-LOG(unlogimputed!AT72/col_norm!$D$8,2))</f>
        <v/>
      </c>
      <c r="AU72" t="str">
        <f>IF(COUNTBLANK(unlogimputed!AU72)&gt;0,"",LOG(unlogimputed!CT72/col_norm!$G$8,2)-LOG(unlogimputed!AU72/col_norm!$D$8,2))</f>
        <v/>
      </c>
      <c r="AV72" t="str">
        <f>IF(COUNTBLANK(unlogimputed!AV72)&gt;0,"",LOG(unlogimputed!CU72/col_norm!$G$8,2)-LOG(unlogimputed!AV72/col_norm!$D$8,2))</f>
        <v/>
      </c>
      <c r="AW72">
        <f>IF(COUNTBLANK(unlogimputed!AW72)&gt;0,"",LOG(unlogimputed!CV72/col_norm!$G$8,2)-LOG(unlogimputed!AW72/col_norm!$D$8,2))</f>
        <v>-1.4249014473263095</v>
      </c>
      <c r="AX72">
        <f>IF(COUNTBLANK(unlogimputed!AX72)&gt;0,"",LOG(unlogimputed!CW72/col_norm!$G$8,2)-LOG(unlogimputed!AX72/col_norm!$D$8,2))</f>
        <v>-2.7002981408358497</v>
      </c>
      <c r="AY72">
        <f>IF(COUNTBLANK(unlogimputed!AY72)&gt;0,"",LOG(unlogimputed!CX72/col_norm!$G$8,2)-LOG(unlogimputed!AY72/col_norm!$D$8,2))</f>
        <v>-0.11138429981746256</v>
      </c>
      <c r="AZ72">
        <f>IF(COUNTBLANK(unlogimputed!AZ72)&gt;0,"",LOG(unlogimputed!CY72/col_norm!$G$8,2)-LOG(unlogimputed!AZ72/col_norm!$D$8,2))</f>
        <v>-0.84001990160437501</v>
      </c>
    </row>
    <row r="73" spans="1:52" x14ac:dyDescent="0.25">
      <c r="A73" t="s">
        <v>174</v>
      </c>
      <c r="B73" t="str">
        <f>IF(COUNTBLANK(unlogimputed!B73)&gt;0,"",LOG(unlogimputed!BA73/col_norm!$E$8,2)-LOG(unlogimputed!B73/col_norm!$B$8,2))</f>
        <v/>
      </c>
      <c r="C73">
        <f>IF(COUNTBLANK(unlogimputed!C73)&gt;0,"",LOG(unlogimputed!BB73/col_norm!$E$8,2)-LOG(unlogimputed!C73/col_norm!$B$8,2))</f>
        <v>-0.24079049567683697</v>
      </c>
      <c r="D73">
        <f>IF(COUNTBLANK(unlogimputed!D73)&gt;0,"",LOG(unlogimputed!BC73/col_norm!$E$8,2)-LOG(unlogimputed!D73/col_norm!$B$8,2))</f>
        <v>-6.9762220122669305E-2</v>
      </c>
      <c r="E73" t="str">
        <f>IF(COUNTBLANK(unlogimputed!E73)&gt;0,"",LOG(unlogimputed!BD73/col_norm!$E$8,2)-LOG(unlogimputed!E73/col_norm!$B$8,2))</f>
        <v/>
      </c>
      <c r="F73" t="str">
        <f>IF(COUNTBLANK(unlogimputed!F73)&gt;0,"",LOG(unlogimputed!BE73/col_norm!$E$8,2)-LOG(unlogimputed!F73/col_norm!$B$8,2))</f>
        <v/>
      </c>
      <c r="G73">
        <f>IF(COUNTBLANK(unlogimputed!G73)&gt;0,"",LOG(unlogimputed!BF73/col_norm!$E$8,2)-LOG(unlogimputed!G73/col_norm!$B$8,2))</f>
        <v>0.47354281065489445</v>
      </c>
      <c r="H73">
        <f>IF(COUNTBLANK(unlogimputed!H73)&gt;0,"",LOG(unlogimputed!BG73/col_norm!$E$8,2)-LOG(unlogimputed!H73/col_norm!$B$8,2))</f>
        <v>-0.23012983009388321</v>
      </c>
      <c r="I73" t="str">
        <f>IF(COUNTBLANK(unlogimputed!I73)&gt;0,"",LOG(unlogimputed!BH73/col_norm!$E$8,2)-LOG(unlogimputed!I73/col_norm!$B$8,2))</f>
        <v/>
      </c>
      <c r="J73">
        <f>IF(COUNTBLANK(unlogimputed!J73)&gt;0,"",LOG(unlogimputed!BI73/col_norm!$E$8,2)-LOG(unlogimputed!J73/col_norm!$B$8,2))</f>
        <v>0.29988556638397768</v>
      </c>
      <c r="K73" t="str">
        <f>IF(COUNTBLANK(unlogimputed!K73)&gt;0,"",LOG(unlogimputed!BJ73/col_norm!$E$8,2)-LOG(unlogimputed!K73/col_norm!$B$8,2))</f>
        <v/>
      </c>
      <c r="L73" t="str">
        <f>IF(COUNTBLANK(unlogimputed!L73)&gt;0,"",LOG(unlogimputed!BK73/col_norm!$E$8,2)-LOG(unlogimputed!L73/col_norm!$B$8,2))</f>
        <v/>
      </c>
      <c r="M73">
        <f>IF(COUNTBLANK(unlogimputed!M73)&gt;0,"",LOG(unlogimputed!BL73/col_norm!$E$8,2)-LOG(unlogimputed!M73/col_norm!$B$8,2))</f>
        <v>-0.2969915884634915</v>
      </c>
      <c r="N73">
        <f>IF(COUNTBLANK(unlogimputed!N73)&gt;0,"",LOG(unlogimputed!BM73/col_norm!$E$8,2)-LOG(unlogimputed!N73/col_norm!$B$8,2))</f>
        <v>-0.39266696807545287</v>
      </c>
      <c r="O73" t="str">
        <f>IF(COUNTBLANK(unlogimputed!O73)&gt;0,"",LOG(unlogimputed!BN73/col_norm!$E$8,2)-LOG(unlogimputed!O73/col_norm!$B$8,2))</f>
        <v/>
      </c>
      <c r="P73" t="str">
        <f>IF(COUNTBLANK(unlogimputed!P73)&gt;0,"",LOG(unlogimputed!BO73/col_norm!$E$8,2)-LOG(unlogimputed!P73/col_norm!$B$8,2))</f>
        <v/>
      </c>
      <c r="Q73" t="str">
        <f>IF(COUNTBLANK(unlogimputed!Q73)&gt;0,"",LOG(unlogimputed!BP73/col_norm!$F$8,2)-LOG(unlogimputed!Q73/col_norm!$C$8,2))</f>
        <v/>
      </c>
      <c r="R73" t="str">
        <f>IF(COUNTBLANK(unlogimputed!R73)&gt;0,"",LOG(unlogimputed!BQ73/col_norm!$F$8,2)-LOG(unlogimputed!R73/col_norm!$C$8,2))</f>
        <v/>
      </c>
      <c r="S73" t="str">
        <f>IF(COUNTBLANK(unlogimputed!S73)&gt;0,"",LOG(unlogimputed!BR73/col_norm!$F$8,2)-LOG(unlogimputed!S73/col_norm!$C$8,2))</f>
        <v/>
      </c>
      <c r="T73" t="str">
        <f>IF(COUNTBLANK(unlogimputed!T73)&gt;0,"",LOG(unlogimputed!BS73/col_norm!$F$8,2)-LOG(unlogimputed!T73/col_norm!$C$8,2))</f>
        <v/>
      </c>
      <c r="U73" t="str">
        <f>IF(COUNTBLANK(unlogimputed!U73)&gt;0,"",LOG(unlogimputed!BT73/col_norm!$F$8,2)-LOG(unlogimputed!U73/col_norm!$C$8,2))</f>
        <v/>
      </c>
      <c r="V73">
        <f>IF(COUNTBLANK(unlogimputed!V73)&gt;0,"",LOG(unlogimputed!BU73/col_norm!$F$8,2)-LOG(unlogimputed!V73/col_norm!$C$8,2))</f>
        <v>-0.94234826213558165</v>
      </c>
      <c r="W73">
        <f>IF(COUNTBLANK(unlogimputed!W73)&gt;0,"",LOG(unlogimputed!BV73/col_norm!$F$8,2)-LOG(unlogimputed!W73/col_norm!$C$8,2))</f>
        <v>-0.1905350278687834</v>
      </c>
      <c r="X73">
        <f>IF(COUNTBLANK(unlogimputed!X73)&gt;0,"",LOG(unlogimputed!BW73/col_norm!$F$8,2)-LOG(unlogimputed!X73/col_norm!$C$8,2))</f>
        <v>-0.26387594160810224</v>
      </c>
      <c r="Y73" t="str">
        <f>IF(COUNTBLANK(unlogimputed!Y73)&gt;0,"",LOG(unlogimputed!BX73/col_norm!$F$8,2)-LOG(unlogimputed!Y73/col_norm!$C$8,2))</f>
        <v/>
      </c>
      <c r="Z73" t="str">
        <f>IF(COUNTBLANK(unlogimputed!Z73)&gt;0,"",LOG(unlogimputed!BY73/col_norm!$F$8,2)-LOG(unlogimputed!Z73/col_norm!$C$8,2))</f>
        <v/>
      </c>
      <c r="AA73" t="str">
        <f>IF(COUNTBLANK(unlogimputed!AA73)&gt;0,"",LOG(unlogimputed!BZ73/col_norm!$F$8,2)-LOG(unlogimputed!AA73/col_norm!$C$8,2))</f>
        <v/>
      </c>
      <c r="AB73" t="str">
        <f>IF(COUNTBLANK(unlogimputed!AB73)&gt;0,"",LOG(unlogimputed!CA73/col_norm!$F$8,2)-LOG(unlogimputed!AB73/col_norm!$C$8,2))</f>
        <v/>
      </c>
      <c r="AC73" t="str">
        <f>IF(COUNTBLANK(unlogimputed!AC73)&gt;0,"",LOG(unlogimputed!CB73/col_norm!$F$8,2)-LOG(unlogimputed!AC73/col_norm!$C$8,2))</f>
        <v/>
      </c>
      <c r="AD73" t="str">
        <f>IF(COUNTBLANK(unlogimputed!AD73)&gt;0,"",LOG(unlogimputed!CC73/col_norm!$F$8,2)-LOG(unlogimputed!AD73/col_norm!$C$8,2))</f>
        <v/>
      </c>
      <c r="AE73" t="str">
        <f>IF(COUNTBLANK(unlogimputed!AE73)&gt;0,"",LOG(unlogimputed!CD73/col_norm!$F$8,2)-LOG(unlogimputed!AE73/col_norm!$C$8,2))</f>
        <v/>
      </c>
      <c r="AF73" t="str">
        <f>IF(COUNTBLANK(unlogimputed!AF73)&gt;0,"",LOG(unlogimputed!CE73/col_norm!$F$8,2)-LOG(unlogimputed!AF73/col_norm!$C$8,2))</f>
        <v/>
      </c>
      <c r="AG73">
        <f>IF(COUNTBLANK(unlogimputed!AG73)&gt;0,"",LOG(unlogimputed!CF73/col_norm!$F$8,2)-LOG(unlogimputed!AG73/col_norm!$C$8,2))</f>
        <v>-2.2888155819413711</v>
      </c>
      <c r="AH73">
        <f>IF(COUNTBLANK(unlogimputed!AH73)&gt;0,"",LOG(unlogimputed!CG73/col_norm!$F$8,2)-LOG(unlogimputed!AH73/col_norm!$C$8,2))</f>
        <v>-0.28864872603767111</v>
      </c>
      <c r="AI73" t="str">
        <f>IF(COUNTBLANK(unlogimputed!AI73)&gt;0,"",LOG(unlogimputed!CH73/col_norm!$G$8,2)-LOG(unlogimputed!AI73/col_norm!$D$8,2))</f>
        <v/>
      </c>
      <c r="AJ73" t="str">
        <f>IF(COUNTBLANK(unlogimputed!AJ73)&gt;0,"",LOG(unlogimputed!CI73/col_norm!$G$8,2)-LOG(unlogimputed!AJ73/col_norm!$D$8,2))</f>
        <v/>
      </c>
      <c r="AK73">
        <f>IF(COUNTBLANK(unlogimputed!AK73)&gt;0,"",LOG(unlogimputed!CJ73/col_norm!$G$8,2)-LOG(unlogimputed!AK73/col_norm!$D$8,2))</f>
        <v>-8.7921815214897947E-2</v>
      </c>
      <c r="AL73">
        <f>IF(COUNTBLANK(unlogimputed!AL73)&gt;0,"",LOG(unlogimputed!CK73/col_norm!$G$8,2)-LOG(unlogimputed!AL73/col_norm!$D$8,2))</f>
        <v>1.0724556106190164E-2</v>
      </c>
      <c r="AM73">
        <f>IF(COUNTBLANK(unlogimputed!AM73)&gt;0,"",LOG(unlogimputed!CL73/col_norm!$G$8,2)-LOG(unlogimputed!AM73/col_norm!$D$8,2))</f>
        <v>5.9917014928814183E-2</v>
      </c>
      <c r="AN73">
        <f>IF(COUNTBLANK(unlogimputed!AN73)&gt;0,"",LOG(unlogimputed!CM73/col_norm!$G$8,2)-LOG(unlogimputed!AN73/col_norm!$D$8,2))</f>
        <v>5.9436965740399472E-2</v>
      </c>
      <c r="AO73">
        <f>IF(COUNTBLANK(unlogimputed!AO73)&gt;0,"",LOG(unlogimputed!CN73/col_norm!$G$8,2)-LOG(unlogimputed!AO73/col_norm!$D$8,2))</f>
        <v>-2.1411221033844576</v>
      </c>
      <c r="AP73">
        <f>IF(COUNTBLANK(unlogimputed!AP73)&gt;0,"",LOG(unlogimputed!CO73/col_norm!$G$8,2)-LOG(unlogimputed!AP73/col_norm!$D$8,2))</f>
        <v>-2.0590833366608621</v>
      </c>
      <c r="AQ73" t="str">
        <f>IF(COUNTBLANK(unlogimputed!AQ73)&gt;0,"",LOG(unlogimputed!CP73/col_norm!$G$8,2)-LOG(unlogimputed!AQ73/col_norm!$D$8,2))</f>
        <v/>
      </c>
      <c r="AR73" t="str">
        <f>IF(COUNTBLANK(unlogimputed!AR73)&gt;0,"",LOG(unlogimputed!CQ73/col_norm!$G$8,2)-LOG(unlogimputed!AR73/col_norm!$D$8,2))</f>
        <v/>
      </c>
      <c r="AS73" t="str">
        <f>IF(COUNTBLANK(unlogimputed!AS73)&gt;0,"",LOG(unlogimputed!CR73/col_norm!$G$8,2)-LOG(unlogimputed!AS73/col_norm!$D$8,2))</f>
        <v/>
      </c>
      <c r="AT73" t="str">
        <f>IF(COUNTBLANK(unlogimputed!AT73)&gt;0,"",LOG(unlogimputed!CS73/col_norm!$G$8,2)-LOG(unlogimputed!AT73/col_norm!$D$8,2))</f>
        <v/>
      </c>
      <c r="AU73" t="str">
        <f>IF(COUNTBLANK(unlogimputed!AU73)&gt;0,"",LOG(unlogimputed!CT73/col_norm!$G$8,2)-LOG(unlogimputed!AU73/col_norm!$D$8,2))</f>
        <v/>
      </c>
      <c r="AV73" t="str">
        <f>IF(COUNTBLANK(unlogimputed!AV73)&gt;0,"",LOG(unlogimputed!CU73/col_norm!$G$8,2)-LOG(unlogimputed!AV73/col_norm!$D$8,2))</f>
        <v/>
      </c>
      <c r="AW73">
        <f>IF(COUNTBLANK(unlogimputed!AW73)&gt;0,"",LOG(unlogimputed!CV73/col_norm!$G$8,2)-LOG(unlogimputed!AW73/col_norm!$D$8,2))</f>
        <v>-0.54302345148297348</v>
      </c>
      <c r="AX73">
        <f>IF(COUNTBLANK(unlogimputed!AX73)&gt;0,"",LOG(unlogimputed!CW73/col_norm!$G$8,2)-LOG(unlogimputed!AX73/col_norm!$D$8,2))</f>
        <v>-0.2177445738197612</v>
      </c>
      <c r="AY73">
        <f>IF(COUNTBLANK(unlogimputed!AY73)&gt;0,"",LOG(unlogimputed!CX73/col_norm!$G$8,2)-LOG(unlogimputed!AY73/col_norm!$D$8,2))</f>
        <v>5.0757694486879501E-2</v>
      </c>
      <c r="AZ73">
        <f>IF(COUNTBLANK(unlogimputed!AZ73)&gt;0,"",LOG(unlogimputed!CY73/col_norm!$G$8,2)-LOG(unlogimputed!AZ73/col_norm!$D$8,2))</f>
        <v>1.0414407488664814</v>
      </c>
    </row>
    <row r="74" spans="1:52" x14ac:dyDescent="0.25">
      <c r="A74" t="s">
        <v>175</v>
      </c>
      <c r="B74" t="str">
        <f>IF(COUNTBLANK(unlogimputed!B74)&gt;0,"",LOG(unlogimputed!BA74/col_norm!$E$8,2)-LOG(unlogimputed!B74/col_norm!$B$8,2))</f>
        <v/>
      </c>
      <c r="C74">
        <f>IF(COUNTBLANK(unlogimputed!C74)&gt;0,"",LOG(unlogimputed!BB74/col_norm!$E$8,2)-LOG(unlogimputed!C74/col_norm!$B$8,2))</f>
        <v>0.3399164243669901</v>
      </c>
      <c r="D74">
        <f>IF(COUNTBLANK(unlogimputed!D74)&gt;0,"",LOG(unlogimputed!BC74/col_norm!$E$8,2)-LOG(unlogimputed!D74/col_norm!$B$8,2))</f>
        <v>0.3227263832315721</v>
      </c>
      <c r="E74">
        <f>IF(COUNTBLANK(unlogimputed!E74)&gt;0,"",LOG(unlogimputed!BD74/col_norm!$E$8,2)-LOG(unlogimputed!E74/col_norm!$B$8,2))</f>
        <v>0.40999918364136434</v>
      </c>
      <c r="F74">
        <f>IF(COUNTBLANK(unlogimputed!F74)&gt;0,"",LOG(unlogimputed!BE74/col_norm!$E$8,2)-LOG(unlogimputed!F74/col_norm!$B$8,2))</f>
        <v>0.6206954850444788</v>
      </c>
      <c r="G74" t="str">
        <f>IF(COUNTBLANK(unlogimputed!G74)&gt;0,"",LOG(unlogimputed!BF74/col_norm!$E$8,2)-LOG(unlogimputed!G74/col_norm!$B$8,2))</f>
        <v/>
      </c>
      <c r="H74" t="str">
        <f>IF(COUNTBLANK(unlogimputed!H74)&gt;0,"",LOG(unlogimputed!BG74/col_norm!$E$8,2)-LOG(unlogimputed!H74/col_norm!$B$8,2))</f>
        <v/>
      </c>
      <c r="I74">
        <f>IF(COUNTBLANK(unlogimputed!I74)&gt;0,"",LOG(unlogimputed!BH74/col_norm!$E$8,2)-LOG(unlogimputed!I74/col_norm!$B$8,2))</f>
        <v>0.38782730860055281</v>
      </c>
      <c r="J74">
        <f>IF(COUNTBLANK(unlogimputed!J74)&gt;0,"",LOG(unlogimputed!BI74/col_norm!$E$8,2)-LOG(unlogimputed!J74/col_norm!$B$8,2))</f>
        <v>0.35485916398128481</v>
      </c>
      <c r="K74" t="str">
        <f>IF(COUNTBLANK(unlogimputed!K74)&gt;0,"",LOG(unlogimputed!BJ74/col_norm!$E$8,2)-LOG(unlogimputed!K74/col_norm!$B$8,2))</f>
        <v/>
      </c>
      <c r="L74" t="str">
        <f>IF(COUNTBLANK(unlogimputed!L74)&gt;0,"",LOG(unlogimputed!BK74/col_norm!$E$8,2)-LOG(unlogimputed!L74/col_norm!$B$8,2))</f>
        <v/>
      </c>
      <c r="M74">
        <f>IF(COUNTBLANK(unlogimputed!M74)&gt;0,"",LOG(unlogimputed!BL74/col_norm!$E$8,2)-LOG(unlogimputed!M74/col_norm!$B$8,2))</f>
        <v>0.36315311788350257</v>
      </c>
      <c r="N74">
        <f>IF(COUNTBLANK(unlogimputed!N74)&gt;0,"",LOG(unlogimputed!BM74/col_norm!$E$8,2)-LOG(unlogimputed!N74/col_norm!$B$8,2))</f>
        <v>0.35100752854341977</v>
      </c>
      <c r="O74">
        <f>IF(COUNTBLANK(unlogimputed!O74)&gt;0,"",LOG(unlogimputed!BN74/col_norm!$E$8,2)-LOG(unlogimputed!O74/col_norm!$B$8,2))</f>
        <v>0.28854253864814439</v>
      </c>
      <c r="P74">
        <f>IF(COUNTBLANK(unlogimputed!P74)&gt;0,"",LOG(unlogimputed!BO74/col_norm!$E$8,2)-LOG(unlogimputed!P74/col_norm!$B$8,2))</f>
        <v>3.0509843936151526E-2</v>
      </c>
      <c r="Q74" t="str">
        <f>IF(COUNTBLANK(unlogimputed!Q74)&gt;0,"",LOG(unlogimputed!BP74/col_norm!$F$8,2)-LOG(unlogimputed!Q74/col_norm!$C$8,2))</f>
        <v/>
      </c>
      <c r="R74" t="str">
        <f>IF(COUNTBLANK(unlogimputed!R74)&gt;0,"",LOG(unlogimputed!BQ74/col_norm!$F$8,2)-LOG(unlogimputed!R74/col_norm!$C$8,2))</f>
        <v/>
      </c>
      <c r="S74" t="str">
        <f>IF(COUNTBLANK(unlogimputed!S74)&gt;0,"",LOG(unlogimputed!BR74/col_norm!$F$8,2)-LOG(unlogimputed!S74/col_norm!$C$8,2))</f>
        <v/>
      </c>
      <c r="T74" t="str">
        <f>IF(COUNTBLANK(unlogimputed!T74)&gt;0,"",LOG(unlogimputed!BS74/col_norm!$F$8,2)-LOG(unlogimputed!T74/col_norm!$C$8,2))</f>
        <v/>
      </c>
      <c r="U74" t="str">
        <f>IF(COUNTBLANK(unlogimputed!U74)&gt;0,"",LOG(unlogimputed!BT74/col_norm!$F$8,2)-LOG(unlogimputed!U74/col_norm!$C$8,2))</f>
        <v/>
      </c>
      <c r="V74">
        <f>IF(COUNTBLANK(unlogimputed!V74)&gt;0,"",LOG(unlogimputed!BU74/col_norm!$F$8,2)-LOG(unlogimputed!V74/col_norm!$C$8,2))</f>
        <v>0.59619099105276874</v>
      </c>
      <c r="W74">
        <f>IF(COUNTBLANK(unlogimputed!W74)&gt;0,"",LOG(unlogimputed!BV74/col_norm!$F$8,2)-LOG(unlogimputed!W74/col_norm!$C$8,2))</f>
        <v>0.58814914853491018</v>
      </c>
      <c r="X74">
        <f>IF(COUNTBLANK(unlogimputed!X74)&gt;0,"",LOG(unlogimputed!BW74/col_norm!$F$8,2)-LOG(unlogimputed!X74/col_norm!$C$8,2))</f>
        <v>0.57297291302814557</v>
      </c>
      <c r="Y74">
        <f>IF(COUNTBLANK(unlogimputed!Y74)&gt;0,"",LOG(unlogimputed!BX74/col_norm!$F$8,2)-LOG(unlogimputed!Y74/col_norm!$C$8,2))</f>
        <v>0.655255486559426</v>
      </c>
      <c r="Z74">
        <f>IF(COUNTBLANK(unlogimputed!Z74)&gt;0,"",LOG(unlogimputed!BY74/col_norm!$F$8,2)-LOG(unlogimputed!Z74/col_norm!$C$8,2))</f>
        <v>0.76011933018857292</v>
      </c>
      <c r="AA74" t="str">
        <f>IF(COUNTBLANK(unlogimputed!AA74)&gt;0,"",LOG(unlogimputed!BZ74/col_norm!$F$8,2)-LOG(unlogimputed!AA74/col_norm!$C$8,2))</f>
        <v/>
      </c>
      <c r="AB74" t="str">
        <f>IF(COUNTBLANK(unlogimputed!AB74)&gt;0,"",LOG(unlogimputed!CA74/col_norm!$F$8,2)-LOG(unlogimputed!AB74/col_norm!$C$8,2))</f>
        <v/>
      </c>
      <c r="AC74" t="str">
        <f>IF(COUNTBLANK(unlogimputed!AC74)&gt;0,"",LOG(unlogimputed!CB74/col_norm!$F$8,2)-LOG(unlogimputed!AC74/col_norm!$C$8,2))</f>
        <v/>
      </c>
      <c r="AD74" t="str">
        <f>IF(COUNTBLANK(unlogimputed!AD74)&gt;0,"",LOG(unlogimputed!CC74/col_norm!$F$8,2)-LOG(unlogimputed!AD74/col_norm!$C$8,2))</f>
        <v/>
      </c>
      <c r="AE74" t="str">
        <f>IF(COUNTBLANK(unlogimputed!AE74)&gt;0,"",LOG(unlogimputed!CD74/col_norm!$F$8,2)-LOG(unlogimputed!AE74/col_norm!$C$8,2))</f>
        <v/>
      </c>
      <c r="AF74" t="str">
        <f>IF(COUNTBLANK(unlogimputed!AF74)&gt;0,"",LOG(unlogimputed!CE74/col_norm!$F$8,2)-LOG(unlogimputed!AF74/col_norm!$C$8,2))</f>
        <v/>
      </c>
      <c r="AG74">
        <f>IF(COUNTBLANK(unlogimputed!AG74)&gt;0,"",LOG(unlogimputed!CF74/col_norm!$F$8,2)-LOG(unlogimputed!AG74/col_norm!$C$8,2))</f>
        <v>0.4346485261221531</v>
      </c>
      <c r="AH74">
        <f>IF(COUNTBLANK(unlogimputed!AH74)&gt;0,"",LOG(unlogimputed!CG74/col_norm!$F$8,2)-LOG(unlogimputed!AH74/col_norm!$C$8,2))</f>
        <v>0.20929151312805772</v>
      </c>
      <c r="AI74" t="str">
        <f>IF(COUNTBLANK(unlogimputed!AI74)&gt;0,"",LOG(unlogimputed!CH74/col_norm!$G$8,2)-LOG(unlogimputed!AI74/col_norm!$D$8,2))</f>
        <v/>
      </c>
      <c r="AJ74" t="str">
        <f>IF(COUNTBLANK(unlogimputed!AJ74)&gt;0,"",LOG(unlogimputed!CI74/col_norm!$G$8,2)-LOG(unlogimputed!AJ74/col_norm!$D$8,2))</f>
        <v/>
      </c>
      <c r="AK74">
        <f>IF(COUNTBLANK(unlogimputed!AK74)&gt;0,"",LOG(unlogimputed!CJ74/col_norm!$G$8,2)-LOG(unlogimputed!AK74/col_norm!$D$8,2))</f>
        <v>0.60826666192748391</v>
      </c>
      <c r="AL74">
        <f>IF(COUNTBLANK(unlogimputed!AL74)&gt;0,"",LOG(unlogimputed!CK74/col_norm!$G$8,2)-LOG(unlogimputed!AL74/col_norm!$D$8,2))</f>
        <v>0.36276387816240074</v>
      </c>
      <c r="AM74">
        <f>IF(COUNTBLANK(unlogimputed!AM74)&gt;0,"",LOG(unlogimputed!CL74/col_norm!$G$8,2)-LOG(unlogimputed!AM74/col_norm!$D$8,2))</f>
        <v>0.49865798072907097</v>
      </c>
      <c r="AN74">
        <f>IF(COUNTBLANK(unlogimputed!AN74)&gt;0,"",LOG(unlogimputed!CM74/col_norm!$G$8,2)-LOG(unlogimputed!AN74/col_norm!$D$8,2))</f>
        <v>0.5140503904946776</v>
      </c>
      <c r="AO74" t="str">
        <f>IF(COUNTBLANK(unlogimputed!AO74)&gt;0,"",LOG(unlogimputed!CN74/col_norm!$G$8,2)-LOG(unlogimputed!AO74/col_norm!$D$8,2))</f>
        <v/>
      </c>
      <c r="AP74" t="str">
        <f>IF(COUNTBLANK(unlogimputed!AP74)&gt;0,"",LOG(unlogimputed!CO74/col_norm!$G$8,2)-LOG(unlogimputed!AP74/col_norm!$D$8,2))</f>
        <v/>
      </c>
      <c r="AQ74">
        <f>IF(COUNTBLANK(unlogimputed!AQ74)&gt;0,"",LOG(unlogimputed!CP74/col_norm!$G$8,2)-LOG(unlogimputed!AQ74/col_norm!$D$8,2))</f>
        <v>0.72639672747785511</v>
      </c>
      <c r="AR74">
        <f>IF(COUNTBLANK(unlogimputed!AR74)&gt;0,"",LOG(unlogimputed!CQ74/col_norm!$G$8,2)-LOG(unlogimputed!AR74/col_norm!$D$8,2))</f>
        <v>0.67203344093043071</v>
      </c>
      <c r="AS74" t="str">
        <f>IF(COUNTBLANK(unlogimputed!AS74)&gt;0,"",LOG(unlogimputed!CR74/col_norm!$G$8,2)-LOG(unlogimputed!AS74/col_norm!$D$8,2))</f>
        <v/>
      </c>
      <c r="AT74" t="str">
        <f>IF(COUNTBLANK(unlogimputed!AT74)&gt;0,"",LOG(unlogimputed!CS74/col_norm!$G$8,2)-LOG(unlogimputed!AT74/col_norm!$D$8,2))</f>
        <v/>
      </c>
      <c r="AU74" t="str">
        <f>IF(COUNTBLANK(unlogimputed!AU74)&gt;0,"",LOG(unlogimputed!CT74/col_norm!$G$8,2)-LOG(unlogimputed!AU74/col_norm!$D$8,2))</f>
        <v/>
      </c>
      <c r="AV74" t="str">
        <f>IF(COUNTBLANK(unlogimputed!AV74)&gt;0,"",LOG(unlogimputed!CU74/col_norm!$G$8,2)-LOG(unlogimputed!AV74/col_norm!$D$8,2))</f>
        <v/>
      </c>
      <c r="AW74">
        <f>IF(COUNTBLANK(unlogimputed!AW74)&gt;0,"",LOG(unlogimputed!CV74/col_norm!$G$8,2)-LOG(unlogimputed!AW74/col_norm!$D$8,2))</f>
        <v>-0.2809663266772553</v>
      </c>
      <c r="AX74" t="str">
        <f>IF(COUNTBLANK(unlogimputed!AX74)&gt;0,"",LOG(unlogimputed!CW74/col_norm!$G$8,2)-LOG(unlogimputed!AX74/col_norm!$D$8,2))</f>
        <v/>
      </c>
      <c r="AY74">
        <f>IF(COUNTBLANK(unlogimputed!AY74)&gt;0,"",LOG(unlogimputed!CX74/col_norm!$G$8,2)-LOG(unlogimputed!AY74/col_norm!$D$8,2))</f>
        <v>0.69600601631757897</v>
      </c>
      <c r="AZ74">
        <f>IF(COUNTBLANK(unlogimputed!AZ74)&gt;0,"",LOG(unlogimputed!CY74/col_norm!$G$8,2)-LOG(unlogimputed!AZ74/col_norm!$D$8,2))</f>
        <v>1.1675727340387745</v>
      </c>
    </row>
    <row r="75" spans="1:52" x14ac:dyDescent="0.25">
      <c r="A75" t="s">
        <v>176</v>
      </c>
      <c r="B75" t="str">
        <f>IF(COUNTBLANK(unlogimputed!B75)&gt;0,"",LOG(unlogimputed!BA75/col_norm!$E$8,2)-LOG(unlogimputed!B75/col_norm!$B$8,2))</f>
        <v/>
      </c>
      <c r="C75" t="str">
        <f>IF(COUNTBLANK(unlogimputed!C75)&gt;0,"",LOG(unlogimputed!BB75/col_norm!$E$8,2)-LOG(unlogimputed!C75/col_norm!$B$8,2))</f>
        <v/>
      </c>
      <c r="D75" t="str">
        <f>IF(COUNTBLANK(unlogimputed!D75)&gt;0,"",LOG(unlogimputed!BC75/col_norm!$E$8,2)-LOG(unlogimputed!D75/col_norm!$B$8,2))</f>
        <v/>
      </c>
      <c r="E75">
        <f>IF(COUNTBLANK(unlogimputed!E75)&gt;0,"",LOG(unlogimputed!BD75/col_norm!$E$8,2)-LOG(unlogimputed!E75/col_norm!$B$8,2))</f>
        <v>0.10549492056744825</v>
      </c>
      <c r="F75">
        <f>IF(COUNTBLANK(unlogimputed!F75)&gt;0,"",LOG(unlogimputed!BE75/col_norm!$E$8,2)-LOG(unlogimputed!F75/col_norm!$B$8,2))</f>
        <v>-1.296114272774318E-2</v>
      </c>
      <c r="G75" t="str">
        <f>IF(COUNTBLANK(unlogimputed!G75)&gt;0,"",LOG(unlogimputed!BF75/col_norm!$E$8,2)-LOG(unlogimputed!G75/col_norm!$B$8,2))</f>
        <v/>
      </c>
      <c r="H75">
        <f>IF(COUNTBLANK(unlogimputed!H75)&gt;0,"",LOG(unlogimputed!BG75/col_norm!$E$8,2)-LOG(unlogimputed!H75/col_norm!$B$8,2))</f>
        <v>1.0383048860919075</v>
      </c>
      <c r="I75">
        <f>IF(COUNTBLANK(unlogimputed!I75)&gt;0,"",LOG(unlogimputed!BH75/col_norm!$E$8,2)-LOG(unlogimputed!I75/col_norm!$B$8,2))</f>
        <v>8.3465910575817759E-2</v>
      </c>
      <c r="J75">
        <f>IF(COUNTBLANK(unlogimputed!J75)&gt;0,"",LOG(unlogimputed!BI75/col_norm!$E$8,2)-LOG(unlogimputed!J75/col_norm!$B$8,2))</f>
        <v>0.5296112244602611</v>
      </c>
      <c r="K75" t="str">
        <f>IF(COUNTBLANK(unlogimputed!K75)&gt;0,"",LOG(unlogimputed!BJ75/col_norm!$E$8,2)-LOG(unlogimputed!K75/col_norm!$B$8,2))</f>
        <v/>
      </c>
      <c r="L75" t="str">
        <f>IF(COUNTBLANK(unlogimputed!L75)&gt;0,"",LOG(unlogimputed!BK75/col_norm!$E$8,2)-LOG(unlogimputed!L75/col_norm!$B$8,2))</f>
        <v/>
      </c>
      <c r="M75" t="str">
        <f>IF(COUNTBLANK(unlogimputed!M75)&gt;0,"",LOG(unlogimputed!BL75/col_norm!$E$8,2)-LOG(unlogimputed!M75/col_norm!$B$8,2))</f>
        <v/>
      </c>
      <c r="N75" t="str">
        <f>IF(COUNTBLANK(unlogimputed!N75)&gt;0,"",LOG(unlogimputed!BM75/col_norm!$E$8,2)-LOG(unlogimputed!N75/col_norm!$B$8,2))</f>
        <v/>
      </c>
      <c r="O75" t="str">
        <f>IF(COUNTBLANK(unlogimputed!O75)&gt;0,"",LOG(unlogimputed!BN75/col_norm!$E$8,2)-LOG(unlogimputed!O75/col_norm!$B$8,2))</f>
        <v/>
      </c>
      <c r="P75" t="str">
        <f>IF(COUNTBLANK(unlogimputed!P75)&gt;0,"",LOG(unlogimputed!BO75/col_norm!$E$8,2)-LOG(unlogimputed!P75/col_norm!$B$8,2))</f>
        <v/>
      </c>
      <c r="Q75" t="str">
        <f>IF(COUNTBLANK(unlogimputed!Q75)&gt;0,"",LOG(unlogimputed!BP75/col_norm!$F$8,2)-LOG(unlogimputed!Q75/col_norm!$C$8,2))</f>
        <v/>
      </c>
      <c r="R75" t="str">
        <f>IF(COUNTBLANK(unlogimputed!R75)&gt;0,"",LOG(unlogimputed!BQ75/col_norm!$F$8,2)-LOG(unlogimputed!R75/col_norm!$C$8,2))</f>
        <v/>
      </c>
      <c r="S75" t="str">
        <f>IF(COUNTBLANK(unlogimputed!S75)&gt;0,"",LOG(unlogimputed!BR75/col_norm!$F$8,2)-LOG(unlogimputed!S75/col_norm!$C$8,2))</f>
        <v/>
      </c>
      <c r="T75" t="str">
        <f>IF(COUNTBLANK(unlogimputed!T75)&gt;0,"",LOG(unlogimputed!BS75/col_norm!$F$8,2)-LOG(unlogimputed!T75/col_norm!$C$8,2))</f>
        <v/>
      </c>
      <c r="U75" t="str">
        <f>IF(COUNTBLANK(unlogimputed!U75)&gt;0,"",LOG(unlogimputed!BT75/col_norm!$F$8,2)-LOG(unlogimputed!U75/col_norm!$C$8,2))</f>
        <v/>
      </c>
      <c r="V75" t="str">
        <f>IF(COUNTBLANK(unlogimputed!V75)&gt;0,"",LOG(unlogimputed!BU75/col_norm!$F$8,2)-LOG(unlogimputed!V75/col_norm!$C$8,2))</f>
        <v/>
      </c>
      <c r="W75" t="str">
        <f>IF(COUNTBLANK(unlogimputed!W75)&gt;0,"",LOG(unlogimputed!BV75/col_norm!$F$8,2)-LOG(unlogimputed!W75/col_norm!$C$8,2))</f>
        <v/>
      </c>
      <c r="X75" t="str">
        <f>IF(COUNTBLANK(unlogimputed!X75)&gt;0,"",LOG(unlogimputed!BW75/col_norm!$F$8,2)-LOG(unlogimputed!X75/col_norm!$C$8,2))</f>
        <v/>
      </c>
      <c r="Y75" t="str">
        <f>IF(COUNTBLANK(unlogimputed!Y75)&gt;0,"",LOG(unlogimputed!BX75/col_norm!$F$8,2)-LOG(unlogimputed!Y75/col_norm!$C$8,2))</f>
        <v/>
      </c>
      <c r="Z75" t="str">
        <f>IF(COUNTBLANK(unlogimputed!Z75)&gt;0,"",LOG(unlogimputed!BY75/col_norm!$F$8,2)-LOG(unlogimputed!Z75/col_norm!$C$8,2))</f>
        <v/>
      </c>
      <c r="AA75">
        <f>IF(COUNTBLANK(unlogimputed!AA75)&gt;0,"",LOG(unlogimputed!BZ75/col_norm!$F$8,2)-LOG(unlogimputed!AA75/col_norm!$C$8,2))</f>
        <v>-3.6763077787398135</v>
      </c>
      <c r="AB75">
        <f>IF(COUNTBLANK(unlogimputed!AB75)&gt;0,"",LOG(unlogimputed!CA75/col_norm!$F$8,2)-LOG(unlogimputed!AB75/col_norm!$C$8,2))</f>
        <v>-1.404957881557646</v>
      </c>
      <c r="AC75">
        <f>IF(COUNTBLANK(unlogimputed!AC75)&gt;0,"",LOG(unlogimputed!CB75/col_norm!$F$8,2)-LOG(unlogimputed!AC75/col_norm!$C$8,2))</f>
        <v>-2.5520124547508516E-2</v>
      </c>
      <c r="AD75">
        <f>IF(COUNTBLANK(unlogimputed!AD75)&gt;0,"",LOG(unlogimputed!CC75/col_norm!$F$8,2)-LOG(unlogimputed!AD75/col_norm!$C$8,2))</f>
        <v>-0.20275777010096618</v>
      </c>
      <c r="AE75">
        <f>IF(COUNTBLANK(unlogimputed!AE75)&gt;0,"",LOG(unlogimputed!CD75/col_norm!$F$8,2)-LOG(unlogimputed!AE75/col_norm!$C$8,2))</f>
        <v>-1.7772352584377309</v>
      </c>
      <c r="AF75">
        <f>IF(COUNTBLANK(unlogimputed!AF75)&gt;0,"",LOG(unlogimputed!CE75/col_norm!$F$8,2)-LOG(unlogimputed!AF75/col_norm!$C$8,2))</f>
        <v>-1.6477805297737476</v>
      </c>
      <c r="AG75" t="str">
        <f>IF(COUNTBLANK(unlogimputed!AG75)&gt;0,"",LOG(unlogimputed!CF75/col_norm!$F$8,2)-LOG(unlogimputed!AG75/col_norm!$C$8,2))</f>
        <v/>
      </c>
      <c r="AH75" t="str">
        <f>IF(COUNTBLANK(unlogimputed!AH75)&gt;0,"",LOG(unlogimputed!CG75/col_norm!$F$8,2)-LOG(unlogimputed!AH75/col_norm!$C$8,2))</f>
        <v/>
      </c>
      <c r="AI75" t="str">
        <f>IF(COUNTBLANK(unlogimputed!AI75)&gt;0,"",LOG(unlogimputed!CH75/col_norm!$G$8,2)-LOG(unlogimputed!AI75/col_norm!$D$8,2))</f>
        <v/>
      </c>
      <c r="AJ75" t="str">
        <f>IF(COUNTBLANK(unlogimputed!AJ75)&gt;0,"",LOG(unlogimputed!CI75/col_norm!$G$8,2)-LOG(unlogimputed!AJ75/col_norm!$D$8,2))</f>
        <v/>
      </c>
      <c r="AK75" t="str">
        <f>IF(COUNTBLANK(unlogimputed!AK75)&gt;0,"",LOG(unlogimputed!CJ75/col_norm!$G$8,2)-LOG(unlogimputed!AK75/col_norm!$D$8,2))</f>
        <v/>
      </c>
      <c r="AL75" t="str">
        <f>IF(COUNTBLANK(unlogimputed!AL75)&gt;0,"",LOG(unlogimputed!CK75/col_norm!$G$8,2)-LOG(unlogimputed!AL75/col_norm!$D$8,2))</f>
        <v/>
      </c>
      <c r="AM75" t="str">
        <f>IF(COUNTBLANK(unlogimputed!AM75)&gt;0,"",LOG(unlogimputed!CL75/col_norm!$G$8,2)-LOG(unlogimputed!AM75/col_norm!$D$8,2))</f>
        <v/>
      </c>
      <c r="AN75" t="str">
        <f>IF(COUNTBLANK(unlogimputed!AN75)&gt;0,"",LOG(unlogimputed!CM75/col_norm!$G$8,2)-LOG(unlogimputed!AN75/col_norm!$D$8,2))</f>
        <v/>
      </c>
      <c r="AO75" t="str">
        <f>IF(COUNTBLANK(unlogimputed!AO75)&gt;0,"",LOG(unlogimputed!CN75/col_norm!$G$8,2)-LOG(unlogimputed!AO75/col_norm!$D$8,2))</f>
        <v/>
      </c>
      <c r="AP75" t="str">
        <f>IF(COUNTBLANK(unlogimputed!AP75)&gt;0,"",LOG(unlogimputed!CO75/col_norm!$G$8,2)-LOG(unlogimputed!AP75/col_norm!$D$8,2))</f>
        <v/>
      </c>
      <c r="AQ75">
        <f>IF(COUNTBLANK(unlogimputed!AQ75)&gt;0,"",LOG(unlogimputed!CP75/col_norm!$G$8,2)-LOG(unlogimputed!AQ75/col_norm!$D$8,2))</f>
        <v>-0.40363707407468397</v>
      </c>
      <c r="AR75">
        <f>IF(COUNTBLANK(unlogimputed!AR75)&gt;0,"",LOG(unlogimputed!CQ75/col_norm!$G$8,2)-LOG(unlogimputed!AR75/col_norm!$D$8,2))</f>
        <v>-0.34681288791767528</v>
      </c>
      <c r="AS75">
        <f>IF(COUNTBLANK(unlogimputed!AS75)&gt;0,"",LOG(unlogimputed!CR75/col_norm!$G$8,2)-LOG(unlogimputed!AS75/col_norm!$D$8,2))</f>
        <v>-2.2170296459712091</v>
      </c>
      <c r="AT75">
        <f>IF(COUNTBLANK(unlogimputed!AT75)&gt;0,"",LOG(unlogimputed!CS75/col_norm!$G$8,2)-LOG(unlogimputed!AT75/col_norm!$D$8,2))</f>
        <v>-2.0631334662927685</v>
      </c>
      <c r="AU75" t="str">
        <f>IF(COUNTBLANK(unlogimputed!AU75)&gt;0,"",LOG(unlogimputed!CT75/col_norm!$G$8,2)-LOG(unlogimputed!AU75/col_norm!$D$8,2))</f>
        <v/>
      </c>
      <c r="AV75" t="str">
        <f>IF(COUNTBLANK(unlogimputed!AV75)&gt;0,"",LOG(unlogimputed!CU75/col_norm!$G$8,2)-LOG(unlogimputed!AV75/col_norm!$D$8,2))</f>
        <v/>
      </c>
      <c r="AW75" t="str">
        <f>IF(COUNTBLANK(unlogimputed!AW75)&gt;0,"",LOG(unlogimputed!CV75/col_norm!$G$8,2)-LOG(unlogimputed!AW75/col_norm!$D$8,2))</f>
        <v/>
      </c>
      <c r="AX75" t="str">
        <f>IF(COUNTBLANK(unlogimputed!AX75)&gt;0,"",LOG(unlogimputed!CW75/col_norm!$G$8,2)-LOG(unlogimputed!AX75/col_norm!$D$8,2))</f>
        <v/>
      </c>
      <c r="AY75">
        <f>IF(COUNTBLANK(unlogimputed!AY75)&gt;0,"",LOG(unlogimputed!CX75/col_norm!$G$8,2)-LOG(unlogimputed!AY75/col_norm!$D$8,2))</f>
        <v>-1.7085345362393163</v>
      </c>
      <c r="AZ75">
        <f>IF(COUNTBLANK(unlogimputed!AZ75)&gt;0,"",LOG(unlogimputed!CY75/col_norm!$G$8,2)-LOG(unlogimputed!AZ75/col_norm!$D$8,2))</f>
        <v>-1.6154199413171888</v>
      </c>
    </row>
    <row r="76" spans="1:52" x14ac:dyDescent="0.25">
      <c r="A76" t="s">
        <v>177</v>
      </c>
      <c r="B76" t="str">
        <f>IF(COUNTBLANK(unlogimputed!B76)&gt;0,"",LOG(unlogimputed!BA76/col_norm!$E$8,2)-LOG(unlogimputed!B76/col_norm!$B$8,2))</f>
        <v/>
      </c>
      <c r="C76" t="str">
        <f>IF(COUNTBLANK(unlogimputed!C76)&gt;0,"",LOG(unlogimputed!BB76/col_norm!$E$8,2)-LOG(unlogimputed!C76/col_norm!$B$8,2))</f>
        <v/>
      </c>
      <c r="D76" t="str">
        <f>IF(COUNTBLANK(unlogimputed!D76)&gt;0,"",LOG(unlogimputed!BC76/col_norm!$E$8,2)-LOG(unlogimputed!D76/col_norm!$B$8,2))</f>
        <v/>
      </c>
      <c r="E76" t="str">
        <f>IF(COUNTBLANK(unlogimputed!E76)&gt;0,"",LOG(unlogimputed!BD76/col_norm!$E$8,2)-LOG(unlogimputed!E76/col_norm!$B$8,2))</f>
        <v/>
      </c>
      <c r="F76" t="str">
        <f>IF(COUNTBLANK(unlogimputed!F76)&gt;0,"",LOG(unlogimputed!BE76/col_norm!$E$8,2)-LOG(unlogimputed!F76/col_norm!$B$8,2))</f>
        <v/>
      </c>
      <c r="G76" t="str">
        <f>IF(COUNTBLANK(unlogimputed!G76)&gt;0,"",LOG(unlogimputed!BF76/col_norm!$E$8,2)-LOG(unlogimputed!G76/col_norm!$B$8,2))</f>
        <v/>
      </c>
      <c r="H76" t="str">
        <f>IF(COUNTBLANK(unlogimputed!H76)&gt;0,"",LOG(unlogimputed!BG76/col_norm!$E$8,2)-LOG(unlogimputed!H76/col_norm!$B$8,2))</f>
        <v/>
      </c>
      <c r="I76" t="str">
        <f>IF(COUNTBLANK(unlogimputed!I76)&gt;0,"",LOG(unlogimputed!BH76/col_norm!$E$8,2)-LOG(unlogimputed!I76/col_norm!$B$8,2))</f>
        <v/>
      </c>
      <c r="J76" t="str">
        <f>IF(COUNTBLANK(unlogimputed!J76)&gt;0,"",LOG(unlogimputed!BI76/col_norm!$E$8,2)-LOG(unlogimputed!J76/col_norm!$B$8,2))</f>
        <v/>
      </c>
      <c r="K76" t="str">
        <f>IF(COUNTBLANK(unlogimputed!K76)&gt;0,"",LOG(unlogimputed!BJ76/col_norm!$E$8,2)-LOG(unlogimputed!K76/col_norm!$B$8,2))</f>
        <v/>
      </c>
      <c r="L76" t="str">
        <f>IF(COUNTBLANK(unlogimputed!L76)&gt;0,"",LOG(unlogimputed!BK76/col_norm!$E$8,2)-LOG(unlogimputed!L76/col_norm!$B$8,2))</f>
        <v/>
      </c>
      <c r="M76">
        <f>IF(COUNTBLANK(unlogimputed!M76)&gt;0,"",LOG(unlogimputed!BL76/col_norm!$E$8,2)-LOG(unlogimputed!M76/col_norm!$B$8,2))</f>
        <v>0.39141273309850533</v>
      </c>
      <c r="N76" t="str">
        <f>IF(COUNTBLANK(unlogimputed!N76)&gt;0,"",LOG(unlogimputed!BM76/col_norm!$E$8,2)-LOG(unlogimputed!N76/col_norm!$B$8,2))</f>
        <v/>
      </c>
      <c r="O76" t="str">
        <f>IF(COUNTBLANK(unlogimputed!O76)&gt;0,"",LOG(unlogimputed!BN76/col_norm!$E$8,2)-LOG(unlogimputed!O76/col_norm!$B$8,2))</f>
        <v/>
      </c>
      <c r="P76" t="str">
        <f>IF(COUNTBLANK(unlogimputed!P76)&gt;0,"",LOG(unlogimputed!BO76/col_norm!$E$8,2)-LOG(unlogimputed!P76/col_norm!$B$8,2))</f>
        <v/>
      </c>
      <c r="Q76" t="str">
        <f>IF(COUNTBLANK(unlogimputed!Q76)&gt;0,"",LOG(unlogimputed!BP76/col_norm!$F$8,2)-LOG(unlogimputed!Q76/col_norm!$C$8,2))</f>
        <v/>
      </c>
      <c r="R76" t="str">
        <f>IF(COUNTBLANK(unlogimputed!R76)&gt;0,"",LOG(unlogimputed!BQ76/col_norm!$F$8,2)-LOG(unlogimputed!R76/col_norm!$C$8,2))</f>
        <v/>
      </c>
      <c r="S76" t="str">
        <f>IF(COUNTBLANK(unlogimputed!S76)&gt;0,"",LOG(unlogimputed!BR76/col_norm!$F$8,2)-LOG(unlogimputed!S76/col_norm!$C$8,2))</f>
        <v/>
      </c>
      <c r="T76" t="str">
        <f>IF(COUNTBLANK(unlogimputed!T76)&gt;0,"",LOG(unlogimputed!BS76/col_norm!$F$8,2)-LOG(unlogimputed!T76/col_norm!$C$8,2))</f>
        <v/>
      </c>
      <c r="U76">
        <f>IF(COUNTBLANK(unlogimputed!U76)&gt;0,"",LOG(unlogimputed!BT76/col_norm!$F$8,2)-LOG(unlogimputed!U76/col_norm!$C$8,2))</f>
        <v>3.8506574193601182</v>
      </c>
      <c r="V76" t="str">
        <f>IF(COUNTBLANK(unlogimputed!V76)&gt;0,"",LOG(unlogimputed!BU76/col_norm!$F$8,2)-LOG(unlogimputed!V76/col_norm!$C$8,2))</f>
        <v/>
      </c>
      <c r="W76">
        <f>IF(COUNTBLANK(unlogimputed!W76)&gt;0,"",LOG(unlogimputed!BV76/col_norm!$F$8,2)-LOG(unlogimputed!W76/col_norm!$C$8,2))</f>
        <v>-0.51648520751218641</v>
      </c>
      <c r="X76">
        <f>IF(COUNTBLANK(unlogimputed!X76)&gt;0,"",LOG(unlogimputed!BW76/col_norm!$F$8,2)-LOG(unlogimputed!X76/col_norm!$C$8,2))</f>
        <v>-0.91923174895372739</v>
      </c>
      <c r="Y76" t="str">
        <f>IF(COUNTBLANK(unlogimputed!Y76)&gt;0,"",LOG(unlogimputed!BX76/col_norm!$F$8,2)-LOG(unlogimputed!Y76/col_norm!$C$8,2))</f>
        <v/>
      </c>
      <c r="Z76">
        <f>IF(COUNTBLANK(unlogimputed!Z76)&gt;0,"",LOG(unlogimputed!BY76/col_norm!$F$8,2)-LOG(unlogimputed!Z76/col_norm!$C$8,2))</f>
        <v>-2.250539873234338</v>
      </c>
      <c r="AA76" t="str">
        <f>IF(COUNTBLANK(unlogimputed!AA76)&gt;0,"",LOG(unlogimputed!BZ76/col_norm!$F$8,2)-LOG(unlogimputed!AA76/col_norm!$C$8,2))</f>
        <v/>
      </c>
      <c r="AB76" t="str">
        <f>IF(COUNTBLANK(unlogimputed!AB76)&gt;0,"",LOG(unlogimputed!CA76/col_norm!$F$8,2)-LOG(unlogimputed!AB76/col_norm!$C$8,2))</f>
        <v/>
      </c>
      <c r="AC76" t="str">
        <f>IF(COUNTBLANK(unlogimputed!AC76)&gt;0,"",LOG(unlogimputed!CB76/col_norm!$F$8,2)-LOG(unlogimputed!AC76/col_norm!$C$8,2))</f>
        <v/>
      </c>
      <c r="AD76" t="str">
        <f>IF(COUNTBLANK(unlogimputed!AD76)&gt;0,"",LOG(unlogimputed!CC76/col_norm!$F$8,2)-LOG(unlogimputed!AD76/col_norm!$C$8,2))</f>
        <v/>
      </c>
      <c r="AE76" t="str">
        <f>IF(COUNTBLANK(unlogimputed!AE76)&gt;0,"",LOG(unlogimputed!CD76/col_norm!$F$8,2)-LOG(unlogimputed!AE76/col_norm!$C$8,2))</f>
        <v/>
      </c>
      <c r="AF76" t="str">
        <f>IF(COUNTBLANK(unlogimputed!AF76)&gt;0,"",LOG(unlogimputed!CE76/col_norm!$F$8,2)-LOG(unlogimputed!AF76/col_norm!$C$8,2))</f>
        <v/>
      </c>
      <c r="AG76">
        <f>IF(COUNTBLANK(unlogimputed!AG76)&gt;0,"",LOG(unlogimputed!CF76/col_norm!$F$8,2)-LOG(unlogimputed!AG76/col_norm!$C$8,2))</f>
        <v>-2.5255248346235959</v>
      </c>
      <c r="AH76">
        <f>IF(COUNTBLANK(unlogimputed!AH76)&gt;0,"",LOG(unlogimputed!CG76/col_norm!$F$8,2)-LOG(unlogimputed!AH76/col_norm!$C$8,2))</f>
        <v>-1.0060457044139355</v>
      </c>
      <c r="AI76" t="str">
        <f>IF(COUNTBLANK(unlogimputed!AI76)&gt;0,"",LOG(unlogimputed!CH76/col_norm!$G$8,2)-LOG(unlogimputed!AI76/col_norm!$D$8,2))</f>
        <v/>
      </c>
      <c r="AJ76" t="str">
        <f>IF(COUNTBLANK(unlogimputed!AJ76)&gt;0,"",LOG(unlogimputed!CI76/col_norm!$G$8,2)-LOG(unlogimputed!AJ76/col_norm!$D$8,2))</f>
        <v/>
      </c>
      <c r="AK76">
        <f>IF(COUNTBLANK(unlogimputed!AK76)&gt;0,"",LOG(unlogimputed!CJ76/col_norm!$G$8,2)-LOG(unlogimputed!AK76/col_norm!$D$8,2))</f>
        <v>0.12820080980600679</v>
      </c>
      <c r="AL76">
        <f>IF(COUNTBLANK(unlogimputed!AL76)&gt;0,"",LOG(unlogimputed!CK76/col_norm!$G$8,2)-LOG(unlogimputed!AL76/col_norm!$D$8,2))</f>
        <v>1.0348499303269953</v>
      </c>
      <c r="AM76">
        <f>IF(COUNTBLANK(unlogimputed!AM76)&gt;0,"",LOG(unlogimputed!CL76/col_norm!$G$8,2)-LOG(unlogimputed!AM76/col_norm!$D$8,2))</f>
        <v>4.8375724159992473E-2</v>
      </c>
      <c r="AN76">
        <f>IF(COUNTBLANK(unlogimputed!AN76)&gt;0,"",LOG(unlogimputed!CM76/col_norm!$G$8,2)-LOG(unlogimputed!AN76/col_norm!$D$8,2))</f>
        <v>0.10632733632082747</v>
      </c>
      <c r="AO76" t="str">
        <f>IF(COUNTBLANK(unlogimputed!AO76)&gt;0,"",LOG(unlogimputed!CN76/col_norm!$G$8,2)-LOG(unlogimputed!AO76/col_norm!$D$8,2))</f>
        <v/>
      </c>
      <c r="AP76" t="str">
        <f>IF(COUNTBLANK(unlogimputed!AP76)&gt;0,"",LOG(unlogimputed!CO76/col_norm!$G$8,2)-LOG(unlogimputed!AP76/col_norm!$D$8,2))</f>
        <v/>
      </c>
      <c r="AQ76" t="str">
        <f>IF(COUNTBLANK(unlogimputed!AQ76)&gt;0,"",LOG(unlogimputed!CP76/col_norm!$G$8,2)-LOG(unlogimputed!AQ76/col_norm!$D$8,2))</f>
        <v/>
      </c>
      <c r="AR76" t="str">
        <f>IF(COUNTBLANK(unlogimputed!AR76)&gt;0,"",LOG(unlogimputed!CQ76/col_norm!$G$8,2)-LOG(unlogimputed!AR76/col_norm!$D$8,2))</f>
        <v/>
      </c>
      <c r="AS76" t="str">
        <f>IF(COUNTBLANK(unlogimputed!AS76)&gt;0,"",LOG(unlogimputed!CR76/col_norm!$G$8,2)-LOG(unlogimputed!AS76/col_norm!$D$8,2))</f>
        <v/>
      </c>
      <c r="AT76" t="str">
        <f>IF(COUNTBLANK(unlogimputed!AT76)&gt;0,"",LOG(unlogimputed!CS76/col_norm!$G$8,2)-LOG(unlogimputed!AT76/col_norm!$D$8,2))</f>
        <v/>
      </c>
      <c r="AU76" t="str">
        <f>IF(COUNTBLANK(unlogimputed!AU76)&gt;0,"",LOG(unlogimputed!CT76/col_norm!$G$8,2)-LOG(unlogimputed!AU76/col_norm!$D$8,2))</f>
        <v/>
      </c>
      <c r="AV76" t="str">
        <f>IF(COUNTBLANK(unlogimputed!AV76)&gt;0,"",LOG(unlogimputed!CU76/col_norm!$G$8,2)-LOG(unlogimputed!AV76/col_norm!$D$8,2))</f>
        <v/>
      </c>
      <c r="AW76">
        <f>IF(COUNTBLANK(unlogimputed!AW76)&gt;0,"",LOG(unlogimputed!CV76/col_norm!$G$8,2)-LOG(unlogimputed!AW76/col_norm!$D$8,2))</f>
        <v>2.6830649498879922E-2</v>
      </c>
      <c r="AX76">
        <f>IF(COUNTBLANK(unlogimputed!AX76)&gt;0,"",LOG(unlogimputed!CW76/col_norm!$G$8,2)-LOG(unlogimputed!AX76/col_norm!$D$8,2))</f>
        <v>-0.34391305269004135</v>
      </c>
      <c r="AY76" t="str">
        <f>IF(COUNTBLANK(unlogimputed!AY76)&gt;0,"",LOG(unlogimputed!CX76/col_norm!$G$8,2)-LOG(unlogimputed!AY76/col_norm!$D$8,2))</f>
        <v/>
      </c>
      <c r="AZ76" t="str">
        <f>IF(COUNTBLANK(unlogimputed!AZ76)&gt;0,"",LOG(unlogimputed!CY76/col_norm!$G$8,2)-LOG(unlogimputed!AZ76/col_norm!$D$8,2))</f>
        <v/>
      </c>
    </row>
    <row r="77" spans="1:52" x14ac:dyDescent="0.25">
      <c r="A77" t="s">
        <v>178</v>
      </c>
      <c r="B77" t="str">
        <f>IF(COUNTBLANK(unlogimputed!B77)&gt;0,"",LOG(unlogimputed!BA77/col_norm!$E$8,2)-LOG(unlogimputed!B77/col_norm!$B$8,2))</f>
        <v/>
      </c>
      <c r="C77">
        <f>IF(COUNTBLANK(unlogimputed!C77)&gt;0,"",LOG(unlogimputed!BB77/col_norm!$E$8,2)-LOG(unlogimputed!C77/col_norm!$B$8,2))</f>
        <v>-0.18610873261166105</v>
      </c>
      <c r="D77">
        <f>IF(COUNTBLANK(unlogimputed!D77)&gt;0,"",LOG(unlogimputed!BC77/col_norm!$E$8,2)-LOG(unlogimputed!D77/col_norm!$B$8,2))</f>
        <v>-0.22443393399652223</v>
      </c>
      <c r="E77" t="str">
        <f>IF(COUNTBLANK(unlogimputed!E77)&gt;0,"",LOG(unlogimputed!BD77/col_norm!$E$8,2)-LOG(unlogimputed!E77/col_norm!$B$8,2))</f>
        <v/>
      </c>
      <c r="F77" t="str">
        <f>IF(COUNTBLANK(unlogimputed!F77)&gt;0,"",LOG(unlogimputed!BE77/col_norm!$E$8,2)-LOG(unlogimputed!F77/col_norm!$B$8,2))</f>
        <v/>
      </c>
      <c r="G77">
        <f>IF(COUNTBLANK(unlogimputed!G77)&gt;0,"",LOG(unlogimputed!BF77/col_norm!$E$8,2)-LOG(unlogimputed!G77/col_norm!$B$8,2))</f>
        <v>-0.30847165531344345</v>
      </c>
      <c r="H77">
        <f>IF(COUNTBLANK(unlogimputed!H77)&gt;0,"",LOG(unlogimputed!BG77/col_norm!$E$8,2)-LOG(unlogimputed!H77/col_norm!$B$8,2))</f>
        <v>-0.42270237625499973</v>
      </c>
      <c r="I77">
        <f>IF(COUNTBLANK(unlogimputed!I77)&gt;0,"",LOG(unlogimputed!BH77/col_norm!$E$8,2)-LOG(unlogimputed!I77/col_norm!$B$8,2))</f>
        <v>-0.50056094040009214</v>
      </c>
      <c r="J77">
        <f>IF(COUNTBLANK(unlogimputed!J77)&gt;0,"",LOG(unlogimputed!BI77/col_norm!$E$8,2)-LOG(unlogimputed!J77/col_norm!$B$8,2))</f>
        <v>-0.378862588418869</v>
      </c>
      <c r="K77" t="str">
        <f>IF(COUNTBLANK(unlogimputed!K77)&gt;0,"",LOG(unlogimputed!BJ77/col_norm!$E$8,2)-LOG(unlogimputed!K77/col_norm!$B$8,2))</f>
        <v/>
      </c>
      <c r="L77" t="str">
        <f>IF(COUNTBLANK(unlogimputed!L77)&gt;0,"",LOG(unlogimputed!BK77/col_norm!$E$8,2)-LOG(unlogimputed!L77/col_norm!$B$8,2))</f>
        <v/>
      </c>
      <c r="M77">
        <f>IF(COUNTBLANK(unlogimputed!M77)&gt;0,"",LOG(unlogimputed!BL77/col_norm!$E$8,2)-LOG(unlogimputed!M77/col_norm!$B$8,2))</f>
        <v>3.6224323033668071E-2</v>
      </c>
      <c r="N77">
        <f>IF(COUNTBLANK(unlogimputed!N77)&gt;0,"",LOG(unlogimputed!BM77/col_norm!$E$8,2)-LOG(unlogimputed!N77/col_norm!$B$8,2))</f>
        <v>-0.26450026368137003</v>
      </c>
      <c r="O77">
        <f>IF(COUNTBLANK(unlogimputed!O77)&gt;0,"",LOG(unlogimputed!BN77/col_norm!$E$8,2)-LOG(unlogimputed!O77/col_norm!$B$8,2))</f>
        <v>-0.24754651285258689</v>
      </c>
      <c r="P77">
        <f>IF(COUNTBLANK(unlogimputed!P77)&gt;0,"",LOG(unlogimputed!BO77/col_norm!$E$8,2)-LOG(unlogimputed!P77/col_norm!$B$8,2))</f>
        <v>0.22371089407162259</v>
      </c>
      <c r="Q77" t="str">
        <f>IF(COUNTBLANK(unlogimputed!Q77)&gt;0,"",LOG(unlogimputed!BP77/col_norm!$F$8,2)-LOG(unlogimputed!Q77/col_norm!$C$8,2))</f>
        <v/>
      </c>
      <c r="R77" t="str">
        <f>IF(COUNTBLANK(unlogimputed!R77)&gt;0,"",LOG(unlogimputed!BQ77/col_norm!$F$8,2)-LOG(unlogimputed!R77/col_norm!$C$8,2))</f>
        <v/>
      </c>
      <c r="S77" t="str">
        <f>IF(COUNTBLANK(unlogimputed!S77)&gt;0,"",LOG(unlogimputed!BR77/col_norm!$F$8,2)-LOG(unlogimputed!S77/col_norm!$C$8,2))</f>
        <v/>
      </c>
      <c r="T77" t="str">
        <f>IF(COUNTBLANK(unlogimputed!T77)&gt;0,"",LOG(unlogimputed!BS77/col_norm!$F$8,2)-LOG(unlogimputed!T77/col_norm!$C$8,2))</f>
        <v/>
      </c>
      <c r="U77">
        <f>IF(COUNTBLANK(unlogimputed!U77)&gt;0,"",LOG(unlogimputed!BT77/col_norm!$F$8,2)-LOG(unlogimputed!U77/col_norm!$C$8,2))</f>
        <v>-4.3514334795993648E-2</v>
      </c>
      <c r="V77">
        <f>IF(COUNTBLANK(unlogimputed!V77)&gt;0,"",LOG(unlogimputed!BU77/col_norm!$F$8,2)-LOG(unlogimputed!V77/col_norm!$C$8,2))</f>
        <v>-0.30804968706884139</v>
      </c>
      <c r="W77">
        <f>IF(COUNTBLANK(unlogimputed!W77)&gt;0,"",LOG(unlogimputed!BV77/col_norm!$F$8,2)-LOG(unlogimputed!W77/col_norm!$C$8,2))</f>
        <v>4.1854691609032102E-2</v>
      </c>
      <c r="X77">
        <f>IF(COUNTBLANK(unlogimputed!X77)&gt;0,"",LOG(unlogimputed!BW77/col_norm!$F$8,2)-LOG(unlogimputed!X77/col_norm!$C$8,2))</f>
        <v>5.4935079214821769E-3</v>
      </c>
      <c r="Y77">
        <f>IF(COUNTBLANK(unlogimputed!Y77)&gt;0,"",LOG(unlogimputed!BX77/col_norm!$F$8,2)-LOG(unlogimputed!Y77/col_norm!$C$8,2))</f>
        <v>-0.69215549615610072</v>
      </c>
      <c r="Z77">
        <f>IF(COUNTBLANK(unlogimputed!Z77)&gt;0,"",LOG(unlogimputed!BY77/col_norm!$F$8,2)-LOG(unlogimputed!Z77/col_norm!$C$8,2))</f>
        <v>-2.4471623269255893</v>
      </c>
      <c r="AA77">
        <f>IF(COUNTBLANK(unlogimputed!AA77)&gt;0,"",LOG(unlogimputed!BZ77/col_norm!$F$8,2)-LOG(unlogimputed!AA77/col_norm!$C$8,2))</f>
        <v>-0.56689010429376552</v>
      </c>
      <c r="AB77" t="str">
        <f>IF(COUNTBLANK(unlogimputed!AB77)&gt;0,"",LOG(unlogimputed!CA77/col_norm!$F$8,2)-LOG(unlogimputed!AB77/col_norm!$C$8,2))</f>
        <v/>
      </c>
      <c r="AC77" t="str">
        <f>IF(COUNTBLANK(unlogimputed!AC77)&gt;0,"",LOG(unlogimputed!CB77/col_norm!$F$8,2)-LOG(unlogimputed!AC77/col_norm!$C$8,2))</f>
        <v/>
      </c>
      <c r="AD77" t="str">
        <f>IF(COUNTBLANK(unlogimputed!AD77)&gt;0,"",LOG(unlogimputed!CC77/col_norm!$F$8,2)-LOG(unlogimputed!AD77/col_norm!$C$8,2))</f>
        <v/>
      </c>
      <c r="AE77" t="str">
        <f>IF(COUNTBLANK(unlogimputed!AE77)&gt;0,"",LOG(unlogimputed!CD77/col_norm!$F$8,2)-LOG(unlogimputed!AE77/col_norm!$C$8,2))</f>
        <v/>
      </c>
      <c r="AF77" t="str">
        <f>IF(COUNTBLANK(unlogimputed!AF77)&gt;0,"",LOG(unlogimputed!CE77/col_norm!$F$8,2)-LOG(unlogimputed!AF77/col_norm!$C$8,2))</f>
        <v/>
      </c>
      <c r="AG77">
        <f>IF(COUNTBLANK(unlogimputed!AG77)&gt;0,"",LOG(unlogimputed!CF77/col_norm!$F$8,2)-LOG(unlogimputed!AG77/col_norm!$C$8,2))</f>
        <v>-1.3849530414738354E-2</v>
      </c>
      <c r="AH77">
        <f>IF(COUNTBLANK(unlogimputed!AH77)&gt;0,"",LOG(unlogimputed!CG77/col_norm!$F$8,2)-LOG(unlogimputed!AH77/col_norm!$C$8,2))</f>
        <v>-0.18586566415629235</v>
      </c>
      <c r="AI77" t="str">
        <f>IF(COUNTBLANK(unlogimputed!AI77)&gt;0,"",LOG(unlogimputed!CH77/col_norm!$G$8,2)-LOG(unlogimputed!AI77/col_norm!$D$8,2))</f>
        <v/>
      </c>
      <c r="AJ77" t="str">
        <f>IF(COUNTBLANK(unlogimputed!AJ77)&gt;0,"",LOG(unlogimputed!CI77/col_norm!$G$8,2)-LOG(unlogimputed!AJ77/col_norm!$D$8,2))</f>
        <v/>
      </c>
      <c r="AK77">
        <f>IF(COUNTBLANK(unlogimputed!AK77)&gt;0,"",LOG(unlogimputed!CJ77/col_norm!$G$8,2)-LOG(unlogimputed!AK77/col_norm!$D$8,2))</f>
        <v>-0.17768317941643019</v>
      </c>
      <c r="AL77">
        <f>IF(COUNTBLANK(unlogimputed!AL77)&gt;0,"",LOG(unlogimputed!CK77/col_norm!$G$8,2)-LOG(unlogimputed!AL77/col_norm!$D$8,2))</f>
        <v>-7.7301051441594382E-2</v>
      </c>
      <c r="AM77">
        <f>IF(COUNTBLANK(unlogimputed!AM77)&gt;0,"",LOG(unlogimputed!CL77/col_norm!$G$8,2)-LOG(unlogimputed!AM77/col_norm!$D$8,2))</f>
        <v>-0.25392844645395485</v>
      </c>
      <c r="AN77">
        <f>IF(COUNTBLANK(unlogimputed!AN77)&gt;0,"",LOG(unlogimputed!CM77/col_norm!$G$8,2)-LOG(unlogimputed!AN77/col_norm!$D$8,2))</f>
        <v>0.1722743108260083</v>
      </c>
      <c r="AO77">
        <f>IF(COUNTBLANK(unlogimputed!AO77)&gt;0,"",LOG(unlogimputed!CN77/col_norm!$G$8,2)-LOG(unlogimputed!AO77/col_norm!$D$8,2))</f>
        <v>-0.92042628639683954</v>
      </c>
      <c r="AP77">
        <f>IF(COUNTBLANK(unlogimputed!AP77)&gt;0,"",LOG(unlogimputed!CO77/col_norm!$G$8,2)-LOG(unlogimputed!AP77/col_norm!$D$8,2))</f>
        <v>-4.4313848035287151E-2</v>
      </c>
      <c r="AQ77" t="str">
        <f>IF(COUNTBLANK(unlogimputed!AQ77)&gt;0,"",LOG(unlogimputed!CP77/col_norm!$G$8,2)-LOG(unlogimputed!AQ77/col_norm!$D$8,2))</f>
        <v/>
      </c>
      <c r="AR77" t="str">
        <f>IF(COUNTBLANK(unlogimputed!AR77)&gt;0,"",LOG(unlogimputed!CQ77/col_norm!$G$8,2)-LOG(unlogimputed!AR77/col_norm!$D$8,2))</f>
        <v/>
      </c>
      <c r="AS77" t="str">
        <f>IF(COUNTBLANK(unlogimputed!AS77)&gt;0,"",LOG(unlogimputed!CR77/col_norm!$G$8,2)-LOG(unlogimputed!AS77/col_norm!$D$8,2))</f>
        <v/>
      </c>
      <c r="AT77" t="str">
        <f>IF(COUNTBLANK(unlogimputed!AT77)&gt;0,"",LOG(unlogimputed!CS77/col_norm!$G$8,2)-LOG(unlogimputed!AT77/col_norm!$D$8,2))</f>
        <v/>
      </c>
      <c r="AU77" t="str">
        <f>IF(COUNTBLANK(unlogimputed!AU77)&gt;0,"",LOG(unlogimputed!CT77/col_norm!$G$8,2)-LOG(unlogimputed!AU77/col_norm!$D$8,2))</f>
        <v/>
      </c>
      <c r="AV77" t="str">
        <f>IF(COUNTBLANK(unlogimputed!AV77)&gt;0,"",LOG(unlogimputed!CU77/col_norm!$G$8,2)-LOG(unlogimputed!AV77/col_norm!$D$8,2))</f>
        <v/>
      </c>
      <c r="AW77">
        <f>IF(COUNTBLANK(unlogimputed!AW77)&gt;0,"",LOG(unlogimputed!CV77/col_norm!$G$8,2)-LOG(unlogimputed!AW77/col_norm!$D$8,2))</f>
        <v>-0.16359179195114137</v>
      </c>
      <c r="AX77">
        <f>IF(COUNTBLANK(unlogimputed!AX77)&gt;0,"",LOG(unlogimputed!CW77/col_norm!$G$8,2)-LOG(unlogimputed!AX77/col_norm!$D$8,2))</f>
        <v>0.32249708676864941</v>
      </c>
      <c r="AY77">
        <f>IF(COUNTBLANK(unlogimputed!AY77)&gt;0,"",LOG(unlogimputed!CX77/col_norm!$G$8,2)-LOG(unlogimputed!AY77/col_norm!$D$8,2))</f>
        <v>-2.730269394871943</v>
      </c>
      <c r="AZ77">
        <f>IF(COUNTBLANK(unlogimputed!AZ77)&gt;0,"",LOG(unlogimputed!CY77/col_norm!$G$8,2)-LOG(unlogimputed!AZ77/col_norm!$D$8,2))</f>
        <v>-1.2595680969988976</v>
      </c>
    </row>
    <row r="78" spans="1:52" x14ac:dyDescent="0.25">
      <c r="A78" t="s">
        <v>179</v>
      </c>
      <c r="B78" t="str">
        <f>IF(COUNTBLANK(unlogimputed!B78)&gt;0,"",LOG(unlogimputed!BA78/col_norm!$E$8,2)-LOG(unlogimputed!B78/col_norm!$B$8,2))</f>
        <v/>
      </c>
      <c r="C78">
        <f>IF(COUNTBLANK(unlogimputed!C78)&gt;0,"",LOG(unlogimputed!BB78/col_norm!$E$8,2)-LOG(unlogimputed!C78/col_norm!$B$8,2))</f>
        <v>-0.10297185031582146</v>
      </c>
      <c r="D78">
        <f>IF(COUNTBLANK(unlogimputed!D78)&gt;0,"",LOG(unlogimputed!BC78/col_norm!$E$8,2)-LOG(unlogimputed!D78/col_norm!$B$8,2))</f>
        <v>1.7001918654592885E-2</v>
      </c>
      <c r="E78" t="str">
        <f>IF(COUNTBLANK(unlogimputed!E78)&gt;0,"",LOG(unlogimputed!BD78/col_norm!$E$8,2)-LOG(unlogimputed!E78/col_norm!$B$8,2))</f>
        <v/>
      </c>
      <c r="F78" t="str">
        <f>IF(COUNTBLANK(unlogimputed!F78)&gt;0,"",LOG(unlogimputed!BE78/col_norm!$E$8,2)-LOG(unlogimputed!F78/col_norm!$B$8,2))</f>
        <v/>
      </c>
      <c r="G78">
        <f>IF(COUNTBLANK(unlogimputed!G78)&gt;0,"",LOG(unlogimputed!BF78/col_norm!$E$8,2)-LOG(unlogimputed!G78/col_norm!$B$8,2))</f>
        <v>-0.25133290611589132</v>
      </c>
      <c r="H78">
        <f>IF(COUNTBLANK(unlogimputed!H78)&gt;0,"",LOG(unlogimputed!BG78/col_norm!$E$8,2)-LOG(unlogimputed!H78/col_norm!$B$8,2))</f>
        <v>-5.3336311416032345E-2</v>
      </c>
      <c r="I78" t="str">
        <f>IF(COUNTBLANK(unlogimputed!I78)&gt;0,"",LOG(unlogimputed!BH78/col_norm!$E$8,2)-LOG(unlogimputed!I78/col_norm!$B$8,2))</f>
        <v/>
      </c>
      <c r="J78" t="str">
        <f>IF(COUNTBLANK(unlogimputed!J78)&gt;0,"",LOG(unlogimputed!BI78/col_norm!$E$8,2)-LOG(unlogimputed!J78/col_norm!$B$8,2))</f>
        <v/>
      </c>
      <c r="K78" t="str">
        <f>IF(COUNTBLANK(unlogimputed!K78)&gt;0,"",LOG(unlogimputed!BJ78/col_norm!$E$8,2)-LOG(unlogimputed!K78/col_norm!$B$8,2))</f>
        <v/>
      </c>
      <c r="L78" t="str">
        <f>IF(COUNTBLANK(unlogimputed!L78)&gt;0,"",LOG(unlogimputed!BK78/col_norm!$E$8,2)-LOG(unlogimputed!L78/col_norm!$B$8,2))</f>
        <v/>
      </c>
      <c r="M78">
        <f>IF(COUNTBLANK(unlogimputed!M78)&gt;0,"",LOG(unlogimputed!BL78/col_norm!$E$8,2)-LOG(unlogimputed!M78/col_norm!$B$8,2))</f>
        <v>0.29040511216771137</v>
      </c>
      <c r="N78">
        <f>IF(COUNTBLANK(unlogimputed!N78)&gt;0,"",LOG(unlogimputed!BM78/col_norm!$E$8,2)-LOG(unlogimputed!N78/col_norm!$B$8,2))</f>
        <v>1.3159578461181098E-2</v>
      </c>
      <c r="O78">
        <f>IF(COUNTBLANK(unlogimputed!O78)&gt;0,"",LOG(unlogimputed!BN78/col_norm!$E$8,2)-LOG(unlogimputed!O78/col_norm!$B$8,2))</f>
        <v>0.40484493323832638</v>
      </c>
      <c r="P78">
        <f>IF(COUNTBLANK(unlogimputed!P78)&gt;0,"",LOG(unlogimputed!BO78/col_norm!$E$8,2)-LOG(unlogimputed!P78/col_norm!$B$8,2))</f>
        <v>0.17954005134140871</v>
      </c>
      <c r="Q78" t="str">
        <f>IF(COUNTBLANK(unlogimputed!Q78)&gt;0,"",LOG(unlogimputed!BP78/col_norm!$F$8,2)-LOG(unlogimputed!Q78/col_norm!$C$8,2))</f>
        <v/>
      </c>
      <c r="R78" t="str">
        <f>IF(COUNTBLANK(unlogimputed!R78)&gt;0,"",LOG(unlogimputed!BQ78/col_norm!$F$8,2)-LOG(unlogimputed!R78/col_norm!$C$8,2))</f>
        <v/>
      </c>
      <c r="S78" t="str">
        <f>IF(COUNTBLANK(unlogimputed!S78)&gt;0,"",LOG(unlogimputed!BR78/col_norm!$F$8,2)-LOG(unlogimputed!S78/col_norm!$C$8,2))</f>
        <v/>
      </c>
      <c r="T78" t="str">
        <f>IF(COUNTBLANK(unlogimputed!T78)&gt;0,"",LOG(unlogimputed!BS78/col_norm!$F$8,2)-LOG(unlogimputed!T78/col_norm!$C$8,2))</f>
        <v/>
      </c>
      <c r="U78">
        <f>IF(COUNTBLANK(unlogimputed!U78)&gt;0,"",LOG(unlogimputed!BT78/col_norm!$F$8,2)-LOG(unlogimputed!U78/col_norm!$C$8,2))</f>
        <v>-0.35769971128516787</v>
      </c>
      <c r="V78">
        <f>IF(COUNTBLANK(unlogimputed!V78)&gt;0,"",LOG(unlogimputed!BU78/col_norm!$F$8,2)-LOG(unlogimputed!V78/col_norm!$C$8,2))</f>
        <v>-0.45775349783125208</v>
      </c>
      <c r="W78">
        <f>IF(COUNTBLANK(unlogimputed!W78)&gt;0,"",LOG(unlogimputed!BV78/col_norm!$F$8,2)-LOG(unlogimputed!W78/col_norm!$C$8,2))</f>
        <v>5.6026124438364633E-2</v>
      </c>
      <c r="X78">
        <f>IF(COUNTBLANK(unlogimputed!X78)&gt;0,"",LOG(unlogimputed!BW78/col_norm!$F$8,2)-LOG(unlogimputed!X78/col_norm!$C$8,2))</f>
        <v>-0.33659379063794859</v>
      </c>
      <c r="Y78">
        <f>IF(COUNTBLANK(unlogimputed!Y78)&gt;0,"",LOG(unlogimputed!BX78/col_norm!$F$8,2)-LOG(unlogimputed!Y78/col_norm!$C$8,2))</f>
        <v>-1.4764090608945395</v>
      </c>
      <c r="Z78">
        <f>IF(COUNTBLANK(unlogimputed!Z78)&gt;0,"",LOG(unlogimputed!BY78/col_norm!$F$8,2)-LOG(unlogimputed!Z78/col_norm!$C$8,2))</f>
        <v>-3.0746272421198739</v>
      </c>
      <c r="AA78" t="str">
        <f>IF(COUNTBLANK(unlogimputed!AA78)&gt;0,"",LOG(unlogimputed!BZ78/col_norm!$F$8,2)-LOG(unlogimputed!AA78/col_norm!$C$8,2))</f>
        <v/>
      </c>
      <c r="AB78" t="str">
        <f>IF(COUNTBLANK(unlogimputed!AB78)&gt;0,"",LOG(unlogimputed!CA78/col_norm!$F$8,2)-LOG(unlogimputed!AB78/col_norm!$C$8,2))</f>
        <v/>
      </c>
      <c r="AC78" t="str">
        <f>IF(COUNTBLANK(unlogimputed!AC78)&gt;0,"",LOG(unlogimputed!CB78/col_norm!$F$8,2)-LOG(unlogimputed!AC78/col_norm!$C$8,2))</f>
        <v/>
      </c>
      <c r="AD78" t="str">
        <f>IF(COUNTBLANK(unlogimputed!AD78)&gt;0,"",LOG(unlogimputed!CC78/col_norm!$F$8,2)-LOG(unlogimputed!AD78/col_norm!$C$8,2))</f>
        <v/>
      </c>
      <c r="AE78" t="str">
        <f>IF(COUNTBLANK(unlogimputed!AE78)&gt;0,"",LOG(unlogimputed!CD78/col_norm!$F$8,2)-LOG(unlogimputed!AE78/col_norm!$C$8,2))</f>
        <v/>
      </c>
      <c r="AF78" t="str">
        <f>IF(COUNTBLANK(unlogimputed!AF78)&gt;0,"",LOG(unlogimputed!CE78/col_norm!$F$8,2)-LOG(unlogimputed!AF78/col_norm!$C$8,2))</f>
        <v/>
      </c>
      <c r="AG78">
        <f>IF(COUNTBLANK(unlogimputed!AG78)&gt;0,"",LOG(unlogimputed!CF78/col_norm!$F$8,2)-LOG(unlogimputed!AG78/col_norm!$C$8,2))</f>
        <v>-0.7444717829656966</v>
      </c>
      <c r="AH78">
        <f>IF(COUNTBLANK(unlogimputed!AH78)&gt;0,"",LOG(unlogimputed!CG78/col_norm!$F$8,2)-LOG(unlogimputed!AH78/col_norm!$C$8,2))</f>
        <v>-0.70536089015540426</v>
      </c>
      <c r="AI78" t="str">
        <f>IF(COUNTBLANK(unlogimputed!AI78)&gt;0,"",LOG(unlogimputed!CH78/col_norm!$G$8,2)-LOG(unlogimputed!AI78/col_norm!$D$8,2))</f>
        <v/>
      </c>
      <c r="AJ78" t="str">
        <f>IF(COUNTBLANK(unlogimputed!AJ78)&gt;0,"",LOG(unlogimputed!CI78/col_norm!$G$8,2)-LOG(unlogimputed!AJ78/col_norm!$D$8,2))</f>
        <v/>
      </c>
      <c r="AK78">
        <f>IF(COUNTBLANK(unlogimputed!AK78)&gt;0,"",LOG(unlogimputed!CJ78/col_norm!$G$8,2)-LOG(unlogimputed!AK78/col_norm!$D$8,2))</f>
        <v>-1.5299690681255314</v>
      </c>
      <c r="AL78">
        <f>IF(COUNTBLANK(unlogimputed!AL78)&gt;0,"",LOG(unlogimputed!CK78/col_norm!$G$8,2)-LOG(unlogimputed!AL78/col_norm!$D$8,2))</f>
        <v>-2.5777332695632005</v>
      </c>
      <c r="AM78">
        <f>IF(COUNTBLANK(unlogimputed!AM78)&gt;0,"",LOG(unlogimputed!CL78/col_norm!$G$8,2)-LOG(unlogimputed!AM78/col_norm!$D$8,2))</f>
        <v>-9.6036490986136869E-2</v>
      </c>
      <c r="AN78">
        <f>IF(COUNTBLANK(unlogimputed!AN78)&gt;0,"",LOG(unlogimputed!CM78/col_norm!$G$8,2)-LOG(unlogimputed!AN78/col_norm!$D$8,2))</f>
        <v>-2.8925255949364015E-2</v>
      </c>
      <c r="AO78">
        <f>IF(COUNTBLANK(unlogimputed!AO78)&gt;0,"",LOG(unlogimputed!CN78/col_norm!$G$8,2)-LOG(unlogimputed!AO78/col_norm!$D$8,2))</f>
        <v>-2.5145872036401009</v>
      </c>
      <c r="AP78">
        <f>IF(COUNTBLANK(unlogimputed!AP78)&gt;0,"",LOG(unlogimputed!CO78/col_norm!$G$8,2)-LOG(unlogimputed!AP78/col_norm!$D$8,2))</f>
        <v>-1.8297314495986363</v>
      </c>
      <c r="AQ78" t="str">
        <f>IF(COUNTBLANK(unlogimputed!AQ78)&gt;0,"",LOG(unlogimputed!CP78/col_norm!$G$8,2)-LOG(unlogimputed!AQ78/col_norm!$D$8,2))</f>
        <v/>
      </c>
      <c r="AR78" t="str">
        <f>IF(COUNTBLANK(unlogimputed!AR78)&gt;0,"",LOG(unlogimputed!CQ78/col_norm!$G$8,2)-LOG(unlogimputed!AR78/col_norm!$D$8,2))</f>
        <v/>
      </c>
      <c r="AS78" t="str">
        <f>IF(COUNTBLANK(unlogimputed!AS78)&gt;0,"",LOG(unlogimputed!CR78/col_norm!$G$8,2)-LOG(unlogimputed!AS78/col_norm!$D$8,2))</f>
        <v/>
      </c>
      <c r="AT78" t="str">
        <f>IF(COUNTBLANK(unlogimputed!AT78)&gt;0,"",LOG(unlogimputed!CS78/col_norm!$G$8,2)-LOG(unlogimputed!AT78/col_norm!$D$8,2))</f>
        <v/>
      </c>
      <c r="AU78" t="str">
        <f>IF(COUNTBLANK(unlogimputed!AU78)&gt;0,"",LOG(unlogimputed!CT78/col_norm!$G$8,2)-LOG(unlogimputed!AU78/col_norm!$D$8,2))</f>
        <v/>
      </c>
      <c r="AV78" t="str">
        <f>IF(COUNTBLANK(unlogimputed!AV78)&gt;0,"",LOG(unlogimputed!CU78/col_norm!$G$8,2)-LOG(unlogimputed!AV78/col_norm!$D$8,2))</f>
        <v/>
      </c>
      <c r="AW78">
        <f>IF(COUNTBLANK(unlogimputed!AW78)&gt;0,"",LOG(unlogimputed!CV78/col_norm!$G$8,2)-LOG(unlogimputed!AW78/col_norm!$D$8,2))</f>
        <v>-0.60685106297444591</v>
      </c>
      <c r="AX78">
        <f>IF(COUNTBLANK(unlogimputed!AX78)&gt;0,"",LOG(unlogimputed!CW78/col_norm!$G$8,2)-LOG(unlogimputed!AX78/col_norm!$D$8,2))</f>
        <v>-0.90825449937456781</v>
      </c>
      <c r="AY78">
        <f>IF(COUNTBLANK(unlogimputed!AY78)&gt;0,"",LOG(unlogimputed!CX78/col_norm!$G$8,2)-LOG(unlogimputed!AY78/col_norm!$D$8,2))</f>
        <v>-0.56583867865490944</v>
      </c>
      <c r="AZ78" t="str">
        <f>IF(COUNTBLANK(unlogimputed!AZ78)&gt;0,"",LOG(unlogimputed!CY78/col_norm!$G$8,2)-LOG(unlogimputed!AZ78/col_norm!$D$8,2))</f>
        <v/>
      </c>
    </row>
    <row r="79" spans="1:52" x14ac:dyDescent="0.25">
      <c r="A79" t="s">
        <v>180</v>
      </c>
      <c r="B79" t="str">
        <f>IF(COUNTBLANK(unlogimputed!B79)&gt;0,"",LOG(unlogimputed!BA79/col_norm!$E$8,2)-LOG(unlogimputed!B79/col_norm!$B$8,2))</f>
        <v/>
      </c>
      <c r="C79">
        <f>IF(COUNTBLANK(unlogimputed!C79)&gt;0,"",LOG(unlogimputed!BB79/col_norm!$E$8,2)-LOG(unlogimputed!C79/col_norm!$B$8,2))</f>
        <v>1.4521765232925681</v>
      </c>
      <c r="D79">
        <f>IF(COUNTBLANK(unlogimputed!D79)&gt;0,"",LOG(unlogimputed!BC79/col_norm!$E$8,2)-LOG(unlogimputed!D79/col_norm!$B$8,2))</f>
        <v>0.4876542364146772</v>
      </c>
      <c r="E79" t="str">
        <f>IF(COUNTBLANK(unlogimputed!E79)&gt;0,"",LOG(unlogimputed!BD79/col_norm!$E$8,2)-LOG(unlogimputed!E79/col_norm!$B$8,2))</f>
        <v/>
      </c>
      <c r="F79" t="str">
        <f>IF(COUNTBLANK(unlogimputed!F79)&gt;0,"",LOG(unlogimputed!BE79/col_norm!$E$8,2)-LOG(unlogimputed!F79/col_norm!$B$8,2))</f>
        <v/>
      </c>
      <c r="G79">
        <f>IF(COUNTBLANK(unlogimputed!G79)&gt;0,"",LOG(unlogimputed!BF79/col_norm!$E$8,2)-LOG(unlogimputed!G79/col_norm!$B$8,2))</f>
        <v>1.2574410541096412</v>
      </c>
      <c r="H79">
        <f>IF(COUNTBLANK(unlogimputed!H79)&gt;0,"",LOG(unlogimputed!BG79/col_norm!$E$8,2)-LOG(unlogimputed!H79/col_norm!$B$8,2))</f>
        <v>1.9011269516549838</v>
      </c>
      <c r="I79">
        <f>IF(COUNTBLANK(unlogimputed!I79)&gt;0,"",LOG(unlogimputed!BH79/col_norm!$E$8,2)-LOG(unlogimputed!I79/col_norm!$B$8,2))</f>
        <v>3.0985936293094767</v>
      </c>
      <c r="J79">
        <f>IF(COUNTBLANK(unlogimputed!J79)&gt;0,"",LOG(unlogimputed!BI79/col_norm!$E$8,2)-LOG(unlogimputed!J79/col_norm!$B$8,2))</f>
        <v>2.3652851083700703</v>
      </c>
      <c r="K79" t="str">
        <f>IF(COUNTBLANK(unlogimputed!K79)&gt;0,"",LOG(unlogimputed!BJ79/col_norm!$E$8,2)-LOG(unlogimputed!K79/col_norm!$B$8,2))</f>
        <v/>
      </c>
      <c r="L79" t="str">
        <f>IF(COUNTBLANK(unlogimputed!L79)&gt;0,"",LOG(unlogimputed!BK79/col_norm!$E$8,2)-LOG(unlogimputed!L79/col_norm!$B$8,2))</f>
        <v/>
      </c>
      <c r="M79" t="str">
        <f>IF(COUNTBLANK(unlogimputed!M79)&gt;0,"",LOG(unlogimputed!BL79/col_norm!$E$8,2)-LOG(unlogimputed!M79/col_norm!$B$8,2))</f>
        <v/>
      </c>
      <c r="N79" t="str">
        <f>IF(COUNTBLANK(unlogimputed!N79)&gt;0,"",LOG(unlogimputed!BM79/col_norm!$E$8,2)-LOG(unlogimputed!N79/col_norm!$B$8,2))</f>
        <v/>
      </c>
      <c r="O79">
        <f>IF(COUNTBLANK(unlogimputed!O79)&gt;0,"",LOG(unlogimputed!BN79/col_norm!$E$8,2)-LOG(unlogimputed!O79/col_norm!$B$8,2))</f>
        <v>1.6385608476716662</v>
      </c>
      <c r="P79">
        <f>IF(COUNTBLANK(unlogimputed!P79)&gt;0,"",LOG(unlogimputed!BO79/col_norm!$E$8,2)-LOG(unlogimputed!P79/col_norm!$B$8,2))</f>
        <v>0.70281273543813327</v>
      </c>
      <c r="Q79" t="str">
        <f>IF(COUNTBLANK(unlogimputed!Q79)&gt;0,"",LOG(unlogimputed!BP79/col_norm!$F$8,2)-LOG(unlogimputed!Q79/col_norm!$C$8,2))</f>
        <v/>
      </c>
      <c r="R79" t="str">
        <f>IF(COUNTBLANK(unlogimputed!R79)&gt;0,"",LOG(unlogimputed!BQ79/col_norm!$F$8,2)-LOG(unlogimputed!R79/col_norm!$C$8,2))</f>
        <v/>
      </c>
      <c r="S79" t="str">
        <f>IF(COUNTBLANK(unlogimputed!S79)&gt;0,"",LOG(unlogimputed!BR79/col_norm!$F$8,2)-LOG(unlogimputed!S79/col_norm!$C$8,2))</f>
        <v/>
      </c>
      <c r="T79" t="str">
        <f>IF(COUNTBLANK(unlogimputed!T79)&gt;0,"",LOG(unlogimputed!BS79/col_norm!$F$8,2)-LOG(unlogimputed!T79/col_norm!$C$8,2))</f>
        <v/>
      </c>
      <c r="U79">
        <f>IF(COUNTBLANK(unlogimputed!U79)&gt;0,"",LOG(unlogimputed!BT79/col_norm!$F$8,2)-LOG(unlogimputed!U79/col_norm!$C$8,2))</f>
        <v>2.1741209094101244</v>
      </c>
      <c r="V79" t="str">
        <f>IF(COUNTBLANK(unlogimputed!V79)&gt;0,"",LOG(unlogimputed!BU79/col_norm!$F$8,2)-LOG(unlogimputed!V79/col_norm!$C$8,2))</f>
        <v/>
      </c>
      <c r="W79">
        <f>IF(COUNTBLANK(unlogimputed!W79)&gt;0,"",LOG(unlogimputed!BV79/col_norm!$F$8,2)-LOG(unlogimputed!W79/col_norm!$C$8,2))</f>
        <v>-2.9248123249163598</v>
      </c>
      <c r="X79">
        <f>IF(COUNTBLANK(unlogimputed!X79)&gt;0,"",LOG(unlogimputed!BW79/col_norm!$F$8,2)-LOG(unlogimputed!X79/col_norm!$C$8,2))</f>
        <v>-3.190450875837243</v>
      </c>
      <c r="Y79">
        <f>IF(COUNTBLANK(unlogimputed!Y79)&gt;0,"",LOG(unlogimputed!BX79/col_norm!$F$8,2)-LOG(unlogimputed!Y79/col_norm!$C$8,2))</f>
        <v>-4.3365371351922519</v>
      </c>
      <c r="Z79">
        <f>IF(COUNTBLANK(unlogimputed!Z79)&gt;0,"",LOG(unlogimputed!BY79/col_norm!$F$8,2)-LOG(unlogimputed!Z79/col_norm!$C$8,2))</f>
        <v>-6.0808808564505057</v>
      </c>
      <c r="AA79">
        <f>IF(COUNTBLANK(unlogimputed!AA79)&gt;0,"",LOG(unlogimputed!BZ79/col_norm!$F$8,2)-LOG(unlogimputed!AA79/col_norm!$C$8,2))</f>
        <v>-4.2061789641786707</v>
      </c>
      <c r="AB79">
        <f>IF(COUNTBLANK(unlogimputed!AB79)&gt;0,"",LOG(unlogimputed!CA79/col_norm!$F$8,2)-LOG(unlogimputed!AB79/col_norm!$C$8,2))</f>
        <v>-3.8596323469192981</v>
      </c>
      <c r="AC79" t="str">
        <f>IF(COUNTBLANK(unlogimputed!AC79)&gt;0,"",LOG(unlogimputed!CB79/col_norm!$F$8,2)-LOG(unlogimputed!AC79/col_norm!$C$8,2))</f>
        <v/>
      </c>
      <c r="AD79" t="str">
        <f>IF(COUNTBLANK(unlogimputed!AD79)&gt;0,"",LOG(unlogimputed!CC79/col_norm!$F$8,2)-LOG(unlogimputed!AD79/col_norm!$C$8,2))</f>
        <v/>
      </c>
      <c r="AE79" t="str">
        <f>IF(COUNTBLANK(unlogimputed!AE79)&gt;0,"",LOG(unlogimputed!CD79/col_norm!$F$8,2)-LOG(unlogimputed!AE79/col_norm!$C$8,2))</f>
        <v/>
      </c>
      <c r="AF79" t="str">
        <f>IF(COUNTBLANK(unlogimputed!AF79)&gt;0,"",LOG(unlogimputed!CE79/col_norm!$F$8,2)-LOG(unlogimputed!AF79/col_norm!$C$8,2))</f>
        <v/>
      </c>
      <c r="AG79">
        <f>IF(COUNTBLANK(unlogimputed!AG79)&gt;0,"",LOG(unlogimputed!CF79/col_norm!$F$8,2)-LOG(unlogimputed!AG79/col_norm!$C$8,2))</f>
        <v>-2.3411259423080253</v>
      </c>
      <c r="AH79">
        <f>IF(COUNTBLANK(unlogimputed!AH79)&gt;0,"",LOG(unlogimputed!CG79/col_norm!$F$8,2)-LOG(unlogimputed!AH79/col_norm!$C$8,2))</f>
        <v>-0.94471717700833935</v>
      </c>
      <c r="AI79" t="str">
        <f>IF(COUNTBLANK(unlogimputed!AI79)&gt;0,"",LOG(unlogimputed!CH79/col_norm!$G$8,2)-LOG(unlogimputed!AI79/col_norm!$D$8,2))</f>
        <v/>
      </c>
      <c r="AJ79" t="str">
        <f>IF(COUNTBLANK(unlogimputed!AJ79)&gt;0,"",LOG(unlogimputed!CI79/col_norm!$G$8,2)-LOG(unlogimputed!AJ79/col_norm!$D$8,2))</f>
        <v/>
      </c>
      <c r="AK79">
        <f>IF(COUNTBLANK(unlogimputed!AK79)&gt;0,"",LOG(unlogimputed!CJ79/col_norm!$G$8,2)-LOG(unlogimputed!AK79/col_norm!$D$8,2))</f>
        <v>2.4064387350300258</v>
      </c>
      <c r="AL79" t="str">
        <f>IF(COUNTBLANK(unlogimputed!AL79)&gt;0,"",LOG(unlogimputed!CK79/col_norm!$G$8,2)-LOG(unlogimputed!AL79/col_norm!$D$8,2))</f>
        <v/>
      </c>
      <c r="AM79">
        <f>IF(COUNTBLANK(unlogimputed!AM79)&gt;0,"",LOG(unlogimputed!CL79/col_norm!$G$8,2)-LOG(unlogimputed!AM79/col_norm!$D$8,2))</f>
        <v>-5.303045600395869</v>
      </c>
      <c r="AN79">
        <f>IF(COUNTBLANK(unlogimputed!AN79)&gt;0,"",LOG(unlogimputed!CM79/col_norm!$G$8,2)-LOG(unlogimputed!AN79/col_norm!$D$8,2))</f>
        <v>-6.2932739644986277</v>
      </c>
      <c r="AO79">
        <f>IF(COUNTBLANK(unlogimputed!AO79)&gt;0,"",LOG(unlogimputed!CN79/col_norm!$G$8,2)-LOG(unlogimputed!AO79/col_norm!$D$8,2))</f>
        <v>-0.25670346833546276</v>
      </c>
      <c r="AP79">
        <f>IF(COUNTBLANK(unlogimputed!AP79)&gt;0,"",LOG(unlogimputed!CO79/col_norm!$G$8,2)-LOG(unlogimputed!AP79/col_norm!$D$8,2))</f>
        <v>-2.7084858444553248</v>
      </c>
      <c r="AQ79">
        <f>IF(COUNTBLANK(unlogimputed!AQ79)&gt;0,"",LOG(unlogimputed!CP79/col_norm!$G$8,2)-LOG(unlogimputed!AQ79/col_norm!$D$8,2))</f>
        <v>-2.9383127379815832</v>
      </c>
      <c r="AR79">
        <f>IF(COUNTBLANK(unlogimputed!AR79)&gt;0,"",LOG(unlogimputed!CQ79/col_norm!$G$8,2)-LOG(unlogimputed!AR79/col_norm!$D$8,2))</f>
        <v>-2.6760695575688409</v>
      </c>
      <c r="AS79" t="str">
        <f>IF(COUNTBLANK(unlogimputed!AS79)&gt;0,"",LOG(unlogimputed!CR79/col_norm!$G$8,2)-LOG(unlogimputed!AS79/col_norm!$D$8,2))</f>
        <v/>
      </c>
      <c r="AT79">
        <f>IF(COUNTBLANK(unlogimputed!AT79)&gt;0,"",LOG(unlogimputed!CS79/col_norm!$G$8,2)-LOG(unlogimputed!AT79/col_norm!$D$8,2))</f>
        <v>-2.1888554804163576</v>
      </c>
      <c r="AU79" t="str">
        <f>IF(COUNTBLANK(unlogimputed!AU79)&gt;0,"",LOG(unlogimputed!CT79/col_norm!$G$8,2)-LOG(unlogimputed!AU79/col_norm!$D$8,2))</f>
        <v/>
      </c>
      <c r="AV79" t="str">
        <f>IF(COUNTBLANK(unlogimputed!AV79)&gt;0,"",LOG(unlogimputed!CU79/col_norm!$G$8,2)-LOG(unlogimputed!AV79/col_norm!$D$8,2))</f>
        <v/>
      </c>
      <c r="AW79">
        <f>IF(COUNTBLANK(unlogimputed!AW79)&gt;0,"",LOG(unlogimputed!CV79/col_norm!$G$8,2)-LOG(unlogimputed!AW79/col_norm!$D$8,2))</f>
        <v>-2.2024047436259693</v>
      </c>
      <c r="AX79">
        <f>IF(COUNTBLANK(unlogimputed!AX79)&gt;0,"",LOG(unlogimputed!CW79/col_norm!$G$8,2)-LOG(unlogimputed!AX79/col_norm!$D$8,2))</f>
        <v>-1.6455693159421934</v>
      </c>
      <c r="AY79">
        <f>IF(COUNTBLANK(unlogimputed!AY79)&gt;0,"",LOG(unlogimputed!CX79/col_norm!$G$8,2)-LOG(unlogimputed!AY79/col_norm!$D$8,2))</f>
        <v>-4.8839147994239411</v>
      </c>
      <c r="AZ79">
        <f>IF(COUNTBLANK(unlogimputed!AZ79)&gt;0,"",LOG(unlogimputed!CY79/col_norm!$G$8,2)-LOG(unlogimputed!AZ79/col_norm!$D$8,2))</f>
        <v>-2.1665222830080957</v>
      </c>
    </row>
    <row r="80" spans="1:52" x14ac:dyDescent="0.25">
      <c r="A80" t="s">
        <v>181</v>
      </c>
      <c r="B80" t="str">
        <f>IF(COUNTBLANK(unlogimputed!B80)&gt;0,"",LOG(unlogimputed!BA80/col_norm!$E$8,2)-LOG(unlogimputed!B80/col_norm!$B$8,2))</f>
        <v/>
      </c>
      <c r="C80">
        <f>IF(COUNTBLANK(unlogimputed!C80)&gt;0,"",LOG(unlogimputed!BB80/col_norm!$E$8,2)-LOG(unlogimputed!C80/col_norm!$B$8,2))</f>
        <v>-0.32656145663739977</v>
      </c>
      <c r="D80">
        <f>IF(COUNTBLANK(unlogimputed!D80)&gt;0,"",LOG(unlogimputed!BC80/col_norm!$E$8,2)-LOG(unlogimputed!D80/col_norm!$B$8,2))</f>
        <v>-0.61525702543145755</v>
      </c>
      <c r="E80" t="str">
        <f>IF(COUNTBLANK(unlogimputed!E80)&gt;0,"",LOG(unlogimputed!BD80/col_norm!$E$8,2)-LOG(unlogimputed!E80/col_norm!$B$8,2))</f>
        <v/>
      </c>
      <c r="F80" t="str">
        <f>IF(COUNTBLANK(unlogimputed!F80)&gt;0,"",LOG(unlogimputed!BE80/col_norm!$E$8,2)-LOG(unlogimputed!F80/col_norm!$B$8,2))</f>
        <v/>
      </c>
      <c r="G80">
        <f>IF(COUNTBLANK(unlogimputed!G80)&gt;0,"",LOG(unlogimputed!BF80/col_norm!$E$8,2)-LOG(unlogimputed!G80/col_norm!$B$8,2))</f>
        <v>-0.52441496775014684</v>
      </c>
      <c r="H80">
        <f>IF(COUNTBLANK(unlogimputed!H80)&gt;0,"",LOG(unlogimputed!BG80/col_norm!$E$8,2)-LOG(unlogimputed!H80/col_norm!$B$8,2))</f>
        <v>-1.1585209427210827</v>
      </c>
      <c r="I80" t="str">
        <f>IF(COUNTBLANK(unlogimputed!I80)&gt;0,"",LOG(unlogimputed!BH80/col_norm!$E$8,2)-LOG(unlogimputed!I80/col_norm!$B$8,2))</f>
        <v/>
      </c>
      <c r="J80">
        <f>IF(COUNTBLANK(unlogimputed!J80)&gt;0,"",LOG(unlogimputed!BI80/col_norm!$E$8,2)-LOG(unlogimputed!J80/col_norm!$B$8,2))</f>
        <v>-1.1376111742286525</v>
      </c>
      <c r="K80" t="str">
        <f>IF(COUNTBLANK(unlogimputed!K80)&gt;0,"",LOG(unlogimputed!BJ80/col_norm!$E$8,2)-LOG(unlogimputed!K80/col_norm!$B$8,2))</f>
        <v/>
      </c>
      <c r="L80" t="str">
        <f>IF(COUNTBLANK(unlogimputed!L80)&gt;0,"",LOG(unlogimputed!BK80/col_norm!$E$8,2)-LOG(unlogimputed!L80/col_norm!$B$8,2))</f>
        <v/>
      </c>
      <c r="M80">
        <f>IF(COUNTBLANK(unlogimputed!M80)&gt;0,"",LOG(unlogimputed!BL80/col_norm!$E$8,2)-LOG(unlogimputed!M80/col_norm!$B$8,2))</f>
        <v>-0.43752229046610225</v>
      </c>
      <c r="N80">
        <f>IF(COUNTBLANK(unlogimputed!N80)&gt;0,"",LOG(unlogimputed!BM80/col_norm!$E$8,2)-LOG(unlogimputed!N80/col_norm!$B$8,2))</f>
        <v>0.13569624052828289</v>
      </c>
      <c r="O80" t="str">
        <f>IF(COUNTBLANK(unlogimputed!O80)&gt;0,"",LOG(unlogimputed!BN80/col_norm!$E$8,2)-LOG(unlogimputed!O80/col_norm!$B$8,2))</f>
        <v/>
      </c>
      <c r="P80">
        <f>IF(COUNTBLANK(unlogimputed!P80)&gt;0,"",LOG(unlogimputed!BO80/col_norm!$E$8,2)-LOG(unlogimputed!P80/col_norm!$B$8,2))</f>
        <v>-1.682934039968945</v>
      </c>
      <c r="Q80" t="str">
        <f>IF(COUNTBLANK(unlogimputed!Q80)&gt;0,"",LOG(unlogimputed!BP80/col_norm!$F$8,2)-LOG(unlogimputed!Q80/col_norm!$C$8,2))</f>
        <v/>
      </c>
      <c r="R80">
        <f>IF(COUNTBLANK(unlogimputed!R80)&gt;0,"",LOG(unlogimputed!BQ80/col_norm!$F$8,2)-LOG(unlogimputed!R80/col_norm!$C$8,2))</f>
        <v>1.6076801102711666</v>
      </c>
      <c r="S80" t="str">
        <f>IF(COUNTBLANK(unlogimputed!S80)&gt;0,"",LOG(unlogimputed!BR80/col_norm!$F$8,2)-LOG(unlogimputed!S80/col_norm!$C$8,2))</f>
        <v/>
      </c>
      <c r="T80" t="str">
        <f>IF(COUNTBLANK(unlogimputed!T80)&gt;0,"",LOG(unlogimputed!BS80/col_norm!$F$8,2)-LOG(unlogimputed!T80/col_norm!$C$8,2))</f>
        <v/>
      </c>
      <c r="U80">
        <f>IF(COUNTBLANK(unlogimputed!U80)&gt;0,"",LOG(unlogimputed!BT80/col_norm!$F$8,2)-LOG(unlogimputed!U80/col_norm!$C$8,2))</f>
        <v>-0.66988881416288493</v>
      </c>
      <c r="V80">
        <f>IF(COUNTBLANK(unlogimputed!V80)&gt;0,"",LOG(unlogimputed!BU80/col_norm!$F$8,2)-LOG(unlogimputed!V80/col_norm!$C$8,2))</f>
        <v>-0.88414438946072238</v>
      </c>
      <c r="W80">
        <f>IF(COUNTBLANK(unlogimputed!W80)&gt;0,"",LOG(unlogimputed!BV80/col_norm!$F$8,2)-LOG(unlogimputed!W80/col_norm!$C$8,2))</f>
        <v>-0.44664803617591886</v>
      </c>
      <c r="X80">
        <f>IF(COUNTBLANK(unlogimputed!X80)&gt;0,"",LOG(unlogimputed!BW80/col_norm!$F$8,2)-LOG(unlogimputed!X80/col_norm!$C$8,2))</f>
        <v>-2.0453047239332633</v>
      </c>
      <c r="Y80">
        <f>IF(COUNTBLANK(unlogimputed!Y80)&gt;0,"",LOG(unlogimputed!BX80/col_norm!$F$8,2)-LOG(unlogimputed!Y80/col_norm!$C$8,2))</f>
        <v>-3.4961385197338224</v>
      </c>
      <c r="Z80">
        <f>IF(COUNTBLANK(unlogimputed!Z80)&gt;0,"",LOG(unlogimputed!BY80/col_norm!$F$8,2)-LOG(unlogimputed!Z80/col_norm!$C$8,2))</f>
        <v>-2.9936675374171067</v>
      </c>
      <c r="AA80" t="str">
        <f>IF(COUNTBLANK(unlogimputed!AA80)&gt;0,"",LOG(unlogimputed!BZ80/col_norm!$F$8,2)-LOG(unlogimputed!AA80/col_norm!$C$8,2))</f>
        <v/>
      </c>
      <c r="AB80" t="str">
        <f>IF(COUNTBLANK(unlogimputed!AB80)&gt;0,"",LOG(unlogimputed!CA80/col_norm!$F$8,2)-LOG(unlogimputed!AB80/col_norm!$C$8,2))</f>
        <v/>
      </c>
      <c r="AC80" t="str">
        <f>IF(COUNTBLANK(unlogimputed!AC80)&gt;0,"",LOG(unlogimputed!CB80/col_norm!$F$8,2)-LOG(unlogimputed!AC80/col_norm!$C$8,2))</f>
        <v/>
      </c>
      <c r="AD80" t="str">
        <f>IF(COUNTBLANK(unlogimputed!AD80)&gt;0,"",LOG(unlogimputed!CC80/col_norm!$F$8,2)-LOG(unlogimputed!AD80/col_norm!$C$8,2))</f>
        <v/>
      </c>
      <c r="AE80" t="str">
        <f>IF(COUNTBLANK(unlogimputed!AE80)&gt;0,"",LOG(unlogimputed!CD80/col_norm!$F$8,2)-LOG(unlogimputed!AE80/col_norm!$C$8,2))</f>
        <v/>
      </c>
      <c r="AF80" t="str">
        <f>IF(COUNTBLANK(unlogimputed!AF80)&gt;0,"",LOG(unlogimputed!CE80/col_norm!$F$8,2)-LOG(unlogimputed!AF80/col_norm!$C$8,2))</f>
        <v/>
      </c>
      <c r="AG80">
        <f>IF(COUNTBLANK(unlogimputed!AG80)&gt;0,"",LOG(unlogimputed!CF80/col_norm!$F$8,2)-LOG(unlogimputed!AG80/col_norm!$C$8,2))</f>
        <v>-0.11375425891831625</v>
      </c>
      <c r="AH80">
        <f>IF(COUNTBLANK(unlogimputed!AH80)&gt;0,"",LOG(unlogimputed!CG80/col_norm!$F$8,2)-LOG(unlogimputed!AH80/col_norm!$C$8,2))</f>
        <v>-1.1209758947304351</v>
      </c>
      <c r="AI80" t="str">
        <f>IF(COUNTBLANK(unlogimputed!AI80)&gt;0,"",LOG(unlogimputed!CH80/col_norm!$G$8,2)-LOG(unlogimputed!AI80/col_norm!$D$8,2))</f>
        <v/>
      </c>
      <c r="AJ80" t="str">
        <f>IF(COUNTBLANK(unlogimputed!AJ80)&gt;0,"",LOG(unlogimputed!CI80/col_norm!$G$8,2)-LOG(unlogimputed!AJ80/col_norm!$D$8,2))</f>
        <v/>
      </c>
      <c r="AK80">
        <f>IF(COUNTBLANK(unlogimputed!AK80)&gt;0,"",LOG(unlogimputed!CJ80/col_norm!$G$8,2)-LOG(unlogimputed!AK80/col_norm!$D$8,2))</f>
        <v>-0.59350380433669869</v>
      </c>
      <c r="AL80">
        <f>IF(COUNTBLANK(unlogimputed!AL80)&gt;0,"",LOG(unlogimputed!CK80/col_norm!$G$8,2)-LOG(unlogimputed!AL80/col_norm!$D$8,2))</f>
        <v>-0.29430229739663361</v>
      </c>
      <c r="AM80">
        <f>IF(COUNTBLANK(unlogimputed!AM80)&gt;0,"",LOG(unlogimputed!CL80/col_norm!$G$8,2)-LOG(unlogimputed!AM80/col_norm!$D$8,2))</f>
        <v>-0.74629679280244687</v>
      </c>
      <c r="AN80">
        <f>IF(COUNTBLANK(unlogimputed!AN80)&gt;0,"",LOG(unlogimputed!CM80/col_norm!$G$8,2)-LOG(unlogimputed!AN80/col_norm!$D$8,2))</f>
        <v>-0.48375248069637422</v>
      </c>
      <c r="AO80">
        <f>IF(COUNTBLANK(unlogimputed!AO80)&gt;0,"",LOG(unlogimputed!CN80/col_norm!$G$8,2)-LOG(unlogimputed!AO80/col_norm!$D$8,2))</f>
        <v>7.6913909471578279E-2</v>
      </c>
      <c r="AP80">
        <f>IF(COUNTBLANK(unlogimputed!AP80)&gt;0,"",LOG(unlogimputed!CO80/col_norm!$G$8,2)-LOG(unlogimputed!AP80/col_norm!$D$8,2))</f>
        <v>-0.85653577143112614</v>
      </c>
      <c r="AQ80" t="str">
        <f>IF(COUNTBLANK(unlogimputed!AQ80)&gt;0,"",LOG(unlogimputed!CP80/col_norm!$G$8,2)-LOG(unlogimputed!AQ80/col_norm!$D$8,2))</f>
        <v/>
      </c>
      <c r="AR80" t="str">
        <f>IF(COUNTBLANK(unlogimputed!AR80)&gt;0,"",LOG(unlogimputed!CQ80/col_norm!$G$8,2)-LOG(unlogimputed!AR80/col_norm!$D$8,2))</f>
        <v/>
      </c>
      <c r="AS80" t="str">
        <f>IF(COUNTBLANK(unlogimputed!AS80)&gt;0,"",LOG(unlogimputed!CR80/col_norm!$G$8,2)-LOG(unlogimputed!AS80/col_norm!$D$8,2))</f>
        <v/>
      </c>
      <c r="AT80" t="str">
        <f>IF(COUNTBLANK(unlogimputed!AT80)&gt;0,"",LOG(unlogimputed!CS80/col_norm!$G$8,2)-LOG(unlogimputed!AT80/col_norm!$D$8,2))</f>
        <v/>
      </c>
      <c r="AU80" t="str">
        <f>IF(COUNTBLANK(unlogimputed!AU80)&gt;0,"",LOG(unlogimputed!CT80/col_norm!$G$8,2)-LOG(unlogimputed!AU80/col_norm!$D$8,2))</f>
        <v/>
      </c>
      <c r="AV80" t="str">
        <f>IF(COUNTBLANK(unlogimputed!AV80)&gt;0,"",LOG(unlogimputed!CU80/col_norm!$G$8,2)-LOG(unlogimputed!AV80/col_norm!$D$8,2))</f>
        <v/>
      </c>
      <c r="AW80">
        <f>IF(COUNTBLANK(unlogimputed!AW80)&gt;0,"",LOG(unlogimputed!CV80/col_norm!$G$8,2)-LOG(unlogimputed!AW80/col_norm!$D$8,2))</f>
        <v>-0.82667082179950668</v>
      </c>
      <c r="AX80">
        <f>IF(COUNTBLANK(unlogimputed!AX80)&gt;0,"",LOG(unlogimputed!CW80/col_norm!$G$8,2)-LOG(unlogimputed!AX80/col_norm!$D$8,2))</f>
        <v>-0.45088968068241186</v>
      </c>
      <c r="AY80" t="str">
        <f>IF(COUNTBLANK(unlogimputed!AY80)&gt;0,"",LOG(unlogimputed!CX80/col_norm!$G$8,2)-LOG(unlogimputed!AY80/col_norm!$D$8,2))</f>
        <v/>
      </c>
      <c r="AZ80" t="str">
        <f>IF(COUNTBLANK(unlogimputed!AZ80)&gt;0,"",LOG(unlogimputed!CY80/col_norm!$G$8,2)-LOG(unlogimputed!AZ80/col_norm!$D$8,2))</f>
        <v/>
      </c>
    </row>
    <row r="81" spans="1:52" x14ac:dyDescent="0.25">
      <c r="A81" t="s">
        <v>182</v>
      </c>
      <c r="B81" t="str">
        <f>IF(COUNTBLANK(unlogimputed!B81)&gt;0,"",LOG(unlogimputed!BA81/col_norm!$E$8,2)-LOG(unlogimputed!B81/col_norm!$B$8,2))</f>
        <v/>
      </c>
      <c r="C81" t="str">
        <f>IF(COUNTBLANK(unlogimputed!C81)&gt;0,"",LOG(unlogimputed!BB81/col_norm!$E$8,2)-LOG(unlogimputed!C81/col_norm!$B$8,2))</f>
        <v/>
      </c>
      <c r="D81" t="str">
        <f>IF(COUNTBLANK(unlogimputed!D81)&gt;0,"",LOG(unlogimputed!BC81/col_norm!$E$8,2)-LOG(unlogimputed!D81/col_norm!$B$8,2))</f>
        <v/>
      </c>
      <c r="E81" t="str">
        <f>IF(COUNTBLANK(unlogimputed!E81)&gt;0,"",LOG(unlogimputed!BD81/col_norm!$E$8,2)-LOG(unlogimputed!E81/col_norm!$B$8,2))</f>
        <v/>
      </c>
      <c r="F81" t="str">
        <f>IF(COUNTBLANK(unlogimputed!F81)&gt;0,"",LOG(unlogimputed!BE81/col_norm!$E$8,2)-LOG(unlogimputed!F81/col_norm!$B$8,2))</f>
        <v/>
      </c>
      <c r="G81" t="str">
        <f>IF(COUNTBLANK(unlogimputed!G81)&gt;0,"",LOG(unlogimputed!BF81/col_norm!$E$8,2)-LOG(unlogimputed!G81/col_norm!$B$8,2))</f>
        <v/>
      </c>
      <c r="H81" t="str">
        <f>IF(COUNTBLANK(unlogimputed!H81)&gt;0,"",LOG(unlogimputed!BG81/col_norm!$E$8,2)-LOG(unlogimputed!H81/col_norm!$B$8,2))</f>
        <v/>
      </c>
      <c r="I81" t="str">
        <f>IF(COUNTBLANK(unlogimputed!I81)&gt;0,"",LOG(unlogimputed!BH81/col_norm!$E$8,2)-LOG(unlogimputed!I81/col_norm!$B$8,2))</f>
        <v/>
      </c>
      <c r="J81" t="str">
        <f>IF(COUNTBLANK(unlogimputed!J81)&gt;0,"",LOG(unlogimputed!BI81/col_norm!$E$8,2)-LOG(unlogimputed!J81/col_norm!$B$8,2))</f>
        <v/>
      </c>
      <c r="K81" t="str">
        <f>IF(COUNTBLANK(unlogimputed!K81)&gt;0,"",LOG(unlogimputed!BJ81/col_norm!$E$8,2)-LOG(unlogimputed!K81/col_norm!$B$8,2))</f>
        <v/>
      </c>
      <c r="L81" t="str">
        <f>IF(COUNTBLANK(unlogimputed!L81)&gt;0,"",LOG(unlogimputed!BK81/col_norm!$E$8,2)-LOG(unlogimputed!L81/col_norm!$B$8,2))</f>
        <v/>
      </c>
      <c r="M81">
        <f>IF(COUNTBLANK(unlogimputed!M81)&gt;0,"",LOG(unlogimputed!BL81/col_norm!$E$8,2)-LOG(unlogimputed!M81/col_norm!$B$8,2))</f>
        <v>-0.24503695810181014</v>
      </c>
      <c r="N81">
        <f>IF(COUNTBLANK(unlogimputed!N81)&gt;0,"",LOG(unlogimputed!BM81/col_norm!$E$8,2)-LOG(unlogimputed!N81/col_norm!$B$8,2))</f>
        <v>1.7207013017315411</v>
      </c>
      <c r="O81" t="str">
        <f>IF(COUNTBLANK(unlogimputed!O81)&gt;0,"",LOG(unlogimputed!BN81/col_norm!$E$8,2)-LOG(unlogimputed!O81/col_norm!$B$8,2))</f>
        <v/>
      </c>
      <c r="P81" t="str">
        <f>IF(COUNTBLANK(unlogimputed!P81)&gt;0,"",LOG(unlogimputed!BO81/col_norm!$E$8,2)-LOG(unlogimputed!P81/col_norm!$B$8,2))</f>
        <v/>
      </c>
      <c r="Q81" t="str">
        <f>IF(COUNTBLANK(unlogimputed!Q81)&gt;0,"",LOG(unlogimputed!BP81/col_norm!$F$8,2)-LOG(unlogimputed!Q81/col_norm!$C$8,2))</f>
        <v/>
      </c>
      <c r="R81" t="str">
        <f>IF(COUNTBLANK(unlogimputed!R81)&gt;0,"",LOG(unlogimputed!BQ81/col_norm!$F$8,2)-LOG(unlogimputed!R81/col_norm!$C$8,2))</f>
        <v/>
      </c>
      <c r="S81" t="str">
        <f>IF(COUNTBLANK(unlogimputed!S81)&gt;0,"",LOG(unlogimputed!BR81/col_norm!$F$8,2)-LOG(unlogimputed!S81/col_norm!$C$8,2))</f>
        <v/>
      </c>
      <c r="T81" t="str">
        <f>IF(COUNTBLANK(unlogimputed!T81)&gt;0,"",LOG(unlogimputed!BS81/col_norm!$F$8,2)-LOG(unlogimputed!T81/col_norm!$C$8,2))</f>
        <v/>
      </c>
      <c r="U81" t="str">
        <f>IF(COUNTBLANK(unlogimputed!U81)&gt;0,"",LOG(unlogimputed!BT81/col_norm!$F$8,2)-LOG(unlogimputed!U81/col_norm!$C$8,2))</f>
        <v/>
      </c>
      <c r="V81">
        <f>IF(COUNTBLANK(unlogimputed!V81)&gt;0,"",LOG(unlogimputed!BU81/col_norm!$F$8,2)-LOG(unlogimputed!V81/col_norm!$C$8,2))</f>
        <v>-0.30347724882280502</v>
      </c>
      <c r="W81">
        <f>IF(COUNTBLANK(unlogimputed!W81)&gt;0,"",LOG(unlogimputed!BV81/col_norm!$F$8,2)-LOG(unlogimputed!W81/col_norm!$C$8,2))</f>
        <v>-0.7426340701342582</v>
      </c>
      <c r="X81">
        <f>IF(COUNTBLANK(unlogimputed!X81)&gt;0,"",LOG(unlogimputed!BW81/col_norm!$F$8,2)-LOG(unlogimputed!X81/col_norm!$C$8,2))</f>
        <v>-1.3845117029401734</v>
      </c>
      <c r="Y81" t="str">
        <f>IF(COUNTBLANK(unlogimputed!Y81)&gt;0,"",LOG(unlogimputed!BX81/col_norm!$F$8,2)-LOG(unlogimputed!Y81/col_norm!$C$8,2))</f>
        <v/>
      </c>
      <c r="Z81" t="str">
        <f>IF(COUNTBLANK(unlogimputed!Z81)&gt;0,"",LOG(unlogimputed!BY81/col_norm!$F$8,2)-LOG(unlogimputed!Z81/col_norm!$C$8,2))</f>
        <v/>
      </c>
      <c r="AA81" t="str">
        <f>IF(COUNTBLANK(unlogimputed!AA81)&gt;0,"",LOG(unlogimputed!BZ81/col_norm!$F$8,2)-LOG(unlogimputed!AA81/col_norm!$C$8,2))</f>
        <v/>
      </c>
      <c r="AB81" t="str">
        <f>IF(COUNTBLANK(unlogimputed!AB81)&gt;0,"",LOG(unlogimputed!CA81/col_norm!$F$8,2)-LOG(unlogimputed!AB81/col_norm!$C$8,2))</f>
        <v/>
      </c>
      <c r="AC81" t="str">
        <f>IF(COUNTBLANK(unlogimputed!AC81)&gt;0,"",LOG(unlogimputed!CB81/col_norm!$F$8,2)-LOG(unlogimputed!AC81/col_norm!$C$8,2))</f>
        <v/>
      </c>
      <c r="AD81" t="str">
        <f>IF(COUNTBLANK(unlogimputed!AD81)&gt;0,"",LOG(unlogimputed!CC81/col_norm!$F$8,2)-LOG(unlogimputed!AD81/col_norm!$C$8,2))</f>
        <v/>
      </c>
      <c r="AE81" t="str">
        <f>IF(COUNTBLANK(unlogimputed!AE81)&gt;0,"",LOG(unlogimputed!CD81/col_norm!$F$8,2)-LOG(unlogimputed!AE81/col_norm!$C$8,2))</f>
        <v/>
      </c>
      <c r="AF81" t="str">
        <f>IF(COUNTBLANK(unlogimputed!AF81)&gt;0,"",LOG(unlogimputed!CE81/col_norm!$F$8,2)-LOG(unlogimputed!AF81/col_norm!$C$8,2))</f>
        <v/>
      </c>
      <c r="AG81" t="str">
        <f>IF(COUNTBLANK(unlogimputed!AG81)&gt;0,"",LOG(unlogimputed!CF81/col_norm!$F$8,2)-LOG(unlogimputed!AG81/col_norm!$C$8,2))</f>
        <v/>
      </c>
      <c r="AH81" t="str">
        <f>IF(COUNTBLANK(unlogimputed!AH81)&gt;0,"",LOG(unlogimputed!CG81/col_norm!$F$8,2)-LOG(unlogimputed!AH81/col_norm!$C$8,2))</f>
        <v/>
      </c>
      <c r="AI81" t="str">
        <f>IF(COUNTBLANK(unlogimputed!AI81)&gt;0,"",LOG(unlogimputed!CH81/col_norm!$G$8,2)-LOG(unlogimputed!AI81/col_norm!$D$8,2))</f>
        <v/>
      </c>
      <c r="AJ81" t="str">
        <f>IF(COUNTBLANK(unlogimputed!AJ81)&gt;0,"",LOG(unlogimputed!CI81/col_norm!$G$8,2)-LOG(unlogimputed!AJ81/col_norm!$D$8,2))</f>
        <v/>
      </c>
      <c r="AK81">
        <f>IF(COUNTBLANK(unlogimputed!AK81)&gt;0,"",LOG(unlogimputed!CJ81/col_norm!$G$8,2)-LOG(unlogimputed!AK81/col_norm!$D$8,2))</f>
        <v>-0.34384179228522882</v>
      </c>
      <c r="AL81">
        <f>IF(COUNTBLANK(unlogimputed!AL81)&gt;0,"",LOG(unlogimputed!CK81/col_norm!$G$8,2)-LOG(unlogimputed!AL81/col_norm!$D$8,2))</f>
        <v>-5.3199907265934598E-2</v>
      </c>
      <c r="AM81">
        <f>IF(COUNTBLANK(unlogimputed!AM81)&gt;0,"",LOG(unlogimputed!CL81/col_norm!$G$8,2)-LOG(unlogimputed!AM81/col_norm!$D$8,2))</f>
        <v>-1.1292370189635967</v>
      </c>
      <c r="AN81">
        <f>IF(COUNTBLANK(unlogimputed!AN81)&gt;0,"",LOG(unlogimputed!CM81/col_norm!$G$8,2)-LOG(unlogimputed!AN81/col_norm!$D$8,2))</f>
        <v>1.7080834793674171E-2</v>
      </c>
      <c r="AO81" t="str">
        <f>IF(COUNTBLANK(unlogimputed!AO81)&gt;0,"",LOG(unlogimputed!CN81/col_norm!$G$8,2)-LOG(unlogimputed!AO81/col_norm!$D$8,2))</f>
        <v/>
      </c>
      <c r="AP81" t="str">
        <f>IF(COUNTBLANK(unlogimputed!AP81)&gt;0,"",LOG(unlogimputed!CO81/col_norm!$G$8,2)-LOG(unlogimputed!AP81/col_norm!$D$8,2))</f>
        <v/>
      </c>
      <c r="AQ81" t="str">
        <f>IF(COUNTBLANK(unlogimputed!AQ81)&gt;0,"",LOG(unlogimputed!CP81/col_norm!$G$8,2)-LOG(unlogimputed!AQ81/col_norm!$D$8,2))</f>
        <v/>
      </c>
      <c r="AR81" t="str">
        <f>IF(COUNTBLANK(unlogimputed!AR81)&gt;0,"",LOG(unlogimputed!CQ81/col_norm!$G$8,2)-LOG(unlogimputed!AR81/col_norm!$D$8,2))</f>
        <v/>
      </c>
      <c r="AS81" t="str">
        <f>IF(COUNTBLANK(unlogimputed!AS81)&gt;0,"",LOG(unlogimputed!CR81/col_norm!$G$8,2)-LOG(unlogimputed!AS81/col_norm!$D$8,2))</f>
        <v/>
      </c>
      <c r="AT81" t="str">
        <f>IF(COUNTBLANK(unlogimputed!AT81)&gt;0,"",LOG(unlogimputed!CS81/col_norm!$G$8,2)-LOG(unlogimputed!AT81/col_norm!$D$8,2))</f>
        <v/>
      </c>
      <c r="AU81" t="str">
        <f>IF(COUNTBLANK(unlogimputed!AU81)&gt;0,"",LOG(unlogimputed!CT81/col_norm!$G$8,2)-LOG(unlogimputed!AU81/col_norm!$D$8,2))</f>
        <v/>
      </c>
      <c r="AV81" t="str">
        <f>IF(COUNTBLANK(unlogimputed!AV81)&gt;0,"",LOG(unlogimputed!CU81/col_norm!$G$8,2)-LOG(unlogimputed!AV81/col_norm!$D$8,2))</f>
        <v/>
      </c>
      <c r="AW81" t="str">
        <f>IF(COUNTBLANK(unlogimputed!AW81)&gt;0,"",LOG(unlogimputed!CV81/col_norm!$G$8,2)-LOG(unlogimputed!AW81/col_norm!$D$8,2))</f>
        <v/>
      </c>
      <c r="AX81" t="str">
        <f>IF(COUNTBLANK(unlogimputed!AX81)&gt;0,"",LOG(unlogimputed!CW81/col_norm!$G$8,2)-LOG(unlogimputed!AX81/col_norm!$D$8,2))</f>
        <v/>
      </c>
      <c r="AY81" t="str">
        <f>IF(COUNTBLANK(unlogimputed!AY81)&gt;0,"",LOG(unlogimputed!CX81/col_norm!$G$8,2)-LOG(unlogimputed!AY81/col_norm!$D$8,2))</f>
        <v/>
      </c>
      <c r="AZ81" t="str">
        <f>IF(COUNTBLANK(unlogimputed!AZ81)&gt;0,"",LOG(unlogimputed!CY81/col_norm!$G$8,2)-LOG(unlogimputed!AZ81/col_norm!$D$8,2))</f>
        <v/>
      </c>
    </row>
    <row r="82" spans="1:52" x14ac:dyDescent="0.25">
      <c r="A82" t="s">
        <v>183</v>
      </c>
      <c r="B82" t="str">
        <f>IF(COUNTBLANK(unlogimputed!B82)&gt;0,"",LOG(unlogimputed!BA82/col_norm!$E$8,2)-LOG(unlogimputed!B82/col_norm!$B$8,2))</f>
        <v/>
      </c>
      <c r="C82">
        <f>IF(COUNTBLANK(unlogimputed!C82)&gt;0,"",LOG(unlogimputed!BB82/col_norm!$E$8,2)-LOG(unlogimputed!C82/col_norm!$B$8,2))</f>
        <v>1.2924957587595571</v>
      </c>
      <c r="D82" t="str">
        <f>IF(COUNTBLANK(unlogimputed!D82)&gt;0,"",LOG(unlogimputed!BC82/col_norm!$E$8,2)-LOG(unlogimputed!D82/col_norm!$B$8,2))</f>
        <v/>
      </c>
      <c r="E82" t="str">
        <f>IF(COUNTBLANK(unlogimputed!E82)&gt;0,"",LOG(unlogimputed!BD82/col_norm!$E$8,2)-LOG(unlogimputed!E82/col_norm!$B$8,2))</f>
        <v/>
      </c>
      <c r="F82">
        <f>IF(COUNTBLANK(unlogimputed!F82)&gt;0,"",LOG(unlogimputed!BE82/col_norm!$E$8,2)-LOG(unlogimputed!F82/col_norm!$B$8,2))</f>
        <v>0.27654401182787325</v>
      </c>
      <c r="G82" t="str">
        <f>IF(COUNTBLANK(unlogimputed!G82)&gt;0,"",LOG(unlogimputed!BF82/col_norm!$E$8,2)-LOG(unlogimputed!G82/col_norm!$B$8,2))</f>
        <v/>
      </c>
      <c r="H82" t="str">
        <f>IF(COUNTBLANK(unlogimputed!H82)&gt;0,"",LOG(unlogimputed!BG82/col_norm!$E$8,2)-LOG(unlogimputed!H82/col_norm!$B$8,2))</f>
        <v/>
      </c>
      <c r="I82" t="str">
        <f>IF(COUNTBLANK(unlogimputed!I82)&gt;0,"",LOG(unlogimputed!BH82/col_norm!$E$8,2)-LOG(unlogimputed!I82/col_norm!$B$8,2))</f>
        <v/>
      </c>
      <c r="J82" t="str">
        <f>IF(COUNTBLANK(unlogimputed!J82)&gt;0,"",LOG(unlogimputed!BI82/col_norm!$E$8,2)-LOG(unlogimputed!J82/col_norm!$B$8,2))</f>
        <v/>
      </c>
      <c r="K82">
        <f>IF(COUNTBLANK(unlogimputed!K82)&gt;0,"",LOG(unlogimputed!BJ82/col_norm!$E$8,2)-LOG(unlogimputed!K82/col_norm!$B$8,2))</f>
        <v>1.1407861114731617</v>
      </c>
      <c r="L82" t="str">
        <f>IF(COUNTBLANK(unlogimputed!L82)&gt;0,"",LOG(unlogimputed!BK82/col_norm!$E$8,2)-LOG(unlogimputed!L82/col_norm!$B$8,2))</f>
        <v/>
      </c>
      <c r="M82">
        <f>IF(COUNTBLANK(unlogimputed!M82)&gt;0,"",LOG(unlogimputed!BL82/col_norm!$E$8,2)-LOG(unlogimputed!M82/col_norm!$B$8,2))</f>
        <v>1.8996759007666952E-2</v>
      </c>
      <c r="N82">
        <f>IF(COUNTBLANK(unlogimputed!N82)&gt;0,"",LOG(unlogimputed!BM82/col_norm!$E$8,2)-LOG(unlogimputed!N82/col_norm!$B$8,2))</f>
        <v>0.11479381523857768</v>
      </c>
      <c r="O82" t="str">
        <f>IF(COUNTBLANK(unlogimputed!O82)&gt;0,"",LOG(unlogimputed!BN82/col_norm!$E$8,2)-LOG(unlogimputed!O82/col_norm!$B$8,2))</f>
        <v/>
      </c>
      <c r="P82" t="str">
        <f>IF(COUNTBLANK(unlogimputed!P82)&gt;0,"",LOG(unlogimputed!BO82/col_norm!$E$8,2)-LOG(unlogimputed!P82/col_norm!$B$8,2))</f>
        <v/>
      </c>
      <c r="Q82" t="str">
        <f>IF(COUNTBLANK(unlogimputed!Q82)&gt;0,"",LOG(unlogimputed!BP82/col_norm!$F$8,2)-LOG(unlogimputed!Q82/col_norm!$C$8,2))</f>
        <v/>
      </c>
      <c r="R82" t="str">
        <f>IF(COUNTBLANK(unlogimputed!R82)&gt;0,"",LOG(unlogimputed!BQ82/col_norm!$F$8,2)-LOG(unlogimputed!R82/col_norm!$C$8,2))</f>
        <v/>
      </c>
      <c r="S82" t="str">
        <f>IF(COUNTBLANK(unlogimputed!S82)&gt;0,"",LOG(unlogimputed!BR82/col_norm!$F$8,2)-LOG(unlogimputed!S82/col_norm!$C$8,2))</f>
        <v/>
      </c>
      <c r="T82" t="str">
        <f>IF(COUNTBLANK(unlogimputed!T82)&gt;0,"",LOG(unlogimputed!BS82/col_norm!$F$8,2)-LOG(unlogimputed!T82/col_norm!$C$8,2))</f>
        <v/>
      </c>
      <c r="U82" t="str">
        <f>IF(COUNTBLANK(unlogimputed!U82)&gt;0,"",LOG(unlogimputed!BT82/col_norm!$F$8,2)-LOG(unlogimputed!U82/col_norm!$C$8,2))</f>
        <v/>
      </c>
      <c r="V82">
        <f>IF(COUNTBLANK(unlogimputed!V82)&gt;0,"",LOG(unlogimputed!BU82/col_norm!$F$8,2)-LOG(unlogimputed!V82/col_norm!$C$8,2))</f>
        <v>8.6841247575147662E-2</v>
      </c>
      <c r="W82">
        <f>IF(COUNTBLANK(unlogimputed!W82)&gt;0,"",LOG(unlogimputed!BV82/col_norm!$F$8,2)-LOG(unlogimputed!W82/col_norm!$C$8,2))</f>
        <v>-0.54339345510381065</v>
      </c>
      <c r="X82">
        <f>IF(COUNTBLANK(unlogimputed!X82)&gt;0,"",LOG(unlogimputed!BW82/col_norm!$F$8,2)-LOG(unlogimputed!X82/col_norm!$C$8,2))</f>
        <v>9.5764612879875699E-2</v>
      </c>
      <c r="Y82" t="str">
        <f>IF(COUNTBLANK(unlogimputed!Y82)&gt;0,"",LOG(unlogimputed!BX82/col_norm!$F$8,2)-LOG(unlogimputed!Y82/col_norm!$C$8,2))</f>
        <v/>
      </c>
      <c r="Z82" t="str">
        <f>IF(COUNTBLANK(unlogimputed!Z82)&gt;0,"",LOG(unlogimputed!BY82/col_norm!$F$8,2)-LOG(unlogimputed!Z82/col_norm!$C$8,2))</f>
        <v/>
      </c>
      <c r="AA82" t="str">
        <f>IF(COUNTBLANK(unlogimputed!AA82)&gt;0,"",LOG(unlogimputed!BZ82/col_norm!$F$8,2)-LOG(unlogimputed!AA82/col_norm!$C$8,2))</f>
        <v/>
      </c>
      <c r="AB82" t="str">
        <f>IF(COUNTBLANK(unlogimputed!AB82)&gt;0,"",LOG(unlogimputed!CA82/col_norm!$F$8,2)-LOG(unlogimputed!AB82/col_norm!$C$8,2))</f>
        <v/>
      </c>
      <c r="AC82" t="str">
        <f>IF(COUNTBLANK(unlogimputed!AC82)&gt;0,"",LOG(unlogimputed!CB82/col_norm!$F$8,2)-LOG(unlogimputed!AC82/col_norm!$C$8,2))</f>
        <v/>
      </c>
      <c r="AD82" t="str">
        <f>IF(COUNTBLANK(unlogimputed!AD82)&gt;0,"",LOG(unlogimputed!CC82/col_norm!$F$8,2)-LOG(unlogimputed!AD82/col_norm!$C$8,2))</f>
        <v/>
      </c>
      <c r="AE82" t="str">
        <f>IF(COUNTBLANK(unlogimputed!AE82)&gt;0,"",LOG(unlogimputed!CD82/col_norm!$F$8,2)-LOG(unlogimputed!AE82/col_norm!$C$8,2))</f>
        <v/>
      </c>
      <c r="AF82" t="str">
        <f>IF(COUNTBLANK(unlogimputed!AF82)&gt;0,"",LOG(unlogimputed!CE82/col_norm!$F$8,2)-LOG(unlogimputed!AF82/col_norm!$C$8,2))</f>
        <v/>
      </c>
      <c r="AG82" t="str">
        <f>IF(COUNTBLANK(unlogimputed!AG82)&gt;0,"",LOG(unlogimputed!CF82/col_norm!$F$8,2)-LOG(unlogimputed!AG82/col_norm!$C$8,2))</f>
        <v/>
      </c>
      <c r="AH82" t="str">
        <f>IF(COUNTBLANK(unlogimputed!AH82)&gt;0,"",LOG(unlogimputed!CG82/col_norm!$F$8,2)-LOG(unlogimputed!AH82/col_norm!$C$8,2))</f>
        <v/>
      </c>
      <c r="AI82" t="str">
        <f>IF(COUNTBLANK(unlogimputed!AI82)&gt;0,"",LOG(unlogimputed!CH82/col_norm!$G$8,2)-LOG(unlogimputed!AI82/col_norm!$D$8,2))</f>
        <v/>
      </c>
      <c r="AJ82" t="str">
        <f>IF(COUNTBLANK(unlogimputed!AJ82)&gt;0,"",LOG(unlogimputed!CI82/col_norm!$G$8,2)-LOG(unlogimputed!AJ82/col_norm!$D$8,2))</f>
        <v/>
      </c>
      <c r="AK82">
        <f>IF(COUNTBLANK(unlogimputed!AK82)&gt;0,"",LOG(unlogimputed!CJ82/col_norm!$G$8,2)-LOG(unlogimputed!AK82/col_norm!$D$8,2))</f>
        <v>0.23500559213354677</v>
      </c>
      <c r="AL82">
        <f>IF(COUNTBLANK(unlogimputed!AL82)&gt;0,"",LOG(unlogimputed!CK82/col_norm!$G$8,2)-LOG(unlogimputed!AL82/col_norm!$D$8,2))</f>
        <v>2.3939138871366339E-2</v>
      </c>
      <c r="AM82">
        <f>IF(COUNTBLANK(unlogimputed!AM82)&gt;0,"",LOG(unlogimputed!CL82/col_norm!$G$8,2)-LOG(unlogimputed!AM82/col_norm!$D$8,2))</f>
        <v>-0.10337671472619192</v>
      </c>
      <c r="AN82">
        <f>IF(COUNTBLANK(unlogimputed!AN82)&gt;0,"",LOG(unlogimputed!CM82/col_norm!$G$8,2)-LOG(unlogimputed!AN82/col_norm!$D$8,2))</f>
        <v>0.246905184286625</v>
      </c>
      <c r="AO82" t="str">
        <f>IF(COUNTBLANK(unlogimputed!AO82)&gt;0,"",LOG(unlogimputed!CN82/col_norm!$G$8,2)-LOG(unlogimputed!AO82/col_norm!$D$8,2))</f>
        <v/>
      </c>
      <c r="AP82" t="str">
        <f>IF(COUNTBLANK(unlogimputed!AP82)&gt;0,"",LOG(unlogimputed!CO82/col_norm!$G$8,2)-LOG(unlogimputed!AP82/col_norm!$D$8,2))</f>
        <v/>
      </c>
      <c r="AQ82" t="str">
        <f>IF(COUNTBLANK(unlogimputed!AQ82)&gt;0,"",LOG(unlogimputed!CP82/col_norm!$G$8,2)-LOG(unlogimputed!AQ82/col_norm!$D$8,2))</f>
        <v/>
      </c>
      <c r="AR82" t="str">
        <f>IF(COUNTBLANK(unlogimputed!AR82)&gt;0,"",LOG(unlogimputed!CQ82/col_norm!$G$8,2)-LOG(unlogimputed!AR82/col_norm!$D$8,2))</f>
        <v/>
      </c>
      <c r="AS82" t="str">
        <f>IF(COUNTBLANK(unlogimputed!AS82)&gt;0,"",LOG(unlogimputed!CR82/col_norm!$G$8,2)-LOG(unlogimputed!AS82/col_norm!$D$8,2))</f>
        <v/>
      </c>
      <c r="AT82" t="str">
        <f>IF(COUNTBLANK(unlogimputed!AT82)&gt;0,"",LOG(unlogimputed!CS82/col_norm!$G$8,2)-LOG(unlogimputed!AT82/col_norm!$D$8,2))</f>
        <v/>
      </c>
      <c r="AU82" t="str">
        <f>IF(COUNTBLANK(unlogimputed!AU82)&gt;0,"",LOG(unlogimputed!CT82/col_norm!$G$8,2)-LOG(unlogimputed!AU82/col_norm!$D$8,2))</f>
        <v/>
      </c>
      <c r="AV82">
        <f>IF(COUNTBLANK(unlogimputed!AV82)&gt;0,"",LOG(unlogimputed!CU82/col_norm!$G$8,2)-LOG(unlogimputed!AV82/col_norm!$D$8,2))</f>
        <v>1.698262300195033</v>
      </c>
      <c r="AW82" t="str">
        <f>IF(COUNTBLANK(unlogimputed!AW82)&gt;0,"",LOG(unlogimputed!CV82/col_norm!$G$8,2)-LOG(unlogimputed!AW82/col_norm!$D$8,2))</f>
        <v/>
      </c>
      <c r="AX82" t="str">
        <f>IF(COUNTBLANK(unlogimputed!AX82)&gt;0,"",LOG(unlogimputed!CW82/col_norm!$G$8,2)-LOG(unlogimputed!AX82/col_norm!$D$8,2))</f>
        <v/>
      </c>
      <c r="AY82" t="str">
        <f>IF(COUNTBLANK(unlogimputed!AY82)&gt;0,"",LOG(unlogimputed!CX82/col_norm!$G$8,2)-LOG(unlogimputed!AY82/col_norm!$D$8,2))</f>
        <v/>
      </c>
      <c r="AZ82" t="str">
        <f>IF(COUNTBLANK(unlogimputed!AZ82)&gt;0,"",LOG(unlogimputed!CY82/col_norm!$G$8,2)-LOG(unlogimputed!AZ82/col_norm!$D$8,2))</f>
        <v/>
      </c>
    </row>
    <row r="83" spans="1:52" x14ac:dyDescent="0.25">
      <c r="A83" t="s">
        <v>184</v>
      </c>
      <c r="B83" t="str">
        <f>IF(COUNTBLANK(unlogimputed!B83)&gt;0,"",LOG(unlogimputed!BA83/col_norm!$E$8,2)-LOG(unlogimputed!B83/col_norm!$B$8,2))</f>
        <v/>
      </c>
      <c r="C83">
        <f>IF(COUNTBLANK(unlogimputed!C83)&gt;0,"",LOG(unlogimputed!BB83/col_norm!$E$8,2)-LOG(unlogimputed!C83/col_norm!$B$8,2))</f>
        <v>0.90255609988238206</v>
      </c>
      <c r="D83">
        <f>IF(COUNTBLANK(unlogimputed!D83)&gt;0,"",LOG(unlogimputed!BC83/col_norm!$E$8,2)-LOG(unlogimputed!D83/col_norm!$B$8,2))</f>
        <v>-1.2664421014821414</v>
      </c>
      <c r="E83" t="str">
        <f>IF(COUNTBLANK(unlogimputed!E83)&gt;0,"",LOG(unlogimputed!BD83/col_norm!$E$8,2)-LOG(unlogimputed!E83/col_norm!$B$8,2))</f>
        <v/>
      </c>
      <c r="F83" t="str">
        <f>IF(COUNTBLANK(unlogimputed!F83)&gt;0,"",LOG(unlogimputed!BE83/col_norm!$E$8,2)-LOG(unlogimputed!F83/col_norm!$B$8,2))</f>
        <v/>
      </c>
      <c r="G83" t="str">
        <f>IF(COUNTBLANK(unlogimputed!G83)&gt;0,"",LOG(unlogimputed!BF83/col_norm!$E$8,2)-LOG(unlogimputed!G83/col_norm!$B$8,2))</f>
        <v/>
      </c>
      <c r="H83">
        <f>IF(COUNTBLANK(unlogimputed!H83)&gt;0,"",LOG(unlogimputed!BG83/col_norm!$E$8,2)-LOG(unlogimputed!H83/col_norm!$B$8,2))</f>
        <v>0.43886357425683187</v>
      </c>
      <c r="I83" t="str">
        <f>IF(COUNTBLANK(unlogimputed!I83)&gt;0,"",LOG(unlogimputed!BH83/col_norm!$E$8,2)-LOG(unlogimputed!I83/col_norm!$B$8,2))</f>
        <v/>
      </c>
      <c r="J83" t="str">
        <f>IF(COUNTBLANK(unlogimputed!J83)&gt;0,"",LOG(unlogimputed!BI83/col_norm!$E$8,2)-LOG(unlogimputed!J83/col_norm!$B$8,2))</f>
        <v/>
      </c>
      <c r="K83">
        <f>IF(COUNTBLANK(unlogimputed!K83)&gt;0,"",LOG(unlogimputed!BJ83/col_norm!$E$8,2)-LOG(unlogimputed!K83/col_norm!$B$8,2))</f>
        <v>0.2560586258812414</v>
      </c>
      <c r="L83">
        <f>IF(COUNTBLANK(unlogimputed!L83)&gt;0,"",LOG(unlogimputed!BK83/col_norm!$E$8,2)-LOG(unlogimputed!L83/col_norm!$B$8,2))</f>
        <v>-2.1517457217345761</v>
      </c>
      <c r="M83">
        <f>IF(COUNTBLANK(unlogimputed!M83)&gt;0,"",LOG(unlogimputed!BL83/col_norm!$E$8,2)-LOG(unlogimputed!M83/col_norm!$B$8,2))</f>
        <v>-1.970281974103326</v>
      </c>
      <c r="N83">
        <f>IF(COUNTBLANK(unlogimputed!N83)&gt;0,"",LOG(unlogimputed!BM83/col_norm!$E$8,2)-LOG(unlogimputed!N83/col_norm!$B$8,2))</f>
        <v>-0.94658582677695335</v>
      </c>
      <c r="O83" t="str">
        <f>IF(COUNTBLANK(unlogimputed!O83)&gt;0,"",LOG(unlogimputed!BN83/col_norm!$E$8,2)-LOG(unlogimputed!O83/col_norm!$B$8,2))</f>
        <v/>
      </c>
      <c r="P83" t="str">
        <f>IF(COUNTBLANK(unlogimputed!P83)&gt;0,"",LOG(unlogimputed!BO83/col_norm!$E$8,2)-LOG(unlogimputed!P83/col_norm!$B$8,2))</f>
        <v/>
      </c>
      <c r="Q83" t="str">
        <f>IF(COUNTBLANK(unlogimputed!Q83)&gt;0,"",LOG(unlogimputed!BP83/col_norm!$F$8,2)-LOG(unlogimputed!Q83/col_norm!$C$8,2))</f>
        <v/>
      </c>
      <c r="R83" t="str">
        <f>IF(COUNTBLANK(unlogimputed!R83)&gt;0,"",LOG(unlogimputed!BQ83/col_norm!$F$8,2)-LOG(unlogimputed!R83/col_norm!$C$8,2))</f>
        <v/>
      </c>
      <c r="S83" t="str">
        <f>IF(COUNTBLANK(unlogimputed!S83)&gt;0,"",LOG(unlogimputed!BR83/col_norm!$F$8,2)-LOG(unlogimputed!S83/col_norm!$C$8,2))</f>
        <v/>
      </c>
      <c r="T83">
        <f>IF(COUNTBLANK(unlogimputed!T83)&gt;0,"",LOG(unlogimputed!BS83/col_norm!$F$8,2)-LOG(unlogimputed!T83/col_norm!$C$8,2))</f>
        <v>-1.8722881853687134</v>
      </c>
      <c r="U83">
        <f>IF(COUNTBLANK(unlogimputed!U83)&gt;0,"",LOG(unlogimputed!BT83/col_norm!$F$8,2)-LOG(unlogimputed!U83/col_norm!$C$8,2))</f>
        <v>2.0550856543525846</v>
      </c>
      <c r="V83">
        <f>IF(COUNTBLANK(unlogimputed!V83)&gt;0,"",LOG(unlogimputed!BU83/col_norm!$F$8,2)-LOG(unlogimputed!V83/col_norm!$C$8,2))</f>
        <v>-2.2175298745912855</v>
      </c>
      <c r="W83" t="str">
        <f>IF(COUNTBLANK(unlogimputed!W83)&gt;0,"",LOG(unlogimputed!BV83/col_norm!$F$8,2)-LOG(unlogimputed!W83/col_norm!$C$8,2))</f>
        <v/>
      </c>
      <c r="X83" t="str">
        <f>IF(COUNTBLANK(unlogimputed!X83)&gt;0,"",LOG(unlogimputed!BW83/col_norm!$F$8,2)-LOG(unlogimputed!X83/col_norm!$C$8,2))</f>
        <v/>
      </c>
      <c r="Y83" t="str">
        <f>IF(COUNTBLANK(unlogimputed!Y83)&gt;0,"",LOG(unlogimputed!BX83/col_norm!$F$8,2)-LOG(unlogimputed!Y83/col_norm!$C$8,2))</f>
        <v/>
      </c>
      <c r="Z83" t="str">
        <f>IF(COUNTBLANK(unlogimputed!Z83)&gt;0,"",LOG(unlogimputed!BY83/col_norm!$F$8,2)-LOG(unlogimputed!Z83/col_norm!$C$8,2))</f>
        <v/>
      </c>
      <c r="AA83" t="str">
        <f>IF(COUNTBLANK(unlogimputed!AA83)&gt;0,"",LOG(unlogimputed!BZ83/col_norm!$F$8,2)-LOG(unlogimputed!AA83/col_norm!$C$8,2))</f>
        <v/>
      </c>
      <c r="AB83" t="str">
        <f>IF(COUNTBLANK(unlogimputed!AB83)&gt;0,"",LOG(unlogimputed!CA83/col_norm!$F$8,2)-LOG(unlogimputed!AB83/col_norm!$C$8,2))</f>
        <v/>
      </c>
      <c r="AC83" t="str">
        <f>IF(COUNTBLANK(unlogimputed!AC83)&gt;0,"",LOG(unlogimputed!CB83/col_norm!$F$8,2)-LOG(unlogimputed!AC83/col_norm!$C$8,2))</f>
        <v/>
      </c>
      <c r="AD83" t="str">
        <f>IF(COUNTBLANK(unlogimputed!AD83)&gt;0,"",LOG(unlogimputed!CC83/col_norm!$F$8,2)-LOG(unlogimputed!AD83/col_norm!$C$8,2))</f>
        <v/>
      </c>
      <c r="AE83" t="str">
        <f>IF(COUNTBLANK(unlogimputed!AE83)&gt;0,"",LOG(unlogimputed!CD83/col_norm!$F$8,2)-LOG(unlogimputed!AE83/col_norm!$C$8,2))</f>
        <v/>
      </c>
      <c r="AF83" t="str">
        <f>IF(COUNTBLANK(unlogimputed!AF83)&gt;0,"",LOG(unlogimputed!CE83/col_norm!$F$8,2)-LOG(unlogimputed!AF83/col_norm!$C$8,2))</f>
        <v/>
      </c>
      <c r="AG83" t="str">
        <f>IF(COUNTBLANK(unlogimputed!AG83)&gt;0,"",LOG(unlogimputed!CF83/col_norm!$F$8,2)-LOG(unlogimputed!AG83/col_norm!$C$8,2))</f>
        <v/>
      </c>
      <c r="AH83" t="str">
        <f>IF(COUNTBLANK(unlogimputed!AH83)&gt;0,"",LOG(unlogimputed!CG83/col_norm!$F$8,2)-LOG(unlogimputed!AH83/col_norm!$C$8,2))</f>
        <v/>
      </c>
      <c r="AI83" t="str">
        <f>IF(COUNTBLANK(unlogimputed!AI83)&gt;0,"",LOG(unlogimputed!CH83/col_norm!$G$8,2)-LOG(unlogimputed!AI83/col_norm!$D$8,2))</f>
        <v/>
      </c>
      <c r="AJ83" t="str">
        <f>IF(COUNTBLANK(unlogimputed!AJ83)&gt;0,"",LOG(unlogimputed!CI83/col_norm!$G$8,2)-LOG(unlogimputed!AJ83/col_norm!$D$8,2))</f>
        <v/>
      </c>
      <c r="AK83">
        <f>IF(COUNTBLANK(unlogimputed!AK83)&gt;0,"",LOG(unlogimputed!CJ83/col_norm!$G$8,2)-LOG(unlogimputed!AK83/col_norm!$D$8,2))</f>
        <v>-1.1177297599342495E-2</v>
      </c>
      <c r="AL83">
        <f>IF(COUNTBLANK(unlogimputed!AL83)&gt;0,"",LOG(unlogimputed!CK83/col_norm!$G$8,2)-LOG(unlogimputed!AL83/col_norm!$D$8,2))</f>
        <v>0.18904825773171297</v>
      </c>
      <c r="AM83">
        <f>IF(COUNTBLANK(unlogimputed!AM83)&gt;0,"",LOG(unlogimputed!CL83/col_norm!$G$8,2)-LOG(unlogimputed!AM83/col_norm!$D$8,2))</f>
        <v>-1.2603394594084811</v>
      </c>
      <c r="AN83">
        <f>IF(COUNTBLANK(unlogimputed!AN83)&gt;0,"",LOG(unlogimputed!CM83/col_norm!$G$8,2)-LOG(unlogimputed!AN83/col_norm!$D$8,2))</f>
        <v>-0.28493015419112311</v>
      </c>
      <c r="AO83" t="str">
        <f>IF(COUNTBLANK(unlogimputed!AO83)&gt;0,"",LOG(unlogimputed!CN83/col_norm!$G$8,2)-LOG(unlogimputed!AO83/col_norm!$D$8,2))</f>
        <v/>
      </c>
      <c r="AP83" t="str">
        <f>IF(COUNTBLANK(unlogimputed!AP83)&gt;0,"",LOG(unlogimputed!CO83/col_norm!$G$8,2)-LOG(unlogimputed!AP83/col_norm!$D$8,2))</f>
        <v/>
      </c>
      <c r="AQ83" t="str">
        <f>IF(COUNTBLANK(unlogimputed!AQ83)&gt;0,"",LOG(unlogimputed!CP83/col_norm!$G$8,2)-LOG(unlogimputed!AQ83/col_norm!$D$8,2))</f>
        <v/>
      </c>
      <c r="AR83" t="str">
        <f>IF(COUNTBLANK(unlogimputed!AR83)&gt;0,"",LOG(unlogimputed!CQ83/col_norm!$G$8,2)-LOG(unlogimputed!AR83/col_norm!$D$8,2))</f>
        <v/>
      </c>
      <c r="AS83" t="str">
        <f>IF(COUNTBLANK(unlogimputed!AS83)&gt;0,"",LOG(unlogimputed!CR83/col_norm!$G$8,2)-LOG(unlogimputed!AS83/col_norm!$D$8,2))</f>
        <v/>
      </c>
      <c r="AT83" t="str">
        <f>IF(COUNTBLANK(unlogimputed!AT83)&gt;0,"",LOG(unlogimputed!CS83/col_norm!$G$8,2)-LOG(unlogimputed!AT83/col_norm!$D$8,2))</f>
        <v/>
      </c>
      <c r="AU83">
        <f>IF(COUNTBLANK(unlogimputed!AU83)&gt;0,"",LOG(unlogimputed!CT83/col_norm!$G$8,2)-LOG(unlogimputed!AU83/col_norm!$D$8,2))</f>
        <v>-7.3688223529401853E-2</v>
      </c>
      <c r="AV83">
        <f>IF(COUNTBLANK(unlogimputed!AV83)&gt;0,"",LOG(unlogimputed!CU83/col_norm!$G$8,2)-LOG(unlogimputed!AV83/col_norm!$D$8,2))</f>
        <v>-0.265626647488169</v>
      </c>
      <c r="AW83">
        <f>IF(COUNTBLANK(unlogimputed!AW83)&gt;0,"",LOG(unlogimputed!CV83/col_norm!$G$8,2)-LOG(unlogimputed!AW83/col_norm!$D$8,2))</f>
        <v>-0.33604508904812036</v>
      </c>
      <c r="AX83">
        <f>IF(COUNTBLANK(unlogimputed!AX83)&gt;0,"",LOG(unlogimputed!CW83/col_norm!$G$8,2)-LOG(unlogimputed!AX83/col_norm!$D$8,2))</f>
        <v>-0.83338543778214458</v>
      </c>
      <c r="AY83" t="str">
        <f>IF(COUNTBLANK(unlogimputed!AY83)&gt;0,"",LOG(unlogimputed!CX83/col_norm!$G$8,2)-LOG(unlogimputed!AY83/col_norm!$D$8,2))</f>
        <v/>
      </c>
      <c r="AZ83" t="str">
        <f>IF(COUNTBLANK(unlogimputed!AZ83)&gt;0,"",LOG(unlogimputed!CY83/col_norm!$G$8,2)-LOG(unlogimputed!AZ83/col_norm!$D$8,2))</f>
        <v/>
      </c>
    </row>
    <row r="84" spans="1:52" x14ac:dyDescent="0.25">
      <c r="A84" t="s">
        <v>185</v>
      </c>
      <c r="B84" t="str">
        <f>IF(COUNTBLANK(unlogimputed!B84)&gt;0,"",LOG(unlogimputed!BA84/col_norm!$E$8,2)-LOG(unlogimputed!B84/col_norm!$B$8,2))</f>
        <v/>
      </c>
      <c r="C84">
        <f>IF(COUNTBLANK(unlogimputed!C84)&gt;0,"",LOG(unlogimputed!BB84/col_norm!$E$8,2)-LOG(unlogimputed!C84/col_norm!$B$8,2))</f>
        <v>-3.6958751502357501E-2</v>
      </c>
      <c r="D84">
        <f>IF(COUNTBLANK(unlogimputed!D84)&gt;0,"",LOG(unlogimputed!BC84/col_norm!$E$8,2)-LOG(unlogimputed!D84/col_norm!$B$8,2))</f>
        <v>-0.19702851627952001</v>
      </c>
      <c r="E84" t="str">
        <f>IF(COUNTBLANK(unlogimputed!E84)&gt;0,"",LOG(unlogimputed!BD84/col_norm!$E$8,2)-LOG(unlogimputed!E84/col_norm!$B$8,2))</f>
        <v/>
      </c>
      <c r="F84" t="str">
        <f>IF(COUNTBLANK(unlogimputed!F84)&gt;0,"",LOG(unlogimputed!BE84/col_norm!$E$8,2)-LOG(unlogimputed!F84/col_norm!$B$8,2))</f>
        <v/>
      </c>
      <c r="G84" t="str">
        <f>IF(COUNTBLANK(unlogimputed!G84)&gt;0,"",LOG(unlogimputed!BF84/col_norm!$E$8,2)-LOG(unlogimputed!G84/col_norm!$B$8,2))</f>
        <v/>
      </c>
      <c r="H84" t="str">
        <f>IF(COUNTBLANK(unlogimputed!H84)&gt;0,"",LOG(unlogimputed!BG84/col_norm!$E$8,2)-LOG(unlogimputed!H84/col_norm!$B$8,2))</f>
        <v/>
      </c>
      <c r="I84" t="str">
        <f>IF(COUNTBLANK(unlogimputed!I84)&gt;0,"",LOG(unlogimputed!BH84/col_norm!$E$8,2)-LOG(unlogimputed!I84/col_norm!$B$8,2))</f>
        <v/>
      </c>
      <c r="J84" t="str">
        <f>IF(COUNTBLANK(unlogimputed!J84)&gt;0,"",LOG(unlogimputed!BI84/col_norm!$E$8,2)-LOG(unlogimputed!J84/col_norm!$B$8,2))</f>
        <v/>
      </c>
      <c r="K84" t="str">
        <f>IF(COUNTBLANK(unlogimputed!K84)&gt;0,"",LOG(unlogimputed!BJ84/col_norm!$E$8,2)-LOG(unlogimputed!K84/col_norm!$B$8,2))</f>
        <v/>
      </c>
      <c r="L84" t="str">
        <f>IF(COUNTBLANK(unlogimputed!L84)&gt;0,"",LOG(unlogimputed!BK84/col_norm!$E$8,2)-LOG(unlogimputed!L84/col_norm!$B$8,2))</f>
        <v/>
      </c>
      <c r="M84" t="str">
        <f>IF(COUNTBLANK(unlogimputed!M84)&gt;0,"",LOG(unlogimputed!BL84/col_norm!$E$8,2)-LOG(unlogimputed!M84/col_norm!$B$8,2))</f>
        <v/>
      </c>
      <c r="N84" t="str">
        <f>IF(COUNTBLANK(unlogimputed!N84)&gt;0,"",LOG(unlogimputed!BM84/col_norm!$E$8,2)-LOG(unlogimputed!N84/col_norm!$B$8,2))</f>
        <v/>
      </c>
      <c r="O84" t="str">
        <f>IF(COUNTBLANK(unlogimputed!O84)&gt;0,"",LOG(unlogimputed!BN84/col_norm!$E$8,2)-LOG(unlogimputed!O84/col_norm!$B$8,2))</f>
        <v/>
      </c>
      <c r="P84" t="str">
        <f>IF(COUNTBLANK(unlogimputed!P84)&gt;0,"",LOG(unlogimputed!BO84/col_norm!$E$8,2)-LOG(unlogimputed!P84/col_norm!$B$8,2))</f>
        <v/>
      </c>
      <c r="Q84" t="str">
        <f>IF(COUNTBLANK(unlogimputed!Q84)&gt;0,"",LOG(unlogimputed!BP84/col_norm!$F$8,2)-LOG(unlogimputed!Q84/col_norm!$C$8,2))</f>
        <v/>
      </c>
      <c r="R84" t="str">
        <f>IF(COUNTBLANK(unlogimputed!R84)&gt;0,"",LOG(unlogimputed!BQ84/col_norm!$F$8,2)-LOG(unlogimputed!R84/col_norm!$C$8,2))</f>
        <v/>
      </c>
      <c r="S84">
        <f>IF(COUNTBLANK(unlogimputed!S84)&gt;0,"",LOG(unlogimputed!BR84/col_norm!$F$8,2)-LOG(unlogimputed!S84/col_norm!$C$8,2))</f>
        <v>-2.3678767257698112</v>
      </c>
      <c r="T84" t="str">
        <f>IF(COUNTBLANK(unlogimputed!T84)&gt;0,"",LOG(unlogimputed!BS84/col_norm!$F$8,2)-LOG(unlogimputed!T84/col_norm!$C$8,2))</f>
        <v/>
      </c>
      <c r="U84" t="str">
        <f>IF(COUNTBLANK(unlogimputed!U84)&gt;0,"",LOG(unlogimputed!BT84/col_norm!$F$8,2)-LOG(unlogimputed!U84/col_norm!$C$8,2))</f>
        <v/>
      </c>
      <c r="V84">
        <f>IF(COUNTBLANK(unlogimputed!V84)&gt;0,"",LOG(unlogimputed!BU84/col_norm!$F$8,2)-LOG(unlogimputed!V84/col_norm!$C$8,2))</f>
        <v>-9.2796320818234079E-2</v>
      </c>
      <c r="W84">
        <f>IF(COUNTBLANK(unlogimputed!W84)&gt;0,"",LOG(unlogimputed!BV84/col_norm!$F$8,2)-LOG(unlogimputed!W84/col_norm!$C$8,2))</f>
        <v>-0.13243899452372077</v>
      </c>
      <c r="X84">
        <f>IF(COUNTBLANK(unlogimputed!X84)&gt;0,"",LOG(unlogimputed!BW84/col_norm!$F$8,2)-LOG(unlogimputed!X84/col_norm!$C$8,2))</f>
        <v>-0.22299765066634336</v>
      </c>
      <c r="Y84" t="str">
        <f>IF(COUNTBLANK(unlogimputed!Y84)&gt;0,"",LOG(unlogimputed!BX84/col_norm!$F$8,2)-LOG(unlogimputed!Y84/col_norm!$C$8,2))</f>
        <v/>
      </c>
      <c r="Z84" t="str">
        <f>IF(COUNTBLANK(unlogimputed!Z84)&gt;0,"",LOG(unlogimputed!BY84/col_norm!$F$8,2)-LOG(unlogimputed!Z84/col_norm!$C$8,2))</f>
        <v/>
      </c>
      <c r="AA84" t="str">
        <f>IF(COUNTBLANK(unlogimputed!AA84)&gt;0,"",LOG(unlogimputed!BZ84/col_norm!$F$8,2)-LOG(unlogimputed!AA84/col_norm!$C$8,2))</f>
        <v/>
      </c>
      <c r="AB84" t="str">
        <f>IF(COUNTBLANK(unlogimputed!AB84)&gt;0,"",LOG(unlogimputed!CA84/col_norm!$F$8,2)-LOG(unlogimputed!AB84/col_norm!$C$8,2))</f>
        <v/>
      </c>
      <c r="AC84" t="str">
        <f>IF(COUNTBLANK(unlogimputed!AC84)&gt;0,"",LOG(unlogimputed!CB84/col_norm!$F$8,2)-LOG(unlogimputed!AC84/col_norm!$C$8,2))</f>
        <v/>
      </c>
      <c r="AD84" t="str">
        <f>IF(COUNTBLANK(unlogimputed!AD84)&gt;0,"",LOG(unlogimputed!CC84/col_norm!$F$8,2)-LOG(unlogimputed!AD84/col_norm!$C$8,2))</f>
        <v/>
      </c>
      <c r="AE84" t="str">
        <f>IF(COUNTBLANK(unlogimputed!AE84)&gt;0,"",LOG(unlogimputed!CD84/col_norm!$F$8,2)-LOG(unlogimputed!AE84/col_norm!$C$8,2))</f>
        <v/>
      </c>
      <c r="AF84" t="str">
        <f>IF(COUNTBLANK(unlogimputed!AF84)&gt;0,"",LOG(unlogimputed!CE84/col_norm!$F$8,2)-LOG(unlogimputed!AF84/col_norm!$C$8,2))</f>
        <v/>
      </c>
      <c r="AG84" t="str">
        <f>IF(COUNTBLANK(unlogimputed!AG84)&gt;0,"",LOG(unlogimputed!CF84/col_norm!$F$8,2)-LOG(unlogimputed!AG84/col_norm!$C$8,2))</f>
        <v/>
      </c>
      <c r="AH84" t="str">
        <f>IF(COUNTBLANK(unlogimputed!AH84)&gt;0,"",LOG(unlogimputed!CG84/col_norm!$F$8,2)-LOG(unlogimputed!AH84/col_norm!$C$8,2))</f>
        <v/>
      </c>
      <c r="AI84" t="str">
        <f>IF(COUNTBLANK(unlogimputed!AI84)&gt;0,"",LOG(unlogimputed!CH84/col_norm!$G$8,2)-LOG(unlogimputed!AI84/col_norm!$D$8,2))</f>
        <v/>
      </c>
      <c r="AJ84" t="str">
        <f>IF(COUNTBLANK(unlogimputed!AJ84)&gt;0,"",LOG(unlogimputed!CI84/col_norm!$G$8,2)-LOG(unlogimputed!AJ84/col_norm!$D$8,2))</f>
        <v/>
      </c>
      <c r="AK84">
        <f>IF(COUNTBLANK(unlogimputed!AK84)&gt;0,"",LOG(unlogimputed!CJ84/col_norm!$G$8,2)-LOG(unlogimputed!AK84/col_norm!$D$8,2))</f>
        <v>0.1631855369170836</v>
      </c>
      <c r="AL84">
        <f>IF(COUNTBLANK(unlogimputed!AL84)&gt;0,"",LOG(unlogimputed!CK84/col_norm!$G$8,2)-LOG(unlogimputed!AL84/col_norm!$D$8,2))</f>
        <v>1.032778352940511E-2</v>
      </c>
      <c r="AM84">
        <f>IF(COUNTBLANK(unlogimputed!AM84)&gt;0,"",LOG(unlogimputed!CL84/col_norm!$G$8,2)-LOG(unlogimputed!AM84/col_norm!$D$8,2))</f>
        <v>0.11215033514666217</v>
      </c>
      <c r="AN84">
        <f>IF(COUNTBLANK(unlogimputed!AN84)&gt;0,"",LOG(unlogimputed!CM84/col_norm!$G$8,2)-LOG(unlogimputed!AN84/col_norm!$D$8,2))</f>
        <v>0.14612467788690608</v>
      </c>
      <c r="AO84" t="str">
        <f>IF(COUNTBLANK(unlogimputed!AO84)&gt;0,"",LOG(unlogimputed!CN84/col_norm!$G$8,2)-LOG(unlogimputed!AO84/col_norm!$D$8,2))</f>
        <v/>
      </c>
      <c r="AP84" t="str">
        <f>IF(COUNTBLANK(unlogimputed!AP84)&gt;0,"",LOG(unlogimputed!CO84/col_norm!$G$8,2)-LOG(unlogimputed!AP84/col_norm!$D$8,2))</f>
        <v/>
      </c>
      <c r="AQ84" t="str">
        <f>IF(COUNTBLANK(unlogimputed!AQ84)&gt;0,"",LOG(unlogimputed!CP84/col_norm!$G$8,2)-LOG(unlogimputed!AQ84/col_norm!$D$8,2))</f>
        <v/>
      </c>
      <c r="AR84" t="str">
        <f>IF(COUNTBLANK(unlogimputed!AR84)&gt;0,"",LOG(unlogimputed!CQ84/col_norm!$G$8,2)-LOG(unlogimputed!AR84/col_norm!$D$8,2))</f>
        <v/>
      </c>
      <c r="AS84" t="str">
        <f>IF(COUNTBLANK(unlogimputed!AS84)&gt;0,"",LOG(unlogimputed!CR84/col_norm!$G$8,2)-LOG(unlogimputed!AS84/col_norm!$D$8,2))</f>
        <v/>
      </c>
      <c r="AT84" t="str">
        <f>IF(COUNTBLANK(unlogimputed!AT84)&gt;0,"",LOG(unlogimputed!CS84/col_norm!$G$8,2)-LOG(unlogimputed!AT84/col_norm!$D$8,2))</f>
        <v/>
      </c>
      <c r="AU84" t="str">
        <f>IF(COUNTBLANK(unlogimputed!AU84)&gt;0,"",LOG(unlogimputed!CT84/col_norm!$G$8,2)-LOG(unlogimputed!AU84/col_norm!$D$8,2))</f>
        <v/>
      </c>
      <c r="AV84" t="str">
        <f>IF(COUNTBLANK(unlogimputed!AV84)&gt;0,"",LOG(unlogimputed!CU84/col_norm!$G$8,2)-LOG(unlogimputed!AV84/col_norm!$D$8,2))</f>
        <v/>
      </c>
      <c r="AW84" t="str">
        <f>IF(COUNTBLANK(unlogimputed!AW84)&gt;0,"",LOG(unlogimputed!CV84/col_norm!$G$8,2)-LOG(unlogimputed!AW84/col_norm!$D$8,2))</f>
        <v/>
      </c>
      <c r="AX84" t="str">
        <f>IF(COUNTBLANK(unlogimputed!AX84)&gt;0,"",LOG(unlogimputed!CW84/col_norm!$G$8,2)-LOG(unlogimputed!AX84/col_norm!$D$8,2))</f>
        <v/>
      </c>
      <c r="AY84" t="str">
        <f>IF(COUNTBLANK(unlogimputed!AY84)&gt;0,"",LOG(unlogimputed!CX84/col_norm!$G$8,2)-LOG(unlogimputed!AY84/col_norm!$D$8,2))</f>
        <v/>
      </c>
      <c r="AZ84" t="str">
        <f>IF(COUNTBLANK(unlogimputed!AZ84)&gt;0,"",LOG(unlogimputed!CY84/col_norm!$G$8,2)-LOG(unlogimputed!AZ84/col_norm!$D$8,2))</f>
        <v/>
      </c>
    </row>
    <row r="85" spans="1:52" x14ac:dyDescent="0.25">
      <c r="A85" t="s">
        <v>186</v>
      </c>
      <c r="B85" t="str">
        <f>IF(COUNTBLANK(unlogimputed!B85)&gt;0,"",LOG(unlogimputed!BA85/col_norm!$E$8,2)-LOG(unlogimputed!B85/col_norm!$B$8,2))</f>
        <v/>
      </c>
      <c r="C85" t="str">
        <f>IF(COUNTBLANK(unlogimputed!C85)&gt;0,"",LOG(unlogimputed!BB85/col_norm!$E$8,2)-LOG(unlogimputed!C85/col_norm!$B$8,2))</f>
        <v/>
      </c>
      <c r="D85" t="str">
        <f>IF(COUNTBLANK(unlogimputed!D85)&gt;0,"",LOG(unlogimputed!BC85/col_norm!$E$8,2)-LOG(unlogimputed!D85/col_norm!$B$8,2))</f>
        <v/>
      </c>
      <c r="E85" t="str">
        <f>IF(COUNTBLANK(unlogimputed!E85)&gt;0,"",LOG(unlogimputed!BD85/col_norm!$E$8,2)-LOG(unlogimputed!E85/col_norm!$B$8,2))</f>
        <v/>
      </c>
      <c r="F85" t="str">
        <f>IF(COUNTBLANK(unlogimputed!F85)&gt;0,"",LOG(unlogimputed!BE85/col_norm!$E$8,2)-LOG(unlogimputed!F85/col_norm!$B$8,2))</f>
        <v/>
      </c>
      <c r="G85" t="str">
        <f>IF(COUNTBLANK(unlogimputed!G85)&gt;0,"",LOG(unlogimputed!BF85/col_norm!$E$8,2)-LOG(unlogimputed!G85/col_norm!$B$8,2))</f>
        <v/>
      </c>
      <c r="H85" t="str">
        <f>IF(COUNTBLANK(unlogimputed!H85)&gt;0,"",LOG(unlogimputed!BG85/col_norm!$E$8,2)-LOG(unlogimputed!H85/col_norm!$B$8,2))</f>
        <v/>
      </c>
      <c r="I85" t="str">
        <f>IF(COUNTBLANK(unlogimputed!I85)&gt;0,"",LOG(unlogimputed!BH85/col_norm!$E$8,2)-LOG(unlogimputed!I85/col_norm!$B$8,2))</f>
        <v/>
      </c>
      <c r="J85">
        <f>IF(COUNTBLANK(unlogimputed!J85)&gt;0,"",LOG(unlogimputed!BI85/col_norm!$E$8,2)-LOG(unlogimputed!J85/col_norm!$B$8,2))</f>
        <v>6.3981452523325544E-2</v>
      </c>
      <c r="K85">
        <f>IF(COUNTBLANK(unlogimputed!K85)&gt;0,"",LOG(unlogimputed!BJ85/col_norm!$E$8,2)-LOG(unlogimputed!K85/col_norm!$B$8,2))</f>
        <v>0.8593820230037359</v>
      </c>
      <c r="L85" t="str">
        <f>IF(COUNTBLANK(unlogimputed!L85)&gt;0,"",LOG(unlogimputed!BK85/col_norm!$E$8,2)-LOG(unlogimputed!L85/col_norm!$B$8,2))</f>
        <v/>
      </c>
      <c r="M85">
        <f>IF(COUNTBLANK(unlogimputed!M85)&gt;0,"",LOG(unlogimputed!BL85/col_norm!$E$8,2)-LOG(unlogimputed!M85/col_norm!$B$8,2))</f>
        <v>-0.19403586161928388</v>
      </c>
      <c r="N85" t="str">
        <f>IF(COUNTBLANK(unlogimputed!N85)&gt;0,"",LOG(unlogimputed!BM85/col_norm!$E$8,2)-LOG(unlogimputed!N85/col_norm!$B$8,2))</f>
        <v/>
      </c>
      <c r="O85" t="str">
        <f>IF(COUNTBLANK(unlogimputed!O85)&gt;0,"",LOG(unlogimputed!BN85/col_norm!$E$8,2)-LOG(unlogimputed!O85/col_norm!$B$8,2))</f>
        <v/>
      </c>
      <c r="P85" t="str">
        <f>IF(COUNTBLANK(unlogimputed!P85)&gt;0,"",LOG(unlogimputed!BO85/col_norm!$E$8,2)-LOG(unlogimputed!P85/col_norm!$B$8,2))</f>
        <v/>
      </c>
      <c r="Q85" t="str">
        <f>IF(COUNTBLANK(unlogimputed!Q85)&gt;0,"",LOG(unlogimputed!BP85/col_norm!$F$8,2)-LOG(unlogimputed!Q85/col_norm!$C$8,2))</f>
        <v/>
      </c>
      <c r="R85" t="str">
        <f>IF(COUNTBLANK(unlogimputed!R85)&gt;0,"",LOG(unlogimputed!BQ85/col_norm!$F$8,2)-LOG(unlogimputed!R85/col_norm!$C$8,2))</f>
        <v/>
      </c>
      <c r="S85">
        <f>IF(COUNTBLANK(unlogimputed!S85)&gt;0,"",LOG(unlogimputed!BR85/col_norm!$F$8,2)-LOG(unlogimputed!S85/col_norm!$C$8,2))</f>
        <v>-0.27934637261284934</v>
      </c>
      <c r="T85">
        <f>IF(COUNTBLANK(unlogimputed!T85)&gt;0,"",LOG(unlogimputed!BS85/col_norm!$F$8,2)-LOG(unlogimputed!T85/col_norm!$C$8,2))</f>
        <v>4.1684301324806938E-4</v>
      </c>
      <c r="U85">
        <f>IF(COUNTBLANK(unlogimputed!U85)&gt;0,"",LOG(unlogimputed!BT85/col_norm!$F$8,2)-LOG(unlogimputed!U85/col_norm!$C$8,2))</f>
        <v>-0.98518112908894295</v>
      </c>
      <c r="V85">
        <f>IF(COUNTBLANK(unlogimputed!V85)&gt;0,"",LOG(unlogimputed!BU85/col_norm!$F$8,2)-LOG(unlogimputed!V85/col_norm!$C$8,2))</f>
        <v>-1.0747481213094119</v>
      </c>
      <c r="W85" t="str">
        <f>IF(COUNTBLANK(unlogimputed!W85)&gt;0,"",LOG(unlogimputed!BV85/col_norm!$F$8,2)-LOG(unlogimputed!W85/col_norm!$C$8,2))</f>
        <v/>
      </c>
      <c r="X85" t="str">
        <f>IF(COUNTBLANK(unlogimputed!X85)&gt;0,"",LOG(unlogimputed!BW85/col_norm!$F$8,2)-LOG(unlogimputed!X85/col_norm!$C$8,2))</f>
        <v/>
      </c>
      <c r="Y85" t="str">
        <f>IF(COUNTBLANK(unlogimputed!Y85)&gt;0,"",LOG(unlogimputed!BX85/col_norm!$F$8,2)-LOG(unlogimputed!Y85/col_norm!$C$8,2))</f>
        <v/>
      </c>
      <c r="Z85" t="str">
        <f>IF(COUNTBLANK(unlogimputed!Z85)&gt;0,"",LOG(unlogimputed!BY85/col_norm!$F$8,2)-LOG(unlogimputed!Z85/col_norm!$C$8,2))</f>
        <v/>
      </c>
      <c r="AA85" t="str">
        <f>IF(COUNTBLANK(unlogimputed!AA85)&gt;0,"",LOG(unlogimputed!BZ85/col_norm!$F$8,2)-LOG(unlogimputed!AA85/col_norm!$C$8,2))</f>
        <v/>
      </c>
      <c r="AB85" t="str">
        <f>IF(COUNTBLANK(unlogimputed!AB85)&gt;0,"",LOG(unlogimputed!CA85/col_norm!$F$8,2)-LOG(unlogimputed!AB85/col_norm!$C$8,2))</f>
        <v/>
      </c>
      <c r="AC85" t="str">
        <f>IF(COUNTBLANK(unlogimputed!AC85)&gt;0,"",LOG(unlogimputed!CB85/col_norm!$F$8,2)-LOG(unlogimputed!AC85/col_norm!$C$8,2))</f>
        <v/>
      </c>
      <c r="AD85" t="str">
        <f>IF(COUNTBLANK(unlogimputed!AD85)&gt;0,"",LOG(unlogimputed!CC85/col_norm!$F$8,2)-LOG(unlogimputed!AD85/col_norm!$C$8,2))</f>
        <v/>
      </c>
      <c r="AE85" t="str">
        <f>IF(COUNTBLANK(unlogimputed!AE85)&gt;0,"",LOG(unlogimputed!CD85/col_norm!$F$8,2)-LOG(unlogimputed!AE85/col_norm!$C$8,2))</f>
        <v/>
      </c>
      <c r="AF85" t="str">
        <f>IF(COUNTBLANK(unlogimputed!AF85)&gt;0,"",LOG(unlogimputed!CE85/col_norm!$F$8,2)-LOG(unlogimputed!AF85/col_norm!$C$8,2))</f>
        <v/>
      </c>
      <c r="AG85" t="str">
        <f>IF(COUNTBLANK(unlogimputed!AG85)&gt;0,"",LOG(unlogimputed!CF85/col_norm!$F$8,2)-LOG(unlogimputed!AG85/col_norm!$C$8,2))</f>
        <v/>
      </c>
      <c r="AH85" t="str">
        <f>IF(COUNTBLANK(unlogimputed!AH85)&gt;0,"",LOG(unlogimputed!CG85/col_norm!$F$8,2)-LOG(unlogimputed!AH85/col_norm!$C$8,2))</f>
        <v/>
      </c>
      <c r="AI85" t="str">
        <f>IF(COUNTBLANK(unlogimputed!AI85)&gt;0,"",LOG(unlogimputed!CH85/col_norm!$G$8,2)-LOG(unlogimputed!AI85/col_norm!$D$8,2))</f>
        <v/>
      </c>
      <c r="AJ85" t="str">
        <f>IF(COUNTBLANK(unlogimputed!AJ85)&gt;0,"",LOG(unlogimputed!CI85/col_norm!$G$8,2)-LOG(unlogimputed!AJ85/col_norm!$D$8,2))</f>
        <v/>
      </c>
      <c r="AK85">
        <f>IF(COUNTBLANK(unlogimputed!AK85)&gt;0,"",LOG(unlogimputed!CJ85/col_norm!$G$8,2)-LOG(unlogimputed!AK85/col_norm!$D$8,2))</f>
        <v>-0.10418914730325923</v>
      </c>
      <c r="AL85">
        <f>IF(COUNTBLANK(unlogimputed!AL85)&gt;0,"",LOG(unlogimputed!CK85/col_norm!$G$8,2)-LOG(unlogimputed!AL85/col_norm!$D$8,2))</f>
        <v>-0.39529018515648318</v>
      </c>
      <c r="AM85">
        <f>IF(COUNTBLANK(unlogimputed!AM85)&gt;0,"",LOG(unlogimputed!CL85/col_norm!$G$8,2)-LOG(unlogimputed!AM85/col_norm!$D$8,2))</f>
        <v>-0.69916064578745107</v>
      </c>
      <c r="AN85">
        <f>IF(COUNTBLANK(unlogimputed!AN85)&gt;0,"",LOG(unlogimputed!CM85/col_norm!$G$8,2)-LOG(unlogimputed!AN85/col_norm!$D$8,2))</f>
        <v>1.3369958728594291</v>
      </c>
      <c r="AO85" t="str">
        <f>IF(COUNTBLANK(unlogimputed!AO85)&gt;0,"",LOG(unlogimputed!CN85/col_norm!$G$8,2)-LOG(unlogimputed!AO85/col_norm!$D$8,2))</f>
        <v/>
      </c>
      <c r="AP85" t="str">
        <f>IF(COUNTBLANK(unlogimputed!AP85)&gt;0,"",LOG(unlogimputed!CO85/col_norm!$G$8,2)-LOG(unlogimputed!AP85/col_norm!$D$8,2))</f>
        <v/>
      </c>
      <c r="AQ85" t="str">
        <f>IF(COUNTBLANK(unlogimputed!AQ85)&gt;0,"",LOG(unlogimputed!CP85/col_norm!$G$8,2)-LOG(unlogimputed!AQ85/col_norm!$D$8,2))</f>
        <v/>
      </c>
      <c r="AR85" t="str">
        <f>IF(COUNTBLANK(unlogimputed!AR85)&gt;0,"",LOG(unlogimputed!CQ85/col_norm!$G$8,2)-LOG(unlogimputed!AR85/col_norm!$D$8,2))</f>
        <v/>
      </c>
      <c r="AS85" t="str">
        <f>IF(COUNTBLANK(unlogimputed!AS85)&gt;0,"",LOG(unlogimputed!CR85/col_norm!$G$8,2)-LOG(unlogimputed!AS85/col_norm!$D$8,2))</f>
        <v/>
      </c>
      <c r="AT85" t="str">
        <f>IF(COUNTBLANK(unlogimputed!AT85)&gt;0,"",LOG(unlogimputed!CS85/col_norm!$G$8,2)-LOG(unlogimputed!AT85/col_norm!$D$8,2))</f>
        <v/>
      </c>
      <c r="AU85">
        <f>IF(COUNTBLANK(unlogimputed!AU85)&gt;0,"",LOG(unlogimputed!CT85/col_norm!$G$8,2)-LOG(unlogimputed!AU85/col_norm!$D$8,2))</f>
        <v>-0.15871266057109068</v>
      </c>
      <c r="AV85">
        <f>IF(COUNTBLANK(unlogimputed!AV85)&gt;0,"",LOG(unlogimputed!CU85/col_norm!$G$8,2)-LOG(unlogimputed!AV85/col_norm!$D$8,2))</f>
        <v>-0.20176301299341048</v>
      </c>
      <c r="AW85" t="str">
        <f>IF(COUNTBLANK(unlogimputed!AW85)&gt;0,"",LOG(unlogimputed!CV85/col_norm!$G$8,2)-LOG(unlogimputed!AW85/col_norm!$D$8,2))</f>
        <v/>
      </c>
      <c r="AX85">
        <f>IF(COUNTBLANK(unlogimputed!AX85)&gt;0,"",LOG(unlogimputed!CW85/col_norm!$G$8,2)-LOG(unlogimputed!AX85/col_norm!$D$8,2))</f>
        <v>-0.20413155372016334</v>
      </c>
      <c r="AY85" t="str">
        <f>IF(COUNTBLANK(unlogimputed!AY85)&gt;0,"",LOG(unlogimputed!CX85/col_norm!$G$8,2)-LOG(unlogimputed!AY85/col_norm!$D$8,2))</f>
        <v/>
      </c>
      <c r="AZ85" t="str">
        <f>IF(COUNTBLANK(unlogimputed!AZ85)&gt;0,"",LOG(unlogimputed!CY85/col_norm!$G$8,2)-LOG(unlogimputed!AZ85/col_norm!$D$8,2))</f>
        <v/>
      </c>
    </row>
    <row r="86" spans="1:52" x14ac:dyDescent="0.25">
      <c r="A86" t="s">
        <v>187</v>
      </c>
      <c r="B86" t="str">
        <f>IF(COUNTBLANK(unlogimputed!B86)&gt;0,"",LOG(unlogimputed!BA86/col_norm!$E$8,2)-LOG(unlogimputed!B86/col_norm!$B$8,2))</f>
        <v/>
      </c>
      <c r="C86">
        <f>IF(COUNTBLANK(unlogimputed!C86)&gt;0,"",LOG(unlogimputed!BB86/col_norm!$E$8,2)-LOG(unlogimputed!C86/col_norm!$B$8,2))</f>
        <v>-0.20004189816680551</v>
      </c>
      <c r="D86">
        <f>IF(COUNTBLANK(unlogimputed!D86)&gt;0,"",LOG(unlogimputed!BC86/col_norm!$E$8,2)-LOG(unlogimputed!D86/col_norm!$B$8,2))</f>
        <v>-0.34688120401003886</v>
      </c>
      <c r="E86" t="str">
        <f>IF(COUNTBLANK(unlogimputed!E86)&gt;0,"",LOG(unlogimputed!BD86/col_norm!$E$8,2)-LOG(unlogimputed!E86/col_norm!$B$8,2))</f>
        <v/>
      </c>
      <c r="F86" t="str">
        <f>IF(COUNTBLANK(unlogimputed!F86)&gt;0,"",LOG(unlogimputed!BE86/col_norm!$E$8,2)-LOG(unlogimputed!F86/col_norm!$B$8,2))</f>
        <v/>
      </c>
      <c r="G86">
        <f>IF(COUNTBLANK(unlogimputed!G86)&gt;0,"",LOG(unlogimputed!BF86/col_norm!$E$8,2)-LOG(unlogimputed!G86/col_norm!$B$8,2))</f>
        <v>-0.3999359331940191</v>
      </c>
      <c r="H86">
        <f>IF(COUNTBLANK(unlogimputed!H86)&gt;0,"",LOG(unlogimputed!BG86/col_norm!$E$8,2)-LOG(unlogimputed!H86/col_norm!$B$8,2))</f>
        <v>-0.45255449015653681</v>
      </c>
      <c r="I86" t="str">
        <f>IF(COUNTBLANK(unlogimputed!I86)&gt;0,"",LOG(unlogimputed!BH86/col_norm!$E$8,2)-LOG(unlogimputed!I86/col_norm!$B$8,2))</f>
        <v/>
      </c>
      <c r="J86">
        <f>IF(COUNTBLANK(unlogimputed!J86)&gt;0,"",LOG(unlogimputed!BI86/col_norm!$E$8,2)-LOG(unlogimputed!J86/col_norm!$B$8,2))</f>
        <v>-0.58387812220345481</v>
      </c>
      <c r="K86" t="str">
        <f>IF(COUNTBLANK(unlogimputed!K86)&gt;0,"",LOG(unlogimputed!BJ86/col_norm!$E$8,2)-LOG(unlogimputed!K86/col_norm!$B$8,2))</f>
        <v/>
      </c>
      <c r="L86" t="str">
        <f>IF(COUNTBLANK(unlogimputed!L86)&gt;0,"",LOG(unlogimputed!BK86/col_norm!$E$8,2)-LOG(unlogimputed!L86/col_norm!$B$8,2))</f>
        <v/>
      </c>
      <c r="M86">
        <f>IF(COUNTBLANK(unlogimputed!M86)&gt;0,"",LOG(unlogimputed!BL86/col_norm!$E$8,2)-LOG(unlogimputed!M86/col_norm!$B$8,2))</f>
        <v>-0.45338962794817661</v>
      </c>
      <c r="N86">
        <f>IF(COUNTBLANK(unlogimputed!N86)&gt;0,"",LOG(unlogimputed!BM86/col_norm!$E$8,2)-LOG(unlogimputed!N86/col_norm!$B$8,2))</f>
        <v>-0.5313477590957234</v>
      </c>
      <c r="O86">
        <f>IF(COUNTBLANK(unlogimputed!O86)&gt;0,"",LOG(unlogimputed!BN86/col_norm!$E$8,2)-LOG(unlogimputed!O86/col_norm!$B$8,2))</f>
        <v>-0.6395743710424</v>
      </c>
      <c r="P86">
        <f>IF(COUNTBLANK(unlogimputed!P86)&gt;0,"",LOG(unlogimputed!BO86/col_norm!$E$8,2)-LOG(unlogimputed!P86/col_norm!$B$8,2))</f>
        <v>-1.743624231357277</v>
      </c>
      <c r="Q86" t="str">
        <f>IF(COUNTBLANK(unlogimputed!Q86)&gt;0,"",LOG(unlogimputed!BP86/col_norm!$F$8,2)-LOG(unlogimputed!Q86/col_norm!$C$8,2))</f>
        <v/>
      </c>
      <c r="R86" t="str">
        <f>IF(COUNTBLANK(unlogimputed!R86)&gt;0,"",LOG(unlogimputed!BQ86/col_norm!$F$8,2)-LOG(unlogimputed!R86/col_norm!$C$8,2))</f>
        <v/>
      </c>
      <c r="S86" t="str">
        <f>IF(COUNTBLANK(unlogimputed!S86)&gt;0,"",LOG(unlogimputed!BR86/col_norm!$F$8,2)-LOG(unlogimputed!S86/col_norm!$C$8,2))</f>
        <v/>
      </c>
      <c r="T86" t="str">
        <f>IF(COUNTBLANK(unlogimputed!T86)&gt;0,"",LOG(unlogimputed!BS86/col_norm!$F$8,2)-LOG(unlogimputed!T86/col_norm!$C$8,2))</f>
        <v/>
      </c>
      <c r="U86" t="str">
        <f>IF(COUNTBLANK(unlogimputed!U86)&gt;0,"",LOG(unlogimputed!BT86/col_norm!$F$8,2)-LOG(unlogimputed!U86/col_norm!$C$8,2))</f>
        <v/>
      </c>
      <c r="V86">
        <f>IF(COUNTBLANK(unlogimputed!V86)&gt;0,"",LOG(unlogimputed!BU86/col_norm!$F$8,2)-LOG(unlogimputed!V86/col_norm!$C$8,2))</f>
        <v>-1.5916438731347817</v>
      </c>
      <c r="W86">
        <f>IF(COUNTBLANK(unlogimputed!W86)&gt;0,"",LOG(unlogimputed!BV86/col_norm!$F$8,2)-LOG(unlogimputed!W86/col_norm!$C$8,2))</f>
        <v>-0.70583826841944131</v>
      </c>
      <c r="X86">
        <f>IF(COUNTBLANK(unlogimputed!X86)&gt;0,"",LOG(unlogimputed!BW86/col_norm!$F$8,2)-LOG(unlogimputed!X86/col_norm!$C$8,2))</f>
        <v>-0.50302586015525108</v>
      </c>
      <c r="Y86" t="str">
        <f>IF(COUNTBLANK(unlogimputed!Y86)&gt;0,"",LOG(unlogimputed!BX86/col_norm!$F$8,2)-LOG(unlogimputed!Y86/col_norm!$C$8,2))</f>
        <v/>
      </c>
      <c r="Z86">
        <f>IF(COUNTBLANK(unlogimputed!Z86)&gt;0,"",LOG(unlogimputed!BY86/col_norm!$F$8,2)-LOG(unlogimputed!Z86/col_norm!$C$8,2))</f>
        <v>-0.24117485540288364</v>
      </c>
      <c r="AA86" t="str">
        <f>IF(COUNTBLANK(unlogimputed!AA86)&gt;0,"",LOG(unlogimputed!BZ86/col_norm!$F$8,2)-LOG(unlogimputed!AA86/col_norm!$C$8,2))</f>
        <v/>
      </c>
      <c r="AB86" t="str">
        <f>IF(COUNTBLANK(unlogimputed!AB86)&gt;0,"",LOG(unlogimputed!CA86/col_norm!$F$8,2)-LOG(unlogimputed!AB86/col_norm!$C$8,2))</f>
        <v/>
      </c>
      <c r="AC86" t="str">
        <f>IF(COUNTBLANK(unlogimputed!AC86)&gt;0,"",LOG(unlogimputed!CB86/col_norm!$F$8,2)-LOG(unlogimputed!AC86/col_norm!$C$8,2))</f>
        <v/>
      </c>
      <c r="AD86" t="str">
        <f>IF(COUNTBLANK(unlogimputed!AD86)&gt;0,"",LOG(unlogimputed!CC86/col_norm!$F$8,2)-LOG(unlogimputed!AD86/col_norm!$C$8,2))</f>
        <v/>
      </c>
      <c r="AE86" t="str">
        <f>IF(COUNTBLANK(unlogimputed!AE86)&gt;0,"",LOG(unlogimputed!CD86/col_norm!$F$8,2)-LOG(unlogimputed!AE86/col_norm!$C$8,2))</f>
        <v/>
      </c>
      <c r="AF86" t="str">
        <f>IF(COUNTBLANK(unlogimputed!AF86)&gt;0,"",LOG(unlogimputed!CE86/col_norm!$F$8,2)-LOG(unlogimputed!AF86/col_norm!$C$8,2))</f>
        <v/>
      </c>
      <c r="AG86">
        <f>IF(COUNTBLANK(unlogimputed!AG86)&gt;0,"",LOG(unlogimputed!CF86/col_norm!$F$8,2)-LOG(unlogimputed!AG86/col_norm!$C$8,2))</f>
        <v>-0.62708448168112696</v>
      </c>
      <c r="AH86">
        <f>IF(COUNTBLANK(unlogimputed!AH86)&gt;0,"",LOG(unlogimputed!CG86/col_norm!$F$8,2)-LOG(unlogimputed!AH86/col_norm!$C$8,2))</f>
        <v>-0.67042871490424005</v>
      </c>
      <c r="AI86" t="str">
        <f>IF(COUNTBLANK(unlogimputed!AI86)&gt;0,"",LOG(unlogimputed!CH86/col_norm!$G$8,2)-LOG(unlogimputed!AI86/col_norm!$D$8,2))</f>
        <v/>
      </c>
      <c r="AJ86" t="str">
        <f>IF(COUNTBLANK(unlogimputed!AJ86)&gt;0,"",LOG(unlogimputed!CI86/col_norm!$G$8,2)-LOG(unlogimputed!AJ86/col_norm!$D$8,2))</f>
        <v/>
      </c>
      <c r="AK86">
        <f>IF(COUNTBLANK(unlogimputed!AK86)&gt;0,"",LOG(unlogimputed!CJ86/col_norm!$G$8,2)-LOG(unlogimputed!AK86/col_norm!$D$8,2))</f>
        <v>-0.51093879154257138</v>
      </c>
      <c r="AL86">
        <f>IF(COUNTBLANK(unlogimputed!AL86)&gt;0,"",LOG(unlogimputed!CK86/col_norm!$G$8,2)-LOG(unlogimputed!AL86/col_norm!$D$8,2))</f>
        <v>-0.14182442487280156</v>
      </c>
      <c r="AM86">
        <f>IF(COUNTBLANK(unlogimputed!AM86)&gt;0,"",LOG(unlogimputed!CL86/col_norm!$G$8,2)-LOG(unlogimputed!AM86/col_norm!$D$8,2))</f>
        <v>-0.46652449219449466</v>
      </c>
      <c r="AN86">
        <f>IF(COUNTBLANK(unlogimputed!AN86)&gt;0,"",LOG(unlogimputed!CM86/col_norm!$G$8,2)-LOG(unlogimputed!AN86/col_norm!$D$8,2))</f>
        <v>-0.56930783418312814</v>
      </c>
      <c r="AO86">
        <f>IF(COUNTBLANK(unlogimputed!AO86)&gt;0,"",LOG(unlogimputed!CN86/col_norm!$G$8,2)-LOG(unlogimputed!AO86/col_norm!$D$8,2))</f>
        <v>-1.9424992544325654</v>
      </c>
      <c r="AP86">
        <f>IF(COUNTBLANK(unlogimputed!AP86)&gt;0,"",LOG(unlogimputed!CO86/col_norm!$G$8,2)-LOG(unlogimputed!AP86/col_norm!$D$8,2))</f>
        <v>-0.85716356468653032</v>
      </c>
      <c r="AQ86" t="str">
        <f>IF(COUNTBLANK(unlogimputed!AQ86)&gt;0,"",LOG(unlogimputed!CP86/col_norm!$G$8,2)-LOG(unlogimputed!AQ86/col_norm!$D$8,2))</f>
        <v/>
      </c>
      <c r="AR86" t="str">
        <f>IF(COUNTBLANK(unlogimputed!AR86)&gt;0,"",LOG(unlogimputed!CQ86/col_norm!$G$8,2)-LOG(unlogimputed!AR86/col_norm!$D$8,2))</f>
        <v/>
      </c>
      <c r="AS86" t="str">
        <f>IF(COUNTBLANK(unlogimputed!AS86)&gt;0,"",LOG(unlogimputed!CR86/col_norm!$G$8,2)-LOG(unlogimputed!AS86/col_norm!$D$8,2))</f>
        <v/>
      </c>
      <c r="AT86" t="str">
        <f>IF(COUNTBLANK(unlogimputed!AT86)&gt;0,"",LOG(unlogimputed!CS86/col_norm!$G$8,2)-LOG(unlogimputed!AT86/col_norm!$D$8,2))</f>
        <v/>
      </c>
      <c r="AU86" t="str">
        <f>IF(COUNTBLANK(unlogimputed!AU86)&gt;0,"",LOG(unlogimputed!CT86/col_norm!$G$8,2)-LOG(unlogimputed!AU86/col_norm!$D$8,2))</f>
        <v/>
      </c>
      <c r="AV86" t="str">
        <f>IF(COUNTBLANK(unlogimputed!AV86)&gt;0,"",LOG(unlogimputed!CU86/col_norm!$G$8,2)-LOG(unlogimputed!AV86/col_norm!$D$8,2))</f>
        <v/>
      </c>
      <c r="AW86">
        <f>IF(COUNTBLANK(unlogimputed!AW86)&gt;0,"",LOG(unlogimputed!CV86/col_norm!$G$8,2)-LOG(unlogimputed!AW86/col_norm!$D$8,2))</f>
        <v>-0.46195338758186111</v>
      </c>
      <c r="AX86">
        <f>IF(COUNTBLANK(unlogimputed!AX86)&gt;0,"",LOG(unlogimputed!CW86/col_norm!$G$8,2)-LOG(unlogimputed!AX86/col_norm!$D$8,2))</f>
        <v>-0.63018629126143111</v>
      </c>
      <c r="AY86">
        <f>IF(COUNTBLANK(unlogimputed!AY86)&gt;0,"",LOG(unlogimputed!CX86/col_norm!$G$8,2)-LOG(unlogimputed!AY86/col_norm!$D$8,2))</f>
        <v>-1.26048657239118</v>
      </c>
      <c r="AZ86">
        <f>IF(COUNTBLANK(unlogimputed!AZ86)&gt;0,"",LOG(unlogimputed!CY86/col_norm!$G$8,2)-LOG(unlogimputed!AZ86/col_norm!$D$8,2))</f>
        <v>-1.7870627255363374</v>
      </c>
    </row>
    <row r="87" spans="1:52" x14ac:dyDescent="0.25">
      <c r="A87" t="s">
        <v>188</v>
      </c>
      <c r="B87" t="str">
        <f>IF(COUNTBLANK(unlogimputed!B87)&gt;0,"",LOG(unlogimputed!BA87/col_norm!$E$8,2)-LOG(unlogimputed!B87/col_norm!$B$8,2))</f>
        <v/>
      </c>
      <c r="C87">
        <f>IF(COUNTBLANK(unlogimputed!C87)&gt;0,"",LOG(unlogimputed!BB87/col_norm!$E$8,2)-LOG(unlogimputed!C87/col_norm!$B$8,2))</f>
        <v>-0.23795264616396139</v>
      </c>
      <c r="D87">
        <f>IF(COUNTBLANK(unlogimputed!D87)&gt;0,"",LOG(unlogimputed!BC87/col_norm!$E$8,2)-LOG(unlogimputed!D87/col_norm!$B$8,2))</f>
        <v>-8.6514913771875257E-2</v>
      </c>
      <c r="E87">
        <f>IF(COUNTBLANK(unlogimputed!E87)&gt;0,"",LOG(unlogimputed!BD87/col_norm!$E$8,2)-LOG(unlogimputed!E87/col_norm!$B$8,2))</f>
        <v>0.11216660677491674</v>
      </c>
      <c r="F87">
        <f>IF(COUNTBLANK(unlogimputed!F87)&gt;0,"",LOG(unlogimputed!BE87/col_norm!$E$8,2)-LOG(unlogimputed!F87/col_norm!$B$8,2))</f>
        <v>-0.57246872813504623</v>
      </c>
      <c r="G87">
        <f>IF(COUNTBLANK(unlogimputed!G87)&gt;0,"",LOG(unlogimputed!BF87/col_norm!$E$8,2)-LOG(unlogimputed!G87/col_norm!$B$8,2))</f>
        <v>-0.14481121655694551</v>
      </c>
      <c r="H87">
        <f>IF(COUNTBLANK(unlogimputed!H87)&gt;0,"",LOG(unlogimputed!BG87/col_norm!$E$8,2)-LOG(unlogimputed!H87/col_norm!$B$8,2))</f>
        <v>-0.45112845778035648</v>
      </c>
      <c r="I87">
        <f>IF(COUNTBLANK(unlogimputed!I87)&gt;0,"",LOG(unlogimputed!BH87/col_norm!$E$8,2)-LOG(unlogimputed!I87/col_norm!$B$8,2))</f>
        <v>-0.3944797619542868</v>
      </c>
      <c r="J87">
        <f>IF(COUNTBLANK(unlogimputed!J87)&gt;0,"",LOG(unlogimputed!BI87/col_norm!$E$8,2)-LOG(unlogimputed!J87/col_norm!$B$8,2))</f>
        <v>-0.50355955269861852</v>
      </c>
      <c r="K87" t="str">
        <f>IF(COUNTBLANK(unlogimputed!K87)&gt;0,"",LOG(unlogimputed!BJ87/col_norm!$E$8,2)-LOG(unlogimputed!K87/col_norm!$B$8,2))</f>
        <v/>
      </c>
      <c r="L87" t="str">
        <f>IF(COUNTBLANK(unlogimputed!L87)&gt;0,"",LOG(unlogimputed!BK87/col_norm!$E$8,2)-LOG(unlogimputed!L87/col_norm!$B$8,2))</f>
        <v/>
      </c>
      <c r="M87">
        <f>IF(COUNTBLANK(unlogimputed!M87)&gt;0,"",LOG(unlogimputed!BL87/col_norm!$E$8,2)-LOG(unlogimputed!M87/col_norm!$B$8,2))</f>
        <v>-0.49498615030940485</v>
      </c>
      <c r="N87">
        <f>IF(COUNTBLANK(unlogimputed!N87)&gt;0,"",LOG(unlogimputed!BM87/col_norm!$E$8,2)-LOG(unlogimputed!N87/col_norm!$B$8,2))</f>
        <v>0.51945868365342562</v>
      </c>
      <c r="O87">
        <f>IF(COUNTBLANK(unlogimputed!O87)&gt;0,"",LOG(unlogimputed!BN87/col_norm!$E$8,2)-LOG(unlogimputed!O87/col_norm!$B$8,2))</f>
        <v>-0.21346169774968615</v>
      </c>
      <c r="P87">
        <f>IF(COUNTBLANK(unlogimputed!P87)&gt;0,"",LOG(unlogimputed!BO87/col_norm!$E$8,2)-LOG(unlogimputed!P87/col_norm!$B$8,2))</f>
        <v>-0.16757889527279346</v>
      </c>
      <c r="Q87" t="str">
        <f>IF(COUNTBLANK(unlogimputed!Q87)&gt;0,"",LOG(unlogimputed!BP87/col_norm!$F$8,2)-LOG(unlogimputed!Q87/col_norm!$C$8,2))</f>
        <v/>
      </c>
      <c r="R87" t="str">
        <f>IF(COUNTBLANK(unlogimputed!R87)&gt;0,"",LOG(unlogimputed!BQ87/col_norm!$F$8,2)-LOG(unlogimputed!R87/col_norm!$C$8,2))</f>
        <v/>
      </c>
      <c r="S87" t="str">
        <f>IF(COUNTBLANK(unlogimputed!S87)&gt;0,"",LOG(unlogimputed!BR87/col_norm!$F$8,2)-LOG(unlogimputed!S87/col_norm!$C$8,2))</f>
        <v/>
      </c>
      <c r="T87" t="str">
        <f>IF(COUNTBLANK(unlogimputed!T87)&gt;0,"",LOG(unlogimputed!BS87/col_norm!$F$8,2)-LOG(unlogimputed!T87/col_norm!$C$8,2))</f>
        <v/>
      </c>
      <c r="U87" t="str">
        <f>IF(COUNTBLANK(unlogimputed!U87)&gt;0,"",LOG(unlogimputed!BT87/col_norm!$F$8,2)-LOG(unlogimputed!U87/col_norm!$C$8,2))</f>
        <v/>
      </c>
      <c r="V87">
        <f>IF(COUNTBLANK(unlogimputed!V87)&gt;0,"",LOG(unlogimputed!BU87/col_norm!$F$8,2)-LOG(unlogimputed!V87/col_norm!$C$8,2))</f>
        <v>0.27967457424684738</v>
      </c>
      <c r="W87">
        <f>IF(COUNTBLANK(unlogimputed!W87)&gt;0,"",LOG(unlogimputed!BV87/col_norm!$F$8,2)-LOG(unlogimputed!W87/col_norm!$C$8,2))</f>
        <v>-2.2556854381683671</v>
      </c>
      <c r="X87">
        <f>IF(COUNTBLANK(unlogimputed!X87)&gt;0,"",LOG(unlogimputed!BW87/col_norm!$F$8,2)-LOG(unlogimputed!X87/col_norm!$C$8,2))</f>
        <v>1.2952517469369802</v>
      </c>
      <c r="Y87">
        <f>IF(COUNTBLANK(unlogimputed!Y87)&gt;0,"",LOG(unlogimputed!BX87/col_norm!$F$8,2)-LOG(unlogimputed!Y87/col_norm!$C$8,2))</f>
        <v>-1.1948350422277088</v>
      </c>
      <c r="Z87">
        <f>IF(COUNTBLANK(unlogimputed!Z87)&gt;0,"",LOG(unlogimputed!BY87/col_norm!$F$8,2)-LOG(unlogimputed!Z87/col_norm!$C$8,2))</f>
        <v>-0.6395294800085729</v>
      </c>
      <c r="AA87">
        <f>IF(COUNTBLANK(unlogimputed!AA87)&gt;0,"",LOG(unlogimputed!BZ87/col_norm!$F$8,2)-LOG(unlogimputed!AA87/col_norm!$C$8,2))</f>
        <v>-2.2947690774319991</v>
      </c>
      <c r="AB87">
        <f>IF(COUNTBLANK(unlogimputed!AB87)&gt;0,"",LOG(unlogimputed!CA87/col_norm!$F$8,2)-LOG(unlogimputed!AB87/col_norm!$C$8,2))</f>
        <v>-0.88274619521070008</v>
      </c>
      <c r="AC87" t="str">
        <f>IF(COUNTBLANK(unlogimputed!AC87)&gt;0,"",LOG(unlogimputed!CB87/col_norm!$F$8,2)-LOG(unlogimputed!AC87/col_norm!$C$8,2))</f>
        <v/>
      </c>
      <c r="AD87" t="str">
        <f>IF(COUNTBLANK(unlogimputed!AD87)&gt;0,"",LOG(unlogimputed!CC87/col_norm!$F$8,2)-LOG(unlogimputed!AD87/col_norm!$C$8,2))</f>
        <v/>
      </c>
      <c r="AE87" t="str">
        <f>IF(COUNTBLANK(unlogimputed!AE87)&gt;0,"",LOG(unlogimputed!CD87/col_norm!$F$8,2)-LOG(unlogimputed!AE87/col_norm!$C$8,2))</f>
        <v/>
      </c>
      <c r="AF87" t="str">
        <f>IF(COUNTBLANK(unlogimputed!AF87)&gt;0,"",LOG(unlogimputed!CE87/col_norm!$F$8,2)-LOG(unlogimputed!AF87/col_norm!$C$8,2))</f>
        <v/>
      </c>
      <c r="AG87">
        <f>IF(COUNTBLANK(unlogimputed!AG87)&gt;0,"",LOG(unlogimputed!CF87/col_norm!$F$8,2)-LOG(unlogimputed!AG87/col_norm!$C$8,2))</f>
        <v>-1.8020808278017952</v>
      </c>
      <c r="AH87">
        <f>IF(COUNTBLANK(unlogimputed!AH87)&gt;0,"",LOG(unlogimputed!CG87/col_norm!$F$8,2)-LOG(unlogimputed!AH87/col_norm!$C$8,2))</f>
        <v>-0.18271927146661326</v>
      </c>
      <c r="AI87" t="str">
        <f>IF(COUNTBLANK(unlogimputed!AI87)&gt;0,"",LOG(unlogimputed!CH87/col_norm!$G$8,2)-LOG(unlogimputed!AI87/col_norm!$D$8,2))</f>
        <v/>
      </c>
      <c r="AJ87" t="str">
        <f>IF(COUNTBLANK(unlogimputed!AJ87)&gt;0,"",LOG(unlogimputed!CI87/col_norm!$G$8,2)-LOG(unlogimputed!AJ87/col_norm!$D$8,2))</f>
        <v/>
      </c>
      <c r="AK87">
        <f>IF(COUNTBLANK(unlogimputed!AK87)&gt;0,"",LOG(unlogimputed!CJ87/col_norm!$G$8,2)-LOG(unlogimputed!AK87/col_norm!$D$8,2))</f>
        <v>-0.6793361295153133</v>
      </c>
      <c r="AL87">
        <f>IF(COUNTBLANK(unlogimputed!AL87)&gt;0,"",LOG(unlogimputed!CK87/col_norm!$G$8,2)-LOG(unlogimputed!AL87/col_norm!$D$8,2))</f>
        <v>3.2584930692927117E-3</v>
      </c>
      <c r="AM87">
        <f>IF(COUNTBLANK(unlogimputed!AM87)&gt;0,"",LOG(unlogimputed!CL87/col_norm!$G$8,2)-LOG(unlogimputed!AM87/col_norm!$D$8,2))</f>
        <v>0.1419691693352334</v>
      </c>
      <c r="AN87">
        <f>IF(COUNTBLANK(unlogimputed!AN87)&gt;0,"",LOG(unlogimputed!CM87/col_norm!$G$8,2)-LOG(unlogimputed!AN87/col_norm!$D$8,2))</f>
        <v>-1.6378811844219854E-3</v>
      </c>
      <c r="AO87">
        <f>IF(COUNTBLANK(unlogimputed!AO87)&gt;0,"",LOG(unlogimputed!CN87/col_norm!$G$8,2)-LOG(unlogimputed!AO87/col_norm!$D$8,2))</f>
        <v>-0.19447877155043969</v>
      </c>
      <c r="AP87">
        <f>IF(COUNTBLANK(unlogimputed!AP87)&gt;0,"",LOG(unlogimputed!CO87/col_norm!$G$8,2)-LOG(unlogimputed!AP87/col_norm!$D$8,2))</f>
        <v>-0.5038269098635979</v>
      </c>
      <c r="AQ87">
        <f>IF(COUNTBLANK(unlogimputed!AQ87)&gt;0,"",LOG(unlogimputed!CP87/col_norm!$G$8,2)-LOG(unlogimputed!AQ87/col_norm!$D$8,2))</f>
        <v>-0.38613913912227815</v>
      </c>
      <c r="AR87">
        <f>IF(COUNTBLANK(unlogimputed!AR87)&gt;0,"",LOG(unlogimputed!CQ87/col_norm!$G$8,2)-LOG(unlogimputed!AR87/col_norm!$D$8,2))</f>
        <v>-0.32103538086339611</v>
      </c>
      <c r="AS87">
        <f>IF(COUNTBLANK(unlogimputed!AS87)&gt;0,"",LOG(unlogimputed!CR87/col_norm!$G$8,2)-LOG(unlogimputed!AS87/col_norm!$D$8,2))</f>
        <v>-2.1584041612724647</v>
      </c>
      <c r="AT87">
        <f>IF(COUNTBLANK(unlogimputed!AT87)&gt;0,"",LOG(unlogimputed!CS87/col_norm!$G$8,2)-LOG(unlogimputed!AT87/col_norm!$D$8,2))</f>
        <v>-0.82510897868111854</v>
      </c>
      <c r="AU87" t="str">
        <f>IF(COUNTBLANK(unlogimputed!AU87)&gt;0,"",LOG(unlogimputed!CT87/col_norm!$G$8,2)-LOG(unlogimputed!AU87/col_norm!$D$8,2))</f>
        <v/>
      </c>
      <c r="AV87" t="str">
        <f>IF(COUNTBLANK(unlogimputed!AV87)&gt;0,"",LOG(unlogimputed!CU87/col_norm!$G$8,2)-LOG(unlogimputed!AV87/col_norm!$D$8,2))</f>
        <v/>
      </c>
      <c r="AW87">
        <f>IF(COUNTBLANK(unlogimputed!AW87)&gt;0,"",LOG(unlogimputed!CV87/col_norm!$G$8,2)-LOG(unlogimputed!AW87/col_norm!$D$8,2))</f>
        <v>0.13899650949825215</v>
      </c>
      <c r="AX87">
        <f>IF(COUNTBLANK(unlogimputed!AX87)&gt;0,"",LOG(unlogimputed!CW87/col_norm!$G$8,2)-LOG(unlogimputed!AX87/col_norm!$D$8,2))</f>
        <v>7.1333319592962852E-2</v>
      </c>
      <c r="AY87">
        <f>IF(COUNTBLANK(unlogimputed!AY87)&gt;0,"",LOG(unlogimputed!CX87/col_norm!$G$8,2)-LOG(unlogimputed!AY87/col_norm!$D$8,2))</f>
        <v>-8.3012820661132025E-2</v>
      </c>
      <c r="AZ87">
        <f>IF(COUNTBLANK(unlogimputed!AZ87)&gt;0,"",LOG(unlogimputed!CY87/col_norm!$G$8,2)-LOG(unlogimputed!AZ87/col_norm!$D$8,2))</f>
        <v>-0.10283858693057013</v>
      </c>
    </row>
    <row r="88" spans="1:52" x14ac:dyDescent="0.25">
      <c r="A88" t="s">
        <v>189</v>
      </c>
      <c r="B88" t="str">
        <f>IF(COUNTBLANK(unlogimputed!B88)&gt;0,"",LOG(unlogimputed!BA88/col_norm!$E$8,2)-LOG(unlogimputed!B88/col_norm!$B$8,2))</f>
        <v/>
      </c>
      <c r="C88" t="str">
        <f>IF(COUNTBLANK(unlogimputed!C88)&gt;0,"",LOG(unlogimputed!BB88/col_norm!$E$8,2)-LOG(unlogimputed!C88/col_norm!$B$8,2))</f>
        <v/>
      </c>
      <c r="D88" t="str">
        <f>IF(COUNTBLANK(unlogimputed!D88)&gt;0,"",LOG(unlogimputed!BC88/col_norm!$E$8,2)-LOG(unlogimputed!D88/col_norm!$B$8,2))</f>
        <v/>
      </c>
      <c r="E88" t="str">
        <f>IF(COUNTBLANK(unlogimputed!E88)&gt;0,"",LOG(unlogimputed!BD88/col_norm!$E$8,2)-LOG(unlogimputed!E88/col_norm!$B$8,2))</f>
        <v/>
      </c>
      <c r="F88" t="str">
        <f>IF(COUNTBLANK(unlogimputed!F88)&gt;0,"",LOG(unlogimputed!BE88/col_norm!$E$8,2)-LOG(unlogimputed!F88/col_norm!$B$8,2))</f>
        <v/>
      </c>
      <c r="G88" t="str">
        <f>IF(COUNTBLANK(unlogimputed!G88)&gt;0,"",LOG(unlogimputed!BF88/col_norm!$E$8,2)-LOG(unlogimputed!G88/col_norm!$B$8,2))</f>
        <v/>
      </c>
      <c r="H88" t="str">
        <f>IF(COUNTBLANK(unlogimputed!H88)&gt;0,"",LOG(unlogimputed!BG88/col_norm!$E$8,2)-LOG(unlogimputed!H88/col_norm!$B$8,2))</f>
        <v/>
      </c>
      <c r="I88" t="str">
        <f>IF(COUNTBLANK(unlogimputed!I88)&gt;0,"",LOG(unlogimputed!BH88/col_norm!$E$8,2)-LOG(unlogimputed!I88/col_norm!$B$8,2))</f>
        <v/>
      </c>
      <c r="J88" t="str">
        <f>IF(COUNTBLANK(unlogimputed!J88)&gt;0,"",LOG(unlogimputed!BI88/col_norm!$E$8,2)-LOG(unlogimputed!J88/col_norm!$B$8,2))</f>
        <v/>
      </c>
      <c r="K88" t="str">
        <f>IF(COUNTBLANK(unlogimputed!K88)&gt;0,"",LOG(unlogimputed!BJ88/col_norm!$E$8,2)-LOG(unlogimputed!K88/col_norm!$B$8,2))</f>
        <v/>
      </c>
      <c r="L88" t="str">
        <f>IF(COUNTBLANK(unlogimputed!L88)&gt;0,"",LOG(unlogimputed!BK88/col_norm!$E$8,2)-LOG(unlogimputed!L88/col_norm!$B$8,2))</f>
        <v/>
      </c>
      <c r="M88">
        <f>IF(COUNTBLANK(unlogimputed!M88)&gt;0,"",LOG(unlogimputed!BL88/col_norm!$E$8,2)-LOG(unlogimputed!M88/col_norm!$B$8,2))</f>
        <v>-1.8151162250120585</v>
      </c>
      <c r="N88" t="str">
        <f>IF(COUNTBLANK(unlogimputed!N88)&gt;0,"",LOG(unlogimputed!BM88/col_norm!$E$8,2)-LOG(unlogimputed!N88/col_norm!$B$8,2))</f>
        <v/>
      </c>
      <c r="O88" t="str">
        <f>IF(COUNTBLANK(unlogimputed!O88)&gt;0,"",LOG(unlogimputed!BN88/col_norm!$E$8,2)-LOG(unlogimputed!O88/col_norm!$B$8,2))</f>
        <v/>
      </c>
      <c r="P88" t="str">
        <f>IF(COUNTBLANK(unlogimputed!P88)&gt;0,"",LOG(unlogimputed!BO88/col_norm!$E$8,2)-LOG(unlogimputed!P88/col_norm!$B$8,2))</f>
        <v/>
      </c>
      <c r="Q88" t="str">
        <f>IF(COUNTBLANK(unlogimputed!Q88)&gt;0,"",LOG(unlogimputed!BP88/col_norm!$F$8,2)-LOG(unlogimputed!Q88/col_norm!$C$8,2))</f>
        <v/>
      </c>
      <c r="R88" t="str">
        <f>IF(COUNTBLANK(unlogimputed!R88)&gt;0,"",LOG(unlogimputed!BQ88/col_norm!$F$8,2)-LOG(unlogimputed!R88/col_norm!$C$8,2))</f>
        <v/>
      </c>
      <c r="S88" t="str">
        <f>IF(COUNTBLANK(unlogimputed!S88)&gt;0,"",LOG(unlogimputed!BR88/col_norm!$F$8,2)-LOG(unlogimputed!S88/col_norm!$C$8,2))</f>
        <v/>
      </c>
      <c r="T88" t="str">
        <f>IF(COUNTBLANK(unlogimputed!T88)&gt;0,"",LOG(unlogimputed!BS88/col_norm!$F$8,2)-LOG(unlogimputed!T88/col_norm!$C$8,2))</f>
        <v/>
      </c>
      <c r="U88" t="str">
        <f>IF(COUNTBLANK(unlogimputed!U88)&gt;0,"",LOG(unlogimputed!BT88/col_norm!$F$8,2)-LOG(unlogimputed!U88/col_norm!$C$8,2))</f>
        <v/>
      </c>
      <c r="V88">
        <f>IF(COUNTBLANK(unlogimputed!V88)&gt;0,"",LOG(unlogimputed!BU88/col_norm!$F$8,2)-LOG(unlogimputed!V88/col_norm!$C$8,2))</f>
        <v>8.8433530684856265E-2</v>
      </c>
      <c r="W88">
        <f>IF(COUNTBLANK(unlogimputed!W88)&gt;0,"",LOG(unlogimputed!BV88/col_norm!$F$8,2)-LOG(unlogimputed!W88/col_norm!$C$8,2))</f>
        <v>1.7224279559808764E-2</v>
      </c>
      <c r="X88">
        <f>IF(COUNTBLANK(unlogimputed!X88)&gt;0,"",LOG(unlogimputed!BW88/col_norm!$F$8,2)-LOG(unlogimputed!X88/col_norm!$C$8,2))</f>
        <v>3.9897555191153344E-2</v>
      </c>
      <c r="Y88" t="str">
        <f>IF(COUNTBLANK(unlogimputed!Y88)&gt;0,"",LOG(unlogimputed!BX88/col_norm!$F$8,2)-LOG(unlogimputed!Y88/col_norm!$C$8,2))</f>
        <v/>
      </c>
      <c r="Z88" t="str">
        <f>IF(COUNTBLANK(unlogimputed!Z88)&gt;0,"",LOG(unlogimputed!BY88/col_norm!$F$8,2)-LOG(unlogimputed!Z88/col_norm!$C$8,2))</f>
        <v/>
      </c>
      <c r="AA88" t="str">
        <f>IF(COUNTBLANK(unlogimputed!AA88)&gt;0,"",LOG(unlogimputed!BZ88/col_norm!$F$8,2)-LOG(unlogimputed!AA88/col_norm!$C$8,2))</f>
        <v/>
      </c>
      <c r="AB88" t="str">
        <f>IF(COUNTBLANK(unlogimputed!AB88)&gt;0,"",LOG(unlogimputed!CA88/col_norm!$F$8,2)-LOG(unlogimputed!AB88/col_norm!$C$8,2))</f>
        <v/>
      </c>
      <c r="AC88" t="str">
        <f>IF(COUNTBLANK(unlogimputed!AC88)&gt;0,"",LOG(unlogimputed!CB88/col_norm!$F$8,2)-LOG(unlogimputed!AC88/col_norm!$C$8,2))</f>
        <v/>
      </c>
      <c r="AD88" t="str">
        <f>IF(COUNTBLANK(unlogimputed!AD88)&gt;0,"",LOG(unlogimputed!CC88/col_norm!$F$8,2)-LOG(unlogimputed!AD88/col_norm!$C$8,2))</f>
        <v/>
      </c>
      <c r="AE88" t="str">
        <f>IF(COUNTBLANK(unlogimputed!AE88)&gt;0,"",LOG(unlogimputed!CD88/col_norm!$F$8,2)-LOG(unlogimputed!AE88/col_norm!$C$8,2))</f>
        <v/>
      </c>
      <c r="AF88" t="str">
        <f>IF(COUNTBLANK(unlogimputed!AF88)&gt;0,"",LOG(unlogimputed!CE88/col_norm!$F$8,2)-LOG(unlogimputed!AF88/col_norm!$C$8,2))</f>
        <v/>
      </c>
      <c r="AG88" t="str">
        <f>IF(COUNTBLANK(unlogimputed!AG88)&gt;0,"",LOG(unlogimputed!CF88/col_norm!$F$8,2)-LOG(unlogimputed!AG88/col_norm!$C$8,2))</f>
        <v/>
      </c>
      <c r="AH88" t="str">
        <f>IF(COUNTBLANK(unlogimputed!AH88)&gt;0,"",LOG(unlogimputed!CG88/col_norm!$F$8,2)-LOG(unlogimputed!AH88/col_norm!$C$8,2))</f>
        <v/>
      </c>
      <c r="AI88" t="str">
        <f>IF(COUNTBLANK(unlogimputed!AI88)&gt;0,"",LOG(unlogimputed!CH88/col_norm!$G$8,2)-LOG(unlogimputed!AI88/col_norm!$D$8,2))</f>
        <v/>
      </c>
      <c r="AJ88" t="str">
        <f>IF(COUNTBLANK(unlogimputed!AJ88)&gt;0,"",LOG(unlogimputed!CI88/col_norm!$G$8,2)-LOG(unlogimputed!AJ88/col_norm!$D$8,2))</f>
        <v/>
      </c>
      <c r="AK88">
        <f>IF(COUNTBLANK(unlogimputed!AK88)&gt;0,"",LOG(unlogimputed!CJ88/col_norm!$G$8,2)-LOG(unlogimputed!AK88/col_norm!$D$8,2))</f>
        <v>-0.15709778627576299</v>
      </c>
      <c r="AL88">
        <f>IF(COUNTBLANK(unlogimputed!AL88)&gt;0,"",LOG(unlogimputed!CK88/col_norm!$G$8,2)-LOG(unlogimputed!AL88/col_norm!$D$8,2))</f>
        <v>-0.68954971430187939</v>
      </c>
      <c r="AM88">
        <f>IF(COUNTBLANK(unlogimputed!AM88)&gt;0,"",LOG(unlogimputed!CL88/col_norm!$G$8,2)-LOG(unlogimputed!AM88/col_norm!$D$8,2))</f>
        <v>0.2026860793041152</v>
      </c>
      <c r="AN88">
        <f>IF(COUNTBLANK(unlogimputed!AN88)&gt;0,"",LOG(unlogimputed!CM88/col_norm!$G$8,2)-LOG(unlogimputed!AN88/col_norm!$D$8,2))</f>
        <v>-0.18830451950291405</v>
      </c>
      <c r="AO88" t="str">
        <f>IF(COUNTBLANK(unlogimputed!AO88)&gt;0,"",LOG(unlogimputed!CN88/col_norm!$G$8,2)-LOG(unlogimputed!AO88/col_norm!$D$8,2))</f>
        <v/>
      </c>
      <c r="AP88" t="str">
        <f>IF(COUNTBLANK(unlogimputed!AP88)&gt;0,"",LOG(unlogimputed!CO88/col_norm!$G$8,2)-LOG(unlogimputed!AP88/col_norm!$D$8,2))</f>
        <v/>
      </c>
      <c r="AQ88" t="str">
        <f>IF(COUNTBLANK(unlogimputed!AQ88)&gt;0,"",LOG(unlogimputed!CP88/col_norm!$G$8,2)-LOG(unlogimputed!AQ88/col_norm!$D$8,2))</f>
        <v/>
      </c>
      <c r="AR88">
        <f>IF(COUNTBLANK(unlogimputed!AR88)&gt;0,"",LOG(unlogimputed!CQ88/col_norm!$G$8,2)-LOG(unlogimputed!AR88/col_norm!$D$8,2))</f>
        <v>3.5756390308076966</v>
      </c>
      <c r="AS88" t="str">
        <f>IF(COUNTBLANK(unlogimputed!AS88)&gt;0,"",LOG(unlogimputed!CR88/col_norm!$G$8,2)-LOG(unlogimputed!AS88/col_norm!$D$8,2))</f>
        <v/>
      </c>
      <c r="AT88" t="str">
        <f>IF(COUNTBLANK(unlogimputed!AT88)&gt;0,"",LOG(unlogimputed!CS88/col_norm!$G$8,2)-LOG(unlogimputed!AT88/col_norm!$D$8,2))</f>
        <v/>
      </c>
      <c r="AU88" t="str">
        <f>IF(COUNTBLANK(unlogimputed!AU88)&gt;0,"",LOG(unlogimputed!CT88/col_norm!$G$8,2)-LOG(unlogimputed!AU88/col_norm!$D$8,2))</f>
        <v/>
      </c>
      <c r="AV88" t="str">
        <f>IF(COUNTBLANK(unlogimputed!AV88)&gt;0,"",LOG(unlogimputed!CU88/col_norm!$G$8,2)-LOG(unlogimputed!AV88/col_norm!$D$8,2))</f>
        <v/>
      </c>
      <c r="AW88" t="str">
        <f>IF(COUNTBLANK(unlogimputed!AW88)&gt;0,"",LOG(unlogimputed!CV88/col_norm!$G$8,2)-LOG(unlogimputed!AW88/col_norm!$D$8,2))</f>
        <v/>
      </c>
      <c r="AX88" t="str">
        <f>IF(COUNTBLANK(unlogimputed!AX88)&gt;0,"",LOG(unlogimputed!CW88/col_norm!$G$8,2)-LOG(unlogimputed!AX88/col_norm!$D$8,2))</f>
        <v/>
      </c>
      <c r="AY88" t="str">
        <f>IF(COUNTBLANK(unlogimputed!AY88)&gt;0,"",LOG(unlogimputed!CX88/col_norm!$G$8,2)-LOG(unlogimputed!AY88/col_norm!$D$8,2))</f>
        <v/>
      </c>
      <c r="AZ88" t="str">
        <f>IF(COUNTBLANK(unlogimputed!AZ88)&gt;0,"",LOG(unlogimputed!CY88/col_norm!$G$8,2)-LOG(unlogimputed!AZ88/col_norm!$D$8,2))</f>
        <v/>
      </c>
    </row>
    <row r="89" spans="1:52" x14ac:dyDescent="0.25">
      <c r="A89" t="s">
        <v>190</v>
      </c>
      <c r="B89" t="str">
        <f>IF(COUNTBLANK(unlogimputed!B89)&gt;0,"",LOG(unlogimputed!BA89/col_norm!$E$8,2)-LOG(unlogimputed!B89/col_norm!$B$8,2))</f>
        <v/>
      </c>
      <c r="C89">
        <f>IF(COUNTBLANK(unlogimputed!C89)&gt;0,"",LOG(unlogimputed!BB89/col_norm!$E$8,2)-LOG(unlogimputed!C89/col_norm!$B$8,2))</f>
        <v>-0.23422740576397416</v>
      </c>
      <c r="D89">
        <f>IF(COUNTBLANK(unlogimputed!D89)&gt;0,"",LOG(unlogimputed!BC89/col_norm!$E$8,2)-LOG(unlogimputed!D89/col_norm!$B$8,2))</f>
        <v>-0.23968385414280746</v>
      </c>
      <c r="E89" t="str">
        <f>IF(COUNTBLANK(unlogimputed!E89)&gt;0,"",LOG(unlogimputed!BD89/col_norm!$E$8,2)-LOG(unlogimputed!E89/col_norm!$B$8,2))</f>
        <v/>
      </c>
      <c r="F89" t="str">
        <f>IF(COUNTBLANK(unlogimputed!F89)&gt;0,"",LOG(unlogimputed!BE89/col_norm!$E$8,2)-LOG(unlogimputed!F89/col_norm!$B$8,2))</f>
        <v/>
      </c>
      <c r="G89">
        <f>IF(COUNTBLANK(unlogimputed!G89)&gt;0,"",LOG(unlogimputed!BF89/col_norm!$E$8,2)-LOG(unlogimputed!G89/col_norm!$B$8,2))</f>
        <v>0.13316235834858503</v>
      </c>
      <c r="H89">
        <f>IF(COUNTBLANK(unlogimputed!H89)&gt;0,"",LOG(unlogimputed!BG89/col_norm!$E$8,2)-LOG(unlogimputed!H89/col_norm!$B$8,2))</f>
        <v>1.4543229465919296</v>
      </c>
      <c r="I89" t="str">
        <f>IF(COUNTBLANK(unlogimputed!I89)&gt;0,"",LOG(unlogimputed!BH89/col_norm!$E$8,2)-LOG(unlogimputed!I89/col_norm!$B$8,2))</f>
        <v/>
      </c>
      <c r="J89" t="str">
        <f>IF(COUNTBLANK(unlogimputed!J89)&gt;0,"",LOG(unlogimputed!BI89/col_norm!$E$8,2)-LOG(unlogimputed!J89/col_norm!$B$8,2))</f>
        <v/>
      </c>
      <c r="K89" t="str">
        <f>IF(COUNTBLANK(unlogimputed!K89)&gt;0,"",LOG(unlogimputed!BJ89/col_norm!$E$8,2)-LOG(unlogimputed!K89/col_norm!$B$8,2))</f>
        <v/>
      </c>
      <c r="L89" t="str">
        <f>IF(COUNTBLANK(unlogimputed!L89)&gt;0,"",LOG(unlogimputed!BK89/col_norm!$E$8,2)-LOG(unlogimputed!L89/col_norm!$B$8,2))</f>
        <v/>
      </c>
      <c r="M89">
        <f>IF(COUNTBLANK(unlogimputed!M89)&gt;0,"",LOG(unlogimputed!BL89/col_norm!$E$8,2)-LOG(unlogimputed!M89/col_norm!$B$8,2))</f>
        <v>-0.20621368119147832</v>
      </c>
      <c r="N89">
        <f>IF(COUNTBLANK(unlogimputed!N89)&gt;0,"",LOG(unlogimputed!BM89/col_norm!$E$8,2)-LOG(unlogimputed!N89/col_norm!$B$8,2))</f>
        <v>1.0671222250323353E-2</v>
      </c>
      <c r="O89" t="str">
        <f>IF(COUNTBLANK(unlogimputed!O89)&gt;0,"",LOG(unlogimputed!BN89/col_norm!$E$8,2)-LOG(unlogimputed!O89/col_norm!$B$8,2))</f>
        <v/>
      </c>
      <c r="P89" t="str">
        <f>IF(COUNTBLANK(unlogimputed!P89)&gt;0,"",LOG(unlogimputed!BO89/col_norm!$E$8,2)-LOG(unlogimputed!P89/col_norm!$B$8,2))</f>
        <v/>
      </c>
      <c r="Q89" t="str">
        <f>IF(COUNTBLANK(unlogimputed!Q89)&gt;0,"",LOG(unlogimputed!BP89/col_norm!$F$8,2)-LOG(unlogimputed!Q89/col_norm!$C$8,2))</f>
        <v/>
      </c>
      <c r="R89" t="str">
        <f>IF(COUNTBLANK(unlogimputed!R89)&gt;0,"",LOG(unlogimputed!BQ89/col_norm!$F$8,2)-LOG(unlogimputed!R89/col_norm!$C$8,2))</f>
        <v/>
      </c>
      <c r="S89" t="str">
        <f>IF(COUNTBLANK(unlogimputed!S89)&gt;0,"",LOG(unlogimputed!BR89/col_norm!$F$8,2)-LOG(unlogimputed!S89/col_norm!$C$8,2))</f>
        <v/>
      </c>
      <c r="T89" t="str">
        <f>IF(COUNTBLANK(unlogimputed!T89)&gt;0,"",LOG(unlogimputed!BS89/col_norm!$F$8,2)-LOG(unlogimputed!T89/col_norm!$C$8,2))</f>
        <v/>
      </c>
      <c r="U89">
        <f>IF(COUNTBLANK(unlogimputed!U89)&gt;0,"",LOG(unlogimputed!BT89/col_norm!$F$8,2)-LOG(unlogimputed!U89/col_norm!$C$8,2))</f>
        <v>6.4682870645793145E-2</v>
      </c>
      <c r="V89">
        <f>IF(COUNTBLANK(unlogimputed!V89)&gt;0,"",LOG(unlogimputed!BU89/col_norm!$F$8,2)-LOG(unlogimputed!V89/col_norm!$C$8,2))</f>
        <v>-3.8087254843439666E-2</v>
      </c>
      <c r="W89">
        <f>IF(COUNTBLANK(unlogimputed!W89)&gt;0,"",LOG(unlogimputed!BV89/col_norm!$F$8,2)-LOG(unlogimputed!W89/col_norm!$C$8,2))</f>
        <v>-0.32487648547952119</v>
      </c>
      <c r="X89">
        <f>IF(COUNTBLANK(unlogimputed!X89)&gt;0,"",LOG(unlogimputed!BW89/col_norm!$F$8,2)-LOG(unlogimputed!X89/col_norm!$C$8,2))</f>
        <v>-0.29062191845189389</v>
      </c>
      <c r="Y89" t="str">
        <f>IF(COUNTBLANK(unlogimputed!Y89)&gt;0,"",LOG(unlogimputed!BX89/col_norm!$F$8,2)-LOG(unlogimputed!Y89/col_norm!$C$8,2))</f>
        <v/>
      </c>
      <c r="Z89" t="str">
        <f>IF(COUNTBLANK(unlogimputed!Z89)&gt;0,"",LOG(unlogimputed!BY89/col_norm!$F$8,2)-LOG(unlogimputed!Z89/col_norm!$C$8,2))</f>
        <v/>
      </c>
      <c r="AA89" t="str">
        <f>IF(COUNTBLANK(unlogimputed!AA89)&gt;0,"",LOG(unlogimputed!BZ89/col_norm!$F$8,2)-LOG(unlogimputed!AA89/col_norm!$C$8,2))</f>
        <v/>
      </c>
      <c r="AB89" t="str">
        <f>IF(COUNTBLANK(unlogimputed!AB89)&gt;0,"",LOG(unlogimputed!CA89/col_norm!$F$8,2)-LOG(unlogimputed!AB89/col_norm!$C$8,2))</f>
        <v/>
      </c>
      <c r="AC89" t="str">
        <f>IF(COUNTBLANK(unlogimputed!AC89)&gt;0,"",LOG(unlogimputed!CB89/col_norm!$F$8,2)-LOG(unlogimputed!AC89/col_norm!$C$8,2))</f>
        <v/>
      </c>
      <c r="AD89" t="str">
        <f>IF(COUNTBLANK(unlogimputed!AD89)&gt;0,"",LOG(unlogimputed!CC89/col_norm!$F$8,2)-LOG(unlogimputed!AD89/col_norm!$C$8,2))</f>
        <v/>
      </c>
      <c r="AE89" t="str">
        <f>IF(COUNTBLANK(unlogimputed!AE89)&gt;0,"",LOG(unlogimputed!CD89/col_norm!$F$8,2)-LOG(unlogimputed!AE89/col_norm!$C$8,2))</f>
        <v/>
      </c>
      <c r="AF89" t="str">
        <f>IF(COUNTBLANK(unlogimputed!AF89)&gt;0,"",LOG(unlogimputed!CE89/col_norm!$F$8,2)-LOG(unlogimputed!AF89/col_norm!$C$8,2))</f>
        <v/>
      </c>
      <c r="AG89">
        <f>IF(COUNTBLANK(unlogimputed!AG89)&gt;0,"",LOG(unlogimputed!CF89/col_norm!$F$8,2)-LOG(unlogimputed!AG89/col_norm!$C$8,2))</f>
        <v>-1.6854151768312349</v>
      </c>
      <c r="AH89" t="str">
        <f>IF(COUNTBLANK(unlogimputed!AH89)&gt;0,"",LOG(unlogimputed!CG89/col_norm!$F$8,2)-LOG(unlogimputed!AH89/col_norm!$C$8,2))</f>
        <v/>
      </c>
      <c r="AI89" t="str">
        <f>IF(COUNTBLANK(unlogimputed!AI89)&gt;0,"",LOG(unlogimputed!CH89/col_norm!$G$8,2)-LOG(unlogimputed!AI89/col_norm!$D$8,2))</f>
        <v/>
      </c>
      <c r="AJ89" t="str">
        <f>IF(COUNTBLANK(unlogimputed!AJ89)&gt;0,"",LOG(unlogimputed!CI89/col_norm!$G$8,2)-LOG(unlogimputed!AJ89/col_norm!$D$8,2))</f>
        <v/>
      </c>
      <c r="AK89">
        <f>IF(COUNTBLANK(unlogimputed!AK89)&gt;0,"",LOG(unlogimputed!CJ89/col_norm!$G$8,2)-LOG(unlogimputed!AK89/col_norm!$D$8,2))</f>
        <v>-0.68043992309476309</v>
      </c>
      <c r="AL89">
        <f>IF(COUNTBLANK(unlogimputed!AL89)&gt;0,"",LOG(unlogimputed!CK89/col_norm!$G$8,2)-LOG(unlogimputed!AL89/col_norm!$D$8,2))</f>
        <v>-0.36920143022149787</v>
      </c>
      <c r="AM89">
        <f>IF(COUNTBLANK(unlogimputed!AM89)&gt;0,"",LOG(unlogimputed!CL89/col_norm!$G$8,2)-LOG(unlogimputed!AM89/col_norm!$D$8,2))</f>
        <v>-0.60802557894859177</v>
      </c>
      <c r="AN89">
        <f>IF(COUNTBLANK(unlogimputed!AN89)&gt;0,"",LOG(unlogimputed!CM89/col_norm!$G$8,2)-LOG(unlogimputed!AN89/col_norm!$D$8,2))</f>
        <v>-0.80514077072548318</v>
      </c>
      <c r="AO89" t="str">
        <f>IF(COUNTBLANK(unlogimputed!AO89)&gt;0,"",LOG(unlogimputed!CN89/col_norm!$G$8,2)-LOG(unlogimputed!AO89/col_norm!$D$8,2))</f>
        <v/>
      </c>
      <c r="AP89" t="str">
        <f>IF(COUNTBLANK(unlogimputed!AP89)&gt;0,"",LOG(unlogimputed!CO89/col_norm!$G$8,2)-LOG(unlogimputed!AP89/col_norm!$D$8,2))</f>
        <v/>
      </c>
      <c r="AQ89" t="str">
        <f>IF(COUNTBLANK(unlogimputed!AQ89)&gt;0,"",LOG(unlogimputed!CP89/col_norm!$G$8,2)-LOG(unlogimputed!AQ89/col_norm!$D$8,2))</f>
        <v/>
      </c>
      <c r="AR89" t="str">
        <f>IF(COUNTBLANK(unlogimputed!AR89)&gt;0,"",LOG(unlogimputed!CQ89/col_norm!$G$8,2)-LOG(unlogimputed!AR89/col_norm!$D$8,2))</f>
        <v/>
      </c>
      <c r="AS89" t="str">
        <f>IF(COUNTBLANK(unlogimputed!AS89)&gt;0,"",LOG(unlogimputed!CR89/col_norm!$G$8,2)-LOG(unlogimputed!AS89/col_norm!$D$8,2))</f>
        <v/>
      </c>
      <c r="AT89" t="str">
        <f>IF(COUNTBLANK(unlogimputed!AT89)&gt;0,"",LOG(unlogimputed!CS89/col_norm!$G$8,2)-LOG(unlogimputed!AT89/col_norm!$D$8,2))</f>
        <v/>
      </c>
      <c r="AU89" t="str">
        <f>IF(COUNTBLANK(unlogimputed!AU89)&gt;0,"",LOG(unlogimputed!CT89/col_norm!$G$8,2)-LOG(unlogimputed!AU89/col_norm!$D$8,2))</f>
        <v/>
      </c>
      <c r="AV89" t="str">
        <f>IF(COUNTBLANK(unlogimputed!AV89)&gt;0,"",LOG(unlogimputed!CU89/col_norm!$G$8,2)-LOG(unlogimputed!AV89/col_norm!$D$8,2))</f>
        <v/>
      </c>
      <c r="AW89" t="str">
        <f>IF(COUNTBLANK(unlogimputed!AW89)&gt;0,"",LOG(unlogimputed!CV89/col_norm!$G$8,2)-LOG(unlogimputed!AW89/col_norm!$D$8,2))</f>
        <v/>
      </c>
      <c r="AX89" t="str">
        <f>IF(COUNTBLANK(unlogimputed!AX89)&gt;0,"",LOG(unlogimputed!CW89/col_norm!$G$8,2)-LOG(unlogimputed!AX89/col_norm!$D$8,2))</f>
        <v/>
      </c>
      <c r="AY89" t="str">
        <f>IF(COUNTBLANK(unlogimputed!AY89)&gt;0,"",LOG(unlogimputed!CX89/col_norm!$G$8,2)-LOG(unlogimputed!AY89/col_norm!$D$8,2))</f>
        <v/>
      </c>
      <c r="AZ89" t="str">
        <f>IF(COUNTBLANK(unlogimputed!AZ89)&gt;0,"",LOG(unlogimputed!CY89/col_norm!$G$8,2)-LOG(unlogimputed!AZ89/col_norm!$D$8,2))</f>
        <v/>
      </c>
    </row>
    <row r="90" spans="1:52" x14ac:dyDescent="0.25">
      <c r="A90" t="s">
        <v>191</v>
      </c>
      <c r="B90" t="str">
        <f>IF(COUNTBLANK(unlogimputed!B90)&gt;0,"",LOG(unlogimputed!BA90/col_norm!$E$8,2)-LOG(unlogimputed!B90/col_norm!$B$8,2))</f>
        <v/>
      </c>
      <c r="C90" t="str">
        <f>IF(COUNTBLANK(unlogimputed!C90)&gt;0,"",LOG(unlogimputed!BB90/col_norm!$E$8,2)-LOG(unlogimputed!C90/col_norm!$B$8,2))</f>
        <v/>
      </c>
      <c r="D90" t="str">
        <f>IF(COUNTBLANK(unlogimputed!D90)&gt;0,"",LOG(unlogimputed!BC90/col_norm!$E$8,2)-LOG(unlogimputed!D90/col_norm!$B$8,2))</f>
        <v/>
      </c>
      <c r="E90">
        <f>IF(COUNTBLANK(unlogimputed!E90)&gt;0,"",LOG(unlogimputed!BD90/col_norm!$E$8,2)-LOG(unlogimputed!E90/col_norm!$B$8,2))</f>
        <v>0.37057392125104016</v>
      </c>
      <c r="F90">
        <f>IF(COUNTBLANK(unlogimputed!F90)&gt;0,"",LOG(unlogimputed!BE90/col_norm!$E$8,2)-LOG(unlogimputed!F90/col_norm!$B$8,2))</f>
        <v>0.28732745486655631</v>
      </c>
      <c r="G90" t="str">
        <f>IF(COUNTBLANK(unlogimputed!G90)&gt;0,"",LOG(unlogimputed!BF90/col_norm!$E$8,2)-LOG(unlogimputed!G90/col_norm!$B$8,2))</f>
        <v/>
      </c>
      <c r="H90" t="str">
        <f>IF(COUNTBLANK(unlogimputed!H90)&gt;0,"",LOG(unlogimputed!BG90/col_norm!$E$8,2)-LOG(unlogimputed!H90/col_norm!$B$8,2))</f>
        <v/>
      </c>
      <c r="I90">
        <f>IF(COUNTBLANK(unlogimputed!I90)&gt;0,"",LOG(unlogimputed!BH90/col_norm!$E$8,2)-LOG(unlogimputed!I90/col_norm!$B$8,2))</f>
        <v>0.80865748037196283</v>
      </c>
      <c r="J90">
        <f>IF(COUNTBLANK(unlogimputed!J90)&gt;0,"",LOG(unlogimputed!BI90/col_norm!$E$8,2)-LOG(unlogimputed!J90/col_norm!$B$8,2))</f>
        <v>0.48725655367564968</v>
      </c>
      <c r="K90" t="str">
        <f>IF(COUNTBLANK(unlogimputed!K90)&gt;0,"",LOG(unlogimputed!BJ90/col_norm!$E$8,2)-LOG(unlogimputed!K90/col_norm!$B$8,2))</f>
        <v/>
      </c>
      <c r="L90" t="str">
        <f>IF(COUNTBLANK(unlogimputed!L90)&gt;0,"",LOG(unlogimputed!BK90/col_norm!$E$8,2)-LOG(unlogimputed!L90/col_norm!$B$8,2))</f>
        <v/>
      </c>
      <c r="M90" t="str">
        <f>IF(COUNTBLANK(unlogimputed!M90)&gt;0,"",LOG(unlogimputed!BL90/col_norm!$E$8,2)-LOG(unlogimputed!M90/col_norm!$B$8,2))</f>
        <v/>
      </c>
      <c r="N90" t="str">
        <f>IF(COUNTBLANK(unlogimputed!N90)&gt;0,"",LOG(unlogimputed!BM90/col_norm!$E$8,2)-LOG(unlogimputed!N90/col_norm!$B$8,2))</f>
        <v/>
      </c>
      <c r="O90">
        <f>IF(COUNTBLANK(unlogimputed!O90)&gt;0,"",LOG(unlogimputed!BN90/col_norm!$E$8,2)-LOG(unlogimputed!O90/col_norm!$B$8,2))</f>
        <v>-0.28756720296216542</v>
      </c>
      <c r="P90">
        <f>IF(COUNTBLANK(unlogimputed!P90)&gt;0,"",LOG(unlogimputed!BO90/col_norm!$E$8,2)-LOG(unlogimputed!P90/col_norm!$B$8,2))</f>
        <v>0.7813316371421557</v>
      </c>
      <c r="Q90" t="str">
        <f>IF(COUNTBLANK(unlogimputed!Q90)&gt;0,"",LOG(unlogimputed!BP90/col_norm!$F$8,2)-LOG(unlogimputed!Q90/col_norm!$C$8,2))</f>
        <v/>
      </c>
      <c r="R90" t="str">
        <f>IF(COUNTBLANK(unlogimputed!R90)&gt;0,"",LOG(unlogimputed!BQ90/col_norm!$F$8,2)-LOG(unlogimputed!R90/col_norm!$C$8,2))</f>
        <v/>
      </c>
      <c r="S90" t="str">
        <f>IF(COUNTBLANK(unlogimputed!S90)&gt;0,"",LOG(unlogimputed!BR90/col_norm!$F$8,2)-LOG(unlogimputed!S90/col_norm!$C$8,2))</f>
        <v/>
      </c>
      <c r="T90" t="str">
        <f>IF(COUNTBLANK(unlogimputed!T90)&gt;0,"",LOG(unlogimputed!BS90/col_norm!$F$8,2)-LOG(unlogimputed!T90/col_norm!$C$8,2))</f>
        <v/>
      </c>
      <c r="U90">
        <f>IF(COUNTBLANK(unlogimputed!U90)&gt;0,"",LOG(unlogimputed!BT90/col_norm!$F$8,2)-LOG(unlogimputed!U90/col_norm!$C$8,2))</f>
        <v>0.70014016397666268</v>
      </c>
      <c r="V90" t="str">
        <f>IF(COUNTBLANK(unlogimputed!V90)&gt;0,"",LOG(unlogimputed!BU90/col_norm!$F$8,2)-LOG(unlogimputed!V90/col_norm!$C$8,2))</f>
        <v/>
      </c>
      <c r="W90">
        <f>IF(COUNTBLANK(unlogimputed!W90)&gt;0,"",LOG(unlogimputed!BV90/col_norm!$F$8,2)-LOG(unlogimputed!W90/col_norm!$C$8,2))</f>
        <v>1.1104825638368077</v>
      </c>
      <c r="X90">
        <f>IF(COUNTBLANK(unlogimputed!X90)&gt;0,"",LOG(unlogimputed!BW90/col_norm!$F$8,2)-LOG(unlogimputed!X90/col_norm!$C$8,2))</f>
        <v>1.7806318575459557E-2</v>
      </c>
      <c r="Y90" t="str">
        <f>IF(COUNTBLANK(unlogimputed!Y90)&gt;0,"",LOG(unlogimputed!BX90/col_norm!$F$8,2)-LOG(unlogimputed!Y90/col_norm!$C$8,2))</f>
        <v/>
      </c>
      <c r="Z90" t="str">
        <f>IF(COUNTBLANK(unlogimputed!Z90)&gt;0,"",LOG(unlogimputed!BY90/col_norm!$F$8,2)-LOG(unlogimputed!Z90/col_norm!$C$8,2))</f>
        <v/>
      </c>
      <c r="AA90">
        <f>IF(COUNTBLANK(unlogimputed!AA90)&gt;0,"",LOG(unlogimputed!BZ90/col_norm!$F$8,2)-LOG(unlogimputed!AA90/col_norm!$C$8,2))</f>
        <v>-0.14803731110393414</v>
      </c>
      <c r="AB90">
        <f>IF(COUNTBLANK(unlogimputed!AB90)&gt;0,"",LOG(unlogimputed!CA90/col_norm!$F$8,2)-LOG(unlogimputed!AB90/col_norm!$C$8,2))</f>
        <v>-0.14662438664082345</v>
      </c>
      <c r="AC90">
        <f>IF(COUNTBLANK(unlogimputed!AC90)&gt;0,"",LOG(unlogimputed!CB90/col_norm!$F$8,2)-LOG(unlogimputed!AC90/col_norm!$C$8,2))</f>
        <v>-1.1791032959762155</v>
      </c>
      <c r="AD90">
        <f>IF(COUNTBLANK(unlogimputed!AD90)&gt;0,"",LOG(unlogimputed!CC90/col_norm!$F$8,2)-LOG(unlogimputed!AD90/col_norm!$C$8,2))</f>
        <v>-0.57576888333075971</v>
      </c>
      <c r="AE90">
        <f>IF(COUNTBLANK(unlogimputed!AE90)&gt;0,"",LOG(unlogimputed!CD90/col_norm!$F$8,2)-LOG(unlogimputed!AE90/col_norm!$C$8,2))</f>
        <v>-2.2519177415090326</v>
      </c>
      <c r="AF90">
        <f>IF(COUNTBLANK(unlogimputed!AF90)&gt;0,"",LOG(unlogimputed!CE90/col_norm!$F$8,2)-LOG(unlogimputed!AF90/col_norm!$C$8,2))</f>
        <v>-0.72986295594074591</v>
      </c>
      <c r="AG90" t="str">
        <f>IF(COUNTBLANK(unlogimputed!AG90)&gt;0,"",LOG(unlogimputed!CF90/col_norm!$F$8,2)-LOG(unlogimputed!AG90/col_norm!$C$8,2))</f>
        <v/>
      </c>
      <c r="AH90" t="str">
        <f>IF(COUNTBLANK(unlogimputed!AH90)&gt;0,"",LOG(unlogimputed!CG90/col_norm!$F$8,2)-LOG(unlogimputed!AH90/col_norm!$C$8,2))</f>
        <v/>
      </c>
      <c r="AI90" t="str">
        <f>IF(COUNTBLANK(unlogimputed!AI90)&gt;0,"",LOG(unlogimputed!CH90/col_norm!$G$8,2)-LOG(unlogimputed!AI90/col_norm!$D$8,2))</f>
        <v/>
      </c>
      <c r="AJ90" t="str">
        <f>IF(COUNTBLANK(unlogimputed!AJ90)&gt;0,"",LOG(unlogimputed!CI90/col_norm!$G$8,2)-LOG(unlogimputed!AJ90/col_norm!$D$8,2))</f>
        <v/>
      </c>
      <c r="AK90" t="str">
        <f>IF(COUNTBLANK(unlogimputed!AK90)&gt;0,"",LOG(unlogimputed!CJ90/col_norm!$G$8,2)-LOG(unlogimputed!AK90/col_norm!$D$8,2))</f>
        <v/>
      </c>
      <c r="AL90" t="str">
        <f>IF(COUNTBLANK(unlogimputed!AL90)&gt;0,"",LOG(unlogimputed!CK90/col_norm!$G$8,2)-LOG(unlogimputed!AL90/col_norm!$D$8,2))</f>
        <v/>
      </c>
      <c r="AM90" t="str">
        <f>IF(COUNTBLANK(unlogimputed!AM90)&gt;0,"",LOG(unlogimputed!CL90/col_norm!$G$8,2)-LOG(unlogimputed!AM90/col_norm!$D$8,2))</f>
        <v/>
      </c>
      <c r="AN90" t="str">
        <f>IF(COUNTBLANK(unlogimputed!AN90)&gt;0,"",LOG(unlogimputed!CM90/col_norm!$G$8,2)-LOG(unlogimputed!AN90/col_norm!$D$8,2))</f>
        <v/>
      </c>
      <c r="AO90">
        <f>IF(COUNTBLANK(unlogimputed!AO90)&gt;0,"",LOG(unlogimputed!CN90/col_norm!$G$8,2)-LOG(unlogimputed!AO90/col_norm!$D$8,2))</f>
        <v>-0.95213683754829859</v>
      </c>
      <c r="AP90">
        <f>IF(COUNTBLANK(unlogimputed!AP90)&gt;0,"",LOG(unlogimputed!CO90/col_norm!$G$8,2)-LOG(unlogimputed!AP90/col_norm!$D$8,2))</f>
        <v>-0.6646711008267765</v>
      </c>
      <c r="AQ90">
        <f>IF(COUNTBLANK(unlogimputed!AQ90)&gt;0,"",LOG(unlogimputed!CP90/col_norm!$G$8,2)-LOG(unlogimputed!AQ90/col_norm!$D$8,2))</f>
        <v>-1.4963578852528236</v>
      </c>
      <c r="AR90">
        <f>IF(COUNTBLANK(unlogimputed!AR90)&gt;0,"",LOG(unlogimputed!CQ90/col_norm!$G$8,2)-LOG(unlogimputed!AR90/col_norm!$D$8,2))</f>
        <v>-1.7117196925765938</v>
      </c>
      <c r="AS90">
        <f>IF(COUNTBLANK(unlogimputed!AS90)&gt;0,"",LOG(unlogimputed!CR90/col_norm!$G$8,2)-LOG(unlogimputed!AS90/col_norm!$D$8,2))</f>
        <v>-0.16185036576836609</v>
      </c>
      <c r="AT90">
        <f>IF(COUNTBLANK(unlogimputed!AT90)&gt;0,"",LOG(unlogimputed!CS90/col_norm!$G$8,2)-LOG(unlogimputed!AT90/col_norm!$D$8,2))</f>
        <v>-1.165126998800087</v>
      </c>
      <c r="AU90" t="str">
        <f>IF(COUNTBLANK(unlogimputed!AU90)&gt;0,"",LOG(unlogimputed!CT90/col_norm!$G$8,2)-LOG(unlogimputed!AU90/col_norm!$D$8,2))</f>
        <v/>
      </c>
      <c r="AV90" t="str">
        <f>IF(COUNTBLANK(unlogimputed!AV90)&gt;0,"",LOG(unlogimputed!CU90/col_norm!$G$8,2)-LOG(unlogimputed!AV90/col_norm!$D$8,2))</f>
        <v/>
      </c>
      <c r="AW90" t="str">
        <f>IF(COUNTBLANK(unlogimputed!AW90)&gt;0,"",LOG(unlogimputed!CV90/col_norm!$G$8,2)-LOG(unlogimputed!AW90/col_norm!$D$8,2))</f>
        <v/>
      </c>
      <c r="AX90" t="str">
        <f>IF(COUNTBLANK(unlogimputed!AX90)&gt;0,"",LOG(unlogimputed!CW90/col_norm!$G$8,2)-LOG(unlogimputed!AX90/col_norm!$D$8,2))</f>
        <v/>
      </c>
      <c r="AY90">
        <f>IF(COUNTBLANK(unlogimputed!AY90)&gt;0,"",LOG(unlogimputed!CX90/col_norm!$G$8,2)-LOG(unlogimputed!AY90/col_norm!$D$8,2))</f>
        <v>-1.0113021783756864</v>
      </c>
      <c r="AZ90">
        <f>IF(COUNTBLANK(unlogimputed!AZ90)&gt;0,"",LOG(unlogimputed!CY90/col_norm!$G$8,2)-LOG(unlogimputed!AZ90/col_norm!$D$8,2))</f>
        <v>-1.3355754302694542</v>
      </c>
    </row>
    <row r="91" spans="1:52" x14ac:dyDescent="0.25">
      <c r="A91" t="s">
        <v>192</v>
      </c>
      <c r="B91" t="str">
        <f>IF(COUNTBLANK(unlogimputed!B91)&gt;0,"",LOG(unlogimputed!BA91/col_norm!$E$8,2)-LOG(unlogimputed!B91/col_norm!$B$8,2))</f>
        <v/>
      </c>
      <c r="C91" t="str">
        <f>IF(COUNTBLANK(unlogimputed!C91)&gt;0,"",LOG(unlogimputed!BB91/col_norm!$E$8,2)-LOG(unlogimputed!C91/col_norm!$B$8,2))</f>
        <v/>
      </c>
      <c r="D91" t="str">
        <f>IF(COUNTBLANK(unlogimputed!D91)&gt;0,"",LOG(unlogimputed!BC91/col_norm!$E$8,2)-LOG(unlogimputed!D91/col_norm!$B$8,2))</f>
        <v/>
      </c>
      <c r="E91" t="str">
        <f>IF(COUNTBLANK(unlogimputed!E91)&gt;0,"",LOG(unlogimputed!BD91/col_norm!$E$8,2)-LOG(unlogimputed!E91/col_norm!$B$8,2))</f>
        <v/>
      </c>
      <c r="F91" t="str">
        <f>IF(COUNTBLANK(unlogimputed!F91)&gt;0,"",LOG(unlogimputed!BE91/col_norm!$E$8,2)-LOG(unlogimputed!F91/col_norm!$B$8,2))</f>
        <v/>
      </c>
      <c r="G91" t="str">
        <f>IF(COUNTBLANK(unlogimputed!G91)&gt;0,"",LOG(unlogimputed!BF91/col_norm!$E$8,2)-LOG(unlogimputed!G91/col_norm!$B$8,2))</f>
        <v/>
      </c>
      <c r="H91">
        <f>IF(COUNTBLANK(unlogimputed!H91)&gt;0,"",LOG(unlogimputed!BG91/col_norm!$E$8,2)-LOG(unlogimputed!H91/col_norm!$B$8,2))</f>
        <v>-0.19506525977042699</v>
      </c>
      <c r="I91" t="str">
        <f>IF(COUNTBLANK(unlogimputed!I91)&gt;0,"",LOG(unlogimputed!BH91/col_norm!$E$8,2)-LOG(unlogimputed!I91/col_norm!$B$8,2))</f>
        <v/>
      </c>
      <c r="J91">
        <f>IF(COUNTBLANK(unlogimputed!J91)&gt;0,"",LOG(unlogimputed!BI91/col_norm!$E$8,2)-LOG(unlogimputed!J91/col_norm!$B$8,2))</f>
        <v>0.12901537601889856</v>
      </c>
      <c r="K91" t="str">
        <f>IF(COUNTBLANK(unlogimputed!K91)&gt;0,"",LOG(unlogimputed!BJ91/col_norm!$E$8,2)-LOG(unlogimputed!K91/col_norm!$B$8,2))</f>
        <v/>
      </c>
      <c r="L91" t="str">
        <f>IF(COUNTBLANK(unlogimputed!L91)&gt;0,"",LOG(unlogimputed!BK91/col_norm!$E$8,2)-LOG(unlogimputed!L91/col_norm!$B$8,2))</f>
        <v/>
      </c>
      <c r="M91">
        <f>IF(COUNTBLANK(unlogimputed!M91)&gt;0,"",LOG(unlogimputed!BL91/col_norm!$E$8,2)-LOG(unlogimputed!M91/col_norm!$B$8,2))</f>
        <v>0.8098979554475072</v>
      </c>
      <c r="N91">
        <f>IF(COUNTBLANK(unlogimputed!N91)&gt;0,"",LOG(unlogimputed!BM91/col_norm!$E$8,2)-LOG(unlogimputed!N91/col_norm!$B$8,2))</f>
        <v>0.37910497665657772</v>
      </c>
      <c r="O91" t="str">
        <f>IF(COUNTBLANK(unlogimputed!O91)&gt;0,"",LOG(unlogimputed!BN91/col_norm!$E$8,2)-LOG(unlogimputed!O91/col_norm!$B$8,2))</f>
        <v/>
      </c>
      <c r="P91">
        <f>IF(COUNTBLANK(unlogimputed!P91)&gt;0,"",LOG(unlogimputed!BO91/col_norm!$E$8,2)-LOG(unlogimputed!P91/col_norm!$B$8,2))</f>
        <v>1.0759120414120709</v>
      </c>
      <c r="Q91" t="str">
        <f>IF(COUNTBLANK(unlogimputed!Q91)&gt;0,"",LOG(unlogimputed!BP91/col_norm!$F$8,2)-LOG(unlogimputed!Q91/col_norm!$C$8,2))</f>
        <v/>
      </c>
      <c r="R91" t="str">
        <f>IF(COUNTBLANK(unlogimputed!R91)&gt;0,"",LOG(unlogimputed!BQ91/col_norm!$F$8,2)-LOG(unlogimputed!R91/col_norm!$C$8,2))</f>
        <v/>
      </c>
      <c r="S91" t="str">
        <f>IF(COUNTBLANK(unlogimputed!S91)&gt;0,"",LOG(unlogimputed!BR91/col_norm!$F$8,2)-LOG(unlogimputed!S91/col_norm!$C$8,2))</f>
        <v/>
      </c>
      <c r="T91" t="str">
        <f>IF(COUNTBLANK(unlogimputed!T91)&gt;0,"",LOG(unlogimputed!BS91/col_norm!$F$8,2)-LOG(unlogimputed!T91/col_norm!$C$8,2))</f>
        <v/>
      </c>
      <c r="U91">
        <f>IF(COUNTBLANK(unlogimputed!U91)&gt;0,"",LOG(unlogimputed!BT91/col_norm!$F$8,2)-LOG(unlogimputed!U91/col_norm!$C$8,2))</f>
        <v>-0.39339302852323144</v>
      </c>
      <c r="V91">
        <f>IF(COUNTBLANK(unlogimputed!V91)&gt;0,"",LOG(unlogimputed!BU91/col_norm!$F$8,2)-LOG(unlogimputed!V91/col_norm!$C$8,2))</f>
        <v>0.69730418170886566</v>
      </c>
      <c r="W91">
        <f>IF(COUNTBLANK(unlogimputed!W91)&gt;0,"",LOG(unlogimputed!BV91/col_norm!$F$8,2)-LOG(unlogimputed!W91/col_norm!$C$8,2))</f>
        <v>0.69730418170886566</v>
      </c>
      <c r="X91">
        <f>IF(COUNTBLANK(unlogimputed!X91)&gt;0,"",LOG(unlogimputed!BW91/col_norm!$F$8,2)-LOG(unlogimputed!X91/col_norm!$C$8,2))</f>
        <v>0.44700231686984537</v>
      </c>
      <c r="Y91" t="str">
        <f>IF(COUNTBLANK(unlogimputed!Y91)&gt;0,"",LOG(unlogimputed!BX91/col_norm!$F$8,2)-LOG(unlogimputed!Y91/col_norm!$C$8,2))</f>
        <v/>
      </c>
      <c r="Z91" t="str">
        <f>IF(COUNTBLANK(unlogimputed!Z91)&gt;0,"",LOG(unlogimputed!BY91/col_norm!$F$8,2)-LOG(unlogimputed!Z91/col_norm!$C$8,2))</f>
        <v/>
      </c>
      <c r="AA91" t="str">
        <f>IF(COUNTBLANK(unlogimputed!AA91)&gt;0,"",LOG(unlogimputed!BZ91/col_norm!$F$8,2)-LOG(unlogimputed!AA91/col_norm!$C$8,2))</f>
        <v/>
      </c>
      <c r="AB91" t="str">
        <f>IF(COUNTBLANK(unlogimputed!AB91)&gt;0,"",LOG(unlogimputed!CA91/col_norm!$F$8,2)-LOG(unlogimputed!AB91/col_norm!$C$8,2))</f>
        <v/>
      </c>
      <c r="AC91" t="str">
        <f>IF(COUNTBLANK(unlogimputed!AC91)&gt;0,"",LOG(unlogimputed!CB91/col_norm!$F$8,2)-LOG(unlogimputed!AC91/col_norm!$C$8,2))</f>
        <v/>
      </c>
      <c r="AD91" t="str">
        <f>IF(COUNTBLANK(unlogimputed!AD91)&gt;0,"",LOG(unlogimputed!CC91/col_norm!$F$8,2)-LOG(unlogimputed!AD91/col_norm!$C$8,2))</f>
        <v/>
      </c>
      <c r="AE91" t="str">
        <f>IF(COUNTBLANK(unlogimputed!AE91)&gt;0,"",LOG(unlogimputed!CD91/col_norm!$F$8,2)-LOG(unlogimputed!AE91/col_norm!$C$8,2))</f>
        <v/>
      </c>
      <c r="AF91" t="str">
        <f>IF(COUNTBLANK(unlogimputed!AF91)&gt;0,"",LOG(unlogimputed!CE91/col_norm!$F$8,2)-LOG(unlogimputed!AF91/col_norm!$C$8,2))</f>
        <v/>
      </c>
      <c r="AG91" t="str">
        <f>IF(COUNTBLANK(unlogimputed!AG91)&gt;0,"",LOG(unlogimputed!CF91/col_norm!$F$8,2)-LOG(unlogimputed!AG91/col_norm!$C$8,2))</f>
        <v/>
      </c>
      <c r="AH91" t="str">
        <f>IF(COUNTBLANK(unlogimputed!AH91)&gt;0,"",LOG(unlogimputed!CG91/col_norm!$F$8,2)-LOG(unlogimputed!AH91/col_norm!$C$8,2))</f>
        <v/>
      </c>
      <c r="AI91" t="str">
        <f>IF(COUNTBLANK(unlogimputed!AI91)&gt;0,"",LOG(unlogimputed!CH91/col_norm!$G$8,2)-LOG(unlogimputed!AI91/col_norm!$D$8,2))</f>
        <v/>
      </c>
      <c r="AJ91" t="str">
        <f>IF(COUNTBLANK(unlogimputed!AJ91)&gt;0,"",LOG(unlogimputed!CI91/col_norm!$G$8,2)-LOG(unlogimputed!AJ91/col_norm!$D$8,2))</f>
        <v/>
      </c>
      <c r="AK91">
        <f>IF(COUNTBLANK(unlogimputed!AK91)&gt;0,"",LOG(unlogimputed!CJ91/col_norm!$G$8,2)-LOG(unlogimputed!AK91/col_norm!$D$8,2))</f>
        <v>8.3427842550101161E-3</v>
      </c>
      <c r="AL91">
        <f>IF(COUNTBLANK(unlogimputed!AL91)&gt;0,"",LOG(unlogimputed!CK91/col_norm!$G$8,2)-LOG(unlogimputed!AL91/col_norm!$D$8,2))</f>
        <v>-0.9189504769200596</v>
      </c>
      <c r="AM91">
        <f>IF(COUNTBLANK(unlogimputed!AM91)&gt;0,"",LOG(unlogimputed!CL91/col_norm!$G$8,2)-LOG(unlogimputed!AM91/col_norm!$D$8,2))</f>
        <v>2.0585341756856295</v>
      </c>
      <c r="AN91">
        <f>IF(COUNTBLANK(unlogimputed!AN91)&gt;0,"",LOG(unlogimputed!CM91/col_norm!$G$8,2)-LOG(unlogimputed!AN91/col_norm!$D$8,2))</f>
        <v>0.89119040229748236</v>
      </c>
      <c r="AO91" t="str">
        <f>IF(COUNTBLANK(unlogimputed!AO91)&gt;0,"",LOG(unlogimputed!CN91/col_norm!$G$8,2)-LOG(unlogimputed!AO91/col_norm!$D$8,2))</f>
        <v/>
      </c>
      <c r="AP91">
        <f>IF(COUNTBLANK(unlogimputed!AP91)&gt;0,"",LOG(unlogimputed!CO91/col_norm!$G$8,2)-LOG(unlogimputed!AP91/col_norm!$D$8,2))</f>
        <v>-2.909022640447521</v>
      </c>
      <c r="AQ91" t="str">
        <f>IF(COUNTBLANK(unlogimputed!AQ91)&gt;0,"",LOG(unlogimputed!CP91/col_norm!$G$8,2)-LOG(unlogimputed!AQ91/col_norm!$D$8,2))</f>
        <v/>
      </c>
      <c r="AR91" t="str">
        <f>IF(COUNTBLANK(unlogimputed!AR91)&gt;0,"",LOG(unlogimputed!CQ91/col_norm!$G$8,2)-LOG(unlogimputed!AR91/col_norm!$D$8,2))</f>
        <v/>
      </c>
      <c r="AS91" t="str">
        <f>IF(COUNTBLANK(unlogimputed!AS91)&gt;0,"",LOG(unlogimputed!CR91/col_norm!$G$8,2)-LOG(unlogimputed!AS91/col_norm!$D$8,2))</f>
        <v/>
      </c>
      <c r="AT91" t="str">
        <f>IF(COUNTBLANK(unlogimputed!AT91)&gt;0,"",LOG(unlogimputed!CS91/col_norm!$G$8,2)-LOG(unlogimputed!AT91/col_norm!$D$8,2))</f>
        <v/>
      </c>
      <c r="AU91" t="str">
        <f>IF(COUNTBLANK(unlogimputed!AU91)&gt;0,"",LOG(unlogimputed!CT91/col_norm!$G$8,2)-LOG(unlogimputed!AU91/col_norm!$D$8,2))</f>
        <v/>
      </c>
      <c r="AV91" t="str">
        <f>IF(COUNTBLANK(unlogimputed!AV91)&gt;0,"",LOG(unlogimputed!CU91/col_norm!$G$8,2)-LOG(unlogimputed!AV91/col_norm!$D$8,2))</f>
        <v/>
      </c>
      <c r="AW91">
        <f>IF(COUNTBLANK(unlogimputed!AW91)&gt;0,"",LOG(unlogimputed!CV91/col_norm!$G$8,2)-LOG(unlogimputed!AW91/col_norm!$D$8,2))</f>
        <v>-3.1651662954868129</v>
      </c>
      <c r="AX91" t="str">
        <f>IF(COUNTBLANK(unlogimputed!AX91)&gt;0,"",LOG(unlogimputed!CW91/col_norm!$G$8,2)-LOG(unlogimputed!AX91/col_norm!$D$8,2))</f>
        <v/>
      </c>
      <c r="AY91" t="str">
        <f>IF(COUNTBLANK(unlogimputed!AY91)&gt;0,"",LOG(unlogimputed!CX91/col_norm!$G$8,2)-LOG(unlogimputed!AY91/col_norm!$D$8,2))</f>
        <v/>
      </c>
      <c r="AZ91" t="str">
        <f>IF(COUNTBLANK(unlogimputed!AZ91)&gt;0,"",LOG(unlogimputed!CY91/col_norm!$G$8,2)-LOG(unlogimputed!AZ91/col_norm!$D$8,2))</f>
        <v/>
      </c>
    </row>
    <row r="92" spans="1:52" x14ac:dyDescent="0.25">
      <c r="A92" t="s">
        <v>193</v>
      </c>
      <c r="B92" t="str">
        <f>IF(COUNTBLANK(unlogimputed!B92)&gt;0,"",LOG(unlogimputed!BA92/col_norm!$E$8,2)-LOG(unlogimputed!B92/col_norm!$B$8,2))</f>
        <v/>
      </c>
      <c r="C92">
        <f>IF(COUNTBLANK(unlogimputed!C92)&gt;0,"",LOG(unlogimputed!BB92/col_norm!$E$8,2)-LOG(unlogimputed!C92/col_norm!$B$8,2))</f>
        <v>-6.1246079535695941E-2</v>
      </c>
      <c r="D92">
        <f>IF(COUNTBLANK(unlogimputed!D92)&gt;0,"",LOG(unlogimputed!BC92/col_norm!$E$8,2)-LOG(unlogimputed!D92/col_norm!$B$8,2))</f>
        <v>2.0313930264285531</v>
      </c>
      <c r="E92" t="str">
        <f>IF(COUNTBLANK(unlogimputed!E92)&gt;0,"",LOG(unlogimputed!BD92/col_norm!$E$8,2)-LOG(unlogimputed!E92/col_norm!$B$8,2))</f>
        <v/>
      </c>
      <c r="F92" t="str">
        <f>IF(COUNTBLANK(unlogimputed!F92)&gt;0,"",LOG(unlogimputed!BE92/col_norm!$E$8,2)-LOG(unlogimputed!F92/col_norm!$B$8,2))</f>
        <v/>
      </c>
      <c r="G92">
        <f>IF(COUNTBLANK(unlogimputed!G92)&gt;0,"",LOG(unlogimputed!BF92/col_norm!$E$8,2)-LOG(unlogimputed!G92/col_norm!$B$8,2))</f>
        <v>-1.3407978690862841</v>
      </c>
      <c r="H92">
        <f>IF(COUNTBLANK(unlogimputed!H92)&gt;0,"",LOG(unlogimputed!BG92/col_norm!$E$8,2)-LOG(unlogimputed!H92/col_norm!$B$8,2))</f>
        <v>-0.36186860241619812</v>
      </c>
      <c r="I92">
        <f>IF(COUNTBLANK(unlogimputed!I92)&gt;0,"",LOG(unlogimputed!BH92/col_norm!$E$8,2)-LOG(unlogimputed!I92/col_norm!$B$8,2))</f>
        <v>0.93427698972775275</v>
      </c>
      <c r="J92">
        <f>IF(COUNTBLANK(unlogimputed!J92)&gt;0,"",LOG(unlogimputed!BI92/col_norm!$E$8,2)-LOG(unlogimputed!J92/col_norm!$B$8,2))</f>
        <v>-0.47482260722225078</v>
      </c>
      <c r="K92">
        <f>IF(COUNTBLANK(unlogimputed!K92)&gt;0,"",LOG(unlogimputed!BJ92/col_norm!$E$8,2)-LOG(unlogimputed!K92/col_norm!$B$8,2))</f>
        <v>1.1628904720104813</v>
      </c>
      <c r="L92">
        <f>IF(COUNTBLANK(unlogimputed!L92)&gt;0,"",LOG(unlogimputed!BK92/col_norm!$E$8,2)-LOG(unlogimputed!L92/col_norm!$B$8,2))</f>
        <v>0.33383669717763098</v>
      </c>
      <c r="M92">
        <f>IF(COUNTBLANK(unlogimputed!M92)&gt;0,"",LOG(unlogimputed!BL92/col_norm!$E$8,2)-LOG(unlogimputed!M92/col_norm!$B$8,2))</f>
        <v>-0.39049739361833957</v>
      </c>
      <c r="N92">
        <f>IF(COUNTBLANK(unlogimputed!N92)&gt;0,"",LOG(unlogimputed!BM92/col_norm!$E$8,2)-LOG(unlogimputed!N92/col_norm!$B$8,2))</f>
        <v>0.49866672397862644</v>
      </c>
      <c r="O92" t="str">
        <f>IF(COUNTBLANK(unlogimputed!O92)&gt;0,"",LOG(unlogimputed!BN92/col_norm!$E$8,2)-LOG(unlogimputed!O92/col_norm!$B$8,2))</f>
        <v/>
      </c>
      <c r="P92">
        <f>IF(COUNTBLANK(unlogimputed!P92)&gt;0,"",LOG(unlogimputed!BO92/col_norm!$E$8,2)-LOG(unlogimputed!P92/col_norm!$B$8,2))</f>
        <v>0.83467584273488882</v>
      </c>
      <c r="Q92" t="str">
        <f>IF(COUNTBLANK(unlogimputed!Q92)&gt;0,"",LOG(unlogimputed!BP92/col_norm!$F$8,2)-LOG(unlogimputed!Q92/col_norm!$C$8,2))</f>
        <v/>
      </c>
      <c r="R92" t="str">
        <f>IF(COUNTBLANK(unlogimputed!R92)&gt;0,"",LOG(unlogimputed!BQ92/col_norm!$F$8,2)-LOG(unlogimputed!R92/col_norm!$C$8,2))</f>
        <v/>
      </c>
      <c r="S92">
        <f>IF(COUNTBLANK(unlogimputed!S92)&gt;0,"",LOG(unlogimputed!BR92/col_norm!$F$8,2)-LOG(unlogimputed!S92/col_norm!$C$8,2))</f>
        <v>3.7908501936168904E-2</v>
      </c>
      <c r="T92">
        <f>IF(COUNTBLANK(unlogimputed!T92)&gt;0,"",LOG(unlogimputed!BS92/col_norm!$F$8,2)-LOG(unlogimputed!T92/col_norm!$C$8,2))</f>
        <v>-0.14909856534735155</v>
      </c>
      <c r="U92">
        <f>IF(COUNTBLANK(unlogimputed!U92)&gt;0,"",LOG(unlogimputed!BT92/col_norm!$F$8,2)-LOG(unlogimputed!U92/col_norm!$C$8,2))</f>
        <v>0.34930271138793856</v>
      </c>
      <c r="V92">
        <f>IF(COUNTBLANK(unlogimputed!V92)&gt;0,"",LOG(unlogimputed!BU92/col_norm!$F$8,2)-LOG(unlogimputed!V92/col_norm!$C$8,2))</f>
        <v>-1.2511157141180007E-2</v>
      </c>
      <c r="W92">
        <f>IF(COUNTBLANK(unlogimputed!W92)&gt;0,"",LOG(unlogimputed!BV92/col_norm!$F$8,2)-LOG(unlogimputed!W92/col_norm!$C$8,2))</f>
        <v>1.0320224124290505</v>
      </c>
      <c r="X92">
        <f>IF(COUNTBLANK(unlogimputed!X92)&gt;0,"",LOG(unlogimputed!BW92/col_norm!$F$8,2)-LOG(unlogimputed!X92/col_norm!$C$8,2))</f>
        <v>0.16601337348275536</v>
      </c>
      <c r="Y92" t="str">
        <f>IF(COUNTBLANK(unlogimputed!Y92)&gt;0,"",LOG(unlogimputed!BX92/col_norm!$F$8,2)-LOG(unlogimputed!Y92/col_norm!$C$8,2))</f>
        <v/>
      </c>
      <c r="Z92" t="str">
        <f>IF(COUNTBLANK(unlogimputed!Z92)&gt;0,"",LOG(unlogimputed!BY92/col_norm!$F$8,2)-LOG(unlogimputed!Z92/col_norm!$C$8,2))</f>
        <v/>
      </c>
      <c r="AA92" t="str">
        <f>IF(COUNTBLANK(unlogimputed!AA92)&gt;0,"",LOG(unlogimputed!BZ92/col_norm!$F$8,2)-LOG(unlogimputed!AA92/col_norm!$C$8,2))</f>
        <v/>
      </c>
      <c r="AB92" t="str">
        <f>IF(COUNTBLANK(unlogimputed!AB92)&gt;0,"",LOG(unlogimputed!CA92/col_norm!$F$8,2)-LOG(unlogimputed!AB92/col_norm!$C$8,2))</f>
        <v/>
      </c>
      <c r="AC92" t="str">
        <f>IF(COUNTBLANK(unlogimputed!AC92)&gt;0,"",LOG(unlogimputed!CB92/col_norm!$F$8,2)-LOG(unlogimputed!AC92/col_norm!$C$8,2))</f>
        <v/>
      </c>
      <c r="AD92" t="str">
        <f>IF(COUNTBLANK(unlogimputed!AD92)&gt;0,"",LOG(unlogimputed!CC92/col_norm!$F$8,2)-LOG(unlogimputed!AD92/col_norm!$C$8,2))</f>
        <v/>
      </c>
      <c r="AE92" t="str">
        <f>IF(COUNTBLANK(unlogimputed!AE92)&gt;0,"",LOG(unlogimputed!CD92/col_norm!$F$8,2)-LOG(unlogimputed!AE92/col_norm!$C$8,2))</f>
        <v/>
      </c>
      <c r="AF92" t="str">
        <f>IF(COUNTBLANK(unlogimputed!AF92)&gt;0,"",LOG(unlogimputed!CE92/col_norm!$F$8,2)-LOG(unlogimputed!AF92/col_norm!$C$8,2))</f>
        <v/>
      </c>
      <c r="AG92">
        <f>IF(COUNTBLANK(unlogimputed!AG92)&gt;0,"",LOG(unlogimputed!CF92/col_norm!$F$8,2)-LOG(unlogimputed!AG92/col_norm!$C$8,2))</f>
        <v>0.46110390638648724</v>
      </c>
      <c r="AH92">
        <f>IF(COUNTBLANK(unlogimputed!AH92)&gt;0,"",LOG(unlogimputed!CG92/col_norm!$F$8,2)-LOG(unlogimputed!AH92/col_norm!$C$8,2))</f>
        <v>1.1680187558123656</v>
      </c>
      <c r="AI92" t="str">
        <f>IF(COUNTBLANK(unlogimputed!AI92)&gt;0,"",LOG(unlogimputed!CH92/col_norm!$G$8,2)-LOG(unlogimputed!AI92/col_norm!$D$8,2))</f>
        <v/>
      </c>
      <c r="AJ92" t="str">
        <f>IF(COUNTBLANK(unlogimputed!AJ92)&gt;0,"",LOG(unlogimputed!CI92/col_norm!$G$8,2)-LOG(unlogimputed!AJ92/col_norm!$D$8,2))</f>
        <v/>
      </c>
      <c r="AK92">
        <f>IF(COUNTBLANK(unlogimputed!AK92)&gt;0,"",LOG(unlogimputed!CJ92/col_norm!$G$8,2)-LOG(unlogimputed!AK92/col_norm!$D$8,2))</f>
        <v>3.35140380843022E-2</v>
      </c>
      <c r="AL92">
        <f>IF(COUNTBLANK(unlogimputed!AL92)&gt;0,"",LOG(unlogimputed!CK92/col_norm!$G$8,2)-LOG(unlogimputed!AL92/col_norm!$D$8,2))</f>
        <v>0.60373326653247261</v>
      </c>
      <c r="AM92">
        <f>IF(COUNTBLANK(unlogimputed!AM92)&gt;0,"",LOG(unlogimputed!CL92/col_norm!$G$8,2)-LOG(unlogimputed!AM92/col_norm!$D$8,2))</f>
        <v>6.5139566301525065E-2</v>
      </c>
      <c r="AN92">
        <f>IF(COUNTBLANK(unlogimputed!AN92)&gt;0,"",LOG(unlogimputed!CM92/col_norm!$G$8,2)-LOG(unlogimputed!AN92/col_norm!$D$8,2))</f>
        <v>-5.8718135580626551E-2</v>
      </c>
      <c r="AO92">
        <f>IF(COUNTBLANK(unlogimputed!AO92)&gt;0,"",LOG(unlogimputed!CN92/col_norm!$G$8,2)-LOG(unlogimputed!AO92/col_norm!$D$8,2))</f>
        <v>0.29174044722313752</v>
      </c>
      <c r="AP92">
        <f>IF(COUNTBLANK(unlogimputed!AP92)&gt;0,"",LOG(unlogimputed!CO92/col_norm!$G$8,2)-LOG(unlogimputed!AP92/col_norm!$D$8,2))</f>
        <v>-0.94029565433882922</v>
      </c>
      <c r="AQ92" t="str">
        <f>IF(COUNTBLANK(unlogimputed!AQ92)&gt;0,"",LOG(unlogimputed!CP92/col_norm!$G$8,2)-LOG(unlogimputed!AQ92/col_norm!$D$8,2))</f>
        <v/>
      </c>
      <c r="AR92" t="str">
        <f>IF(COUNTBLANK(unlogimputed!AR92)&gt;0,"",LOG(unlogimputed!CQ92/col_norm!$G$8,2)-LOG(unlogimputed!AR92/col_norm!$D$8,2))</f>
        <v/>
      </c>
      <c r="AS92" t="str">
        <f>IF(COUNTBLANK(unlogimputed!AS92)&gt;0,"",LOG(unlogimputed!CR92/col_norm!$G$8,2)-LOG(unlogimputed!AS92/col_norm!$D$8,2))</f>
        <v/>
      </c>
      <c r="AT92" t="str">
        <f>IF(COUNTBLANK(unlogimputed!AT92)&gt;0,"",LOG(unlogimputed!CS92/col_norm!$G$8,2)-LOG(unlogimputed!AT92/col_norm!$D$8,2))</f>
        <v/>
      </c>
      <c r="AU92">
        <f>IF(COUNTBLANK(unlogimputed!AU92)&gt;0,"",LOG(unlogimputed!CT92/col_norm!$G$8,2)-LOG(unlogimputed!AU92/col_norm!$D$8,2))</f>
        <v>-0.4042217076519492</v>
      </c>
      <c r="AV92">
        <f>IF(COUNTBLANK(unlogimputed!AV92)&gt;0,"",LOG(unlogimputed!CU92/col_norm!$G$8,2)-LOG(unlogimputed!AV92/col_norm!$D$8,2))</f>
        <v>0.803375702181512</v>
      </c>
      <c r="AW92">
        <f>IF(COUNTBLANK(unlogimputed!AW92)&gt;0,"",LOG(unlogimputed!CV92/col_norm!$G$8,2)-LOG(unlogimputed!AW92/col_norm!$D$8,2))</f>
        <v>5.4164349883837559E-2</v>
      </c>
      <c r="AX92">
        <f>IF(COUNTBLANK(unlogimputed!AX92)&gt;0,"",LOG(unlogimputed!CW92/col_norm!$G$8,2)-LOG(unlogimputed!AX92/col_norm!$D$8,2))</f>
        <v>0.30888402095200362</v>
      </c>
      <c r="AY92" t="str">
        <f>IF(COUNTBLANK(unlogimputed!AY92)&gt;0,"",LOG(unlogimputed!CX92/col_norm!$G$8,2)-LOG(unlogimputed!AY92/col_norm!$D$8,2))</f>
        <v/>
      </c>
      <c r="AZ92" t="str">
        <f>IF(COUNTBLANK(unlogimputed!AZ92)&gt;0,"",LOG(unlogimputed!CY92/col_norm!$G$8,2)-LOG(unlogimputed!AZ92/col_norm!$D$8,2))</f>
        <v/>
      </c>
    </row>
    <row r="93" spans="1:52" x14ac:dyDescent="0.25">
      <c r="A93" t="s">
        <v>194</v>
      </c>
      <c r="B93" t="str">
        <f>IF(COUNTBLANK(unlogimputed!B93)&gt;0,"",LOG(unlogimputed!BA93/col_norm!$E$8,2)-LOG(unlogimputed!B93/col_norm!$B$8,2))</f>
        <v/>
      </c>
      <c r="C93" t="str">
        <f>IF(COUNTBLANK(unlogimputed!C93)&gt;0,"",LOG(unlogimputed!BB93/col_norm!$E$8,2)-LOG(unlogimputed!C93/col_norm!$B$8,2))</f>
        <v/>
      </c>
      <c r="D93" t="str">
        <f>IF(COUNTBLANK(unlogimputed!D93)&gt;0,"",LOG(unlogimputed!BC93/col_norm!$E$8,2)-LOG(unlogimputed!D93/col_norm!$B$8,2))</f>
        <v/>
      </c>
      <c r="E93" t="str">
        <f>IF(COUNTBLANK(unlogimputed!E93)&gt;0,"",LOG(unlogimputed!BD93/col_norm!$E$8,2)-LOG(unlogimputed!E93/col_norm!$B$8,2))</f>
        <v/>
      </c>
      <c r="F93" t="str">
        <f>IF(COUNTBLANK(unlogimputed!F93)&gt;0,"",LOG(unlogimputed!BE93/col_norm!$E$8,2)-LOG(unlogimputed!F93/col_norm!$B$8,2))</f>
        <v/>
      </c>
      <c r="G93" t="str">
        <f>IF(COUNTBLANK(unlogimputed!G93)&gt;0,"",LOG(unlogimputed!BF93/col_norm!$E$8,2)-LOG(unlogimputed!G93/col_norm!$B$8,2))</f>
        <v/>
      </c>
      <c r="H93" t="str">
        <f>IF(COUNTBLANK(unlogimputed!H93)&gt;0,"",LOG(unlogimputed!BG93/col_norm!$E$8,2)-LOG(unlogimputed!H93/col_norm!$B$8,2))</f>
        <v/>
      </c>
      <c r="I93" t="str">
        <f>IF(COUNTBLANK(unlogimputed!I93)&gt;0,"",LOG(unlogimputed!BH93/col_norm!$E$8,2)-LOG(unlogimputed!I93/col_norm!$B$8,2))</f>
        <v/>
      </c>
      <c r="J93" t="str">
        <f>IF(COUNTBLANK(unlogimputed!J93)&gt;0,"",LOG(unlogimputed!BI93/col_norm!$E$8,2)-LOG(unlogimputed!J93/col_norm!$B$8,2))</f>
        <v/>
      </c>
      <c r="K93" t="str">
        <f>IF(COUNTBLANK(unlogimputed!K93)&gt;0,"",LOG(unlogimputed!BJ93/col_norm!$E$8,2)-LOG(unlogimputed!K93/col_norm!$B$8,2))</f>
        <v/>
      </c>
      <c r="L93" t="str">
        <f>IF(COUNTBLANK(unlogimputed!L93)&gt;0,"",LOG(unlogimputed!BK93/col_norm!$E$8,2)-LOG(unlogimputed!L93/col_norm!$B$8,2))</f>
        <v/>
      </c>
      <c r="M93">
        <f>IF(COUNTBLANK(unlogimputed!M93)&gt;0,"",LOG(unlogimputed!BL93/col_norm!$E$8,2)-LOG(unlogimputed!M93/col_norm!$B$8,2))</f>
        <v>-0.37584903145595661</v>
      </c>
      <c r="N93">
        <f>IF(COUNTBLANK(unlogimputed!N93)&gt;0,"",LOG(unlogimputed!BM93/col_norm!$E$8,2)-LOG(unlogimputed!N93/col_norm!$B$8,2))</f>
        <v>0.45004772643671842</v>
      </c>
      <c r="O93" t="str">
        <f>IF(COUNTBLANK(unlogimputed!O93)&gt;0,"",LOG(unlogimputed!BN93/col_norm!$E$8,2)-LOG(unlogimputed!O93/col_norm!$B$8,2))</f>
        <v/>
      </c>
      <c r="P93" t="str">
        <f>IF(COUNTBLANK(unlogimputed!P93)&gt;0,"",LOG(unlogimputed!BO93/col_norm!$E$8,2)-LOG(unlogimputed!P93/col_norm!$B$8,2))</f>
        <v/>
      </c>
      <c r="Q93" t="str">
        <f>IF(COUNTBLANK(unlogimputed!Q93)&gt;0,"",LOG(unlogimputed!BP93/col_norm!$F$8,2)-LOG(unlogimputed!Q93/col_norm!$C$8,2))</f>
        <v/>
      </c>
      <c r="R93" t="str">
        <f>IF(COUNTBLANK(unlogimputed!R93)&gt;0,"",LOG(unlogimputed!BQ93/col_norm!$F$8,2)-LOG(unlogimputed!R93/col_norm!$C$8,2))</f>
        <v/>
      </c>
      <c r="S93" t="str">
        <f>IF(COUNTBLANK(unlogimputed!S93)&gt;0,"",LOG(unlogimputed!BR93/col_norm!$F$8,2)-LOG(unlogimputed!S93/col_norm!$C$8,2))</f>
        <v/>
      </c>
      <c r="T93" t="str">
        <f>IF(COUNTBLANK(unlogimputed!T93)&gt;0,"",LOG(unlogimputed!BS93/col_norm!$F$8,2)-LOG(unlogimputed!T93/col_norm!$C$8,2))</f>
        <v/>
      </c>
      <c r="U93">
        <f>IF(COUNTBLANK(unlogimputed!U93)&gt;0,"",LOG(unlogimputed!BT93/col_norm!$F$8,2)-LOG(unlogimputed!U93/col_norm!$C$8,2))</f>
        <v>-0.19505693418584968</v>
      </c>
      <c r="V93">
        <f>IF(COUNTBLANK(unlogimputed!V93)&gt;0,"",LOG(unlogimputed!BU93/col_norm!$F$8,2)-LOG(unlogimputed!V93/col_norm!$C$8,2))</f>
        <v>-0.2917871350484269</v>
      </c>
      <c r="W93">
        <f>IF(COUNTBLANK(unlogimputed!W93)&gt;0,"",LOG(unlogimputed!BV93/col_norm!$F$8,2)-LOG(unlogimputed!W93/col_norm!$C$8,2))</f>
        <v>-1.9853854711128314</v>
      </c>
      <c r="X93">
        <f>IF(COUNTBLANK(unlogimputed!X93)&gt;0,"",LOG(unlogimputed!BW93/col_norm!$F$8,2)-LOG(unlogimputed!X93/col_norm!$C$8,2))</f>
        <v>-1.1619031639030837</v>
      </c>
      <c r="Y93" t="str">
        <f>IF(COUNTBLANK(unlogimputed!Y93)&gt;0,"",LOG(unlogimputed!BX93/col_norm!$F$8,2)-LOG(unlogimputed!Y93/col_norm!$C$8,2))</f>
        <v/>
      </c>
      <c r="Z93" t="str">
        <f>IF(COUNTBLANK(unlogimputed!Z93)&gt;0,"",LOG(unlogimputed!BY93/col_norm!$F$8,2)-LOG(unlogimputed!Z93/col_norm!$C$8,2))</f>
        <v/>
      </c>
      <c r="AA93" t="str">
        <f>IF(COUNTBLANK(unlogimputed!AA93)&gt;0,"",LOG(unlogimputed!BZ93/col_norm!$F$8,2)-LOG(unlogimputed!AA93/col_norm!$C$8,2))</f>
        <v/>
      </c>
      <c r="AB93" t="str">
        <f>IF(COUNTBLANK(unlogimputed!AB93)&gt;0,"",LOG(unlogimputed!CA93/col_norm!$F$8,2)-LOG(unlogimputed!AB93/col_norm!$C$8,2))</f>
        <v/>
      </c>
      <c r="AC93" t="str">
        <f>IF(COUNTBLANK(unlogimputed!AC93)&gt;0,"",LOG(unlogimputed!CB93/col_norm!$F$8,2)-LOG(unlogimputed!AC93/col_norm!$C$8,2))</f>
        <v/>
      </c>
      <c r="AD93" t="str">
        <f>IF(COUNTBLANK(unlogimputed!AD93)&gt;0,"",LOG(unlogimputed!CC93/col_norm!$F$8,2)-LOG(unlogimputed!AD93/col_norm!$C$8,2))</f>
        <v/>
      </c>
      <c r="AE93" t="str">
        <f>IF(COUNTBLANK(unlogimputed!AE93)&gt;0,"",LOG(unlogimputed!CD93/col_norm!$F$8,2)-LOG(unlogimputed!AE93/col_norm!$C$8,2))</f>
        <v/>
      </c>
      <c r="AF93" t="str">
        <f>IF(COUNTBLANK(unlogimputed!AF93)&gt;0,"",LOG(unlogimputed!CE93/col_norm!$F$8,2)-LOG(unlogimputed!AF93/col_norm!$C$8,2))</f>
        <v/>
      </c>
      <c r="AG93" t="str">
        <f>IF(COUNTBLANK(unlogimputed!AG93)&gt;0,"",LOG(unlogimputed!CF93/col_norm!$F$8,2)-LOG(unlogimputed!AG93/col_norm!$C$8,2))</f>
        <v/>
      </c>
      <c r="AH93" t="str">
        <f>IF(COUNTBLANK(unlogimputed!AH93)&gt;0,"",LOG(unlogimputed!CG93/col_norm!$F$8,2)-LOG(unlogimputed!AH93/col_norm!$C$8,2))</f>
        <v/>
      </c>
      <c r="AI93" t="str">
        <f>IF(COUNTBLANK(unlogimputed!AI93)&gt;0,"",LOG(unlogimputed!CH93/col_norm!$G$8,2)-LOG(unlogimputed!AI93/col_norm!$D$8,2))</f>
        <v/>
      </c>
      <c r="AJ93" t="str">
        <f>IF(COUNTBLANK(unlogimputed!AJ93)&gt;0,"",LOG(unlogimputed!CI93/col_norm!$G$8,2)-LOG(unlogimputed!AJ93/col_norm!$D$8,2))</f>
        <v/>
      </c>
      <c r="AK93">
        <f>IF(COUNTBLANK(unlogimputed!AK93)&gt;0,"",LOG(unlogimputed!CJ93/col_norm!$G$8,2)-LOG(unlogimputed!AK93/col_norm!$D$8,2))</f>
        <v>-0.26956426505457642</v>
      </c>
      <c r="AL93">
        <f>IF(COUNTBLANK(unlogimputed!AL93)&gt;0,"",LOG(unlogimputed!CK93/col_norm!$G$8,2)-LOG(unlogimputed!AL93/col_norm!$D$8,2))</f>
        <v>-0.58828525110876839</v>
      </c>
      <c r="AM93">
        <f>IF(COUNTBLANK(unlogimputed!AM93)&gt;0,"",LOG(unlogimputed!CL93/col_norm!$G$8,2)-LOG(unlogimputed!AM93/col_norm!$D$8,2))</f>
        <v>-2.2764729910571866</v>
      </c>
      <c r="AN93">
        <f>IF(COUNTBLANK(unlogimputed!AN93)&gt;0,"",LOG(unlogimputed!CM93/col_norm!$G$8,2)-LOG(unlogimputed!AN93/col_norm!$D$8,2))</f>
        <v>-0.8977151827640526</v>
      </c>
      <c r="AO93" t="str">
        <f>IF(COUNTBLANK(unlogimputed!AO93)&gt;0,"",LOG(unlogimputed!CN93/col_norm!$G$8,2)-LOG(unlogimputed!AO93/col_norm!$D$8,2))</f>
        <v/>
      </c>
      <c r="AP93" t="str">
        <f>IF(COUNTBLANK(unlogimputed!AP93)&gt;0,"",LOG(unlogimputed!CO93/col_norm!$G$8,2)-LOG(unlogimputed!AP93/col_norm!$D$8,2))</f>
        <v/>
      </c>
      <c r="AQ93" t="str">
        <f>IF(COUNTBLANK(unlogimputed!AQ93)&gt;0,"",LOG(unlogimputed!CP93/col_norm!$G$8,2)-LOG(unlogimputed!AQ93/col_norm!$D$8,2))</f>
        <v/>
      </c>
      <c r="AR93" t="str">
        <f>IF(COUNTBLANK(unlogimputed!AR93)&gt;0,"",LOG(unlogimputed!CQ93/col_norm!$G$8,2)-LOG(unlogimputed!AR93/col_norm!$D$8,2))</f>
        <v/>
      </c>
      <c r="AS93" t="str">
        <f>IF(COUNTBLANK(unlogimputed!AS93)&gt;0,"",LOG(unlogimputed!CR93/col_norm!$G$8,2)-LOG(unlogimputed!AS93/col_norm!$D$8,2))</f>
        <v/>
      </c>
      <c r="AT93" t="str">
        <f>IF(COUNTBLANK(unlogimputed!AT93)&gt;0,"",LOG(unlogimputed!CS93/col_norm!$G$8,2)-LOG(unlogimputed!AT93/col_norm!$D$8,2))</f>
        <v/>
      </c>
      <c r="AU93" t="str">
        <f>IF(COUNTBLANK(unlogimputed!AU93)&gt;0,"",LOG(unlogimputed!CT93/col_norm!$G$8,2)-LOG(unlogimputed!AU93/col_norm!$D$8,2))</f>
        <v/>
      </c>
      <c r="AV93" t="str">
        <f>IF(COUNTBLANK(unlogimputed!AV93)&gt;0,"",LOG(unlogimputed!CU93/col_norm!$G$8,2)-LOG(unlogimputed!AV93/col_norm!$D$8,2))</f>
        <v/>
      </c>
      <c r="AW93" t="str">
        <f>IF(COUNTBLANK(unlogimputed!AW93)&gt;0,"",LOG(unlogimputed!CV93/col_norm!$G$8,2)-LOG(unlogimputed!AW93/col_norm!$D$8,2))</f>
        <v/>
      </c>
      <c r="AX93" t="str">
        <f>IF(COUNTBLANK(unlogimputed!AX93)&gt;0,"",LOG(unlogimputed!CW93/col_norm!$G$8,2)-LOG(unlogimputed!AX93/col_norm!$D$8,2))</f>
        <v/>
      </c>
      <c r="AY93" t="str">
        <f>IF(COUNTBLANK(unlogimputed!AY93)&gt;0,"",LOG(unlogimputed!CX93/col_norm!$G$8,2)-LOG(unlogimputed!AY93/col_norm!$D$8,2))</f>
        <v/>
      </c>
      <c r="AZ93" t="str">
        <f>IF(COUNTBLANK(unlogimputed!AZ93)&gt;0,"",LOG(unlogimputed!CY93/col_norm!$G$8,2)-LOG(unlogimputed!AZ93/col_norm!$D$8,2))</f>
        <v/>
      </c>
    </row>
    <row r="94" spans="1:52" x14ac:dyDescent="0.25">
      <c r="A94" t="s">
        <v>195</v>
      </c>
      <c r="B94" t="str">
        <f>IF(COUNTBLANK(unlogimputed!B94)&gt;0,"",LOG(unlogimputed!BA94/col_norm!$E$8,2)-LOG(unlogimputed!B94/col_norm!$B$8,2))</f>
        <v/>
      </c>
      <c r="C94">
        <f>IF(COUNTBLANK(unlogimputed!C94)&gt;0,"",LOG(unlogimputed!BB94/col_norm!$E$8,2)-LOG(unlogimputed!C94/col_norm!$B$8,2))</f>
        <v>-2.0700302490781404</v>
      </c>
      <c r="D94">
        <f>IF(COUNTBLANK(unlogimputed!D94)&gt;0,"",LOG(unlogimputed!BC94/col_norm!$E$8,2)-LOG(unlogimputed!D94/col_norm!$B$8,2))</f>
        <v>-1.4960177379134372</v>
      </c>
      <c r="E94" t="str">
        <f>IF(COUNTBLANK(unlogimputed!E94)&gt;0,"",LOG(unlogimputed!BD94/col_norm!$E$8,2)-LOG(unlogimputed!E94/col_norm!$B$8,2))</f>
        <v/>
      </c>
      <c r="F94" t="str">
        <f>IF(COUNTBLANK(unlogimputed!F94)&gt;0,"",LOG(unlogimputed!BE94/col_norm!$E$8,2)-LOG(unlogimputed!F94/col_norm!$B$8,2))</f>
        <v/>
      </c>
      <c r="G94" t="str">
        <f>IF(COUNTBLANK(unlogimputed!G94)&gt;0,"",LOG(unlogimputed!BF94/col_norm!$E$8,2)-LOG(unlogimputed!G94/col_norm!$B$8,2))</f>
        <v/>
      </c>
      <c r="H94">
        <f>IF(COUNTBLANK(unlogimputed!H94)&gt;0,"",LOG(unlogimputed!BG94/col_norm!$E$8,2)-LOG(unlogimputed!H94/col_norm!$B$8,2))</f>
        <v>1.9083043658908032</v>
      </c>
      <c r="I94" t="str">
        <f>IF(COUNTBLANK(unlogimputed!I94)&gt;0,"",LOG(unlogimputed!BH94/col_norm!$E$8,2)-LOG(unlogimputed!I94/col_norm!$B$8,2))</f>
        <v/>
      </c>
      <c r="J94" t="str">
        <f>IF(COUNTBLANK(unlogimputed!J94)&gt;0,"",LOG(unlogimputed!BI94/col_norm!$E$8,2)-LOG(unlogimputed!J94/col_norm!$B$8,2))</f>
        <v/>
      </c>
      <c r="K94" t="str">
        <f>IF(COUNTBLANK(unlogimputed!K94)&gt;0,"",LOG(unlogimputed!BJ94/col_norm!$E$8,2)-LOG(unlogimputed!K94/col_norm!$B$8,2))</f>
        <v/>
      </c>
      <c r="L94" t="str">
        <f>IF(COUNTBLANK(unlogimputed!L94)&gt;0,"",LOG(unlogimputed!BK94/col_norm!$E$8,2)-LOG(unlogimputed!L94/col_norm!$B$8,2))</f>
        <v/>
      </c>
      <c r="M94" t="str">
        <f>IF(COUNTBLANK(unlogimputed!M94)&gt;0,"",LOG(unlogimputed!BL94/col_norm!$E$8,2)-LOG(unlogimputed!M94/col_norm!$B$8,2))</f>
        <v/>
      </c>
      <c r="N94">
        <f>IF(COUNTBLANK(unlogimputed!N94)&gt;0,"",LOG(unlogimputed!BM94/col_norm!$E$8,2)-LOG(unlogimputed!N94/col_norm!$B$8,2))</f>
        <v>-1.2775807665930934</v>
      </c>
      <c r="O94">
        <f>IF(COUNTBLANK(unlogimputed!O94)&gt;0,"",LOG(unlogimputed!BN94/col_norm!$E$8,2)-LOG(unlogimputed!O94/col_norm!$B$8,2))</f>
        <v>-0.79751838363232608</v>
      </c>
      <c r="P94">
        <f>IF(COUNTBLANK(unlogimputed!P94)&gt;0,"",LOG(unlogimputed!BO94/col_norm!$E$8,2)-LOG(unlogimputed!P94/col_norm!$B$8,2))</f>
        <v>-2.2593548003909092</v>
      </c>
      <c r="Q94" t="str">
        <f>IF(COUNTBLANK(unlogimputed!Q94)&gt;0,"",LOG(unlogimputed!BP94/col_norm!$F$8,2)-LOG(unlogimputed!Q94/col_norm!$C$8,2))</f>
        <v/>
      </c>
      <c r="R94">
        <f>IF(COUNTBLANK(unlogimputed!R94)&gt;0,"",LOG(unlogimputed!BQ94/col_norm!$F$8,2)-LOG(unlogimputed!R94/col_norm!$C$8,2))</f>
        <v>2.0651364357149653</v>
      </c>
      <c r="S94" t="str">
        <f>IF(COUNTBLANK(unlogimputed!S94)&gt;0,"",LOG(unlogimputed!BR94/col_norm!$F$8,2)-LOG(unlogimputed!S94/col_norm!$C$8,2))</f>
        <v/>
      </c>
      <c r="T94">
        <f>IF(COUNTBLANK(unlogimputed!T94)&gt;0,"",LOG(unlogimputed!BS94/col_norm!$F$8,2)-LOG(unlogimputed!T94/col_norm!$C$8,2))</f>
        <v>2.0945645855176735</v>
      </c>
      <c r="U94" t="str">
        <f>IF(COUNTBLANK(unlogimputed!U94)&gt;0,"",LOG(unlogimputed!BT94/col_norm!$F$8,2)-LOG(unlogimputed!U94/col_norm!$C$8,2))</f>
        <v/>
      </c>
      <c r="V94">
        <f>IF(COUNTBLANK(unlogimputed!V94)&gt;0,"",LOG(unlogimputed!BU94/col_norm!$F$8,2)-LOG(unlogimputed!V94/col_norm!$C$8,2))</f>
        <v>-0.70907847533345958</v>
      </c>
      <c r="W94">
        <f>IF(COUNTBLANK(unlogimputed!W94)&gt;0,"",LOG(unlogimputed!BV94/col_norm!$F$8,2)-LOG(unlogimputed!W94/col_norm!$C$8,2))</f>
        <v>-0.7818170999413816</v>
      </c>
      <c r="X94">
        <f>IF(COUNTBLANK(unlogimputed!X94)&gt;0,"",LOG(unlogimputed!BW94/col_norm!$F$8,2)-LOG(unlogimputed!X94/col_norm!$C$8,2))</f>
        <v>-0.97338492794927234</v>
      </c>
      <c r="Y94">
        <f>IF(COUNTBLANK(unlogimputed!Y94)&gt;0,"",LOG(unlogimputed!BX94/col_norm!$F$8,2)-LOG(unlogimputed!Y94/col_norm!$C$8,2))</f>
        <v>-0.74053680491676843</v>
      </c>
      <c r="Z94">
        <f>IF(COUNTBLANK(unlogimputed!Z94)&gt;0,"",LOG(unlogimputed!BY94/col_norm!$F$8,2)-LOG(unlogimputed!Z94/col_norm!$C$8,2))</f>
        <v>-1.6843212024847531</v>
      </c>
      <c r="AA94">
        <f>IF(COUNTBLANK(unlogimputed!AA94)&gt;0,"",LOG(unlogimputed!BZ94/col_norm!$F$8,2)-LOG(unlogimputed!AA94/col_norm!$C$8,2))</f>
        <v>-1.1820454785618892</v>
      </c>
      <c r="AB94">
        <f>IF(COUNTBLANK(unlogimputed!AB94)&gt;0,"",LOG(unlogimputed!CA94/col_norm!$F$8,2)-LOG(unlogimputed!AB94/col_norm!$C$8,2))</f>
        <v>-3.4419750160278113</v>
      </c>
      <c r="AC94" t="str">
        <f>IF(COUNTBLANK(unlogimputed!AC94)&gt;0,"",LOG(unlogimputed!CB94/col_norm!$F$8,2)-LOG(unlogimputed!AC94/col_norm!$C$8,2))</f>
        <v/>
      </c>
      <c r="AD94" t="str">
        <f>IF(COUNTBLANK(unlogimputed!AD94)&gt;0,"",LOG(unlogimputed!CC94/col_norm!$F$8,2)-LOG(unlogimputed!AD94/col_norm!$C$8,2))</f>
        <v/>
      </c>
      <c r="AE94" t="str">
        <f>IF(COUNTBLANK(unlogimputed!AE94)&gt;0,"",LOG(unlogimputed!CD94/col_norm!$F$8,2)-LOG(unlogimputed!AE94/col_norm!$C$8,2))</f>
        <v/>
      </c>
      <c r="AF94" t="str">
        <f>IF(COUNTBLANK(unlogimputed!AF94)&gt;0,"",LOG(unlogimputed!CE94/col_norm!$F$8,2)-LOG(unlogimputed!AF94/col_norm!$C$8,2))</f>
        <v/>
      </c>
      <c r="AG94">
        <f>IF(COUNTBLANK(unlogimputed!AG94)&gt;0,"",LOG(unlogimputed!CF94/col_norm!$F$8,2)-LOG(unlogimputed!AG94/col_norm!$C$8,2))</f>
        <v>0.39856522773823855</v>
      </c>
      <c r="AH94">
        <f>IF(COUNTBLANK(unlogimputed!AH94)&gt;0,"",LOG(unlogimputed!CG94/col_norm!$F$8,2)-LOG(unlogimputed!AH94/col_norm!$C$8,2))</f>
        <v>-2.3306843693120882</v>
      </c>
      <c r="AI94" t="str">
        <f>IF(COUNTBLANK(unlogimputed!AI94)&gt;0,"",LOG(unlogimputed!CH94/col_norm!$G$8,2)-LOG(unlogimputed!AI94/col_norm!$D$8,2))</f>
        <v/>
      </c>
      <c r="AJ94">
        <f>IF(COUNTBLANK(unlogimputed!AJ94)&gt;0,"",LOG(unlogimputed!CI94/col_norm!$G$8,2)-LOG(unlogimputed!AJ94/col_norm!$D$8,2))</f>
        <v>2.3718587755451495</v>
      </c>
      <c r="AK94">
        <f>IF(COUNTBLANK(unlogimputed!AK94)&gt;0,"",LOG(unlogimputed!CJ94/col_norm!$G$8,2)-LOG(unlogimputed!AK94/col_norm!$D$8,2))</f>
        <v>-0.52167360138422225</v>
      </c>
      <c r="AL94">
        <f>IF(COUNTBLANK(unlogimputed!AL94)&gt;0,"",LOG(unlogimputed!CK94/col_norm!$G$8,2)-LOG(unlogimputed!AL94/col_norm!$D$8,2))</f>
        <v>-0.77343190679827245</v>
      </c>
      <c r="AM94">
        <f>IF(COUNTBLANK(unlogimputed!AM94)&gt;0,"",LOG(unlogimputed!CL94/col_norm!$G$8,2)-LOG(unlogimputed!AM94/col_norm!$D$8,2))</f>
        <v>-0.63345560359171316</v>
      </c>
      <c r="AN94">
        <f>IF(COUNTBLANK(unlogimputed!AN94)&gt;0,"",LOG(unlogimputed!CM94/col_norm!$G$8,2)-LOG(unlogimputed!AN94/col_norm!$D$8,2))</f>
        <v>-0.56737227312089189</v>
      </c>
      <c r="AO94">
        <f>IF(COUNTBLANK(unlogimputed!AO94)&gt;0,"",LOG(unlogimputed!CN94/col_norm!$G$8,2)-LOG(unlogimputed!AO94/col_norm!$D$8,2))</f>
        <v>-1.3498687200708481</v>
      </c>
      <c r="AP94">
        <f>IF(COUNTBLANK(unlogimputed!AP94)&gt;0,"",LOG(unlogimputed!CO94/col_norm!$G$8,2)-LOG(unlogimputed!AP94/col_norm!$D$8,2))</f>
        <v>-2.0518079945770751</v>
      </c>
      <c r="AQ94" t="str">
        <f>IF(COUNTBLANK(unlogimputed!AQ94)&gt;0,"",LOG(unlogimputed!CP94/col_norm!$G$8,2)-LOG(unlogimputed!AQ94/col_norm!$D$8,2))</f>
        <v/>
      </c>
      <c r="AR94" t="str">
        <f>IF(COUNTBLANK(unlogimputed!AR94)&gt;0,"",LOG(unlogimputed!CQ94/col_norm!$G$8,2)-LOG(unlogimputed!AR94/col_norm!$D$8,2))</f>
        <v/>
      </c>
      <c r="AS94" t="str">
        <f>IF(COUNTBLANK(unlogimputed!AS94)&gt;0,"",LOG(unlogimputed!CR94/col_norm!$G$8,2)-LOG(unlogimputed!AS94/col_norm!$D$8,2))</f>
        <v/>
      </c>
      <c r="AT94" t="str">
        <f>IF(COUNTBLANK(unlogimputed!AT94)&gt;0,"",LOG(unlogimputed!CS94/col_norm!$G$8,2)-LOG(unlogimputed!AT94/col_norm!$D$8,2))</f>
        <v/>
      </c>
      <c r="AU94" t="str">
        <f>IF(COUNTBLANK(unlogimputed!AU94)&gt;0,"",LOG(unlogimputed!CT94/col_norm!$G$8,2)-LOG(unlogimputed!AU94/col_norm!$D$8,2))</f>
        <v/>
      </c>
      <c r="AV94" t="str">
        <f>IF(COUNTBLANK(unlogimputed!AV94)&gt;0,"",LOG(unlogimputed!CU94/col_norm!$G$8,2)-LOG(unlogimputed!AV94/col_norm!$D$8,2))</f>
        <v/>
      </c>
      <c r="AW94">
        <f>IF(COUNTBLANK(unlogimputed!AW94)&gt;0,"",LOG(unlogimputed!CV94/col_norm!$G$8,2)-LOG(unlogimputed!AW94/col_norm!$D$8,2))</f>
        <v>4.112270928285982</v>
      </c>
      <c r="AX94">
        <f>IF(COUNTBLANK(unlogimputed!AX94)&gt;0,"",LOG(unlogimputed!CW94/col_norm!$G$8,2)-LOG(unlogimputed!AX94/col_norm!$D$8,2))</f>
        <v>1.5583592939373752</v>
      </c>
      <c r="AY94" t="str">
        <f>IF(COUNTBLANK(unlogimputed!AY94)&gt;0,"",LOG(unlogimputed!CX94/col_norm!$G$8,2)-LOG(unlogimputed!AY94/col_norm!$D$8,2))</f>
        <v/>
      </c>
      <c r="AZ94">
        <f>IF(COUNTBLANK(unlogimputed!AZ94)&gt;0,"",LOG(unlogimputed!CY94/col_norm!$G$8,2)-LOG(unlogimputed!AZ94/col_norm!$D$8,2))</f>
        <v>2.2885395864978637</v>
      </c>
    </row>
    <row r="95" spans="1:52" x14ac:dyDescent="0.25">
      <c r="A95" t="s">
        <v>196</v>
      </c>
      <c r="B95" t="str">
        <f>IF(COUNTBLANK(unlogimputed!B95)&gt;0,"",LOG(unlogimputed!BA95/col_norm!$E$8,2)-LOG(unlogimputed!B95/col_norm!$B$8,2))</f>
        <v/>
      </c>
      <c r="C95">
        <f>IF(COUNTBLANK(unlogimputed!C95)&gt;0,"",LOG(unlogimputed!BB95/col_norm!$E$8,2)-LOG(unlogimputed!C95/col_norm!$B$8,2))</f>
        <v>0.84935387663631445</v>
      </c>
      <c r="D95">
        <f>IF(COUNTBLANK(unlogimputed!D95)&gt;0,"",LOG(unlogimputed!BC95/col_norm!$E$8,2)-LOG(unlogimputed!D95/col_norm!$B$8,2))</f>
        <v>-0.31728276549424095</v>
      </c>
      <c r="E95">
        <f>IF(COUNTBLANK(unlogimputed!E95)&gt;0,"",LOG(unlogimputed!BD95/col_norm!$E$8,2)-LOG(unlogimputed!E95/col_norm!$B$8,2))</f>
        <v>0.27055248695019785</v>
      </c>
      <c r="F95">
        <f>IF(COUNTBLANK(unlogimputed!F95)&gt;0,"",LOG(unlogimputed!BE95/col_norm!$E$8,2)-LOG(unlogimputed!F95/col_norm!$B$8,2))</f>
        <v>-0.74166543722044054</v>
      </c>
      <c r="G95">
        <f>IF(COUNTBLANK(unlogimputed!G95)&gt;0,"",LOG(unlogimputed!BF95/col_norm!$E$8,2)-LOG(unlogimputed!G95/col_norm!$B$8,2))</f>
        <v>-0.31670590519787822</v>
      </c>
      <c r="H95">
        <f>IF(COUNTBLANK(unlogimputed!H95)&gt;0,"",LOG(unlogimputed!BG95/col_norm!$E$8,2)-LOG(unlogimputed!H95/col_norm!$B$8,2))</f>
        <v>-9.9952108445680921E-2</v>
      </c>
      <c r="I95">
        <f>IF(COUNTBLANK(unlogimputed!I95)&gt;0,"",LOG(unlogimputed!BH95/col_norm!$E$8,2)-LOG(unlogimputed!I95/col_norm!$B$8,2))</f>
        <v>-1.769481277633389E-2</v>
      </c>
      <c r="J95">
        <f>IF(COUNTBLANK(unlogimputed!J95)&gt;0,"",LOG(unlogimputed!BI95/col_norm!$E$8,2)-LOG(unlogimputed!J95/col_norm!$B$8,2))</f>
        <v>-0.25459023885984777</v>
      </c>
      <c r="K95">
        <f>IF(COUNTBLANK(unlogimputed!K95)&gt;0,"",LOG(unlogimputed!BJ95/col_norm!$E$8,2)-LOG(unlogimputed!K95/col_norm!$B$8,2))</f>
        <v>4.1084138738444409E-2</v>
      </c>
      <c r="L95" t="str">
        <f>IF(COUNTBLANK(unlogimputed!L95)&gt;0,"",LOG(unlogimputed!BK95/col_norm!$E$8,2)-LOG(unlogimputed!L95/col_norm!$B$8,2))</f>
        <v/>
      </c>
      <c r="M95">
        <f>IF(COUNTBLANK(unlogimputed!M95)&gt;0,"",LOG(unlogimputed!BL95/col_norm!$E$8,2)-LOG(unlogimputed!M95/col_norm!$B$8,2))</f>
        <v>-4.5471957741376912E-2</v>
      </c>
      <c r="N95">
        <f>IF(COUNTBLANK(unlogimputed!N95)&gt;0,"",LOG(unlogimputed!BM95/col_norm!$E$8,2)-LOG(unlogimputed!N95/col_norm!$B$8,2))</f>
        <v>-0.33803945835120075</v>
      </c>
      <c r="O95">
        <f>IF(COUNTBLANK(unlogimputed!O95)&gt;0,"",LOG(unlogimputed!BN95/col_norm!$E$8,2)-LOG(unlogimputed!O95/col_norm!$B$8,2))</f>
        <v>-7.9367427862134576E-2</v>
      </c>
      <c r="P95">
        <f>IF(COUNTBLANK(unlogimputed!P95)&gt;0,"",LOG(unlogimputed!BO95/col_norm!$E$8,2)-LOG(unlogimputed!P95/col_norm!$B$8,2))</f>
        <v>-0.25051624174106735</v>
      </c>
      <c r="Q95" t="str">
        <f>IF(COUNTBLANK(unlogimputed!Q95)&gt;0,"",LOG(unlogimputed!BP95/col_norm!$F$8,2)-LOG(unlogimputed!Q95/col_norm!$C$8,2))</f>
        <v/>
      </c>
      <c r="R95" t="str">
        <f>IF(COUNTBLANK(unlogimputed!R95)&gt;0,"",LOG(unlogimputed!BQ95/col_norm!$F$8,2)-LOG(unlogimputed!R95/col_norm!$C$8,2))</f>
        <v/>
      </c>
      <c r="S95">
        <f>IF(COUNTBLANK(unlogimputed!S95)&gt;0,"",LOG(unlogimputed!BR95/col_norm!$F$8,2)-LOG(unlogimputed!S95/col_norm!$C$8,2))</f>
        <v>1.2906207391868207E-2</v>
      </c>
      <c r="T95">
        <f>IF(COUNTBLANK(unlogimputed!T95)&gt;0,"",LOG(unlogimputed!BS95/col_norm!$F$8,2)-LOG(unlogimputed!T95/col_norm!$C$8,2))</f>
        <v>-0.96337760761489477</v>
      </c>
      <c r="U95">
        <f>IF(COUNTBLANK(unlogimputed!U95)&gt;0,"",LOG(unlogimputed!BT95/col_norm!$F$8,2)-LOG(unlogimputed!U95/col_norm!$C$8,2))</f>
        <v>0.9780863004664262</v>
      </c>
      <c r="V95">
        <f>IF(COUNTBLANK(unlogimputed!V95)&gt;0,"",LOG(unlogimputed!BU95/col_norm!$F$8,2)-LOG(unlogimputed!V95/col_norm!$C$8,2))</f>
        <v>5.1478402098133813E-2</v>
      </c>
      <c r="W95">
        <f>IF(COUNTBLANK(unlogimputed!W95)&gt;0,"",LOG(unlogimputed!BV95/col_norm!$F$8,2)-LOG(unlogimputed!W95/col_norm!$C$8,2))</f>
        <v>-0.95573481603284804</v>
      </c>
      <c r="X95" t="str">
        <f>IF(COUNTBLANK(unlogimputed!X95)&gt;0,"",LOG(unlogimputed!BW95/col_norm!$F$8,2)-LOG(unlogimputed!X95/col_norm!$C$8,2))</f>
        <v/>
      </c>
      <c r="Y95">
        <f>IF(COUNTBLANK(unlogimputed!Y95)&gt;0,"",LOG(unlogimputed!BX95/col_norm!$F$8,2)-LOG(unlogimputed!Y95/col_norm!$C$8,2))</f>
        <v>0.5710198106901494</v>
      </c>
      <c r="Z95">
        <f>IF(COUNTBLANK(unlogimputed!Z95)&gt;0,"",LOG(unlogimputed!BY95/col_norm!$F$8,2)-LOG(unlogimputed!Z95/col_norm!$C$8,2))</f>
        <v>-0.2001239173271081</v>
      </c>
      <c r="AA95" t="str">
        <f>IF(COUNTBLANK(unlogimputed!AA95)&gt;0,"",LOG(unlogimputed!BZ95/col_norm!$F$8,2)-LOG(unlogimputed!AA95/col_norm!$C$8,2))</f>
        <v/>
      </c>
      <c r="AB95" t="str">
        <f>IF(COUNTBLANK(unlogimputed!AB95)&gt;0,"",LOG(unlogimputed!CA95/col_norm!$F$8,2)-LOG(unlogimputed!AB95/col_norm!$C$8,2))</f>
        <v/>
      </c>
      <c r="AC95">
        <f>IF(COUNTBLANK(unlogimputed!AC95)&gt;0,"",LOG(unlogimputed!CB95/col_norm!$F$8,2)-LOG(unlogimputed!AC95/col_norm!$C$8,2))</f>
        <v>3.3404043038644389</v>
      </c>
      <c r="AD95" t="str">
        <f>IF(COUNTBLANK(unlogimputed!AD95)&gt;0,"",LOG(unlogimputed!CC95/col_norm!$F$8,2)-LOG(unlogimputed!AD95/col_norm!$C$8,2))</f>
        <v/>
      </c>
      <c r="AE95">
        <f>IF(COUNTBLANK(unlogimputed!AE95)&gt;0,"",LOG(unlogimputed!CD95/col_norm!$F$8,2)-LOG(unlogimputed!AE95/col_norm!$C$8,2))</f>
        <v>5.5635264332434087</v>
      </c>
      <c r="AF95" t="str">
        <f>IF(COUNTBLANK(unlogimputed!AF95)&gt;0,"",LOG(unlogimputed!CE95/col_norm!$F$8,2)-LOG(unlogimputed!AF95/col_norm!$C$8,2))</f>
        <v/>
      </c>
      <c r="AG95">
        <f>IF(COUNTBLANK(unlogimputed!AG95)&gt;0,"",LOG(unlogimputed!CF95/col_norm!$F$8,2)-LOG(unlogimputed!AG95/col_norm!$C$8,2))</f>
        <v>0.10272851124886628</v>
      </c>
      <c r="AH95">
        <f>IF(COUNTBLANK(unlogimputed!AH95)&gt;0,"",LOG(unlogimputed!CG95/col_norm!$F$8,2)-LOG(unlogimputed!AH95/col_norm!$C$8,2))</f>
        <v>0.24213359167956483</v>
      </c>
      <c r="AI95" t="str">
        <f>IF(COUNTBLANK(unlogimputed!AI95)&gt;0,"",LOG(unlogimputed!CH95/col_norm!$G$8,2)-LOG(unlogimputed!AI95/col_norm!$D$8,2))</f>
        <v/>
      </c>
      <c r="AJ95" t="str">
        <f>IF(COUNTBLANK(unlogimputed!AJ95)&gt;0,"",LOG(unlogimputed!CI95/col_norm!$G$8,2)-LOG(unlogimputed!AJ95/col_norm!$D$8,2))</f>
        <v/>
      </c>
      <c r="AK95">
        <f>IF(COUNTBLANK(unlogimputed!AK95)&gt;0,"",LOG(unlogimputed!CJ95/col_norm!$G$8,2)-LOG(unlogimputed!AK95/col_norm!$D$8,2))</f>
        <v>0.2374085762354774</v>
      </c>
      <c r="AL95">
        <f>IF(COUNTBLANK(unlogimputed!AL95)&gt;0,"",LOG(unlogimputed!CK95/col_norm!$G$8,2)-LOG(unlogimputed!AL95/col_norm!$D$8,2))</f>
        <v>-0.28853815468339405</v>
      </c>
      <c r="AM95">
        <f>IF(COUNTBLANK(unlogimputed!AM95)&gt;0,"",LOG(unlogimputed!CL95/col_norm!$G$8,2)-LOG(unlogimputed!AM95/col_norm!$D$8,2))</f>
        <v>-0.41760849524951738</v>
      </c>
      <c r="AN95">
        <f>IF(COUNTBLANK(unlogimputed!AN95)&gt;0,"",LOG(unlogimputed!CM95/col_norm!$G$8,2)-LOG(unlogimputed!AN95/col_norm!$D$8,2))</f>
        <v>-0.48178179233982377</v>
      </c>
      <c r="AO95">
        <f>IF(COUNTBLANK(unlogimputed!AO95)&gt;0,"",LOG(unlogimputed!CN95/col_norm!$G$8,2)-LOG(unlogimputed!AO95/col_norm!$D$8,2))</f>
        <v>2.4435751551127538E-2</v>
      </c>
      <c r="AP95">
        <f>IF(COUNTBLANK(unlogimputed!AP95)&gt;0,"",LOG(unlogimputed!CO95/col_norm!$G$8,2)-LOG(unlogimputed!AP95/col_norm!$D$8,2))</f>
        <v>-0.50436550343743747</v>
      </c>
      <c r="AQ95">
        <f>IF(COUNTBLANK(unlogimputed!AQ95)&gt;0,"",LOG(unlogimputed!CP95/col_norm!$G$8,2)-LOG(unlogimputed!AQ95/col_norm!$D$8,2))</f>
        <v>0.63094863778692556</v>
      </c>
      <c r="AR95" t="str">
        <f>IF(COUNTBLANK(unlogimputed!AR95)&gt;0,"",LOG(unlogimputed!CQ95/col_norm!$G$8,2)-LOG(unlogimputed!AR95/col_norm!$D$8,2))</f>
        <v/>
      </c>
      <c r="AS95" t="str">
        <f>IF(COUNTBLANK(unlogimputed!AS95)&gt;0,"",LOG(unlogimputed!CR95/col_norm!$G$8,2)-LOG(unlogimputed!AS95/col_norm!$D$8,2))</f>
        <v/>
      </c>
      <c r="AT95" t="str">
        <f>IF(COUNTBLANK(unlogimputed!AT95)&gt;0,"",LOG(unlogimputed!CS95/col_norm!$G$8,2)-LOG(unlogimputed!AT95/col_norm!$D$8,2))</f>
        <v/>
      </c>
      <c r="AU95">
        <f>IF(COUNTBLANK(unlogimputed!AU95)&gt;0,"",LOG(unlogimputed!CT95/col_norm!$G$8,2)-LOG(unlogimputed!AU95/col_norm!$D$8,2))</f>
        <v>-0.26944968648395573</v>
      </c>
      <c r="AV95">
        <f>IF(COUNTBLANK(unlogimputed!AV95)&gt;0,"",LOG(unlogimputed!CU95/col_norm!$G$8,2)-LOG(unlogimputed!AV95/col_norm!$D$8,2))</f>
        <v>-0.17845965183232693</v>
      </c>
      <c r="AW95">
        <f>IF(COUNTBLANK(unlogimputed!AW95)&gt;0,"",LOG(unlogimputed!CV95/col_norm!$G$8,2)-LOG(unlogimputed!AW95/col_norm!$D$8,2))</f>
        <v>0.65429018092887148</v>
      </c>
      <c r="AX95">
        <f>IF(COUNTBLANK(unlogimputed!AX95)&gt;0,"",LOG(unlogimputed!CW95/col_norm!$G$8,2)-LOG(unlogimputed!AX95/col_norm!$D$8,2))</f>
        <v>0.36342354882767225</v>
      </c>
      <c r="AY95">
        <f>IF(COUNTBLANK(unlogimputed!AY95)&gt;0,"",LOG(unlogimputed!CX95/col_norm!$G$8,2)-LOG(unlogimputed!AY95/col_norm!$D$8,2))</f>
        <v>0.20551400326205282</v>
      </c>
      <c r="AZ95">
        <f>IF(COUNTBLANK(unlogimputed!AZ95)&gt;0,"",LOG(unlogimputed!CY95/col_norm!$G$8,2)-LOG(unlogimputed!AZ95/col_norm!$D$8,2))</f>
        <v>-0.29686317721871092</v>
      </c>
    </row>
    <row r="96" spans="1:52" x14ac:dyDescent="0.25">
      <c r="A96" t="s">
        <v>197</v>
      </c>
      <c r="B96" t="str">
        <f>IF(COUNTBLANK(unlogimputed!B96)&gt;0,"",LOG(unlogimputed!BA96/col_norm!$E$8,2)-LOG(unlogimputed!B96/col_norm!$B$8,2))</f>
        <v/>
      </c>
      <c r="C96">
        <f>IF(COUNTBLANK(unlogimputed!C96)&gt;0,"",LOG(unlogimputed!BB96/col_norm!$E$8,2)-LOG(unlogimputed!C96/col_norm!$B$8,2))</f>
        <v>-0.54474612363003772</v>
      </c>
      <c r="D96">
        <f>IF(COUNTBLANK(unlogimputed!D96)&gt;0,"",LOG(unlogimputed!BC96/col_norm!$E$8,2)-LOG(unlogimputed!D96/col_norm!$B$8,2))</f>
        <v>-0.38533504024280774</v>
      </c>
      <c r="E96" t="str">
        <f>IF(COUNTBLANK(unlogimputed!E96)&gt;0,"",LOG(unlogimputed!BD96/col_norm!$E$8,2)-LOG(unlogimputed!E96/col_norm!$B$8,2))</f>
        <v/>
      </c>
      <c r="F96" t="str">
        <f>IF(COUNTBLANK(unlogimputed!F96)&gt;0,"",LOG(unlogimputed!BE96/col_norm!$E$8,2)-LOG(unlogimputed!F96/col_norm!$B$8,2))</f>
        <v/>
      </c>
      <c r="G96">
        <f>IF(COUNTBLANK(unlogimputed!G96)&gt;0,"",LOG(unlogimputed!BF96/col_norm!$E$8,2)-LOG(unlogimputed!G96/col_norm!$B$8,2))</f>
        <v>-6.0402448746501136E-2</v>
      </c>
      <c r="H96">
        <f>IF(COUNTBLANK(unlogimputed!H96)&gt;0,"",LOG(unlogimputed!BG96/col_norm!$E$8,2)-LOG(unlogimputed!H96/col_norm!$B$8,2))</f>
        <v>-0.12282322039912685</v>
      </c>
      <c r="I96" t="str">
        <f>IF(COUNTBLANK(unlogimputed!I96)&gt;0,"",LOG(unlogimputed!BH96/col_norm!$E$8,2)-LOG(unlogimputed!I96/col_norm!$B$8,2))</f>
        <v/>
      </c>
      <c r="J96" t="str">
        <f>IF(COUNTBLANK(unlogimputed!J96)&gt;0,"",LOG(unlogimputed!BI96/col_norm!$E$8,2)-LOG(unlogimputed!J96/col_norm!$B$8,2))</f>
        <v/>
      </c>
      <c r="K96" t="str">
        <f>IF(COUNTBLANK(unlogimputed!K96)&gt;0,"",LOG(unlogimputed!BJ96/col_norm!$E$8,2)-LOG(unlogimputed!K96/col_norm!$B$8,2))</f>
        <v/>
      </c>
      <c r="L96" t="str">
        <f>IF(COUNTBLANK(unlogimputed!L96)&gt;0,"",LOG(unlogimputed!BK96/col_norm!$E$8,2)-LOG(unlogimputed!L96/col_norm!$B$8,2))</f>
        <v/>
      </c>
      <c r="M96">
        <f>IF(COUNTBLANK(unlogimputed!M96)&gt;0,"",LOG(unlogimputed!BL96/col_norm!$E$8,2)-LOG(unlogimputed!M96/col_norm!$B$8,2))</f>
        <v>-0.56631797745182055</v>
      </c>
      <c r="N96" t="str">
        <f>IF(COUNTBLANK(unlogimputed!N96)&gt;0,"",LOG(unlogimputed!BM96/col_norm!$E$8,2)-LOG(unlogimputed!N96/col_norm!$B$8,2))</f>
        <v/>
      </c>
      <c r="O96">
        <f>IF(COUNTBLANK(unlogimputed!O96)&gt;0,"",LOG(unlogimputed!BN96/col_norm!$E$8,2)-LOG(unlogimputed!O96/col_norm!$B$8,2))</f>
        <v>-0.71769702106876565</v>
      </c>
      <c r="P96">
        <f>IF(COUNTBLANK(unlogimputed!P96)&gt;0,"",LOG(unlogimputed!BO96/col_norm!$E$8,2)-LOG(unlogimputed!P96/col_norm!$B$8,2))</f>
        <v>-1.6433310557195533</v>
      </c>
      <c r="Q96" t="str">
        <f>IF(COUNTBLANK(unlogimputed!Q96)&gt;0,"",LOG(unlogimputed!BP96/col_norm!$F$8,2)-LOG(unlogimputed!Q96/col_norm!$C$8,2))</f>
        <v/>
      </c>
      <c r="R96" t="str">
        <f>IF(COUNTBLANK(unlogimputed!R96)&gt;0,"",LOG(unlogimputed!BQ96/col_norm!$F$8,2)-LOG(unlogimputed!R96/col_norm!$C$8,2))</f>
        <v/>
      </c>
      <c r="S96" t="str">
        <f>IF(COUNTBLANK(unlogimputed!S96)&gt;0,"",LOG(unlogimputed!BR96/col_norm!$F$8,2)-LOG(unlogimputed!S96/col_norm!$C$8,2))</f>
        <v/>
      </c>
      <c r="T96" t="str">
        <f>IF(COUNTBLANK(unlogimputed!T96)&gt;0,"",LOG(unlogimputed!BS96/col_norm!$F$8,2)-LOG(unlogimputed!T96/col_norm!$C$8,2))</f>
        <v/>
      </c>
      <c r="U96">
        <f>IF(COUNTBLANK(unlogimputed!U96)&gt;0,"",LOG(unlogimputed!BT96/col_norm!$F$8,2)-LOG(unlogimputed!U96/col_norm!$C$8,2))</f>
        <v>1.2734270434282919</v>
      </c>
      <c r="V96">
        <f>IF(COUNTBLANK(unlogimputed!V96)&gt;0,"",LOG(unlogimputed!BU96/col_norm!$F$8,2)-LOG(unlogimputed!V96/col_norm!$C$8,2))</f>
        <v>1.3600656631368651</v>
      </c>
      <c r="W96">
        <f>IF(COUNTBLANK(unlogimputed!W96)&gt;0,"",LOG(unlogimputed!BV96/col_norm!$F$8,2)-LOG(unlogimputed!W96/col_norm!$C$8,2))</f>
        <v>-5.9820826898853596E-2</v>
      </c>
      <c r="X96">
        <f>IF(COUNTBLANK(unlogimputed!X96)&gt;0,"",LOG(unlogimputed!BW96/col_norm!$F$8,2)-LOG(unlogimputed!X96/col_norm!$C$8,2))</f>
        <v>-0.13965411864276334</v>
      </c>
      <c r="Y96" t="str">
        <f>IF(COUNTBLANK(unlogimputed!Y96)&gt;0,"",LOG(unlogimputed!BX96/col_norm!$F$8,2)-LOG(unlogimputed!Y96/col_norm!$C$8,2))</f>
        <v/>
      </c>
      <c r="Z96">
        <f>IF(COUNTBLANK(unlogimputed!Z96)&gt;0,"",LOG(unlogimputed!BY96/col_norm!$F$8,2)-LOG(unlogimputed!Z96/col_norm!$C$8,2))</f>
        <v>-0.53919149602807792</v>
      </c>
      <c r="AA96" t="str">
        <f>IF(COUNTBLANK(unlogimputed!AA96)&gt;0,"",LOG(unlogimputed!BZ96/col_norm!$F$8,2)-LOG(unlogimputed!AA96/col_norm!$C$8,2))</f>
        <v/>
      </c>
      <c r="AB96" t="str">
        <f>IF(COUNTBLANK(unlogimputed!AB96)&gt;0,"",LOG(unlogimputed!CA96/col_norm!$F$8,2)-LOG(unlogimputed!AB96/col_norm!$C$8,2))</f>
        <v/>
      </c>
      <c r="AC96" t="str">
        <f>IF(COUNTBLANK(unlogimputed!AC96)&gt;0,"",LOG(unlogimputed!CB96/col_norm!$F$8,2)-LOG(unlogimputed!AC96/col_norm!$C$8,2))</f>
        <v/>
      </c>
      <c r="AD96" t="str">
        <f>IF(COUNTBLANK(unlogimputed!AD96)&gt;0,"",LOG(unlogimputed!CC96/col_norm!$F$8,2)-LOG(unlogimputed!AD96/col_norm!$C$8,2))</f>
        <v/>
      </c>
      <c r="AE96" t="str">
        <f>IF(COUNTBLANK(unlogimputed!AE96)&gt;0,"",LOG(unlogimputed!CD96/col_norm!$F$8,2)-LOG(unlogimputed!AE96/col_norm!$C$8,2))</f>
        <v/>
      </c>
      <c r="AF96" t="str">
        <f>IF(COUNTBLANK(unlogimputed!AF96)&gt;0,"",LOG(unlogimputed!CE96/col_norm!$F$8,2)-LOG(unlogimputed!AF96/col_norm!$C$8,2))</f>
        <v/>
      </c>
      <c r="AG96">
        <f>IF(COUNTBLANK(unlogimputed!AG96)&gt;0,"",LOG(unlogimputed!CF96/col_norm!$F$8,2)-LOG(unlogimputed!AG96/col_norm!$C$8,2))</f>
        <v>-0.44947126224345624</v>
      </c>
      <c r="AH96">
        <f>IF(COUNTBLANK(unlogimputed!AH96)&gt;0,"",LOG(unlogimputed!CG96/col_norm!$F$8,2)-LOG(unlogimputed!AH96/col_norm!$C$8,2))</f>
        <v>-2.0479233684585765</v>
      </c>
      <c r="AI96" t="str">
        <f>IF(COUNTBLANK(unlogimputed!AI96)&gt;0,"",LOG(unlogimputed!CH96/col_norm!$G$8,2)-LOG(unlogimputed!AI96/col_norm!$D$8,2))</f>
        <v/>
      </c>
      <c r="AJ96" t="str">
        <f>IF(COUNTBLANK(unlogimputed!AJ96)&gt;0,"",LOG(unlogimputed!CI96/col_norm!$G$8,2)-LOG(unlogimputed!AJ96/col_norm!$D$8,2))</f>
        <v/>
      </c>
      <c r="AK96">
        <f>IF(COUNTBLANK(unlogimputed!AK96)&gt;0,"",LOG(unlogimputed!CJ96/col_norm!$G$8,2)-LOG(unlogimputed!AK96/col_norm!$D$8,2))</f>
        <v>-0.49302836211491652</v>
      </c>
      <c r="AL96">
        <f>IF(COUNTBLANK(unlogimputed!AL96)&gt;0,"",LOG(unlogimputed!CK96/col_norm!$G$8,2)-LOG(unlogimputed!AL96/col_norm!$D$8,2))</f>
        <v>-1.4118613139059129</v>
      </c>
      <c r="AM96">
        <f>IF(COUNTBLANK(unlogimputed!AM96)&gt;0,"",LOG(unlogimputed!CL96/col_norm!$G$8,2)-LOG(unlogimputed!AM96/col_norm!$D$8,2))</f>
        <v>-7.8767047243395893E-2</v>
      </c>
      <c r="AN96">
        <f>IF(COUNTBLANK(unlogimputed!AN96)&gt;0,"",LOG(unlogimputed!CM96/col_norm!$G$8,2)-LOG(unlogimputed!AN96/col_norm!$D$8,2))</f>
        <v>-4.581774325712118E-2</v>
      </c>
      <c r="AO96">
        <f>IF(COUNTBLANK(unlogimputed!AO96)&gt;0,"",LOG(unlogimputed!CN96/col_norm!$G$8,2)-LOG(unlogimputed!AO96/col_norm!$D$8,2))</f>
        <v>0.11710541779321915</v>
      </c>
      <c r="AP96">
        <f>IF(COUNTBLANK(unlogimputed!AP96)&gt;0,"",LOG(unlogimputed!CO96/col_norm!$G$8,2)-LOG(unlogimputed!AP96/col_norm!$D$8,2))</f>
        <v>5.0385418607696408E-2</v>
      </c>
      <c r="AQ96" t="str">
        <f>IF(COUNTBLANK(unlogimputed!AQ96)&gt;0,"",LOG(unlogimputed!CP96/col_norm!$G$8,2)-LOG(unlogimputed!AQ96/col_norm!$D$8,2))</f>
        <v/>
      </c>
      <c r="AR96" t="str">
        <f>IF(COUNTBLANK(unlogimputed!AR96)&gt;0,"",LOG(unlogimputed!CQ96/col_norm!$G$8,2)-LOG(unlogimputed!AR96/col_norm!$D$8,2))</f>
        <v/>
      </c>
      <c r="AS96" t="str">
        <f>IF(COUNTBLANK(unlogimputed!AS96)&gt;0,"",LOG(unlogimputed!CR96/col_norm!$G$8,2)-LOG(unlogimputed!AS96/col_norm!$D$8,2))</f>
        <v/>
      </c>
      <c r="AT96" t="str">
        <f>IF(COUNTBLANK(unlogimputed!AT96)&gt;0,"",LOG(unlogimputed!CS96/col_norm!$G$8,2)-LOG(unlogimputed!AT96/col_norm!$D$8,2))</f>
        <v/>
      </c>
      <c r="AU96" t="str">
        <f>IF(COUNTBLANK(unlogimputed!AU96)&gt;0,"",LOG(unlogimputed!CT96/col_norm!$G$8,2)-LOG(unlogimputed!AU96/col_norm!$D$8,2))</f>
        <v/>
      </c>
      <c r="AV96" t="str">
        <f>IF(COUNTBLANK(unlogimputed!AV96)&gt;0,"",LOG(unlogimputed!CU96/col_norm!$G$8,2)-LOG(unlogimputed!AV96/col_norm!$D$8,2))</f>
        <v/>
      </c>
      <c r="AW96">
        <f>IF(COUNTBLANK(unlogimputed!AW96)&gt;0,"",LOG(unlogimputed!CV96/col_norm!$G$8,2)-LOG(unlogimputed!AW96/col_norm!$D$8,2))</f>
        <v>-0.31544072230784437</v>
      </c>
      <c r="AX96">
        <f>IF(COUNTBLANK(unlogimputed!AX96)&gt;0,"",LOG(unlogimputed!CW96/col_norm!$G$8,2)-LOG(unlogimputed!AX96/col_norm!$D$8,2))</f>
        <v>-0.21771456323639882</v>
      </c>
      <c r="AY96" t="str">
        <f>IF(COUNTBLANK(unlogimputed!AY96)&gt;0,"",LOG(unlogimputed!CX96/col_norm!$G$8,2)-LOG(unlogimputed!AY96/col_norm!$D$8,2))</f>
        <v/>
      </c>
      <c r="AZ96" t="str">
        <f>IF(COUNTBLANK(unlogimputed!AZ96)&gt;0,"",LOG(unlogimputed!CY96/col_norm!$G$8,2)-LOG(unlogimputed!AZ96/col_norm!$D$8,2))</f>
        <v/>
      </c>
    </row>
    <row r="97" spans="1:52" x14ac:dyDescent="0.25">
      <c r="A97" t="s">
        <v>198</v>
      </c>
      <c r="B97" t="str">
        <f>IF(COUNTBLANK(unlogimputed!B97)&gt;0,"",LOG(unlogimputed!BA97/col_norm!$E$8,2)-LOG(unlogimputed!B97/col_norm!$B$8,2))</f>
        <v/>
      </c>
      <c r="C97">
        <f>IF(COUNTBLANK(unlogimputed!C97)&gt;0,"",LOG(unlogimputed!BB97/col_norm!$E$8,2)-LOG(unlogimputed!C97/col_norm!$B$8,2))</f>
        <v>-1.0912358483590694</v>
      </c>
      <c r="D97">
        <f>IF(COUNTBLANK(unlogimputed!D97)&gt;0,"",LOG(unlogimputed!BC97/col_norm!$E$8,2)-LOG(unlogimputed!D97/col_norm!$B$8,2))</f>
        <v>-1.1963618664865798</v>
      </c>
      <c r="E97">
        <f>IF(COUNTBLANK(unlogimputed!E97)&gt;0,"",LOG(unlogimputed!BD97/col_norm!$E$8,2)-LOG(unlogimputed!E97/col_norm!$B$8,2))</f>
        <v>-4.6274837327296545</v>
      </c>
      <c r="F97">
        <f>IF(COUNTBLANK(unlogimputed!F97)&gt;0,"",LOG(unlogimputed!BE97/col_norm!$E$8,2)-LOG(unlogimputed!F97/col_norm!$B$8,2))</f>
        <v>-3.3069561423134459</v>
      </c>
      <c r="G97" t="str">
        <f>IF(COUNTBLANK(unlogimputed!G97)&gt;0,"",LOG(unlogimputed!BF97/col_norm!$E$8,2)-LOG(unlogimputed!G97/col_norm!$B$8,2))</f>
        <v/>
      </c>
      <c r="H97" t="str">
        <f>IF(COUNTBLANK(unlogimputed!H97)&gt;0,"",LOG(unlogimputed!BG97/col_norm!$E$8,2)-LOG(unlogimputed!H97/col_norm!$B$8,2))</f>
        <v/>
      </c>
      <c r="I97">
        <f>IF(COUNTBLANK(unlogimputed!I97)&gt;0,"",LOG(unlogimputed!BH97/col_norm!$E$8,2)-LOG(unlogimputed!I97/col_norm!$B$8,2))</f>
        <v>-1.6766585224270152</v>
      </c>
      <c r="J97">
        <f>IF(COUNTBLANK(unlogimputed!J97)&gt;0,"",LOG(unlogimputed!BI97/col_norm!$E$8,2)-LOG(unlogimputed!J97/col_norm!$B$8,2))</f>
        <v>-2.1295891448718471</v>
      </c>
      <c r="K97" t="str">
        <f>IF(COUNTBLANK(unlogimputed!K97)&gt;0,"",LOG(unlogimputed!BJ97/col_norm!$E$8,2)-LOG(unlogimputed!K97/col_norm!$B$8,2))</f>
        <v/>
      </c>
      <c r="L97" t="str">
        <f>IF(COUNTBLANK(unlogimputed!L97)&gt;0,"",LOG(unlogimputed!BK97/col_norm!$E$8,2)-LOG(unlogimputed!L97/col_norm!$B$8,2))</f>
        <v/>
      </c>
      <c r="M97">
        <f>IF(COUNTBLANK(unlogimputed!M97)&gt;0,"",LOG(unlogimputed!BL97/col_norm!$E$8,2)-LOG(unlogimputed!M97/col_norm!$B$8,2))</f>
        <v>-1.493361736443493</v>
      </c>
      <c r="N97">
        <f>IF(COUNTBLANK(unlogimputed!N97)&gt;0,"",LOG(unlogimputed!BM97/col_norm!$E$8,2)-LOG(unlogimputed!N97/col_norm!$B$8,2))</f>
        <v>-2.1447945528395245</v>
      </c>
      <c r="O97">
        <f>IF(COUNTBLANK(unlogimputed!O97)&gt;0,"",LOG(unlogimputed!BN97/col_norm!$E$8,2)-LOG(unlogimputed!O97/col_norm!$B$8,2))</f>
        <v>-2.4986811592833043</v>
      </c>
      <c r="P97">
        <f>IF(COUNTBLANK(unlogimputed!P97)&gt;0,"",LOG(unlogimputed!BO97/col_norm!$E$8,2)-LOG(unlogimputed!P97/col_norm!$B$8,2))</f>
        <v>1.3836213252414389</v>
      </c>
      <c r="Q97" t="str">
        <f>IF(COUNTBLANK(unlogimputed!Q97)&gt;0,"",LOG(unlogimputed!BP97/col_norm!$F$8,2)-LOG(unlogimputed!Q97/col_norm!$C$8,2))</f>
        <v/>
      </c>
      <c r="R97" t="str">
        <f>IF(COUNTBLANK(unlogimputed!R97)&gt;0,"",LOG(unlogimputed!BQ97/col_norm!$F$8,2)-LOG(unlogimputed!R97/col_norm!$C$8,2))</f>
        <v/>
      </c>
      <c r="S97" t="str">
        <f>IF(COUNTBLANK(unlogimputed!S97)&gt;0,"",LOG(unlogimputed!BR97/col_norm!$F$8,2)-LOG(unlogimputed!S97/col_norm!$C$8,2))</f>
        <v/>
      </c>
      <c r="T97" t="str">
        <f>IF(COUNTBLANK(unlogimputed!T97)&gt;0,"",LOG(unlogimputed!BS97/col_norm!$F$8,2)-LOG(unlogimputed!T97/col_norm!$C$8,2))</f>
        <v/>
      </c>
      <c r="U97" t="str">
        <f>IF(COUNTBLANK(unlogimputed!U97)&gt;0,"",LOG(unlogimputed!BT97/col_norm!$F$8,2)-LOG(unlogimputed!U97/col_norm!$C$8,2))</f>
        <v/>
      </c>
      <c r="V97">
        <f>IF(COUNTBLANK(unlogimputed!V97)&gt;0,"",LOG(unlogimputed!BU97/col_norm!$F$8,2)-LOG(unlogimputed!V97/col_norm!$C$8,2))</f>
        <v>-1.0516180311936196</v>
      </c>
      <c r="W97">
        <f>IF(COUNTBLANK(unlogimputed!W97)&gt;0,"",LOG(unlogimputed!BV97/col_norm!$F$8,2)-LOG(unlogimputed!W97/col_norm!$C$8,2))</f>
        <v>-1.002088296879041</v>
      </c>
      <c r="X97">
        <f>IF(COUNTBLANK(unlogimputed!X97)&gt;0,"",LOG(unlogimputed!BW97/col_norm!$F$8,2)-LOG(unlogimputed!X97/col_norm!$C$8,2))</f>
        <v>-1.137474478039632</v>
      </c>
      <c r="Y97">
        <f>IF(COUNTBLANK(unlogimputed!Y97)&gt;0,"",LOG(unlogimputed!BX97/col_norm!$F$8,2)-LOG(unlogimputed!Y97/col_norm!$C$8,2))</f>
        <v>-4.8546834691269787</v>
      </c>
      <c r="Z97">
        <f>IF(COUNTBLANK(unlogimputed!Z97)&gt;0,"",LOG(unlogimputed!BY97/col_norm!$F$8,2)-LOG(unlogimputed!Z97/col_norm!$C$8,2))</f>
        <v>-2.1556914581964008</v>
      </c>
      <c r="AA97">
        <f>IF(COUNTBLANK(unlogimputed!AA97)&gt;0,"",LOG(unlogimputed!BZ97/col_norm!$F$8,2)-LOG(unlogimputed!AA97/col_norm!$C$8,2))</f>
        <v>-2.6611898538015506</v>
      </c>
      <c r="AB97">
        <f>IF(COUNTBLANK(unlogimputed!AB97)&gt;0,"",LOG(unlogimputed!CA97/col_norm!$F$8,2)-LOG(unlogimputed!AB97/col_norm!$C$8,2))</f>
        <v>-1.7439069104651175</v>
      </c>
      <c r="AC97" t="str">
        <f>IF(COUNTBLANK(unlogimputed!AC97)&gt;0,"",LOG(unlogimputed!CB97/col_norm!$F$8,2)-LOG(unlogimputed!AC97/col_norm!$C$8,2))</f>
        <v/>
      </c>
      <c r="AD97" t="str">
        <f>IF(COUNTBLANK(unlogimputed!AD97)&gt;0,"",LOG(unlogimputed!CC97/col_norm!$F$8,2)-LOG(unlogimputed!AD97/col_norm!$C$8,2))</f>
        <v/>
      </c>
      <c r="AE97" t="str">
        <f>IF(COUNTBLANK(unlogimputed!AE97)&gt;0,"",LOG(unlogimputed!CD97/col_norm!$F$8,2)-LOG(unlogimputed!AE97/col_norm!$C$8,2))</f>
        <v/>
      </c>
      <c r="AF97" t="str">
        <f>IF(COUNTBLANK(unlogimputed!AF97)&gt;0,"",LOG(unlogimputed!CE97/col_norm!$F$8,2)-LOG(unlogimputed!AF97/col_norm!$C$8,2))</f>
        <v/>
      </c>
      <c r="AG97">
        <f>IF(COUNTBLANK(unlogimputed!AG97)&gt;0,"",LOG(unlogimputed!CF97/col_norm!$F$8,2)-LOG(unlogimputed!AG97/col_norm!$C$8,2))</f>
        <v>-1.6287851065112307</v>
      </c>
      <c r="AH97">
        <f>IF(COUNTBLANK(unlogimputed!AH97)&gt;0,"",LOG(unlogimputed!CG97/col_norm!$F$8,2)-LOG(unlogimputed!AH97/col_norm!$C$8,2))</f>
        <v>-2.6966458619568456</v>
      </c>
      <c r="AI97" t="str">
        <f>IF(COUNTBLANK(unlogimputed!AI97)&gt;0,"",LOG(unlogimputed!CH97/col_norm!$G$8,2)-LOG(unlogimputed!AI97/col_norm!$D$8,2))</f>
        <v/>
      </c>
      <c r="AJ97" t="str">
        <f>IF(COUNTBLANK(unlogimputed!AJ97)&gt;0,"",LOG(unlogimputed!CI97/col_norm!$G$8,2)-LOG(unlogimputed!AJ97/col_norm!$D$8,2))</f>
        <v/>
      </c>
      <c r="AK97">
        <f>IF(COUNTBLANK(unlogimputed!AK97)&gt;0,"",LOG(unlogimputed!CJ97/col_norm!$G$8,2)-LOG(unlogimputed!AK97/col_norm!$D$8,2))</f>
        <v>-0.58328932385725096</v>
      </c>
      <c r="AL97">
        <f>IF(COUNTBLANK(unlogimputed!AL97)&gt;0,"",LOG(unlogimputed!CK97/col_norm!$G$8,2)-LOG(unlogimputed!AL97/col_norm!$D$8,2))</f>
        <v>-1.1022215959023747</v>
      </c>
      <c r="AM97">
        <f>IF(COUNTBLANK(unlogimputed!AM97)&gt;0,"",LOG(unlogimputed!CL97/col_norm!$G$8,2)-LOG(unlogimputed!AM97/col_norm!$D$8,2))</f>
        <v>-0.4730554682986039</v>
      </c>
      <c r="AN97">
        <f>IF(COUNTBLANK(unlogimputed!AN97)&gt;0,"",LOG(unlogimputed!CM97/col_norm!$G$8,2)-LOG(unlogimputed!AN97/col_norm!$D$8,2))</f>
        <v>-0.51468427226295077</v>
      </c>
      <c r="AO97">
        <f>IF(COUNTBLANK(unlogimputed!AO97)&gt;0,"",LOG(unlogimputed!CN97/col_norm!$G$8,2)-LOG(unlogimputed!AO97/col_norm!$D$8,2))</f>
        <v>0.88014192497810484</v>
      </c>
      <c r="AP97">
        <f>IF(COUNTBLANK(unlogimputed!AP97)&gt;0,"",LOG(unlogimputed!CO97/col_norm!$G$8,2)-LOG(unlogimputed!AP97/col_norm!$D$8,2))</f>
        <v>-0.68554076202854475</v>
      </c>
      <c r="AQ97">
        <f>IF(COUNTBLANK(unlogimputed!AQ97)&gt;0,"",LOG(unlogimputed!CP97/col_norm!$G$8,2)-LOG(unlogimputed!AQ97/col_norm!$D$8,2))</f>
        <v>-2.0969244080330256</v>
      </c>
      <c r="AR97">
        <f>IF(COUNTBLANK(unlogimputed!AR97)&gt;0,"",LOG(unlogimputed!CQ97/col_norm!$G$8,2)-LOG(unlogimputed!AR97/col_norm!$D$8,2))</f>
        <v>-1.1377931744405068</v>
      </c>
      <c r="AS97" t="str">
        <f>IF(COUNTBLANK(unlogimputed!AS97)&gt;0,"",LOG(unlogimputed!CR97/col_norm!$G$8,2)-LOG(unlogimputed!AS97/col_norm!$D$8,2))</f>
        <v/>
      </c>
      <c r="AT97" t="str">
        <f>IF(COUNTBLANK(unlogimputed!AT97)&gt;0,"",LOG(unlogimputed!CS97/col_norm!$G$8,2)-LOG(unlogimputed!AT97/col_norm!$D$8,2))</f>
        <v/>
      </c>
      <c r="AU97" t="str">
        <f>IF(COUNTBLANK(unlogimputed!AU97)&gt;0,"",LOG(unlogimputed!CT97/col_norm!$G$8,2)-LOG(unlogimputed!AU97/col_norm!$D$8,2))</f>
        <v/>
      </c>
      <c r="AV97" t="str">
        <f>IF(COUNTBLANK(unlogimputed!AV97)&gt;0,"",LOG(unlogimputed!CU97/col_norm!$G$8,2)-LOG(unlogimputed!AV97/col_norm!$D$8,2))</f>
        <v/>
      </c>
      <c r="AW97">
        <f>IF(COUNTBLANK(unlogimputed!AW97)&gt;0,"",LOG(unlogimputed!CV97/col_norm!$G$8,2)-LOG(unlogimputed!AW97/col_norm!$D$8,2))</f>
        <v>-1.1175187654165768</v>
      </c>
      <c r="AX97">
        <f>IF(COUNTBLANK(unlogimputed!AX97)&gt;0,"",LOG(unlogimputed!CW97/col_norm!$G$8,2)-LOG(unlogimputed!AX97/col_norm!$D$8,2))</f>
        <v>0.48030839335898889</v>
      </c>
      <c r="AY97">
        <f>IF(COUNTBLANK(unlogimputed!AY97)&gt;0,"",LOG(unlogimputed!CX97/col_norm!$G$8,2)-LOG(unlogimputed!AY97/col_norm!$D$8,2))</f>
        <v>-1.5213261480059153</v>
      </c>
      <c r="AZ97">
        <f>IF(COUNTBLANK(unlogimputed!AZ97)&gt;0,"",LOG(unlogimputed!CY97/col_norm!$G$8,2)-LOG(unlogimputed!AZ97/col_norm!$D$8,2))</f>
        <v>-8.5700026236153803E-2</v>
      </c>
    </row>
    <row r="98" spans="1:52" x14ac:dyDescent="0.25">
      <c r="A98" t="s">
        <v>199</v>
      </c>
      <c r="B98" t="str">
        <f>IF(COUNTBLANK(unlogimputed!B98)&gt;0,"",LOG(unlogimputed!BA98/col_norm!$E$8,2)-LOG(unlogimputed!B98/col_norm!$B$8,2))</f>
        <v/>
      </c>
      <c r="C98" t="str">
        <f>IF(COUNTBLANK(unlogimputed!C98)&gt;0,"",LOG(unlogimputed!BB98/col_norm!$E$8,2)-LOG(unlogimputed!C98/col_norm!$B$8,2))</f>
        <v/>
      </c>
      <c r="D98" t="str">
        <f>IF(COUNTBLANK(unlogimputed!D98)&gt;0,"",LOG(unlogimputed!BC98/col_norm!$E$8,2)-LOG(unlogimputed!D98/col_norm!$B$8,2))</f>
        <v/>
      </c>
      <c r="E98" t="str">
        <f>IF(COUNTBLANK(unlogimputed!E98)&gt;0,"",LOG(unlogimputed!BD98/col_norm!$E$8,2)-LOG(unlogimputed!E98/col_norm!$B$8,2))</f>
        <v/>
      </c>
      <c r="F98" t="str">
        <f>IF(COUNTBLANK(unlogimputed!F98)&gt;0,"",LOG(unlogimputed!BE98/col_norm!$E$8,2)-LOG(unlogimputed!F98/col_norm!$B$8,2))</f>
        <v/>
      </c>
      <c r="G98">
        <f>IF(COUNTBLANK(unlogimputed!G98)&gt;0,"",LOG(unlogimputed!BF98/col_norm!$E$8,2)-LOG(unlogimputed!G98/col_norm!$B$8,2))</f>
        <v>0.92634645730051801</v>
      </c>
      <c r="H98">
        <f>IF(COUNTBLANK(unlogimputed!H98)&gt;0,"",LOG(unlogimputed!BG98/col_norm!$E$8,2)-LOG(unlogimputed!H98/col_norm!$B$8,2))</f>
        <v>1.403439131816441</v>
      </c>
      <c r="I98" t="str">
        <f>IF(COUNTBLANK(unlogimputed!I98)&gt;0,"",LOG(unlogimputed!BH98/col_norm!$E$8,2)-LOG(unlogimputed!I98/col_norm!$B$8,2))</f>
        <v/>
      </c>
      <c r="J98">
        <f>IF(COUNTBLANK(unlogimputed!J98)&gt;0,"",LOG(unlogimputed!BI98/col_norm!$E$8,2)-LOG(unlogimputed!J98/col_norm!$B$8,2))</f>
        <v>0.44385314041711155</v>
      </c>
      <c r="K98" t="str">
        <f>IF(COUNTBLANK(unlogimputed!K98)&gt;0,"",LOG(unlogimputed!BJ98/col_norm!$E$8,2)-LOG(unlogimputed!K98/col_norm!$B$8,2))</f>
        <v/>
      </c>
      <c r="L98" t="str">
        <f>IF(COUNTBLANK(unlogimputed!L98)&gt;0,"",LOG(unlogimputed!BK98/col_norm!$E$8,2)-LOG(unlogimputed!L98/col_norm!$B$8,2))</f>
        <v/>
      </c>
      <c r="M98">
        <f>IF(COUNTBLANK(unlogimputed!M98)&gt;0,"",LOG(unlogimputed!BL98/col_norm!$E$8,2)-LOG(unlogimputed!M98/col_norm!$B$8,2))</f>
        <v>-2.4801954511913387</v>
      </c>
      <c r="N98">
        <f>IF(COUNTBLANK(unlogimputed!N98)&gt;0,"",LOG(unlogimputed!BM98/col_norm!$E$8,2)-LOG(unlogimputed!N98/col_norm!$B$8,2))</f>
        <v>0.57444000573550014</v>
      </c>
      <c r="O98" t="str">
        <f>IF(COUNTBLANK(unlogimputed!O98)&gt;0,"",LOG(unlogimputed!BN98/col_norm!$E$8,2)-LOG(unlogimputed!O98/col_norm!$B$8,2))</f>
        <v/>
      </c>
      <c r="P98" t="str">
        <f>IF(COUNTBLANK(unlogimputed!P98)&gt;0,"",LOG(unlogimputed!BO98/col_norm!$E$8,2)-LOG(unlogimputed!P98/col_norm!$B$8,2))</f>
        <v/>
      </c>
      <c r="Q98" t="str">
        <f>IF(COUNTBLANK(unlogimputed!Q98)&gt;0,"",LOG(unlogimputed!BP98/col_norm!$F$8,2)-LOG(unlogimputed!Q98/col_norm!$C$8,2))</f>
        <v/>
      </c>
      <c r="R98" t="str">
        <f>IF(COUNTBLANK(unlogimputed!R98)&gt;0,"",LOG(unlogimputed!BQ98/col_norm!$F$8,2)-LOG(unlogimputed!R98/col_norm!$C$8,2))</f>
        <v/>
      </c>
      <c r="S98" t="str">
        <f>IF(COUNTBLANK(unlogimputed!S98)&gt;0,"",LOG(unlogimputed!BR98/col_norm!$F$8,2)-LOG(unlogimputed!S98/col_norm!$C$8,2))</f>
        <v/>
      </c>
      <c r="T98" t="str">
        <f>IF(COUNTBLANK(unlogimputed!T98)&gt;0,"",LOG(unlogimputed!BS98/col_norm!$F$8,2)-LOG(unlogimputed!T98/col_norm!$C$8,2))</f>
        <v/>
      </c>
      <c r="U98" t="str">
        <f>IF(COUNTBLANK(unlogimputed!U98)&gt;0,"",LOG(unlogimputed!BT98/col_norm!$F$8,2)-LOG(unlogimputed!U98/col_norm!$C$8,2))</f>
        <v/>
      </c>
      <c r="V98">
        <f>IF(COUNTBLANK(unlogimputed!V98)&gt;0,"",LOG(unlogimputed!BU98/col_norm!$F$8,2)-LOG(unlogimputed!V98/col_norm!$C$8,2))</f>
        <v>-0.47354959093984661</v>
      </c>
      <c r="W98">
        <f>IF(COUNTBLANK(unlogimputed!W98)&gt;0,"",LOG(unlogimputed!BV98/col_norm!$F$8,2)-LOG(unlogimputed!W98/col_norm!$C$8,2))</f>
        <v>-1.2551338377779899</v>
      </c>
      <c r="X98">
        <f>IF(COUNTBLANK(unlogimputed!X98)&gt;0,"",LOG(unlogimputed!BW98/col_norm!$F$8,2)-LOG(unlogimputed!X98/col_norm!$C$8,2))</f>
        <v>-0.5273326677198007</v>
      </c>
      <c r="Y98" t="str">
        <f>IF(COUNTBLANK(unlogimputed!Y98)&gt;0,"",LOG(unlogimputed!BX98/col_norm!$F$8,2)-LOG(unlogimputed!Y98/col_norm!$C$8,2))</f>
        <v/>
      </c>
      <c r="Z98" t="str">
        <f>IF(COUNTBLANK(unlogimputed!Z98)&gt;0,"",LOG(unlogimputed!BY98/col_norm!$F$8,2)-LOG(unlogimputed!Z98/col_norm!$C$8,2))</f>
        <v/>
      </c>
      <c r="AA98" t="str">
        <f>IF(COUNTBLANK(unlogimputed!AA98)&gt;0,"",LOG(unlogimputed!BZ98/col_norm!$F$8,2)-LOG(unlogimputed!AA98/col_norm!$C$8,2))</f>
        <v/>
      </c>
      <c r="AB98" t="str">
        <f>IF(COUNTBLANK(unlogimputed!AB98)&gt;0,"",LOG(unlogimputed!CA98/col_norm!$F$8,2)-LOG(unlogimputed!AB98/col_norm!$C$8,2))</f>
        <v/>
      </c>
      <c r="AC98" t="str">
        <f>IF(COUNTBLANK(unlogimputed!AC98)&gt;0,"",LOG(unlogimputed!CB98/col_norm!$F$8,2)-LOG(unlogimputed!AC98/col_norm!$C$8,2))</f>
        <v/>
      </c>
      <c r="AD98" t="str">
        <f>IF(COUNTBLANK(unlogimputed!AD98)&gt;0,"",LOG(unlogimputed!CC98/col_norm!$F$8,2)-LOG(unlogimputed!AD98/col_norm!$C$8,2))</f>
        <v/>
      </c>
      <c r="AE98" t="str">
        <f>IF(COUNTBLANK(unlogimputed!AE98)&gt;0,"",LOG(unlogimputed!CD98/col_norm!$F$8,2)-LOG(unlogimputed!AE98/col_norm!$C$8,2))</f>
        <v/>
      </c>
      <c r="AF98" t="str">
        <f>IF(COUNTBLANK(unlogimputed!AF98)&gt;0,"",LOG(unlogimputed!CE98/col_norm!$F$8,2)-LOG(unlogimputed!AF98/col_norm!$C$8,2))</f>
        <v/>
      </c>
      <c r="AG98">
        <f>IF(COUNTBLANK(unlogimputed!AG98)&gt;0,"",LOG(unlogimputed!CF98/col_norm!$F$8,2)-LOG(unlogimputed!AG98/col_norm!$C$8,2))</f>
        <v>-2.4148422712352122</v>
      </c>
      <c r="AH98">
        <f>IF(COUNTBLANK(unlogimputed!AH98)&gt;0,"",LOG(unlogimputed!CG98/col_norm!$F$8,2)-LOG(unlogimputed!AH98/col_norm!$C$8,2))</f>
        <v>-3.4762320389201911</v>
      </c>
      <c r="AI98" t="str">
        <f>IF(COUNTBLANK(unlogimputed!AI98)&gt;0,"",LOG(unlogimputed!CH98/col_norm!$G$8,2)-LOG(unlogimputed!AI98/col_norm!$D$8,2))</f>
        <v/>
      </c>
      <c r="AJ98" t="str">
        <f>IF(COUNTBLANK(unlogimputed!AJ98)&gt;0,"",LOG(unlogimputed!CI98/col_norm!$G$8,2)-LOG(unlogimputed!AJ98/col_norm!$D$8,2))</f>
        <v/>
      </c>
      <c r="AK98">
        <f>IF(COUNTBLANK(unlogimputed!AK98)&gt;0,"",LOG(unlogimputed!CJ98/col_norm!$G$8,2)-LOG(unlogimputed!AK98/col_norm!$D$8,2))</f>
        <v>-2.039816469593859</v>
      </c>
      <c r="AL98">
        <f>IF(COUNTBLANK(unlogimputed!AL98)&gt;0,"",LOG(unlogimputed!CK98/col_norm!$G$8,2)-LOG(unlogimputed!AL98/col_norm!$D$8,2))</f>
        <v>-0.61352594544609218</v>
      </c>
      <c r="AM98" t="str">
        <f>IF(COUNTBLANK(unlogimputed!AM98)&gt;0,"",LOG(unlogimputed!CL98/col_norm!$G$8,2)-LOG(unlogimputed!AM98/col_norm!$D$8,2))</f>
        <v/>
      </c>
      <c r="AN98">
        <f>IF(COUNTBLANK(unlogimputed!AN98)&gt;0,"",LOG(unlogimputed!CM98/col_norm!$G$8,2)-LOG(unlogimputed!AN98/col_norm!$D$8,2))</f>
        <v>-2.9300334222715314</v>
      </c>
      <c r="AO98" t="str">
        <f>IF(COUNTBLANK(unlogimputed!AO98)&gt;0,"",LOG(unlogimputed!CN98/col_norm!$G$8,2)-LOG(unlogimputed!AO98/col_norm!$D$8,2))</f>
        <v/>
      </c>
      <c r="AP98" t="str">
        <f>IF(COUNTBLANK(unlogimputed!AP98)&gt;0,"",LOG(unlogimputed!CO98/col_norm!$G$8,2)-LOG(unlogimputed!AP98/col_norm!$D$8,2))</f>
        <v/>
      </c>
      <c r="AQ98" t="str">
        <f>IF(COUNTBLANK(unlogimputed!AQ98)&gt;0,"",LOG(unlogimputed!CP98/col_norm!$G$8,2)-LOG(unlogimputed!AQ98/col_norm!$D$8,2))</f>
        <v/>
      </c>
      <c r="AR98" t="str">
        <f>IF(COUNTBLANK(unlogimputed!AR98)&gt;0,"",LOG(unlogimputed!CQ98/col_norm!$G$8,2)-LOG(unlogimputed!AR98/col_norm!$D$8,2))</f>
        <v/>
      </c>
      <c r="AS98" t="str">
        <f>IF(COUNTBLANK(unlogimputed!AS98)&gt;0,"",LOG(unlogimputed!CR98/col_norm!$G$8,2)-LOG(unlogimputed!AS98/col_norm!$D$8,2))</f>
        <v/>
      </c>
      <c r="AT98" t="str">
        <f>IF(COUNTBLANK(unlogimputed!AT98)&gt;0,"",LOG(unlogimputed!CS98/col_norm!$G$8,2)-LOG(unlogimputed!AT98/col_norm!$D$8,2))</f>
        <v/>
      </c>
      <c r="AU98" t="str">
        <f>IF(COUNTBLANK(unlogimputed!AU98)&gt;0,"",LOG(unlogimputed!CT98/col_norm!$G$8,2)-LOG(unlogimputed!AU98/col_norm!$D$8,2))</f>
        <v/>
      </c>
      <c r="AV98" t="str">
        <f>IF(COUNTBLANK(unlogimputed!AV98)&gt;0,"",LOG(unlogimputed!CU98/col_norm!$G$8,2)-LOG(unlogimputed!AV98/col_norm!$D$8,2))</f>
        <v/>
      </c>
      <c r="AW98" t="str">
        <f>IF(COUNTBLANK(unlogimputed!AW98)&gt;0,"",LOG(unlogimputed!CV98/col_norm!$G$8,2)-LOG(unlogimputed!AW98/col_norm!$D$8,2))</f>
        <v/>
      </c>
      <c r="AX98" t="str">
        <f>IF(COUNTBLANK(unlogimputed!AX98)&gt;0,"",LOG(unlogimputed!CW98/col_norm!$G$8,2)-LOG(unlogimputed!AX98/col_norm!$D$8,2))</f>
        <v/>
      </c>
      <c r="AY98" t="str">
        <f>IF(COUNTBLANK(unlogimputed!AY98)&gt;0,"",LOG(unlogimputed!CX98/col_norm!$G$8,2)-LOG(unlogimputed!AY98/col_norm!$D$8,2))</f>
        <v/>
      </c>
      <c r="AZ98" t="str">
        <f>IF(COUNTBLANK(unlogimputed!AZ98)&gt;0,"",LOG(unlogimputed!CY98/col_norm!$G$8,2)-LOG(unlogimputed!AZ98/col_norm!$D$8,2))</f>
        <v/>
      </c>
    </row>
    <row r="99" spans="1:52" x14ac:dyDescent="0.25">
      <c r="A99" t="s">
        <v>200</v>
      </c>
      <c r="B99" t="str">
        <f>IF(COUNTBLANK(unlogimputed!B99)&gt;0,"",LOG(unlogimputed!BA99/col_norm!$E$8,2)-LOG(unlogimputed!B99/col_norm!$B$8,2))</f>
        <v/>
      </c>
      <c r="C99" t="str">
        <f>IF(COUNTBLANK(unlogimputed!C99)&gt;0,"",LOG(unlogimputed!BB99/col_norm!$E$8,2)-LOG(unlogimputed!C99/col_norm!$B$8,2))</f>
        <v/>
      </c>
      <c r="D99" t="str">
        <f>IF(COUNTBLANK(unlogimputed!D99)&gt;0,"",LOG(unlogimputed!BC99/col_norm!$E$8,2)-LOG(unlogimputed!D99/col_norm!$B$8,2))</f>
        <v/>
      </c>
      <c r="E99" t="str">
        <f>IF(COUNTBLANK(unlogimputed!E99)&gt;0,"",LOG(unlogimputed!BD99/col_norm!$E$8,2)-LOG(unlogimputed!E99/col_norm!$B$8,2))</f>
        <v/>
      </c>
      <c r="F99" t="str">
        <f>IF(COUNTBLANK(unlogimputed!F99)&gt;0,"",LOG(unlogimputed!BE99/col_norm!$E$8,2)-LOG(unlogimputed!F99/col_norm!$B$8,2))</f>
        <v/>
      </c>
      <c r="G99" t="str">
        <f>IF(COUNTBLANK(unlogimputed!G99)&gt;0,"",LOG(unlogimputed!BF99/col_norm!$E$8,2)-LOG(unlogimputed!G99/col_norm!$B$8,2))</f>
        <v/>
      </c>
      <c r="H99" t="str">
        <f>IF(COUNTBLANK(unlogimputed!H99)&gt;0,"",LOG(unlogimputed!BG99/col_norm!$E$8,2)-LOG(unlogimputed!H99/col_norm!$B$8,2))</f>
        <v/>
      </c>
      <c r="I99" t="str">
        <f>IF(COUNTBLANK(unlogimputed!I99)&gt;0,"",LOG(unlogimputed!BH99/col_norm!$E$8,2)-LOG(unlogimputed!I99/col_norm!$B$8,2))</f>
        <v/>
      </c>
      <c r="J99" t="str">
        <f>IF(COUNTBLANK(unlogimputed!J99)&gt;0,"",LOG(unlogimputed!BI99/col_norm!$E$8,2)-LOG(unlogimputed!J99/col_norm!$B$8,2))</f>
        <v/>
      </c>
      <c r="K99" t="str">
        <f>IF(COUNTBLANK(unlogimputed!K99)&gt;0,"",LOG(unlogimputed!BJ99/col_norm!$E$8,2)-LOG(unlogimputed!K99/col_norm!$B$8,2))</f>
        <v/>
      </c>
      <c r="L99" t="str">
        <f>IF(COUNTBLANK(unlogimputed!L99)&gt;0,"",LOG(unlogimputed!BK99/col_norm!$E$8,2)-LOG(unlogimputed!L99/col_norm!$B$8,2))</f>
        <v/>
      </c>
      <c r="M99">
        <f>IF(COUNTBLANK(unlogimputed!M99)&gt;0,"",LOG(unlogimputed!BL99/col_norm!$E$8,2)-LOG(unlogimputed!M99/col_norm!$B$8,2))</f>
        <v>-0.10679191277593247</v>
      </c>
      <c r="N99">
        <f>IF(COUNTBLANK(unlogimputed!N99)&gt;0,"",LOG(unlogimputed!BM99/col_norm!$E$8,2)-LOG(unlogimputed!N99/col_norm!$B$8,2))</f>
        <v>-0.38012228031272954</v>
      </c>
      <c r="O99" t="str">
        <f>IF(COUNTBLANK(unlogimputed!O99)&gt;0,"",LOG(unlogimputed!BN99/col_norm!$E$8,2)-LOG(unlogimputed!O99/col_norm!$B$8,2))</f>
        <v/>
      </c>
      <c r="P99" t="str">
        <f>IF(COUNTBLANK(unlogimputed!P99)&gt;0,"",LOG(unlogimputed!BO99/col_norm!$E$8,2)-LOG(unlogimputed!P99/col_norm!$B$8,2))</f>
        <v/>
      </c>
      <c r="Q99" t="str">
        <f>IF(COUNTBLANK(unlogimputed!Q99)&gt;0,"",LOG(unlogimputed!BP99/col_norm!$F$8,2)-LOG(unlogimputed!Q99/col_norm!$C$8,2))</f>
        <v/>
      </c>
      <c r="R99" t="str">
        <f>IF(COUNTBLANK(unlogimputed!R99)&gt;0,"",LOG(unlogimputed!BQ99/col_norm!$F$8,2)-LOG(unlogimputed!R99/col_norm!$C$8,2))</f>
        <v/>
      </c>
      <c r="S99" t="str">
        <f>IF(COUNTBLANK(unlogimputed!S99)&gt;0,"",LOG(unlogimputed!BR99/col_norm!$F$8,2)-LOG(unlogimputed!S99/col_norm!$C$8,2))</f>
        <v/>
      </c>
      <c r="T99" t="str">
        <f>IF(COUNTBLANK(unlogimputed!T99)&gt;0,"",LOG(unlogimputed!BS99/col_norm!$F$8,2)-LOG(unlogimputed!T99/col_norm!$C$8,2))</f>
        <v/>
      </c>
      <c r="U99" t="str">
        <f>IF(COUNTBLANK(unlogimputed!U99)&gt;0,"",LOG(unlogimputed!BT99/col_norm!$F$8,2)-LOG(unlogimputed!U99/col_norm!$C$8,2))</f>
        <v/>
      </c>
      <c r="V99">
        <f>IF(COUNTBLANK(unlogimputed!V99)&gt;0,"",LOG(unlogimputed!BU99/col_norm!$F$8,2)-LOG(unlogimputed!V99/col_norm!$C$8,2))</f>
        <v>0.18572121482880988</v>
      </c>
      <c r="W99">
        <f>IF(COUNTBLANK(unlogimputed!W99)&gt;0,"",LOG(unlogimputed!BV99/col_norm!$F$8,2)-LOG(unlogimputed!W99/col_norm!$C$8,2))</f>
        <v>-1.0632186226214273</v>
      </c>
      <c r="X99">
        <f>IF(COUNTBLANK(unlogimputed!X99)&gt;0,"",LOG(unlogimputed!BW99/col_norm!$F$8,2)-LOG(unlogimputed!X99/col_norm!$C$8,2))</f>
        <v>-0.10471013321241784</v>
      </c>
      <c r="Y99" t="str">
        <f>IF(COUNTBLANK(unlogimputed!Y99)&gt;0,"",LOG(unlogimputed!BX99/col_norm!$F$8,2)-LOG(unlogimputed!Y99/col_norm!$C$8,2))</f>
        <v/>
      </c>
      <c r="Z99" t="str">
        <f>IF(COUNTBLANK(unlogimputed!Z99)&gt;0,"",LOG(unlogimputed!BY99/col_norm!$F$8,2)-LOG(unlogimputed!Z99/col_norm!$C$8,2))</f>
        <v/>
      </c>
      <c r="AA99" t="str">
        <f>IF(COUNTBLANK(unlogimputed!AA99)&gt;0,"",LOG(unlogimputed!BZ99/col_norm!$F$8,2)-LOG(unlogimputed!AA99/col_norm!$C$8,2))</f>
        <v/>
      </c>
      <c r="AB99" t="str">
        <f>IF(COUNTBLANK(unlogimputed!AB99)&gt;0,"",LOG(unlogimputed!CA99/col_norm!$F$8,2)-LOG(unlogimputed!AB99/col_norm!$C$8,2))</f>
        <v/>
      </c>
      <c r="AC99" t="str">
        <f>IF(COUNTBLANK(unlogimputed!AC99)&gt;0,"",LOG(unlogimputed!CB99/col_norm!$F$8,2)-LOG(unlogimputed!AC99/col_norm!$C$8,2))</f>
        <v/>
      </c>
      <c r="AD99" t="str">
        <f>IF(COUNTBLANK(unlogimputed!AD99)&gt;0,"",LOG(unlogimputed!CC99/col_norm!$F$8,2)-LOG(unlogimputed!AD99/col_norm!$C$8,2))</f>
        <v/>
      </c>
      <c r="AE99" t="str">
        <f>IF(COUNTBLANK(unlogimputed!AE99)&gt;0,"",LOG(unlogimputed!CD99/col_norm!$F$8,2)-LOG(unlogimputed!AE99/col_norm!$C$8,2))</f>
        <v/>
      </c>
      <c r="AF99" t="str">
        <f>IF(COUNTBLANK(unlogimputed!AF99)&gt;0,"",LOG(unlogimputed!CE99/col_norm!$F$8,2)-LOG(unlogimputed!AF99/col_norm!$C$8,2))</f>
        <v/>
      </c>
      <c r="AG99" t="str">
        <f>IF(COUNTBLANK(unlogimputed!AG99)&gt;0,"",LOG(unlogimputed!CF99/col_norm!$F$8,2)-LOG(unlogimputed!AG99/col_norm!$C$8,2))</f>
        <v/>
      </c>
      <c r="AH99" t="str">
        <f>IF(COUNTBLANK(unlogimputed!AH99)&gt;0,"",LOG(unlogimputed!CG99/col_norm!$F$8,2)-LOG(unlogimputed!AH99/col_norm!$C$8,2))</f>
        <v/>
      </c>
      <c r="AI99" t="str">
        <f>IF(COUNTBLANK(unlogimputed!AI99)&gt;0,"",LOG(unlogimputed!CH99/col_norm!$G$8,2)-LOG(unlogimputed!AI99/col_norm!$D$8,2))</f>
        <v/>
      </c>
      <c r="AJ99" t="str">
        <f>IF(COUNTBLANK(unlogimputed!AJ99)&gt;0,"",LOG(unlogimputed!CI99/col_norm!$G$8,2)-LOG(unlogimputed!AJ99/col_norm!$D$8,2))</f>
        <v/>
      </c>
      <c r="AK99">
        <f>IF(COUNTBLANK(unlogimputed!AK99)&gt;0,"",LOG(unlogimputed!CJ99/col_norm!$G$8,2)-LOG(unlogimputed!AK99/col_norm!$D$8,2))</f>
        <v>-1.3462096387613087E-2</v>
      </c>
      <c r="AL99">
        <f>IF(COUNTBLANK(unlogimputed!AL99)&gt;0,"",LOG(unlogimputed!CK99/col_norm!$G$8,2)-LOG(unlogimputed!AL99/col_norm!$D$8,2))</f>
        <v>-0.23479430298481319</v>
      </c>
      <c r="AM99">
        <f>IF(COUNTBLANK(unlogimputed!AM99)&gt;0,"",LOG(unlogimputed!CL99/col_norm!$G$8,2)-LOG(unlogimputed!AM99/col_norm!$D$8,2))</f>
        <v>0.29969034927005112</v>
      </c>
      <c r="AN99">
        <f>IF(COUNTBLANK(unlogimputed!AN99)&gt;0,"",LOG(unlogimputed!CM99/col_norm!$G$8,2)-LOG(unlogimputed!AN99/col_norm!$D$8,2))</f>
        <v>9.248102196259822E-2</v>
      </c>
      <c r="AO99" t="str">
        <f>IF(COUNTBLANK(unlogimputed!AO99)&gt;0,"",LOG(unlogimputed!CN99/col_norm!$G$8,2)-LOG(unlogimputed!AO99/col_norm!$D$8,2))</f>
        <v/>
      </c>
      <c r="AP99" t="str">
        <f>IF(COUNTBLANK(unlogimputed!AP99)&gt;0,"",LOG(unlogimputed!CO99/col_norm!$G$8,2)-LOG(unlogimputed!AP99/col_norm!$D$8,2))</f>
        <v/>
      </c>
      <c r="AQ99" t="str">
        <f>IF(COUNTBLANK(unlogimputed!AQ99)&gt;0,"",LOG(unlogimputed!CP99/col_norm!$G$8,2)-LOG(unlogimputed!AQ99/col_norm!$D$8,2))</f>
        <v/>
      </c>
      <c r="AR99" t="str">
        <f>IF(COUNTBLANK(unlogimputed!AR99)&gt;0,"",LOG(unlogimputed!CQ99/col_norm!$G$8,2)-LOG(unlogimputed!AR99/col_norm!$D$8,2))</f>
        <v/>
      </c>
      <c r="AS99" t="str">
        <f>IF(COUNTBLANK(unlogimputed!AS99)&gt;0,"",LOG(unlogimputed!CR99/col_norm!$G$8,2)-LOG(unlogimputed!AS99/col_norm!$D$8,2))</f>
        <v/>
      </c>
      <c r="AT99" t="str">
        <f>IF(COUNTBLANK(unlogimputed!AT99)&gt;0,"",LOG(unlogimputed!CS99/col_norm!$G$8,2)-LOG(unlogimputed!AT99/col_norm!$D$8,2))</f>
        <v/>
      </c>
      <c r="AU99" t="str">
        <f>IF(COUNTBLANK(unlogimputed!AU99)&gt;0,"",LOG(unlogimputed!CT99/col_norm!$G$8,2)-LOG(unlogimputed!AU99/col_norm!$D$8,2))</f>
        <v/>
      </c>
      <c r="AV99">
        <f>IF(COUNTBLANK(unlogimputed!AV99)&gt;0,"",LOG(unlogimputed!CU99/col_norm!$G$8,2)-LOG(unlogimputed!AV99/col_norm!$D$8,2))</f>
        <v>0.52890148259583114</v>
      </c>
      <c r="AW99" t="str">
        <f>IF(COUNTBLANK(unlogimputed!AW99)&gt;0,"",LOG(unlogimputed!CV99/col_norm!$G$8,2)-LOG(unlogimputed!AW99/col_norm!$D$8,2))</f>
        <v/>
      </c>
      <c r="AX99" t="str">
        <f>IF(COUNTBLANK(unlogimputed!AX99)&gt;0,"",LOG(unlogimputed!CW99/col_norm!$G$8,2)-LOG(unlogimputed!AX99/col_norm!$D$8,2))</f>
        <v/>
      </c>
      <c r="AY99" t="str">
        <f>IF(COUNTBLANK(unlogimputed!AY99)&gt;0,"",LOG(unlogimputed!CX99/col_norm!$G$8,2)-LOG(unlogimputed!AY99/col_norm!$D$8,2))</f>
        <v/>
      </c>
      <c r="AZ99" t="str">
        <f>IF(COUNTBLANK(unlogimputed!AZ99)&gt;0,"",LOG(unlogimputed!CY99/col_norm!$G$8,2)-LOG(unlogimputed!AZ99/col_norm!$D$8,2))</f>
        <v/>
      </c>
    </row>
    <row r="100" spans="1:52" x14ac:dyDescent="0.25">
      <c r="A100" t="s">
        <v>201</v>
      </c>
      <c r="B100" t="str">
        <f>IF(COUNTBLANK(unlogimputed!B100)&gt;0,"",LOG(unlogimputed!BA100/col_norm!$E$8,2)-LOG(unlogimputed!B100/col_norm!$B$8,2))</f>
        <v/>
      </c>
      <c r="C100">
        <f>IF(COUNTBLANK(unlogimputed!C100)&gt;0,"",LOG(unlogimputed!BB100/col_norm!$E$8,2)-LOG(unlogimputed!C100/col_norm!$B$8,2))</f>
        <v>0.1467294634085512</v>
      </c>
      <c r="D100">
        <f>IF(COUNTBLANK(unlogimputed!D100)&gt;0,"",LOG(unlogimputed!BC100/col_norm!$E$8,2)-LOG(unlogimputed!D100/col_norm!$B$8,2))</f>
        <v>-3.9961902567814178E-2</v>
      </c>
      <c r="E100">
        <f>IF(COUNTBLANK(unlogimputed!E100)&gt;0,"",LOG(unlogimputed!BD100/col_norm!$E$8,2)-LOG(unlogimputed!E100/col_norm!$B$8,2))</f>
        <v>-1.8892662719483795</v>
      </c>
      <c r="F100">
        <f>IF(COUNTBLANK(unlogimputed!F100)&gt;0,"",LOG(unlogimputed!BE100/col_norm!$E$8,2)-LOG(unlogimputed!F100/col_norm!$B$8,2))</f>
        <v>-0.33966664359263277</v>
      </c>
      <c r="G100">
        <f>IF(COUNTBLANK(unlogimputed!G100)&gt;0,"",LOG(unlogimputed!BF100/col_norm!$E$8,2)-LOG(unlogimputed!G100/col_norm!$B$8,2))</f>
        <v>-9.5728993337516499E-2</v>
      </c>
      <c r="H100">
        <f>IF(COUNTBLANK(unlogimputed!H100)&gt;0,"",LOG(unlogimputed!BG100/col_norm!$E$8,2)-LOG(unlogimputed!H100/col_norm!$B$8,2))</f>
        <v>-5.5702719252053612E-2</v>
      </c>
      <c r="I100">
        <f>IF(COUNTBLANK(unlogimputed!I100)&gt;0,"",LOG(unlogimputed!BH100/col_norm!$E$8,2)-LOG(unlogimputed!I100/col_norm!$B$8,2))</f>
        <v>-8.5858972931003308E-2</v>
      </c>
      <c r="J100">
        <f>IF(COUNTBLANK(unlogimputed!J100)&gt;0,"",LOG(unlogimputed!BI100/col_norm!$E$8,2)-LOG(unlogimputed!J100/col_norm!$B$8,2))</f>
        <v>-0.13444889533401749</v>
      </c>
      <c r="K100" t="str">
        <f>IF(COUNTBLANK(unlogimputed!K100)&gt;0,"",LOG(unlogimputed!BJ100/col_norm!$E$8,2)-LOG(unlogimputed!K100/col_norm!$B$8,2))</f>
        <v/>
      </c>
      <c r="L100" t="str">
        <f>IF(COUNTBLANK(unlogimputed!L100)&gt;0,"",LOG(unlogimputed!BK100/col_norm!$E$8,2)-LOG(unlogimputed!L100/col_norm!$B$8,2))</f>
        <v/>
      </c>
      <c r="M100">
        <f>IF(COUNTBLANK(unlogimputed!M100)&gt;0,"",LOG(unlogimputed!BL100/col_norm!$E$8,2)-LOG(unlogimputed!M100/col_norm!$B$8,2))</f>
        <v>-0.19557257099356207</v>
      </c>
      <c r="N100">
        <f>IF(COUNTBLANK(unlogimputed!N100)&gt;0,"",LOG(unlogimputed!BM100/col_norm!$E$8,2)-LOG(unlogimputed!N100/col_norm!$B$8,2))</f>
        <v>-9.0189104602330872E-2</v>
      </c>
      <c r="O100">
        <f>IF(COUNTBLANK(unlogimputed!O100)&gt;0,"",LOG(unlogimputed!BN100/col_norm!$E$8,2)-LOG(unlogimputed!O100/col_norm!$B$8,2))</f>
        <v>-0.20779274077637311</v>
      </c>
      <c r="P100">
        <f>IF(COUNTBLANK(unlogimputed!P100)&gt;0,"",LOG(unlogimputed!BO100/col_norm!$E$8,2)-LOG(unlogimputed!P100/col_norm!$B$8,2))</f>
        <v>1.1968251403448704E-2</v>
      </c>
      <c r="Q100" t="str">
        <f>IF(COUNTBLANK(unlogimputed!Q100)&gt;0,"",LOG(unlogimputed!BP100/col_norm!$F$8,2)-LOG(unlogimputed!Q100/col_norm!$C$8,2))</f>
        <v/>
      </c>
      <c r="R100" t="str">
        <f>IF(COUNTBLANK(unlogimputed!R100)&gt;0,"",LOG(unlogimputed!BQ100/col_norm!$F$8,2)-LOG(unlogimputed!R100/col_norm!$C$8,2))</f>
        <v/>
      </c>
      <c r="S100" t="str">
        <f>IF(COUNTBLANK(unlogimputed!S100)&gt;0,"",LOG(unlogimputed!BR100/col_norm!$F$8,2)-LOG(unlogimputed!S100/col_norm!$C$8,2))</f>
        <v/>
      </c>
      <c r="T100">
        <f>IF(COUNTBLANK(unlogimputed!T100)&gt;0,"",LOG(unlogimputed!BS100/col_norm!$F$8,2)-LOG(unlogimputed!T100/col_norm!$C$8,2))</f>
        <v>0.48757721451391589</v>
      </c>
      <c r="U100">
        <f>IF(COUNTBLANK(unlogimputed!U100)&gt;0,"",LOG(unlogimputed!BT100/col_norm!$F$8,2)-LOG(unlogimputed!U100/col_norm!$C$8,2))</f>
        <v>9.2281157882755593E-2</v>
      </c>
      <c r="V100" t="str">
        <f>IF(COUNTBLANK(unlogimputed!V100)&gt;0,"",LOG(unlogimputed!BU100/col_norm!$F$8,2)-LOG(unlogimputed!V100/col_norm!$C$8,2))</f>
        <v/>
      </c>
      <c r="W100" t="str">
        <f>IF(COUNTBLANK(unlogimputed!W100)&gt;0,"",LOG(unlogimputed!BV100/col_norm!$F$8,2)-LOG(unlogimputed!W100/col_norm!$C$8,2))</f>
        <v/>
      </c>
      <c r="X100" t="str">
        <f>IF(COUNTBLANK(unlogimputed!X100)&gt;0,"",LOG(unlogimputed!BW100/col_norm!$F$8,2)-LOG(unlogimputed!X100/col_norm!$C$8,2))</f>
        <v/>
      </c>
      <c r="Y100" t="str">
        <f>IF(COUNTBLANK(unlogimputed!Y100)&gt;0,"",LOG(unlogimputed!BX100/col_norm!$F$8,2)-LOG(unlogimputed!Y100/col_norm!$C$8,2))</f>
        <v/>
      </c>
      <c r="Z100" t="str">
        <f>IF(COUNTBLANK(unlogimputed!Z100)&gt;0,"",LOG(unlogimputed!BY100/col_norm!$F$8,2)-LOG(unlogimputed!Z100/col_norm!$C$8,2))</f>
        <v/>
      </c>
      <c r="AA100" t="str">
        <f>IF(COUNTBLANK(unlogimputed!AA100)&gt;0,"",LOG(unlogimputed!BZ100/col_norm!$F$8,2)-LOG(unlogimputed!AA100/col_norm!$C$8,2))</f>
        <v/>
      </c>
      <c r="AB100" t="str">
        <f>IF(COUNTBLANK(unlogimputed!AB100)&gt;0,"",LOG(unlogimputed!CA100/col_norm!$F$8,2)-LOG(unlogimputed!AB100/col_norm!$C$8,2))</f>
        <v/>
      </c>
      <c r="AC100" t="str">
        <f>IF(COUNTBLANK(unlogimputed!AC100)&gt;0,"",LOG(unlogimputed!CB100/col_norm!$F$8,2)-LOG(unlogimputed!AC100/col_norm!$C$8,2))</f>
        <v/>
      </c>
      <c r="AD100" t="str">
        <f>IF(COUNTBLANK(unlogimputed!AD100)&gt;0,"",LOG(unlogimputed!CC100/col_norm!$F$8,2)-LOG(unlogimputed!AD100/col_norm!$C$8,2))</f>
        <v/>
      </c>
      <c r="AE100" t="str">
        <f>IF(COUNTBLANK(unlogimputed!AE100)&gt;0,"",LOG(unlogimputed!CD100/col_norm!$F$8,2)-LOG(unlogimputed!AE100/col_norm!$C$8,2))</f>
        <v/>
      </c>
      <c r="AF100" t="str">
        <f>IF(COUNTBLANK(unlogimputed!AF100)&gt;0,"",LOG(unlogimputed!CE100/col_norm!$F$8,2)-LOG(unlogimputed!AF100/col_norm!$C$8,2))</f>
        <v/>
      </c>
      <c r="AG100">
        <f>IF(COUNTBLANK(unlogimputed!AG100)&gt;0,"",LOG(unlogimputed!CF100/col_norm!$F$8,2)-LOG(unlogimputed!AG100/col_norm!$C$8,2))</f>
        <v>4.4341185463803612E-2</v>
      </c>
      <c r="AH100">
        <f>IF(COUNTBLANK(unlogimputed!AH100)&gt;0,"",LOG(unlogimputed!CG100/col_norm!$F$8,2)-LOG(unlogimputed!AH100/col_norm!$C$8,2))</f>
        <v>4.6550475684583148E-2</v>
      </c>
      <c r="AI100" t="str">
        <f>IF(COUNTBLANK(unlogimputed!AI100)&gt;0,"",LOG(unlogimputed!CH100/col_norm!$G$8,2)-LOG(unlogimputed!AI100/col_norm!$D$8,2))</f>
        <v/>
      </c>
      <c r="AJ100" t="str">
        <f>IF(COUNTBLANK(unlogimputed!AJ100)&gt;0,"",LOG(unlogimputed!CI100/col_norm!$G$8,2)-LOG(unlogimputed!AJ100/col_norm!$D$8,2))</f>
        <v/>
      </c>
      <c r="AK100">
        <f>IF(COUNTBLANK(unlogimputed!AK100)&gt;0,"",LOG(unlogimputed!CJ100/col_norm!$G$8,2)-LOG(unlogimputed!AK100/col_norm!$D$8,2))</f>
        <v>7.6327222829082331E-2</v>
      </c>
      <c r="AL100" t="str">
        <f>IF(COUNTBLANK(unlogimputed!AL100)&gt;0,"",LOG(unlogimputed!CK100/col_norm!$G$8,2)-LOG(unlogimputed!AL100/col_norm!$D$8,2))</f>
        <v/>
      </c>
      <c r="AM100">
        <f>IF(COUNTBLANK(unlogimputed!AM100)&gt;0,"",LOG(unlogimputed!CL100/col_norm!$G$8,2)-LOG(unlogimputed!AM100/col_norm!$D$8,2))</f>
        <v>-0.76521923522286173</v>
      </c>
      <c r="AN100" t="str">
        <f>IF(COUNTBLANK(unlogimputed!AN100)&gt;0,"",LOG(unlogimputed!CM100/col_norm!$G$8,2)-LOG(unlogimputed!AN100/col_norm!$D$8,2))</f>
        <v/>
      </c>
      <c r="AO100">
        <f>IF(COUNTBLANK(unlogimputed!AO100)&gt;0,"",LOG(unlogimputed!CN100/col_norm!$G$8,2)-LOG(unlogimputed!AO100/col_norm!$D$8,2))</f>
        <v>-1.3595086263333087</v>
      </c>
      <c r="AP100">
        <f>IF(COUNTBLANK(unlogimputed!AP100)&gt;0,"",LOG(unlogimputed!CO100/col_norm!$G$8,2)-LOG(unlogimputed!AP100/col_norm!$D$8,2))</f>
        <v>-1.6242508105062097</v>
      </c>
      <c r="AQ100" t="str">
        <f>IF(COUNTBLANK(unlogimputed!AQ100)&gt;0,"",LOG(unlogimputed!CP100/col_norm!$G$8,2)-LOG(unlogimputed!AQ100/col_norm!$D$8,2))</f>
        <v/>
      </c>
      <c r="AR100" t="str">
        <f>IF(COUNTBLANK(unlogimputed!AR100)&gt;0,"",LOG(unlogimputed!CQ100/col_norm!$G$8,2)-LOG(unlogimputed!AR100/col_norm!$D$8,2))</f>
        <v/>
      </c>
      <c r="AS100" t="str">
        <f>IF(COUNTBLANK(unlogimputed!AS100)&gt;0,"",LOG(unlogimputed!CR100/col_norm!$G$8,2)-LOG(unlogimputed!AS100/col_norm!$D$8,2))</f>
        <v/>
      </c>
      <c r="AT100">
        <f>IF(COUNTBLANK(unlogimputed!AT100)&gt;0,"",LOG(unlogimputed!CS100/col_norm!$G$8,2)-LOG(unlogimputed!AT100/col_norm!$D$8,2))</f>
        <v>-1.0244561758500694</v>
      </c>
      <c r="AU100" t="str">
        <f>IF(COUNTBLANK(unlogimputed!AU100)&gt;0,"",LOG(unlogimputed!CT100/col_norm!$G$8,2)-LOG(unlogimputed!AU100/col_norm!$D$8,2))</f>
        <v/>
      </c>
      <c r="AV100" t="str">
        <f>IF(COUNTBLANK(unlogimputed!AV100)&gt;0,"",LOG(unlogimputed!CU100/col_norm!$G$8,2)-LOG(unlogimputed!AV100/col_norm!$D$8,2))</f>
        <v/>
      </c>
      <c r="AW100">
        <f>IF(COUNTBLANK(unlogimputed!AW100)&gt;0,"",LOG(unlogimputed!CV100/col_norm!$G$8,2)-LOG(unlogimputed!AW100/col_norm!$D$8,2))</f>
        <v>3.4489798239150105E-3</v>
      </c>
      <c r="AX100">
        <f>IF(COUNTBLANK(unlogimputed!AX100)&gt;0,"",LOG(unlogimputed!CW100/col_norm!$G$8,2)-LOG(unlogimputed!AX100/col_norm!$D$8,2))</f>
        <v>6.2407636521726317E-3</v>
      </c>
      <c r="AY100">
        <f>IF(COUNTBLANK(unlogimputed!AY100)&gt;0,"",LOG(unlogimputed!CX100/col_norm!$G$8,2)-LOG(unlogimputed!AY100/col_norm!$D$8,2))</f>
        <v>9.3303408107100694E-2</v>
      </c>
      <c r="AZ100">
        <f>IF(COUNTBLANK(unlogimputed!AZ100)&gt;0,"",LOG(unlogimputed!CY100/col_norm!$G$8,2)-LOG(unlogimputed!AZ100/col_norm!$D$8,2))</f>
        <v>-4.6047754751366909E-2</v>
      </c>
    </row>
    <row r="101" spans="1:52" x14ac:dyDescent="0.25">
      <c r="A101" t="s">
        <v>202</v>
      </c>
      <c r="B101" t="str">
        <f>IF(COUNTBLANK(unlogimputed!B101)&gt;0,"",LOG(unlogimputed!BA101/col_norm!$E$8,2)-LOG(unlogimputed!B101/col_norm!$B$8,2))</f>
        <v/>
      </c>
      <c r="C101" t="str">
        <f>IF(COUNTBLANK(unlogimputed!C101)&gt;0,"",LOG(unlogimputed!BB101/col_norm!$E$8,2)-LOG(unlogimputed!C101/col_norm!$B$8,2))</f>
        <v/>
      </c>
      <c r="D101" t="str">
        <f>IF(COUNTBLANK(unlogimputed!D101)&gt;0,"",LOG(unlogimputed!BC101/col_norm!$E$8,2)-LOG(unlogimputed!D101/col_norm!$B$8,2))</f>
        <v/>
      </c>
      <c r="E101" t="str">
        <f>IF(COUNTBLANK(unlogimputed!E101)&gt;0,"",LOG(unlogimputed!BD101/col_norm!$E$8,2)-LOG(unlogimputed!E101/col_norm!$B$8,2))</f>
        <v/>
      </c>
      <c r="F101" t="str">
        <f>IF(COUNTBLANK(unlogimputed!F101)&gt;0,"",LOG(unlogimputed!BE101/col_norm!$E$8,2)-LOG(unlogimputed!F101/col_norm!$B$8,2))</f>
        <v/>
      </c>
      <c r="G101" t="str">
        <f>IF(COUNTBLANK(unlogimputed!G101)&gt;0,"",LOG(unlogimputed!BF101/col_norm!$E$8,2)-LOG(unlogimputed!G101/col_norm!$B$8,2))</f>
        <v/>
      </c>
      <c r="H101" t="str">
        <f>IF(COUNTBLANK(unlogimputed!H101)&gt;0,"",LOG(unlogimputed!BG101/col_norm!$E$8,2)-LOG(unlogimputed!H101/col_norm!$B$8,2))</f>
        <v/>
      </c>
      <c r="I101" t="str">
        <f>IF(COUNTBLANK(unlogimputed!I101)&gt;0,"",LOG(unlogimputed!BH101/col_norm!$E$8,2)-LOG(unlogimputed!I101/col_norm!$B$8,2))</f>
        <v/>
      </c>
      <c r="J101" t="str">
        <f>IF(COUNTBLANK(unlogimputed!J101)&gt;0,"",LOG(unlogimputed!BI101/col_norm!$E$8,2)-LOG(unlogimputed!J101/col_norm!$B$8,2))</f>
        <v/>
      </c>
      <c r="K101">
        <f>IF(COUNTBLANK(unlogimputed!K101)&gt;0,"",LOG(unlogimputed!BJ101/col_norm!$E$8,2)-LOG(unlogimputed!K101/col_norm!$B$8,2))</f>
        <v>0.29695815660294755</v>
      </c>
      <c r="L101" t="str">
        <f>IF(COUNTBLANK(unlogimputed!L101)&gt;0,"",LOG(unlogimputed!BK101/col_norm!$E$8,2)-LOG(unlogimputed!L101/col_norm!$B$8,2))</f>
        <v/>
      </c>
      <c r="M101">
        <f>IF(COUNTBLANK(unlogimputed!M101)&gt;0,"",LOG(unlogimputed!BL101/col_norm!$E$8,2)-LOG(unlogimputed!M101/col_norm!$B$8,2))</f>
        <v>-0.41075188812300212</v>
      </c>
      <c r="N101">
        <f>IF(COUNTBLANK(unlogimputed!N101)&gt;0,"",LOG(unlogimputed!BM101/col_norm!$E$8,2)-LOG(unlogimputed!N101/col_norm!$B$8,2))</f>
        <v>-0.53004731485029666</v>
      </c>
      <c r="O101" t="str">
        <f>IF(COUNTBLANK(unlogimputed!O101)&gt;0,"",LOG(unlogimputed!BN101/col_norm!$E$8,2)-LOG(unlogimputed!O101/col_norm!$B$8,2))</f>
        <v/>
      </c>
      <c r="P101" t="str">
        <f>IF(COUNTBLANK(unlogimputed!P101)&gt;0,"",LOG(unlogimputed!BO101/col_norm!$E$8,2)-LOG(unlogimputed!P101/col_norm!$B$8,2))</f>
        <v/>
      </c>
      <c r="Q101" t="str">
        <f>IF(COUNTBLANK(unlogimputed!Q101)&gt;0,"",LOG(unlogimputed!BP101/col_norm!$F$8,2)-LOG(unlogimputed!Q101/col_norm!$C$8,2))</f>
        <v/>
      </c>
      <c r="R101" t="str">
        <f>IF(COUNTBLANK(unlogimputed!R101)&gt;0,"",LOG(unlogimputed!BQ101/col_norm!$F$8,2)-LOG(unlogimputed!R101/col_norm!$C$8,2))</f>
        <v/>
      </c>
      <c r="S101">
        <f>IF(COUNTBLANK(unlogimputed!S101)&gt;0,"",LOG(unlogimputed!BR101/col_norm!$F$8,2)-LOG(unlogimputed!S101/col_norm!$C$8,2))</f>
        <v>0.7189972068774253</v>
      </c>
      <c r="T101" t="str">
        <f>IF(COUNTBLANK(unlogimputed!T101)&gt;0,"",LOG(unlogimputed!BS101/col_norm!$F$8,2)-LOG(unlogimputed!T101/col_norm!$C$8,2))</f>
        <v/>
      </c>
      <c r="U101">
        <f>IF(COUNTBLANK(unlogimputed!U101)&gt;0,"",LOG(unlogimputed!BT101/col_norm!$F$8,2)-LOG(unlogimputed!U101/col_norm!$C$8,2))</f>
        <v>-0.36842853161137157</v>
      </c>
      <c r="V101" t="str">
        <f>IF(COUNTBLANK(unlogimputed!V101)&gt;0,"",LOG(unlogimputed!BU101/col_norm!$F$8,2)-LOG(unlogimputed!V101/col_norm!$C$8,2))</f>
        <v/>
      </c>
      <c r="W101" t="str">
        <f>IF(COUNTBLANK(unlogimputed!W101)&gt;0,"",LOG(unlogimputed!BV101/col_norm!$F$8,2)-LOG(unlogimputed!W101/col_norm!$C$8,2))</f>
        <v/>
      </c>
      <c r="X101" t="str">
        <f>IF(COUNTBLANK(unlogimputed!X101)&gt;0,"",LOG(unlogimputed!BW101/col_norm!$F$8,2)-LOG(unlogimputed!X101/col_norm!$C$8,2))</f>
        <v/>
      </c>
      <c r="Y101" t="str">
        <f>IF(COUNTBLANK(unlogimputed!Y101)&gt;0,"",LOG(unlogimputed!BX101/col_norm!$F$8,2)-LOG(unlogimputed!Y101/col_norm!$C$8,2))</f>
        <v/>
      </c>
      <c r="Z101" t="str">
        <f>IF(COUNTBLANK(unlogimputed!Z101)&gt;0,"",LOG(unlogimputed!BY101/col_norm!$F$8,2)-LOG(unlogimputed!Z101/col_norm!$C$8,2))</f>
        <v/>
      </c>
      <c r="AA101" t="str">
        <f>IF(COUNTBLANK(unlogimputed!AA101)&gt;0,"",LOG(unlogimputed!BZ101/col_norm!$F$8,2)-LOG(unlogimputed!AA101/col_norm!$C$8,2))</f>
        <v/>
      </c>
      <c r="AB101" t="str">
        <f>IF(COUNTBLANK(unlogimputed!AB101)&gt;0,"",LOG(unlogimputed!CA101/col_norm!$F$8,2)-LOG(unlogimputed!AB101/col_norm!$C$8,2))</f>
        <v/>
      </c>
      <c r="AC101" t="str">
        <f>IF(COUNTBLANK(unlogimputed!AC101)&gt;0,"",LOG(unlogimputed!CB101/col_norm!$F$8,2)-LOG(unlogimputed!AC101/col_norm!$C$8,2))</f>
        <v/>
      </c>
      <c r="AD101">
        <f>IF(COUNTBLANK(unlogimputed!AD101)&gt;0,"",LOG(unlogimputed!CC101/col_norm!$F$8,2)-LOG(unlogimputed!AD101/col_norm!$C$8,2))</f>
        <v>-4.4980317003142076</v>
      </c>
      <c r="AE101" t="str">
        <f>IF(COUNTBLANK(unlogimputed!AE101)&gt;0,"",LOG(unlogimputed!CD101/col_norm!$F$8,2)-LOG(unlogimputed!AE101/col_norm!$C$8,2))</f>
        <v/>
      </c>
      <c r="AF101" t="str">
        <f>IF(COUNTBLANK(unlogimputed!AF101)&gt;0,"",LOG(unlogimputed!CE101/col_norm!$F$8,2)-LOG(unlogimputed!AF101/col_norm!$C$8,2))</f>
        <v/>
      </c>
      <c r="AG101" t="str">
        <f>IF(COUNTBLANK(unlogimputed!AG101)&gt;0,"",LOG(unlogimputed!CF101/col_norm!$F$8,2)-LOG(unlogimputed!AG101/col_norm!$C$8,2))</f>
        <v/>
      </c>
      <c r="AH101" t="str">
        <f>IF(COUNTBLANK(unlogimputed!AH101)&gt;0,"",LOG(unlogimputed!CG101/col_norm!$F$8,2)-LOG(unlogimputed!AH101/col_norm!$C$8,2))</f>
        <v/>
      </c>
      <c r="AI101" t="str">
        <f>IF(COUNTBLANK(unlogimputed!AI101)&gt;0,"",LOG(unlogimputed!CH101/col_norm!$G$8,2)-LOG(unlogimputed!AI101/col_norm!$D$8,2))</f>
        <v/>
      </c>
      <c r="AJ101" t="str">
        <f>IF(COUNTBLANK(unlogimputed!AJ101)&gt;0,"",LOG(unlogimputed!CI101/col_norm!$G$8,2)-LOG(unlogimputed!AJ101/col_norm!$D$8,2))</f>
        <v/>
      </c>
      <c r="AK101" t="str">
        <f>IF(COUNTBLANK(unlogimputed!AK101)&gt;0,"",LOG(unlogimputed!CJ101/col_norm!$G$8,2)-LOG(unlogimputed!AK101/col_norm!$D$8,2))</f>
        <v/>
      </c>
      <c r="AL101">
        <f>IF(COUNTBLANK(unlogimputed!AL101)&gt;0,"",LOG(unlogimputed!CK101/col_norm!$G$8,2)-LOG(unlogimputed!AL101/col_norm!$D$8,2))</f>
        <v>-0.40919549088262031</v>
      </c>
      <c r="AM101" t="str">
        <f>IF(COUNTBLANK(unlogimputed!AM101)&gt;0,"",LOG(unlogimputed!CL101/col_norm!$G$8,2)-LOG(unlogimputed!AM101/col_norm!$D$8,2))</f>
        <v/>
      </c>
      <c r="AN101" t="str">
        <f>IF(COUNTBLANK(unlogimputed!AN101)&gt;0,"",LOG(unlogimputed!CM101/col_norm!$G$8,2)-LOG(unlogimputed!AN101/col_norm!$D$8,2))</f>
        <v/>
      </c>
      <c r="AO101" t="str">
        <f>IF(COUNTBLANK(unlogimputed!AO101)&gt;0,"",LOG(unlogimputed!CN101/col_norm!$G$8,2)-LOG(unlogimputed!AO101/col_norm!$D$8,2))</f>
        <v/>
      </c>
      <c r="AP101" t="str">
        <f>IF(COUNTBLANK(unlogimputed!AP101)&gt;0,"",LOG(unlogimputed!CO101/col_norm!$G$8,2)-LOG(unlogimputed!AP101/col_norm!$D$8,2))</f>
        <v/>
      </c>
      <c r="AQ101" t="str">
        <f>IF(COUNTBLANK(unlogimputed!AQ101)&gt;0,"",LOG(unlogimputed!CP101/col_norm!$G$8,2)-LOG(unlogimputed!AQ101/col_norm!$D$8,2))</f>
        <v/>
      </c>
      <c r="AR101" t="str">
        <f>IF(COUNTBLANK(unlogimputed!AR101)&gt;0,"",LOG(unlogimputed!CQ101/col_norm!$G$8,2)-LOG(unlogimputed!AR101/col_norm!$D$8,2))</f>
        <v/>
      </c>
      <c r="AS101" t="str">
        <f>IF(COUNTBLANK(unlogimputed!AS101)&gt;0,"",LOG(unlogimputed!CR101/col_norm!$G$8,2)-LOG(unlogimputed!AS101/col_norm!$D$8,2))</f>
        <v/>
      </c>
      <c r="AT101" t="str">
        <f>IF(COUNTBLANK(unlogimputed!AT101)&gt;0,"",LOG(unlogimputed!CS101/col_norm!$G$8,2)-LOG(unlogimputed!AT101/col_norm!$D$8,2))</f>
        <v/>
      </c>
      <c r="AU101">
        <f>IF(COUNTBLANK(unlogimputed!AU101)&gt;0,"",LOG(unlogimputed!CT101/col_norm!$G$8,2)-LOG(unlogimputed!AU101/col_norm!$D$8,2))</f>
        <v>1.8973732607371989</v>
      </c>
      <c r="AV101" t="str">
        <f>IF(COUNTBLANK(unlogimputed!AV101)&gt;0,"",LOG(unlogimputed!CU101/col_norm!$G$8,2)-LOG(unlogimputed!AV101/col_norm!$D$8,2))</f>
        <v/>
      </c>
      <c r="AW101" t="str">
        <f>IF(COUNTBLANK(unlogimputed!AW101)&gt;0,"",LOG(unlogimputed!CV101/col_norm!$G$8,2)-LOG(unlogimputed!AW101/col_norm!$D$8,2))</f>
        <v/>
      </c>
      <c r="AX101" t="str">
        <f>IF(COUNTBLANK(unlogimputed!AX101)&gt;0,"",LOG(unlogimputed!CW101/col_norm!$G$8,2)-LOG(unlogimputed!AX101/col_norm!$D$8,2))</f>
        <v/>
      </c>
      <c r="AY101" t="str">
        <f>IF(COUNTBLANK(unlogimputed!AY101)&gt;0,"",LOG(unlogimputed!CX101/col_norm!$G$8,2)-LOG(unlogimputed!AY101/col_norm!$D$8,2))</f>
        <v/>
      </c>
      <c r="AZ101" t="str">
        <f>IF(COUNTBLANK(unlogimputed!AZ101)&gt;0,"",LOG(unlogimputed!CY101/col_norm!$G$8,2)-LOG(unlogimputed!AZ101/col_norm!$D$8,2))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biorep_fraction_techrep_intensi</vt:lpstr>
      <vt:lpstr>log_intensities</vt:lpstr>
      <vt:lpstr>agglog2file</vt:lpstr>
      <vt:lpstr>imputed</vt:lpstr>
      <vt:lpstr>imputation</vt:lpstr>
      <vt:lpstr>unlogimputed</vt:lpstr>
      <vt:lpstr>col_norm</vt:lpstr>
      <vt:lpstr>col_norm_i</vt:lpstr>
      <vt:lpstr>log2FC</vt:lpstr>
      <vt:lpstr>filefcbr</vt:lpstr>
      <vt:lpstr>FC Histogram</vt:lpstr>
      <vt:lpstr>Volcano</vt:lpstr>
      <vt:lpstr>AvgBiorepFC vs. AvgFC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2017-07-17T22:21:54Z</dcterms:created>
  <dcterms:modified xsi:type="dcterms:W3CDTF">2017-07-21T23:38:55Z</dcterms:modified>
</cp:coreProperties>
</file>